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85"/>
  </bookViews>
  <sheets>
    <sheet name="Sheet1" sheetId="1" r:id="rId1"/>
    <sheet name="RawData" sheetId="2" r:id="rId2"/>
  </sheets>
  <definedNames>
    <definedName name="dAvgCourse">OFFSET(Sheet1!$E$7:$M$27422,Sheet1!$H$3,8,Sheet1!$H$2,1)</definedName>
    <definedName name="dAvgDelta">OFFSET(Sheet1!$E$7:$M$27422,Sheet1!$H$3,9,Sheet1!$H$2,1)</definedName>
    <definedName name="dCourse">OFFSET(Sheet1!$E$7:$M$27422,Sheet1!$H$3,4,Sheet1!$H$2,1)</definedName>
    <definedName name="dTime">OFFSET(Sheet1!$E$7:$M$27422,Sheet1!$H$3,1,Sheet1!$H$2,1)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S6" i="1" l="1"/>
  <c r="S2" i="1"/>
  <c r="S4" i="1"/>
  <c r="S5" i="1"/>
  <c r="S3" i="1" l="1"/>
  <c r="T3" i="1" l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C1" i="1" l="1"/>
  <c r="A8" i="1" l="1"/>
  <c r="C2" i="1"/>
  <c r="H1" i="1"/>
  <c r="C7" i="1" l="1"/>
  <c r="C8" i="1"/>
  <c r="A9" i="1"/>
  <c r="A10" i="1" s="1"/>
  <c r="C10" i="1" s="1"/>
  <c r="D7" i="1" l="1"/>
  <c r="I7" i="1" s="1"/>
  <c r="D8" i="1"/>
  <c r="E8" i="1" s="1"/>
  <c r="G8" i="1"/>
  <c r="G7" i="1"/>
  <c r="A11" i="1"/>
  <c r="C11" i="1" s="1"/>
  <c r="C9" i="1"/>
  <c r="G10" i="1"/>
  <c r="D10" i="1"/>
  <c r="E10" i="1" s="1"/>
  <c r="I8" i="1" l="1"/>
  <c r="H8" i="1"/>
  <c r="H7" i="1"/>
  <c r="A12" i="1"/>
  <c r="A13" i="1" s="1"/>
  <c r="E7" i="1"/>
  <c r="D9" i="1"/>
  <c r="I9" i="1" s="1"/>
  <c r="G9" i="1"/>
  <c r="H10" i="1"/>
  <c r="G11" i="1"/>
  <c r="D11" i="1"/>
  <c r="H11" i="1" s="1"/>
  <c r="I10" i="1"/>
  <c r="J10" i="1" l="1"/>
  <c r="J7" i="1"/>
  <c r="J8" i="1"/>
  <c r="O8" i="1" s="1"/>
  <c r="C12" i="1"/>
  <c r="H9" i="1"/>
  <c r="E9" i="1"/>
  <c r="J9" i="1" s="1"/>
  <c r="O9" i="1" s="1"/>
  <c r="I11" i="1"/>
  <c r="E11" i="1"/>
  <c r="J11" i="1" s="1"/>
  <c r="A14" i="1"/>
  <c r="C13" i="1"/>
  <c r="N7" i="1" l="1"/>
  <c r="P8" i="1"/>
  <c r="P9" i="1" s="1"/>
  <c r="P10" i="1" s="1"/>
  <c r="K7" i="1"/>
  <c r="L7" i="1"/>
  <c r="M7" i="1"/>
  <c r="O7" i="1"/>
  <c r="N9" i="1"/>
  <c r="M9" i="1"/>
  <c r="K9" i="1"/>
  <c r="L9" i="1"/>
  <c r="D12" i="1"/>
  <c r="H12" i="1" s="1"/>
  <c r="K8" i="1"/>
  <c r="M8" i="1"/>
  <c r="L8" i="1"/>
  <c r="N8" i="1"/>
  <c r="G12" i="1"/>
  <c r="C14" i="1"/>
  <c r="A15" i="1"/>
  <c r="I12" i="1"/>
  <c r="G13" i="1"/>
  <c r="D13" i="1"/>
  <c r="I13" i="1" s="1"/>
  <c r="E12" i="1" l="1"/>
  <c r="J12" i="1" s="1"/>
  <c r="E13" i="1"/>
  <c r="J13" i="1" s="1"/>
  <c r="H13" i="1"/>
  <c r="G14" i="1"/>
  <c r="D14" i="1"/>
  <c r="E14" i="1" s="1"/>
  <c r="J14" i="1" s="1"/>
  <c r="A16" i="1"/>
  <c r="C15" i="1"/>
  <c r="H14" i="1" l="1"/>
  <c r="A17" i="1"/>
  <c r="C16" i="1"/>
  <c r="G15" i="1"/>
  <c r="D15" i="1"/>
  <c r="H15" i="1" s="1"/>
  <c r="I14" i="1"/>
  <c r="E15" i="1" l="1"/>
  <c r="J15" i="1" s="1"/>
  <c r="I15" i="1"/>
  <c r="A18" i="1"/>
  <c r="C17" i="1"/>
  <c r="G16" i="1"/>
  <c r="D16" i="1"/>
  <c r="I16" i="1" s="1"/>
  <c r="E16" i="1" l="1"/>
  <c r="J16" i="1" s="1"/>
  <c r="H16" i="1"/>
  <c r="G17" i="1"/>
  <c r="D17" i="1"/>
  <c r="I17" i="1" s="1"/>
  <c r="A19" i="1"/>
  <c r="C18" i="1"/>
  <c r="E17" i="1" l="1"/>
  <c r="J17" i="1" s="1"/>
  <c r="H17" i="1"/>
  <c r="A20" i="1"/>
  <c r="C19" i="1"/>
  <c r="G18" i="1"/>
  <c r="D18" i="1"/>
  <c r="I18" i="1" s="1"/>
  <c r="E18" i="1" l="1"/>
  <c r="J18" i="1" s="1"/>
  <c r="H18" i="1"/>
  <c r="G19" i="1"/>
  <c r="D19" i="1"/>
  <c r="I19" i="1" s="1"/>
  <c r="A21" i="1"/>
  <c r="C20" i="1"/>
  <c r="E19" i="1" l="1"/>
  <c r="J19" i="1" s="1"/>
  <c r="H19" i="1"/>
  <c r="A22" i="1"/>
  <c r="C21" i="1"/>
  <c r="G20" i="1"/>
  <c r="D20" i="1"/>
  <c r="I20" i="1" s="1"/>
  <c r="E20" i="1" l="1"/>
  <c r="J20" i="1" s="1"/>
  <c r="H20" i="1"/>
  <c r="G21" i="1"/>
  <c r="D21" i="1"/>
  <c r="I21" i="1" s="1"/>
  <c r="A23" i="1"/>
  <c r="C22" i="1"/>
  <c r="E21" i="1" l="1"/>
  <c r="J21" i="1" s="1"/>
  <c r="H21" i="1"/>
  <c r="A24" i="1"/>
  <c r="C23" i="1"/>
  <c r="G22" i="1"/>
  <c r="D22" i="1"/>
  <c r="I22" i="1" s="1"/>
  <c r="E22" i="1" l="1"/>
  <c r="J22" i="1" s="1"/>
  <c r="H22" i="1"/>
  <c r="G23" i="1"/>
  <c r="D23" i="1"/>
  <c r="I23" i="1" s="1"/>
  <c r="A25" i="1"/>
  <c r="C24" i="1"/>
  <c r="E23" i="1" l="1"/>
  <c r="J23" i="1" s="1"/>
  <c r="H23" i="1"/>
  <c r="A26" i="1"/>
  <c r="C25" i="1"/>
  <c r="G24" i="1"/>
  <c r="D24" i="1"/>
  <c r="I24" i="1" s="1"/>
  <c r="E24" i="1" l="1"/>
  <c r="J24" i="1" s="1"/>
  <c r="H24" i="1"/>
  <c r="G25" i="1"/>
  <c r="D25" i="1"/>
  <c r="I25" i="1" s="1"/>
  <c r="A27" i="1"/>
  <c r="C26" i="1"/>
  <c r="E25" i="1" l="1"/>
  <c r="J25" i="1" s="1"/>
  <c r="H25" i="1"/>
  <c r="A28" i="1"/>
  <c r="C27" i="1"/>
  <c r="G26" i="1"/>
  <c r="D26" i="1"/>
  <c r="I26" i="1" s="1"/>
  <c r="E26" i="1" l="1"/>
  <c r="J26" i="1" s="1"/>
  <c r="H26" i="1"/>
  <c r="G27" i="1"/>
  <c r="D27" i="1"/>
  <c r="I27" i="1" s="1"/>
  <c r="A29" i="1"/>
  <c r="C28" i="1"/>
  <c r="E27" i="1" l="1"/>
  <c r="J27" i="1" s="1"/>
  <c r="H27" i="1"/>
  <c r="A30" i="1"/>
  <c r="C29" i="1"/>
  <c r="G28" i="1"/>
  <c r="D28" i="1"/>
  <c r="I28" i="1" s="1"/>
  <c r="E28" i="1" l="1"/>
  <c r="J28" i="1" s="1"/>
  <c r="H28" i="1"/>
  <c r="G29" i="1"/>
  <c r="D29" i="1"/>
  <c r="I29" i="1" s="1"/>
  <c r="A31" i="1"/>
  <c r="C30" i="1"/>
  <c r="E29" i="1" l="1"/>
  <c r="J29" i="1" s="1"/>
  <c r="H29" i="1"/>
  <c r="A32" i="1"/>
  <c r="C31" i="1"/>
  <c r="G30" i="1"/>
  <c r="D30" i="1"/>
  <c r="I30" i="1" s="1"/>
  <c r="E30" i="1" l="1"/>
  <c r="J30" i="1" s="1"/>
  <c r="H30" i="1"/>
  <c r="G31" i="1"/>
  <c r="D31" i="1"/>
  <c r="I31" i="1" s="1"/>
  <c r="A33" i="1"/>
  <c r="C32" i="1"/>
  <c r="E31" i="1" l="1"/>
  <c r="J31" i="1" s="1"/>
  <c r="H31" i="1"/>
  <c r="A34" i="1"/>
  <c r="C33" i="1"/>
  <c r="G32" i="1"/>
  <c r="D32" i="1"/>
  <c r="I32" i="1" s="1"/>
  <c r="H32" i="1" l="1"/>
  <c r="E32" i="1"/>
  <c r="J32" i="1" s="1"/>
  <c r="G33" i="1"/>
  <c r="D33" i="1"/>
  <c r="I33" i="1" s="1"/>
  <c r="A35" i="1"/>
  <c r="C34" i="1"/>
  <c r="E33" i="1" l="1"/>
  <c r="J33" i="1" s="1"/>
  <c r="H33" i="1"/>
  <c r="A36" i="1"/>
  <c r="C35" i="1"/>
  <c r="G34" i="1"/>
  <c r="D34" i="1"/>
  <c r="I34" i="1" s="1"/>
  <c r="E34" i="1" l="1"/>
  <c r="J34" i="1" s="1"/>
  <c r="H34" i="1"/>
  <c r="G35" i="1"/>
  <c r="D35" i="1"/>
  <c r="I35" i="1" s="1"/>
  <c r="A37" i="1"/>
  <c r="C36" i="1"/>
  <c r="E35" i="1" l="1"/>
  <c r="J35" i="1" s="1"/>
  <c r="H35" i="1"/>
  <c r="A38" i="1"/>
  <c r="C37" i="1"/>
  <c r="G36" i="1"/>
  <c r="D36" i="1"/>
  <c r="I36" i="1" s="1"/>
  <c r="E36" i="1" l="1"/>
  <c r="J36" i="1" s="1"/>
  <c r="H36" i="1"/>
  <c r="G37" i="1"/>
  <c r="D37" i="1"/>
  <c r="I37" i="1" s="1"/>
  <c r="A39" i="1"/>
  <c r="C38" i="1"/>
  <c r="E37" i="1" l="1"/>
  <c r="J37" i="1" s="1"/>
  <c r="H37" i="1"/>
  <c r="A40" i="1"/>
  <c r="C39" i="1"/>
  <c r="G38" i="1"/>
  <c r="D38" i="1"/>
  <c r="I38" i="1" s="1"/>
  <c r="E38" i="1" l="1"/>
  <c r="J38" i="1" s="1"/>
  <c r="H38" i="1"/>
  <c r="G39" i="1"/>
  <c r="D39" i="1"/>
  <c r="I39" i="1" s="1"/>
  <c r="A41" i="1"/>
  <c r="C40" i="1"/>
  <c r="E39" i="1" l="1"/>
  <c r="J39" i="1" s="1"/>
  <c r="H39" i="1"/>
  <c r="A42" i="1"/>
  <c r="C41" i="1"/>
  <c r="G40" i="1"/>
  <c r="D40" i="1"/>
  <c r="I40" i="1" s="1"/>
  <c r="E40" i="1" l="1"/>
  <c r="J40" i="1" s="1"/>
  <c r="H40" i="1"/>
  <c r="G41" i="1"/>
  <c r="D41" i="1"/>
  <c r="H41" i="1" s="1"/>
  <c r="A43" i="1"/>
  <c r="C42" i="1"/>
  <c r="E41" i="1" l="1"/>
  <c r="J41" i="1" s="1"/>
  <c r="G42" i="1"/>
  <c r="D42" i="1"/>
  <c r="H42" i="1" s="1"/>
  <c r="I41" i="1"/>
  <c r="A44" i="1"/>
  <c r="C43" i="1"/>
  <c r="E42" i="1" l="1"/>
  <c r="J42" i="1" s="1"/>
  <c r="A45" i="1"/>
  <c r="C44" i="1"/>
  <c r="I42" i="1"/>
  <c r="G43" i="1"/>
  <c r="D43" i="1"/>
  <c r="I43" i="1" s="1"/>
  <c r="E43" i="1" l="1"/>
  <c r="J43" i="1" s="1"/>
  <c r="H43" i="1"/>
  <c r="A46" i="1"/>
  <c r="C45" i="1"/>
  <c r="G44" i="1"/>
  <c r="D44" i="1"/>
  <c r="H44" i="1" s="1"/>
  <c r="E44" i="1" l="1"/>
  <c r="J44" i="1" s="1"/>
  <c r="I44" i="1"/>
  <c r="A47" i="1"/>
  <c r="C46" i="1"/>
  <c r="G45" i="1"/>
  <c r="D45" i="1"/>
  <c r="H45" i="1" s="1"/>
  <c r="E45" i="1" l="1"/>
  <c r="J45" i="1" s="1"/>
  <c r="I45" i="1"/>
  <c r="A48" i="1"/>
  <c r="C47" i="1"/>
  <c r="G46" i="1"/>
  <c r="D46" i="1"/>
  <c r="I46" i="1" s="1"/>
  <c r="E46" i="1" l="1"/>
  <c r="J46" i="1" s="1"/>
  <c r="H46" i="1"/>
  <c r="G47" i="1"/>
  <c r="D47" i="1"/>
  <c r="I47" i="1" s="1"/>
  <c r="A49" i="1"/>
  <c r="C48" i="1"/>
  <c r="E47" i="1" l="1"/>
  <c r="J47" i="1" s="1"/>
  <c r="H47" i="1"/>
  <c r="A50" i="1"/>
  <c r="C49" i="1"/>
  <c r="G48" i="1"/>
  <c r="D48" i="1"/>
  <c r="I48" i="1" s="1"/>
  <c r="E48" i="1" l="1"/>
  <c r="J48" i="1" s="1"/>
  <c r="H48" i="1"/>
  <c r="G49" i="1"/>
  <c r="D49" i="1"/>
  <c r="I49" i="1" s="1"/>
  <c r="A51" i="1"/>
  <c r="C50" i="1"/>
  <c r="E49" i="1" l="1"/>
  <c r="J49" i="1" s="1"/>
  <c r="H49" i="1"/>
  <c r="A52" i="1"/>
  <c r="C51" i="1"/>
  <c r="G50" i="1"/>
  <c r="D50" i="1"/>
  <c r="I50" i="1" s="1"/>
  <c r="E50" i="1" l="1"/>
  <c r="J50" i="1" s="1"/>
  <c r="H50" i="1"/>
  <c r="G51" i="1"/>
  <c r="D51" i="1"/>
  <c r="I51" i="1" s="1"/>
  <c r="A53" i="1"/>
  <c r="C52" i="1"/>
  <c r="E51" i="1" l="1"/>
  <c r="J51" i="1" s="1"/>
  <c r="H51" i="1"/>
  <c r="A54" i="1"/>
  <c r="C53" i="1"/>
  <c r="G52" i="1"/>
  <c r="D52" i="1"/>
  <c r="I52" i="1" s="1"/>
  <c r="E52" i="1" l="1"/>
  <c r="J52" i="1" s="1"/>
  <c r="H52" i="1"/>
  <c r="G53" i="1"/>
  <c r="D53" i="1"/>
  <c r="I53" i="1" s="1"/>
  <c r="A55" i="1"/>
  <c r="C54" i="1"/>
  <c r="E53" i="1" l="1"/>
  <c r="J53" i="1" s="1"/>
  <c r="H53" i="1"/>
  <c r="A56" i="1"/>
  <c r="C55" i="1"/>
  <c r="G54" i="1"/>
  <c r="D54" i="1"/>
  <c r="I54" i="1" s="1"/>
  <c r="E54" i="1" l="1"/>
  <c r="J54" i="1" s="1"/>
  <c r="H54" i="1"/>
  <c r="G55" i="1"/>
  <c r="D55" i="1"/>
  <c r="I55" i="1" s="1"/>
  <c r="A57" i="1"/>
  <c r="C56" i="1"/>
  <c r="E55" i="1" l="1"/>
  <c r="J55" i="1" s="1"/>
  <c r="H55" i="1"/>
  <c r="A58" i="1"/>
  <c r="C57" i="1"/>
  <c r="G56" i="1"/>
  <c r="D56" i="1"/>
  <c r="I56" i="1" s="1"/>
  <c r="E56" i="1" l="1"/>
  <c r="J56" i="1" s="1"/>
  <c r="H56" i="1"/>
  <c r="G57" i="1"/>
  <c r="D57" i="1"/>
  <c r="I57" i="1" s="1"/>
  <c r="A59" i="1"/>
  <c r="C58" i="1"/>
  <c r="E57" i="1" l="1"/>
  <c r="J57" i="1" s="1"/>
  <c r="H57" i="1"/>
  <c r="A60" i="1"/>
  <c r="C59" i="1"/>
  <c r="G58" i="1"/>
  <c r="D58" i="1"/>
  <c r="I58" i="1" s="1"/>
  <c r="E58" i="1" l="1"/>
  <c r="J58" i="1" s="1"/>
  <c r="H58" i="1"/>
  <c r="G59" i="1"/>
  <c r="D59" i="1"/>
  <c r="I59" i="1" s="1"/>
  <c r="A61" i="1"/>
  <c r="C60" i="1"/>
  <c r="E59" i="1" l="1"/>
  <c r="J59" i="1" s="1"/>
  <c r="H59" i="1"/>
  <c r="A62" i="1"/>
  <c r="C61" i="1"/>
  <c r="G60" i="1"/>
  <c r="D60" i="1"/>
  <c r="I60" i="1" s="1"/>
  <c r="E60" i="1" l="1"/>
  <c r="J60" i="1" s="1"/>
  <c r="H60" i="1"/>
  <c r="G61" i="1"/>
  <c r="D61" i="1"/>
  <c r="H61" i="1" s="1"/>
  <c r="A63" i="1"/>
  <c r="C62" i="1"/>
  <c r="I61" i="1" l="1"/>
  <c r="E61" i="1"/>
  <c r="J61" i="1" s="1"/>
  <c r="A64" i="1"/>
  <c r="C63" i="1"/>
  <c r="G62" i="1"/>
  <c r="D62" i="1"/>
  <c r="H62" i="1" s="1"/>
  <c r="I62" i="1" l="1"/>
  <c r="E62" i="1"/>
  <c r="J62" i="1" s="1"/>
  <c r="G63" i="1"/>
  <c r="D63" i="1"/>
  <c r="H63" i="1" s="1"/>
  <c r="A65" i="1"/>
  <c r="C64" i="1"/>
  <c r="I63" i="1" l="1"/>
  <c r="E63" i="1"/>
  <c r="J63" i="1" s="1"/>
  <c r="A66" i="1"/>
  <c r="C65" i="1"/>
  <c r="G64" i="1"/>
  <c r="D64" i="1"/>
  <c r="H64" i="1" s="1"/>
  <c r="I64" i="1" l="1"/>
  <c r="E64" i="1"/>
  <c r="J64" i="1" s="1"/>
  <c r="G65" i="1"/>
  <c r="D65" i="1"/>
  <c r="H65" i="1" s="1"/>
  <c r="A67" i="1"/>
  <c r="C66" i="1"/>
  <c r="I65" i="1" l="1"/>
  <c r="E65" i="1"/>
  <c r="J65" i="1" s="1"/>
  <c r="A68" i="1"/>
  <c r="C67" i="1"/>
  <c r="G66" i="1"/>
  <c r="D66" i="1"/>
  <c r="H66" i="1" s="1"/>
  <c r="I66" i="1" l="1"/>
  <c r="E66" i="1"/>
  <c r="J66" i="1" s="1"/>
  <c r="G67" i="1"/>
  <c r="D67" i="1"/>
  <c r="H67" i="1" s="1"/>
  <c r="A69" i="1"/>
  <c r="C68" i="1"/>
  <c r="I67" i="1" l="1"/>
  <c r="E67" i="1"/>
  <c r="J67" i="1" s="1"/>
  <c r="A70" i="1"/>
  <c r="C69" i="1"/>
  <c r="G68" i="1"/>
  <c r="D68" i="1"/>
  <c r="H68" i="1" s="1"/>
  <c r="I68" i="1" l="1"/>
  <c r="E68" i="1"/>
  <c r="J68" i="1" s="1"/>
  <c r="G69" i="1"/>
  <c r="D69" i="1"/>
  <c r="H69" i="1" s="1"/>
  <c r="A71" i="1"/>
  <c r="C70" i="1"/>
  <c r="I69" i="1" l="1"/>
  <c r="E69" i="1"/>
  <c r="J69" i="1" s="1"/>
  <c r="A72" i="1"/>
  <c r="C71" i="1"/>
  <c r="G70" i="1"/>
  <c r="D70" i="1"/>
  <c r="H70" i="1" s="1"/>
  <c r="I70" i="1" l="1"/>
  <c r="E70" i="1"/>
  <c r="J70" i="1" s="1"/>
  <c r="G71" i="1"/>
  <c r="D71" i="1"/>
  <c r="H71" i="1" s="1"/>
  <c r="A73" i="1"/>
  <c r="C72" i="1"/>
  <c r="I71" i="1" l="1"/>
  <c r="E71" i="1"/>
  <c r="J71" i="1" s="1"/>
  <c r="A74" i="1"/>
  <c r="C73" i="1"/>
  <c r="G72" i="1"/>
  <c r="D72" i="1"/>
  <c r="H72" i="1" s="1"/>
  <c r="I72" i="1" l="1"/>
  <c r="E72" i="1"/>
  <c r="J72" i="1" s="1"/>
  <c r="G73" i="1"/>
  <c r="D73" i="1"/>
  <c r="H73" i="1" s="1"/>
  <c r="A75" i="1"/>
  <c r="C74" i="1"/>
  <c r="I73" i="1" l="1"/>
  <c r="E73" i="1"/>
  <c r="J73" i="1" s="1"/>
  <c r="A76" i="1"/>
  <c r="C75" i="1"/>
  <c r="G74" i="1"/>
  <c r="D74" i="1"/>
  <c r="H74" i="1" s="1"/>
  <c r="I74" i="1" l="1"/>
  <c r="E74" i="1"/>
  <c r="J74" i="1" s="1"/>
  <c r="G75" i="1"/>
  <c r="D75" i="1"/>
  <c r="H75" i="1" s="1"/>
  <c r="A77" i="1"/>
  <c r="C76" i="1"/>
  <c r="I75" i="1" l="1"/>
  <c r="E75" i="1"/>
  <c r="J75" i="1" s="1"/>
  <c r="A78" i="1"/>
  <c r="C77" i="1"/>
  <c r="G76" i="1"/>
  <c r="D76" i="1"/>
  <c r="H76" i="1" s="1"/>
  <c r="I76" i="1" l="1"/>
  <c r="E76" i="1"/>
  <c r="J76" i="1" s="1"/>
  <c r="G77" i="1"/>
  <c r="D77" i="1"/>
  <c r="H77" i="1" s="1"/>
  <c r="A79" i="1"/>
  <c r="C78" i="1"/>
  <c r="I77" i="1" l="1"/>
  <c r="E77" i="1"/>
  <c r="J77" i="1" s="1"/>
  <c r="A80" i="1"/>
  <c r="C79" i="1"/>
  <c r="G78" i="1"/>
  <c r="D78" i="1"/>
  <c r="H78" i="1" s="1"/>
  <c r="I78" i="1" l="1"/>
  <c r="E78" i="1"/>
  <c r="J78" i="1" s="1"/>
  <c r="G79" i="1"/>
  <c r="D79" i="1"/>
  <c r="H79" i="1" s="1"/>
  <c r="A81" i="1"/>
  <c r="C80" i="1"/>
  <c r="I79" i="1" l="1"/>
  <c r="E79" i="1"/>
  <c r="J79" i="1" s="1"/>
  <c r="A82" i="1"/>
  <c r="C81" i="1"/>
  <c r="G80" i="1"/>
  <c r="D80" i="1"/>
  <c r="H80" i="1" s="1"/>
  <c r="I80" i="1" l="1"/>
  <c r="E80" i="1"/>
  <c r="J80" i="1" s="1"/>
  <c r="G81" i="1"/>
  <c r="D81" i="1"/>
  <c r="H81" i="1" s="1"/>
  <c r="A83" i="1"/>
  <c r="C82" i="1"/>
  <c r="I81" i="1" l="1"/>
  <c r="E81" i="1"/>
  <c r="J81" i="1" s="1"/>
  <c r="A84" i="1"/>
  <c r="C83" i="1"/>
  <c r="G82" i="1"/>
  <c r="D82" i="1"/>
  <c r="H82" i="1" s="1"/>
  <c r="I82" i="1" l="1"/>
  <c r="E82" i="1"/>
  <c r="J82" i="1" s="1"/>
  <c r="G83" i="1"/>
  <c r="D83" i="1"/>
  <c r="H83" i="1" s="1"/>
  <c r="A85" i="1"/>
  <c r="C84" i="1"/>
  <c r="I83" i="1" l="1"/>
  <c r="E83" i="1"/>
  <c r="J83" i="1" s="1"/>
  <c r="A86" i="1"/>
  <c r="C85" i="1"/>
  <c r="G84" i="1"/>
  <c r="D84" i="1"/>
  <c r="H84" i="1" s="1"/>
  <c r="I84" i="1" l="1"/>
  <c r="E84" i="1"/>
  <c r="J84" i="1" s="1"/>
  <c r="G85" i="1"/>
  <c r="D85" i="1"/>
  <c r="H85" i="1" s="1"/>
  <c r="A87" i="1"/>
  <c r="C86" i="1"/>
  <c r="I85" i="1" l="1"/>
  <c r="E85" i="1"/>
  <c r="J85" i="1" s="1"/>
  <c r="A88" i="1"/>
  <c r="C87" i="1"/>
  <c r="G86" i="1"/>
  <c r="D86" i="1"/>
  <c r="H86" i="1" s="1"/>
  <c r="I86" i="1" l="1"/>
  <c r="E86" i="1"/>
  <c r="J86" i="1" s="1"/>
  <c r="G87" i="1"/>
  <c r="D87" i="1"/>
  <c r="H87" i="1" s="1"/>
  <c r="A89" i="1"/>
  <c r="C88" i="1"/>
  <c r="I87" i="1" l="1"/>
  <c r="E87" i="1"/>
  <c r="J87" i="1" s="1"/>
  <c r="A90" i="1"/>
  <c r="C89" i="1"/>
  <c r="G88" i="1"/>
  <c r="D88" i="1"/>
  <c r="H88" i="1" s="1"/>
  <c r="I88" i="1" l="1"/>
  <c r="E88" i="1"/>
  <c r="J88" i="1" s="1"/>
  <c r="G89" i="1"/>
  <c r="D89" i="1"/>
  <c r="H89" i="1" s="1"/>
  <c r="A91" i="1"/>
  <c r="C90" i="1"/>
  <c r="I89" i="1" l="1"/>
  <c r="E89" i="1"/>
  <c r="J89" i="1" s="1"/>
  <c r="A92" i="1"/>
  <c r="C91" i="1"/>
  <c r="G90" i="1"/>
  <c r="D90" i="1"/>
  <c r="H90" i="1" s="1"/>
  <c r="I90" i="1" l="1"/>
  <c r="E90" i="1"/>
  <c r="J90" i="1" s="1"/>
  <c r="G91" i="1"/>
  <c r="D91" i="1"/>
  <c r="H91" i="1" s="1"/>
  <c r="A93" i="1"/>
  <c r="C92" i="1"/>
  <c r="I91" i="1" l="1"/>
  <c r="E91" i="1"/>
  <c r="J91" i="1" s="1"/>
  <c r="A94" i="1"/>
  <c r="C93" i="1"/>
  <c r="G92" i="1"/>
  <c r="D92" i="1"/>
  <c r="H92" i="1" s="1"/>
  <c r="I92" i="1" l="1"/>
  <c r="E92" i="1"/>
  <c r="J92" i="1" s="1"/>
  <c r="G93" i="1"/>
  <c r="D93" i="1"/>
  <c r="H93" i="1" s="1"/>
  <c r="A95" i="1"/>
  <c r="C94" i="1"/>
  <c r="I93" i="1" l="1"/>
  <c r="E93" i="1"/>
  <c r="J93" i="1" s="1"/>
  <c r="A96" i="1"/>
  <c r="C95" i="1"/>
  <c r="G94" i="1"/>
  <c r="D94" i="1"/>
  <c r="H94" i="1" s="1"/>
  <c r="I94" i="1" l="1"/>
  <c r="E94" i="1"/>
  <c r="J94" i="1" s="1"/>
  <c r="G95" i="1"/>
  <c r="D95" i="1"/>
  <c r="H95" i="1" s="1"/>
  <c r="A97" i="1"/>
  <c r="C96" i="1"/>
  <c r="I95" i="1" l="1"/>
  <c r="E95" i="1"/>
  <c r="J95" i="1" s="1"/>
  <c r="A98" i="1"/>
  <c r="C97" i="1"/>
  <c r="G96" i="1"/>
  <c r="D96" i="1"/>
  <c r="H96" i="1" s="1"/>
  <c r="I96" i="1" l="1"/>
  <c r="E96" i="1"/>
  <c r="J96" i="1" s="1"/>
  <c r="G97" i="1"/>
  <c r="D97" i="1"/>
  <c r="H97" i="1" s="1"/>
  <c r="A99" i="1"/>
  <c r="C98" i="1"/>
  <c r="I97" i="1" l="1"/>
  <c r="E97" i="1"/>
  <c r="J97" i="1" s="1"/>
  <c r="A100" i="1"/>
  <c r="C99" i="1"/>
  <c r="G98" i="1"/>
  <c r="D98" i="1"/>
  <c r="H98" i="1" s="1"/>
  <c r="I98" i="1" l="1"/>
  <c r="E98" i="1"/>
  <c r="J98" i="1" s="1"/>
  <c r="G99" i="1"/>
  <c r="D99" i="1"/>
  <c r="H99" i="1" s="1"/>
  <c r="A101" i="1"/>
  <c r="C100" i="1"/>
  <c r="I99" i="1" l="1"/>
  <c r="E99" i="1"/>
  <c r="J99" i="1" s="1"/>
  <c r="A102" i="1"/>
  <c r="C101" i="1"/>
  <c r="G100" i="1"/>
  <c r="D100" i="1"/>
  <c r="H100" i="1" s="1"/>
  <c r="I100" i="1" l="1"/>
  <c r="E100" i="1"/>
  <c r="J100" i="1" s="1"/>
  <c r="G101" i="1"/>
  <c r="D101" i="1"/>
  <c r="H101" i="1" s="1"/>
  <c r="A103" i="1"/>
  <c r="C102" i="1"/>
  <c r="I101" i="1" l="1"/>
  <c r="E101" i="1"/>
  <c r="J101" i="1" s="1"/>
  <c r="A104" i="1"/>
  <c r="C103" i="1"/>
  <c r="G102" i="1"/>
  <c r="D102" i="1"/>
  <c r="H102" i="1" s="1"/>
  <c r="I102" i="1" l="1"/>
  <c r="E102" i="1"/>
  <c r="J102" i="1" s="1"/>
  <c r="G103" i="1"/>
  <c r="D103" i="1"/>
  <c r="H103" i="1" s="1"/>
  <c r="A105" i="1"/>
  <c r="C104" i="1"/>
  <c r="I103" i="1" l="1"/>
  <c r="E103" i="1"/>
  <c r="J103" i="1" s="1"/>
  <c r="A106" i="1"/>
  <c r="C105" i="1"/>
  <c r="G104" i="1"/>
  <c r="D104" i="1"/>
  <c r="H104" i="1" s="1"/>
  <c r="I104" i="1" l="1"/>
  <c r="E104" i="1"/>
  <c r="J104" i="1" s="1"/>
  <c r="G105" i="1"/>
  <c r="D105" i="1"/>
  <c r="H105" i="1" s="1"/>
  <c r="A107" i="1"/>
  <c r="C106" i="1"/>
  <c r="I105" i="1" l="1"/>
  <c r="E105" i="1"/>
  <c r="J105" i="1" s="1"/>
  <c r="A108" i="1"/>
  <c r="C107" i="1"/>
  <c r="G106" i="1"/>
  <c r="D106" i="1"/>
  <c r="H106" i="1" s="1"/>
  <c r="I106" i="1" l="1"/>
  <c r="E106" i="1"/>
  <c r="J106" i="1" s="1"/>
  <c r="G107" i="1"/>
  <c r="D107" i="1"/>
  <c r="H107" i="1" s="1"/>
  <c r="A109" i="1"/>
  <c r="C108" i="1"/>
  <c r="I107" i="1" l="1"/>
  <c r="E107" i="1"/>
  <c r="J107" i="1" s="1"/>
  <c r="A110" i="1"/>
  <c r="C109" i="1"/>
  <c r="G108" i="1"/>
  <c r="D108" i="1"/>
  <c r="H108" i="1" s="1"/>
  <c r="I108" i="1" l="1"/>
  <c r="E108" i="1"/>
  <c r="J108" i="1" s="1"/>
  <c r="G109" i="1"/>
  <c r="D109" i="1"/>
  <c r="H109" i="1" s="1"/>
  <c r="A111" i="1"/>
  <c r="C110" i="1"/>
  <c r="I109" i="1" l="1"/>
  <c r="E109" i="1"/>
  <c r="J109" i="1" s="1"/>
  <c r="A112" i="1"/>
  <c r="C111" i="1"/>
  <c r="G110" i="1"/>
  <c r="D110" i="1"/>
  <c r="H110" i="1" s="1"/>
  <c r="I110" i="1" l="1"/>
  <c r="E110" i="1"/>
  <c r="J110" i="1" s="1"/>
  <c r="G111" i="1"/>
  <c r="D111" i="1"/>
  <c r="H111" i="1" s="1"/>
  <c r="A113" i="1"/>
  <c r="C112" i="1"/>
  <c r="I111" i="1" l="1"/>
  <c r="E111" i="1"/>
  <c r="J111" i="1" s="1"/>
  <c r="A114" i="1"/>
  <c r="C113" i="1"/>
  <c r="G112" i="1"/>
  <c r="D112" i="1"/>
  <c r="H112" i="1" s="1"/>
  <c r="I112" i="1" l="1"/>
  <c r="E112" i="1"/>
  <c r="J112" i="1" s="1"/>
  <c r="G113" i="1"/>
  <c r="D113" i="1"/>
  <c r="H113" i="1" s="1"/>
  <c r="A115" i="1"/>
  <c r="C114" i="1"/>
  <c r="I113" i="1" l="1"/>
  <c r="E113" i="1"/>
  <c r="J113" i="1" s="1"/>
  <c r="A116" i="1"/>
  <c r="C115" i="1"/>
  <c r="G114" i="1"/>
  <c r="D114" i="1"/>
  <c r="H114" i="1" s="1"/>
  <c r="I114" i="1" l="1"/>
  <c r="E114" i="1"/>
  <c r="J114" i="1" s="1"/>
  <c r="G115" i="1"/>
  <c r="D115" i="1"/>
  <c r="H115" i="1" s="1"/>
  <c r="A117" i="1"/>
  <c r="C116" i="1"/>
  <c r="I115" i="1" l="1"/>
  <c r="E115" i="1"/>
  <c r="J115" i="1" s="1"/>
  <c r="A118" i="1"/>
  <c r="C117" i="1"/>
  <c r="G116" i="1"/>
  <c r="D116" i="1"/>
  <c r="H116" i="1" s="1"/>
  <c r="I116" i="1" l="1"/>
  <c r="E116" i="1"/>
  <c r="J116" i="1" s="1"/>
  <c r="G117" i="1"/>
  <c r="D117" i="1"/>
  <c r="H117" i="1" s="1"/>
  <c r="A119" i="1"/>
  <c r="C118" i="1"/>
  <c r="I117" i="1" l="1"/>
  <c r="E117" i="1"/>
  <c r="J117" i="1" s="1"/>
  <c r="A120" i="1"/>
  <c r="C119" i="1"/>
  <c r="G118" i="1"/>
  <c r="D118" i="1"/>
  <c r="H118" i="1" s="1"/>
  <c r="I118" i="1" l="1"/>
  <c r="E118" i="1"/>
  <c r="J118" i="1" s="1"/>
  <c r="G119" i="1"/>
  <c r="D119" i="1"/>
  <c r="H119" i="1" s="1"/>
  <c r="A121" i="1"/>
  <c r="C120" i="1"/>
  <c r="I119" i="1" l="1"/>
  <c r="E119" i="1"/>
  <c r="J119" i="1" s="1"/>
  <c r="A122" i="1"/>
  <c r="C121" i="1"/>
  <c r="G120" i="1"/>
  <c r="D120" i="1"/>
  <c r="H120" i="1" s="1"/>
  <c r="I120" i="1" l="1"/>
  <c r="E120" i="1"/>
  <c r="J120" i="1" s="1"/>
  <c r="G121" i="1"/>
  <c r="D121" i="1"/>
  <c r="H121" i="1" s="1"/>
  <c r="A123" i="1"/>
  <c r="C122" i="1"/>
  <c r="I121" i="1" l="1"/>
  <c r="E121" i="1"/>
  <c r="J121" i="1" s="1"/>
  <c r="A124" i="1"/>
  <c r="C123" i="1"/>
  <c r="G122" i="1"/>
  <c r="D122" i="1"/>
  <c r="H122" i="1" s="1"/>
  <c r="I122" i="1" l="1"/>
  <c r="E122" i="1"/>
  <c r="J122" i="1" s="1"/>
  <c r="G123" i="1"/>
  <c r="D123" i="1"/>
  <c r="E123" i="1" s="1"/>
  <c r="J123" i="1" s="1"/>
  <c r="A125" i="1"/>
  <c r="C124" i="1"/>
  <c r="G124" i="1" l="1"/>
  <c r="D124" i="1"/>
  <c r="E124" i="1" s="1"/>
  <c r="J124" i="1" s="1"/>
  <c r="H123" i="1"/>
  <c r="A126" i="1"/>
  <c r="C125" i="1"/>
  <c r="I123" i="1"/>
  <c r="A127" i="1" l="1"/>
  <c r="C126" i="1"/>
  <c r="H124" i="1"/>
  <c r="G125" i="1"/>
  <c r="D125" i="1"/>
  <c r="H125" i="1" s="1"/>
  <c r="I124" i="1"/>
  <c r="I125" i="1" l="1"/>
  <c r="E125" i="1"/>
  <c r="J125" i="1" s="1"/>
  <c r="A128" i="1"/>
  <c r="C127" i="1"/>
  <c r="G126" i="1"/>
  <c r="D126" i="1"/>
  <c r="E126" i="1" s="1"/>
  <c r="J126" i="1" s="1"/>
  <c r="H126" i="1" l="1"/>
  <c r="A129" i="1"/>
  <c r="C128" i="1"/>
  <c r="I126" i="1"/>
  <c r="G127" i="1"/>
  <c r="D127" i="1"/>
  <c r="E127" i="1" s="1"/>
  <c r="J127" i="1" s="1"/>
  <c r="H127" i="1" l="1"/>
  <c r="G128" i="1"/>
  <c r="D128" i="1"/>
  <c r="H128" i="1" s="1"/>
  <c r="I127" i="1"/>
  <c r="A130" i="1"/>
  <c r="C129" i="1"/>
  <c r="I128" i="1" l="1"/>
  <c r="E128" i="1"/>
  <c r="J128" i="1" s="1"/>
  <c r="G129" i="1"/>
  <c r="D129" i="1"/>
  <c r="E129" i="1" s="1"/>
  <c r="J129" i="1" s="1"/>
  <c r="A131" i="1"/>
  <c r="C130" i="1"/>
  <c r="G130" i="1" l="1"/>
  <c r="D130" i="1"/>
  <c r="E130" i="1" s="1"/>
  <c r="J130" i="1" s="1"/>
  <c r="H129" i="1"/>
  <c r="A132" i="1"/>
  <c r="C131" i="1"/>
  <c r="I129" i="1"/>
  <c r="A133" i="1" l="1"/>
  <c r="C132" i="1"/>
  <c r="H130" i="1"/>
  <c r="G131" i="1"/>
  <c r="D131" i="1"/>
  <c r="H131" i="1" s="1"/>
  <c r="I130" i="1"/>
  <c r="I131" i="1" l="1"/>
  <c r="E131" i="1"/>
  <c r="J131" i="1" s="1"/>
  <c r="A134" i="1"/>
  <c r="C133" i="1"/>
  <c r="G132" i="1"/>
  <c r="D132" i="1"/>
  <c r="E132" i="1" s="1"/>
  <c r="J132" i="1" s="1"/>
  <c r="H132" i="1" l="1"/>
  <c r="A135" i="1"/>
  <c r="C134" i="1"/>
  <c r="I132" i="1"/>
  <c r="G133" i="1"/>
  <c r="D133" i="1"/>
  <c r="E133" i="1" s="1"/>
  <c r="J133" i="1" s="1"/>
  <c r="H133" i="1" l="1"/>
  <c r="G134" i="1"/>
  <c r="D134" i="1"/>
  <c r="H134" i="1" s="1"/>
  <c r="I133" i="1"/>
  <c r="A136" i="1"/>
  <c r="C135" i="1"/>
  <c r="I134" i="1" l="1"/>
  <c r="E134" i="1"/>
  <c r="J134" i="1" s="1"/>
  <c r="G135" i="1"/>
  <c r="D135" i="1"/>
  <c r="E135" i="1" s="1"/>
  <c r="J135" i="1" s="1"/>
  <c r="A137" i="1"/>
  <c r="C136" i="1"/>
  <c r="G136" i="1" l="1"/>
  <c r="D136" i="1"/>
  <c r="E136" i="1" s="1"/>
  <c r="J136" i="1" s="1"/>
  <c r="H135" i="1"/>
  <c r="A138" i="1"/>
  <c r="C137" i="1"/>
  <c r="I135" i="1"/>
  <c r="A139" i="1" l="1"/>
  <c r="C138" i="1"/>
  <c r="H136" i="1"/>
  <c r="G137" i="1"/>
  <c r="D137" i="1"/>
  <c r="H137" i="1" s="1"/>
  <c r="I136" i="1"/>
  <c r="I137" i="1" l="1"/>
  <c r="E137" i="1"/>
  <c r="J137" i="1" s="1"/>
  <c r="A140" i="1"/>
  <c r="C139" i="1"/>
  <c r="G138" i="1"/>
  <c r="D138" i="1"/>
  <c r="H138" i="1" s="1"/>
  <c r="I138" i="1" l="1"/>
  <c r="E138" i="1"/>
  <c r="J138" i="1" s="1"/>
  <c r="G139" i="1"/>
  <c r="D139" i="1"/>
  <c r="H139" i="1" s="1"/>
  <c r="A141" i="1"/>
  <c r="C140" i="1"/>
  <c r="I139" i="1" l="1"/>
  <c r="E139" i="1"/>
  <c r="J139" i="1" s="1"/>
  <c r="A142" i="1"/>
  <c r="C141" i="1"/>
  <c r="G140" i="1"/>
  <c r="D140" i="1"/>
  <c r="H140" i="1" s="1"/>
  <c r="I140" i="1" l="1"/>
  <c r="E140" i="1"/>
  <c r="J140" i="1" s="1"/>
  <c r="G141" i="1"/>
  <c r="D141" i="1"/>
  <c r="H141" i="1" s="1"/>
  <c r="A143" i="1"/>
  <c r="C142" i="1"/>
  <c r="I141" i="1" l="1"/>
  <c r="E141" i="1"/>
  <c r="J141" i="1" s="1"/>
  <c r="A144" i="1"/>
  <c r="C143" i="1"/>
  <c r="G142" i="1"/>
  <c r="D142" i="1"/>
  <c r="H142" i="1" s="1"/>
  <c r="I142" i="1" l="1"/>
  <c r="E142" i="1"/>
  <c r="J142" i="1" s="1"/>
  <c r="G143" i="1"/>
  <c r="D143" i="1"/>
  <c r="H143" i="1" s="1"/>
  <c r="A145" i="1"/>
  <c r="C144" i="1"/>
  <c r="I143" i="1" l="1"/>
  <c r="E143" i="1"/>
  <c r="J143" i="1" s="1"/>
  <c r="A146" i="1"/>
  <c r="C145" i="1"/>
  <c r="G144" i="1"/>
  <c r="D144" i="1"/>
  <c r="H144" i="1" s="1"/>
  <c r="I144" i="1" l="1"/>
  <c r="E144" i="1"/>
  <c r="J144" i="1" s="1"/>
  <c r="G145" i="1"/>
  <c r="D145" i="1"/>
  <c r="H145" i="1" s="1"/>
  <c r="A147" i="1"/>
  <c r="C146" i="1"/>
  <c r="I145" i="1" l="1"/>
  <c r="E145" i="1"/>
  <c r="J145" i="1" s="1"/>
  <c r="A148" i="1"/>
  <c r="C147" i="1"/>
  <c r="G146" i="1"/>
  <c r="D146" i="1"/>
  <c r="H146" i="1" s="1"/>
  <c r="I146" i="1" l="1"/>
  <c r="E146" i="1"/>
  <c r="J146" i="1" s="1"/>
  <c r="G147" i="1"/>
  <c r="D147" i="1"/>
  <c r="H147" i="1" s="1"/>
  <c r="A149" i="1"/>
  <c r="C148" i="1"/>
  <c r="I147" i="1" l="1"/>
  <c r="E147" i="1"/>
  <c r="J147" i="1" s="1"/>
  <c r="A150" i="1"/>
  <c r="C149" i="1"/>
  <c r="G148" i="1"/>
  <c r="D148" i="1"/>
  <c r="H148" i="1" s="1"/>
  <c r="I148" i="1" l="1"/>
  <c r="E148" i="1"/>
  <c r="J148" i="1" s="1"/>
  <c r="G149" i="1"/>
  <c r="D149" i="1"/>
  <c r="H149" i="1" s="1"/>
  <c r="A151" i="1"/>
  <c r="C150" i="1"/>
  <c r="I149" i="1" l="1"/>
  <c r="E149" i="1"/>
  <c r="J149" i="1" s="1"/>
  <c r="A152" i="1"/>
  <c r="C151" i="1"/>
  <c r="G150" i="1"/>
  <c r="D150" i="1"/>
  <c r="H150" i="1" s="1"/>
  <c r="I150" i="1" l="1"/>
  <c r="E150" i="1"/>
  <c r="J150" i="1" s="1"/>
  <c r="G151" i="1"/>
  <c r="D151" i="1"/>
  <c r="H151" i="1" s="1"/>
  <c r="A153" i="1"/>
  <c r="C152" i="1"/>
  <c r="I151" i="1" l="1"/>
  <c r="E151" i="1"/>
  <c r="J151" i="1" s="1"/>
  <c r="A154" i="1"/>
  <c r="C153" i="1"/>
  <c r="G152" i="1"/>
  <c r="D152" i="1"/>
  <c r="H152" i="1" s="1"/>
  <c r="I152" i="1" l="1"/>
  <c r="E152" i="1"/>
  <c r="J152" i="1" s="1"/>
  <c r="G153" i="1"/>
  <c r="D153" i="1"/>
  <c r="H153" i="1" s="1"/>
  <c r="A155" i="1"/>
  <c r="C154" i="1"/>
  <c r="I153" i="1" l="1"/>
  <c r="E153" i="1"/>
  <c r="J153" i="1" s="1"/>
  <c r="A156" i="1"/>
  <c r="C155" i="1"/>
  <c r="G154" i="1"/>
  <c r="D154" i="1"/>
  <c r="H154" i="1" s="1"/>
  <c r="I154" i="1" l="1"/>
  <c r="E154" i="1"/>
  <c r="J154" i="1" s="1"/>
  <c r="G155" i="1"/>
  <c r="D155" i="1"/>
  <c r="H155" i="1" s="1"/>
  <c r="A157" i="1"/>
  <c r="C156" i="1"/>
  <c r="I155" i="1" l="1"/>
  <c r="E155" i="1"/>
  <c r="J155" i="1" s="1"/>
  <c r="A158" i="1"/>
  <c r="C157" i="1"/>
  <c r="G156" i="1"/>
  <c r="D156" i="1"/>
  <c r="H156" i="1" s="1"/>
  <c r="I156" i="1" l="1"/>
  <c r="E156" i="1"/>
  <c r="J156" i="1" s="1"/>
  <c r="G157" i="1"/>
  <c r="D157" i="1"/>
  <c r="H157" i="1" s="1"/>
  <c r="A159" i="1"/>
  <c r="C158" i="1"/>
  <c r="I157" i="1" l="1"/>
  <c r="E157" i="1"/>
  <c r="J157" i="1" s="1"/>
  <c r="A160" i="1"/>
  <c r="C159" i="1"/>
  <c r="G158" i="1"/>
  <c r="D158" i="1"/>
  <c r="H158" i="1" s="1"/>
  <c r="I158" i="1" l="1"/>
  <c r="E158" i="1"/>
  <c r="J158" i="1" s="1"/>
  <c r="G159" i="1"/>
  <c r="D159" i="1"/>
  <c r="H159" i="1" s="1"/>
  <c r="A161" i="1"/>
  <c r="C160" i="1"/>
  <c r="I159" i="1" l="1"/>
  <c r="E159" i="1"/>
  <c r="J159" i="1" s="1"/>
  <c r="A162" i="1"/>
  <c r="C161" i="1"/>
  <c r="G160" i="1"/>
  <c r="D160" i="1"/>
  <c r="H160" i="1" s="1"/>
  <c r="I160" i="1" l="1"/>
  <c r="E160" i="1"/>
  <c r="J160" i="1" s="1"/>
  <c r="G161" i="1"/>
  <c r="D161" i="1"/>
  <c r="H161" i="1" s="1"/>
  <c r="A163" i="1"/>
  <c r="C162" i="1"/>
  <c r="I161" i="1" l="1"/>
  <c r="E161" i="1"/>
  <c r="J161" i="1" s="1"/>
  <c r="G162" i="1"/>
  <c r="D162" i="1"/>
  <c r="H162" i="1" s="1"/>
  <c r="A164" i="1"/>
  <c r="C163" i="1"/>
  <c r="I162" i="1" l="1"/>
  <c r="E162" i="1"/>
  <c r="J162" i="1" s="1"/>
  <c r="A165" i="1"/>
  <c r="C164" i="1"/>
  <c r="G163" i="1"/>
  <c r="D163" i="1"/>
  <c r="H163" i="1" s="1"/>
  <c r="I163" i="1" l="1"/>
  <c r="E163" i="1"/>
  <c r="J163" i="1" s="1"/>
  <c r="G164" i="1"/>
  <c r="D164" i="1"/>
  <c r="H164" i="1" s="1"/>
  <c r="A166" i="1"/>
  <c r="C165" i="1"/>
  <c r="I164" i="1" l="1"/>
  <c r="E164" i="1"/>
  <c r="J164" i="1" s="1"/>
  <c r="A167" i="1"/>
  <c r="C166" i="1"/>
  <c r="G165" i="1"/>
  <c r="D165" i="1"/>
  <c r="H165" i="1" s="1"/>
  <c r="I165" i="1" l="1"/>
  <c r="E165" i="1"/>
  <c r="J165" i="1" s="1"/>
  <c r="G166" i="1"/>
  <c r="D166" i="1"/>
  <c r="H166" i="1" s="1"/>
  <c r="A168" i="1"/>
  <c r="C167" i="1"/>
  <c r="I166" i="1" l="1"/>
  <c r="E166" i="1"/>
  <c r="J166" i="1" s="1"/>
  <c r="A169" i="1"/>
  <c r="C168" i="1"/>
  <c r="G167" i="1"/>
  <c r="D167" i="1"/>
  <c r="H167" i="1" s="1"/>
  <c r="I167" i="1" l="1"/>
  <c r="E167" i="1"/>
  <c r="J167" i="1" s="1"/>
  <c r="G168" i="1"/>
  <c r="D168" i="1"/>
  <c r="H168" i="1" s="1"/>
  <c r="A170" i="1"/>
  <c r="C169" i="1"/>
  <c r="I168" i="1" l="1"/>
  <c r="E168" i="1"/>
  <c r="J168" i="1" s="1"/>
  <c r="A171" i="1"/>
  <c r="C170" i="1"/>
  <c r="G169" i="1"/>
  <c r="D169" i="1"/>
  <c r="H169" i="1" s="1"/>
  <c r="I169" i="1" l="1"/>
  <c r="E169" i="1"/>
  <c r="J169" i="1" s="1"/>
  <c r="G170" i="1"/>
  <c r="D170" i="1"/>
  <c r="H170" i="1" s="1"/>
  <c r="A172" i="1"/>
  <c r="C171" i="1"/>
  <c r="I170" i="1" l="1"/>
  <c r="E170" i="1"/>
  <c r="J170" i="1" s="1"/>
  <c r="A173" i="1"/>
  <c r="C172" i="1"/>
  <c r="G171" i="1"/>
  <c r="D171" i="1"/>
  <c r="H171" i="1" s="1"/>
  <c r="I171" i="1" l="1"/>
  <c r="E171" i="1"/>
  <c r="J171" i="1" s="1"/>
  <c r="G172" i="1"/>
  <c r="D172" i="1"/>
  <c r="H172" i="1" s="1"/>
  <c r="A174" i="1"/>
  <c r="C173" i="1"/>
  <c r="I172" i="1" l="1"/>
  <c r="E172" i="1"/>
  <c r="J172" i="1" s="1"/>
  <c r="A175" i="1"/>
  <c r="C174" i="1"/>
  <c r="G173" i="1"/>
  <c r="D173" i="1"/>
  <c r="H173" i="1" s="1"/>
  <c r="I173" i="1" l="1"/>
  <c r="E173" i="1"/>
  <c r="J173" i="1" s="1"/>
  <c r="G174" i="1"/>
  <c r="D174" i="1"/>
  <c r="H174" i="1" s="1"/>
  <c r="A176" i="1"/>
  <c r="C175" i="1"/>
  <c r="I174" i="1" l="1"/>
  <c r="E174" i="1"/>
  <c r="J174" i="1" s="1"/>
  <c r="A177" i="1"/>
  <c r="C176" i="1"/>
  <c r="G175" i="1"/>
  <c r="D175" i="1"/>
  <c r="H175" i="1" s="1"/>
  <c r="I175" i="1" l="1"/>
  <c r="E175" i="1"/>
  <c r="J175" i="1" s="1"/>
  <c r="G176" i="1"/>
  <c r="D176" i="1"/>
  <c r="H176" i="1" s="1"/>
  <c r="A178" i="1"/>
  <c r="C177" i="1"/>
  <c r="I176" i="1" l="1"/>
  <c r="E176" i="1"/>
  <c r="J176" i="1" s="1"/>
  <c r="A179" i="1"/>
  <c r="C178" i="1"/>
  <c r="G177" i="1"/>
  <c r="D177" i="1"/>
  <c r="H177" i="1" s="1"/>
  <c r="I177" i="1" l="1"/>
  <c r="E177" i="1"/>
  <c r="J177" i="1" s="1"/>
  <c r="G178" i="1"/>
  <c r="D178" i="1"/>
  <c r="H178" i="1" s="1"/>
  <c r="A180" i="1"/>
  <c r="C179" i="1"/>
  <c r="I178" i="1" l="1"/>
  <c r="E178" i="1"/>
  <c r="J178" i="1" s="1"/>
  <c r="A181" i="1"/>
  <c r="C180" i="1"/>
  <c r="G179" i="1"/>
  <c r="D179" i="1"/>
  <c r="H179" i="1" s="1"/>
  <c r="I179" i="1" l="1"/>
  <c r="E179" i="1"/>
  <c r="J179" i="1" s="1"/>
  <c r="G180" i="1"/>
  <c r="D180" i="1"/>
  <c r="H180" i="1" s="1"/>
  <c r="A182" i="1"/>
  <c r="C181" i="1"/>
  <c r="I180" i="1" l="1"/>
  <c r="E180" i="1"/>
  <c r="J180" i="1" s="1"/>
  <c r="A183" i="1"/>
  <c r="C182" i="1"/>
  <c r="G181" i="1"/>
  <c r="D181" i="1"/>
  <c r="H181" i="1" s="1"/>
  <c r="I181" i="1" l="1"/>
  <c r="E181" i="1"/>
  <c r="J181" i="1" s="1"/>
  <c r="G182" i="1"/>
  <c r="D182" i="1"/>
  <c r="H182" i="1" s="1"/>
  <c r="A184" i="1"/>
  <c r="C183" i="1"/>
  <c r="I182" i="1" l="1"/>
  <c r="E182" i="1"/>
  <c r="J182" i="1" s="1"/>
  <c r="A185" i="1"/>
  <c r="C184" i="1"/>
  <c r="G183" i="1"/>
  <c r="D183" i="1"/>
  <c r="H183" i="1" s="1"/>
  <c r="I183" i="1" l="1"/>
  <c r="E183" i="1"/>
  <c r="J183" i="1" s="1"/>
  <c r="G184" i="1"/>
  <c r="D184" i="1"/>
  <c r="H184" i="1" s="1"/>
  <c r="A186" i="1"/>
  <c r="C185" i="1"/>
  <c r="I184" i="1" l="1"/>
  <c r="E184" i="1"/>
  <c r="J184" i="1" s="1"/>
  <c r="A187" i="1"/>
  <c r="C186" i="1"/>
  <c r="G185" i="1"/>
  <c r="D185" i="1"/>
  <c r="H185" i="1" s="1"/>
  <c r="I185" i="1" l="1"/>
  <c r="E185" i="1"/>
  <c r="J185" i="1" s="1"/>
  <c r="G186" i="1"/>
  <c r="D186" i="1"/>
  <c r="H186" i="1" s="1"/>
  <c r="A188" i="1"/>
  <c r="C187" i="1"/>
  <c r="I186" i="1" l="1"/>
  <c r="E186" i="1"/>
  <c r="J186" i="1" s="1"/>
  <c r="A189" i="1"/>
  <c r="C188" i="1"/>
  <c r="G187" i="1"/>
  <c r="D187" i="1"/>
  <c r="H187" i="1" s="1"/>
  <c r="I187" i="1" l="1"/>
  <c r="E187" i="1"/>
  <c r="J187" i="1" s="1"/>
  <c r="G188" i="1"/>
  <c r="D188" i="1"/>
  <c r="H188" i="1" s="1"/>
  <c r="A190" i="1"/>
  <c r="C189" i="1"/>
  <c r="I188" i="1" l="1"/>
  <c r="E188" i="1"/>
  <c r="J188" i="1" s="1"/>
  <c r="A191" i="1"/>
  <c r="C190" i="1"/>
  <c r="G189" i="1"/>
  <c r="D189" i="1"/>
  <c r="H189" i="1" s="1"/>
  <c r="I189" i="1" l="1"/>
  <c r="E189" i="1"/>
  <c r="J189" i="1" s="1"/>
  <c r="G190" i="1"/>
  <c r="D190" i="1"/>
  <c r="H190" i="1" s="1"/>
  <c r="A192" i="1"/>
  <c r="C191" i="1"/>
  <c r="I190" i="1" l="1"/>
  <c r="E190" i="1"/>
  <c r="J190" i="1" s="1"/>
  <c r="A193" i="1"/>
  <c r="C192" i="1"/>
  <c r="G191" i="1"/>
  <c r="D191" i="1"/>
  <c r="H191" i="1" s="1"/>
  <c r="I191" i="1" l="1"/>
  <c r="E191" i="1"/>
  <c r="J191" i="1" s="1"/>
  <c r="G192" i="1"/>
  <c r="D192" i="1"/>
  <c r="H192" i="1" s="1"/>
  <c r="A194" i="1"/>
  <c r="C193" i="1"/>
  <c r="I192" i="1" l="1"/>
  <c r="E192" i="1"/>
  <c r="J192" i="1" s="1"/>
  <c r="A195" i="1"/>
  <c r="C194" i="1"/>
  <c r="G193" i="1"/>
  <c r="D193" i="1"/>
  <c r="H193" i="1" s="1"/>
  <c r="I193" i="1" l="1"/>
  <c r="E193" i="1"/>
  <c r="J193" i="1" s="1"/>
  <c r="G194" i="1"/>
  <c r="D194" i="1"/>
  <c r="H194" i="1" s="1"/>
  <c r="A196" i="1"/>
  <c r="C195" i="1"/>
  <c r="I194" i="1" l="1"/>
  <c r="E194" i="1"/>
  <c r="J194" i="1" s="1"/>
  <c r="A197" i="1"/>
  <c r="C196" i="1"/>
  <c r="G195" i="1"/>
  <c r="D195" i="1"/>
  <c r="H195" i="1" s="1"/>
  <c r="I195" i="1" l="1"/>
  <c r="E195" i="1"/>
  <c r="J195" i="1" s="1"/>
  <c r="G196" i="1"/>
  <c r="D196" i="1"/>
  <c r="H196" i="1" s="1"/>
  <c r="A198" i="1"/>
  <c r="C197" i="1"/>
  <c r="I196" i="1" l="1"/>
  <c r="E196" i="1"/>
  <c r="J196" i="1" s="1"/>
  <c r="A199" i="1"/>
  <c r="C198" i="1"/>
  <c r="G197" i="1"/>
  <c r="D197" i="1"/>
  <c r="H197" i="1" s="1"/>
  <c r="I197" i="1" l="1"/>
  <c r="E197" i="1"/>
  <c r="J197" i="1" s="1"/>
  <c r="G198" i="1"/>
  <c r="D198" i="1"/>
  <c r="H198" i="1" s="1"/>
  <c r="A200" i="1"/>
  <c r="C199" i="1"/>
  <c r="I198" i="1" l="1"/>
  <c r="E198" i="1"/>
  <c r="J198" i="1" s="1"/>
  <c r="A201" i="1"/>
  <c r="C200" i="1"/>
  <c r="G199" i="1"/>
  <c r="D199" i="1"/>
  <c r="H199" i="1" s="1"/>
  <c r="I199" i="1" l="1"/>
  <c r="E199" i="1"/>
  <c r="J199" i="1" s="1"/>
  <c r="G200" i="1"/>
  <c r="D200" i="1"/>
  <c r="H200" i="1" s="1"/>
  <c r="A202" i="1"/>
  <c r="C201" i="1"/>
  <c r="I200" i="1" l="1"/>
  <c r="E200" i="1"/>
  <c r="J200" i="1" s="1"/>
  <c r="A203" i="1"/>
  <c r="C202" i="1"/>
  <c r="G201" i="1"/>
  <c r="D201" i="1"/>
  <c r="H201" i="1" s="1"/>
  <c r="I201" i="1" l="1"/>
  <c r="E201" i="1"/>
  <c r="J201" i="1" s="1"/>
  <c r="G202" i="1"/>
  <c r="D202" i="1"/>
  <c r="H202" i="1" s="1"/>
  <c r="A204" i="1"/>
  <c r="C203" i="1"/>
  <c r="I202" i="1" l="1"/>
  <c r="E202" i="1"/>
  <c r="J202" i="1" s="1"/>
  <c r="A205" i="1"/>
  <c r="C204" i="1"/>
  <c r="G203" i="1"/>
  <c r="D203" i="1"/>
  <c r="H203" i="1" s="1"/>
  <c r="I203" i="1" l="1"/>
  <c r="E203" i="1"/>
  <c r="J203" i="1" s="1"/>
  <c r="G204" i="1"/>
  <c r="D204" i="1"/>
  <c r="H204" i="1" s="1"/>
  <c r="A206" i="1"/>
  <c r="C205" i="1"/>
  <c r="I204" i="1" l="1"/>
  <c r="E204" i="1"/>
  <c r="J204" i="1" s="1"/>
  <c r="A207" i="1"/>
  <c r="C206" i="1"/>
  <c r="G205" i="1"/>
  <c r="D205" i="1"/>
  <c r="H205" i="1" s="1"/>
  <c r="I205" i="1" l="1"/>
  <c r="E205" i="1"/>
  <c r="J205" i="1" s="1"/>
  <c r="G206" i="1"/>
  <c r="D206" i="1"/>
  <c r="H206" i="1" s="1"/>
  <c r="A208" i="1"/>
  <c r="C207" i="1"/>
  <c r="I206" i="1" l="1"/>
  <c r="E206" i="1"/>
  <c r="J206" i="1" s="1"/>
  <c r="A209" i="1"/>
  <c r="C208" i="1"/>
  <c r="G207" i="1"/>
  <c r="D207" i="1"/>
  <c r="H207" i="1" s="1"/>
  <c r="I207" i="1" l="1"/>
  <c r="E207" i="1"/>
  <c r="J207" i="1" s="1"/>
  <c r="G208" i="1"/>
  <c r="D208" i="1"/>
  <c r="H208" i="1" s="1"/>
  <c r="A210" i="1"/>
  <c r="C209" i="1"/>
  <c r="I208" i="1" l="1"/>
  <c r="E208" i="1"/>
  <c r="J208" i="1" s="1"/>
  <c r="A211" i="1"/>
  <c r="C210" i="1"/>
  <c r="G209" i="1"/>
  <c r="D209" i="1"/>
  <c r="H209" i="1" s="1"/>
  <c r="I209" i="1" l="1"/>
  <c r="E209" i="1"/>
  <c r="J209" i="1" s="1"/>
  <c r="G210" i="1"/>
  <c r="D210" i="1"/>
  <c r="H210" i="1" s="1"/>
  <c r="A212" i="1"/>
  <c r="C211" i="1"/>
  <c r="I210" i="1" l="1"/>
  <c r="E210" i="1"/>
  <c r="J210" i="1" s="1"/>
  <c r="A213" i="1"/>
  <c r="C212" i="1"/>
  <c r="G211" i="1"/>
  <c r="D211" i="1"/>
  <c r="H211" i="1" s="1"/>
  <c r="I211" i="1" l="1"/>
  <c r="E211" i="1"/>
  <c r="J211" i="1" s="1"/>
  <c r="G212" i="1"/>
  <c r="D212" i="1"/>
  <c r="H212" i="1" s="1"/>
  <c r="A214" i="1"/>
  <c r="C213" i="1"/>
  <c r="I212" i="1" l="1"/>
  <c r="E212" i="1"/>
  <c r="J212" i="1" s="1"/>
  <c r="A215" i="1"/>
  <c r="C214" i="1"/>
  <c r="G213" i="1"/>
  <c r="D213" i="1"/>
  <c r="E213" i="1" s="1"/>
  <c r="J213" i="1" s="1"/>
  <c r="H213" i="1" l="1"/>
  <c r="A216" i="1"/>
  <c r="C215" i="1"/>
  <c r="I213" i="1"/>
  <c r="G214" i="1"/>
  <c r="D214" i="1"/>
  <c r="E214" i="1" s="1"/>
  <c r="J214" i="1" s="1"/>
  <c r="H214" i="1" l="1"/>
  <c r="G215" i="1"/>
  <c r="D215" i="1"/>
  <c r="H215" i="1" s="1"/>
  <c r="I214" i="1"/>
  <c r="A217" i="1"/>
  <c r="C216" i="1"/>
  <c r="I215" i="1" l="1"/>
  <c r="E215" i="1"/>
  <c r="J215" i="1" s="1"/>
  <c r="G216" i="1"/>
  <c r="D216" i="1"/>
  <c r="E216" i="1" s="1"/>
  <c r="J216" i="1" s="1"/>
  <c r="A218" i="1"/>
  <c r="C217" i="1"/>
  <c r="G217" i="1" l="1"/>
  <c r="D217" i="1"/>
  <c r="E217" i="1" s="1"/>
  <c r="J217" i="1" s="1"/>
  <c r="H216" i="1"/>
  <c r="A219" i="1"/>
  <c r="C218" i="1"/>
  <c r="I216" i="1"/>
  <c r="A220" i="1" l="1"/>
  <c r="C219" i="1"/>
  <c r="H217" i="1"/>
  <c r="G218" i="1"/>
  <c r="D218" i="1"/>
  <c r="H218" i="1" s="1"/>
  <c r="I217" i="1"/>
  <c r="I218" i="1" l="1"/>
  <c r="E218" i="1"/>
  <c r="J218" i="1" s="1"/>
  <c r="A221" i="1"/>
  <c r="C220" i="1"/>
  <c r="G219" i="1"/>
  <c r="D219" i="1"/>
  <c r="E219" i="1" s="1"/>
  <c r="J219" i="1" s="1"/>
  <c r="H219" i="1" l="1"/>
  <c r="A222" i="1"/>
  <c r="C221" i="1"/>
  <c r="I219" i="1"/>
  <c r="G220" i="1"/>
  <c r="D220" i="1"/>
  <c r="E220" i="1" s="1"/>
  <c r="J220" i="1" s="1"/>
  <c r="H220" i="1" l="1"/>
  <c r="G221" i="1"/>
  <c r="D221" i="1"/>
  <c r="H221" i="1" s="1"/>
  <c r="I220" i="1"/>
  <c r="A223" i="1"/>
  <c r="C222" i="1"/>
  <c r="I221" i="1" l="1"/>
  <c r="E221" i="1"/>
  <c r="J221" i="1" s="1"/>
  <c r="G222" i="1"/>
  <c r="D222" i="1"/>
  <c r="E222" i="1" s="1"/>
  <c r="J222" i="1" s="1"/>
  <c r="A224" i="1"/>
  <c r="C223" i="1"/>
  <c r="G223" i="1" l="1"/>
  <c r="D223" i="1"/>
  <c r="E223" i="1" s="1"/>
  <c r="J223" i="1" s="1"/>
  <c r="H222" i="1"/>
  <c r="A225" i="1"/>
  <c r="C224" i="1"/>
  <c r="I222" i="1"/>
  <c r="A226" i="1" l="1"/>
  <c r="C225" i="1"/>
  <c r="H223" i="1"/>
  <c r="G224" i="1"/>
  <c r="D224" i="1"/>
  <c r="H224" i="1" s="1"/>
  <c r="I223" i="1"/>
  <c r="I224" i="1" l="1"/>
  <c r="E224" i="1"/>
  <c r="J224" i="1" s="1"/>
  <c r="A227" i="1"/>
  <c r="C226" i="1"/>
  <c r="G225" i="1"/>
  <c r="D225" i="1"/>
  <c r="E225" i="1" s="1"/>
  <c r="J225" i="1" s="1"/>
  <c r="H225" i="1" l="1"/>
  <c r="A228" i="1"/>
  <c r="C227" i="1"/>
  <c r="I225" i="1"/>
  <c r="G226" i="1"/>
  <c r="D226" i="1"/>
  <c r="E226" i="1" s="1"/>
  <c r="J226" i="1" s="1"/>
  <c r="H226" i="1" l="1"/>
  <c r="G227" i="1"/>
  <c r="D227" i="1"/>
  <c r="E227" i="1" s="1"/>
  <c r="J227" i="1" s="1"/>
  <c r="I226" i="1"/>
  <c r="A229" i="1"/>
  <c r="C228" i="1"/>
  <c r="A230" i="1" l="1"/>
  <c r="C229" i="1"/>
  <c r="H227" i="1"/>
  <c r="G228" i="1"/>
  <c r="D228" i="1"/>
  <c r="E228" i="1" s="1"/>
  <c r="J228" i="1" s="1"/>
  <c r="I227" i="1"/>
  <c r="H228" i="1" l="1"/>
  <c r="G229" i="1"/>
  <c r="D229" i="1"/>
  <c r="E229" i="1" s="1"/>
  <c r="J229" i="1" s="1"/>
  <c r="I228" i="1"/>
  <c r="A231" i="1"/>
  <c r="C230" i="1"/>
  <c r="A232" i="1" l="1"/>
  <c r="C231" i="1"/>
  <c r="H229" i="1"/>
  <c r="G230" i="1"/>
  <c r="D230" i="1"/>
  <c r="E230" i="1" s="1"/>
  <c r="J230" i="1" s="1"/>
  <c r="I229" i="1"/>
  <c r="H230" i="1" l="1"/>
  <c r="G231" i="1"/>
  <c r="D231" i="1"/>
  <c r="E231" i="1" s="1"/>
  <c r="J231" i="1" s="1"/>
  <c r="I230" i="1"/>
  <c r="A233" i="1"/>
  <c r="C232" i="1"/>
  <c r="A234" i="1" l="1"/>
  <c r="C233" i="1"/>
  <c r="H231" i="1"/>
  <c r="G232" i="1"/>
  <c r="D232" i="1"/>
  <c r="E232" i="1" s="1"/>
  <c r="J232" i="1" s="1"/>
  <c r="I231" i="1"/>
  <c r="H232" i="1" l="1"/>
  <c r="G233" i="1"/>
  <c r="D233" i="1"/>
  <c r="E233" i="1" s="1"/>
  <c r="J233" i="1" s="1"/>
  <c r="I232" i="1"/>
  <c r="A235" i="1"/>
  <c r="C234" i="1"/>
  <c r="A236" i="1" l="1"/>
  <c r="C235" i="1"/>
  <c r="H233" i="1"/>
  <c r="G234" i="1"/>
  <c r="D234" i="1"/>
  <c r="E234" i="1" s="1"/>
  <c r="J234" i="1" s="1"/>
  <c r="I233" i="1"/>
  <c r="H234" i="1" l="1"/>
  <c r="G235" i="1"/>
  <c r="D235" i="1"/>
  <c r="E235" i="1" s="1"/>
  <c r="J235" i="1" s="1"/>
  <c r="I234" i="1"/>
  <c r="A237" i="1"/>
  <c r="C236" i="1"/>
  <c r="A238" i="1" l="1"/>
  <c r="C237" i="1"/>
  <c r="H235" i="1"/>
  <c r="G236" i="1"/>
  <c r="D236" i="1"/>
  <c r="E236" i="1" s="1"/>
  <c r="J236" i="1" s="1"/>
  <c r="I235" i="1"/>
  <c r="H236" i="1" l="1"/>
  <c r="G237" i="1"/>
  <c r="D237" i="1"/>
  <c r="E237" i="1" s="1"/>
  <c r="J237" i="1" s="1"/>
  <c r="I236" i="1"/>
  <c r="A239" i="1"/>
  <c r="C238" i="1"/>
  <c r="A240" i="1" l="1"/>
  <c r="C239" i="1"/>
  <c r="H237" i="1"/>
  <c r="G238" i="1"/>
  <c r="D238" i="1"/>
  <c r="E238" i="1" s="1"/>
  <c r="J238" i="1" s="1"/>
  <c r="I237" i="1"/>
  <c r="J239" i="1" l="1"/>
  <c r="H238" i="1"/>
  <c r="G239" i="1"/>
  <c r="D239" i="1"/>
  <c r="E239" i="1" s="1"/>
  <c r="I238" i="1"/>
  <c r="A241" i="1"/>
  <c r="C240" i="1"/>
  <c r="J240" i="1" l="1"/>
  <c r="A242" i="1"/>
  <c r="C241" i="1"/>
  <c r="H239" i="1"/>
  <c r="G240" i="1"/>
  <c r="D240" i="1"/>
  <c r="E240" i="1" s="1"/>
  <c r="I239" i="1"/>
  <c r="J241" i="1" l="1"/>
  <c r="H240" i="1"/>
  <c r="G241" i="1"/>
  <c r="D241" i="1"/>
  <c r="E241" i="1" s="1"/>
  <c r="I240" i="1"/>
  <c r="A243" i="1"/>
  <c r="C242" i="1"/>
  <c r="J242" i="1" l="1"/>
  <c r="A244" i="1"/>
  <c r="C243" i="1"/>
  <c r="H241" i="1"/>
  <c r="G242" i="1"/>
  <c r="D242" i="1"/>
  <c r="E242" i="1" s="1"/>
  <c r="I241" i="1"/>
  <c r="J243" i="1" l="1"/>
  <c r="H242" i="1"/>
  <c r="G243" i="1"/>
  <c r="D243" i="1"/>
  <c r="E243" i="1" s="1"/>
  <c r="I242" i="1"/>
  <c r="A245" i="1"/>
  <c r="C244" i="1"/>
  <c r="J244" i="1" l="1"/>
  <c r="A246" i="1"/>
  <c r="C245" i="1"/>
  <c r="H243" i="1"/>
  <c r="G244" i="1"/>
  <c r="D244" i="1"/>
  <c r="E244" i="1" s="1"/>
  <c r="I243" i="1"/>
  <c r="H244" i="1" l="1"/>
  <c r="G245" i="1"/>
  <c r="D245" i="1"/>
  <c r="E245" i="1" s="1"/>
  <c r="J245" i="1" s="1"/>
  <c r="I244" i="1"/>
  <c r="A247" i="1"/>
  <c r="C246" i="1"/>
  <c r="J246" i="1" l="1"/>
  <c r="A248" i="1"/>
  <c r="C247" i="1"/>
  <c r="H245" i="1"/>
  <c r="G246" i="1"/>
  <c r="D246" i="1"/>
  <c r="E246" i="1" s="1"/>
  <c r="I245" i="1"/>
  <c r="H246" i="1" l="1"/>
  <c r="G247" i="1"/>
  <c r="D247" i="1"/>
  <c r="E247" i="1" s="1"/>
  <c r="J247" i="1" s="1"/>
  <c r="I246" i="1"/>
  <c r="A249" i="1"/>
  <c r="C248" i="1"/>
  <c r="J248" i="1" l="1"/>
  <c r="A250" i="1"/>
  <c r="C249" i="1"/>
  <c r="H247" i="1"/>
  <c r="G248" i="1"/>
  <c r="D248" i="1"/>
  <c r="E248" i="1" s="1"/>
  <c r="I247" i="1"/>
  <c r="H248" i="1" l="1"/>
  <c r="G249" i="1"/>
  <c r="D249" i="1"/>
  <c r="E249" i="1" s="1"/>
  <c r="J249" i="1" s="1"/>
  <c r="I248" i="1"/>
  <c r="A251" i="1"/>
  <c r="C250" i="1"/>
  <c r="J250" i="1" l="1"/>
  <c r="A252" i="1"/>
  <c r="C251" i="1"/>
  <c r="H249" i="1"/>
  <c r="G250" i="1"/>
  <c r="D250" i="1"/>
  <c r="E250" i="1" s="1"/>
  <c r="I249" i="1"/>
  <c r="J251" i="1" l="1"/>
  <c r="H250" i="1"/>
  <c r="G251" i="1"/>
  <c r="D251" i="1"/>
  <c r="E251" i="1" s="1"/>
  <c r="I250" i="1"/>
  <c r="A253" i="1"/>
  <c r="C252" i="1"/>
  <c r="J252" i="1" l="1"/>
  <c r="A254" i="1"/>
  <c r="C253" i="1"/>
  <c r="H251" i="1"/>
  <c r="G252" i="1"/>
  <c r="D252" i="1"/>
  <c r="E252" i="1" s="1"/>
  <c r="I251" i="1"/>
  <c r="H252" i="1" l="1"/>
  <c r="G253" i="1"/>
  <c r="D253" i="1"/>
  <c r="E253" i="1" s="1"/>
  <c r="J253" i="1" s="1"/>
  <c r="I252" i="1"/>
  <c r="A255" i="1"/>
  <c r="C254" i="1"/>
  <c r="A256" i="1" l="1"/>
  <c r="C255" i="1"/>
  <c r="H253" i="1"/>
  <c r="G254" i="1"/>
  <c r="D254" i="1"/>
  <c r="E254" i="1" s="1"/>
  <c r="J254" i="1" s="1"/>
  <c r="I253" i="1"/>
  <c r="H254" i="1" l="1"/>
  <c r="G255" i="1"/>
  <c r="D255" i="1"/>
  <c r="E255" i="1" s="1"/>
  <c r="J255" i="1" s="1"/>
  <c r="I254" i="1"/>
  <c r="A257" i="1"/>
  <c r="C256" i="1"/>
  <c r="A258" i="1" l="1"/>
  <c r="C257" i="1"/>
  <c r="H255" i="1"/>
  <c r="G256" i="1"/>
  <c r="D256" i="1"/>
  <c r="E256" i="1" s="1"/>
  <c r="J256" i="1" s="1"/>
  <c r="I255" i="1"/>
  <c r="H256" i="1" l="1"/>
  <c r="G257" i="1"/>
  <c r="D257" i="1"/>
  <c r="E257" i="1" s="1"/>
  <c r="J257" i="1" s="1"/>
  <c r="I256" i="1"/>
  <c r="A259" i="1"/>
  <c r="C258" i="1"/>
  <c r="A260" i="1" l="1"/>
  <c r="C259" i="1"/>
  <c r="H257" i="1"/>
  <c r="G258" i="1"/>
  <c r="D258" i="1"/>
  <c r="E258" i="1" s="1"/>
  <c r="J258" i="1" s="1"/>
  <c r="I257" i="1"/>
  <c r="H258" i="1" l="1"/>
  <c r="G259" i="1"/>
  <c r="D259" i="1"/>
  <c r="E259" i="1" s="1"/>
  <c r="J259" i="1" s="1"/>
  <c r="I258" i="1"/>
  <c r="A261" i="1"/>
  <c r="C260" i="1"/>
  <c r="A262" i="1" l="1"/>
  <c r="C261" i="1"/>
  <c r="H259" i="1"/>
  <c r="G260" i="1"/>
  <c r="D260" i="1"/>
  <c r="E260" i="1" s="1"/>
  <c r="J260" i="1" s="1"/>
  <c r="I259" i="1"/>
  <c r="H260" i="1" l="1"/>
  <c r="G261" i="1"/>
  <c r="D261" i="1"/>
  <c r="E261" i="1" s="1"/>
  <c r="J261" i="1" s="1"/>
  <c r="I260" i="1"/>
  <c r="A263" i="1"/>
  <c r="C262" i="1"/>
  <c r="A264" i="1" l="1"/>
  <c r="C263" i="1"/>
  <c r="H261" i="1"/>
  <c r="G262" i="1"/>
  <c r="D262" i="1"/>
  <c r="E262" i="1" s="1"/>
  <c r="J262" i="1" s="1"/>
  <c r="I261" i="1"/>
  <c r="H262" i="1" l="1"/>
  <c r="G263" i="1"/>
  <c r="D263" i="1"/>
  <c r="E263" i="1" s="1"/>
  <c r="J263" i="1" s="1"/>
  <c r="I262" i="1"/>
  <c r="A265" i="1"/>
  <c r="C264" i="1"/>
  <c r="A266" i="1" l="1"/>
  <c r="C265" i="1"/>
  <c r="H263" i="1"/>
  <c r="G264" i="1"/>
  <c r="D264" i="1"/>
  <c r="E264" i="1" s="1"/>
  <c r="J264" i="1" s="1"/>
  <c r="I263" i="1"/>
  <c r="H264" i="1" l="1"/>
  <c r="G265" i="1"/>
  <c r="D265" i="1"/>
  <c r="E265" i="1" s="1"/>
  <c r="J265" i="1" s="1"/>
  <c r="I264" i="1"/>
  <c r="A267" i="1"/>
  <c r="C266" i="1"/>
  <c r="A268" i="1" l="1"/>
  <c r="C267" i="1"/>
  <c r="H265" i="1"/>
  <c r="G266" i="1"/>
  <c r="D266" i="1"/>
  <c r="E266" i="1" s="1"/>
  <c r="J266" i="1" s="1"/>
  <c r="I265" i="1"/>
  <c r="H266" i="1" l="1"/>
  <c r="G267" i="1"/>
  <c r="D267" i="1"/>
  <c r="E267" i="1" s="1"/>
  <c r="J267" i="1" s="1"/>
  <c r="I266" i="1"/>
  <c r="A269" i="1"/>
  <c r="C268" i="1"/>
  <c r="A270" i="1" l="1"/>
  <c r="C269" i="1"/>
  <c r="H267" i="1"/>
  <c r="G268" i="1"/>
  <c r="D268" i="1"/>
  <c r="E268" i="1" s="1"/>
  <c r="J268" i="1" s="1"/>
  <c r="I267" i="1"/>
  <c r="H268" i="1" l="1"/>
  <c r="G269" i="1"/>
  <c r="D269" i="1"/>
  <c r="E269" i="1" s="1"/>
  <c r="J269" i="1" s="1"/>
  <c r="I268" i="1"/>
  <c r="A271" i="1"/>
  <c r="C270" i="1"/>
  <c r="A272" i="1" l="1"/>
  <c r="C271" i="1"/>
  <c r="H269" i="1"/>
  <c r="G270" i="1"/>
  <c r="D270" i="1"/>
  <c r="E270" i="1" s="1"/>
  <c r="J270" i="1" s="1"/>
  <c r="I269" i="1"/>
  <c r="H270" i="1" l="1"/>
  <c r="G271" i="1"/>
  <c r="D271" i="1"/>
  <c r="E271" i="1" s="1"/>
  <c r="J271" i="1" s="1"/>
  <c r="I270" i="1"/>
  <c r="A273" i="1"/>
  <c r="C272" i="1"/>
  <c r="A274" i="1" l="1"/>
  <c r="C273" i="1"/>
  <c r="H271" i="1"/>
  <c r="G272" i="1"/>
  <c r="D272" i="1"/>
  <c r="E272" i="1" s="1"/>
  <c r="J272" i="1" s="1"/>
  <c r="I271" i="1"/>
  <c r="H272" i="1" l="1"/>
  <c r="G273" i="1"/>
  <c r="D273" i="1"/>
  <c r="E273" i="1" s="1"/>
  <c r="J273" i="1" s="1"/>
  <c r="I272" i="1"/>
  <c r="A275" i="1"/>
  <c r="C274" i="1"/>
  <c r="A276" i="1" l="1"/>
  <c r="C275" i="1"/>
  <c r="H273" i="1"/>
  <c r="G274" i="1"/>
  <c r="D274" i="1"/>
  <c r="E274" i="1" s="1"/>
  <c r="J274" i="1" s="1"/>
  <c r="I273" i="1"/>
  <c r="H274" i="1" l="1"/>
  <c r="G275" i="1"/>
  <c r="D275" i="1"/>
  <c r="E275" i="1" s="1"/>
  <c r="J275" i="1" s="1"/>
  <c r="I274" i="1"/>
  <c r="A277" i="1"/>
  <c r="C276" i="1"/>
  <c r="A278" i="1" l="1"/>
  <c r="C277" i="1"/>
  <c r="H275" i="1"/>
  <c r="G276" i="1"/>
  <c r="D276" i="1"/>
  <c r="E276" i="1" s="1"/>
  <c r="J276" i="1" s="1"/>
  <c r="I275" i="1"/>
  <c r="H276" i="1" l="1"/>
  <c r="G277" i="1"/>
  <c r="D277" i="1"/>
  <c r="E277" i="1" s="1"/>
  <c r="J277" i="1" s="1"/>
  <c r="I276" i="1"/>
  <c r="A279" i="1"/>
  <c r="C278" i="1"/>
  <c r="A280" i="1" l="1"/>
  <c r="C279" i="1"/>
  <c r="H277" i="1"/>
  <c r="G278" i="1"/>
  <c r="D278" i="1"/>
  <c r="E278" i="1" s="1"/>
  <c r="J278" i="1" s="1"/>
  <c r="I277" i="1"/>
  <c r="H278" i="1" l="1"/>
  <c r="G279" i="1"/>
  <c r="D279" i="1"/>
  <c r="E279" i="1" s="1"/>
  <c r="J279" i="1" s="1"/>
  <c r="I278" i="1"/>
  <c r="A281" i="1"/>
  <c r="C280" i="1"/>
  <c r="A282" i="1" l="1"/>
  <c r="C281" i="1"/>
  <c r="H279" i="1"/>
  <c r="G280" i="1"/>
  <c r="D280" i="1"/>
  <c r="E280" i="1" s="1"/>
  <c r="J280" i="1" s="1"/>
  <c r="I279" i="1"/>
  <c r="H280" i="1" l="1"/>
  <c r="G281" i="1"/>
  <c r="D281" i="1"/>
  <c r="E281" i="1" s="1"/>
  <c r="J281" i="1" s="1"/>
  <c r="I280" i="1"/>
  <c r="A283" i="1"/>
  <c r="C282" i="1"/>
  <c r="A284" i="1" l="1"/>
  <c r="C283" i="1"/>
  <c r="H281" i="1"/>
  <c r="G282" i="1"/>
  <c r="D282" i="1"/>
  <c r="E282" i="1" s="1"/>
  <c r="J282" i="1" s="1"/>
  <c r="I281" i="1"/>
  <c r="H282" i="1" l="1"/>
  <c r="G283" i="1"/>
  <c r="D283" i="1"/>
  <c r="E283" i="1" s="1"/>
  <c r="J283" i="1" s="1"/>
  <c r="I282" i="1"/>
  <c r="A285" i="1"/>
  <c r="C284" i="1"/>
  <c r="A286" i="1" l="1"/>
  <c r="C285" i="1"/>
  <c r="H283" i="1"/>
  <c r="G284" i="1"/>
  <c r="D284" i="1"/>
  <c r="E284" i="1" s="1"/>
  <c r="J284" i="1" s="1"/>
  <c r="I283" i="1"/>
  <c r="H284" i="1" l="1"/>
  <c r="G285" i="1"/>
  <c r="D285" i="1"/>
  <c r="E285" i="1" s="1"/>
  <c r="J285" i="1" s="1"/>
  <c r="I284" i="1"/>
  <c r="A287" i="1"/>
  <c r="C286" i="1"/>
  <c r="A288" i="1" l="1"/>
  <c r="C287" i="1"/>
  <c r="H285" i="1"/>
  <c r="G286" i="1"/>
  <c r="D286" i="1"/>
  <c r="E286" i="1" s="1"/>
  <c r="J286" i="1" s="1"/>
  <c r="I285" i="1"/>
  <c r="H286" i="1" l="1"/>
  <c r="G287" i="1"/>
  <c r="D287" i="1"/>
  <c r="E287" i="1" s="1"/>
  <c r="J287" i="1" s="1"/>
  <c r="I286" i="1"/>
  <c r="A289" i="1"/>
  <c r="C288" i="1"/>
  <c r="A290" i="1" l="1"/>
  <c r="C289" i="1"/>
  <c r="H287" i="1"/>
  <c r="G288" i="1"/>
  <c r="D288" i="1"/>
  <c r="E288" i="1" s="1"/>
  <c r="J288" i="1" s="1"/>
  <c r="I287" i="1"/>
  <c r="H288" i="1" l="1"/>
  <c r="G289" i="1"/>
  <c r="D289" i="1"/>
  <c r="E289" i="1" s="1"/>
  <c r="J289" i="1" s="1"/>
  <c r="I288" i="1"/>
  <c r="A291" i="1"/>
  <c r="C290" i="1"/>
  <c r="A292" i="1" l="1"/>
  <c r="C291" i="1"/>
  <c r="H289" i="1"/>
  <c r="G290" i="1"/>
  <c r="D290" i="1"/>
  <c r="E290" i="1" s="1"/>
  <c r="J290" i="1" s="1"/>
  <c r="I289" i="1"/>
  <c r="H290" i="1" l="1"/>
  <c r="G291" i="1"/>
  <c r="D291" i="1"/>
  <c r="E291" i="1" s="1"/>
  <c r="J291" i="1" s="1"/>
  <c r="I290" i="1"/>
  <c r="A293" i="1"/>
  <c r="C292" i="1"/>
  <c r="A294" i="1" l="1"/>
  <c r="C293" i="1"/>
  <c r="H291" i="1"/>
  <c r="G292" i="1"/>
  <c r="D292" i="1"/>
  <c r="E292" i="1" s="1"/>
  <c r="J292" i="1" s="1"/>
  <c r="I291" i="1"/>
  <c r="H292" i="1" l="1"/>
  <c r="G293" i="1"/>
  <c r="D293" i="1"/>
  <c r="E293" i="1" s="1"/>
  <c r="J293" i="1" s="1"/>
  <c r="I292" i="1"/>
  <c r="A295" i="1"/>
  <c r="C294" i="1"/>
  <c r="A296" i="1" l="1"/>
  <c r="C295" i="1"/>
  <c r="H293" i="1"/>
  <c r="G294" i="1"/>
  <c r="D294" i="1"/>
  <c r="H294" i="1" s="1"/>
  <c r="I293" i="1"/>
  <c r="I294" i="1" l="1"/>
  <c r="E294" i="1"/>
  <c r="J294" i="1" s="1"/>
  <c r="A297" i="1"/>
  <c r="C296" i="1"/>
  <c r="G295" i="1"/>
  <c r="D295" i="1"/>
  <c r="E295" i="1" s="1"/>
  <c r="J295" i="1" s="1"/>
  <c r="H295" i="1" l="1"/>
  <c r="A298" i="1"/>
  <c r="C297" i="1"/>
  <c r="I295" i="1"/>
  <c r="G296" i="1"/>
  <c r="D296" i="1"/>
  <c r="H296" i="1" s="1"/>
  <c r="I296" i="1" l="1"/>
  <c r="E296" i="1"/>
  <c r="J296" i="1" s="1"/>
  <c r="A299" i="1"/>
  <c r="C298" i="1"/>
  <c r="G297" i="1"/>
  <c r="D297" i="1"/>
  <c r="E297" i="1" s="1"/>
  <c r="J297" i="1" s="1"/>
  <c r="I297" i="1" l="1"/>
  <c r="H297" i="1"/>
  <c r="A300" i="1"/>
  <c r="C299" i="1"/>
  <c r="G298" i="1"/>
  <c r="D298" i="1"/>
  <c r="E298" i="1" s="1"/>
  <c r="J298" i="1" s="1"/>
  <c r="H298" i="1" l="1"/>
  <c r="A301" i="1"/>
  <c r="C300" i="1"/>
  <c r="I298" i="1"/>
  <c r="G299" i="1"/>
  <c r="D299" i="1"/>
  <c r="H299" i="1" s="1"/>
  <c r="I299" i="1" l="1"/>
  <c r="E299" i="1"/>
  <c r="J299" i="1" s="1"/>
  <c r="A302" i="1"/>
  <c r="C301" i="1"/>
  <c r="G300" i="1"/>
  <c r="D300" i="1"/>
  <c r="H300" i="1" s="1"/>
  <c r="I300" i="1" l="1"/>
  <c r="E300" i="1"/>
  <c r="J300" i="1" s="1"/>
  <c r="G301" i="1"/>
  <c r="D301" i="1"/>
  <c r="H301" i="1" s="1"/>
  <c r="A303" i="1"/>
  <c r="C302" i="1"/>
  <c r="I301" i="1" l="1"/>
  <c r="E301" i="1"/>
  <c r="J301" i="1" s="1"/>
  <c r="A304" i="1"/>
  <c r="C303" i="1"/>
  <c r="G302" i="1"/>
  <c r="D302" i="1"/>
  <c r="H302" i="1" s="1"/>
  <c r="I302" i="1" l="1"/>
  <c r="E302" i="1"/>
  <c r="J302" i="1" s="1"/>
  <c r="G303" i="1"/>
  <c r="D303" i="1"/>
  <c r="H303" i="1" s="1"/>
  <c r="A305" i="1"/>
  <c r="C304" i="1"/>
  <c r="I303" i="1" l="1"/>
  <c r="E303" i="1"/>
  <c r="J303" i="1" s="1"/>
  <c r="A306" i="1"/>
  <c r="C305" i="1"/>
  <c r="G304" i="1"/>
  <c r="D304" i="1"/>
  <c r="H304" i="1" s="1"/>
  <c r="I304" i="1" l="1"/>
  <c r="E304" i="1"/>
  <c r="J304" i="1" s="1"/>
  <c r="G305" i="1"/>
  <c r="D305" i="1"/>
  <c r="H305" i="1" s="1"/>
  <c r="A307" i="1"/>
  <c r="C306" i="1"/>
  <c r="I305" i="1" l="1"/>
  <c r="E305" i="1"/>
  <c r="J305" i="1" s="1"/>
  <c r="A308" i="1"/>
  <c r="C307" i="1"/>
  <c r="G306" i="1"/>
  <c r="D306" i="1"/>
  <c r="H306" i="1" s="1"/>
  <c r="I306" i="1" l="1"/>
  <c r="E306" i="1"/>
  <c r="J306" i="1" s="1"/>
  <c r="G307" i="1"/>
  <c r="D307" i="1"/>
  <c r="H307" i="1" s="1"/>
  <c r="A309" i="1"/>
  <c r="C308" i="1"/>
  <c r="I307" i="1" l="1"/>
  <c r="E307" i="1"/>
  <c r="J307" i="1" s="1"/>
  <c r="A310" i="1"/>
  <c r="C309" i="1"/>
  <c r="G308" i="1"/>
  <c r="D308" i="1"/>
  <c r="H308" i="1" s="1"/>
  <c r="I308" i="1" l="1"/>
  <c r="E308" i="1"/>
  <c r="J308" i="1" s="1"/>
  <c r="G309" i="1"/>
  <c r="D309" i="1"/>
  <c r="H309" i="1" s="1"/>
  <c r="A311" i="1"/>
  <c r="C310" i="1"/>
  <c r="I309" i="1" l="1"/>
  <c r="E309" i="1"/>
  <c r="J309" i="1" s="1"/>
  <c r="A312" i="1"/>
  <c r="C311" i="1"/>
  <c r="G310" i="1"/>
  <c r="D310" i="1"/>
  <c r="H310" i="1" s="1"/>
  <c r="I310" i="1" l="1"/>
  <c r="E310" i="1"/>
  <c r="J310" i="1" s="1"/>
  <c r="G311" i="1"/>
  <c r="D311" i="1"/>
  <c r="H311" i="1" s="1"/>
  <c r="A313" i="1"/>
  <c r="C312" i="1"/>
  <c r="I311" i="1" l="1"/>
  <c r="E311" i="1"/>
  <c r="J311" i="1" s="1"/>
  <c r="A314" i="1"/>
  <c r="C313" i="1"/>
  <c r="G312" i="1"/>
  <c r="D312" i="1"/>
  <c r="H312" i="1" s="1"/>
  <c r="I312" i="1" l="1"/>
  <c r="E312" i="1"/>
  <c r="J312" i="1" s="1"/>
  <c r="G313" i="1"/>
  <c r="D313" i="1"/>
  <c r="H313" i="1" s="1"/>
  <c r="A315" i="1"/>
  <c r="C314" i="1"/>
  <c r="I313" i="1" l="1"/>
  <c r="E313" i="1"/>
  <c r="J313" i="1" s="1"/>
  <c r="A316" i="1"/>
  <c r="C315" i="1"/>
  <c r="G314" i="1"/>
  <c r="D314" i="1"/>
  <c r="H314" i="1" s="1"/>
  <c r="I314" i="1" l="1"/>
  <c r="E314" i="1"/>
  <c r="J314" i="1" s="1"/>
  <c r="G315" i="1"/>
  <c r="D315" i="1"/>
  <c r="H315" i="1" s="1"/>
  <c r="A317" i="1"/>
  <c r="C316" i="1"/>
  <c r="I315" i="1" l="1"/>
  <c r="E315" i="1"/>
  <c r="J315" i="1" s="1"/>
  <c r="A318" i="1"/>
  <c r="C317" i="1"/>
  <c r="G316" i="1"/>
  <c r="D316" i="1"/>
  <c r="H316" i="1" s="1"/>
  <c r="I316" i="1" l="1"/>
  <c r="E316" i="1"/>
  <c r="J316" i="1" s="1"/>
  <c r="G317" i="1"/>
  <c r="D317" i="1"/>
  <c r="H317" i="1" s="1"/>
  <c r="A319" i="1"/>
  <c r="C318" i="1"/>
  <c r="I317" i="1" l="1"/>
  <c r="E317" i="1"/>
  <c r="J317" i="1" s="1"/>
  <c r="A320" i="1"/>
  <c r="C319" i="1"/>
  <c r="G318" i="1"/>
  <c r="D318" i="1"/>
  <c r="H318" i="1" s="1"/>
  <c r="I318" i="1" l="1"/>
  <c r="E318" i="1"/>
  <c r="J318" i="1" s="1"/>
  <c r="G319" i="1"/>
  <c r="D319" i="1"/>
  <c r="H319" i="1" s="1"/>
  <c r="A321" i="1"/>
  <c r="C320" i="1"/>
  <c r="I319" i="1" l="1"/>
  <c r="E319" i="1"/>
  <c r="J319" i="1" s="1"/>
  <c r="A322" i="1"/>
  <c r="C321" i="1"/>
  <c r="G320" i="1"/>
  <c r="D320" i="1"/>
  <c r="H320" i="1" s="1"/>
  <c r="I320" i="1" l="1"/>
  <c r="E320" i="1"/>
  <c r="J320" i="1" s="1"/>
  <c r="G321" i="1"/>
  <c r="D321" i="1"/>
  <c r="H321" i="1" s="1"/>
  <c r="A323" i="1"/>
  <c r="C322" i="1"/>
  <c r="I321" i="1" l="1"/>
  <c r="E321" i="1"/>
  <c r="J321" i="1" s="1"/>
  <c r="A324" i="1"/>
  <c r="C323" i="1"/>
  <c r="G322" i="1"/>
  <c r="D322" i="1"/>
  <c r="H322" i="1" s="1"/>
  <c r="I322" i="1" l="1"/>
  <c r="E322" i="1"/>
  <c r="J322" i="1" s="1"/>
  <c r="G323" i="1"/>
  <c r="D323" i="1"/>
  <c r="H323" i="1" s="1"/>
  <c r="A325" i="1"/>
  <c r="C324" i="1"/>
  <c r="I323" i="1" l="1"/>
  <c r="E323" i="1"/>
  <c r="J323" i="1" s="1"/>
  <c r="A326" i="1"/>
  <c r="C325" i="1"/>
  <c r="G324" i="1"/>
  <c r="D324" i="1"/>
  <c r="H324" i="1" s="1"/>
  <c r="I324" i="1" l="1"/>
  <c r="E324" i="1"/>
  <c r="J324" i="1" s="1"/>
  <c r="G325" i="1"/>
  <c r="D325" i="1"/>
  <c r="H325" i="1" s="1"/>
  <c r="A327" i="1"/>
  <c r="C326" i="1"/>
  <c r="I325" i="1" l="1"/>
  <c r="E325" i="1"/>
  <c r="J325" i="1" s="1"/>
  <c r="A328" i="1"/>
  <c r="C327" i="1"/>
  <c r="G326" i="1"/>
  <c r="D326" i="1"/>
  <c r="H326" i="1" s="1"/>
  <c r="I326" i="1" l="1"/>
  <c r="E326" i="1"/>
  <c r="J326" i="1" s="1"/>
  <c r="G327" i="1"/>
  <c r="D327" i="1"/>
  <c r="H327" i="1" s="1"/>
  <c r="A329" i="1"/>
  <c r="C328" i="1"/>
  <c r="I327" i="1" l="1"/>
  <c r="E327" i="1"/>
  <c r="J327" i="1" s="1"/>
  <c r="A330" i="1"/>
  <c r="C329" i="1"/>
  <c r="G328" i="1"/>
  <c r="D328" i="1"/>
  <c r="H328" i="1" s="1"/>
  <c r="I328" i="1" l="1"/>
  <c r="E328" i="1"/>
  <c r="J328" i="1" s="1"/>
  <c r="G329" i="1"/>
  <c r="D329" i="1"/>
  <c r="H329" i="1" s="1"/>
  <c r="A331" i="1"/>
  <c r="C330" i="1"/>
  <c r="I329" i="1" l="1"/>
  <c r="E329" i="1"/>
  <c r="J329" i="1" s="1"/>
  <c r="A332" i="1"/>
  <c r="C331" i="1"/>
  <c r="G330" i="1"/>
  <c r="D330" i="1"/>
  <c r="H330" i="1" s="1"/>
  <c r="I330" i="1" l="1"/>
  <c r="E330" i="1"/>
  <c r="J330" i="1" s="1"/>
  <c r="G331" i="1"/>
  <c r="D331" i="1"/>
  <c r="H331" i="1" s="1"/>
  <c r="A333" i="1"/>
  <c r="C332" i="1"/>
  <c r="I331" i="1" l="1"/>
  <c r="E331" i="1"/>
  <c r="J331" i="1" s="1"/>
  <c r="A334" i="1"/>
  <c r="C333" i="1"/>
  <c r="G332" i="1"/>
  <c r="D332" i="1"/>
  <c r="H332" i="1" s="1"/>
  <c r="I332" i="1" l="1"/>
  <c r="E332" i="1"/>
  <c r="J332" i="1" s="1"/>
  <c r="G333" i="1"/>
  <c r="D333" i="1"/>
  <c r="H333" i="1" s="1"/>
  <c r="A335" i="1"/>
  <c r="C334" i="1"/>
  <c r="I333" i="1" l="1"/>
  <c r="E333" i="1"/>
  <c r="J333" i="1" s="1"/>
  <c r="A336" i="1"/>
  <c r="C335" i="1"/>
  <c r="G334" i="1"/>
  <c r="D334" i="1"/>
  <c r="H334" i="1" s="1"/>
  <c r="I334" i="1" l="1"/>
  <c r="E334" i="1"/>
  <c r="J334" i="1" s="1"/>
  <c r="G335" i="1"/>
  <c r="D335" i="1"/>
  <c r="E335" i="1" s="1"/>
  <c r="J335" i="1" s="1"/>
  <c r="A337" i="1"/>
  <c r="C336" i="1"/>
  <c r="G336" i="1" l="1"/>
  <c r="D336" i="1"/>
  <c r="H336" i="1" s="1"/>
  <c r="H335" i="1"/>
  <c r="A338" i="1"/>
  <c r="C337" i="1"/>
  <c r="I335" i="1"/>
  <c r="I336" i="1" l="1"/>
  <c r="E336" i="1"/>
  <c r="J336" i="1" s="1"/>
  <c r="G337" i="1"/>
  <c r="D337" i="1"/>
  <c r="H337" i="1" s="1"/>
  <c r="A339" i="1"/>
  <c r="C338" i="1"/>
  <c r="I337" i="1" l="1"/>
  <c r="E337" i="1"/>
  <c r="J337" i="1" s="1"/>
  <c r="A340" i="1"/>
  <c r="C339" i="1"/>
  <c r="G338" i="1"/>
  <c r="D338" i="1"/>
  <c r="H338" i="1" s="1"/>
  <c r="I338" i="1" l="1"/>
  <c r="E338" i="1"/>
  <c r="J338" i="1" s="1"/>
  <c r="G339" i="1"/>
  <c r="D339" i="1"/>
  <c r="H339" i="1" s="1"/>
  <c r="A341" i="1"/>
  <c r="C340" i="1"/>
  <c r="I339" i="1" l="1"/>
  <c r="E339" i="1"/>
  <c r="J339" i="1" s="1"/>
  <c r="A342" i="1"/>
  <c r="C341" i="1"/>
  <c r="G340" i="1"/>
  <c r="D340" i="1"/>
  <c r="H340" i="1" s="1"/>
  <c r="I340" i="1" l="1"/>
  <c r="E340" i="1"/>
  <c r="J340" i="1" s="1"/>
  <c r="G341" i="1"/>
  <c r="D341" i="1"/>
  <c r="H341" i="1" s="1"/>
  <c r="A343" i="1"/>
  <c r="C342" i="1"/>
  <c r="I341" i="1" l="1"/>
  <c r="E341" i="1"/>
  <c r="J341" i="1" s="1"/>
  <c r="A344" i="1"/>
  <c r="C343" i="1"/>
  <c r="G342" i="1"/>
  <c r="D342" i="1"/>
  <c r="H342" i="1" s="1"/>
  <c r="I342" i="1" l="1"/>
  <c r="E342" i="1"/>
  <c r="J342" i="1" s="1"/>
  <c r="G343" i="1"/>
  <c r="D343" i="1"/>
  <c r="H343" i="1" s="1"/>
  <c r="A345" i="1"/>
  <c r="C344" i="1"/>
  <c r="I343" i="1" l="1"/>
  <c r="E343" i="1"/>
  <c r="J343" i="1" s="1"/>
  <c r="A346" i="1"/>
  <c r="C345" i="1"/>
  <c r="G344" i="1"/>
  <c r="D344" i="1"/>
  <c r="H344" i="1" s="1"/>
  <c r="I344" i="1" l="1"/>
  <c r="E344" i="1"/>
  <c r="J344" i="1" s="1"/>
  <c r="G345" i="1"/>
  <c r="D345" i="1"/>
  <c r="H345" i="1" s="1"/>
  <c r="A347" i="1"/>
  <c r="C346" i="1"/>
  <c r="I345" i="1" l="1"/>
  <c r="E345" i="1"/>
  <c r="J345" i="1" s="1"/>
  <c r="A348" i="1"/>
  <c r="C347" i="1"/>
  <c r="G346" i="1"/>
  <c r="D346" i="1"/>
  <c r="H346" i="1" s="1"/>
  <c r="I346" i="1" l="1"/>
  <c r="E346" i="1"/>
  <c r="J346" i="1" s="1"/>
  <c r="G347" i="1"/>
  <c r="D347" i="1"/>
  <c r="H347" i="1" s="1"/>
  <c r="A349" i="1"/>
  <c r="C348" i="1"/>
  <c r="I347" i="1" l="1"/>
  <c r="E347" i="1"/>
  <c r="J347" i="1" s="1"/>
  <c r="A350" i="1"/>
  <c r="C349" i="1"/>
  <c r="G348" i="1"/>
  <c r="D348" i="1"/>
  <c r="H348" i="1" s="1"/>
  <c r="I348" i="1" l="1"/>
  <c r="E348" i="1"/>
  <c r="J348" i="1" s="1"/>
  <c r="G349" i="1"/>
  <c r="D349" i="1"/>
  <c r="H349" i="1" s="1"/>
  <c r="A351" i="1"/>
  <c r="C350" i="1"/>
  <c r="I349" i="1" l="1"/>
  <c r="E349" i="1"/>
  <c r="J349" i="1" s="1"/>
  <c r="A352" i="1"/>
  <c r="C351" i="1"/>
  <c r="G350" i="1"/>
  <c r="D350" i="1"/>
  <c r="H350" i="1" s="1"/>
  <c r="I350" i="1" l="1"/>
  <c r="E350" i="1"/>
  <c r="J350" i="1" s="1"/>
  <c r="G351" i="1"/>
  <c r="D351" i="1"/>
  <c r="H351" i="1" s="1"/>
  <c r="A353" i="1"/>
  <c r="C352" i="1"/>
  <c r="I351" i="1" l="1"/>
  <c r="E351" i="1"/>
  <c r="J351" i="1" s="1"/>
  <c r="A354" i="1"/>
  <c r="C353" i="1"/>
  <c r="G352" i="1"/>
  <c r="D352" i="1"/>
  <c r="H352" i="1" s="1"/>
  <c r="I352" i="1" l="1"/>
  <c r="E352" i="1"/>
  <c r="J352" i="1" s="1"/>
  <c r="G353" i="1"/>
  <c r="D353" i="1"/>
  <c r="H353" i="1" s="1"/>
  <c r="A355" i="1"/>
  <c r="C354" i="1"/>
  <c r="I353" i="1" l="1"/>
  <c r="E353" i="1"/>
  <c r="J353" i="1" s="1"/>
  <c r="A356" i="1"/>
  <c r="C355" i="1"/>
  <c r="G354" i="1"/>
  <c r="D354" i="1"/>
  <c r="H354" i="1" s="1"/>
  <c r="I354" i="1" l="1"/>
  <c r="E354" i="1"/>
  <c r="J354" i="1" s="1"/>
  <c r="G355" i="1"/>
  <c r="D355" i="1"/>
  <c r="H355" i="1" s="1"/>
  <c r="A357" i="1"/>
  <c r="C356" i="1"/>
  <c r="I355" i="1" l="1"/>
  <c r="E355" i="1"/>
  <c r="J355" i="1" s="1"/>
  <c r="A358" i="1"/>
  <c r="C357" i="1"/>
  <c r="G356" i="1"/>
  <c r="D356" i="1"/>
  <c r="H356" i="1" s="1"/>
  <c r="I356" i="1" l="1"/>
  <c r="E356" i="1"/>
  <c r="J356" i="1" s="1"/>
  <c r="G357" i="1"/>
  <c r="D357" i="1"/>
  <c r="H357" i="1" s="1"/>
  <c r="A359" i="1"/>
  <c r="C358" i="1"/>
  <c r="I357" i="1" l="1"/>
  <c r="E357" i="1"/>
  <c r="J357" i="1" s="1"/>
  <c r="A360" i="1"/>
  <c r="C359" i="1"/>
  <c r="G358" i="1"/>
  <c r="D358" i="1"/>
  <c r="H358" i="1" s="1"/>
  <c r="I358" i="1" l="1"/>
  <c r="E358" i="1"/>
  <c r="J358" i="1" s="1"/>
  <c r="G359" i="1"/>
  <c r="D359" i="1"/>
  <c r="H359" i="1" s="1"/>
  <c r="A361" i="1"/>
  <c r="C360" i="1"/>
  <c r="I359" i="1" l="1"/>
  <c r="E359" i="1"/>
  <c r="J359" i="1" s="1"/>
  <c r="A362" i="1"/>
  <c r="C361" i="1"/>
  <c r="G360" i="1"/>
  <c r="D360" i="1"/>
  <c r="H360" i="1" s="1"/>
  <c r="I360" i="1" l="1"/>
  <c r="E360" i="1"/>
  <c r="J360" i="1" s="1"/>
  <c r="G361" i="1"/>
  <c r="D361" i="1"/>
  <c r="H361" i="1" s="1"/>
  <c r="A363" i="1"/>
  <c r="C362" i="1"/>
  <c r="I361" i="1" l="1"/>
  <c r="E361" i="1"/>
  <c r="J361" i="1" s="1"/>
  <c r="A364" i="1"/>
  <c r="C363" i="1"/>
  <c r="G362" i="1"/>
  <c r="D362" i="1"/>
  <c r="H362" i="1" s="1"/>
  <c r="I362" i="1" l="1"/>
  <c r="E362" i="1"/>
  <c r="J362" i="1" s="1"/>
  <c r="G363" i="1"/>
  <c r="D363" i="1"/>
  <c r="H363" i="1" s="1"/>
  <c r="A365" i="1"/>
  <c r="C364" i="1"/>
  <c r="I363" i="1" l="1"/>
  <c r="E363" i="1"/>
  <c r="J363" i="1" s="1"/>
  <c r="A366" i="1"/>
  <c r="C365" i="1"/>
  <c r="G364" i="1"/>
  <c r="D364" i="1"/>
  <c r="H364" i="1" s="1"/>
  <c r="I364" i="1" l="1"/>
  <c r="E364" i="1"/>
  <c r="J364" i="1" s="1"/>
  <c r="G365" i="1"/>
  <c r="D365" i="1"/>
  <c r="H365" i="1" s="1"/>
  <c r="A367" i="1"/>
  <c r="C366" i="1"/>
  <c r="I365" i="1" l="1"/>
  <c r="E365" i="1"/>
  <c r="J365" i="1" s="1"/>
  <c r="A368" i="1"/>
  <c r="C367" i="1"/>
  <c r="G366" i="1"/>
  <c r="D366" i="1"/>
  <c r="H366" i="1" s="1"/>
  <c r="I366" i="1" l="1"/>
  <c r="E366" i="1"/>
  <c r="J366" i="1" s="1"/>
  <c r="G367" i="1"/>
  <c r="D367" i="1"/>
  <c r="H367" i="1" s="1"/>
  <c r="A369" i="1"/>
  <c r="C368" i="1"/>
  <c r="I367" i="1" l="1"/>
  <c r="E367" i="1"/>
  <c r="J367" i="1" s="1"/>
  <c r="A370" i="1"/>
  <c r="C369" i="1"/>
  <c r="G368" i="1"/>
  <c r="D368" i="1"/>
  <c r="H368" i="1" s="1"/>
  <c r="I368" i="1" l="1"/>
  <c r="E368" i="1"/>
  <c r="J368" i="1" s="1"/>
  <c r="G369" i="1"/>
  <c r="D369" i="1"/>
  <c r="H369" i="1" s="1"/>
  <c r="A371" i="1"/>
  <c r="C370" i="1"/>
  <c r="I369" i="1" l="1"/>
  <c r="E369" i="1"/>
  <c r="J369" i="1" s="1"/>
  <c r="A372" i="1"/>
  <c r="C371" i="1"/>
  <c r="G370" i="1"/>
  <c r="D370" i="1"/>
  <c r="H370" i="1" s="1"/>
  <c r="I370" i="1" l="1"/>
  <c r="E370" i="1"/>
  <c r="J370" i="1" s="1"/>
  <c r="G371" i="1"/>
  <c r="D371" i="1"/>
  <c r="H371" i="1" s="1"/>
  <c r="A373" i="1"/>
  <c r="C372" i="1"/>
  <c r="I371" i="1" l="1"/>
  <c r="E371" i="1"/>
  <c r="J371" i="1" s="1"/>
  <c r="A374" i="1"/>
  <c r="C373" i="1"/>
  <c r="G372" i="1"/>
  <c r="D372" i="1"/>
  <c r="H372" i="1" s="1"/>
  <c r="I372" i="1" l="1"/>
  <c r="E372" i="1"/>
  <c r="J372" i="1" s="1"/>
  <c r="G373" i="1"/>
  <c r="D373" i="1"/>
  <c r="H373" i="1" s="1"/>
  <c r="A375" i="1"/>
  <c r="C374" i="1"/>
  <c r="I373" i="1" l="1"/>
  <c r="E373" i="1"/>
  <c r="J373" i="1" s="1"/>
  <c r="A376" i="1"/>
  <c r="C375" i="1"/>
  <c r="G374" i="1"/>
  <c r="D374" i="1"/>
  <c r="H374" i="1" s="1"/>
  <c r="I374" i="1" l="1"/>
  <c r="E374" i="1"/>
  <c r="J374" i="1" s="1"/>
  <c r="G375" i="1"/>
  <c r="D375" i="1"/>
  <c r="H375" i="1" s="1"/>
  <c r="A377" i="1"/>
  <c r="C376" i="1"/>
  <c r="I375" i="1" l="1"/>
  <c r="E375" i="1"/>
  <c r="J375" i="1" s="1"/>
  <c r="A378" i="1"/>
  <c r="C377" i="1"/>
  <c r="G376" i="1"/>
  <c r="D376" i="1"/>
  <c r="H376" i="1" s="1"/>
  <c r="I376" i="1" l="1"/>
  <c r="E376" i="1"/>
  <c r="J376" i="1" s="1"/>
  <c r="G377" i="1"/>
  <c r="D377" i="1"/>
  <c r="H377" i="1" s="1"/>
  <c r="A379" i="1"/>
  <c r="C378" i="1"/>
  <c r="I377" i="1" l="1"/>
  <c r="E377" i="1"/>
  <c r="J377" i="1" s="1"/>
  <c r="A380" i="1"/>
  <c r="C379" i="1"/>
  <c r="G378" i="1"/>
  <c r="D378" i="1"/>
  <c r="H378" i="1" s="1"/>
  <c r="I378" i="1" l="1"/>
  <c r="E378" i="1"/>
  <c r="J378" i="1" s="1"/>
  <c r="G379" i="1"/>
  <c r="D379" i="1"/>
  <c r="H379" i="1" s="1"/>
  <c r="A381" i="1"/>
  <c r="C380" i="1"/>
  <c r="I379" i="1" l="1"/>
  <c r="E379" i="1"/>
  <c r="J379" i="1" s="1"/>
  <c r="A382" i="1"/>
  <c r="C381" i="1"/>
  <c r="G380" i="1"/>
  <c r="D380" i="1"/>
  <c r="H380" i="1" s="1"/>
  <c r="I380" i="1" l="1"/>
  <c r="E380" i="1"/>
  <c r="J380" i="1" s="1"/>
  <c r="G381" i="1"/>
  <c r="D381" i="1"/>
  <c r="H381" i="1" s="1"/>
  <c r="A383" i="1"/>
  <c r="C382" i="1"/>
  <c r="I381" i="1" l="1"/>
  <c r="E381" i="1"/>
  <c r="J381" i="1" s="1"/>
  <c r="A384" i="1"/>
  <c r="C383" i="1"/>
  <c r="G382" i="1"/>
  <c r="D382" i="1"/>
  <c r="H382" i="1" s="1"/>
  <c r="I382" i="1" l="1"/>
  <c r="E382" i="1"/>
  <c r="J382" i="1" s="1"/>
  <c r="G383" i="1"/>
  <c r="D383" i="1"/>
  <c r="H383" i="1" s="1"/>
  <c r="A385" i="1"/>
  <c r="C384" i="1"/>
  <c r="I383" i="1" l="1"/>
  <c r="E383" i="1"/>
  <c r="J383" i="1" s="1"/>
  <c r="A386" i="1"/>
  <c r="C385" i="1"/>
  <c r="G384" i="1"/>
  <c r="D384" i="1"/>
  <c r="H384" i="1" s="1"/>
  <c r="I384" i="1" l="1"/>
  <c r="E384" i="1"/>
  <c r="J384" i="1" s="1"/>
  <c r="G385" i="1"/>
  <c r="D385" i="1"/>
  <c r="H385" i="1" s="1"/>
  <c r="A387" i="1"/>
  <c r="C386" i="1"/>
  <c r="I385" i="1" l="1"/>
  <c r="E385" i="1"/>
  <c r="J385" i="1" s="1"/>
  <c r="A388" i="1"/>
  <c r="C387" i="1"/>
  <c r="G386" i="1"/>
  <c r="D386" i="1"/>
  <c r="H386" i="1" s="1"/>
  <c r="I386" i="1" l="1"/>
  <c r="E386" i="1"/>
  <c r="J386" i="1" s="1"/>
  <c r="G387" i="1"/>
  <c r="D387" i="1"/>
  <c r="E387" i="1" s="1"/>
  <c r="J387" i="1" s="1"/>
  <c r="A389" i="1"/>
  <c r="C388" i="1"/>
  <c r="G388" i="1" l="1"/>
  <c r="D388" i="1"/>
  <c r="E388" i="1" s="1"/>
  <c r="J388" i="1" s="1"/>
  <c r="H387" i="1"/>
  <c r="A390" i="1"/>
  <c r="C389" i="1"/>
  <c r="I387" i="1"/>
  <c r="A391" i="1" l="1"/>
  <c r="C390" i="1"/>
  <c r="H388" i="1"/>
  <c r="G389" i="1"/>
  <c r="D389" i="1"/>
  <c r="E389" i="1" s="1"/>
  <c r="J389" i="1" s="1"/>
  <c r="I388" i="1"/>
  <c r="H389" i="1" l="1"/>
  <c r="G390" i="1"/>
  <c r="D390" i="1"/>
  <c r="E390" i="1" s="1"/>
  <c r="J390" i="1" s="1"/>
  <c r="I389" i="1"/>
  <c r="A392" i="1"/>
  <c r="C391" i="1"/>
  <c r="A393" i="1" l="1"/>
  <c r="C392" i="1"/>
  <c r="H390" i="1"/>
  <c r="G391" i="1"/>
  <c r="D391" i="1"/>
  <c r="E391" i="1" s="1"/>
  <c r="J391" i="1" s="1"/>
  <c r="I390" i="1"/>
  <c r="H391" i="1" l="1"/>
  <c r="G392" i="1"/>
  <c r="D392" i="1"/>
  <c r="E392" i="1" s="1"/>
  <c r="J392" i="1" s="1"/>
  <c r="I391" i="1"/>
  <c r="A394" i="1"/>
  <c r="C393" i="1"/>
  <c r="A395" i="1" l="1"/>
  <c r="C394" i="1"/>
  <c r="H392" i="1"/>
  <c r="G393" i="1"/>
  <c r="D393" i="1"/>
  <c r="E393" i="1" s="1"/>
  <c r="J393" i="1" s="1"/>
  <c r="I392" i="1"/>
  <c r="H393" i="1" l="1"/>
  <c r="G394" i="1"/>
  <c r="D394" i="1"/>
  <c r="E394" i="1" s="1"/>
  <c r="J394" i="1" s="1"/>
  <c r="I393" i="1"/>
  <c r="A396" i="1"/>
  <c r="C395" i="1"/>
  <c r="A397" i="1" l="1"/>
  <c r="C396" i="1"/>
  <c r="H394" i="1"/>
  <c r="G395" i="1"/>
  <c r="D395" i="1"/>
  <c r="E395" i="1" s="1"/>
  <c r="J395" i="1" s="1"/>
  <c r="I394" i="1"/>
  <c r="H395" i="1" l="1"/>
  <c r="G396" i="1"/>
  <c r="D396" i="1"/>
  <c r="E396" i="1" s="1"/>
  <c r="J396" i="1" s="1"/>
  <c r="I395" i="1"/>
  <c r="A398" i="1"/>
  <c r="C397" i="1"/>
  <c r="A399" i="1" l="1"/>
  <c r="C398" i="1"/>
  <c r="H396" i="1"/>
  <c r="G397" i="1"/>
  <c r="D397" i="1"/>
  <c r="E397" i="1" s="1"/>
  <c r="J397" i="1" s="1"/>
  <c r="I396" i="1"/>
  <c r="H397" i="1" l="1"/>
  <c r="G398" i="1"/>
  <c r="D398" i="1"/>
  <c r="E398" i="1" s="1"/>
  <c r="J398" i="1" s="1"/>
  <c r="I397" i="1"/>
  <c r="A400" i="1"/>
  <c r="C399" i="1"/>
  <c r="A401" i="1" l="1"/>
  <c r="C400" i="1"/>
  <c r="H398" i="1"/>
  <c r="G399" i="1"/>
  <c r="D399" i="1"/>
  <c r="E399" i="1" s="1"/>
  <c r="J399" i="1" s="1"/>
  <c r="I398" i="1"/>
  <c r="H399" i="1" l="1"/>
  <c r="G400" i="1"/>
  <c r="D400" i="1"/>
  <c r="E400" i="1" s="1"/>
  <c r="J400" i="1" s="1"/>
  <c r="I399" i="1"/>
  <c r="A402" i="1"/>
  <c r="C401" i="1"/>
  <c r="A403" i="1" l="1"/>
  <c r="C402" i="1"/>
  <c r="H400" i="1"/>
  <c r="G401" i="1"/>
  <c r="D401" i="1"/>
  <c r="E401" i="1" s="1"/>
  <c r="J401" i="1" s="1"/>
  <c r="I400" i="1"/>
  <c r="H401" i="1" l="1"/>
  <c r="G402" i="1"/>
  <c r="D402" i="1"/>
  <c r="E402" i="1" s="1"/>
  <c r="J402" i="1" s="1"/>
  <c r="I401" i="1"/>
  <c r="A404" i="1"/>
  <c r="C403" i="1"/>
  <c r="A405" i="1" l="1"/>
  <c r="C404" i="1"/>
  <c r="H402" i="1"/>
  <c r="G403" i="1"/>
  <c r="D403" i="1"/>
  <c r="E403" i="1" s="1"/>
  <c r="J403" i="1" s="1"/>
  <c r="I402" i="1"/>
  <c r="H403" i="1" l="1"/>
  <c r="G404" i="1"/>
  <c r="D404" i="1"/>
  <c r="E404" i="1" s="1"/>
  <c r="J404" i="1" s="1"/>
  <c r="I403" i="1"/>
  <c r="A406" i="1"/>
  <c r="C405" i="1"/>
  <c r="A407" i="1" l="1"/>
  <c r="C406" i="1"/>
  <c r="H404" i="1"/>
  <c r="G405" i="1"/>
  <c r="D405" i="1"/>
  <c r="E405" i="1" s="1"/>
  <c r="J405" i="1" s="1"/>
  <c r="I404" i="1"/>
  <c r="H405" i="1" l="1"/>
  <c r="G406" i="1"/>
  <c r="D406" i="1"/>
  <c r="E406" i="1" s="1"/>
  <c r="J406" i="1" s="1"/>
  <c r="I405" i="1"/>
  <c r="A408" i="1"/>
  <c r="C407" i="1"/>
  <c r="A409" i="1" l="1"/>
  <c r="C408" i="1"/>
  <c r="H406" i="1"/>
  <c r="G407" i="1"/>
  <c r="D407" i="1"/>
  <c r="E407" i="1" s="1"/>
  <c r="J407" i="1" s="1"/>
  <c r="I406" i="1"/>
  <c r="I407" i="1" l="1"/>
  <c r="H407" i="1"/>
  <c r="G408" i="1"/>
  <c r="D408" i="1"/>
  <c r="E408" i="1" s="1"/>
  <c r="J408" i="1" s="1"/>
  <c r="A410" i="1"/>
  <c r="C409" i="1"/>
  <c r="I408" i="1" l="1"/>
  <c r="H408" i="1"/>
  <c r="G409" i="1"/>
  <c r="D409" i="1"/>
  <c r="E409" i="1" s="1"/>
  <c r="J409" i="1" s="1"/>
  <c r="A411" i="1"/>
  <c r="C410" i="1"/>
  <c r="I409" i="1" l="1"/>
  <c r="H409" i="1"/>
  <c r="G410" i="1"/>
  <c r="D410" i="1"/>
  <c r="E410" i="1" s="1"/>
  <c r="J410" i="1" s="1"/>
  <c r="A412" i="1"/>
  <c r="C411" i="1"/>
  <c r="I410" i="1" l="1"/>
  <c r="H410" i="1"/>
  <c r="G411" i="1"/>
  <c r="D411" i="1"/>
  <c r="E411" i="1" s="1"/>
  <c r="J411" i="1" s="1"/>
  <c r="A413" i="1"/>
  <c r="C412" i="1"/>
  <c r="I411" i="1" l="1"/>
  <c r="H411" i="1"/>
  <c r="G412" i="1"/>
  <c r="D412" i="1"/>
  <c r="E412" i="1" s="1"/>
  <c r="J412" i="1" s="1"/>
  <c r="A414" i="1"/>
  <c r="C413" i="1"/>
  <c r="I412" i="1" l="1"/>
  <c r="H412" i="1"/>
  <c r="G413" i="1"/>
  <c r="D413" i="1"/>
  <c r="E413" i="1" s="1"/>
  <c r="J413" i="1" s="1"/>
  <c r="A415" i="1"/>
  <c r="C414" i="1"/>
  <c r="I413" i="1" l="1"/>
  <c r="H413" i="1"/>
  <c r="G414" i="1"/>
  <c r="D414" i="1"/>
  <c r="E414" i="1" s="1"/>
  <c r="J414" i="1" s="1"/>
  <c r="A416" i="1"/>
  <c r="C415" i="1"/>
  <c r="I414" i="1" l="1"/>
  <c r="H414" i="1"/>
  <c r="G415" i="1"/>
  <c r="D415" i="1"/>
  <c r="E415" i="1" s="1"/>
  <c r="J415" i="1" s="1"/>
  <c r="A417" i="1"/>
  <c r="C416" i="1"/>
  <c r="I415" i="1" l="1"/>
  <c r="H415" i="1"/>
  <c r="G416" i="1"/>
  <c r="D416" i="1"/>
  <c r="E416" i="1" s="1"/>
  <c r="J416" i="1" s="1"/>
  <c r="A418" i="1"/>
  <c r="C417" i="1"/>
  <c r="I416" i="1" l="1"/>
  <c r="H416" i="1"/>
  <c r="G417" i="1"/>
  <c r="D417" i="1"/>
  <c r="E417" i="1" s="1"/>
  <c r="J417" i="1" s="1"/>
  <c r="A419" i="1"/>
  <c r="C418" i="1"/>
  <c r="I417" i="1" l="1"/>
  <c r="H417" i="1"/>
  <c r="G418" i="1"/>
  <c r="D418" i="1"/>
  <c r="E418" i="1" s="1"/>
  <c r="J418" i="1" s="1"/>
  <c r="A420" i="1"/>
  <c r="C419" i="1"/>
  <c r="I418" i="1" l="1"/>
  <c r="H418" i="1"/>
  <c r="G419" i="1"/>
  <c r="D419" i="1"/>
  <c r="E419" i="1" s="1"/>
  <c r="J419" i="1" s="1"/>
  <c r="A421" i="1"/>
  <c r="C420" i="1"/>
  <c r="I419" i="1" l="1"/>
  <c r="H419" i="1"/>
  <c r="G420" i="1"/>
  <c r="D420" i="1"/>
  <c r="E420" i="1" s="1"/>
  <c r="J420" i="1" s="1"/>
  <c r="A422" i="1"/>
  <c r="C421" i="1"/>
  <c r="I420" i="1" l="1"/>
  <c r="H420" i="1"/>
  <c r="G421" i="1"/>
  <c r="D421" i="1"/>
  <c r="E421" i="1" s="1"/>
  <c r="J421" i="1" s="1"/>
  <c r="A423" i="1"/>
  <c r="C422" i="1"/>
  <c r="I421" i="1" l="1"/>
  <c r="H421" i="1"/>
  <c r="G422" i="1"/>
  <c r="D422" i="1"/>
  <c r="E422" i="1" s="1"/>
  <c r="J422" i="1" s="1"/>
  <c r="A424" i="1"/>
  <c r="C423" i="1"/>
  <c r="I422" i="1" l="1"/>
  <c r="H422" i="1"/>
  <c r="G423" i="1"/>
  <c r="D423" i="1"/>
  <c r="E423" i="1" s="1"/>
  <c r="J423" i="1" s="1"/>
  <c r="A425" i="1"/>
  <c r="C424" i="1"/>
  <c r="I423" i="1" l="1"/>
  <c r="H423" i="1"/>
  <c r="G424" i="1"/>
  <c r="D424" i="1"/>
  <c r="E424" i="1" s="1"/>
  <c r="J424" i="1" s="1"/>
  <c r="A426" i="1"/>
  <c r="C425" i="1"/>
  <c r="I424" i="1" l="1"/>
  <c r="H424" i="1"/>
  <c r="G425" i="1"/>
  <c r="D425" i="1"/>
  <c r="E425" i="1" s="1"/>
  <c r="J425" i="1" s="1"/>
  <c r="A427" i="1"/>
  <c r="C426" i="1"/>
  <c r="I425" i="1" l="1"/>
  <c r="H425" i="1"/>
  <c r="G426" i="1"/>
  <c r="D426" i="1"/>
  <c r="E426" i="1" s="1"/>
  <c r="J426" i="1" s="1"/>
  <c r="A428" i="1"/>
  <c r="C427" i="1"/>
  <c r="I426" i="1" l="1"/>
  <c r="H426" i="1"/>
  <c r="G427" i="1"/>
  <c r="D427" i="1"/>
  <c r="E427" i="1" s="1"/>
  <c r="J427" i="1" s="1"/>
  <c r="A429" i="1"/>
  <c r="C428" i="1"/>
  <c r="I427" i="1" l="1"/>
  <c r="H427" i="1"/>
  <c r="G428" i="1"/>
  <c r="D428" i="1"/>
  <c r="E428" i="1" s="1"/>
  <c r="J428" i="1" s="1"/>
  <c r="A430" i="1"/>
  <c r="C429" i="1"/>
  <c r="I428" i="1" l="1"/>
  <c r="H428" i="1"/>
  <c r="G429" i="1"/>
  <c r="D429" i="1"/>
  <c r="E429" i="1" s="1"/>
  <c r="J429" i="1" s="1"/>
  <c r="A431" i="1"/>
  <c r="C430" i="1"/>
  <c r="I429" i="1" l="1"/>
  <c r="H429" i="1"/>
  <c r="G430" i="1"/>
  <c r="D430" i="1"/>
  <c r="E430" i="1" s="1"/>
  <c r="J430" i="1" s="1"/>
  <c r="A432" i="1"/>
  <c r="C431" i="1"/>
  <c r="I430" i="1" l="1"/>
  <c r="H430" i="1"/>
  <c r="G431" i="1"/>
  <c r="D431" i="1"/>
  <c r="E431" i="1" s="1"/>
  <c r="J431" i="1" s="1"/>
  <c r="A433" i="1"/>
  <c r="C432" i="1"/>
  <c r="I431" i="1" l="1"/>
  <c r="H431" i="1"/>
  <c r="G432" i="1"/>
  <c r="D432" i="1"/>
  <c r="E432" i="1" s="1"/>
  <c r="J432" i="1" s="1"/>
  <c r="A434" i="1"/>
  <c r="C433" i="1"/>
  <c r="I432" i="1" l="1"/>
  <c r="H432" i="1"/>
  <c r="G433" i="1"/>
  <c r="D433" i="1"/>
  <c r="E433" i="1" s="1"/>
  <c r="J433" i="1" s="1"/>
  <c r="A435" i="1"/>
  <c r="C434" i="1"/>
  <c r="I433" i="1" l="1"/>
  <c r="H433" i="1"/>
  <c r="G434" i="1"/>
  <c r="D434" i="1"/>
  <c r="E434" i="1" s="1"/>
  <c r="J434" i="1" s="1"/>
  <c r="A436" i="1"/>
  <c r="C435" i="1"/>
  <c r="I434" i="1" l="1"/>
  <c r="H434" i="1"/>
  <c r="G435" i="1"/>
  <c r="D435" i="1"/>
  <c r="E435" i="1" s="1"/>
  <c r="J435" i="1" s="1"/>
  <c r="A437" i="1"/>
  <c r="C436" i="1"/>
  <c r="I435" i="1" l="1"/>
  <c r="H435" i="1"/>
  <c r="G436" i="1"/>
  <c r="D436" i="1"/>
  <c r="E436" i="1" s="1"/>
  <c r="J436" i="1" s="1"/>
  <c r="A438" i="1"/>
  <c r="C437" i="1"/>
  <c r="I436" i="1" l="1"/>
  <c r="H436" i="1"/>
  <c r="G437" i="1"/>
  <c r="D437" i="1"/>
  <c r="E437" i="1" s="1"/>
  <c r="J437" i="1" s="1"/>
  <c r="A439" i="1"/>
  <c r="C438" i="1"/>
  <c r="I437" i="1" l="1"/>
  <c r="H437" i="1"/>
  <c r="G438" i="1"/>
  <c r="D438" i="1"/>
  <c r="E438" i="1" s="1"/>
  <c r="J438" i="1" s="1"/>
  <c r="A440" i="1"/>
  <c r="C439" i="1"/>
  <c r="I438" i="1" l="1"/>
  <c r="H438" i="1"/>
  <c r="G439" i="1"/>
  <c r="D439" i="1"/>
  <c r="E439" i="1" s="1"/>
  <c r="J439" i="1" s="1"/>
  <c r="A441" i="1"/>
  <c r="C440" i="1"/>
  <c r="I439" i="1" l="1"/>
  <c r="H439" i="1"/>
  <c r="G440" i="1"/>
  <c r="D440" i="1"/>
  <c r="E440" i="1" s="1"/>
  <c r="J440" i="1" s="1"/>
  <c r="A442" i="1"/>
  <c r="C441" i="1"/>
  <c r="I440" i="1" l="1"/>
  <c r="H440" i="1"/>
  <c r="G441" i="1"/>
  <c r="D441" i="1"/>
  <c r="E441" i="1" s="1"/>
  <c r="J441" i="1" s="1"/>
  <c r="A443" i="1"/>
  <c r="C442" i="1"/>
  <c r="I441" i="1" l="1"/>
  <c r="H441" i="1"/>
  <c r="G442" i="1"/>
  <c r="D442" i="1"/>
  <c r="E442" i="1" s="1"/>
  <c r="J442" i="1" s="1"/>
  <c r="A444" i="1"/>
  <c r="C443" i="1"/>
  <c r="I442" i="1" l="1"/>
  <c r="H442" i="1"/>
  <c r="G443" i="1"/>
  <c r="D443" i="1"/>
  <c r="E443" i="1" s="1"/>
  <c r="J443" i="1" s="1"/>
  <c r="A445" i="1"/>
  <c r="C444" i="1"/>
  <c r="I443" i="1" l="1"/>
  <c r="H443" i="1"/>
  <c r="G444" i="1"/>
  <c r="D444" i="1"/>
  <c r="E444" i="1" s="1"/>
  <c r="J444" i="1" s="1"/>
  <c r="A446" i="1"/>
  <c r="C445" i="1"/>
  <c r="I444" i="1" l="1"/>
  <c r="H444" i="1"/>
  <c r="G445" i="1"/>
  <c r="D445" i="1"/>
  <c r="E445" i="1" s="1"/>
  <c r="J445" i="1" s="1"/>
  <c r="A447" i="1"/>
  <c r="C446" i="1"/>
  <c r="I445" i="1" l="1"/>
  <c r="H445" i="1"/>
  <c r="G446" i="1"/>
  <c r="D446" i="1"/>
  <c r="E446" i="1" s="1"/>
  <c r="J446" i="1" s="1"/>
  <c r="A448" i="1"/>
  <c r="C447" i="1"/>
  <c r="I446" i="1" l="1"/>
  <c r="H446" i="1"/>
  <c r="G447" i="1"/>
  <c r="D447" i="1"/>
  <c r="E447" i="1" s="1"/>
  <c r="J447" i="1" s="1"/>
  <c r="A449" i="1"/>
  <c r="C448" i="1"/>
  <c r="I447" i="1" l="1"/>
  <c r="H447" i="1"/>
  <c r="G448" i="1"/>
  <c r="D448" i="1"/>
  <c r="E448" i="1" s="1"/>
  <c r="J448" i="1" s="1"/>
  <c r="A450" i="1"/>
  <c r="C449" i="1"/>
  <c r="I448" i="1" l="1"/>
  <c r="H448" i="1"/>
  <c r="G449" i="1"/>
  <c r="D449" i="1"/>
  <c r="E449" i="1" s="1"/>
  <c r="J449" i="1" s="1"/>
  <c r="A451" i="1"/>
  <c r="C450" i="1"/>
  <c r="I449" i="1" l="1"/>
  <c r="H449" i="1"/>
  <c r="G450" i="1"/>
  <c r="D450" i="1"/>
  <c r="E450" i="1" s="1"/>
  <c r="J450" i="1" s="1"/>
  <c r="A452" i="1"/>
  <c r="C451" i="1"/>
  <c r="I450" i="1" l="1"/>
  <c r="H450" i="1"/>
  <c r="G451" i="1"/>
  <c r="D451" i="1"/>
  <c r="H451" i="1" s="1"/>
  <c r="A453" i="1"/>
  <c r="C452" i="1"/>
  <c r="E451" i="1" l="1"/>
  <c r="J451" i="1" s="1"/>
  <c r="I451" i="1"/>
  <c r="G452" i="1"/>
  <c r="D452" i="1"/>
  <c r="E452" i="1" s="1"/>
  <c r="J452" i="1" s="1"/>
  <c r="A454" i="1"/>
  <c r="C453" i="1"/>
  <c r="I452" i="1" l="1"/>
  <c r="H452" i="1"/>
  <c r="G453" i="1"/>
  <c r="D453" i="1"/>
  <c r="E453" i="1" s="1"/>
  <c r="J453" i="1" s="1"/>
  <c r="A455" i="1"/>
  <c r="C454" i="1"/>
  <c r="I453" i="1" l="1"/>
  <c r="H453" i="1"/>
  <c r="G454" i="1"/>
  <c r="D454" i="1"/>
  <c r="H454" i="1" s="1"/>
  <c r="A456" i="1"/>
  <c r="C455" i="1"/>
  <c r="E454" i="1" l="1"/>
  <c r="J454" i="1" s="1"/>
  <c r="I454" i="1"/>
  <c r="G455" i="1"/>
  <c r="D455" i="1"/>
  <c r="E455" i="1" s="1"/>
  <c r="J455" i="1" s="1"/>
  <c r="A457" i="1"/>
  <c r="C456" i="1"/>
  <c r="I455" i="1" l="1"/>
  <c r="H455" i="1"/>
  <c r="G456" i="1"/>
  <c r="D456" i="1"/>
  <c r="E456" i="1" s="1"/>
  <c r="J456" i="1" s="1"/>
  <c r="A458" i="1"/>
  <c r="C457" i="1"/>
  <c r="I456" i="1" l="1"/>
  <c r="H456" i="1"/>
  <c r="G457" i="1"/>
  <c r="D457" i="1"/>
  <c r="H457" i="1" s="1"/>
  <c r="A459" i="1"/>
  <c r="C458" i="1"/>
  <c r="E457" i="1" l="1"/>
  <c r="J457" i="1" s="1"/>
  <c r="I457" i="1"/>
  <c r="G458" i="1"/>
  <c r="D458" i="1"/>
  <c r="E458" i="1" s="1"/>
  <c r="J458" i="1" s="1"/>
  <c r="A460" i="1"/>
  <c r="C459" i="1"/>
  <c r="I458" i="1" l="1"/>
  <c r="H458" i="1"/>
  <c r="G459" i="1"/>
  <c r="D459" i="1"/>
  <c r="E459" i="1" s="1"/>
  <c r="J459" i="1" s="1"/>
  <c r="A461" i="1"/>
  <c r="C460" i="1"/>
  <c r="I459" i="1" l="1"/>
  <c r="H459" i="1"/>
  <c r="G460" i="1"/>
  <c r="D460" i="1"/>
  <c r="H460" i="1" s="1"/>
  <c r="A462" i="1"/>
  <c r="C461" i="1"/>
  <c r="E460" i="1" l="1"/>
  <c r="J460" i="1" s="1"/>
  <c r="I460" i="1"/>
  <c r="G461" i="1"/>
  <c r="D461" i="1"/>
  <c r="E461" i="1" s="1"/>
  <c r="J461" i="1" s="1"/>
  <c r="A463" i="1"/>
  <c r="C462" i="1"/>
  <c r="I461" i="1" l="1"/>
  <c r="H461" i="1"/>
  <c r="G462" i="1"/>
  <c r="D462" i="1"/>
  <c r="E462" i="1" s="1"/>
  <c r="J462" i="1" s="1"/>
  <c r="A464" i="1"/>
  <c r="C463" i="1"/>
  <c r="I462" i="1" l="1"/>
  <c r="H462" i="1"/>
  <c r="G463" i="1"/>
  <c r="D463" i="1"/>
  <c r="H463" i="1" s="1"/>
  <c r="A465" i="1"/>
  <c r="C464" i="1"/>
  <c r="E463" i="1" l="1"/>
  <c r="J463" i="1" s="1"/>
  <c r="I463" i="1"/>
  <c r="G464" i="1"/>
  <c r="D464" i="1"/>
  <c r="E464" i="1" s="1"/>
  <c r="J464" i="1" s="1"/>
  <c r="A466" i="1"/>
  <c r="C465" i="1"/>
  <c r="I464" i="1" l="1"/>
  <c r="H464" i="1"/>
  <c r="G465" i="1"/>
  <c r="D465" i="1"/>
  <c r="E465" i="1" s="1"/>
  <c r="J465" i="1" s="1"/>
  <c r="A467" i="1"/>
  <c r="C466" i="1"/>
  <c r="I465" i="1" l="1"/>
  <c r="H465" i="1"/>
  <c r="G466" i="1"/>
  <c r="D466" i="1"/>
  <c r="H466" i="1" s="1"/>
  <c r="A468" i="1"/>
  <c r="C467" i="1"/>
  <c r="E466" i="1" l="1"/>
  <c r="J466" i="1" s="1"/>
  <c r="I466" i="1"/>
  <c r="G467" i="1"/>
  <c r="D467" i="1"/>
  <c r="E467" i="1" s="1"/>
  <c r="J467" i="1" s="1"/>
  <c r="A469" i="1"/>
  <c r="C468" i="1"/>
  <c r="I467" i="1" l="1"/>
  <c r="H467" i="1"/>
  <c r="G468" i="1"/>
  <c r="D468" i="1"/>
  <c r="E468" i="1" s="1"/>
  <c r="J468" i="1" s="1"/>
  <c r="A470" i="1"/>
  <c r="C469" i="1"/>
  <c r="I468" i="1" l="1"/>
  <c r="H468" i="1"/>
  <c r="G469" i="1"/>
  <c r="D469" i="1"/>
  <c r="H469" i="1" s="1"/>
  <c r="A471" i="1"/>
  <c r="C470" i="1"/>
  <c r="E469" i="1" l="1"/>
  <c r="J469" i="1" s="1"/>
  <c r="I469" i="1"/>
  <c r="G470" i="1"/>
  <c r="D470" i="1"/>
  <c r="E470" i="1" s="1"/>
  <c r="J470" i="1" s="1"/>
  <c r="A472" i="1"/>
  <c r="C471" i="1"/>
  <c r="I470" i="1" l="1"/>
  <c r="H470" i="1"/>
  <c r="G471" i="1"/>
  <c r="D471" i="1"/>
  <c r="E471" i="1" s="1"/>
  <c r="J471" i="1" s="1"/>
  <c r="A473" i="1"/>
  <c r="C472" i="1"/>
  <c r="I471" i="1" l="1"/>
  <c r="H471" i="1"/>
  <c r="G472" i="1"/>
  <c r="D472" i="1"/>
  <c r="H472" i="1" s="1"/>
  <c r="A474" i="1"/>
  <c r="C473" i="1"/>
  <c r="E472" i="1" l="1"/>
  <c r="J472" i="1" s="1"/>
  <c r="I472" i="1"/>
  <c r="G473" i="1"/>
  <c r="D473" i="1"/>
  <c r="E473" i="1" s="1"/>
  <c r="J473" i="1" s="1"/>
  <c r="A475" i="1"/>
  <c r="C474" i="1"/>
  <c r="I473" i="1" l="1"/>
  <c r="H473" i="1"/>
  <c r="G474" i="1"/>
  <c r="D474" i="1"/>
  <c r="E474" i="1" s="1"/>
  <c r="J474" i="1" s="1"/>
  <c r="A476" i="1"/>
  <c r="C475" i="1"/>
  <c r="I474" i="1" l="1"/>
  <c r="H474" i="1"/>
  <c r="G475" i="1"/>
  <c r="D475" i="1"/>
  <c r="H475" i="1" s="1"/>
  <c r="A477" i="1"/>
  <c r="C476" i="1"/>
  <c r="E475" i="1" l="1"/>
  <c r="J475" i="1" s="1"/>
  <c r="I475" i="1"/>
  <c r="G476" i="1"/>
  <c r="D476" i="1"/>
  <c r="E476" i="1" s="1"/>
  <c r="J476" i="1" s="1"/>
  <c r="A478" i="1"/>
  <c r="C477" i="1"/>
  <c r="I476" i="1" l="1"/>
  <c r="H476" i="1"/>
  <c r="G477" i="1"/>
  <c r="D477" i="1"/>
  <c r="E477" i="1" s="1"/>
  <c r="J477" i="1" s="1"/>
  <c r="A479" i="1"/>
  <c r="C478" i="1"/>
  <c r="I477" i="1" l="1"/>
  <c r="H477" i="1"/>
  <c r="G478" i="1"/>
  <c r="D478" i="1"/>
  <c r="H478" i="1" s="1"/>
  <c r="A480" i="1"/>
  <c r="C479" i="1"/>
  <c r="E478" i="1" l="1"/>
  <c r="J478" i="1" s="1"/>
  <c r="I478" i="1"/>
  <c r="G479" i="1"/>
  <c r="D479" i="1"/>
  <c r="E479" i="1" s="1"/>
  <c r="J479" i="1" s="1"/>
  <c r="A481" i="1"/>
  <c r="C480" i="1"/>
  <c r="I479" i="1" l="1"/>
  <c r="H479" i="1"/>
  <c r="G480" i="1"/>
  <c r="D480" i="1"/>
  <c r="E480" i="1" s="1"/>
  <c r="J480" i="1" s="1"/>
  <c r="A482" i="1"/>
  <c r="C481" i="1"/>
  <c r="I480" i="1" l="1"/>
  <c r="H480" i="1"/>
  <c r="G481" i="1"/>
  <c r="D481" i="1"/>
  <c r="H481" i="1" s="1"/>
  <c r="A483" i="1"/>
  <c r="C482" i="1"/>
  <c r="E481" i="1" l="1"/>
  <c r="J481" i="1" s="1"/>
  <c r="I481" i="1"/>
  <c r="G482" i="1"/>
  <c r="D482" i="1"/>
  <c r="E482" i="1" s="1"/>
  <c r="J482" i="1" s="1"/>
  <c r="A484" i="1"/>
  <c r="C483" i="1"/>
  <c r="I482" i="1" l="1"/>
  <c r="H482" i="1"/>
  <c r="G483" i="1"/>
  <c r="D483" i="1"/>
  <c r="E483" i="1" s="1"/>
  <c r="J483" i="1" s="1"/>
  <c r="A485" i="1"/>
  <c r="C484" i="1"/>
  <c r="I483" i="1" l="1"/>
  <c r="H483" i="1"/>
  <c r="G484" i="1"/>
  <c r="D484" i="1"/>
  <c r="H484" i="1" s="1"/>
  <c r="A486" i="1"/>
  <c r="C485" i="1"/>
  <c r="E484" i="1" l="1"/>
  <c r="J484" i="1" s="1"/>
  <c r="I484" i="1"/>
  <c r="G485" i="1"/>
  <c r="D485" i="1"/>
  <c r="E485" i="1" s="1"/>
  <c r="J485" i="1" s="1"/>
  <c r="A487" i="1"/>
  <c r="C486" i="1"/>
  <c r="I485" i="1" l="1"/>
  <c r="H485" i="1"/>
  <c r="G486" i="1"/>
  <c r="D486" i="1"/>
  <c r="E486" i="1" s="1"/>
  <c r="J486" i="1" s="1"/>
  <c r="A488" i="1"/>
  <c r="C487" i="1"/>
  <c r="I486" i="1" l="1"/>
  <c r="H486" i="1"/>
  <c r="G487" i="1"/>
  <c r="D487" i="1"/>
  <c r="H487" i="1" s="1"/>
  <c r="A489" i="1"/>
  <c r="C488" i="1"/>
  <c r="E487" i="1" l="1"/>
  <c r="J487" i="1" s="1"/>
  <c r="I487" i="1"/>
  <c r="G488" i="1"/>
  <c r="D488" i="1"/>
  <c r="E488" i="1" s="1"/>
  <c r="J488" i="1" s="1"/>
  <c r="A490" i="1"/>
  <c r="C489" i="1"/>
  <c r="I488" i="1" l="1"/>
  <c r="H488" i="1"/>
  <c r="G489" i="1"/>
  <c r="D489" i="1"/>
  <c r="E489" i="1" s="1"/>
  <c r="J489" i="1" s="1"/>
  <c r="A491" i="1"/>
  <c r="C490" i="1"/>
  <c r="I489" i="1" l="1"/>
  <c r="H489" i="1"/>
  <c r="G490" i="1"/>
  <c r="D490" i="1"/>
  <c r="H490" i="1" s="1"/>
  <c r="A492" i="1"/>
  <c r="C491" i="1"/>
  <c r="E490" i="1" l="1"/>
  <c r="J490" i="1" s="1"/>
  <c r="I490" i="1"/>
  <c r="G491" i="1"/>
  <c r="D491" i="1"/>
  <c r="E491" i="1" s="1"/>
  <c r="J491" i="1" s="1"/>
  <c r="A493" i="1"/>
  <c r="C492" i="1"/>
  <c r="I491" i="1" l="1"/>
  <c r="H491" i="1"/>
  <c r="G492" i="1"/>
  <c r="D492" i="1"/>
  <c r="E492" i="1" s="1"/>
  <c r="J492" i="1" s="1"/>
  <c r="A494" i="1"/>
  <c r="C493" i="1"/>
  <c r="I492" i="1" l="1"/>
  <c r="H492" i="1"/>
  <c r="G493" i="1"/>
  <c r="D493" i="1"/>
  <c r="E493" i="1" s="1"/>
  <c r="J493" i="1" s="1"/>
  <c r="A495" i="1"/>
  <c r="C494" i="1"/>
  <c r="I493" i="1" l="1"/>
  <c r="H493" i="1"/>
  <c r="G494" i="1"/>
  <c r="D494" i="1"/>
  <c r="E494" i="1" s="1"/>
  <c r="J494" i="1" s="1"/>
  <c r="A496" i="1"/>
  <c r="C495" i="1"/>
  <c r="I494" i="1" l="1"/>
  <c r="H494" i="1"/>
  <c r="G495" i="1"/>
  <c r="D495" i="1"/>
  <c r="E495" i="1" s="1"/>
  <c r="J495" i="1" s="1"/>
  <c r="A497" i="1"/>
  <c r="C496" i="1"/>
  <c r="I495" i="1" l="1"/>
  <c r="H495" i="1"/>
  <c r="G496" i="1"/>
  <c r="D496" i="1"/>
  <c r="E496" i="1" s="1"/>
  <c r="J496" i="1" s="1"/>
  <c r="A498" i="1"/>
  <c r="C497" i="1"/>
  <c r="I496" i="1" l="1"/>
  <c r="H496" i="1"/>
  <c r="G497" i="1"/>
  <c r="D497" i="1"/>
  <c r="E497" i="1" s="1"/>
  <c r="J497" i="1" s="1"/>
  <c r="A499" i="1"/>
  <c r="C498" i="1"/>
  <c r="I497" i="1" l="1"/>
  <c r="H497" i="1"/>
  <c r="G498" i="1"/>
  <c r="D498" i="1"/>
  <c r="E498" i="1" s="1"/>
  <c r="J498" i="1" s="1"/>
  <c r="A500" i="1"/>
  <c r="C499" i="1"/>
  <c r="I498" i="1" l="1"/>
  <c r="H498" i="1"/>
  <c r="G499" i="1"/>
  <c r="D499" i="1"/>
  <c r="E499" i="1" s="1"/>
  <c r="J499" i="1" s="1"/>
  <c r="A501" i="1"/>
  <c r="C500" i="1"/>
  <c r="I499" i="1" l="1"/>
  <c r="H499" i="1"/>
  <c r="G500" i="1"/>
  <c r="D500" i="1"/>
  <c r="E500" i="1" s="1"/>
  <c r="J500" i="1" s="1"/>
  <c r="A502" i="1"/>
  <c r="C501" i="1"/>
  <c r="I500" i="1" l="1"/>
  <c r="H500" i="1"/>
  <c r="G501" i="1"/>
  <c r="D501" i="1"/>
  <c r="E501" i="1" s="1"/>
  <c r="J501" i="1" s="1"/>
  <c r="A503" i="1"/>
  <c r="C502" i="1"/>
  <c r="I501" i="1" l="1"/>
  <c r="H501" i="1"/>
  <c r="G502" i="1"/>
  <c r="D502" i="1"/>
  <c r="E502" i="1" s="1"/>
  <c r="J502" i="1" s="1"/>
  <c r="A504" i="1"/>
  <c r="C503" i="1"/>
  <c r="I502" i="1" l="1"/>
  <c r="H502" i="1"/>
  <c r="G503" i="1"/>
  <c r="D503" i="1"/>
  <c r="E503" i="1" s="1"/>
  <c r="J503" i="1" s="1"/>
  <c r="A505" i="1"/>
  <c r="C504" i="1"/>
  <c r="I503" i="1" l="1"/>
  <c r="H503" i="1"/>
  <c r="G504" i="1"/>
  <c r="D504" i="1"/>
  <c r="E504" i="1" s="1"/>
  <c r="J504" i="1" s="1"/>
  <c r="A506" i="1"/>
  <c r="C505" i="1"/>
  <c r="I504" i="1" l="1"/>
  <c r="H504" i="1"/>
  <c r="G505" i="1"/>
  <c r="D505" i="1"/>
  <c r="E505" i="1" s="1"/>
  <c r="J505" i="1" s="1"/>
  <c r="A507" i="1"/>
  <c r="C506" i="1"/>
  <c r="I505" i="1" l="1"/>
  <c r="H505" i="1"/>
  <c r="G506" i="1"/>
  <c r="D506" i="1"/>
  <c r="E506" i="1" s="1"/>
  <c r="J506" i="1" s="1"/>
  <c r="A508" i="1"/>
  <c r="C507" i="1"/>
  <c r="I506" i="1" l="1"/>
  <c r="H506" i="1"/>
  <c r="G507" i="1"/>
  <c r="D507" i="1"/>
  <c r="E507" i="1" s="1"/>
  <c r="J507" i="1" s="1"/>
  <c r="A509" i="1"/>
  <c r="C508" i="1"/>
  <c r="I507" i="1" l="1"/>
  <c r="H507" i="1"/>
  <c r="G508" i="1"/>
  <c r="D508" i="1"/>
  <c r="E508" i="1" s="1"/>
  <c r="J508" i="1" s="1"/>
  <c r="A510" i="1"/>
  <c r="C509" i="1"/>
  <c r="I508" i="1" l="1"/>
  <c r="H508" i="1"/>
  <c r="G509" i="1"/>
  <c r="D509" i="1"/>
  <c r="E509" i="1" s="1"/>
  <c r="J509" i="1" s="1"/>
  <c r="A511" i="1"/>
  <c r="C510" i="1"/>
  <c r="I509" i="1" l="1"/>
  <c r="H509" i="1"/>
  <c r="G510" i="1"/>
  <c r="D510" i="1"/>
  <c r="E510" i="1" s="1"/>
  <c r="J510" i="1" s="1"/>
  <c r="A512" i="1"/>
  <c r="C511" i="1"/>
  <c r="I510" i="1" l="1"/>
  <c r="H510" i="1"/>
  <c r="G511" i="1"/>
  <c r="D511" i="1"/>
  <c r="E511" i="1" s="1"/>
  <c r="J511" i="1" s="1"/>
  <c r="A513" i="1"/>
  <c r="C512" i="1"/>
  <c r="I511" i="1" l="1"/>
  <c r="H511" i="1"/>
  <c r="G512" i="1"/>
  <c r="D512" i="1"/>
  <c r="E512" i="1" s="1"/>
  <c r="J512" i="1" s="1"/>
  <c r="A514" i="1"/>
  <c r="C513" i="1"/>
  <c r="I512" i="1" l="1"/>
  <c r="H512" i="1"/>
  <c r="G513" i="1"/>
  <c r="D513" i="1"/>
  <c r="E513" i="1" s="1"/>
  <c r="J513" i="1" s="1"/>
  <c r="A515" i="1"/>
  <c r="C514" i="1"/>
  <c r="I513" i="1" l="1"/>
  <c r="H513" i="1"/>
  <c r="G514" i="1"/>
  <c r="D514" i="1"/>
  <c r="E514" i="1" s="1"/>
  <c r="J514" i="1" s="1"/>
  <c r="A516" i="1"/>
  <c r="C515" i="1"/>
  <c r="I514" i="1" l="1"/>
  <c r="H514" i="1"/>
  <c r="G515" i="1"/>
  <c r="D515" i="1"/>
  <c r="E515" i="1" s="1"/>
  <c r="J515" i="1" s="1"/>
  <c r="A517" i="1"/>
  <c r="C516" i="1"/>
  <c r="I515" i="1" l="1"/>
  <c r="H515" i="1"/>
  <c r="G516" i="1"/>
  <c r="D516" i="1"/>
  <c r="E516" i="1" s="1"/>
  <c r="J516" i="1" s="1"/>
  <c r="A518" i="1"/>
  <c r="C517" i="1"/>
  <c r="I516" i="1" l="1"/>
  <c r="H516" i="1"/>
  <c r="G517" i="1"/>
  <c r="D517" i="1"/>
  <c r="E517" i="1" s="1"/>
  <c r="J517" i="1" s="1"/>
  <c r="A519" i="1"/>
  <c r="C518" i="1"/>
  <c r="I517" i="1" l="1"/>
  <c r="H517" i="1"/>
  <c r="G518" i="1"/>
  <c r="D518" i="1"/>
  <c r="E518" i="1" s="1"/>
  <c r="J518" i="1" s="1"/>
  <c r="A520" i="1"/>
  <c r="C519" i="1"/>
  <c r="I518" i="1" l="1"/>
  <c r="H518" i="1"/>
  <c r="G519" i="1"/>
  <c r="D519" i="1"/>
  <c r="E519" i="1" s="1"/>
  <c r="J519" i="1" s="1"/>
  <c r="A521" i="1"/>
  <c r="C520" i="1"/>
  <c r="I519" i="1" l="1"/>
  <c r="H519" i="1"/>
  <c r="G520" i="1"/>
  <c r="D520" i="1"/>
  <c r="E520" i="1" s="1"/>
  <c r="J520" i="1" s="1"/>
  <c r="A522" i="1"/>
  <c r="C521" i="1"/>
  <c r="I520" i="1" l="1"/>
  <c r="H520" i="1"/>
  <c r="G521" i="1"/>
  <c r="D521" i="1"/>
  <c r="E521" i="1" s="1"/>
  <c r="J521" i="1" s="1"/>
  <c r="A523" i="1"/>
  <c r="C522" i="1"/>
  <c r="I521" i="1" l="1"/>
  <c r="H521" i="1"/>
  <c r="G522" i="1"/>
  <c r="D522" i="1"/>
  <c r="E522" i="1" s="1"/>
  <c r="J522" i="1" s="1"/>
  <c r="A524" i="1"/>
  <c r="C523" i="1"/>
  <c r="I522" i="1" l="1"/>
  <c r="H522" i="1"/>
  <c r="G523" i="1"/>
  <c r="D523" i="1"/>
  <c r="E523" i="1" s="1"/>
  <c r="J523" i="1" s="1"/>
  <c r="A525" i="1"/>
  <c r="C524" i="1"/>
  <c r="I523" i="1" l="1"/>
  <c r="H523" i="1"/>
  <c r="G524" i="1"/>
  <c r="D524" i="1"/>
  <c r="E524" i="1" s="1"/>
  <c r="J524" i="1" s="1"/>
  <c r="A526" i="1"/>
  <c r="C525" i="1"/>
  <c r="I524" i="1" l="1"/>
  <c r="H524" i="1"/>
  <c r="G525" i="1"/>
  <c r="D525" i="1"/>
  <c r="E525" i="1" s="1"/>
  <c r="J525" i="1" s="1"/>
  <c r="A527" i="1"/>
  <c r="C526" i="1"/>
  <c r="I525" i="1" l="1"/>
  <c r="H525" i="1"/>
  <c r="G526" i="1"/>
  <c r="D526" i="1"/>
  <c r="E526" i="1" s="1"/>
  <c r="J526" i="1" s="1"/>
  <c r="A528" i="1"/>
  <c r="C527" i="1"/>
  <c r="I526" i="1" l="1"/>
  <c r="H526" i="1"/>
  <c r="G527" i="1"/>
  <c r="D527" i="1"/>
  <c r="E527" i="1" s="1"/>
  <c r="J527" i="1" s="1"/>
  <c r="A529" i="1"/>
  <c r="C528" i="1"/>
  <c r="I527" i="1" l="1"/>
  <c r="H527" i="1"/>
  <c r="G528" i="1"/>
  <c r="D528" i="1"/>
  <c r="E528" i="1" s="1"/>
  <c r="J528" i="1" s="1"/>
  <c r="A530" i="1"/>
  <c r="C529" i="1"/>
  <c r="I528" i="1" l="1"/>
  <c r="H528" i="1"/>
  <c r="G529" i="1"/>
  <c r="D529" i="1"/>
  <c r="E529" i="1" s="1"/>
  <c r="J529" i="1" s="1"/>
  <c r="A531" i="1"/>
  <c r="C530" i="1"/>
  <c r="I529" i="1" l="1"/>
  <c r="H529" i="1"/>
  <c r="G530" i="1"/>
  <c r="D530" i="1"/>
  <c r="E530" i="1" s="1"/>
  <c r="J530" i="1" s="1"/>
  <c r="A532" i="1"/>
  <c r="C531" i="1"/>
  <c r="I530" i="1" l="1"/>
  <c r="H530" i="1"/>
  <c r="G531" i="1"/>
  <c r="D531" i="1"/>
  <c r="E531" i="1" s="1"/>
  <c r="J531" i="1" s="1"/>
  <c r="A533" i="1"/>
  <c r="C532" i="1"/>
  <c r="I531" i="1" l="1"/>
  <c r="H531" i="1"/>
  <c r="G532" i="1"/>
  <c r="D532" i="1"/>
  <c r="E532" i="1" s="1"/>
  <c r="J532" i="1" s="1"/>
  <c r="A534" i="1"/>
  <c r="C533" i="1"/>
  <c r="I532" i="1" l="1"/>
  <c r="H532" i="1"/>
  <c r="G533" i="1"/>
  <c r="D533" i="1"/>
  <c r="E533" i="1" s="1"/>
  <c r="J533" i="1" s="1"/>
  <c r="A535" i="1"/>
  <c r="C534" i="1"/>
  <c r="I533" i="1" l="1"/>
  <c r="H533" i="1"/>
  <c r="A536" i="1"/>
  <c r="C535" i="1"/>
  <c r="G534" i="1"/>
  <c r="D534" i="1"/>
  <c r="E534" i="1" s="1"/>
  <c r="J534" i="1" s="1"/>
  <c r="I534" i="1" l="1"/>
  <c r="H534" i="1"/>
  <c r="G535" i="1"/>
  <c r="D535" i="1"/>
  <c r="E535" i="1" s="1"/>
  <c r="J535" i="1" s="1"/>
  <c r="A537" i="1"/>
  <c r="C536" i="1"/>
  <c r="I535" i="1" l="1"/>
  <c r="H535" i="1"/>
  <c r="A538" i="1"/>
  <c r="C537" i="1"/>
  <c r="G536" i="1"/>
  <c r="D536" i="1"/>
  <c r="E536" i="1" s="1"/>
  <c r="J536" i="1" s="1"/>
  <c r="I536" i="1" l="1"/>
  <c r="H536" i="1"/>
  <c r="G537" i="1"/>
  <c r="D537" i="1"/>
  <c r="E537" i="1" s="1"/>
  <c r="J537" i="1" s="1"/>
  <c r="A539" i="1"/>
  <c r="C538" i="1"/>
  <c r="I537" i="1" l="1"/>
  <c r="H537" i="1"/>
  <c r="A540" i="1"/>
  <c r="C539" i="1"/>
  <c r="G538" i="1"/>
  <c r="D538" i="1"/>
  <c r="E538" i="1" s="1"/>
  <c r="J538" i="1" s="1"/>
  <c r="I538" i="1" l="1"/>
  <c r="H538" i="1"/>
  <c r="G539" i="1"/>
  <c r="D539" i="1"/>
  <c r="E539" i="1" s="1"/>
  <c r="J539" i="1" s="1"/>
  <c r="A541" i="1"/>
  <c r="C540" i="1"/>
  <c r="I539" i="1" l="1"/>
  <c r="H539" i="1"/>
  <c r="A542" i="1"/>
  <c r="C541" i="1"/>
  <c r="G540" i="1"/>
  <c r="D540" i="1"/>
  <c r="E540" i="1" s="1"/>
  <c r="J540" i="1" s="1"/>
  <c r="I540" i="1" l="1"/>
  <c r="H540" i="1"/>
  <c r="G541" i="1"/>
  <c r="D541" i="1"/>
  <c r="E541" i="1" s="1"/>
  <c r="J541" i="1" s="1"/>
  <c r="A543" i="1"/>
  <c r="C542" i="1"/>
  <c r="I541" i="1" l="1"/>
  <c r="H541" i="1"/>
  <c r="A544" i="1"/>
  <c r="C543" i="1"/>
  <c r="G542" i="1"/>
  <c r="D542" i="1"/>
  <c r="E542" i="1" s="1"/>
  <c r="J542" i="1" s="1"/>
  <c r="I542" i="1" l="1"/>
  <c r="H542" i="1"/>
  <c r="G543" i="1"/>
  <c r="D543" i="1"/>
  <c r="E543" i="1" s="1"/>
  <c r="J543" i="1" s="1"/>
  <c r="A545" i="1"/>
  <c r="C544" i="1"/>
  <c r="I543" i="1" l="1"/>
  <c r="H543" i="1"/>
  <c r="A546" i="1"/>
  <c r="C545" i="1"/>
  <c r="G544" i="1"/>
  <c r="D544" i="1"/>
  <c r="E544" i="1" s="1"/>
  <c r="J544" i="1" s="1"/>
  <c r="I544" i="1" l="1"/>
  <c r="H544" i="1"/>
  <c r="G545" i="1"/>
  <c r="D545" i="1"/>
  <c r="E545" i="1" s="1"/>
  <c r="J545" i="1" s="1"/>
  <c r="A547" i="1"/>
  <c r="C546" i="1"/>
  <c r="I545" i="1" l="1"/>
  <c r="H545" i="1"/>
  <c r="A548" i="1"/>
  <c r="C547" i="1"/>
  <c r="G546" i="1"/>
  <c r="D546" i="1"/>
  <c r="E546" i="1" s="1"/>
  <c r="J546" i="1" s="1"/>
  <c r="I546" i="1" l="1"/>
  <c r="H546" i="1"/>
  <c r="G547" i="1"/>
  <c r="D547" i="1"/>
  <c r="E547" i="1" s="1"/>
  <c r="J547" i="1" s="1"/>
  <c r="A549" i="1"/>
  <c r="C548" i="1"/>
  <c r="I547" i="1" l="1"/>
  <c r="H547" i="1"/>
  <c r="A550" i="1"/>
  <c r="C549" i="1"/>
  <c r="G548" i="1"/>
  <c r="D548" i="1"/>
  <c r="H548" i="1" s="1"/>
  <c r="E548" i="1" l="1"/>
  <c r="J548" i="1" s="1"/>
  <c r="I548" i="1"/>
  <c r="G549" i="1"/>
  <c r="D549" i="1"/>
  <c r="H549" i="1" s="1"/>
  <c r="A551" i="1"/>
  <c r="C550" i="1"/>
  <c r="E549" i="1" l="1"/>
  <c r="J549" i="1" s="1"/>
  <c r="I549" i="1"/>
  <c r="A552" i="1"/>
  <c r="C551" i="1"/>
  <c r="G550" i="1"/>
  <c r="D550" i="1"/>
  <c r="E550" i="1" s="1"/>
  <c r="J550" i="1" s="1"/>
  <c r="I550" i="1" l="1"/>
  <c r="H550" i="1"/>
  <c r="G551" i="1"/>
  <c r="D551" i="1"/>
  <c r="H551" i="1" s="1"/>
  <c r="A553" i="1"/>
  <c r="C552" i="1"/>
  <c r="E551" i="1" l="1"/>
  <c r="J551" i="1" s="1"/>
  <c r="I551" i="1"/>
  <c r="A554" i="1"/>
  <c r="C553" i="1"/>
  <c r="G552" i="1"/>
  <c r="D552" i="1"/>
  <c r="H552" i="1" s="1"/>
  <c r="E552" i="1" l="1"/>
  <c r="J552" i="1" s="1"/>
  <c r="I552" i="1"/>
  <c r="G553" i="1"/>
  <c r="D553" i="1"/>
  <c r="E553" i="1" s="1"/>
  <c r="J553" i="1" s="1"/>
  <c r="A555" i="1"/>
  <c r="C554" i="1"/>
  <c r="I553" i="1" l="1"/>
  <c r="H553" i="1"/>
  <c r="A556" i="1"/>
  <c r="C555" i="1"/>
  <c r="G554" i="1"/>
  <c r="D554" i="1"/>
  <c r="H554" i="1" s="1"/>
  <c r="E554" i="1" l="1"/>
  <c r="J554" i="1" s="1"/>
  <c r="I554" i="1"/>
  <c r="G555" i="1"/>
  <c r="D555" i="1"/>
  <c r="H555" i="1" s="1"/>
  <c r="A557" i="1"/>
  <c r="C556" i="1"/>
  <c r="E555" i="1" l="1"/>
  <c r="J555" i="1" s="1"/>
  <c r="I555" i="1"/>
  <c r="A558" i="1"/>
  <c r="C557" i="1"/>
  <c r="G556" i="1"/>
  <c r="D556" i="1"/>
  <c r="E556" i="1" s="1"/>
  <c r="J556" i="1" s="1"/>
  <c r="I556" i="1" l="1"/>
  <c r="H556" i="1"/>
  <c r="G557" i="1"/>
  <c r="D557" i="1"/>
  <c r="H557" i="1" s="1"/>
  <c r="A559" i="1"/>
  <c r="C558" i="1"/>
  <c r="E557" i="1" l="1"/>
  <c r="J557" i="1" s="1"/>
  <c r="I557" i="1"/>
  <c r="A560" i="1"/>
  <c r="C559" i="1"/>
  <c r="G558" i="1"/>
  <c r="D558" i="1"/>
  <c r="H558" i="1" s="1"/>
  <c r="E558" i="1" l="1"/>
  <c r="J558" i="1" s="1"/>
  <c r="I558" i="1"/>
  <c r="G559" i="1"/>
  <c r="D559" i="1"/>
  <c r="E559" i="1" s="1"/>
  <c r="J559" i="1" s="1"/>
  <c r="A561" i="1"/>
  <c r="C560" i="1"/>
  <c r="I559" i="1" l="1"/>
  <c r="H559" i="1"/>
  <c r="A562" i="1"/>
  <c r="C561" i="1"/>
  <c r="G560" i="1"/>
  <c r="D560" i="1"/>
  <c r="H560" i="1" s="1"/>
  <c r="E560" i="1" l="1"/>
  <c r="J560" i="1" s="1"/>
  <c r="I560" i="1"/>
  <c r="G561" i="1"/>
  <c r="D561" i="1"/>
  <c r="H561" i="1" s="1"/>
  <c r="A563" i="1"/>
  <c r="C562" i="1"/>
  <c r="E561" i="1" l="1"/>
  <c r="J561" i="1" s="1"/>
  <c r="I561" i="1"/>
  <c r="A564" i="1"/>
  <c r="C563" i="1"/>
  <c r="G562" i="1"/>
  <c r="D562" i="1"/>
  <c r="E562" i="1" s="1"/>
  <c r="J562" i="1" s="1"/>
  <c r="I562" i="1" l="1"/>
  <c r="H562" i="1"/>
  <c r="G563" i="1"/>
  <c r="D563" i="1"/>
  <c r="H563" i="1" s="1"/>
  <c r="A565" i="1"/>
  <c r="C564" i="1"/>
  <c r="E563" i="1" l="1"/>
  <c r="J563" i="1" s="1"/>
  <c r="I563" i="1"/>
  <c r="A566" i="1"/>
  <c r="C565" i="1"/>
  <c r="G564" i="1"/>
  <c r="D564" i="1"/>
  <c r="H564" i="1" s="1"/>
  <c r="E564" i="1" l="1"/>
  <c r="J564" i="1" s="1"/>
  <c r="I564" i="1"/>
  <c r="G565" i="1"/>
  <c r="D565" i="1"/>
  <c r="E565" i="1" s="1"/>
  <c r="J565" i="1" s="1"/>
  <c r="A567" i="1"/>
  <c r="C566" i="1"/>
  <c r="I565" i="1" l="1"/>
  <c r="H565" i="1"/>
  <c r="A568" i="1"/>
  <c r="C567" i="1"/>
  <c r="G566" i="1"/>
  <c r="D566" i="1"/>
  <c r="H566" i="1" s="1"/>
  <c r="E566" i="1" l="1"/>
  <c r="J566" i="1" s="1"/>
  <c r="I566" i="1"/>
  <c r="G567" i="1"/>
  <c r="D567" i="1"/>
  <c r="H567" i="1" s="1"/>
  <c r="A569" i="1"/>
  <c r="C568" i="1"/>
  <c r="E567" i="1" l="1"/>
  <c r="J567" i="1" s="1"/>
  <c r="I567" i="1"/>
  <c r="A570" i="1"/>
  <c r="C569" i="1"/>
  <c r="G568" i="1"/>
  <c r="D568" i="1"/>
  <c r="E568" i="1" s="1"/>
  <c r="J568" i="1" s="1"/>
  <c r="I568" i="1" l="1"/>
  <c r="H568" i="1"/>
  <c r="G569" i="1"/>
  <c r="D569" i="1"/>
  <c r="H569" i="1" s="1"/>
  <c r="A571" i="1"/>
  <c r="C570" i="1"/>
  <c r="E569" i="1" l="1"/>
  <c r="J569" i="1" s="1"/>
  <c r="I569" i="1"/>
  <c r="A572" i="1"/>
  <c r="C571" i="1"/>
  <c r="G570" i="1"/>
  <c r="D570" i="1"/>
  <c r="E570" i="1" s="1"/>
  <c r="J570" i="1" s="1"/>
  <c r="I570" i="1" l="1"/>
  <c r="H570" i="1"/>
  <c r="G571" i="1"/>
  <c r="D571" i="1"/>
  <c r="E571" i="1" s="1"/>
  <c r="J571" i="1" s="1"/>
  <c r="A573" i="1"/>
  <c r="C572" i="1"/>
  <c r="I571" i="1" l="1"/>
  <c r="H571" i="1"/>
  <c r="A574" i="1"/>
  <c r="C573" i="1"/>
  <c r="G572" i="1"/>
  <c r="D572" i="1"/>
  <c r="E572" i="1" s="1"/>
  <c r="J572" i="1" s="1"/>
  <c r="I572" i="1" l="1"/>
  <c r="H572" i="1"/>
  <c r="G573" i="1"/>
  <c r="D573" i="1"/>
  <c r="E573" i="1" s="1"/>
  <c r="J573" i="1" s="1"/>
  <c r="A575" i="1"/>
  <c r="C574" i="1"/>
  <c r="I573" i="1" l="1"/>
  <c r="H573" i="1"/>
  <c r="G574" i="1"/>
  <c r="D574" i="1"/>
  <c r="E574" i="1" s="1"/>
  <c r="J574" i="1" s="1"/>
  <c r="A576" i="1"/>
  <c r="C575" i="1"/>
  <c r="I574" i="1" l="1"/>
  <c r="H574" i="1"/>
  <c r="G575" i="1"/>
  <c r="D575" i="1"/>
  <c r="E575" i="1" s="1"/>
  <c r="J575" i="1" s="1"/>
  <c r="A577" i="1"/>
  <c r="C576" i="1"/>
  <c r="I575" i="1" l="1"/>
  <c r="H575" i="1"/>
  <c r="G576" i="1"/>
  <c r="D576" i="1"/>
  <c r="E576" i="1" s="1"/>
  <c r="J576" i="1" s="1"/>
  <c r="A578" i="1"/>
  <c r="C577" i="1"/>
  <c r="I576" i="1" l="1"/>
  <c r="H576" i="1"/>
  <c r="G577" i="1"/>
  <c r="D577" i="1"/>
  <c r="E577" i="1" s="1"/>
  <c r="J577" i="1" s="1"/>
  <c r="A579" i="1"/>
  <c r="C578" i="1"/>
  <c r="I577" i="1" l="1"/>
  <c r="H577" i="1"/>
  <c r="G578" i="1"/>
  <c r="D578" i="1"/>
  <c r="E578" i="1" s="1"/>
  <c r="J578" i="1" s="1"/>
  <c r="A580" i="1"/>
  <c r="C579" i="1"/>
  <c r="I578" i="1" l="1"/>
  <c r="H578" i="1"/>
  <c r="G579" i="1"/>
  <c r="D579" i="1"/>
  <c r="E579" i="1" s="1"/>
  <c r="J579" i="1" s="1"/>
  <c r="A581" i="1"/>
  <c r="C580" i="1"/>
  <c r="I579" i="1" l="1"/>
  <c r="H579" i="1"/>
  <c r="G580" i="1"/>
  <c r="D580" i="1"/>
  <c r="E580" i="1" s="1"/>
  <c r="J580" i="1" s="1"/>
  <c r="A582" i="1"/>
  <c r="C581" i="1"/>
  <c r="I580" i="1" l="1"/>
  <c r="H580" i="1"/>
  <c r="G581" i="1"/>
  <c r="D581" i="1"/>
  <c r="E581" i="1" s="1"/>
  <c r="J581" i="1" s="1"/>
  <c r="A583" i="1"/>
  <c r="C582" i="1"/>
  <c r="I581" i="1" l="1"/>
  <c r="H581" i="1"/>
  <c r="G582" i="1"/>
  <c r="D582" i="1"/>
  <c r="E582" i="1" s="1"/>
  <c r="J582" i="1" s="1"/>
  <c r="A584" i="1"/>
  <c r="C583" i="1"/>
  <c r="I582" i="1" l="1"/>
  <c r="H582" i="1"/>
  <c r="G583" i="1"/>
  <c r="D583" i="1"/>
  <c r="E583" i="1" s="1"/>
  <c r="J583" i="1" s="1"/>
  <c r="A585" i="1"/>
  <c r="C584" i="1"/>
  <c r="I583" i="1" l="1"/>
  <c r="H583" i="1"/>
  <c r="G584" i="1"/>
  <c r="D584" i="1"/>
  <c r="E584" i="1" s="1"/>
  <c r="J584" i="1" s="1"/>
  <c r="A586" i="1"/>
  <c r="C585" i="1"/>
  <c r="I584" i="1" l="1"/>
  <c r="H584" i="1"/>
  <c r="G585" i="1"/>
  <c r="D585" i="1"/>
  <c r="E585" i="1" s="1"/>
  <c r="J585" i="1" s="1"/>
  <c r="A587" i="1"/>
  <c r="C586" i="1"/>
  <c r="I585" i="1" l="1"/>
  <c r="H585" i="1"/>
  <c r="G586" i="1"/>
  <c r="D586" i="1"/>
  <c r="E586" i="1" s="1"/>
  <c r="J586" i="1" s="1"/>
  <c r="A588" i="1"/>
  <c r="C587" i="1"/>
  <c r="I586" i="1" l="1"/>
  <c r="H586" i="1"/>
  <c r="G587" i="1"/>
  <c r="D587" i="1"/>
  <c r="E587" i="1" s="1"/>
  <c r="J587" i="1" s="1"/>
  <c r="A589" i="1"/>
  <c r="C588" i="1"/>
  <c r="I587" i="1" l="1"/>
  <c r="H587" i="1"/>
  <c r="G588" i="1"/>
  <c r="D588" i="1"/>
  <c r="E588" i="1" s="1"/>
  <c r="J588" i="1" s="1"/>
  <c r="A590" i="1"/>
  <c r="C589" i="1"/>
  <c r="I588" i="1" l="1"/>
  <c r="H588" i="1"/>
  <c r="G589" i="1"/>
  <c r="D589" i="1"/>
  <c r="E589" i="1" s="1"/>
  <c r="J589" i="1" s="1"/>
  <c r="A591" i="1"/>
  <c r="C590" i="1"/>
  <c r="I589" i="1" l="1"/>
  <c r="H589" i="1"/>
  <c r="G590" i="1"/>
  <c r="D590" i="1"/>
  <c r="E590" i="1" s="1"/>
  <c r="J590" i="1" s="1"/>
  <c r="A592" i="1"/>
  <c r="C591" i="1"/>
  <c r="I590" i="1" l="1"/>
  <c r="H590" i="1"/>
  <c r="G591" i="1"/>
  <c r="D591" i="1"/>
  <c r="E591" i="1" s="1"/>
  <c r="J591" i="1" s="1"/>
  <c r="A593" i="1"/>
  <c r="C592" i="1"/>
  <c r="I591" i="1" l="1"/>
  <c r="H591" i="1"/>
  <c r="G592" i="1"/>
  <c r="D592" i="1"/>
  <c r="E592" i="1" s="1"/>
  <c r="J592" i="1" s="1"/>
  <c r="A594" i="1"/>
  <c r="C593" i="1"/>
  <c r="I592" i="1" l="1"/>
  <c r="H592" i="1"/>
  <c r="G593" i="1"/>
  <c r="D593" i="1"/>
  <c r="E593" i="1" s="1"/>
  <c r="J593" i="1" s="1"/>
  <c r="A595" i="1"/>
  <c r="C594" i="1"/>
  <c r="I593" i="1" l="1"/>
  <c r="H593" i="1"/>
  <c r="G594" i="1"/>
  <c r="D594" i="1"/>
  <c r="E594" i="1" s="1"/>
  <c r="J594" i="1" s="1"/>
  <c r="A596" i="1"/>
  <c r="C595" i="1"/>
  <c r="I594" i="1" l="1"/>
  <c r="H594" i="1"/>
  <c r="G595" i="1"/>
  <c r="D595" i="1"/>
  <c r="E595" i="1" s="1"/>
  <c r="J595" i="1" s="1"/>
  <c r="A597" i="1"/>
  <c r="C596" i="1"/>
  <c r="I595" i="1" l="1"/>
  <c r="H595" i="1"/>
  <c r="G596" i="1"/>
  <c r="D596" i="1"/>
  <c r="E596" i="1" s="1"/>
  <c r="J596" i="1" s="1"/>
  <c r="A598" i="1"/>
  <c r="C597" i="1"/>
  <c r="I596" i="1" l="1"/>
  <c r="H596" i="1"/>
  <c r="G597" i="1"/>
  <c r="D597" i="1"/>
  <c r="E597" i="1" s="1"/>
  <c r="J597" i="1" s="1"/>
  <c r="A599" i="1"/>
  <c r="C598" i="1"/>
  <c r="I597" i="1" l="1"/>
  <c r="H597" i="1"/>
  <c r="G598" i="1"/>
  <c r="D598" i="1"/>
  <c r="E598" i="1" s="1"/>
  <c r="J598" i="1" s="1"/>
  <c r="A600" i="1"/>
  <c r="C599" i="1"/>
  <c r="I598" i="1" l="1"/>
  <c r="H598" i="1"/>
  <c r="G599" i="1"/>
  <c r="D599" i="1"/>
  <c r="E599" i="1" s="1"/>
  <c r="J599" i="1" s="1"/>
  <c r="A601" i="1"/>
  <c r="C600" i="1"/>
  <c r="I599" i="1" l="1"/>
  <c r="H599" i="1"/>
  <c r="G600" i="1"/>
  <c r="D600" i="1"/>
  <c r="E600" i="1" s="1"/>
  <c r="J600" i="1" s="1"/>
  <c r="A602" i="1"/>
  <c r="C601" i="1"/>
  <c r="I600" i="1" l="1"/>
  <c r="H600" i="1"/>
  <c r="G601" i="1"/>
  <c r="D601" i="1"/>
  <c r="E601" i="1" s="1"/>
  <c r="J601" i="1" s="1"/>
  <c r="A603" i="1"/>
  <c r="C602" i="1"/>
  <c r="I601" i="1" l="1"/>
  <c r="H601" i="1"/>
  <c r="G602" i="1"/>
  <c r="D602" i="1"/>
  <c r="E602" i="1" s="1"/>
  <c r="J602" i="1" s="1"/>
  <c r="A604" i="1"/>
  <c r="C603" i="1"/>
  <c r="I602" i="1" l="1"/>
  <c r="H602" i="1"/>
  <c r="G603" i="1"/>
  <c r="D603" i="1"/>
  <c r="E603" i="1" s="1"/>
  <c r="J603" i="1" s="1"/>
  <c r="A605" i="1"/>
  <c r="C604" i="1"/>
  <c r="I603" i="1" l="1"/>
  <c r="H603" i="1"/>
  <c r="G604" i="1"/>
  <c r="D604" i="1"/>
  <c r="E604" i="1" s="1"/>
  <c r="J604" i="1" s="1"/>
  <c r="A606" i="1"/>
  <c r="C605" i="1"/>
  <c r="I604" i="1" l="1"/>
  <c r="H604" i="1"/>
  <c r="G605" i="1"/>
  <c r="D605" i="1"/>
  <c r="E605" i="1" s="1"/>
  <c r="J605" i="1" s="1"/>
  <c r="A607" i="1"/>
  <c r="C606" i="1"/>
  <c r="I605" i="1" l="1"/>
  <c r="H605" i="1"/>
  <c r="G606" i="1"/>
  <c r="D606" i="1"/>
  <c r="E606" i="1" s="1"/>
  <c r="J606" i="1" s="1"/>
  <c r="A608" i="1"/>
  <c r="C607" i="1"/>
  <c r="I606" i="1" l="1"/>
  <c r="H606" i="1"/>
  <c r="G607" i="1"/>
  <c r="D607" i="1"/>
  <c r="E607" i="1" s="1"/>
  <c r="J607" i="1" s="1"/>
  <c r="A609" i="1"/>
  <c r="C608" i="1"/>
  <c r="I607" i="1" l="1"/>
  <c r="H607" i="1"/>
  <c r="G608" i="1"/>
  <c r="D608" i="1"/>
  <c r="E608" i="1" s="1"/>
  <c r="J608" i="1" s="1"/>
  <c r="A610" i="1"/>
  <c r="C609" i="1"/>
  <c r="I608" i="1" l="1"/>
  <c r="H608" i="1"/>
  <c r="G609" i="1"/>
  <c r="D609" i="1"/>
  <c r="E609" i="1" s="1"/>
  <c r="J609" i="1" s="1"/>
  <c r="A611" i="1"/>
  <c r="C610" i="1"/>
  <c r="I609" i="1" l="1"/>
  <c r="H609" i="1"/>
  <c r="G610" i="1"/>
  <c r="D610" i="1"/>
  <c r="E610" i="1" s="1"/>
  <c r="J610" i="1" s="1"/>
  <c r="A612" i="1"/>
  <c r="C611" i="1"/>
  <c r="I610" i="1" l="1"/>
  <c r="H610" i="1"/>
  <c r="G611" i="1"/>
  <c r="D611" i="1"/>
  <c r="E611" i="1" s="1"/>
  <c r="J611" i="1" s="1"/>
  <c r="A613" i="1"/>
  <c r="C612" i="1"/>
  <c r="I611" i="1" l="1"/>
  <c r="H611" i="1"/>
  <c r="G612" i="1"/>
  <c r="D612" i="1"/>
  <c r="E612" i="1" s="1"/>
  <c r="J612" i="1" s="1"/>
  <c r="A614" i="1"/>
  <c r="C613" i="1"/>
  <c r="I612" i="1" l="1"/>
  <c r="H612" i="1"/>
  <c r="G613" i="1"/>
  <c r="D613" i="1"/>
  <c r="E613" i="1" s="1"/>
  <c r="J613" i="1" s="1"/>
  <c r="A615" i="1"/>
  <c r="C614" i="1"/>
  <c r="I613" i="1" l="1"/>
  <c r="H613" i="1"/>
  <c r="G614" i="1"/>
  <c r="D614" i="1"/>
  <c r="E614" i="1" s="1"/>
  <c r="J614" i="1" s="1"/>
  <c r="A616" i="1"/>
  <c r="C615" i="1"/>
  <c r="I614" i="1" l="1"/>
  <c r="H614" i="1"/>
  <c r="G615" i="1"/>
  <c r="D615" i="1"/>
  <c r="E615" i="1" s="1"/>
  <c r="J615" i="1" s="1"/>
  <c r="A617" i="1"/>
  <c r="C616" i="1"/>
  <c r="I615" i="1" l="1"/>
  <c r="H615" i="1"/>
  <c r="G616" i="1"/>
  <c r="D616" i="1"/>
  <c r="E616" i="1" s="1"/>
  <c r="J616" i="1" s="1"/>
  <c r="A618" i="1"/>
  <c r="C617" i="1"/>
  <c r="I616" i="1" l="1"/>
  <c r="H616" i="1"/>
  <c r="G617" i="1"/>
  <c r="D617" i="1"/>
  <c r="E617" i="1" s="1"/>
  <c r="J617" i="1" s="1"/>
  <c r="A619" i="1"/>
  <c r="C618" i="1"/>
  <c r="I617" i="1" l="1"/>
  <c r="H617" i="1"/>
  <c r="G618" i="1"/>
  <c r="D618" i="1"/>
  <c r="E618" i="1" s="1"/>
  <c r="J618" i="1" s="1"/>
  <c r="A620" i="1"/>
  <c r="C619" i="1"/>
  <c r="I618" i="1" l="1"/>
  <c r="H618" i="1"/>
  <c r="G619" i="1"/>
  <c r="D619" i="1"/>
  <c r="E619" i="1" s="1"/>
  <c r="J619" i="1" s="1"/>
  <c r="A621" i="1"/>
  <c r="C620" i="1"/>
  <c r="I619" i="1" l="1"/>
  <c r="H619" i="1"/>
  <c r="G620" i="1"/>
  <c r="D620" i="1"/>
  <c r="E620" i="1" s="1"/>
  <c r="J620" i="1" s="1"/>
  <c r="A622" i="1"/>
  <c r="C621" i="1"/>
  <c r="I620" i="1" l="1"/>
  <c r="H620" i="1"/>
  <c r="G621" i="1"/>
  <c r="D621" i="1"/>
  <c r="E621" i="1" s="1"/>
  <c r="J621" i="1" s="1"/>
  <c r="A623" i="1"/>
  <c r="C622" i="1"/>
  <c r="I621" i="1" l="1"/>
  <c r="H621" i="1"/>
  <c r="G622" i="1"/>
  <c r="D622" i="1"/>
  <c r="E622" i="1" s="1"/>
  <c r="J622" i="1" s="1"/>
  <c r="A624" i="1"/>
  <c r="C623" i="1"/>
  <c r="I622" i="1" l="1"/>
  <c r="H622" i="1"/>
  <c r="G623" i="1"/>
  <c r="D623" i="1"/>
  <c r="E623" i="1" s="1"/>
  <c r="J623" i="1" s="1"/>
  <c r="A625" i="1"/>
  <c r="C624" i="1"/>
  <c r="I623" i="1" l="1"/>
  <c r="H623" i="1"/>
  <c r="G624" i="1"/>
  <c r="D624" i="1"/>
  <c r="E624" i="1" s="1"/>
  <c r="J624" i="1" s="1"/>
  <c r="A626" i="1"/>
  <c r="C625" i="1"/>
  <c r="I624" i="1" l="1"/>
  <c r="H624" i="1"/>
  <c r="G625" i="1"/>
  <c r="D625" i="1"/>
  <c r="E625" i="1" s="1"/>
  <c r="J625" i="1" s="1"/>
  <c r="A627" i="1"/>
  <c r="C626" i="1"/>
  <c r="I625" i="1" l="1"/>
  <c r="H625" i="1"/>
  <c r="G626" i="1"/>
  <c r="D626" i="1"/>
  <c r="E626" i="1" s="1"/>
  <c r="J626" i="1" s="1"/>
  <c r="A628" i="1"/>
  <c r="C627" i="1"/>
  <c r="I626" i="1" l="1"/>
  <c r="H626" i="1"/>
  <c r="G627" i="1"/>
  <c r="D627" i="1"/>
  <c r="E627" i="1" s="1"/>
  <c r="J627" i="1" s="1"/>
  <c r="A629" i="1"/>
  <c r="C628" i="1"/>
  <c r="I627" i="1" l="1"/>
  <c r="H627" i="1"/>
  <c r="G628" i="1"/>
  <c r="D628" i="1"/>
  <c r="E628" i="1" s="1"/>
  <c r="J628" i="1" s="1"/>
  <c r="A630" i="1"/>
  <c r="C629" i="1"/>
  <c r="I628" i="1" l="1"/>
  <c r="H628" i="1"/>
  <c r="G629" i="1"/>
  <c r="D629" i="1"/>
  <c r="E629" i="1" s="1"/>
  <c r="J629" i="1" s="1"/>
  <c r="A631" i="1"/>
  <c r="C630" i="1"/>
  <c r="I629" i="1" l="1"/>
  <c r="H629" i="1"/>
  <c r="G630" i="1"/>
  <c r="D630" i="1"/>
  <c r="E630" i="1" s="1"/>
  <c r="J630" i="1" s="1"/>
  <c r="A632" i="1"/>
  <c r="C631" i="1"/>
  <c r="I630" i="1" l="1"/>
  <c r="H630" i="1"/>
  <c r="G631" i="1"/>
  <c r="D631" i="1"/>
  <c r="E631" i="1" s="1"/>
  <c r="J631" i="1" s="1"/>
  <c r="A633" i="1"/>
  <c r="C632" i="1"/>
  <c r="I631" i="1" l="1"/>
  <c r="H631" i="1"/>
  <c r="G632" i="1"/>
  <c r="D632" i="1"/>
  <c r="E632" i="1" s="1"/>
  <c r="J632" i="1" s="1"/>
  <c r="A634" i="1"/>
  <c r="C633" i="1"/>
  <c r="I632" i="1" l="1"/>
  <c r="H632" i="1"/>
  <c r="G633" i="1"/>
  <c r="D633" i="1"/>
  <c r="E633" i="1" s="1"/>
  <c r="J633" i="1" s="1"/>
  <c r="A635" i="1"/>
  <c r="C634" i="1"/>
  <c r="I633" i="1" l="1"/>
  <c r="H633" i="1"/>
  <c r="G634" i="1"/>
  <c r="D634" i="1"/>
  <c r="E634" i="1" s="1"/>
  <c r="J634" i="1" s="1"/>
  <c r="A636" i="1"/>
  <c r="C635" i="1"/>
  <c r="I634" i="1" l="1"/>
  <c r="H634" i="1"/>
  <c r="G635" i="1"/>
  <c r="D635" i="1"/>
  <c r="E635" i="1" s="1"/>
  <c r="J635" i="1" s="1"/>
  <c r="A637" i="1"/>
  <c r="C636" i="1"/>
  <c r="I635" i="1" l="1"/>
  <c r="H635" i="1"/>
  <c r="G636" i="1"/>
  <c r="D636" i="1"/>
  <c r="E636" i="1" s="1"/>
  <c r="J636" i="1" s="1"/>
  <c r="A638" i="1"/>
  <c r="C637" i="1"/>
  <c r="I636" i="1" l="1"/>
  <c r="H636" i="1"/>
  <c r="G637" i="1"/>
  <c r="D637" i="1"/>
  <c r="E637" i="1" s="1"/>
  <c r="J637" i="1" s="1"/>
  <c r="A639" i="1"/>
  <c r="C638" i="1"/>
  <c r="I637" i="1" l="1"/>
  <c r="H637" i="1"/>
  <c r="G638" i="1"/>
  <c r="D638" i="1"/>
  <c r="E638" i="1" s="1"/>
  <c r="J638" i="1" s="1"/>
  <c r="A640" i="1"/>
  <c r="C639" i="1"/>
  <c r="I638" i="1" l="1"/>
  <c r="H638" i="1"/>
  <c r="G639" i="1"/>
  <c r="D639" i="1"/>
  <c r="E639" i="1" s="1"/>
  <c r="J639" i="1" s="1"/>
  <c r="A641" i="1"/>
  <c r="C640" i="1"/>
  <c r="I639" i="1" l="1"/>
  <c r="H639" i="1"/>
  <c r="G640" i="1"/>
  <c r="D640" i="1"/>
  <c r="E640" i="1" s="1"/>
  <c r="J640" i="1" s="1"/>
  <c r="A642" i="1"/>
  <c r="C641" i="1"/>
  <c r="I640" i="1" l="1"/>
  <c r="H640" i="1"/>
  <c r="G641" i="1"/>
  <c r="D641" i="1"/>
  <c r="E641" i="1" s="1"/>
  <c r="J641" i="1" s="1"/>
  <c r="A643" i="1"/>
  <c r="C642" i="1"/>
  <c r="I641" i="1" l="1"/>
  <c r="H641" i="1"/>
  <c r="G642" i="1"/>
  <c r="D642" i="1"/>
  <c r="E642" i="1" s="1"/>
  <c r="J642" i="1" s="1"/>
  <c r="A644" i="1"/>
  <c r="C643" i="1"/>
  <c r="I642" i="1" l="1"/>
  <c r="H642" i="1"/>
  <c r="G643" i="1"/>
  <c r="D643" i="1"/>
  <c r="E643" i="1" s="1"/>
  <c r="J643" i="1" s="1"/>
  <c r="A645" i="1"/>
  <c r="C644" i="1"/>
  <c r="I643" i="1" l="1"/>
  <c r="H643" i="1"/>
  <c r="G644" i="1"/>
  <c r="D644" i="1"/>
  <c r="E644" i="1" s="1"/>
  <c r="J644" i="1" s="1"/>
  <c r="A646" i="1"/>
  <c r="C645" i="1"/>
  <c r="I644" i="1" l="1"/>
  <c r="H644" i="1"/>
  <c r="G645" i="1"/>
  <c r="D645" i="1"/>
  <c r="E645" i="1" s="1"/>
  <c r="J645" i="1" s="1"/>
  <c r="A647" i="1"/>
  <c r="C646" i="1"/>
  <c r="I645" i="1" l="1"/>
  <c r="H645" i="1"/>
  <c r="G646" i="1"/>
  <c r="D646" i="1"/>
  <c r="E646" i="1" s="1"/>
  <c r="J646" i="1" s="1"/>
  <c r="A648" i="1"/>
  <c r="C647" i="1"/>
  <c r="I646" i="1" l="1"/>
  <c r="H646" i="1"/>
  <c r="G647" i="1"/>
  <c r="D647" i="1"/>
  <c r="E647" i="1" s="1"/>
  <c r="J647" i="1" s="1"/>
  <c r="A649" i="1"/>
  <c r="C648" i="1"/>
  <c r="I647" i="1" l="1"/>
  <c r="H647" i="1"/>
  <c r="G648" i="1"/>
  <c r="D648" i="1"/>
  <c r="E648" i="1" s="1"/>
  <c r="J648" i="1" s="1"/>
  <c r="A650" i="1"/>
  <c r="C649" i="1"/>
  <c r="I648" i="1" l="1"/>
  <c r="H648" i="1"/>
  <c r="G649" i="1"/>
  <c r="D649" i="1"/>
  <c r="E649" i="1" s="1"/>
  <c r="J649" i="1" s="1"/>
  <c r="A651" i="1"/>
  <c r="C650" i="1"/>
  <c r="I649" i="1" l="1"/>
  <c r="H649" i="1"/>
  <c r="G650" i="1"/>
  <c r="D650" i="1"/>
  <c r="E650" i="1" s="1"/>
  <c r="J650" i="1" s="1"/>
  <c r="A652" i="1"/>
  <c r="C651" i="1"/>
  <c r="I650" i="1" l="1"/>
  <c r="H650" i="1"/>
  <c r="G651" i="1"/>
  <c r="D651" i="1"/>
  <c r="E651" i="1" s="1"/>
  <c r="J651" i="1" s="1"/>
  <c r="A653" i="1"/>
  <c r="C652" i="1"/>
  <c r="I651" i="1" l="1"/>
  <c r="H651" i="1"/>
  <c r="G652" i="1"/>
  <c r="D652" i="1"/>
  <c r="E652" i="1" s="1"/>
  <c r="J652" i="1" s="1"/>
  <c r="A654" i="1"/>
  <c r="C653" i="1"/>
  <c r="I652" i="1" l="1"/>
  <c r="H652" i="1"/>
  <c r="G653" i="1"/>
  <c r="D653" i="1"/>
  <c r="E653" i="1" s="1"/>
  <c r="J653" i="1" s="1"/>
  <c r="A655" i="1"/>
  <c r="C654" i="1"/>
  <c r="I653" i="1" l="1"/>
  <c r="H653" i="1"/>
  <c r="G654" i="1"/>
  <c r="D654" i="1"/>
  <c r="E654" i="1" s="1"/>
  <c r="J654" i="1" s="1"/>
  <c r="A656" i="1"/>
  <c r="C655" i="1"/>
  <c r="I654" i="1" l="1"/>
  <c r="H654" i="1"/>
  <c r="G655" i="1"/>
  <c r="D655" i="1"/>
  <c r="E655" i="1" s="1"/>
  <c r="J655" i="1" s="1"/>
  <c r="A657" i="1"/>
  <c r="C656" i="1"/>
  <c r="I655" i="1" l="1"/>
  <c r="H655" i="1"/>
  <c r="G656" i="1"/>
  <c r="D656" i="1"/>
  <c r="E656" i="1" s="1"/>
  <c r="J656" i="1" s="1"/>
  <c r="A658" i="1"/>
  <c r="C657" i="1"/>
  <c r="I656" i="1" l="1"/>
  <c r="H656" i="1"/>
  <c r="G657" i="1"/>
  <c r="D657" i="1"/>
  <c r="E657" i="1" s="1"/>
  <c r="J657" i="1" s="1"/>
  <c r="A659" i="1"/>
  <c r="C658" i="1"/>
  <c r="I657" i="1" l="1"/>
  <c r="H657" i="1"/>
  <c r="G658" i="1"/>
  <c r="D658" i="1"/>
  <c r="E658" i="1" s="1"/>
  <c r="J658" i="1" s="1"/>
  <c r="A660" i="1"/>
  <c r="C659" i="1"/>
  <c r="I658" i="1" l="1"/>
  <c r="H658" i="1"/>
  <c r="G659" i="1"/>
  <c r="D659" i="1"/>
  <c r="E659" i="1" s="1"/>
  <c r="J659" i="1" s="1"/>
  <c r="A661" i="1"/>
  <c r="C660" i="1"/>
  <c r="I659" i="1" l="1"/>
  <c r="H659" i="1"/>
  <c r="G660" i="1"/>
  <c r="D660" i="1"/>
  <c r="E660" i="1" s="1"/>
  <c r="J660" i="1" s="1"/>
  <c r="A662" i="1"/>
  <c r="C661" i="1"/>
  <c r="I660" i="1" l="1"/>
  <c r="H660" i="1"/>
  <c r="G661" i="1"/>
  <c r="D661" i="1"/>
  <c r="E661" i="1" s="1"/>
  <c r="J661" i="1" s="1"/>
  <c r="A663" i="1"/>
  <c r="C662" i="1"/>
  <c r="I661" i="1" l="1"/>
  <c r="H661" i="1"/>
  <c r="G662" i="1"/>
  <c r="D662" i="1"/>
  <c r="H662" i="1" s="1"/>
  <c r="A664" i="1"/>
  <c r="C663" i="1"/>
  <c r="E662" i="1" l="1"/>
  <c r="J662" i="1" s="1"/>
  <c r="I662" i="1"/>
  <c r="G663" i="1"/>
  <c r="D663" i="1"/>
  <c r="H663" i="1" s="1"/>
  <c r="A665" i="1"/>
  <c r="C664" i="1"/>
  <c r="E663" i="1" l="1"/>
  <c r="J663" i="1" s="1"/>
  <c r="I663" i="1"/>
  <c r="G664" i="1"/>
  <c r="D664" i="1"/>
  <c r="E664" i="1" s="1"/>
  <c r="J664" i="1" s="1"/>
  <c r="A666" i="1"/>
  <c r="C665" i="1"/>
  <c r="I664" i="1" l="1"/>
  <c r="H664" i="1"/>
  <c r="G665" i="1"/>
  <c r="D665" i="1"/>
  <c r="E665" i="1" s="1"/>
  <c r="J665" i="1" s="1"/>
  <c r="A667" i="1"/>
  <c r="C666" i="1"/>
  <c r="I665" i="1" l="1"/>
  <c r="H665" i="1"/>
  <c r="G666" i="1"/>
  <c r="D666" i="1"/>
  <c r="H666" i="1" s="1"/>
  <c r="A668" i="1"/>
  <c r="C667" i="1"/>
  <c r="E666" i="1" l="1"/>
  <c r="J666" i="1" s="1"/>
  <c r="I666" i="1"/>
  <c r="G667" i="1"/>
  <c r="D667" i="1"/>
  <c r="E667" i="1" s="1"/>
  <c r="J667" i="1" s="1"/>
  <c r="A669" i="1"/>
  <c r="C668" i="1"/>
  <c r="I667" i="1" l="1"/>
  <c r="H667" i="1"/>
  <c r="G668" i="1"/>
  <c r="D668" i="1"/>
  <c r="H668" i="1" s="1"/>
  <c r="A670" i="1"/>
  <c r="C669" i="1"/>
  <c r="E668" i="1" l="1"/>
  <c r="J668" i="1" s="1"/>
  <c r="I668" i="1"/>
  <c r="G669" i="1"/>
  <c r="D669" i="1"/>
  <c r="H669" i="1" s="1"/>
  <c r="A671" i="1"/>
  <c r="C670" i="1"/>
  <c r="E669" i="1" l="1"/>
  <c r="J669" i="1" s="1"/>
  <c r="I669" i="1"/>
  <c r="G670" i="1"/>
  <c r="D670" i="1"/>
  <c r="E670" i="1" s="1"/>
  <c r="J670" i="1" s="1"/>
  <c r="A672" i="1"/>
  <c r="C671" i="1"/>
  <c r="I670" i="1" l="1"/>
  <c r="H670" i="1"/>
  <c r="G671" i="1"/>
  <c r="D671" i="1"/>
  <c r="H671" i="1" s="1"/>
  <c r="A673" i="1"/>
  <c r="C672" i="1"/>
  <c r="E671" i="1" l="1"/>
  <c r="J671" i="1" s="1"/>
  <c r="I671" i="1"/>
  <c r="G672" i="1"/>
  <c r="D672" i="1"/>
  <c r="H672" i="1" s="1"/>
  <c r="A674" i="1"/>
  <c r="C673" i="1"/>
  <c r="E672" i="1" l="1"/>
  <c r="J672" i="1" s="1"/>
  <c r="I672" i="1"/>
  <c r="G673" i="1"/>
  <c r="D673" i="1"/>
  <c r="E673" i="1" s="1"/>
  <c r="J673" i="1" s="1"/>
  <c r="A675" i="1"/>
  <c r="C674" i="1"/>
  <c r="I673" i="1" l="1"/>
  <c r="H673" i="1"/>
  <c r="G674" i="1"/>
  <c r="D674" i="1"/>
  <c r="H674" i="1" s="1"/>
  <c r="A676" i="1"/>
  <c r="C675" i="1"/>
  <c r="E674" i="1" l="1"/>
  <c r="J674" i="1" s="1"/>
  <c r="I674" i="1"/>
  <c r="G675" i="1"/>
  <c r="D675" i="1"/>
  <c r="H675" i="1" s="1"/>
  <c r="A677" i="1"/>
  <c r="C676" i="1"/>
  <c r="E675" i="1" l="1"/>
  <c r="J675" i="1" s="1"/>
  <c r="I675" i="1"/>
  <c r="G676" i="1"/>
  <c r="D676" i="1"/>
  <c r="E676" i="1" s="1"/>
  <c r="J676" i="1" s="1"/>
  <c r="A678" i="1"/>
  <c r="C677" i="1"/>
  <c r="I676" i="1" l="1"/>
  <c r="H676" i="1"/>
  <c r="G677" i="1"/>
  <c r="D677" i="1"/>
  <c r="H677" i="1" s="1"/>
  <c r="A679" i="1"/>
  <c r="C678" i="1"/>
  <c r="E677" i="1" l="1"/>
  <c r="J677" i="1" s="1"/>
  <c r="I677" i="1"/>
  <c r="G678" i="1"/>
  <c r="D678" i="1"/>
  <c r="H678" i="1" s="1"/>
  <c r="A680" i="1"/>
  <c r="C679" i="1"/>
  <c r="E678" i="1" l="1"/>
  <c r="J678" i="1" s="1"/>
  <c r="I678" i="1"/>
  <c r="G679" i="1"/>
  <c r="D679" i="1"/>
  <c r="E679" i="1" s="1"/>
  <c r="J679" i="1" s="1"/>
  <c r="A681" i="1"/>
  <c r="C680" i="1"/>
  <c r="I679" i="1" l="1"/>
  <c r="H679" i="1"/>
  <c r="G680" i="1"/>
  <c r="D680" i="1"/>
  <c r="H680" i="1" s="1"/>
  <c r="A682" i="1"/>
  <c r="C681" i="1"/>
  <c r="E680" i="1" l="1"/>
  <c r="J680" i="1" s="1"/>
  <c r="I680" i="1"/>
  <c r="G681" i="1"/>
  <c r="D681" i="1"/>
  <c r="H681" i="1" s="1"/>
  <c r="A683" i="1"/>
  <c r="C682" i="1"/>
  <c r="E681" i="1" l="1"/>
  <c r="J681" i="1" s="1"/>
  <c r="I681" i="1"/>
  <c r="G682" i="1"/>
  <c r="D682" i="1"/>
  <c r="E682" i="1" s="1"/>
  <c r="J682" i="1" s="1"/>
  <c r="A684" i="1"/>
  <c r="C683" i="1"/>
  <c r="I682" i="1" l="1"/>
  <c r="H682" i="1"/>
  <c r="G683" i="1"/>
  <c r="D683" i="1"/>
  <c r="H683" i="1" s="1"/>
  <c r="A685" i="1"/>
  <c r="C684" i="1"/>
  <c r="E683" i="1" l="1"/>
  <c r="J683" i="1" s="1"/>
  <c r="I683" i="1"/>
  <c r="G684" i="1"/>
  <c r="D684" i="1"/>
  <c r="H684" i="1" s="1"/>
  <c r="A686" i="1"/>
  <c r="C685" i="1"/>
  <c r="E684" i="1" l="1"/>
  <c r="J684" i="1" s="1"/>
  <c r="I684" i="1"/>
  <c r="G685" i="1"/>
  <c r="D685" i="1"/>
  <c r="E685" i="1" s="1"/>
  <c r="J685" i="1" s="1"/>
  <c r="A687" i="1"/>
  <c r="C686" i="1"/>
  <c r="I685" i="1" l="1"/>
  <c r="H685" i="1"/>
  <c r="G686" i="1"/>
  <c r="D686" i="1"/>
  <c r="H686" i="1" s="1"/>
  <c r="A688" i="1"/>
  <c r="C687" i="1"/>
  <c r="E686" i="1" l="1"/>
  <c r="J686" i="1" s="1"/>
  <c r="I686" i="1"/>
  <c r="G687" i="1"/>
  <c r="D687" i="1"/>
  <c r="H687" i="1" s="1"/>
  <c r="A689" i="1"/>
  <c r="C688" i="1"/>
  <c r="E687" i="1" l="1"/>
  <c r="J687" i="1" s="1"/>
  <c r="I687" i="1"/>
  <c r="G688" i="1"/>
  <c r="D688" i="1"/>
  <c r="E688" i="1" s="1"/>
  <c r="J688" i="1" s="1"/>
  <c r="A690" i="1"/>
  <c r="C689" i="1"/>
  <c r="I688" i="1" l="1"/>
  <c r="H688" i="1"/>
  <c r="G689" i="1"/>
  <c r="D689" i="1"/>
  <c r="H689" i="1" s="1"/>
  <c r="A691" i="1"/>
  <c r="C690" i="1"/>
  <c r="E689" i="1" l="1"/>
  <c r="J689" i="1" s="1"/>
  <c r="I689" i="1"/>
  <c r="G690" i="1"/>
  <c r="D690" i="1"/>
  <c r="H690" i="1" s="1"/>
  <c r="A692" i="1"/>
  <c r="C691" i="1"/>
  <c r="E690" i="1" l="1"/>
  <c r="J690" i="1" s="1"/>
  <c r="I690" i="1"/>
  <c r="G691" i="1"/>
  <c r="D691" i="1"/>
  <c r="E691" i="1" s="1"/>
  <c r="J691" i="1" s="1"/>
  <c r="A693" i="1"/>
  <c r="C692" i="1"/>
  <c r="I691" i="1" l="1"/>
  <c r="H691" i="1"/>
  <c r="G692" i="1"/>
  <c r="D692" i="1"/>
  <c r="H692" i="1" s="1"/>
  <c r="A694" i="1"/>
  <c r="C693" i="1"/>
  <c r="E692" i="1" l="1"/>
  <c r="J692" i="1" s="1"/>
  <c r="I692" i="1"/>
  <c r="G693" i="1"/>
  <c r="D693" i="1"/>
  <c r="H693" i="1" s="1"/>
  <c r="A695" i="1"/>
  <c r="C694" i="1"/>
  <c r="E693" i="1" l="1"/>
  <c r="J693" i="1" s="1"/>
  <c r="I693" i="1"/>
  <c r="G694" i="1"/>
  <c r="D694" i="1"/>
  <c r="E694" i="1" s="1"/>
  <c r="J694" i="1" s="1"/>
  <c r="A696" i="1"/>
  <c r="C695" i="1"/>
  <c r="I694" i="1" l="1"/>
  <c r="H694" i="1"/>
  <c r="G695" i="1"/>
  <c r="D695" i="1"/>
  <c r="H695" i="1" s="1"/>
  <c r="A697" i="1"/>
  <c r="C696" i="1"/>
  <c r="E695" i="1" l="1"/>
  <c r="J695" i="1" s="1"/>
  <c r="I695" i="1"/>
  <c r="G696" i="1"/>
  <c r="D696" i="1"/>
  <c r="H696" i="1" s="1"/>
  <c r="A698" i="1"/>
  <c r="C697" i="1"/>
  <c r="E696" i="1" l="1"/>
  <c r="J696" i="1" s="1"/>
  <c r="I696" i="1"/>
  <c r="G697" i="1"/>
  <c r="D697" i="1"/>
  <c r="E697" i="1" s="1"/>
  <c r="J697" i="1" s="1"/>
  <c r="A699" i="1"/>
  <c r="C698" i="1"/>
  <c r="I697" i="1" l="1"/>
  <c r="H697" i="1"/>
  <c r="G698" i="1"/>
  <c r="D698" i="1"/>
  <c r="H698" i="1" s="1"/>
  <c r="A700" i="1"/>
  <c r="C699" i="1"/>
  <c r="E698" i="1" l="1"/>
  <c r="J698" i="1" s="1"/>
  <c r="I698" i="1"/>
  <c r="G699" i="1"/>
  <c r="D699" i="1"/>
  <c r="H699" i="1" s="1"/>
  <c r="A701" i="1"/>
  <c r="C700" i="1"/>
  <c r="E699" i="1" l="1"/>
  <c r="J699" i="1" s="1"/>
  <c r="I699" i="1"/>
  <c r="G700" i="1"/>
  <c r="D700" i="1"/>
  <c r="E700" i="1" s="1"/>
  <c r="J700" i="1" s="1"/>
  <c r="A702" i="1"/>
  <c r="C701" i="1"/>
  <c r="I700" i="1" l="1"/>
  <c r="H700" i="1"/>
  <c r="G701" i="1"/>
  <c r="D701" i="1"/>
  <c r="H701" i="1" s="1"/>
  <c r="A703" i="1"/>
  <c r="C702" i="1"/>
  <c r="E701" i="1" l="1"/>
  <c r="J701" i="1" s="1"/>
  <c r="I701" i="1"/>
  <c r="G702" i="1"/>
  <c r="D702" i="1"/>
  <c r="H702" i="1" s="1"/>
  <c r="A704" i="1"/>
  <c r="C703" i="1"/>
  <c r="E702" i="1" l="1"/>
  <c r="J702" i="1" s="1"/>
  <c r="I702" i="1"/>
  <c r="G703" i="1"/>
  <c r="D703" i="1"/>
  <c r="E703" i="1" s="1"/>
  <c r="J703" i="1" s="1"/>
  <c r="A705" i="1"/>
  <c r="C704" i="1"/>
  <c r="I703" i="1" l="1"/>
  <c r="H703" i="1"/>
  <c r="G704" i="1"/>
  <c r="D704" i="1"/>
  <c r="H704" i="1" s="1"/>
  <c r="A706" i="1"/>
  <c r="C705" i="1"/>
  <c r="E704" i="1" l="1"/>
  <c r="J704" i="1" s="1"/>
  <c r="I704" i="1"/>
  <c r="G705" i="1"/>
  <c r="D705" i="1"/>
  <c r="H705" i="1" s="1"/>
  <c r="A707" i="1"/>
  <c r="C706" i="1"/>
  <c r="E705" i="1" l="1"/>
  <c r="J705" i="1" s="1"/>
  <c r="I705" i="1"/>
  <c r="G706" i="1"/>
  <c r="D706" i="1"/>
  <c r="E706" i="1" s="1"/>
  <c r="J706" i="1" s="1"/>
  <c r="A708" i="1"/>
  <c r="C707" i="1"/>
  <c r="I706" i="1" l="1"/>
  <c r="H706" i="1"/>
  <c r="G707" i="1"/>
  <c r="D707" i="1"/>
  <c r="H707" i="1" s="1"/>
  <c r="A709" i="1"/>
  <c r="C708" i="1"/>
  <c r="E707" i="1" l="1"/>
  <c r="J707" i="1" s="1"/>
  <c r="I707" i="1"/>
  <c r="G708" i="1"/>
  <c r="D708" i="1"/>
  <c r="H708" i="1" s="1"/>
  <c r="A710" i="1"/>
  <c r="C709" i="1"/>
  <c r="E708" i="1" l="1"/>
  <c r="J708" i="1" s="1"/>
  <c r="I708" i="1"/>
  <c r="G709" i="1"/>
  <c r="D709" i="1"/>
  <c r="E709" i="1" s="1"/>
  <c r="J709" i="1" s="1"/>
  <c r="A711" i="1"/>
  <c r="C710" i="1"/>
  <c r="I709" i="1" l="1"/>
  <c r="H709" i="1"/>
  <c r="G710" i="1"/>
  <c r="D710" i="1"/>
  <c r="H710" i="1" s="1"/>
  <c r="A712" i="1"/>
  <c r="C711" i="1"/>
  <c r="E710" i="1" l="1"/>
  <c r="J710" i="1" s="1"/>
  <c r="I710" i="1"/>
  <c r="G711" i="1"/>
  <c r="D711" i="1"/>
  <c r="H711" i="1" s="1"/>
  <c r="A713" i="1"/>
  <c r="C712" i="1"/>
  <c r="E711" i="1" l="1"/>
  <c r="J711" i="1" s="1"/>
  <c r="I711" i="1"/>
  <c r="G712" i="1"/>
  <c r="D712" i="1"/>
  <c r="E712" i="1" s="1"/>
  <c r="J712" i="1" s="1"/>
  <c r="A714" i="1"/>
  <c r="C713" i="1"/>
  <c r="I712" i="1" l="1"/>
  <c r="H712" i="1"/>
  <c r="G713" i="1"/>
  <c r="D713" i="1"/>
  <c r="H713" i="1" s="1"/>
  <c r="A715" i="1"/>
  <c r="C714" i="1"/>
  <c r="E713" i="1" l="1"/>
  <c r="J713" i="1" s="1"/>
  <c r="I713" i="1"/>
  <c r="G714" i="1"/>
  <c r="D714" i="1"/>
  <c r="H714" i="1" s="1"/>
  <c r="A716" i="1"/>
  <c r="C715" i="1"/>
  <c r="E714" i="1" l="1"/>
  <c r="J714" i="1" s="1"/>
  <c r="I714" i="1"/>
  <c r="G715" i="1"/>
  <c r="D715" i="1"/>
  <c r="E715" i="1" s="1"/>
  <c r="J715" i="1" s="1"/>
  <c r="A717" i="1"/>
  <c r="C716" i="1"/>
  <c r="I715" i="1" l="1"/>
  <c r="H715" i="1"/>
  <c r="G716" i="1"/>
  <c r="D716" i="1"/>
  <c r="H716" i="1" s="1"/>
  <c r="A718" i="1"/>
  <c r="C717" i="1"/>
  <c r="E716" i="1" l="1"/>
  <c r="J716" i="1" s="1"/>
  <c r="I716" i="1"/>
  <c r="G717" i="1"/>
  <c r="D717" i="1"/>
  <c r="H717" i="1" s="1"/>
  <c r="A719" i="1"/>
  <c r="C718" i="1"/>
  <c r="E717" i="1" l="1"/>
  <c r="J717" i="1" s="1"/>
  <c r="I717" i="1"/>
  <c r="G718" i="1"/>
  <c r="D718" i="1"/>
  <c r="E718" i="1" s="1"/>
  <c r="J718" i="1" s="1"/>
  <c r="A720" i="1"/>
  <c r="C719" i="1"/>
  <c r="I718" i="1" l="1"/>
  <c r="H718" i="1"/>
  <c r="G719" i="1"/>
  <c r="D719" i="1"/>
  <c r="H719" i="1" s="1"/>
  <c r="A721" i="1"/>
  <c r="C720" i="1"/>
  <c r="E719" i="1" l="1"/>
  <c r="J719" i="1" s="1"/>
  <c r="I719" i="1"/>
  <c r="G720" i="1"/>
  <c r="D720" i="1"/>
  <c r="H720" i="1" s="1"/>
  <c r="A722" i="1"/>
  <c r="C721" i="1"/>
  <c r="E720" i="1" l="1"/>
  <c r="J720" i="1" s="1"/>
  <c r="I720" i="1"/>
  <c r="G721" i="1"/>
  <c r="D721" i="1"/>
  <c r="E721" i="1" s="1"/>
  <c r="J721" i="1" s="1"/>
  <c r="A723" i="1"/>
  <c r="C722" i="1"/>
  <c r="I721" i="1" l="1"/>
  <c r="H721" i="1"/>
  <c r="G722" i="1"/>
  <c r="D722" i="1"/>
  <c r="H722" i="1" s="1"/>
  <c r="A724" i="1"/>
  <c r="C723" i="1"/>
  <c r="E722" i="1" l="1"/>
  <c r="J722" i="1" s="1"/>
  <c r="I722" i="1"/>
  <c r="G723" i="1"/>
  <c r="D723" i="1"/>
  <c r="H723" i="1" s="1"/>
  <c r="A725" i="1"/>
  <c r="C724" i="1"/>
  <c r="E723" i="1" l="1"/>
  <c r="J723" i="1" s="1"/>
  <c r="I723" i="1"/>
  <c r="G724" i="1"/>
  <c r="D724" i="1"/>
  <c r="E724" i="1" s="1"/>
  <c r="J724" i="1" s="1"/>
  <c r="A726" i="1"/>
  <c r="C725" i="1"/>
  <c r="I724" i="1" l="1"/>
  <c r="H724" i="1"/>
  <c r="G725" i="1"/>
  <c r="D725" i="1"/>
  <c r="H725" i="1" s="1"/>
  <c r="A727" i="1"/>
  <c r="C726" i="1"/>
  <c r="E725" i="1" l="1"/>
  <c r="J725" i="1" s="1"/>
  <c r="I725" i="1"/>
  <c r="G726" i="1"/>
  <c r="D726" i="1"/>
  <c r="H726" i="1" s="1"/>
  <c r="A728" i="1"/>
  <c r="C727" i="1"/>
  <c r="E726" i="1" l="1"/>
  <c r="J726" i="1" s="1"/>
  <c r="I726" i="1"/>
  <c r="G727" i="1"/>
  <c r="D727" i="1"/>
  <c r="E727" i="1" s="1"/>
  <c r="J727" i="1" s="1"/>
  <c r="A729" i="1"/>
  <c r="C728" i="1"/>
  <c r="I727" i="1" l="1"/>
  <c r="H727" i="1"/>
  <c r="G728" i="1"/>
  <c r="D728" i="1"/>
  <c r="H728" i="1" s="1"/>
  <c r="A730" i="1"/>
  <c r="C729" i="1"/>
  <c r="E728" i="1" l="1"/>
  <c r="J728" i="1" s="1"/>
  <c r="I728" i="1"/>
  <c r="G729" i="1"/>
  <c r="D729" i="1"/>
  <c r="H729" i="1" s="1"/>
  <c r="A731" i="1"/>
  <c r="C730" i="1"/>
  <c r="E729" i="1" l="1"/>
  <c r="J729" i="1" s="1"/>
  <c r="I729" i="1"/>
  <c r="G730" i="1"/>
  <c r="D730" i="1"/>
  <c r="E730" i="1" s="1"/>
  <c r="J730" i="1" s="1"/>
  <c r="A732" i="1"/>
  <c r="C731" i="1"/>
  <c r="I730" i="1" l="1"/>
  <c r="H730" i="1"/>
  <c r="G731" i="1"/>
  <c r="D731" i="1"/>
  <c r="H731" i="1" s="1"/>
  <c r="A733" i="1"/>
  <c r="C732" i="1"/>
  <c r="E731" i="1" l="1"/>
  <c r="J731" i="1" s="1"/>
  <c r="I731" i="1"/>
  <c r="G732" i="1"/>
  <c r="D732" i="1"/>
  <c r="H732" i="1" s="1"/>
  <c r="A734" i="1"/>
  <c r="C733" i="1"/>
  <c r="E732" i="1" l="1"/>
  <c r="J732" i="1" s="1"/>
  <c r="I732" i="1"/>
  <c r="G733" i="1"/>
  <c r="D733" i="1"/>
  <c r="E733" i="1" s="1"/>
  <c r="J733" i="1" s="1"/>
  <c r="A735" i="1"/>
  <c r="C734" i="1"/>
  <c r="I733" i="1" l="1"/>
  <c r="H733" i="1"/>
  <c r="G734" i="1"/>
  <c r="D734" i="1"/>
  <c r="H734" i="1" s="1"/>
  <c r="A736" i="1"/>
  <c r="C735" i="1"/>
  <c r="E734" i="1" l="1"/>
  <c r="J734" i="1" s="1"/>
  <c r="I734" i="1"/>
  <c r="G735" i="1"/>
  <c r="D735" i="1"/>
  <c r="H735" i="1" s="1"/>
  <c r="A737" i="1"/>
  <c r="C736" i="1"/>
  <c r="E735" i="1" l="1"/>
  <c r="J735" i="1" s="1"/>
  <c r="I735" i="1"/>
  <c r="A738" i="1"/>
  <c r="C737" i="1"/>
  <c r="G736" i="1"/>
  <c r="D736" i="1"/>
  <c r="E736" i="1" s="1"/>
  <c r="J736" i="1" s="1"/>
  <c r="I736" i="1" l="1"/>
  <c r="H736" i="1"/>
  <c r="G737" i="1"/>
  <c r="D737" i="1"/>
  <c r="H737" i="1" s="1"/>
  <c r="A739" i="1"/>
  <c r="C738" i="1"/>
  <c r="E737" i="1" l="1"/>
  <c r="J737" i="1" s="1"/>
  <c r="I737" i="1"/>
  <c r="A740" i="1"/>
  <c r="C739" i="1"/>
  <c r="G738" i="1"/>
  <c r="D738" i="1"/>
  <c r="H738" i="1" s="1"/>
  <c r="E738" i="1" l="1"/>
  <c r="J738" i="1" s="1"/>
  <c r="I738" i="1"/>
  <c r="A741" i="1"/>
  <c r="C740" i="1"/>
  <c r="G739" i="1"/>
  <c r="D739" i="1"/>
  <c r="E739" i="1" s="1"/>
  <c r="J739" i="1" s="1"/>
  <c r="I739" i="1" l="1"/>
  <c r="H739" i="1"/>
  <c r="A742" i="1"/>
  <c r="C741" i="1"/>
  <c r="G740" i="1"/>
  <c r="D740" i="1"/>
  <c r="H740" i="1" s="1"/>
  <c r="E740" i="1" l="1"/>
  <c r="J740" i="1" s="1"/>
  <c r="I740" i="1"/>
  <c r="A743" i="1"/>
  <c r="C742" i="1"/>
  <c r="G741" i="1"/>
  <c r="D741" i="1"/>
  <c r="H741" i="1" s="1"/>
  <c r="E741" i="1" l="1"/>
  <c r="J741" i="1" s="1"/>
  <c r="I741" i="1"/>
  <c r="A744" i="1"/>
  <c r="C743" i="1"/>
  <c r="G742" i="1"/>
  <c r="D742" i="1"/>
  <c r="E742" i="1" s="1"/>
  <c r="J742" i="1" s="1"/>
  <c r="I742" i="1" l="1"/>
  <c r="H742" i="1"/>
  <c r="A745" i="1"/>
  <c r="C744" i="1"/>
  <c r="G743" i="1"/>
  <c r="D743" i="1"/>
  <c r="H743" i="1" s="1"/>
  <c r="E743" i="1" l="1"/>
  <c r="J743" i="1" s="1"/>
  <c r="I743" i="1"/>
  <c r="A746" i="1"/>
  <c r="C745" i="1"/>
  <c r="G744" i="1"/>
  <c r="D744" i="1"/>
  <c r="H744" i="1" s="1"/>
  <c r="E744" i="1" l="1"/>
  <c r="J744" i="1" s="1"/>
  <c r="I744" i="1"/>
  <c r="A747" i="1"/>
  <c r="C746" i="1"/>
  <c r="G745" i="1"/>
  <c r="D745" i="1"/>
  <c r="E745" i="1" s="1"/>
  <c r="J745" i="1" s="1"/>
  <c r="I745" i="1" l="1"/>
  <c r="H745" i="1"/>
  <c r="A748" i="1"/>
  <c r="C747" i="1"/>
  <c r="G746" i="1"/>
  <c r="D746" i="1"/>
  <c r="H746" i="1" s="1"/>
  <c r="E746" i="1" l="1"/>
  <c r="J746" i="1" s="1"/>
  <c r="I746" i="1"/>
  <c r="A749" i="1"/>
  <c r="C748" i="1"/>
  <c r="G747" i="1"/>
  <c r="D747" i="1"/>
  <c r="H747" i="1" s="1"/>
  <c r="E747" i="1" l="1"/>
  <c r="J747" i="1" s="1"/>
  <c r="I747" i="1"/>
  <c r="A750" i="1"/>
  <c r="C749" i="1"/>
  <c r="G748" i="1"/>
  <c r="D748" i="1"/>
  <c r="E748" i="1" s="1"/>
  <c r="J748" i="1" s="1"/>
  <c r="I748" i="1" l="1"/>
  <c r="H748" i="1"/>
  <c r="G749" i="1"/>
  <c r="D749" i="1"/>
  <c r="H749" i="1" s="1"/>
  <c r="A751" i="1"/>
  <c r="C750" i="1"/>
  <c r="E749" i="1" l="1"/>
  <c r="J749" i="1" s="1"/>
  <c r="I749" i="1"/>
  <c r="G750" i="1"/>
  <c r="D750" i="1"/>
  <c r="H750" i="1" s="1"/>
  <c r="A752" i="1"/>
  <c r="C751" i="1"/>
  <c r="E750" i="1" l="1"/>
  <c r="J750" i="1" s="1"/>
  <c r="I750" i="1"/>
  <c r="G751" i="1"/>
  <c r="D751" i="1"/>
  <c r="E751" i="1" s="1"/>
  <c r="J751" i="1" s="1"/>
  <c r="A753" i="1"/>
  <c r="C752" i="1"/>
  <c r="I751" i="1" l="1"/>
  <c r="H751" i="1"/>
  <c r="G752" i="1"/>
  <c r="D752" i="1"/>
  <c r="H752" i="1" s="1"/>
  <c r="A754" i="1"/>
  <c r="C753" i="1"/>
  <c r="E752" i="1" l="1"/>
  <c r="J752" i="1" s="1"/>
  <c r="I752" i="1"/>
  <c r="G753" i="1"/>
  <c r="D753" i="1"/>
  <c r="H753" i="1" s="1"/>
  <c r="A755" i="1"/>
  <c r="C754" i="1"/>
  <c r="E753" i="1" l="1"/>
  <c r="J753" i="1" s="1"/>
  <c r="I753" i="1"/>
  <c r="G754" i="1"/>
  <c r="D754" i="1"/>
  <c r="E754" i="1" s="1"/>
  <c r="J754" i="1" s="1"/>
  <c r="A756" i="1"/>
  <c r="C755" i="1"/>
  <c r="I754" i="1" l="1"/>
  <c r="H754" i="1"/>
  <c r="G755" i="1"/>
  <c r="D755" i="1"/>
  <c r="H755" i="1" s="1"/>
  <c r="A757" i="1"/>
  <c r="C756" i="1"/>
  <c r="E755" i="1" l="1"/>
  <c r="J755" i="1" s="1"/>
  <c r="I755" i="1"/>
  <c r="G756" i="1"/>
  <c r="D756" i="1"/>
  <c r="H756" i="1" s="1"/>
  <c r="A758" i="1"/>
  <c r="C757" i="1"/>
  <c r="E756" i="1" l="1"/>
  <c r="J756" i="1" s="1"/>
  <c r="I756" i="1"/>
  <c r="G757" i="1"/>
  <c r="D757" i="1"/>
  <c r="E757" i="1" s="1"/>
  <c r="J757" i="1" s="1"/>
  <c r="A759" i="1"/>
  <c r="C758" i="1"/>
  <c r="I757" i="1" l="1"/>
  <c r="H757" i="1"/>
  <c r="G758" i="1"/>
  <c r="D758" i="1"/>
  <c r="H758" i="1" s="1"/>
  <c r="A760" i="1"/>
  <c r="C759" i="1"/>
  <c r="E758" i="1" l="1"/>
  <c r="J758" i="1" s="1"/>
  <c r="I758" i="1"/>
  <c r="G759" i="1"/>
  <c r="D759" i="1"/>
  <c r="H759" i="1" s="1"/>
  <c r="A761" i="1"/>
  <c r="C760" i="1"/>
  <c r="E759" i="1" l="1"/>
  <c r="J759" i="1" s="1"/>
  <c r="I759" i="1"/>
  <c r="G760" i="1"/>
  <c r="D760" i="1"/>
  <c r="E760" i="1" s="1"/>
  <c r="J760" i="1" s="1"/>
  <c r="A762" i="1"/>
  <c r="C761" i="1"/>
  <c r="I760" i="1" l="1"/>
  <c r="H760" i="1"/>
  <c r="G761" i="1"/>
  <c r="D761" i="1"/>
  <c r="H761" i="1" s="1"/>
  <c r="A763" i="1"/>
  <c r="C762" i="1"/>
  <c r="E761" i="1" l="1"/>
  <c r="J761" i="1" s="1"/>
  <c r="I761" i="1"/>
  <c r="G762" i="1"/>
  <c r="D762" i="1"/>
  <c r="E762" i="1" s="1"/>
  <c r="J762" i="1" s="1"/>
  <c r="A764" i="1"/>
  <c r="C763" i="1"/>
  <c r="I762" i="1" l="1"/>
  <c r="H762" i="1"/>
  <c r="G763" i="1"/>
  <c r="D763" i="1"/>
  <c r="H763" i="1" s="1"/>
  <c r="A765" i="1"/>
  <c r="C764" i="1"/>
  <c r="E763" i="1" l="1"/>
  <c r="J763" i="1" s="1"/>
  <c r="I763" i="1"/>
  <c r="G764" i="1"/>
  <c r="D764" i="1"/>
  <c r="H764" i="1" s="1"/>
  <c r="A766" i="1"/>
  <c r="C765" i="1"/>
  <c r="E764" i="1" l="1"/>
  <c r="J764" i="1" s="1"/>
  <c r="I764" i="1"/>
  <c r="G765" i="1"/>
  <c r="D765" i="1"/>
  <c r="E765" i="1" s="1"/>
  <c r="J765" i="1" s="1"/>
  <c r="A767" i="1"/>
  <c r="C766" i="1"/>
  <c r="I765" i="1" l="1"/>
  <c r="H765" i="1"/>
  <c r="G766" i="1"/>
  <c r="D766" i="1"/>
  <c r="H766" i="1" s="1"/>
  <c r="A768" i="1"/>
  <c r="C767" i="1"/>
  <c r="E766" i="1" l="1"/>
  <c r="J766" i="1" s="1"/>
  <c r="I766" i="1"/>
  <c r="G767" i="1"/>
  <c r="D767" i="1"/>
  <c r="H767" i="1" s="1"/>
  <c r="A769" i="1"/>
  <c r="C768" i="1"/>
  <c r="E767" i="1" l="1"/>
  <c r="J767" i="1" s="1"/>
  <c r="I767" i="1"/>
  <c r="G768" i="1"/>
  <c r="D768" i="1"/>
  <c r="E768" i="1" s="1"/>
  <c r="J768" i="1" s="1"/>
  <c r="A770" i="1"/>
  <c r="C769" i="1"/>
  <c r="I768" i="1" l="1"/>
  <c r="H768" i="1"/>
  <c r="G769" i="1"/>
  <c r="D769" i="1"/>
  <c r="H769" i="1" s="1"/>
  <c r="A771" i="1"/>
  <c r="C770" i="1"/>
  <c r="E769" i="1" l="1"/>
  <c r="J769" i="1" s="1"/>
  <c r="I769" i="1"/>
  <c r="G770" i="1"/>
  <c r="D770" i="1"/>
  <c r="H770" i="1" s="1"/>
  <c r="A772" i="1"/>
  <c r="C771" i="1"/>
  <c r="E770" i="1" l="1"/>
  <c r="J770" i="1" s="1"/>
  <c r="I770" i="1"/>
  <c r="G771" i="1"/>
  <c r="D771" i="1"/>
  <c r="E771" i="1" s="1"/>
  <c r="J771" i="1" s="1"/>
  <c r="A773" i="1"/>
  <c r="C772" i="1"/>
  <c r="I771" i="1" l="1"/>
  <c r="H771" i="1"/>
  <c r="G772" i="1"/>
  <c r="D772" i="1"/>
  <c r="H772" i="1" s="1"/>
  <c r="A774" i="1"/>
  <c r="C773" i="1"/>
  <c r="E772" i="1" l="1"/>
  <c r="J772" i="1" s="1"/>
  <c r="I772" i="1"/>
  <c r="G773" i="1"/>
  <c r="D773" i="1"/>
  <c r="H773" i="1" s="1"/>
  <c r="A775" i="1"/>
  <c r="C774" i="1"/>
  <c r="E773" i="1" l="1"/>
  <c r="J773" i="1" s="1"/>
  <c r="I773" i="1"/>
  <c r="G774" i="1"/>
  <c r="D774" i="1"/>
  <c r="E774" i="1" s="1"/>
  <c r="J774" i="1" s="1"/>
  <c r="A776" i="1"/>
  <c r="C775" i="1"/>
  <c r="I774" i="1" l="1"/>
  <c r="H774" i="1"/>
  <c r="G775" i="1"/>
  <c r="D775" i="1"/>
  <c r="H775" i="1" s="1"/>
  <c r="A777" i="1"/>
  <c r="C776" i="1"/>
  <c r="E775" i="1" l="1"/>
  <c r="J775" i="1" s="1"/>
  <c r="I775" i="1"/>
  <c r="G776" i="1"/>
  <c r="D776" i="1"/>
  <c r="H776" i="1" s="1"/>
  <c r="A778" i="1"/>
  <c r="C777" i="1"/>
  <c r="E776" i="1" l="1"/>
  <c r="J776" i="1" s="1"/>
  <c r="I776" i="1"/>
  <c r="G777" i="1"/>
  <c r="D777" i="1"/>
  <c r="E777" i="1" s="1"/>
  <c r="J777" i="1" s="1"/>
  <c r="A779" i="1"/>
  <c r="C778" i="1"/>
  <c r="I777" i="1" l="1"/>
  <c r="H777" i="1"/>
  <c r="G778" i="1"/>
  <c r="D778" i="1"/>
  <c r="H778" i="1" s="1"/>
  <c r="A780" i="1"/>
  <c r="C779" i="1"/>
  <c r="E778" i="1" l="1"/>
  <c r="J778" i="1" s="1"/>
  <c r="I778" i="1"/>
  <c r="G779" i="1"/>
  <c r="D779" i="1"/>
  <c r="H779" i="1" s="1"/>
  <c r="A781" i="1"/>
  <c r="C780" i="1"/>
  <c r="E779" i="1" l="1"/>
  <c r="J779" i="1" s="1"/>
  <c r="I779" i="1"/>
  <c r="G780" i="1"/>
  <c r="D780" i="1"/>
  <c r="E780" i="1" s="1"/>
  <c r="J780" i="1" s="1"/>
  <c r="A782" i="1"/>
  <c r="C781" i="1"/>
  <c r="I780" i="1" l="1"/>
  <c r="H780" i="1"/>
  <c r="G781" i="1"/>
  <c r="D781" i="1"/>
  <c r="H781" i="1" s="1"/>
  <c r="A783" i="1"/>
  <c r="C782" i="1"/>
  <c r="E781" i="1" l="1"/>
  <c r="J781" i="1" s="1"/>
  <c r="I781" i="1"/>
  <c r="G782" i="1"/>
  <c r="D782" i="1"/>
  <c r="H782" i="1" s="1"/>
  <c r="A784" i="1"/>
  <c r="C783" i="1"/>
  <c r="E782" i="1" l="1"/>
  <c r="J782" i="1" s="1"/>
  <c r="I782" i="1"/>
  <c r="G783" i="1"/>
  <c r="D783" i="1"/>
  <c r="E783" i="1" s="1"/>
  <c r="J783" i="1" s="1"/>
  <c r="A785" i="1"/>
  <c r="C784" i="1"/>
  <c r="I783" i="1" l="1"/>
  <c r="H783" i="1"/>
  <c r="G784" i="1"/>
  <c r="D784" i="1"/>
  <c r="H784" i="1" s="1"/>
  <c r="A786" i="1"/>
  <c r="C785" i="1"/>
  <c r="E784" i="1" l="1"/>
  <c r="J784" i="1" s="1"/>
  <c r="I784" i="1"/>
  <c r="G785" i="1"/>
  <c r="D785" i="1"/>
  <c r="H785" i="1" s="1"/>
  <c r="A787" i="1"/>
  <c r="C786" i="1"/>
  <c r="E785" i="1" l="1"/>
  <c r="J785" i="1" s="1"/>
  <c r="I785" i="1"/>
  <c r="G786" i="1"/>
  <c r="D786" i="1"/>
  <c r="E786" i="1" s="1"/>
  <c r="J786" i="1" s="1"/>
  <c r="A788" i="1"/>
  <c r="C787" i="1"/>
  <c r="I786" i="1" l="1"/>
  <c r="H786" i="1"/>
  <c r="G787" i="1"/>
  <c r="D787" i="1"/>
  <c r="H787" i="1" s="1"/>
  <c r="A789" i="1"/>
  <c r="C788" i="1"/>
  <c r="E787" i="1" l="1"/>
  <c r="J787" i="1" s="1"/>
  <c r="I787" i="1"/>
  <c r="G788" i="1"/>
  <c r="D788" i="1"/>
  <c r="H788" i="1" s="1"/>
  <c r="A790" i="1"/>
  <c r="C789" i="1"/>
  <c r="E788" i="1" l="1"/>
  <c r="J788" i="1" s="1"/>
  <c r="I788" i="1"/>
  <c r="G789" i="1"/>
  <c r="D789" i="1"/>
  <c r="E789" i="1" s="1"/>
  <c r="J789" i="1" s="1"/>
  <c r="A791" i="1"/>
  <c r="C790" i="1"/>
  <c r="I789" i="1" l="1"/>
  <c r="H789" i="1"/>
  <c r="G790" i="1"/>
  <c r="D790" i="1"/>
  <c r="H790" i="1" s="1"/>
  <c r="A792" i="1"/>
  <c r="C791" i="1"/>
  <c r="E790" i="1" l="1"/>
  <c r="J790" i="1" s="1"/>
  <c r="I790" i="1"/>
  <c r="G791" i="1"/>
  <c r="D791" i="1"/>
  <c r="H791" i="1" s="1"/>
  <c r="A793" i="1"/>
  <c r="C792" i="1"/>
  <c r="E791" i="1" l="1"/>
  <c r="J791" i="1" s="1"/>
  <c r="I791" i="1"/>
  <c r="G792" i="1"/>
  <c r="D792" i="1"/>
  <c r="E792" i="1" s="1"/>
  <c r="J792" i="1" s="1"/>
  <c r="A794" i="1"/>
  <c r="C793" i="1"/>
  <c r="I792" i="1" l="1"/>
  <c r="H792" i="1"/>
  <c r="G793" i="1"/>
  <c r="D793" i="1"/>
  <c r="H793" i="1" s="1"/>
  <c r="A795" i="1"/>
  <c r="C794" i="1"/>
  <c r="E793" i="1" l="1"/>
  <c r="J793" i="1" s="1"/>
  <c r="I793" i="1"/>
  <c r="G794" i="1"/>
  <c r="D794" i="1"/>
  <c r="H794" i="1" s="1"/>
  <c r="A796" i="1"/>
  <c r="C795" i="1"/>
  <c r="E794" i="1" l="1"/>
  <c r="J794" i="1" s="1"/>
  <c r="I794" i="1"/>
  <c r="G795" i="1"/>
  <c r="D795" i="1"/>
  <c r="E795" i="1" s="1"/>
  <c r="J795" i="1" s="1"/>
  <c r="A797" i="1"/>
  <c r="C796" i="1"/>
  <c r="I795" i="1" l="1"/>
  <c r="H795" i="1"/>
  <c r="G796" i="1"/>
  <c r="D796" i="1"/>
  <c r="H796" i="1" s="1"/>
  <c r="A798" i="1"/>
  <c r="C797" i="1"/>
  <c r="E796" i="1" l="1"/>
  <c r="J796" i="1" s="1"/>
  <c r="I796" i="1"/>
  <c r="G797" i="1"/>
  <c r="D797" i="1"/>
  <c r="H797" i="1" s="1"/>
  <c r="A799" i="1"/>
  <c r="C798" i="1"/>
  <c r="E797" i="1" l="1"/>
  <c r="J797" i="1" s="1"/>
  <c r="I797" i="1"/>
  <c r="G798" i="1"/>
  <c r="D798" i="1"/>
  <c r="E798" i="1" s="1"/>
  <c r="J798" i="1" s="1"/>
  <c r="A800" i="1"/>
  <c r="C799" i="1"/>
  <c r="I798" i="1" l="1"/>
  <c r="H798" i="1"/>
  <c r="G799" i="1"/>
  <c r="D799" i="1"/>
  <c r="H799" i="1" s="1"/>
  <c r="A801" i="1"/>
  <c r="C800" i="1"/>
  <c r="E799" i="1" l="1"/>
  <c r="J799" i="1" s="1"/>
  <c r="I799" i="1"/>
  <c r="G800" i="1"/>
  <c r="D800" i="1"/>
  <c r="H800" i="1" s="1"/>
  <c r="A802" i="1"/>
  <c r="C801" i="1"/>
  <c r="E800" i="1" l="1"/>
  <c r="J800" i="1" s="1"/>
  <c r="I800" i="1"/>
  <c r="G801" i="1"/>
  <c r="D801" i="1"/>
  <c r="E801" i="1" s="1"/>
  <c r="J801" i="1" s="1"/>
  <c r="A803" i="1"/>
  <c r="C802" i="1"/>
  <c r="I801" i="1" l="1"/>
  <c r="H801" i="1"/>
  <c r="G802" i="1"/>
  <c r="D802" i="1"/>
  <c r="H802" i="1" s="1"/>
  <c r="A804" i="1"/>
  <c r="C803" i="1"/>
  <c r="E802" i="1" l="1"/>
  <c r="J802" i="1" s="1"/>
  <c r="I802" i="1"/>
  <c r="G803" i="1"/>
  <c r="D803" i="1"/>
  <c r="H803" i="1" s="1"/>
  <c r="A805" i="1"/>
  <c r="C804" i="1"/>
  <c r="E803" i="1" l="1"/>
  <c r="J803" i="1" s="1"/>
  <c r="I803" i="1"/>
  <c r="G804" i="1"/>
  <c r="D804" i="1"/>
  <c r="E804" i="1" s="1"/>
  <c r="J804" i="1" s="1"/>
  <c r="A806" i="1"/>
  <c r="C805" i="1"/>
  <c r="I804" i="1" l="1"/>
  <c r="H804" i="1"/>
  <c r="G805" i="1"/>
  <c r="D805" i="1"/>
  <c r="H805" i="1" s="1"/>
  <c r="A807" i="1"/>
  <c r="C806" i="1"/>
  <c r="E805" i="1" l="1"/>
  <c r="J805" i="1" s="1"/>
  <c r="I805" i="1"/>
  <c r="G806" i="1"/>
  <c r="D806" i="1"/>
  <c r="H806" i="1" s="1"/>
  <c r="A808" i="1"/>
  <c r="C807" i="1"/>
  <c r="E806" i="1" l="1"/>
  <c r="J806" i="1" s="1"/>
  <c r="I806" i="1"/>
  <c r="G807" i="1"/>
  <c r="D807" i="1"/>
  <c r="H807" i="1" s="1"/>
  <c r="A809" i="1"/>
  <c r="C808" i="1"/>
  <c r="E807" i="1" l="1"/>
  <c r="J807" i="1" s="1"/>
  <c r="I807" i="1"/>
  <c r="G808" i="1"/>
  <c r="D808" i="1"/>
  <c r="H808" i="1" s="1"/>
  <c r="A810" i="1"/>
  <c r="C809" i="1"/>
  <c r="E808" i="1" l="1"/>
  <c r="J808" i="1" s="1"/>
  <c r="I808" i="1"/>
  <c r="G809" i="1"/>
  <c r="D809" i="1"/>
  <c r="E809" i="1" s="1"/>
  <c r="J809" i="1" s="1"/>
  <c r="A811" i="1"/>
  <c r="C810" i="1"/>
  <c r="I809" i="1" l="1"/>
  <c r="H809" i="1"/>
  <c r="G810" i="1"/>
  <c r="D810" i="1"/>
  <c r="H810" i="1" s="1"/>
  <c r="A812" i="1"/>
  <c r="C811" i="1"/>
  <c r="E810" i="1" l="1"/>
  <c r="J810" i="1" s="1"/>
  <c r="I810" i="1"/>
  <c r="G811" i="1"/>
  <c r="D811" i="1"/>
  <c r="H811" i="1" s="1"/>
  <c r="A813" i="1"/>
  <c r="C812" i="1"/>
  <c r="E811" i="1" l="1"/>
  <c r="J811" i="1" s="1"/>
  <c r="I811" i="1"/>
  <c r="G812" i="1"/>
  <c r="D812" i="1"/>
  <c r="E812" i="1" s="1"/>
  <c r="J812" i="1" s="1"/>
  <c r="A814" i="1"/>
  <c r="C813" i="1"/>
  <c r="I812" i="1" l="1"/>
  <c r="H812" i="1"/>
  <c r="G813" i="1"/>
  <c r="D813" i="1"/>
  <c r="H813" i="1" s="1"/>
  <c r="A815" i="1"/>
  <c r="C814" i="1"/>
  <c r="E813" i="1" l="1"/>
  <c r="J813" i="1" s="1"/>
  <c r="I813" i="1"/>
  <c r="G814" i="1"/>
  <c r="D814" i="1"/>
  <c r="H814" i="1" s="1"/>
  <c r="A816" i="1"/>
  <c r="C815" i="1"/>
  <c r="E814" i="1" l="1"/>
  <c r="J814" i="1" s="1"/>
  <c r="I814" i="1"/>
  <c r="G815" i="1"/>
  <c r="D815" i="1"/>
  <c r="E815" i="1" s="1"/>
  <c r="J815" i="1" s="1"/>
  <c r="A817" i="1"/>
  <c r="C816" i="1"/>
  <c r="I815" i="1" l="1"/>
  <c r="H815" i="1"/>
  <c r="G816" i="1"/>
  <c r="D816" i="1"/>
  <c r="H816" i="1" s="1"/>
  <c r="A818" i="1"/>
  <c r="C817" i="1"/>
  <c r="E816" i="1" l="1"/>
  <c r="J816" i="1" s="1"/>
  <c r="I816" i="1"/>
  <c r="G817" i="1"/>
  <c r="D817" i="1"/>
  <c r="H817" i="1" s="1"/>
  <c r="A819" i="1"/>
  <c r="C818" i="1"/>
  <c r="E817" i="1" l="1"/>
  <c r="J817" i="1" s="1"/>
  <c r="I817" i="1"/>
  <c r="G818" i="1"/>
  <c r="D818" i="1"/>
  <c r="E818" i="1" s="1"/>
  <c r="J818" i="1" s="1"/>
  <c r="A820" i="1"/>
  <c r="C819" i="1"/>
  <c r="I818" i="1" l="1"/>
  <c r="H818" i="1"/>
  <c r="G819" i="1"/>
  <c r="D819" i="1"/>
  <c r="H819" i="1" s="1"/>
  <c r="A821" i="1"/>
  <c r="C820" i="1"/>
  <c r="E819" i="1" l="1"/>
  <c r="J819" i="1" s="1"/>
  <c r="I819" i="1"/>
  <c r="G820" i="1"/>
  <c r="D820" i="1"/>
  <c r="H820" i="1" s="1"/>
  <c r="A822" i="1"/>
  <c r="C821" i="1"/>
  <c r="E820" i="1" l="1"/>
  <c r="J820" i="1" s="1"/>
  <c r="I820" i="1"/>
  <c r="G821" i="1"/>
  <c r="D821" i="1"/>
  <c r="E821" i="1" s="1"/>
  <c r="J821" i="1" s="1"/>
  <c r="A823" i="1"/>
  <c r="C822" i="1"/>
  <c r="I821" i="1" l="1"/>
  <c r="H821" i="1"/>
  <c r="G822" i="1"/>
  <c r="D822" i="1"/>
  <c r="H822" i="1" s="1"/>
  <c r="A824" i="1"/>
  <c r="C823" i="1"/>
  <c r="E822" i="1" l="1"/>
  <c r="J822" i="1" s="1"/>
  <c r="I822" i="1"/>
  <c r="G823" i="1"/>
  <c r="D823" i="1"/>
  <c r="H823" i="1" s="1"/>
  <c r="A825" i="1"/>
  <c r="C824" i="1"/>
  <c r="E823" i="1" l="1"/>
  <c r="J823" i="1" s="1"/>
  <c r="I823" i="1"/>
  <c r="G824" i="1"/>
  <c r="D824" i="1"/>
  <c r="E824" i="1" s="1"/>
  <c r="J824" i="1" s="1"/>
  <c r="A826" i="1"/>
  <c r="C825" i="1"/>
  <c r="I824" i="1" l="1"/>
  <c r="H824" i="1"/>
  <c r="G825" i="1"/>
  <c r="D825" i="1"/>
  <c r="H825" i="1" s="1"/>
  <c r="A827" i="1"/>
  <c r="C826" i="1"/>
  <c r="E825" i="1" l="1"/>
  <c r="J825" i="1" s="1"/>
  <c r="I825" i="1"/>
  <c r="G826" i="1"/>
  <c r="D826" i="1"/>
  <c r="H826" i="1" s="1"/>
  <c r="A828" i="1"/>
  <c r="C827" i="1"/>
  <c r="E826" i="1" l="1"/>
  <c r="J826" i="1" s="1"/>
  <c r="I826" i="1"/>
  <c r="G827" i="1"/>
  <c r="D827" i="1"/>
  <c r="E827" i="1" s="1"/>
  <c r="J827" i="1" s="1"/>
  <c r="A829" i="1"/>
  <c r="C828" i="1"/>
  <c r="I827" i="1" l="1"/>
  <c r="H827" i="1"/>
  <c r="G828" i="1"/>
  <c r="D828" i="1"/>
  <c r="H828" i="1" s="1"/>
  <c r="A830" i="1"/>
  <c r="C829" i="1"/>
  <c r="E828" i="1" l="1"/>
  <c r="J828" i="1" s="1"/>
  <c r="I828" i="1"/>
  <c r="G829" i="1"/>
  <c r="D829" i="1"/>
  <c r="H829" i="1" s="1"/>
  <c r="A831" i="1"/>
  <c r="C830" i="1"/>
  <c r="E829" i="1" l="1"/>
  <c r="J829" i="1" s="1"/>
  <c r="I829" i="1"/>
  <c r="G830" i="1"/>
  <c r="D830" i="1"/>
  <c r="E830" i="1" s="1"/>
  <c r="J830" i="1" s="1"/>
  <c r="A832" i="1"/>
  <c r="C831" i="1"/>
  <c r="I830" i="1" l="1"/>
  <c r="H830" i="1"/>
  <c r="G831" i="1"/>
  <c r="D831" i="1"/>
  <c r="H831" i="1" s="1"/>
  <c r="A833" i="1"/>
  <c r="C832" i="1"/>
  <c r="E831" i="1" l="1"/>
  <c r="J831" i="1" s="1"/>
  <c r="I831" i="1"/>
  <c r="G832" i="1"/>
  <c r="D832" i="1"/>
  <c r="H832" i="1" s="1"/>
  <c r="A834" i="1"/>
  <c r="C833" i="1"/>
  <c r="E832" i="1" l="1"/>
  <c r="J832" i="1" s="1"/>
  <c r="I832" i="1"/>
  <c r="G833" i="1"/>
  <c r="D833" i="1"/>
  <c r="E833" i="1" s="1"/>
  <c r="J833" i="1" s="1"/>
  <c r="A835" i="1"/>
  <c r="C834" i="1"/>
  <c r="I833" i="1" l="1"/>
  <c r="H833" i="1"/>
  <c r="G834" i="1"/>
  <c r="D834" i="1"/>
  <c r="H834" i="1" s="1"/>
  <c r="A836" i="1"/>
  <c r="C835" i="1"/>
  <c r="E834" i="1" l="1"/>
  <c r="J834" i="1" s="1"/>
  <c r="I834" i="1"/>
  <c r="G835" i="1"/>
  <c r="D835" i="1"/>
  <c r="H835" i="1" s="1"/>
  <c r="A837" i="1"/>
  <c r="C836" i="1"/>
  <c r="E835" i="1" l="1"/>
  <c r="J835" i="1" s="1"/>
  <c r="I835" i="1"/>
  <c r="G836" i="1"/>
  <c r="D836" i="1"/>
  <c r="E836" i="1" s="1"/>
  <c r="J836" i="1" s="1"/>
  <c r="A838" i="1"/>
  <c r="C837" i="1"/>
  <c r="I836" i="1" l="1"/>
  <c r="H836" i="1"/>
  <c r="G837" i="1"/>
  <c r="D837" i="1"/>
  <c r="H837" i="1" s="1"/>
  <c r="A839" i="1"/>
  <c r="C838" i="1"/>
  <c r="E837" i="1" l="1"/>
  <c r="J837" i="1" s="1"/>
  <c r="I837" i="1"/>
  <c r="G838" i="1"/>
  <c r="D838" i="1"/>
  <c r="H838" i="1" s="1"/>
  <c r="A840" i="1"/>
  <c r="C839" i="1"/>
  <c r="E838" i="1" l="1"/>
  <c r="J838" i="1" s="1"/>
  <c r="I838" i="1"/>
  <c r="G839" i="1"/>
  <c r="D839" i="1"/>
  <c r="E839" i="1" s="1"/>
  <c r="J839" i="1" s="1"/>
  <c r="A841" i="1"/>
  <c r="C840" i="1"/>
  <c r="I839" i="1" l="1"/>
  <c r="H839" i="1"/>
  <c r="G840" i="1"/>
  <c r="D840" i="1"/>
  <c r="H840" i="1" s="1"/>
  <c r="A842" i="1"/>
  <c r="C841" i="1"/>
  <c r="E840" i="1" l="1"/>
  <c r="J840" i="1" s="1"/>
  <c r="I840" i="1"/>
  <c r="G841" i="1"/>
  <c r="D841" i="1"/>
  <c r="H841" i="1" s="1"/>
  <c r="A843" i="1"/>
  <c r="C842" i="1"/>
  <c r="E841" i="1" l="1"/>
  <c r="J841" i="1" s="1"/>
  <c r="I841" i="1"/>
  <c r="G842" i="1"/>
  <c r="D842" i="1"/>
  <c r="E842" i="1" s="1"/>
  <c r="J842" i="1" s="1"/>
  <c r="A844" i="1"/>
  <c r="C843" i="1"/>
  <c r="I842" i="1" l="1"/>
  <c r="H842" i="1"/>
  <c r="G843" i="1"/>
  <c r="D843" i="1"/>
  <c r="H843" i="1" s="1"/>
  <c r="A845" i="1"/>
  <c r="C844" i="1"/>
  <c r="E843" i="1" l="1"/>
  <c r="J843" i="1" s="1"/>
  <c r="I843" i="1"/>
  <c r="G844" i="1"/>
  <c r="D844" i="1"/>
  <c r="H844" i="1" s="1"/>
  <c r="A846" i="1"/>
  <c r="C845" i="1"/>
  <c r="E844" i="1" l="1"/>
  <c r="J844" i="1" s="1"/>
  <c r="I844" i="1"/>
  <c r="G845" i="1"/>
  <c r="D845" i="1"/>
  <c r="E845" i="1" s="1"/>
  <c r="J845" i="1" s="1"/>
  <c r="A847" i="1"/>
  <c r="C846" i="1"/>
  <c r="I845" i="1" l="1"/>
  <c r="H845" i="1"/>
  <c r="G846" i="1"/>
  <c r="D846" i="1"/>
  <c r="H846" i="1" s="1"/>
  <c r="A848" i="1"/>
  <c r="C847" i="1"/>
  <c r="E846" i="1" l="1"/>
  <c r="J846" i="1" s="1"/>
  <c r="I846" i="1"/>
  <c r="G847" i="1"/>
  <c r="D847" i="1"/>
  <c r="H847" i="1" s="1"/>
  <c r="A849" i="1"/>
  <c r="C848" i="1"/>
  <c r="E847" i="1" l="1"/>
  <c r="J847" i="1" s="1"/>
  <c r="I847" i="1"/>
  <c r="G848" i="1"/>
  <c r="D848" i="1"/>
  <c r="E848" i="1" s="1"/>
  <c r="J848" i="1" s="1"/>
  <c r="A850" i="1"/>
  <c r="C849" i="1"/>
  <c r="I848" i="1" l="1"/>
  <c r="H848" i="1"/>
  <c r="G849" i="1"/>
  <c r="D849" i="1"/>
  <c r="H849" i="1" s="1"/>
  <c r="A851" i="1"/>
  <c r="C850" i="1"/>
  <c r="E849" i="1" l="1"/>
  <c r="J849" i="1" s="1"/>
  <c r="I849" i="1"/>
  <c r="G850" i="1"/>
  <c r="D850" i="1"/>
  <c r="E850" i="1" s="1"/>
  <c r="J850" i="1" s="1"/>
  <c r="A852" i="1"/>
  <c r="C851" i="1"/>
  <c r="I850" i="1" l="1"/>
  <c r="H850" i="1"/>
  <c r="G851" i="1"/>
  <c r="D851" i="1"/>
  <c r="H851" i="1" s="1"/>
  <c r="A853" i="1"/>
  <c r="C852" i="1"/>
  <c r="E851" i="1" l="1"/>
  <c r="J851" i="1" s="1"/>
  <c r="I851" i="1"/>
  <c r="G852" i="1"/>
  <c r="D852" i="1"/>
  <c r="H852" i="1" s="1"/>
  <c r="A854" i="1"/>
  <c r="C853" i="1"/>
  <c r="J853" i="1" l="1"/>
  <c r="E852" i="1"/>
  <c r="J852" i="1" s="1"/>
  <c r="I852" i="1"/>
  <c r="D853" i="1"/>
  <c r="E853" i="1" s="1"/>
  <c r="G853" i="1"/>
  <c r="A855" i="1"/>
  <c r="C854" i="1"/>
  <c r="H853" i="1" l="1"/>
  <c r="I853" i="1"/>
  <c r="D854" i="1"/>
  <c r="H854" i="1" s="1"/>
  <c r="G854" i="1"/>
  <c r="A856" i="1"/>
  <c r="C855" i="1"/>
  <c r="E854" i="1" l="1"/>
  <c r="J854" i="1" s="1"/>
  <c r="I854" i="1"/>
  <c r="D855" i="1"/>
  <c r="H855" i="1" s="1"/>
  <c r="G855" i="1"/>
  <c r="A857" i="1"/>
  <c r="C856" i="1"/>
  <c r="E855" i="1" l="1"/>
  <c r="J855" i="1" s="1"/>
  <c r="I855" i="1"/>
  <c r="D856" i="1"/>
  <c r="E856" i="1" s="1"/>
  <c r="J856" i="1" s="1"/>
  <c r="G856" i="1"/>
  <c r="A858" i="1"/>
  <c r="C857" i="1"/>
  <c r="H856" i="1" l="1"/>
  <c r="I856" i="1"/>
  <c r="D857" i="1"/>
  <c r="H857" i="1" s="1"/>
  <c r="G857" i="1"/>
  <c r="A859" i="1"/>
  <c r="C858" i="1"/>
  <c r="E857" i="1" l="1"/>
  <c r="J857" i="1" s="1"/>
  <c r="I857" i="1"/>
  <c r="D858" i="1"/>
  <c r="H858" i="1" s="1"/>
  <c r="G858" i="1"/>
  <c r="A860" i="1"/>
  <c r="C859" i="1"/>
  <c r="J859" i="1" l="1"/>
  <c r="E858" i="1"/>
  <c r="J858" i="1" s="1"/>
  <c r="I858" i="1"/>
  <c r="D859" i="1"/>
  <c r="E859" i="1" s="1"/>
  <c r="G859" i="1"/>
  <c r="A861" i="1"/>
  <c r="C860" i="1"/>
  <c r="H859" i="1" l="1"/>
  <c r="I859" i="1"/>
  <c r="D860" i="1"/>
  <c r="H860" i="1" s="1"/>
  <c r="G860" i="1"/>
  <c r="A862" i="1"/>
  <c r="C861" i="1"/>
  <c r="E860" i="1" l="1"/>
  <c r="J860" i="1" s="1"/>
  <c r="I860" i="1"/>
  <c r="D861" i="1"/>
  <c r="H861" i="1" s="1"/>
  <c r="G861" i="1"/>
  <c r="A863" i="1"/>
  <c r="C862" i="1"/>
  <c r="E861" i="1" l="1"/>
  <c r="J861" i="1" s="1"/>
  <c r="I861" i="1"/>
  <c r="D862" i="1"/>
  <c r="E862" i="1" s="1"/>
  <c r="J862" i="1" s="1"/>
  <c r="G862" i="1"/>
  <c r="A864" i="1"/>
  <c r="C863" i="1"/>
  <c r="H862" i="1" l="1"/>
  <c r="I862" i="1"/>
  <c r="D863" i="1"/>
  <c r="H863" i="1" s="1"/>
  <c r="G863" i="1"/>
  <c r="A865" i="1"/>
  <c r="C864" i="1"/>
  <c r="E863" i="1" l="1"/>
  <c r="J863" i="1" s="1"/>
  <c r="I863" i="1"/>
  <c r="D864" i="1"/>
  <c r="H864" i="1" s="1"/>
  <c r="G864" i="1"/>
  <c r="A866" i="1"/>
  <c r="C865" i="1"/>
  <c r="E864" i="1" l="1"/>
  <c r="J864" i="1" s="1"/>
  <c r="I864" i="1"/>
  <c r="D865" i="1"/>
  <c r="E865" i="1" s="1"/>
  <c r="J865" i="1" s="1"/>
  <c r="G865" i="1"/>
  <c r="A867" i="1"/>
  <c r="C866" i="1"/>
  <c r="H865" i="1" l="1"/>
  <c r="I865" i="1"/>
  <c r="D866" i="1"/>
  <c r="H866" i="1" s="1"/>
  <c r="G866" i="1"/>
  <c r="A868" i="1"/>
  <c r="C867" i="1"/>
  <c r="E866" i="1" l="1"/>
  <c r="J866" i="1" s="1"/>
  <c r="I866" i="1"/>
  <c r="D867" i="1"/>
  <c r="H867" i="1" s="1"/>
  <c r="G867" i="1"/>
  <c r="A869" i="1"/>
  <c r="C868" i="1"/>
  <c r="E867" i="1" l="1"/>
  <c r="J867" i="1" s="1"/>
  <c r="I867" i="1"/>
  <c r="D868" i="1"/>
  <c r="H868" i="1" s="1"/>
  <c r="G868" i="1"/>
  <c r="A870" i="1"/>
  <c r="C869" i="1"/>
  <c r="E868" i="1" l="1"/>
  <c r="J868" i="1" s="1"/>
  <c r="I868" i="1"/>
  <c r="D869" i="1"/>
  <c r="E869" i="1" s="1"/>
  <c r="J869" i="1" s="1"/>
  <c r="G869" i="1"/>
  <c r="A871" i="1"/>
  <c r="C870" i="1"/>
  <c r="H869" i="1" l="1"/>
  <c r="I869" i="1"/>
  <c r="D870" i="1"/>
  <c r="H870" i="1" s="1"/>
  <c r="G870" i="1"/>
  <c r="A872" i="1"/>
  <c r="C871" i="1"/>
  <c r="E870" i="1" l="1"/>
  <c r="J870" i="1" s="1"/>
  <c r="I870" i="1"/>
  <c r="D871" i="1"/>
  <c r="H871" i="1" s="1"/>
  <c r="G871" i="1"/>
  <c r="A873" i="1"/>
  <c r="C872" i="1"/>
  <c r="J872" i="1" l="1"/>
  <c r="E871" i="1"/>
  <c r="J871" i="1" s="1"/>
  <c r="I871" i="1"/>
  <c r="D872" i="1"/>
  <c r="E872" i="1" s="1"/>
  <c r="G872" i="1"/>
  <c r="A874" i="1"/>
  <c r="C873" i="1"/>
  <c r="H872" i="1" l="1"/>
  <c r="I872" i="1"/>
  <c r="D873" i="1"/>
  <c r="H873" i="1" s="1"/>
  <c r="G873" i="1"/>
  <c r="A875" i="1"/>
  <c r="C874" i="1"/>
  <c r="E873" i="1" l="1"/>
  <c r="J873" i="1" s="1"/>
  <c r="I873" i="1"/>
  <c r="D874" i="1"/>
  <c r="H874" i="1" s="1"/>
  <c r="G874" i="1"/>
  <c r="A876" i="1"/>
  <c r="C875" i="1"/>
  <c r="J875" i="1" l="1"/>
  <c r="E874" i="1"/>
  <c r="J874" i="1" s="1"/>
  <c r="I874" i="1"/>
  <c r="D875" i="1"/>
  <c r="E875" i="1" s="1"/>
  <c r="G875" i="1"/>
  <c r="A877" i="1"/>
  <c r="C876" i="1"/>
  <c r="H875" i="1" l="1"/>
  <c r="I875" i="1"/>
  <c r="D876" i="1"/>
  <c r="H876" i="1" s="1"/>
  <c r="G876" i="1"/>
  <c r="A878" i="1"/>
  <c r="C877" i="1"/>
  <c r="E876" i="1" l="1"/>
  <c r="J876" i="1" s="1"/>
  <c r="I876" i="1"/>
  <c r="D877" i="1"/>
  <c r="H877" i="1" s="1"/>
  <c r="G877" i="1"/>
  <c r="A879" i="1"/>
  <c r="C878" i="1"/>
  <c r="J878" i="1" l="1"/>
  <c r="E877" i="1"/>
  <c r="J877" i="1" s="1"/>
  <c r="I877" i="1"/>
  <c r="D878" i="1"/>
  <c r="E878" i="1" s="1"/>
  <c r="G878" i="1"/>
  <c r="A880" i="1"/>
  <c r="C879" i="1"/>
  <c r="H878" i="1" l="1"/>
  <c r="I878" i="1"/>
  <c r="D879" i="1"/>
  <c r="H879" i="1" s="1"/>
  <c r="G879" i="1"/>
  <c r="A881" i="1"/>
  <c r="C880" i="1"/>
  <c r="E879" i="1" l="1"/>
  <c r="J879" i="1" s="1"/>
  <c r="I879" i="1"/>
  <c r="D880" i="1"/>
  <c r="H880" i="1" s="1"/>
  <c r="G880" i="1"/>
  <c r="A882" i="1"/>
  <c r="C881" i="1"/>
  <c r="J881" i="1" l="1"/>
  <c r="E880" i="1"/>
  <c r="J880" i="1" s="1"/>
  <c r="I880" i="1"/>
  <c r="D881" i="1"/>
  <c r="E881" i="1" s="1"/>
  <c r="G881" i="1"/>
  <c r="A883" i="1"/>
  <c r="C882" i="1"/>
  <c r="H881" i="1" l="1"/>
  <c r="I881" i="1"/>
  <c r="D882" i="1"/>
  <c r="H882" i="1" s="1"/>
  <c r="G882" i="1"/>
  <c r="A884" i="1"/>
  <c r="C883" i="1"/>
  <c r="E882" i="1" l="1"/>
  <c r="J882" i="1" s="1"/>
  <c r="I882" i="1"/>
  <c r="D883" i="1"/>
  <c r="H883" i="1" s="1"/>
  <c r="G883" i="1"/>
  <c r="A885" i="1"/>
  <c r="C884" i="1"/>
  <c r="J884" i="1" l="1"/>
  <c r="E883" i="1"/>
  <c r="J883" i="1" s="1"/>
  <c r="I883" i="1"/>
  <c r="D884" i="1"/>
  <c r="E884" i="1" s="1"/>
  <c r="G884" i="1"/>
  <c r="A886" i="1"/>
  <c r="C885" i="1"/>
  <c r="I884" i="1" l="1"/>
  <c r="H884" i="1"/>
  <c r="D885" i="1"/>
  <c r="H885" i="1" s="1"/>
  <c r="G885" i="1"/>
  <c r="A887" i="1"/>
  <c r="C886" i="1"/>
  <c r="E885" i="1" l="1"/>
  <c r="J885" i="1" s="1"/>
  <c r="I885" i="1"/>
  <c r="D886" i="1"/>
  <c r="H886" i="1" s="1"/>
  <c r="G886" i="1"/>
  <c r="A888" i="1"/>
  <c r="C887" i="1"/>
  <c r="J887" i="1" l="1"/>
  <c r="E886" i="1"/>
  <c r="J886" i="1" s="1"/>
  <c r="I886" i="1"/>
  <c r="A889" i="1"/>
  <c r="C888" i="1"/>
  <c r="D887" i="1"/>
  <c r="E887" i="1" s="1"/>
  <c r="G887" i="1"/>
  <c r="H887" i="1" l="1"/>
  <c r="I887" i="1"/>
  <c r="D888" i="1"/>
  <c r="H888" i="1" s="1"/>
  <c r="G888" i="1"/>
  <c r="A890" i="1"/>
  <c r="C889" i="1"/>
  <c r="E888" i="1" l="1"/>
  <c r="J888" i="1" s="1"/>
  <c r="I888" i="1"/>
  <c r="A891" i="1"/>
  <c r="C890" i="1"/>
  <c r="D889" i="1"/>
  <c r="H889" i="1" s="1"/>
  <c r="G889" i="1"/>
  <c r="J890" i="1" l="1"/>
  <c r="E889" i="1"/>
  <c r="J889" i="1" s="1"/>
  <c r="I889" i="1"/>
  <c r="D890" i="1"/>
  <c r="E890" i="1" s="1"/>
  <c r="G890" i="1"/>
  <c r="A892" i="1"/>
  <c r="C891" i="1"/>
  <c r="H890" i="1" l="1"/>
  <c r="I890" i="1"/>
  <c r="A893" i="1"/>
  <c r="C892" i="1"/>
  <c r="D891" i="1"/>
  <c r="H891" i="1" s="1"/>
  <c r="G891" i="1"/>
  <c r="E891" i="1" l="1"/>
  <c r="J891" i="1" s="1"/>
  <c r="I891" i="1"/>
  <c r="A894" i="1"/>
  <c r="C893" i="1"/>
  <c r="D892" i="1"/>
  <c r="H892" i="1" s="1"/>
  <c r="G892" i="1"/>
  <c r="J893" i="1" l="1"/>
  <c r="E892" i="1"/>
  <c r="J892" i="1" s="1"/>
  <c r="I892" i="1"/>
  <c r="A895" i="1"/>
  <c r="C894" i="1"/>
  <c r="D893" i="1"/>
  <c r="E893" i="1" s="1"/>
  <c r="G893" i="1"/>
  <c r="H893" i="1" l="1"/>
  <c r="I893" i="1"/>
  <c r="A896" i="1"/>
  <c r="C895" i="1"/>
  <c r="D894" i="1"/>
  <c r="H894" i="1" s="1"/>
  <c r="G894" i="1"/>
  <c r="E894" i="1" l="1"/>
  <c r="J894" i="1" s="1"/>
  <c r="I894" i="1"/>
  <c r="A897" i="1"/>
  <c r="C896" i="1"/>
  <c r="D895" i="1"/>
  <c r="H895" i="1" s="1"/>
  <c r="G895" i="1"/>
  <c r="J896" i="1" l="1"/>
  <c r="E895" i="1"/>
  <c r="J895" i="1" s="1"/>
  <c r="I895" i="1"/>
  <c r="A898" i="1"/>
  <c r="C897" i="1"/>
  <c r="D896" i="1"/>
  <c r="E896" i="1" s="1"/>
  <c r="G896" i="1"/>
  <c r="H896" i="1" l="1"/>
  <c r="I896" i="1"/>
  <c r="A899" i="1"/>
  <c r="C898" i="1"/>
  <c r="D897" i="1"/>
  <c r="H897" i="1" s="1"/>
  <c r="G897" i="1"/>
  <c r="E897" i="1" l="1"/>
  <c r="J897" i="1" s="1"/>
  <c r="I897" i="1"/>
  <c r="A900" i="1"/>
  <c r="C899" i="1"/>
  <c r="D898" i="1"/>
  <c r="H898" i="1" s="1"/>
  <c r="G898" i="1"/>
  <c r="J899" i="1" l="1"/>
  <c r="E898" i="1"/>
  <c r="J898" i="1" s="1"/>
  <c r="I898" i="1"/>
  <c r="A901" i="1"/>
  <c r="C900" i="1"/>
  <c r="D899" i="1"/>
  <c r="E899" i="1" s="1"/>
  <c r="G899" i="1"/>
  <c r="H899" i="1" l="1"/>
  <c r="I899" i="1"/>
  <c r="A902" i="1"/>
  <c r="C901" i="1"/>
  <c r="D900" i="1"/>
  <c r="H900" i="1" s="1"/>
  <c r="G900" i="1"/>
  <c r="E900" i="1" l="1"/>
  <c r="J900" i="1" s="1"/>
  <c r="I900" i="1"/>
  <c r="A903" i="1"/>
  <c r="C902" i="1"/>
  <c r="D901" i="1"/>
  <c r="H901" i="1" s="1"/>
  <c r="G901" i="1"/>
  <c r="E901" i="1" l="1"/>
  <c r="J901" i="1" s="1"/>
  <c r="I901" i="1"/>
  <c r="A904" i="1"/>
  <c r="C903" i="1"/>
  <c r="D902" i="1"/>
  <c r="E902" i="1" s="1"/>
  <c r="J902" i="1" s="1"/>
  <c r="G902" i="1"/>
  <c r="H902" i="1" l="1"/>
  <c r="I902" i="1"/>
  <c r="A905" i="1"/>
  <c r="C904" i="1"/>
  <c r="D903" i="1"/>
  <c r="H903" i="1" s="1"/>
  <c r="G903" i="1"/>
  <c r="E903" i="1" l="1"/>
  <c r="J903" i="1" s="1"/>
  <c r="I903" i="1"/>
  <c r="A906" i="1"/>
  <c r="C905" i="1"/>
  <c r="D904" i="1"/>
  <c r="H904" i="1" s="1"/>
  <c r="G904" i="1"/>
  <c r="E904" i="1" l="1"/>
  <c r="J904" i="1" s="1"/>
  <c r="I904" i="1"/>
  <c r="A907" i="1"/>
  <c r="C906" i="1"/>
  <c r="D905" i="1"/>
  <c r="E905" i="1" s="1"/>
  <c r="J905" i="1" s="1"/>
  <c r="G905" i="1"/>
  <c r="H905" i="1" l="1"/>
  <c r="I905" i="1"/>
  <c r="A908" i="1"/>
  <c r="C907" i="1"/>
  <c r="D906" i="1"/>
  <c r="H906" i="1" s="1"/>
  <c r="G906" i="1"/>
  <c r="E906" i="1" l="1"/>
  <c r="J906" i="1" s="1"/>
  <c r="I906" i="1"/>
  <c r="A909" i="1"/>
  <c r="C908" i="1"/>
  <c r="D907" i="1"/>
  <c r="H907" i="1" s="1"/>
  <c r="G907" i="1"/>
  <c r="J908" i="1" l="1"/>
  <c r="E907" i="1"/>
  <c r="J907" i="1" s="1"/>
  <c r="I907" i="1"/>
  <c r="A910" i="1"/>
  <c r="C909" i="1"/>
  <c r="D908" i="1"/>
  <c r="E908" i="1" s="1"/>
  <c r="G908" i="1"/>
  <c r="H908" i="1" l="1"/>
  <c r="I908" i="1"/>
  <c r="A911" i="1"/>
  <c r="C910" i="1"/>
  <c r="D909" i="1"/>
  <c r="H909" i="1" s="1"/>
  <c r="G909" i="1"/>
  <c r="E909" i="1" l="1"/>
  <c r="J909" i="1" s="1"/>
  <c r="I909" i="1"/>
  <c r="A912" i="1"/>
  <c r="C911" i="1"/>
  <c r="D910" i="1"/>
  <c r="H910" i="1" s="1"/>
  <c r="G910" i="1"/>
  <c r="J911" i="1" l="1"/>
  <c r="E910" i="1"/>
  <c r="J910" i="1" s="1"/>
  <c r="I910" i="1"/>
  <c r="A913" i="1"/>
  <c r="C912" i="1"/>
  <c r="D911" i="1"/>
  <c r="E911" i="1" s="1"/>
  <c r="G911" i="1"/>
  <c r="I911" i="1" l="1"/>
  <c r="H911" i="1"/>
  <c r="A914" i="1"/>
  <c r="C913" i="1"/>
  <c r="D912" i="1"/>
  <c r="H912" i="1" s="1"/>
  <c r="G912" i="1"/>
  <c r="E912" i="1" l="1"/>
  <c r="J912" i="1" s="1"/>
  <c r="I912" i="1"/>
  <c r="A915" i="1"/>
  <c r="C914" i="1"/>
  <c r="D913" i="1"/>
  <c r="H913" i="1" s="1"/>
  <c r="G913" i="1"/>
  <c r="J914" i="1" l="1"/>
  <c r="E913" i="1"/>
  <c r="J913" i="1" s="1"/>
  <c r="I913" i="1"/>
  <c r="A916" i="1"/>
  <c r="C915" i="1"/>
  <c r="D914" i="1"/>
  <c r="E914" i="1" s="1"/>
  <c r="G914" i="1"/>
  <c r="H914" i="1" l="1"/>
  <c r="I914" i="1"/>
  <c r="A917" i="1"/>
  <c r="C916" i="1"/>
  <c r="D915" i="1"/>
  <c r="H915" i="1" s="1"/>
  <c r="G915" i="1"/>
  <c r="E915" i="1" l="1"/>
  <c r="J915" i="1" s="1"/>
  <c r="I915" i="1"/>
  <c r="A918" i="1"/>
  <c r="C917" i="1"/>
  <c r="D916" i="1"/>
  <c r="H916" i="1" s="1"/>
  <c r="G916" i="1"/>
  <c r="J917" i="1" l="1"/>
  <c r="E916" i="1"/>
  <c r="J916" i="1" s="1"/>
  <c r="I916" i="1"/>
  <c r="A919" i="1"/>
  <c r="C918" i="1"/>
  <c r="D917" i="1"/>
  <c r="E917" i="1" s="1"/>
  <c r="G917" i="1"/>
  <c r="I917" i="1" l="1"/>
  <c r="H917" i="1"/>
  <c r="A920" i="1"/>
  <c r="C919" i="1"/>
  <c r="D918" i="1"/>
  <c r="H918" i="1" s="1"/>
  <c r="G918" i="1"/>
  <c r="E918" i="1" l="1"/>
  <c r="J918" i="1" s="1"/>
  <c r="I918" i="1"/>
  <c r="A921" i="1"/>
  <c r="C920" i="1"/>
  <c r="D919" i="1"/>
  <c r="H919" i="1" s="1"/>
  <c r="G919" i="1"/>
  <c r="J920" i="1" l="1"/>
  <c r="E919" i="1"/>
  <c r="J919" i="1" s="1"/>
  <c r="I919" i="1"/>
  <c r="A922" i="1"/>
  <c r="C921" i="1"/>
  <c r="D920" i="1"/>
  <c r="E920" i="1" s="1"/>
  <c r="G920" i="1"/>
  <c r="H920" i="1" l="1"/>
  <c r="I920" i="1"/>
  <c r="A923" i="1"/>
  <c r="C922" i="1"/>
  <c r="D921" i="1"/>
  <c r="H921" i="1" s="1"/>
  <c r="G921" i="1"/>
  <c r="E921" i="1" l="1"/>
  <c r="J921" i="1" s="1"/>
  <c r="I921" i="1"/>
  <c r="A924" i="1"/>
  <c r="C923" i="1"/>
  <c r="D922" i="1"/>
  <c r="H922" i="1" s="1"/>
  <c r="G922" i="1"/>
  <c r="J923" i="1" l="1"/>
  <c r="E922" i="1"/>
  <c r="J922" i="1" s="1"/>
  <c r="I922" i="1"/>
  <c r="A925" i="1"/>
  <c r="C924" i="1"/>
  <c r="D923" i="1"/>
  <c r="E923" i="1" s="1"/>
  <c r="G923" i="1"/>
  <c r="I923" i="1" l="1"/>
  <c r="H923" i="1"/>
  <c r="A926" i="1"/>
  <c r="C925" i="1"/>
  <c r="D924" i="1"/>
  <c r="H924" i="1" s="1"/>
  <c r="G924" i="1"/>
  <c r="E924" i="1" l="1"/>
  <c r="J924" i="1" s="1"/>
  <c r="I924" i="1"/>
  <c r="A927" i="1"/>
  <c r="C926" i="1"/>
  <c r="D925" i="1"/>
  <c r="H925" i="1" s="1"/>
  <c r="G925" i="1"/>
  <c r="J926" i="1" l="1"/>
  <c r="E925" i="1"/>
  <c r="J925" i="1" s="1"/>
  <c r="I925" i="1"/>
  <c r="A928" i="1"/>
  <c r="C927" i="1"/>
  <c r="D926" i="1"/>
  <c r="E926" i="1" s="1"/>
  <c r="G926" i="1"/>
  <c r="H926" i="1" l="1"/>
  <c r="I926" i="1"/>
  <c r="A929" i="1"/>
  <c r="C928" i="1"/>
  <c r="D927" i="1"/>
  <c r="H927" i="1" s="1"/>
  <c r="G927" i="1"/>
  <c r="E927" i="1" l="1"/>
  <c r="J927" i="1" s="1"/>
  <c r="I927" i="1"/>
  <c r="A930" i="1"/>
  <c r="C929" i="1"/>
  <c r="D928" i="1"/>
  <c r="H928" i="1" s="1"/>
  <c r="G928" i="1"/>
  <c r="J929" i="1" l="1"/>
  <c r="E928" i="1"/>
  <c r="J928" i="1" s="1"/>
  <c r="I928" i="1"/>
  <c r="A931" i="1"/>
  <c r="C930" i="1"/>
  <c r="D929" i="1"/>
  <c r="E929" i="1" s="1"/>
  <c r="G929" i="1"/>
  <c r="I929" i="1" l="1"/>
  <c r="H929" i="1"/>
  <c r="A932" i="1"/>
  <c r="C931" i="1"/>
  <c r="D930" i="1"/>
  <c r="H930" i="1" s="1"/>
  <c r="G930" i="1"/>
  <c r="E930" i="1" l="1"/>
  <c r="J930" i="1" s="1"/>
  <c r="I930" i="1"/>
  <c r="A933" i="1"/>
  <c r="C932" i="1"/>
  <c r="D931" i="1"/>
  <c r="H931" i="1" s="1"/>
  <c r="G931" i="1"/>
  <c r="J932" i="1" l="1"/>
  <c r="E931" i="1"/>
  <c r="J931" i="1" s="1"/>
  <c r="I931" i="1"/>
  <c r="A934" i="1"/>
  <c r="C933" i="1"/>
  <c r="D932" i="1"/>
  <c r="E932" i="1" s="1"/>
  <c r="G932" i="1"/>
  <c r="H932" i="1" l="1"/>
  <c r="I932" i="1"/>
  <c r="A935" i="1"/>
  <c r="C934" i="1"/>
  <c r="D933" i="1"/>
  <c r="H933" i="1" s="1"/>
  <c r="G933" i="1"/>
  <c r="E933" i="1" l="1"/>
  <c r="J933" i="1" s="1"/>
  <c r="I933" i="1"/>
  <c r="A936" i="1"/>
  <c r="C935" i="1"/>
  <c r="D934" i="1"/>
  <c r="H934" i="1" s="1"/>
  <c r="G934" i="1"/>
  <c r="E934" i="1" l="1"/>
  <c r="J934" i="1" s="1"/>
  <c r="I934" i="1"/>
  <c r="A937" i="1"/>
  <c r="C936" i="1"/>
  <c r="D935" i="1"/>
  <c r="E935" i="1" s="1"/>
  <c r="J935" i="1" s="1"/>
  <c r="G935" i="1"/>
  <c r="I935" i="1" l="1"/>
  <c r="H935" i="1"/>
  <c r="A938" i="1"/>
  <c r="C937" i="1"/>
  <c r="D936" i="1"/>
  <c r="H936" i="1" s="1"/>
  <c r="G936" i="1"/>
  <c r="E936" i="1" l="1"/>
  <c r="J936" i="1" s="1"/>
  <c r="I936" i="1"/>
  <c r="A939" i="1"/>
  <c r="C938" i="1"/>
  <c r="D937" i="1"/>
  <c r="H937" i="1" s="1"/>
  <c r="G937" i="1"/>
  <c r="E937" i="1" l="1"/>
  <c r="J937" i="1" s="1"/>
  <c r="I937" i="1"/>
  <c r="A940" i="1"/>
  <c r="C939" i="1"/>
  <c r="D938" i="1"/>
  <c r="E938" i="1" s="1"/>
  <c r="J938" i="1" s="1"/>
  <c r="G938" i="1"/>
  <c r="H938" i="1" l="1"/>
  <c r="I938" i="1"/>
  <c r="A941" i="1"/>
  <c r="C940" i="1"/>
  <c r="D939" i="1"/>
  <c r="H939" i="1" s="1"/>
  <c r="G939" i="1"/>
  <c r="E939" i="1" l="1"/>
  <c r="J939" i="1" s="1"/>
  <c r="I939" i="1"/>
  <c r="A942" i="1"/>
  <c r="C941" i="1"/>
  <c r="D940" i="1"/>
  <c r="H940" i="1" s="1"/>
  <c r="G940" i="1"/>
  <c r="E940" i="1" l="1"/>
  <c r="J940" i="1" s="1"/>
  <c r="I940" i="1"/>
  <c r="A943" i="1"/>
  <c r="C942" i="1"/>
  <c r="D941" i="1"/>
  <c r="E941" i="1" s="1"/>
  <c r="J941" i="1" s="1"/>
  <c r="G941" i="1"/>
  <c r="H941" i="1" l="1"/>
  <c r="I941" i="1"/>
  <c r="A944" i="1"/>
  <c r="C943" i="1"/>
  <c r="D942" i="1"/>
  <c r="H942" i="1" s="1"/>
  <c r="G942" i="1"/>
  <c r="E942" i="1" l="1"/>
  <c r="J942" i="1" s="1"/>
  <c r="I942" i="1"/>
  <c r="A945" i="1"/>
  <c r="C944" i="1"/>
  <c r="D943" i="1"/>
  <c r="H943" i="1" s="1"/>
  <c r="G943" i="1"/>
  <c r="J944" i="1" l="1"/>
  <c r="E943" i="1"/>
  <c r="J943" i="1" s="1"/>
  <c r="I943" i="1"/>
  <c r="A946" i="1"/>
  <c r="C945" i="1"/>
  <c r="D944" i="1"/>
  <c r="E944" i="1" s="1"/>
  <c r="G944" i="1"/>
  <c r="H944" i="1" l="1"/>
  <c r="I944" i="1"/>
  <c r="A947" i="1"/>
  <c r="C946" i="1"/>
  <c r="D945" i="1"/>
  <c r="H945" i="1" s="1"/>
  <c r="G945" i="1"/>
  <c r="E945" i="1" l="1"/>
  <c r="J945" i="1" s="1"/>
  <c r="I945" i="1"/>
  <c r="A948" i="1"/>
  <c r="C947" i="1"/>
  <c r="D946" i="1"/>
  <c r="H946" i="1" s="1"/>
  <c r="G946" i="1"/>
  <c r="J947" i="1" l="1"/>
  <c r="E946" i="1"/>
  <c r="J946" i="1" s="1"/>
  <c r="I946" i="1"/>
  <c r="A949" i="1"/>
  <c r="C948" i="1"/>
  <c r="D947" i="1"/>
  <c r="E947" i="1" s="1"/>
  <c r="G947" i="1"/>
  <c r="H947" i="1" l="1"/>
  <c r="I947" i="1"/>
  <c r="A950" i="1"/>
  <c r="C949" i="1"/>
  <c r="D948" i="1"/>
  <c r="H948" i="1" s="1"/>
  <c r="G948" i="1"/>
  <c r="E948" i="1" l="1"/>
  <c r="J948" i="1" s="1"/>
  <c r="I948" i="1"/>
  <c r="A951" i="1"/>
  <c r="C950" i="1"/>
  <c r="D949" i="1"/>
  <c r="H949" i="1" s="1"/>
  <c r="G949" i="1"/>
  <c r="J950" i="1" l="1"/>
  <c r="E949" i="1"/>
  <c r="J949" i="1" s="1"/>
  <c r="I949" i="1"/>
  <c r="A952" i="1"/>
  <c r="C951" i="1"/>
  <c r="D950" i="1"/>
  <c r="E950" i="1" s="1"/>
  <c r="G950" i="1"/>
  <c r="H950" i="1" l="1"/>
  <c r="I950" i="1"/>
  <c r="A953" i="1"/>
  <c r="C952" i="1"/>
  <c r="D951" i="1"/>
  <c r="H951" i="1" s="1"/>
  <c r="G951" i="1"/>
  <c r="E951" i="1" l="1"/>
  <c r="J951" i="1" s="1"/>
  <c r="I951" i="1"/>
  <c r="A954" i="1"/>
  <c r="C953" i="1"/>
  <c r="D952" i="1"/>
  <c r="H952" i="1" s="1"/>
  <c r="G952" i="1"/>
  <c r="J953" i="1" l="1"/>
  <c r="E952" i="1"/>
  <c r="J952" i="1" s="1"/>
  <c r="I952" i="1"/>
  <c r="A955" i="1"/>
  <c r="C954" i="1"/>
  <c r="D953" i="1"/>
  <c r="E953" i="1" s="1"/>
  <c r="G953" i="1"/>
  <c r="H953" i="1" l="1"/>
  <c r="I953" i="1"/>
  <c r="A956" i="1"/>
  <c r="C955" i="1"/>
  <c r="D954" i="1"/>
  <c r="H954" i="1" s="1"/>
  <c r="G954" i="1"/>
  <c r="E954" i="1" l="1"/>
  <c r="J954" i="1" s="1"/>
  <c r="I954" i="1"/>
  <c r="A957" i="1"/>
  <c r="C956" i="1"/>
  <c r="D955" i="1"/>
  <c r="H955" i="1" s="1"/>
  <c r="G955" i="1"/>
  <c r="J956" i="1" l="1"/>
  <c r="E955" i="1"/>
  <c r="J955" i="1" s="1"/>
  <c r="I955" i="1"/>
  <c r="A958" i="1"/>
  <c r="C957" i="1"/>
  <c r="D956" i="1"/>
  <c r="E956" i="1" s="1"/>
  <c r="G956" i="1"/>
  <c r="H956" i="1" l="1"/>
  <c r="I956" i="1"/>
  <c r="A959" i="1"/>
  <c r="C958" i="1"/>
  <c r="D957" i="1"/>
  <c r="H957" i="1" s="1"/>
  <c r="G957" i="1"/>
  <c r="J958" i="1" l="1"/>
  <c r="E957" i="1"/>
  <c r="J957" i="1" s="1"/>
  <c r="I957" i="1"/>
  <c r="A960" i="1"/>
  <c r="C959" i="1"/>
  <c r="D958" i="1"/>
  <c r="E958" i="1" s="1"/>
  <c r="G958" i="1"/>
  <c r="J959" i="1" l="1"/>
  <c r="I958" i="1"/>
  <c r="H958" i="1"/>
  <c r="A961" i="1"/>
  <c r="C960" i="1"/>
  <c r="D959" i="1"/>
  <c r="E959" i="1" s="1"/>
  <c r="G959" i="1"/>
  <c r="J960" i="1" l="1"/>
  <c r="I959" i="1"/>
  <c r="H959" i="1"/>
  <c r="A962" i="1"/>
  <c r="C961" i="1"/>
  <c r="D960" i="1"/>
  <c r="E960" i="1" s="1"/>
  <c r="G960" i="1"/>
  <c r="J961" i="1" l="1"/>
  <c r="H960" i="1"/>
  <c r="I960" i="1"/>
  <c r="A963" i="1"/>
  <c r="C962" i="1"/>
  <c r="D961" i="1"/>
  <c r="E961" i="1" s="1"/>
  <c r="G961" i="1"/>
  <c r="J962" i="1" l="1"/>
  <c r="I961" i="1"/>
  <c r="H961" i="1"/>
  <c r="A964" i="1"/>
  <c r="C963" i="1"/>
  <c r="D962" i="1"/>
  <c r="E962" i="1" s="1"/>
  <c r="G962" i="1"/>
  <c r="I962" i="1" l="1"/>
  <c r="H962" i="1"/>
  <c r="A965" i="1"/>
  <c r="C964" i="1"/>
  <c r="D963" i="1"/>
  <c r="E963" i="1" s="1"/>
  <c r="J963" i="1" s="1"/>
  <c r="G963" i="1"/>
  <c r="I963" i="1" l="1"/>
  <c r="H963" i="1"/>
  <c r="A966" i="1"/>
  <c r="C965" i="1"/>
  <c r="D964" i="1"/>
  <c r="E964" i="1" s="1"/>
  <c r="J964" i="1" s="1"/>
  <c r="G964" i="1"/>
  <c r="I964" i="1" l="1"/>
  <c r="H964" i="1"/>
  <c r="A967" i="1"/>
  <c r="C966" i="1"/>
  <c r="D965" i="1"/>
  <c r="E965" i="1" s="1"/>
  <c r="J965" i="1" s="1"/>
  <c r="G965" i="1"/>
  <c r="I965" i="1" l="1"/>
  <c r="H965" i="1"/>
  <c r="A968" i="1"/>
  <c r="C967" i="1"/>
  <c r="D966" i="1"/>
  <c r="E966" i="1" s="1"/>
  <c r="J966" i="1" s="1"/>
  <c r="G966" i="1"/>
  <c r="I966" i="1" l="1"/>
  <c r="H966" i="1"/>
  <c r="A969" i="1"/>
  <c r="C968" i="1"/>
  <c r="D967" i="1"/>
  <c r="E967" i="1" s="1"/>
  <c r="J967" i="1" s="1"/>
  <c r="G967" i="1"/>
  <c r="J968" i="1" l="1"/>
  <c r="I967" i="1"/>
  <c r="H967" i="1"/>
  <c r="A970" i="1"/>
  <c r="C969" i="1"/>
  <c r="D968" i="1"/>
  <c r="E968" i="1" s="1"/>
  <c r="G968" i="1"/>
  <c r="J969" i="1" l="1"/>
  <c r="I968" i="1"/>
  <c r="H968" i="1"/>
  <c r="A971" i="1"/>
  <c r="C970" i="1"/>
  <c r="D969" i="1"/>
  <c r="E969" i="1" s="1"/>
  <c r="G969" i="1"/>
  <c r="J970" i="1" l="1"/>
  <c r="I969" i="1"/>
  <c r="H969" i="1"/>
  <c r="A972" i="1"/>
  <c r="C971" i="1"/>
  <c r="D970" i="1"/>
  <c r="E970" i="1" s="1"/>
  <c r="G970" i="1"/>
  <c r="J971" i="1" l="1"/>
  <c r="I970" i="1"/>
  <c r="H970" i="1"/>
  <c r="A973" i="1"/>
  <c r="C972" i="1"/>
  <c r="D971" i="1"/>
  <c r="E971" i="1" s="1"/>
  <c r="G971" i="1"/>
  <c r="J972" i="1" l="1"/>
  <c r="H971" i="1"/>
  <c r="I971" i="1"/>
  <c r="A974" i="1"/>
  <c r="C973" i="1"/>
  <c r="D972" i="1"/>
  <c r="E972" i="1" s="1"/>
  <c r="G972" i="1"/>
  <c r="J973" i="1" l="1"/>
  <c r="H972" i="1"/>
  <c r="I972" i="1"/>
  <c r="A975" i="1"/>
  <c r="C974" i="1"/>
  <c r="D973" i="1"/>
  <c r="E973" i="1" s="1"/>
  <c r="G973" i="1"/>
  <c r="J974" i="1" l="1"/>
  <c r="H973" i="1"/>
  <c r="I973" i="1"/>
  <c r="A976" i="1"/>
  <c r="C975" i="1"/>
  <c r="D974" i="1"/>
  <c r="E974" i="1" s="1"/>
  <c r="G974" i="1"/>
  <c r="J975" i="1" l="1"/>
  <c r="I974" i="1"/>
  <c r="H974" i="1"/>
  <c r="A977" i="1"/>
  <c r="C976" i="1"/>
  <c r="D975" i="1"/>
  <c r="E975" i="1" s="1"/>
  <c r="G975" i="1"/>
  <c r="J976" i="1" l="1"/>
  <c r="H975" i="1"/>
  <c r="I975" i="1"/>
  <c r="A978" i="1"/>
  <c r="C977" i="1"/>
  <c r="D976" i="1"/>
  <c r="E976" i="1" s="1"/>
  <c r="G976" i="1"/>
  <c r="J977" i="1" l="1"/>
  <c r="I976" i="1"/>
  <c r="H976" i="1"/>
  <c r="A979" i="1"/>
  <c r="C978" i="1"/>
  <c r="D977" i="1"/>
  <c r="E977" i="1" s="1"/>
  <c r="G977" i="1"/>
  <c r="J978" i="1" l="1"/>
  <c r="H977" i="1"/>
  <c r="I977" i="1"/>
  <c r="A980" i="1"/>
  <c r="C979" i="1"/>
  <c r="D978" i="1"/>
  <c r="E978" i="1" s="1"/>
  <c r="G978" i="1"/>
  <c r="J979" i="1" l="1"/>
  <c r="H978" i="1"/>
  <c r="I978" i="1"/>
  <c r="A981" i="1"/>
  <c r="C980" i="1"/>
  <c r="D979" i="1"/>
  <c r="E979" i="1" s="1"/>
  <c r="G979" i="1"/>
  <c r="H979" i="1" l="1"/>
  <c r="I979" i="1"/>
  <c r="A982" i="1"/>
  <c r="C981" i="1"/>
  <c r="D980" i="1"/>
  <c r="E980" i="1" s="1"/>
  <c r="J980" i="1" s="1"/>
  <c r="G980" i="1"/>
  <c r="J981" i="1" l="1"/>
  <c r="I980" i="1"/>
  <c r="H980" i="1"/>
  <c r="A983" i="1"/>
  <c r="C982" i="1"/>
  <c r="D981" i="1"/>
  <c r="E981" i="1" s="1"/>
  <c r="G981" i="1"/>
  <c r="J982" i="1" l="1"/>
  <c r="H981" i="1"/>
  <c r="I981" i="1"/>
  <c r="A984" i="1"/>
  <c r="C983" i="1"/>
  <c r="D982" i="1"/>
  <c r="E982" i="1" s="1"/>
  <c r="G982" i="1"/>
  <c r="J983" i="1" l="1"/>
  <c r="H982" i="1"/>
  <c r="I982" i="1"/>
  <c r="A985" i="1"/>
  <c r="C984" i="1"/>
  <c r="D983" i="1"/>
  <c r="E983" i="1" s="1"/>
  <c r="G983" i="1"/>
  <c r="J984" i="1" l="1"/>
  <c r="H983" i="1"/>
  <c r="I983" i="1"/>
  <c r="A986" i="1"/>
  <c r="C985" i="1"/>
  <c r="D984" i="1"/>
  <c r="E984" i="1" s="1"/>
  <c r="G984" i="1"/>
  <c r="J985" i="1" l="1"/>
  <c r="H984" i="1"/>
  <c r="I984" i="1"/>
  <c r="A987" i="1"/>
  <c r="C986" i="1"/>
  <c r="D985" i="1"/>
  <c r="E985" i="1" s="1"/>
  <c r="G985" i="1"/>
  <c r="J986" i="1" l="1"/>
  <c r="H985" i="1"/>
  <c r="I985" i="1"/>
  <c r="A988" i="1"/>
  <c r="C987" i="1"/>
  <c r="D986" i="1"/>
  <c r="E986" i="1" s="1"/>
  <c r="G986" i="1"/>
  <c r="J987" i="1" l="1"/>
  <c r="H986" i="1"/>
  <c r="I986" i="1"/>
  <c r="A989" i="1"/>
  <c r="C988" i="1"/>
  <c r="D987" i="1"/>
  <c r="E987" i="1" s="1"/>
  <c r="G987" i="1"/>
  <c r="J988" i="1" l="1"/>
  <c r="H987" i="1"/>
  <c r="I987" i="1"/>
  <c r="A990" i="1"/>
  <c r="C989" i="1"/>
  <c r="D988" i="1"/>
  <c r="E988" i="1" s="1"/>
  <c r="G988" i="1"/>
  <c r="H988" i="1" l="1"/>
  <c r="I988" i="1"/>
  <c r="A991" i="1"/>
  <c r="C990" i="1"/>
  <c r="D989" i="1"/>
  <c r="E989" i="1" s="1"/>
  <c r="J989" i="1" s="1"/>
  <c r="G989" i="1"/>
  <c r="H989" i="1" l="1"/>
  <c r="I989" i="1"/>
  <c r="A992" i="1"/>
  <c r="C991" i="1"/>
  <c r="D990" i="1"/>
  <c r="E990" i="1" s="1"/>
  <c r="J990" i="1" s="1"/>
  <c r="G990" i="1"/>
  <c r="H990" i="1" l="1"/>
  <c r="I990" i="1"/>
  <c r="A993" i="1"/>
  <c r="C992" i="1"/>
  <c r="D991" i="1"/>
  <c r="E991" i="1" s="1"/>
  <c r="J991" i="1" s="1"/>
  <c r="G991" i="1"/>
  <c r="I991" i="1" l="1"/>
  <c r="H991" i="1"/>
  <c r="A994" i="1"/>
  <c r="C993" i="1"/>
  <c r="D992" i="1"/>
  <c r="E992" i="1" s="1"/>
  <c r="J992" i="1" s="1"/>
  <c r="G992" i="1"/>
  <c r="J993" i="1" l="1"/>
  <c r="I992" i="1"/>
  <c r="H992" i="1"/>
  <c r="A995" i="1"/>
  <c r="C994" i="1"/>
  <c r="D993" i="1"/>
  <c r="E993" i="1" s="1"/>
  <c r="G993" i="1"/>
  <c r="I993" i="1" l="1"/>
  <c r="H993" i="1"/>
  <c r="A996" i="1"/>
  <c r="C995" i="1"/>
  <c r="D994" i="1"/>
  <c r="E994" i="1" s="1"/>
  <c r="J994" i="1" s="1"/>
  <c r="G994" i="1"/>
  <c r="I994" i="1" l="1"/>
  <c r="H994" i="1"/>
  <c r="A997" i="1"/>
  <c r="C996" i="1"/>
  <c r="D995" i="1"/>
  <c r="E995" i="1" s="1"/>
  <c r="J995" i="1" s="1"/>
  <c r="G995" i="1"/>
  <c r="J996" i="1" l="1"/>
  <c r="I995" i="1"/>
  <c r="H995" i="1"/>
  <c r="A998" i="1"/>
  <c r="C997" i="1"/>
  <c r="D996" i="1"/>
  <c r="E996" i="1" s="1"/>
  <c r="G996" i="1"/>
  <c r="J997" i="1" l="1"/>
  <c r="H996" i="1"/>
  <c r="I996" i="1"/>
  <c r="A999" i="1"/>
  <c r="C998" i="1"/>
  <c r="D997" i="1"/>
  <c r="E997" i="1" s="1"/>
  <c r="G997" i="1"/>
  <c r="J998" i="1" l="1"/>
  <c r="H997" i="1"/>
  <c r="I997" i="1"/>
  <c r="A1000" i="1"/>
  <c r="C999" i="1"/>
  <c r="D998" i="1"/>
  <c r="E998" i="1" s="1"/>
  <c r="G998" i="1"/>
  <c r="H998" i="1" l="1"/>
  <c r="I998" i="1"/>
  <c r="A1001" i="1"/>
  <c r="C1000" i="1"/>
  <c r="D999" i="1"/>
  <c r="E999" i="1" s="1"/>
  <c r="J999" i="1" s="1"/>
  <c r="G999" i="1"/>
  <c r="J1000" i="1" l="1"/>
  <c r="H999" i="1"/>
  <c r="I999" i="1"/>
  <c r="A1002" i="1"/>
  <c r="C1001" i="1"/>
  <c r="D1000" i="1"/>
  <c r="E1000" i="1" s="1"/>
  <c r="G1000" i="1"/>
  <c r="J1001" i="1" l="1"/>
  <c r="H1000" i="1"/>
  <c r="I1000" i="1"/>
  <c r="A1003" i="1"/>
  <c r="C1002" i="1"/>
  <c r="D1001" i="1"/>
  <c r="E1001" i="1" s="1"/>
  <c r="G1001" i="1"/>
  <c r="J1002" i="1" l="1"/>
  <c r="H1001" i="1"/>
  <c r="I1001" i="1"/>
  <c r="A1004" i="1"/>
  <c r="C1003" i="1"/>
  <c r="D1002" i="1"/>
  <c r="E1002" i="1" s="1"/>
  <c r="G1002" i="1"/>
  <c r="J1003" i="1" l="1"/>
  <c r="H1002" i="1"/>
  <c r="I1002" i="1"/>
  <c r="A1005" i="1"/>
  <c r="C1004" i="1"/>
  <c r="D1003" i="1"/>
  <c r="E1003" i="1" s="1"/>
  <c r="G1003" i="1"/>
  <c r="J1004" i="1" l="1"/>
  <c r="H1003" i="1"/>
  <c r="I1003" i="1"/>
  <c r="A1006" i="1"/>
  <c r="C1005" i="1"/>
  <c r="D1004" i="1"/>
  <c r="E1004" i="1" s="1"/>
  <c r="G1004" i="1"/>
  <c r="J1005" i="1" l="1"/>
  <c r="H1004" i="1"/>
  <c r="I1004" i="1"/>
  <c r="A1007" i="1"/>
  <c r="C1006" i="1"/>
  <c r="D1005" i="1"/>
  <c r="E1005" i="1" s="1"/>
  <c r="G1005" i="1"/>
  <c r="J1006" i="1" l="1"/>
  <c r="H1005" i="1"/>
  <c r="I1005" i="1"/>
  <c r="A1008" i="1"/>
  <c r="C1007" i="1"/>
  <c r="D1006" i="1"/>
  <c r="E1006" i="1" s="1"/>
  <c r="G1006" i="1"/>
  <c r="J1007" i="1" l="1"/>
  <c r="H1006" i="1"/>
  <c r="I1006" i="1"/>
  <c r="A1009" i="1"/>
  <c r="C1008" i="1"/>
  <c r="D1007" i="1"/>
  <c r="E1007" i="1" s="1"/>
  <c r="G1007" i="1"/>
  <c r="J1008" i="1" l="1"/>
  <c r="I1007" i="1"/>
  <c r="H1007" i="1"/>
  <c r="A1010" i="1"/>
  <c r="C1009" i="1"/>
  <c r="D1008" i="1"/>
  <c r="E1008" i="1" s="1"/>
  <c r="G1008" i="1"/>
  <c r="J1009" i="1" l="1"/>
  <c r="H1008" i="1"/>
  <c r="I1008" i="1"/>
  <c r="A1011" i="1"/>
  <c r="C1010" i="1"/>
  <c r="D1009" i="1"/>
  <c r="E1009" i="1" s="1"/>
  <c r="G1009" i="1"/>
  <c r="J1010" i="1" l="1"/>
  <c r="H1009" i="1"/>
  <c r="I1009" i="1"/>
  <c r="A1012" i="1"/>
  <c r="C1011" i="1"/>
  <c r="D1010" i="1"/>
  <c r="E1010" i="1" s="1"/>
  <c r="G1010" i="1"/>
  <c r="J1011" i="1" l="1"/>
  <c r="H1010" i="1"/>
  <c r="I1010" i="1"/>
  <c r="A1013" i="1"/>
  <c r="C1012" i="1"/>
  <c r="D1011" i="1"/>
  <c r="E1011" i="1" s="1"/>
  <c r="G1011" i="1"/>
  <c r="J1012" i="1" l="1"/>
  <c r="H1011" i="1"/>
  <c r="I1011" i="1"/>
  <c r="A1014" i="1"/>
  <c r="C1013" i="1"/>
  <c r="D1012" i="1"/>
  <c r="E1012" i="1" s="1"/>
  <c r="G1012" i="1"/>
  <c r="J1013" i="1" l="1"/>
  <c r="H1012" i="1"/>
  <c r="I1012" i="1"/>
  <c r="A1015" i="1"/>
  <c r="C1014" i="1"/>
  <c r="D1013" i="1"/>
  <c r="E1013" i="1" s="1"/>
  <c r="G1013" i="1"/>
  <c r="J1014" i="1" l="1"/>
  <c r="H1013" i="1"/>
  <c r="I1013" i="1"/>
  <c r="A1016" i="1"/>
  <c r="C1015" i="1"/>
  <c r="D1014" i="1"/>
  <c r="E1014" i="1" s="1"/>
  <c r="G1014" i="1"/>
  <c r="J1015" i="1" l="1"/>
  <c r="H1014" i="1"/>
  <c r="I1014" i="1"/>
  <c r="A1017" i="1"/>
  <c r="C1016" i="1"/>
  <c r="D1015" i="1"/>
  <c r="E1015" i="1" s="1"/>
  <c r="G1015" i="1"/>
  <c r="J1016" i="1" l="1"/>
  <c r="H1015" i="1"/>
  <c r="I1015" i="1"/>
  <c r="A1018" i="1"/>
  <c r="C1017" i="1"/>
  <c r="D1016" i="1"/>
  <c r="E1016" i="1" s="1"/>
  <c r="G1016" i="1"/>
  <c r="J1017" i="1" l="1"/>
  <c r="H1016" i="1"/>
  <c r="I1016" i="1"/>
  <c r="A1019" i="1"/>
  <c r="C1018" i="1"/>
  <c r="D1017" i="1"/>
  <c r="E1017" i="1" s="1"/>
  <c r="G1017" i="1"/>
  <c r="J1018" i="1" l="1"/>
  <c r="H1017" i="1"/>
  <c r="I1017" i="1"/>
  <c r="A1020" i="1"/>
  <c r="C1019" i="1"/>
  <c r="D1018" i="1"/>
  <c r="E1018" i="1" s="1"/>
  <c r="G1018" i="1"/>
  <c r="H1018" i="1" l="1"/>
  <c r="I1018" i="1"/>
  <c r="A1021" i="1"/>
  <c r="C1020" i="1"/>
  <c r="D1019" i="1"/>
  <c r="E1019" i="1" s="1"/>
  <c r="J1019" i="1" s="1"/>
  <c r="G1019" i="1"/>
  <c r="H1019" i="1" l="1"/>
  <c r="I1019" i="1"/>
  <c r="A1022" i="1"/>
  <c r="C1021" i="1"/>
  <c r="D1020" i="1"/>
  <c r="E1020" i="1" s="1"/>
  <c r="J1020" i="1" s="1"/>
  <c r="G1020" i="1"/>
  <c r="H1020" i="1" l="1"/>
  <c r="I1020" i="1"/>
  <c r="A1023" i="1"/>
  <c r="C1022" i="1"/>
  <c r="D1021" i="1"/>
  <c r="E1021" i="1" s="1"/>
  <c r="J1021" i="1" s="1"/>
  <c r="G1021" i="1"/>
  <c r="H1021" i="1" l="1"/>
  <c r="I1021" i="1"/>
  <c r="A1024" i="1"/>
  <c r="C1023" i="1"/>
  <c r="D1022" i="1"/>
  <c r="E1022" i="1" s="1"/>
  <c r="J1022" i="1" s="1"/>
  <c r="G1022" i="1"/>
  <c r="J1023" i="1" l="1"/>
  <c r="H1022" i="1"/>
  <c r="I1022" i="1"/>
  <c r="A1025" i="1"/>
  <c r="C1024" i="1"/>
  <c r="D1023" i="1"/>
  <c r="E1023" i="1" s="1"/>
  <c r="G1023" i="1"/>
  <c r="J1024" i="1" l="1"/>
  <c r="H1023" i="1"/>
  <c r="I1023" i="1"/>
  <c r="A1026" i="1"/>
  <c r="C1025" i="1"/>
  <c r="D1024" i="1"/>
  <c r="E1024" i="1" s="1"/>
  <c r="G1024" i="1"/>
  <c r="J1025" i="1" l="1"/>
  <c r="H1024" i="1"/>
  <c r="I1024" i="1"/>
  <c r="A1027" i="1"/>
  <c r="C1026" i="1"/>
  <c r="D1025" i="1"/>
  <c r="E1025" i="1" s="1"/>
  <c r="G1025" i="1"/>
  <c r="J1026" i="1" l="1"/>
  <c r="H1025" i="1"/>
  <c r="I1025" i="1"/>
  <c r="A1028" i="1"/>
  <c r="C1027" i="1"/>
  <c r="D1026" i="1"/>
  <c r="E1026" i="1" s="1"/>
  <c r="G1026" i="1"/>
  <c r="J1027" i="1" l="1"/>
  <c r="H1026" i="1"/>
  <c r="I1026" i="1"/>
  <c r="A1029" i="1"/>
  <c r="C1028" i="1"/>
  <c r="D1027" i="1"/>
  <c r="E1027" i="1" s="1"/>
  <c r="G1027" i="1"/>
  <c r="J1028" i="1" l="1"/>
  <c r="H1027" i="1"/>
  <c r="I1027" i="1"/>
  <c r="A1030" i="1"/>
  <c r="C1029" i="1"/>
  <c r="D1028" i="1"/>
  <c r="E1028" i="1" s="1"/>
  <c r="G1028" i="1"/>
  <c r="J1029" i="1" l="1"/>
  <c r="H1028" i="1"/>
  <c r="I1028" i="1"/>
  <c r="A1031" i="1"/>
  <c r="C1030" i="1"/>
  <c r="D1029" i="1"/>
  <c r="E1029" i="1" s="1"/>
  <c r="G1029" i="1"/>
  <c r="J1030" i="1" l="1"/>
  <c r="H1029" i="1"/>
  <c r="I1029" i="1"/>
  <c r="A1032" i="1"/>
  <c r="C1031" i="1"/>
  <c r="D1030" i="1"/>
  <c r="E1030" i="1" s="1"/>
  <c r="G1030" i="1"/>
  <c r="J1031" i="1" l="1"/>
  <c r="H1030" i="1"/>
  <c r="I1030" i="1"/>
  <c r="A1033" i="1"/>
  <c r="C1032" i="1"/>
  <c r="D1031" i="1"/>
  <c r="E1031" i="1" s="1"/>
  <c r="G1031" i="1"/>
  <c r="J1032" i="1" l="1"/>
  <c r="H1031" i="1"/>
  <c r="I1031" i="1"/>
  <c r="A1034" i="1"/>
  <c r="C1033" i="1"/>
  <c r="D1032" i="1"/>
  <c r="E1032" i="1" s="1"/>
  <c r="G1032" i="1"/>
  <c r="J1033" i="1" l="1"/>
  <c r="H1032" i="1"/>
  <c r="I1032" i="1"/>
  <c r="A1035" i="1"/>
  <c r="C1034" i="1"/>
  <c r="D1033" i="1"/>
  <c r="E1033" i="1" s="1"/>
  <c r="G1033" i="1"/>
  <c r="J1034" i="1" l="1"/>
  <c r="H1033" i="1"/>
  <c r="I1033" i="1"/>
  <c r="A1036" i="1"/>
  <c r="C1035" i="1"/>
  <c r="D1034" i="1"/>
  <c r="E1034" i="1" s="1"/>
  <c r="G1034" i="1"/>
  <c r="J1035" i="1" l="1"/>
  <c r="H1034" i="1"/>
  <c r="I1034" i="1"/>
  <c r="A1037" i="1"/>
  <c r="C1036" i="1"/>
  <c r="D1035" i="1"/>
  <c r="E1035" i="1" s="1"/>
  <c r="G1035" i="1"/>
  <c r="J1036" i="1" l="1"/>
  <c r="H1035" i="1"/>
  <c r="I1035" i="1"/>
  <c r="A1038" i="1"/>
  <c r="C1037" i="1"/>
  <c r="D1036" i="1"/>
  <c r="E1036" i="1" s="1"/>
  <c r="G1036" i="1"/>
  <c r="J1037" i="1" l="1"/>
  <c r="H1036" i="1"/>
  <c r="I1036" i="1"/>
  <c r="A1039" i="1"/>
  <c r="C1038" i="1"/>
  <c r="D1037" i="1"/>
  <c r="E1037" i="1" s="1"/>
  <c r="G1037" i="1"/>
  <c r="J1038" i="1" l="1"/>
  <c r="H1037" i="1"/>
  <c r="I1037" i="1"/>
  <c r="A1040" i="1"/>
  <c r="C1039" i="1"/>
  <c r="D1038" i="1"/>
  <c r="E1038" i="1" s="1"/>
  <c r="G1038" i="1"/>
  <c r="J1039" i="1" l="1"/>
  <c r="H1038" i="1"/>
  <c r="I1038" i="1"/>
  <c r="A1041" i="1"/>
  <c r="C1040" i="1"/>
  <c r="D1039" i="1"/>
  <c r="E1039" i="1" s="1"/>
  <c r="G1039" i="1"/>
  <c r="J1040" i="1" l="1"/>
  <c r="H1039" i="1"/>
  <c r="I1039" i="1"/>
  <c r="A1042" i="1"/>
  <c r="C1041" i="1"/>
  <c r="D1040" i="1"/>
  <c r="E1040" i="1" s="1"/>
  <c r="G1040" i="1"/>
  <c r="J1041" i="1" l="1"/>
  <c r="H1040" i="1"/>
  <c r="I1040" i="1"/>
  <c r="A1043" i="1"/>
  <c r="C1042" i="1"/>
  <c r="D1041" i="1"/>
  <c r="E1041" i="1" s="1"/>
  <c r="G1041" i="1"/>
  <c r="J1042" i="1" l="1"/>
  <c r="H1041" i="1"/>
  <c r="I1041" i="1"/>
  <c r="A1044" i="1"/>
  <c r="C1043" i="1"/>
  <c r="D1042" i="1"/>
  <c r="E1042" i="1" s="1"/>
  <c r="G1042" i="1"/>
  <c r="J1043" i="1" l="1"/>
  <c r="H1042" i="1"/>
  <c r="I1042" i="1"/>
  <c r="A1045" i="1"/>
  <c r="C1044" i="1"/>
  <c r="D1043" i="1"/>
  <c r="E1043" i="1" s="1"/>
  <c r="G1043" i="1"/>
  <c r="J1044" i="1" l="1"/>
  <c r="H1043" i="1"/>
  <c r="I1043" i="1"/>
  <c r="A1046" i="1"/>
  <c r="C1045" i="1"/>
  <c r="D1044" i="1"/>
  <c r="E1044" i="1" s="1"/>
  <c r="G1044" i="1"/>
  <c r="J1045" i="1" l="1"/>
  <c r="H1044" i="1"/>
  <c r="I1044" i="1"/>
  <c r="A1047" i="1"/>
  <c r="C1046" i="1"/>
  <c r="D1045" i="1"/>
  <c r="E1045" i="1" s="1"/>
  <c r="G1045" i="1"/>
  <c r="J1046" i="1" l="1"/>
  <c r="H1045" i="1"/>
  <c r="I1045" i="1"/>
  <c r="A1048" i="1"/>
  <c r="C1047" i="1"/>
  <c r="D1046" i="1"/>
  <c r="E1046" i="1" s="1"/>
  <c r="G1046" i="1"/>
  <c r="J1047" i="1" l="1"/>
  <c r="H1046" i="1"/>
  <c r="I1046" i="1"/>
  <c r="A1049" i="1"/>
  <c r="C1048" i="1"/>
  <c r="D1047" i="1"/>
  <c r="E1047" i="1" s="1"/>
  <c r="G1047" i="1"/>
  <c r="J1048" i="1" l="1"/>
  <c r="H1047" i="1"/>
  <c r="I1047" i="1"/>
  <c r="A1050" i="1"/>
  <c r="C1049" i="1"/>
  <c r="D1048" i="1"/>
  <c r="E1048" i="1" s="1"/>
  <c r="G1048" i="1"/>
  <c r="J1049" i="1" l="1"/>
  <c r="I1048" i="1"/>
  <c r="H1048" i="1"/>
  <c r="D1049" i="1"/>
  <c r="E1049" i="1" s="1"/>
  <c r="G1049" i="1"/>
  <c r="A1051" i="1"/>
  <c r="C1050" i="1"/>
  <c r="J1050" i="1" l="1"/>
  <c r="H1049" i="1"/>
  <c r="I1049" i="1"/>
  <c r="A1052" i="1"/>
  <c r="C1051" i="1"/>
  <c r="D1050" i="1"/>
  <c r="E1050" i="1" s="1"/>
  <c r="G1050" i="1"/>
  <c r="J1051" i="1" l="1"/>
  <c r="I1050" i="1"/>
  <c r="H1050" i="1"/>
  <c r="D1051" i="1"/>
  <c r="E1051" i="1" s="1"/>
  <c r="G1051" i="1"/>
  <c r="A1053" i="1"/>
  <c r="C1052" i="1"/>
  <c r="J1052" i="1" l="1"/>
  <c r="H1051" i="1"/>
  <c r="I1051" i="1"/>
  <c r="D1052" i="1"/>
  <c r="E1052" i="1" s="1"/>
  <c r="G1052" i="1"/>
  <c r="A1054" i="1"/>
  <c r="C1053" i="1"/>
  <c r="J1053" i="1" l="1"/>
  <c r="I1052" i="1"/>
  <c r="H1052" i="1"/>
  <c r="D1053" i="1"/>
  <c r="E1053" i="1" s="1"/>
  <c r="G1053" i="1"/>
  <c r="A1055" i="1"/>
  <c r="C1054" i="1"/>
  <c r="J1054" i="1" l="1"/>
  <c r="H1053" i="1"/>
  <c r="I1053" i="1"/>
  <c r="D1054" i="1"/>
  <c r="E1054" i="1" s="1"/>
  <c r="G1054" i="1"/>
  <c r="A1056" i="1"/>
  <c r="C1055" i="1"/>
  <c r="J1055" i="1" l="1"/>
  <c r="H1054" i="1"/>
  <c r="I1054" i="1"/>
  <c r="D1055" i="1"/>
  <c r="E1055" i="1" s="1"/>
  <c r="G1055" i="1"/>
  <c r="A1057" i="1"/>
  <c r="C1056" i="1"/>
  <c r="H1055" i="1" l="1"/>
  <c r="I1055" i="1"/>
  <c r="D1056" i="1"/>
  <c r="E1056" i="1" s="1"/>
  <c r="J1056" i="1" s="1"/>
  <c r="G1056" i="1"/>
  <c r="A1058" i="1"/>
  <c r="C1057" i="1"/>
  <c r="J1057" i="1" l="1"/>
  <c r="H1056" i="1"/>
  <c r="I1056" i="1"/>
  <c r="D1057" i="1"/>
  <c r="E1057" i="1" s="1"/>
  <c r="G1057" i="1"/>
  <c r="A1059" i="1"/>
  <c r="C1058" i="1"/>
  <c r="J1058" i="1" l="1"/>
  <c r="H1057" i="1"/>
  <c r="I1057" i="1"/>
  <c r="D1058" i="1"/>
  <c r="E1058" i="1" s="1"/>
  <c r="G1058" i="1"/>
  <c r="A1060" i="1"/>
  <c r="C1059" i="1"/>
  <c r="J1059" i="1" l="1"/>
  <c r="H1058" i="1"/>
  <c r="I1058" i="1"/>
  <c r="D1059" i="1"/>
  <c r="E1059" i="1" s="1"/>
  <c r="G1059" i="1"/>
  <c r="A1061" i="1"/>
  <c r="C1060" i="1"/>
  <c r="J1060" i="1" l="1"/>
  <c r="H1059" i="1"/>
  <c r="I1059" i="1"/>
  <c r="D1060" i="1"/>
  <c r="E1060" i="1" s="1"/>
  <c r="G1060" i="1"/>
  <c r="A1062" i="1"/>
  <c r="C1061" i="1"/>
  <c r="J1061" i="1" l="1"/>
  <c r="H1060" i="1"/>
  <c r="I1060" i="1"/>
  <c r="D1061" i="1"/>
  <c r="E1061" i="1" s="1"/>
  <c r="G1061" i="1"/>
  <c r="A1063" i="1"/>
  <c r="C1062" i="1"/>
  <c r="J1062" i="1" l="1"/>
  <c r="H1061" i="1"/>
  <c r="I1061" i="1"/>
  <c r="D1062" i="1"/>
  <c r="E1062" i="1" s="1"/>
  <c r="G1062" i="1"/>
  <c r="A1064" i="1"/>
  <c r="C1063" i="1"/>
  <c r="J1063" i="1" l="1"/>
  <c r="H1062" i="1"/>
  <c r="I1062" i="1"/>
  <c r="D1063" i="1"/>
  <c r="E1063" i="1" s="1"/>
  <c r="G1063" i="1"/>
  <c r="A1065" i="1"/>
  <c r="C1064" i="1"/>
  <c r="J1064" i="1" l="1"/>
  <c r="H1063" i="1"/>
  <c r="I1063" i="1"/>
  <c r="D1064" i="1"/>
  <c r="E1064" i="1" s="1"/>
  <c r="G1064" i="1"/>
  <c r="A1066" i="1"/>
  <c r="C1065" i="1"/>
  <c r="J1065" i="1" l="1"/>
  <c r="H1064" i="1"/>
  <c r="I1064" i="1"/>
  <c r="D1065" i="1"/>
  <c r="E1065" i="1" s="1"/>
  <c r="G1065" i="1"/>
  <c r="A1067" i="1"/>
  <c r="C1066" i="1"/>
  <c r="J1066" i="1" l="1"/>
  <c r="H1065" i="1"/>
  <c r="I1065" i="1"/>
  <c r="D1066" i="1"/>
  <c r="E1066" i="1" s="1"/>
  <c r="G1066" i="1"/>
  <c r="A1068" i="1"/>
  <c r="C1067" i="1"/>
  <c r="H1066" i="1" l="1"/>
  <c r="I1066" i="1"/>
  <c r="D1067" i="1"/>
  <c r="E1067" i="1" s="1"/>
  <c r="J1067" i="1" s="1"/>
  <c r="G1067" i="1"/>
  <c r="A1069" i="1"/>
  <c r="C1068" i="1"/>
  <c r="H1067" i="1" l="1"/>
  <c r="I1067" i="1"/>
  <c r="D1068" i="1"/>
  <c r="E1068" i="1" s="1"/>
  <c r="J1068" i="1" s="1"/>
  <c r="G1068" i="1"/>
  <c r="A1070" i="1"/>
  <c r="C1069" i="1"/>
  <c r="J1069" i="1" l="1"/>
  <c r="H1068" i="1"/>
  <c r="I1068" i="1"/>
  <c r="D1069" i="1"/>
  <c r="E1069" i="1" s="1"/>
  <c r="G1069" i="1"/>
  <c r="A1071" i="1"/>
  <c r="C1070" i="1"/>
  <c r="J1070" i="1" l="1"/>
  <c r="H1069" i="1"/>
  <c r="I1069" i="1"/>
  <c r="D1070" i="1"/>
  <c r="E1070" i="1" s="1"/>
  <c r="G1070" i="1"/>
  <c r="A1072" i="1"/>
  <c r="C1071" i="1"/>
  <c r="J1071" i="1" l="1"/>
  <c r="H1070" i="1"/>
  <c r="I1070" i="1"/>
  <c r="D1071" i="1"/>
  <c r="E1071" i="1" s="1"/>
  <c r="G1071" i="1"/>
  <c r="A1073" i="1"/>
  <c r="C1072" i="1"/>
  <c r="J1072" i="1" l="1"/>
  <c r="H1071" i="1"/>
  <c r="I1071" i="1"/>
  <c r="D1072" i="1"/>
  <c r="E1072" i="1" s="1"/>
  <c r="G1072" i="1"/>
  <c r="A1074" i="1"/>
  <c r="C1073" i="1"/>
  <c r="J1073" i="1" l="1"/>
  <c r="H1072" i="1"/>
  <c r="I1072" i="1"/>
  <c r="D1073" i="1"/>
  <c r="E1073" i="1" s="1"/>
  <c r="G1073" i="1"/>
  <c r="A1075" i="1"/>
  <c r="C1074" i="1"/>
  <c r="J1074" i="1" l="1"/>
  <c r="H1073" i="1"/>
  <c r="I1073" i="1"/>
  <c r="D1074" i="1"/>
  <c r="E1074" i="1" s="1"/>
  <c r="G1074" i="1"/>
  <c r="A1076" i="1"/>
  <c r="C1075" i="1"/>
  <c r="J1075" i="1" l="1"/>
  <c r="H1074" i="1"/>
  <c r="I1074" i="1"/>
  <c r="D1075" i="1"/>
  <c r="E1075" i="1" s="1"/>
  <c r="G1075" i="1"/>
  <c r="A1077" i="1"/>
  <c r="C1076" i="1"/>
  <c r="J1076" i="1" l="1"/>
  <c r="H1075" i="1"/>
  <c r="I1075" i="1"/>
  <c r="D1076" i="1"/>
  <c r="E1076" i="1" s="1"/>
  <c r="G1076" i="1"/>
  <c r="A1078" i="1"/>
  <c r="C1077" i="1"/>
  <c r="J1077" i="1" l="1"/>
  <c r="H1076" i="1"/>
  <c r="I1076" i="1"/>
  <c r="D1077" i="1"/>
  <c r="E1077" i="1" s="1"/>
  <c r="G1077" i="1"/>
  <c r="A1079" i="1"/>
  <c r="C1078" i="1"/>
  <c r="J1078" i="1" l="1"/>
  <c r="H1077" i="1"/>
  <c r="I1077" i="1"/>
  <c r="D1078" i="1"/>
  <c r="E1078" i="1" s="1"/>
  <c r="G1078" i="1"/>
  <c r="A1080" i="1"/>
  <c r="C1079" i="1"/>
  <c r="J1079" i="1" l="1"/>
  <c r="H1078" i="1"/>
  <c r="I1078" i="1"/>
  <c r="D1079" i="1"/>
  <c r="E1079" i="1" s="1"/>
  <c r="G1079" i="1"/>
  <c r="A1081" i="1"/>
  <c r="C1080" i="1"/>
  <c r="J1080" i="1" l="1"/>
  <c r="H1079" i="1"/>
  <c r="I1079" i="1"/>
  <c r="D1080" i="1"/>
  <c r="E1080" i="1" s="1"/>
  <c r="G1080" i="1"/>
  <c r="A1082" i="1"/>
  <c r="C1081" i="1"/>
  <c r="H1080" i="1" l="1"/>
  <c r="I1080" i="1"/>
  <c r="D1081" i="1"/>
  <c r="E1081" i="1" s="1"/>
  <c r="J1081" i="1" s="1"/>
  <c r="G1081" i="1"/>
  <c r="A1083" i="1"/>
  <c r="C1082" i="1"/>
  <c r="J1082" i="1" l="1"/>
  <c r="H1081" i="1"/>
  <c r="I1081" i="1"/>
  <c r="D1082" i="1"/>
  <c r="E1082" i="1" s="1"/>
  <c r="G1082" i="1"/>
  <c r="A1084" i="1"/>
  <c r="C1083" i="1"/>
  <c r="J1083" i="1" l="1"/>
  <c r="H1082" i="1"/>
  <c r="I1082" i="1"/>
  <c r="D1083" i="1"/>
  <c r="E1083" i="1" s="1"/>
  <c r="G1083" i="1"/>
  <c r="A1085" i="1"/>
  <c r="C1084" i="1"/>
  <c r="J1084" i="1" l="1"/>
  <c r="H1083" i="1"/>
  <c r="I1083" i="1"/>
  <c r="D1084" i="1"/>
  <c r="E1084" i="1" s="1"/>
  <c r="G1084" i="1"/>
  <c r="A1086" i="1"/>
  <c r="C1085" i="1"/>
  <c r="J1085" i="1" l="1"/>
  <c r="H1084" i="1"/>
  <c r="I1084" i="1"/>
  <c r="D1085" i="1"/>
  <c r="E1085" i="1" s="1"/>
  <c r="G1085" i="1"/>
  <c r="A1087" i="1"/>
  <c r="C1086" i="1"/>
  <c r="J1086" i="1" l="1"/>
  <c r="H1085" i="1"/>
  <c r="I1085" i="1"/>
  <c r="D1086" i="1"/>
  <c r="E1086" i="1" s="1"/>
  <c r="G1086" i="1"/>
  <c r="A1088" i="1"/>
  <c r="C1087" i="1"/>
  <c r="H1086" i="1" l="1"/>
  <c r="I1086" i="1"/>
  <c r="D1087" i="1"/>
  <c r="E1087" i="1" s="1"/>
  <c r="J1087" i="1" s="1"/>
  <c r="G1087" i="1"/>
  <c r="A1089" i="1"/>
  <c r="C1088" i="1"/>
  <c r="H1087" i="1" l="1"/>
  <c r="I1087" i="1"/>
  <c r="D1088" i="1"/>
  <c r="E1088" i="1" s="1"/>
  <c r="J1088" i="1" s="1"/>
  <c r="G1088" i="1"/>
  <c r="A1090" i="1"/>
  <c r="C1089" i="1"/>
  <c r="H1088" i="1" l="1"/>
  <c r="I1088" i="1"/>
  <c r="G1089" i="1"/>
  <c r="D1089" i="1"/>
  <c r="E1089" i="1" s="1"/>
  <c r="J1089" i="1" s="1"/>
  <c r="A1091" i="1"/>
  <c r="C1090" i="1"/>
  <c r="H1089" i="1" l="1"/>
  <c r="I1089" i="1"/>
  <c r="G1090" i="1"/>
  <c r="D1090" i="1"/>
  <c r="H1090" i="1" s="1"/>
  <c r="A1092" i="1"/>
  <c r="C1091" i="1"/>
  <c r="I1090" i="1" l="1"/>
  <c r="E1090" i="1"/>
  <c r="J1090" i="1" s="1"/>
  <c r="G1091" i="1"/>
  <c r="D1091" i="1"/>
  <c r="H1091" i="1" s="1"/>
  <c r="A1093" i="1"/>
  <c r="C1092" i="1"/>
  <c r="I1091" i="1" l="1"/>
  <c r="E1091" i="1"/>
  <c r="J1091" i="1" s="1"/>
  <c r="G1092" i="1"/>
  <c r="D1092" i="1"/>
  <c r="E1092" i="1" s="1"/>
  <c r="J1092" i="1" s="1"/>
  <c r="A1094" i="1"/>
  <c r="C1093" i="1"/>
  <c r="H1092" i="1" l="1"/>
  <c r="I1092" i="1"/>
  <c r="G1093" i="1"/>
  <c r="D1093" i="1"/>
  <c r="E1093" i="1" s="1"/>
  <c r="J1093" i="1" s="1"/>
  <c r="A1095" i="1"/>
  <c r="C1094" i="1"/>
  <c r="H1093" i="1" l="1"/>
  <c r="I1093" i="1"/>
  <c r="G1094" i="1"/>
  <c r="D1094" i="1"/>
  <c r="H1094" i="1" s="1"/>
  <c r="A1096" i="1"/>
  <c r="C1095" i="1"/>
  <c r="I1094" i="1" l="1"/>
  <c r="E1094" i="1"/>
  <c r="J1094" i="1" s="1"/>
  <c r="G1095" i="1"/>
  <c r="D1095" i="1"/>
  <c r="H1095" i="1" s="1"/>
  <c r="A1097" i="1"/>
  <c r="C1096" i="1"/>
  <c r="I1095" i="1" l="1"/>
  <c r="E1095" i="1"/>
  <c r="J1095" i="1" s="1"/>
  <c r="G1096" i="1"/>
  <c r="D1096" i="1"/>
  <c r="E1096" i="1" s="1"/>
  <c r="J1096" i="1" s="1"/>
  <c r="A1098" i="1"/>
  <c r="C1097" i="1"/>
  <c r="H1096" i="1" l="1"/>
  <c r="I1096" i="1"/>
  <c r="G1097" i="1"/>
  <c r="D1097" i="1"/>
  <c r="E1097" i="1" s="1"/>
  <c r="J1097" i="1" s="1"/>
  <c r="A1099" i="1"/>
  <c r="C1098" i="1"/>
  <c r="H1097" i="1" l="1"/>
  <c r="I1097" i="1"/>
  <c r="G1098" i="1"/>
  <c r="D1098" i="1"/>
  <c r="I1098" i="1" s="1"/>
  <c r="A1100" i="1"/>
  <c r="C1099" i="1"/>
  <c r="E1098" i="1" l="1"/>
  <c r="J1098" i="1" s="1"/>
  <c r="H1098" i="1"/>
  <c r="G1099" i="1"/>
  <c r="D1099" i="1"/>
  <c r="H1099" i="1" s="1"/>
  <c r="A1101" i="1"/>
  <c r="C1100" i="1"/>
  <c r="I1099" i="1" l="1"/>
  <c r="E1099" i="1"/>
  <c r="J1099" i="1" s="1"/>
  <c r="G1100" i="1"/>
  <c r="D1100" i="1"/>
  <c r="E1100" i="1" s="1"/>
  <c r="J1100" i="1" s="1"/>
  <c r="A1102" i="1"/>
  <c r="C1101" i="1"/>
  <c r="H1100" i="1" l="1"/>
  <c r="I1100" i="1"/>
  <c r="G1101" i="1"/>
  <c r="D1101" i="1"/>
  <c r="E1101" i="1" s="1"/>
  <c r="J1101" i="1" s="1"/>
  <c r="A1103" i="1"/>
  <c r="C1102" i="1"/>
  <c r="H1101" i="1" l="1"/>
  <c r="I1101" i="1"/>
  <c r="G1102" i="1"/>
  <c r="D1102" i="1"/>
  <c r="I1102" i="1" s="1"/>
  <c r="A1104" i="1"/>
  <c r="C1103" i="1"/>
  <c r="E1102" i="1" l="1"/>
  <c r="J1102" i="1" s="1"/>
  <c r="H1102" i="1"/>
  <c r="G1103" i="1"/>
  <c r="D1103" i="1"/>
  <c r="E1103" i="1" s="1"/>
  <c r="J1103" i="1" s="1"/>
  <c r="A1105" i="1"/>
  <c r="C1104" i="1"/>
  <c r="H1103" i="1" l="1"/>
  <c r="I1103" i="1"/>
  <c r="G1104" i="1"/>
  <c r="D1104" i="1"/>
  <c r="H1104" i="1" s="1"/>
  <c r="A1106" i="1"/>
  <c r="C1105" i="1"/>
  <c r="I1104" i="1" l="1"/>
  <c r="E1104" i="1"/>
  <c r="J1104" i="1" s="1"/>
  <c r="G1105" i="1"/>
  <c r="D1105" i="1"/>
  <c r="H1105" i="1" s="1"/>
  <c r="A1107" i="1"/>
  <c r="C1106" i="1"/>
  <c r="I1105" i="1" l="1"/>
  <c r="E1105" i="1"/>
  <c r="J1105" i="1" s="1"/>
  <c r="G1106" i="1"/>
  <c r="D1106" i="1"/>
  <c r="E1106" i="1" s="1"/>
  <c r="J1106" i="1" s="1"/>
  <c r="A1108" i="1"/>
  <c r="C1107" i="1"/>
  <c r="H1106" i="1" l="1"/>
  <c r="I1106" i="1"/>
  <c r="G1107" i="1"/>
  <c r="D1107" i="1"/>
  <c r="E1107" i="1" s="1"/>
  <c r="J1107" i="1" s="1"/>
  <c r="A1109" i="1"/>
  <c r="C1108" i="1"/>
  <c r="H1107" i="1" l="1"/>
  <c r="I1107" i="1"/>
  <c r="G1108" i="1"/>
  <c r="D1108" i="1"/>
  <c r="H1108" i="1" s="1"/>
  <c r="A1110" i="1"/>
  <c r="C1109" i="1"/>
  <c r="I1108" i="1" l="1"/>
  <c r="E1108" i="1"/>
  <c r="J1108" i="1" s="1"/>
  <c r="G1109" i="1"/>
  <c r="D1109" i="1"/>
  <c r="H1109" i="1" s="1"/>
  <c r="A1111" i="1"/>
  <c r="C1110" i="1"/>
  <c r="I1109" i="1" l="1"/>
  <c r="E1109" i="1"/>
  <c r="J1109" i="1" s="1"/>
  <c r="G1110" i="1"/>
  <c r="D1110" i="1"/>
  <c r="E1110" i="1" s="1"/>
  <c r="J1110" i="1" s="1"/>
  <c r="A1112" i="1"/>
  <c r="C1111" i="1"/>
  <c r="H1110" i="1" l="1"/>
  <c r="I1110" i="1"/>
  <c r="G1111" i="1"/>
  <c r="D1111" i="1"/>
  <c r="E1111" i="1" s="1"/>
  <c r="J1111" i="1" s="1"/>
  <c r="A1113" i="1"/>
  <c r="C1112" i="1"/>
  <c r="H1111" i="1" l="1"/>
  <c r="I1111" i="1"/>
  <c r="G1112" i="1"/>
  <c r="D1112" i="1"/>
  <c r="H1112" i="1" s="1"/>
  <c r="A1114" i="1"/>
  <c r="C1113" i="1"/>
  <c r="I1112" i="1" l="1"/>
  <c r="E1112" i="1"/>
  <c r="J1112" i="1" s="1"/>
  <c r="G1113" i="1"/>
  <c r="D1113" i="1"/>
  <c r="H1113" i="1" s="1"/>
  <c r="A1115" i="1"/>
  <c r="C1114" i="1"/>
  <c r="I1113" i="1" l="1"/>
  <c r="E1113" i="1"/>
  <c r="J1113" i="1" s="1"/>
  <c r="G1114" i="1"/>
  <c r="D1114" i="1"/>
  <c r="E1114" i="1" s="1"/>
  <c r="J1114" i="1" s="1"/>
  <c r="A1116" i="1"/>
  <c r="C1115" i="1"/>
  <c r="H1114" i="1" l="1"/>
  <c r="I1114" i="1"/>
  <c r="G1115" i="1"/>
  <c r="D1115" i="1"/>
  <c r="E1115" i="1" s="1"/>
  <c r="J1115" i="1" s="1"/>
  <c r="A1117" i="1"/>
  <c r="C1116" i="1"/>
  <c r="H1115" i="1" l="1"/>
  <c r="I1115" i="1"/>
  <c r="G1116" i="1"/>
  <c r="D1116" i="1"/>
  <c r="H1116" i="1" s="1"/>
  <c r="A1118" i="1"/>
  <c r="C1117" i="1"/>
  <c r="I1116" i="1" l="1"/>
  <c r="E1116" i="1"/>
  <c r="J1116" i="1" s="1"/>
  <c r="G1117" i="1"/>
  <c r="D1117" i="1"/>
  <c r="E1117" i="1" s="1"/>
  <c r="J1117" i="1" s="1"/>
  <c r="A1119" i="1"/>
  <c r="C1118" i="1"/>
  <c r="H1117" i="1" l="1"/>
  <c r="I1117" i="1"/>
  <c r="G1118" i="1"/>
  <c r="D1118" i="1"/>
  <c r="E1118" i="1" s="1"/>
  <c r="J1118" i="1" s="1"/>
  <c r="A1120" i="1"/>
  <c r="C1119" i="1"/>
  <c r="H1118" i="1" l="1"/>
  <c r="I1118" i="1"/>
  <c r="G1119" i="1"/>
  <c r="D1119" i="1"/>
  <c r="E1119" i="1" s="1"/>
  <c r="J1119" i="1" s="1"/>
  <c r="A1121" i="1"/>
  <c r="C1120" i="1"/>
  <c r="H1119" i="1" l="1"/>
  <c r="I1119" i="1"/>
  <c r="G1120" i="1"/>
  <c r="D1120" i="1"/>
  <c r="I1120" i="1" s="1"/>
  <c r="A1122" i="1"/>
  <c r="C1121" i="1"/>
  <c r="E1120" i="1" l="1"/>
  <c r="J1120" i="1" s="1"/>
  <c r="H1120" i="1"/>
  <c r="G1121" i="1"/>
  <c r="D1121" i="1"/>
  <c r="E1121" i="1" s="1"/>
  <c r="J1121" i="1" s="1"/>
  <c r="A1123" i="1"/>
  <c r="C1122" i="1"/>
  <c r="H1121" i="1" l="1"/>
  <c r="I1121" i="1"/>
  <c r="G1122" i="1"/>
  <c r="D1122" i="1"/>
  <c r="H1122" i="1" s="1"/>
  <c r="A1124" i="1"/>
  <c r="C1123" i="1"/>
  <c r="I1122" i="1" l="1"/>
  <c r="E1122" i="1"/>
  <c r="J1122" i="1" s="1"/>
  <c r="G1123" i="1"/>
  <c r="D1123" i="1"/>
  <c r="H1123" i="1" s="1"/>
  <c r="A1125" i="1"/>
  <c r="C1124" i="1"/>
  <c r="I1123" i="1" l="1"/>
  <c r="E1123" i="1"/>
  <c r="J1123" i="1" s="1"/>
  <c r="G1124" i="1"/>
  <c r="D1124" i="1"/>
  <c r="E1124" i="1" s="1"/>
  <c r="J1124" i="1" s="1"/>
  <c r="A1126" i="1"/>
  <c r="C1125" i="1"/>
  <c r="H1124" i="1" l="1"/>
  <c r="I1124" i="1"/>
  <c r="G1125" i="1"/>
  <c r="D1125" i="1"/>
  <c r="E1125" i="1" s="1"/>
  <c r="J1125" i="1" s="1"/>
  <c r="A1127" i="1"/>
  <c r="C1126" i="1"/>
  <c r="H1125" i="1" l="1"/>
  <c r="I1125" i="1"/>
  <c r="G1126" i="1"/>
  <c r="D1126" i="1"/>
  <c r="H1126" i="1" s="1"/>
  <c r="A1128" i="1"/>
  <c r="C1127" i="1"/>
  <c r="I1126" i="1" l="1"/>
  <c r="E1126" i="1"/>
  <c r="J1126" i="1" s="1"/>
  <c r="G1127" i="1"/>
  <c r="D1127" i="1"/>
  <c r="H1127" i="1" s="1"/>
  <c r="A1129" i="1"/>
  <c r="C1128" i="1"/>
  <c r="I1127" i="1" l="1"/>
  <c r="E1127" i="1"/>
  <c r="J1127" i="1" s="1"/>
  <c r="G1128" i="1"/>
  <c r="D1128" i="1"/>
  <c r="E1128" i="1" s="1"/>
  <c r="J1128" i="1" s="1"/>
  <c r="A1130" i="1"/>
  <c r="C1129" i="1"/>
  <c r="H1128" i="1" l="1"/>
  <c r="I1128" i="1"/>
  <c r="G1129" i="1"/>
  <c r="D1129" i="1"/>
  <c r="E1129" i="1" s="1"/>
  <c r="J1129" i="1" s="1"/>
  <c r="A1131" i="1"/>
  <c r="C1130" i="1"/>
  <c r="H1129" i="1" l="1"/>
  <c r="I1129" i="1"/>
  <c r="G1130" i="1"/>
  <c r="D1130" i="1"/>
  <c r="H1130" i="1" s="1"/>
  <c r="A1132" i="1"/>
  <c r="C1131" i="1"/>
  <c r="I1130" i="1" l="1"/>
  <c r="E1130" i="1"/>
  <c r="J1130" i="1" s="1"/>
  <c r="G1131" i="1"/>
  <c r="D1131" i="1"/>
  <c r="H1131" i="1" s="1"/>
  <c r="A1133" i="1"/>
  <c r="C1132" i="1"/>
  <c r="I1131" i="1" l="1"/>
  <c r="E1131" i="1"/>
  <c r="J1131" i="1" s="1"/>
  <c r="G1132" i="1"/>
  <c r="D1132" i="1"/>
  <c r="E1132" i="1" s="1"/>
  <c r="J1132" i="1" s="1"/>
  <c r="A1134" i="1"/>
  <c r="C1133" i="1"/>
  <c r="H1132" i="1" l="1"/>
  <c r="I1132" i="1"/>
  <c r="G1133" i="1"/>
  <c r="D1133" i="1"/>
  <c r="E1133" i="1" s="1"/>
  <c r="J1133" i="1" s="1"/>
  <c r="A1135" i="1"/>
  <c r="C1134" i="1"/>
  <c r="H1133" i="1" l="1"/>
  <c r="I1133" i="1"/>
  <c r="G1134" i="1"/>
  <c r="D1134" i="1"/>
  <c r="I1134" i="1" s="1"/>
  <c r="A1136" i="1"/>
  <c r="C1135" i="1"/>
  <c r="E1134" i="1" l="1"/>
  <c r="J1134" i="1" s="1"/>
  <c r="H1134" i="1"/>
  <c r="G1135" i="1"/>
  <c r="D1135" i="1"/>
  <c r="H1135" i="1" s="1"/>
  <c r="A1137" i="1"/>
  <c r="C1136" i="1"/>
  <c r="I1135" i="1" l="1"/>
  <c r="E1135" i="1"/>
  <c r="J1135" i="1" s="1"/>
  <c r="G1136" i="1"/>
  <c r="D1136" i="1"/>
  <c r="E1136" i="1" s="1"/>
  <c r="J1136" i="1" s="1"/>
  <c r="A1138" i="1"/>
  <c r="C1137" i="1"/>
  <c r="H1136" i="1" l="1"/>
  <c r="I1136" i="1"/>
  <c r="G1137" i="1"/>
  <c r="D1137" i="1"/>
  <c r="E1137" i="1" s="1"/>
  <c r="J1137" i="1" s="1"/>
  <c r="A1139" i="1"/>
  <c r="C1138" i="1"/>
  <c r="H1137" i="1" l="1"/>
  <c r="I1137" i="1"/>
  <c r="G1138" i="1"/>
  <c r="D1138" i="1"/>
  <c r="H1138" i="1" s="1"/>
  <c r="A1140" i="1"/>
  <c r="C1139" i="1"/>
  <c r="I1138" i="1" l="1"/>
  <c r="E1138" i="1"/>
  <c r="J1138" i="1" s="1"/>
  <c r="G1139" i="1"/>
  <c r="D1139" i="1"/>
  <c r="H1139" i="1" s="1"/>
  <c r="A1141" i="1"/>
  <c r="C1140" i="1"/>
  <c r="I1139" i="1" l="1"/>
  <c r="E1139" i="1"/>
  <c r="J1139" i="1" s="1"/>
  <c r="G1140" i="1"/>
  <c r="D1140" i="1"/>
  <c r="E1140" i="1" s="1"/>
  <c r="J1140" i="1" s="1"/>
  <c r="A1142" i="1"/>
  <c r="C1141" i="1"/>
  <c r="H1140" i="1" l="1"/>
  <c r="I1140" i="1"/>
  <c r="G1141" i="1"/>
  <c r="D1141" i="1"/>
  <c r="E1141" i="1" s="1"/>
  <c r="J1141" i="1" s="1"/>
  <c r="A1143" i="1"/>
  <c r="C1142" i="1"/>
  <c r="H1141" i="1" l="1"/>
  <c r="I1141" i="1"/>
  <c r="G1142" i="1"/>
  <c r="D1142" i="1"/>
  <c r="H1142" i="1" s="1"/>
  <c r="A1144" i="1"/>
  <c r="C1143" i="1"/>
  <c r="I1142" i="1" l="1"/>
  <c r="E1142" i="1"/>
  <c r="J1142" i="1" s="1"/>
  <c r="G1143" i="1"/>
  <c r="D1143" i="1"/>
  <c r="H1143" i="1" s="1"/>
  <c r="A1145" i="1"/>
  <c r="C1144" i="1"/>
  <c r="I1143" i="1" l="1"/>
  <c r="E1143" i="1"/>
  <c r="J1143" i="1" s="1"/>
  <c r="G1144" i="1"/>
  <c r="D1144" i="1"/>
  <c r="E1144" i="1" s="1"/>
  <c r="J1144" i="1" s="1"/>
  <c r="A1146" i="1"/>
  <c r="C1145" i="1"/>
  <c r="H1144" i="1" l="1"/>
  <c r="I1144" i="1"/>
  <c r="G1145" i="1"/>
  <c r="D1145" i="1"/>
  <c r="E1145" i="1" s="1"/>
  <c r="J1145" i="1" s="1"/>
  <c r="A1147" i="1"/>
  <c r="C1146" i="1"/>
  <c r="H1145" i="1" l="1"/>
  <c r="I1145" i="1"/>
  <c r="G1146" i="1"/>
  <c r="D1146" i="1"/>
  <c r="E1146" i="1" s="1"/>
  <c r="J1146" i="1" s="1"/>
  <c r="A1148" i="1"/>
  <c r="C1147" i="1"/>
  <c r="I1146" i="1" l="1"/>
  <c r="H1146" i="1"/>
  <c r="G1147" i="1"/>
  <c r="D1147" i="1"/>
  <c r="E1147" i="1" s="1"/>
  <c r="J1147" i="1" s="1"/>
  <c r="A1149" i="1"/>
  <c r="C1148" i="1"/>
  <c r="H1147" i="1" l="1"/>
  <c r="I1147" i="1"/>
  <c r="G1148" i="1"/>
  <c r="D1148" i="1"/>
  <c r="I1148" i="1" s="1"/>
  <c r="A1150" i="1"/>
  <c r="C1149" i="1"/>
  <c r="E1148" i="1" l="1"/>
  <c r="J1148" i="1" s="1"/>
  <c r="H1148" i="1"/>
  <c r="G1149" i="1"/>
  <c r="D1149" i="1"/>
  <c r="I1149" i="1" s="1"/>
  <c r="A1151" i="1"/>
  <c r="C1150" i="1"/>
  <c r="E1149" i="1" l="1"/>
  <c r="J1149" i="1" s="1"/>
  <c r="H1149" i="1"/>
  <c r="G1150" i="1"/>
  <c r="D1150" i="1"/>
  <c r="E1150" i="1" s="1"/>
  <c r="J1150" i="1" s="1"/>
  <c r="A1152" i="1"/>
  <c r="C1151" i="1"/>
  <c r="H1150" i="1" l="1"/>
  <c r="I1150" i="1"/>
  <c r="G1151" i="1"/>
  <c r="D1151" i="1"/>
  <c r="E1151" i="1" s="1"/>
  <c r="J1151" i="1" s="1"/>
  <c r="A1153" i="1"/>
  <c r="C1152" i="1"/>
  <c r="H1151" i="1" l="1"/>
  <c r="I1151" i="1"/>
  <c r="G1152" i="1"/>
  <c r="D1152" i="1"/>
  <c r="I1152" i="1" s="1"/>
  <c r="A1154" i="1"/>
  <c r="C1153" i="1"/>
  <c r="E1152" i="1" l="1"/>
  <c r="J1152" i="1" s="1"/>
  <c r="H1152" i="1"/>
  <c r="G1153" i="1"/>
  <c r="D1153" i="1"/>
  <c r="H1153" i="1" s="1"/>
  <c r="A1155" i="1"/>
  <c r="C1154" i="1"/>
  <c r="I1153" i="1" l="1"/>
  <c r="E1153" i="1"/>
  <c r="J1153" i="1" s="1"/>
  <c r="G1154" i="1"/>
  <c r="D1154" i="1"/>
  <c r="E1154" i="1" s="1"/>
  <c r="J1154" i="1" s="1"/>
  <c r="A1156" i="1"/>
  <c r="C1155" i="1"/>
  <c r="H1154" i="1" l="1"/>
  <c r="I1154" i="1"/>
  <c r="G1155" i="1"/>
  <c r="D1155" i="1"/>
  <c r="E1155" i="1" s="1"/>
  <c r="J1155" i="1" s="1"/>
  <c r="A1157" i="1"/>
  <c r="C1156" i="1"/>
  <c r="H1155" i="1" l="1"/>
  <c r="I1155" i="1"/>
  <c r="G1156" i="1"/>
  <c r="D1156" i="1"/>
  <c r="H1156" i="1" s="1"/>
  <c r="A1158" i="1"/>
  <c r="C1157" i="1"/>
  <c r="I1156" i="1" l="1"/>
  <c r="E1156" i="1"/>
  <c r="J1156" i="1" s="1"/>
  <c r="G1157" i="1"/>
  <c r="D1157" i="1"/>
  <c r="H1157" i="1" s="1"/>
  <c r="A1159" i="1"/>
  <c r="C1158" i="1"/>
  <c r="I1157" i="1" l="1"/>
  <c r="E1157" i="1"/>
  <c r="J1157" i="1" s="1"/>
  <c r="G1158" i="1"/>
  <c r="D1158" i="1"/>
  <c r="E1158" i="1" s="1"/>
  <c r="J1158" i="1" s="1"/>
  <c r="A1160" i="1"/>
  <c r="C1159" i="1"/>
  <c r="H1158" i="1" l="1"/>
  <c r="I1158" i="1"/>
  <c r="G1159" i="1"/>
  <c r="D1159" i="1"/>
  <c r="E1159" i="1" s="1"/>
  <c r="J1159" i="1" s="1"/>
  <c r="A1161" i="1"/>
  <c r="C1160" i="1"/>
  <c r="H1159" i="1" l="1"/>
  <c r="I1159" i="1"/>
  <c r="G1160" i="1"/>
  <c r="D1160" i="1"/>
  <c r="H1160" i="1" s="1"/>
  <c r="A1162" i="1"/>
  <c r="C1161" i="1"/>
  <c r="I1160" i="1" l="1"/>
  <c r="E1160" i="1"/>
  <c r="J1160" i="1" s="1"/>
  <c r="G1161" i="1"/>
  <c r="D1161" i="1"/>
  <c r="H1161" i="1" s="1"/>
  <c r="A1163" i="1"/>
  <c r="C1162" i="1"/>
  <c r="I1161" i="1" l="1"/>
  <c r="E1161" i="1"/>
  <c r="J1161" i="1" s="1"/>
  <c r="G1162" i="1"/>
  <c r="D1162" i="1"/>
  <c r="E1162" i="1" s="1"/>
  <c r="J1162" i="1" s="1"/>
  <c r="A1164" i="1"/>
  <c r="C1163" i="1"/>
  <c r="H1162" i="1" l="1"/>
  <c r="I1162" i="1"/>
  <c r="G1163" i="1"/>
  <c r="D1163" i="1"/>
  <c r="E1163" i="1" s="1"/>
  <c r="J1163" i="1" s="1"/>
  <c r="A1165" i="1"/>
  <c r="C1164" i="1"/>
  <c r="H1163" i="1" l="1"/>
  <c r="I1163" i="1"/>
  <c r="G1164" i="1"/>
  <c r="D1164" i="1"/>
  <c r="I1164" i="1" s="1"/>
  <c r="A1166" i="1"/>
  <c r="C1165" i="1"/>
  <c r="E1164" i="1" l="1"/>
  <c r="J1164" i="1" s="1"/>
  <c r="H1164" i="1"/>
  <c r="G1165" i="1"/>
  <c r="D1165" i="1"/>
  <c r="E1165" i="1" s="1"/>
  <c r="J1165" i="1" s="1"/>
  <c r="A1167" i="1"/>
  <c r="C1166" i="1"/>
  <c r="I1165" i="1" l="1"/>
  <c r="H1165" i="1"/>
  <c r="G1166" i="1"/>
  <c r="D1166" i="1"/>
  <c r="H1166" i="1" s="1"/>
  <c r="A1168" i="1"/>
  <c r="C1167" i="1"/>
  <c r="I1166" i="1" l="1"/>
  <c r="E1166" i="1"/>
  <c r="J1166" i="1" s="1"/>
  <c r="G1167" i="1"/>
  <c r="D1167" i="1"/>
  <c r="H1167" i="1" s="1"/>
  <c r="A1169" i="1"/>
  <c r="C1168" i="1"/>
  <c r="I1167" i="1" l="1"/>
  <c r="E1167" i="1"/>
  <c r="J1167" i="1" s="1"/>
  <c r="G1168" i="1"/>
  <c r="D1168" i="1"/>
  <c r="E1168" i="1" s="1"/>
  <c r="J1168" i="1" s="1"/>
  <c r="A1170" i="1"/>
  <c r="C1169" i="1"/>
  <c r="H1168" i="1" l="1"/>
  <c r="I1168" i="1"/>
  <c r="G1169" i="1"/>
  <c r="D1169" i="1"/>
  <c r="E1169" i="1" s="1"/>
  <c r="J1169" i="1" s="1"/>
  <c r="A1171" i="1"/>
  <c r="C1170" i="1"/>
  <c r="H1169" i="1" l="1"/>
  <c r="I1169" i="1"/>
  <c r="G1170" i="1"/>
  <c r="D1170" i="1"/>
  <c r="I1170" i="1" s="1"/>
  <c r="A1172" i="1"/>
  <c r="C1171" i="1"/>
  <c r="E1170" i="1" l="1"/>
  <c r="J1170" i="1" s="1"/>
  <c r="H1170" i="1"/>
  <c r="G1171" i="1"/>
  <c r="D1171" i="1"/>
  <c r="H1171" i="1" s="1"/>
  <c r="A1173" i="1"/>
  <c r="C1172" i="1"/>
  <c r="I1171" i="1" l="1"/>
  <c r="E1171" i="1"/>
  <c r="J1171" i="1" s="1"/>
  <c r="G1172" i="1"/>
  <c r="D1172" i="1"/>
  <c r="E1172" i="1" s="1"/>
  <c r="J1172" i="1" s="1"/>
  <c r="A1174" i="1"/>
  <c r="C1173" i="1"/>
  <c r="H1172" i="1" l="1"/>
  <c r="I1172" i="1"/>
  <c r="G1173" i="1"/>
  <c r="D1173" i="1"/>
  <c r="E1173" i="1" s="1"/>
  <c r="J1173" i="1" s="1"/>
  <c r="A1175" i="1"/>
  <c r="C1174" i="1"/>
  <c r="H1173" i="1" l="1"/>
  <c r="I1173" i="1"/>
  <c r="G1174" i="1"/>
  <c r="D1174" i="1"/>
  <c r="H1174" i="1" s="1"/>
  <c r="A1176" i="1"/>
  <c r="C1175" i="1"/>
  <c r="I1174" i="1" l="1"/>
  <c r="E1174" i="1"/>
  <c r="J1174" i="1" s="1"/>
  <c r="G1175" i="1"/>
  <c r="D1175" i="1"/>
  <c r="H1175" i="1" s="1"/>
  <c r="A1177" i="1"/>
  <c r="C1176" i="1"/>
  <c r="I1175" i="1" l="1"/>
  <c r="E1175" i="1"/>
  <c r="J1175" i="1" s="1"/>
  <c r="G1176" i="1"/>
  <c r="D1176" i="1"/>
  <c r="E1176" i="1" s="1"/>
  <c r="J1176" i="1" s="1"/>
  <c r="A1178" i="1"/>
  <c r="C1177" i="1"/>
  <c r="H1176" i="1" l="1"/>
  <c r="I1176" i="1"/>
  <c r="G1177" i="1"/>
  <c r="D1177" i="1"/>
  <c r="E1177" i="1" s="1"/>
  <c r="J1177" i="1" s="1"/>
  <c r="A1179" i="1"/>
  <c r="C1178" i="1"/>
  <c r="H1177" i="1" l="1"/>
  <c r="I1177" i="1"/>
  <c r="G1178" i="1"/>
  <c r="D1178" i="1"/>
  <c r="H1178" i="1" s="1"/>
  <c r="A1180" i="1"/>
  <c r="C1179" i="1"/>
  <c r="I1178" i="1" l="1"/>
  <c r="E1178" i="1"/>
  <c r="J1178" i="1" s="1"/>
  <c r="G1179" i="1"/>
  <c r="D1179" i="1"/>
  <c r="H1179" i="1" s="1"/>
  <c r="A1181" i="1"/>
  <c r="C1180" i="1"/>
  <c r="I1179" i="1" l="1"/>
  <c r="E1179" i="1"/>
  <c r="J1179" i="1" s="1"/>
  <c r="G1180" i="1"/>
  <c r="D1180" i="1"/>
  <c r="E1180" i="1" s="1"/>
  <c r="J1180" i="1" s="1"/>
  <c r="A1182" i="1"/>
  <c r="C1181" i="1"/>
  <c r="H1180" i="1" l="1"/>
  <c r="I1180" i="1"/>
  <c r="G1181" i="1"/>
  <c r="D1181" i="1"/>
  <c r="E1181" i="1" s="1"/>
  <c r="J1181" i="1" s="1"/>
  <c r="A1183" i="1"/>
  <c r="C1182" i="1"/>
  <c r="H1181" i="1" l="1"/>
  <c r="I1181" i="1"/>
  <c r="G1182" i="1"/>
  <c r="D1182" i="1"/>
  <c r="I1182" i="1" s="1"/>
  <c r="A1184" i="1"/>
  <c r="C1183" i="1"/>
  <c r="E1182" i="1" l="1"/>
  <c r="J1182" i="1" s="1"/>
  <c r="H1182" i="1"/>
  <c r="G1183" i="1"/>
  <c r="D1183" i="1"/>
  <c r="H1183" i="1" s="1"/>
  <c r="A1185" i="1"/>
  <c r="C1184" i="1"/>
  <c r="I1183" i="1" l="1"/>
  <c r="E1183" i="1"/>
  <c r="J1183" i="1" s="1"/>
  <c r="G1184" i="1"/>
  <c r="D1184" i="1"/>
  <c r="E1184" i="1" s="1"/>
  <c r="J1184" i="1" s="1"/>
  <c r="A1186" i="1"/>
  <c r="C1185" i="1"/>
  <c r="H1184" i="1" l="1"/>
  <c r="I1184" i="1"/>
  <c r="G1185" i="1"/>
  <c r="D1185" i="1"/>
  <c r="E1185" i="1" s="1"/>
  <c r="J1185" i="1" s="1"/>
  <c r="A1187" i="1"/>
  <c r="C1186" i="1"/>
  <c r="H1185" i="1" l="1"/>
  <c r="I1185" i="1"/>
  <c r="G1186" i="1"/>
  <c r="D1186" i="1"/>
  <c r="E1186" i="1" s="1"/>
  <c r="J1186" i="1" s="1"/>
  <c r="A1188" i="1"/>
  <c r="C1187" i="1"/>
  <c r="I1186" i="1" l="1"/>
  <c r="H1186" i="1"/>
  <c r="G1187" i="1"/>
  <c r="D1187" i="1"/>
  <c r="E1187" i="1" s="1"/>
  <c r="J1187" i="1" s="1"/>
  <c r="A1189" i="1"/>
  <c r="C1188" i="1"/>
  <c r="H1187" i="1" l="1"/>
  <c r="I1187" i="1"/>
  <c r="G1188" i="1"/>
  <c r="D1188" i="1"/>
  <c r="H1188" i="1" s="1"/>
  <c r="A1190" i="1"/>
  <c r="C1189" i="1"/>
  <c r="I1188" i="1" l="1"/>
  <c r="E1188" i="1"/>
  <c r="J1188" i="1" s="1"/>
  <c r="G1189" i="1"/>
  <c r="D1189" i="1"/>
  <c r="H1189" i="1" s="1"/>
  <c r="A1191" i="1"/>
  <c r="C1190" i="1"/>
  <c r="I1189" i="1" l="1"/>
  <c r="E1189" i="1"/>
  <c r="J1189" i="1" s="1"/>
  <c r="G1190" i="1"/>
  <c r="D1190" i="1"/>
  <c r="E1190" i="1" s="1"/>
  <c r="J1190" i="1" s="1"/>
  <c r="A1192" i="1"/>
  <c r="C1191" i="1"/>
  <c r="H1190" i="1" l="1"/>
  <c r="I1190" i="1"/>
  <c r="G1191" i="1"/>
  <c r="D1191" i="1"/>
  <c r="E1191" i="1" s="1"/>
  <c r="J1191" i="1" s="1"/>
  <c r="A1193" i="1"/>
  <c r="C1192" i="1"/>
  <c r="H1191" i="1" l="1"/>
  <c r="I1191" i="1"/>
  <c r="G1192" i="1"/>
  <c r="D1192" i="1"/>
  <c r="H1192" i="1" s="1"/>
  <c r="A1194" i="1"/>
  <c r="C1193" i="1"/>
  <c r="I1192" i="1" l="1"/>
  <c r="E1192" i="1"/>
  <c r="J1192" i="1" s="1"/>
  <c r="G1193" i="1"/>
  <c r="D1193" i="1"/>
  <c r="H1193" i="1" s="1"/>
  <c r="A1195" i="1"/>
  <c r="C1194" i="1"/>
  <c r="I1193" i="1" l="1"/>
  <c r="E1193" i="1"/>
  <c r="J1193" i="1" s="1"/>
  <c r="G1194" i="1"/>
  <c r="D1194" i="1"/>
  <c r="E1194" i="1" s="1"/>
  <c r="J1194" i="1" s="1"/>
  <c r="A1196" i="1"/>
  <c r="C1195" i="1"/>
  <c r="H1194" i="1" l="1"/>
  <c r="I1194" i="1"/>
  <c r="G1195" i="1"/>
  <c r="D1195" i="1"/>
  <c r="E1195" i="1" s="1"/>
  <c r="J1195" i="1" s="1"/>
  <c r="A1197" i="1"/>
  <c r="C1196" i="1"/>
  <c r="H1195" i="1" l="1"/>
  <c r="I1195" i="1"/>
  <c r="G1196" i="1"/>
  <c r="D1196" i="1"/>
  <c r="I1196" i="1" s="1"/>
  <c r="A1198" i="1"/>
  <c r="C1197" i="1"/>
  <c r="E1196" i="1" l="1"/>
  <c r="J1196" i="1" s="1"/>
  <c r="H1196" i="1"/>
  <c r="G1197" i="1"/>
  <c r="D1197" i="1"/>
  <c r="H1197" i="1" s="1"/>
  <c r="A1199" i="1"/>
  <c r="C1198" i="1"/>
  <c r="I1197" i="1" l="1"/>
  <c r="E1197" i="1"/>
  <c r="J1197" i="1" s="1"/>
  <c r="G1198" i="1"/>
  <c r="D1198" i="1"/>
  <c r="E1198" i="1" s="1"/>
  <c r="J1198" i="1" s="1"/>
  <c r="A1200" i="1"/>
  <c r="C1199" i="1"/>
  <c r="H1198" i="1" l="1"/>
  <c r="I1198" i="1"/>
  <c r="G1199" i="1"/>
  <c r="D1199" i="1"/>
  <c r="H1199" i="1" s="1"/>
  <c r="A1201" i="1"/>
  <c r="C1200" i="1"/>
  <c r="I1199" i="1" l="1"/>
  <c r="E1199" i="1"/>
  <c r="J1199" i="1" s="1"/>
  <c r="G1200" i="1"/>
  <c r="D1200" i="1"/>
  <c r="E1200" i="1" s="1"/>
  <c r="J1200" i="1" s="1"/>
  <c r="A1202" i="1"/>
  <c r="C1201" i="1"/>
  <c r="H1200" i="1" l="1"/>
  <c r="I1200" i="1"/>
  <c r="G1201" i="1"/>
  <c r="D1201" i="1"/>
  <c r="H1201" i="1" s="1"/>
  <c r="A1203" i="1"/>
  <c r="C1202" i="1"/>
  <c r="I1201" i="1" l="1"/>
  <c r="E1201" i="1"/>
  <c r="J1201" i="1" s="1"/>
  <c r="G1202" i="1"/>
  <c r="D1202" i="1"/>
  <c r="H1202" i="1" s="1"/>
  <c r="A1204" i="1"/>
  <c r="C1203" i="1"/>
  <c r="I1202" i="1" l="1"/>
  <c r="E1202" i="1"/>
  <c r="J1202" i="1" s="1"/>
  <c r="G1203" i="1"/>
  <c r="D1203" i="1"/>
  <c r="H1203" i="1" s="1"/>
  <c r="C1204" i="1"/>
  <c r="A1205" i="1"/>
  <c r="E1203" i="1" l="1"/>
  <c r="J1203" i="1" s="1"/>
  <c r="I1203" i="1"/>
  <c r="A1206" i="1"/>
  <c r="C1205" i="1"/>
  <c r="G1204" i="1"/>
  <c r="D1204" i="1"/>
  <c r="H1204" i="1" s="1"/>
  <c r="I1204" i="1" l="1"/>
  <c r="E1204" i="1"/>
  <c r="J1204" i="1" s="1"/>
  <c r="C1206" i="1"/>
  <c r="A1207" i="1"/>
  <c r="G1205" i="1"/>
  <c r="D1205" i="1"/>
  <c r="I1205" i="1" s="1"/>
  <c r="H1205" i="1" l="1"/>
  <c r="E1205" i="1"/>
  <c r="J1205" i="1" s="1"/>
  <c r="G1206" i="1"/>
  <c r="D1206" i="1"/>
  <c r="I1206" i="1" s="1"/>
  <c r="A1208" i="1"/>
  <c r="C1207" i="1"/>
  <c r="E1206" i="1" l="1"/>
  <c r="J1206" i="1" s="1"/>
  <c r="H1206" i="1"/>
  <c r="G1207" i="1"/>
  <c r="D1207" i="1"/>
  <c r="I1207" i="1" s="1"/>
  <c r="C1208" i="1"/>
  <c r="A1209" i="1"/>
  <c r="E1207" i="1" l="1"/>
  <c r="J1207" i="1" s="1"/>
  <c r="H1207" i="1"/>
  <c r="A1210" i="1"/>
  <c r="C1209" i="1"/>
  <c r="G1208" i="1"/>
  <c r="D1208" i="1"/>
  <c r="H1208" i="1" s="1"/>
  <c r="I1208" i="1" l="1"/>
  <c r="E1208" i="1"/>
  <c r="J1208" i="1" s="1"/>
  <c r="C1210" i="1"/>
  <c r="A1211" i="1"/>
  <c r="G1209" i="1"/>
  <c r="D1209" i="1"/>
  <c r="I1209" i="1" s="1"/>
  <c r="E1209" i="1" l="1"/>
  <c r="J1209" i="1" s="1"/>
  <c r="H1209" i="1"/>
  <c r="G1210" i="1"/>
  <c r="D1210" i="1"/>
  <c r="I1210" i="1" s="1"/>
  <c r="A1212" i="1"/>
  <c r="C1211" i="1"/>
  <c r="E1210" i="1" l="1"/>
  <c r="J1210" i="1" s="1"/>
  <c r="H1210" i="1"/>
  <c r="G1211" i="1"/>
  <c r="D1211" i="1"/>
  <c r="H1211" i="1" s="1"/>
  <c r="C1212" i="1"/>
  <c r="A1213" i="1"/>
  <c r="E1211" i="1" l="1"/>
  <c r="J1211" i="1" s="1"/>
  <c r="I1211" i="1"/>
  <c r="A1214" i="1"/>
  <c r="C1213" i="1"/>
  <c r="G1212" i="1"/>
  <c r="D1212" i="1"/>
  <c r="I1212" i="1" s="1"/>
  <c r="E1212" i="1" l="1"/>
  <c r="J1212" i="1" s="1"/>
  <c r="H1212" i="1"/>
  <c r="C1214" i="1"/>
  <c r="A1215" i="1"/>
  <c r="G1213" i="1"/>
  <c r="D1213" i="1"/>
  <c r="H1213" i="1" s="1"/>
  <c r="E1213" i="1" l="1"/>
  <c r="J1213" i="1" s="1"/>
  <c r="I1213" i="1"/>
  <c r="G1214" i="1"/>
  <c r="D1214" i="1"/>
  <c r="I1214" i="1" s="1"/>
  <c r="A1216" i="1"/>
  <c r="C1215" i="1"/>
  <c r="E1214" i="1" l="1"/>
  <c r="J1214" i="1" s="1"/>
  <c r="H1214" i="1"/>
  <c r="G1215" i="1"/>
  <c r="D1215" i="1"/>
  <c r="H1215" i="1" s="1"/>
  <c r="C1216" i="1"/>
  <c r="A1217" i="1"/>
  <c r="E1215" i="1" l="1"/>
  <c r="J1215" i="1" s="1"/>
  <c r="I1215" i="1"/>
  <c r="A1218" i="1"/>
  <c r="C1217" i="1"/>
  <c r="G1216" i="1"/>
  <c r="D1216" i="1"/>
  <c r="I1216" i="1" s="1"/>
  <c r="E1216" i="1" l="1"/>
  <c r="J1216" i="1" s="1"/>
  <c r="H1216" i="1"/>
  <c r="C1218" i="1"/>
  <c r="A1219" i="1"/>
  <c r="G1217" i="1"/>
  <c r="D1217" i="1"/>
  <c r="H1217" i="1" s="1"/>
  <c r="E1217" i="1" l="1"/>
  <c r="J1217" i="1" s="1"/>
  <c r="I1217" i="1"/>
  <c r="G1218" i="1"/>
  <c r="D1218" i="1"/>
  <c r="I1218" i="1" s="1"/>
  <c r="A1220" i="1"/>
  <c r="C1219" i="1"/>
  <c r="E1218" i="1" l="1"/>
  <c r="J1218" i="1" s="1"/>
  <c r="H1218" i="1"/>
  <c r="G1219" i="1"/>
  <c r="D1219" i="1"/>
  <c r="H1219" i="1" s="1"/>
  <c r="C1220" i="1"/>
  <c r="A1221" i="1"/>
  <c r="E1219" i="1" l="1"/>
  <c r="J1219" i="1" s="1"/>
  <c r="I1219" i="1"/>
  <c r="A1222" i="1"/>
  <c r="C1221" i="1"/>
  <c r="G1220" i="1"/>
  <c r="D1220" i="1"/>
  <c r="I1220" i="1" s="1"/>
  <c r="E1220" i="1" l="1"/>
  <c r="J1220" i="1" s="1"/>
  <c r="H1220" i="1"/>
  <c r="G1221" i="1"/>
  <c r="D1221" i="1"/>
  <c r="H1221" i="1" s="1"/>
  <c r="C1222" i="1"/>
  <c r="A1223" i="1"/>
  <c r="E1221" i="1" l="1"/>
  <c r="J1221" i="1" s="1"/>
  <c r="I1221" i="1"/>
  <c r="G1222" i="1"/>
  <c r="D1222" i="1"/>
  <c r="I1222" i="1" s="1"/>
  <c r="A1224" i="1"/>
  <c r="C1223" i="1"/>
  <c r="E1222" i="1" l="1"/>
  <c r="J1222" i="1" s="1"/>
  <c r="H1222" i="1"/>
  <c r="C1224" i="1"/>
  <c r="A1225" i="1"/>
  <c r="G1223" i="1"/>
  <c r="D1223" i="1"/>
  <c r="H1223" i="1" s="1"/>
  <c r="E1223" i="1" l="1"/>
  <c r="J1223" i="1" s="1"/>
  <c r="I1223" i="1"/>
  <c r="A1226" i="1"/>
  <c r="C1225" i="1"/>
  <c r="G1224" i="1"/>
  <c r="D1224" i="1"/>
  <c r="I1224" i="1" s="1"/>
  <c r="E1224" i="1" l="1"/>
  <c r="J1224" i="1" s="1"/>
  <c r="H1224" i="1"/>
  <c r="G1225" i="1"/>
  <c r="D1225" i="1"/>
  <c r="H1225" i="1" s="1"/>
  <c r="C1226" i="1"/>
  <c r="A1227" i="1"/>
  <c r="E1225" i="1" l="1"/>
  <c r="J1225" i="1" s="1"/>
  <c r="I1225" i="1"/>
  <c r="G1226" i="1"/>
  <c r="D1226" i="1"/>
  <c r="I1226" i="1" s="1"/>
  <c r="A1228" i="1"/>
  <c r="C1227" i="1"/>
  <c r="E1226" i="1" l="1"/>
  <c r="J1226" i="1" s="1"/>
  <c r="H1226" i="1"/>
  <c r="C1228" i="1"/>
  <c r="A1229" i="1"/>
  <c r="G1227" i="1"/>
  <c r="D1227" i="1"/>
  <c r="H1227" i="1" s="1"/>
  <c r="E1227" i="1" l="1"/>
  <c r="J1227" i="1" s="1"/>
  <c r="I1227" i="1"/>
  <c r="A1230" i="1"/>
  <c r="C1229" i="1"/>
  <c r="G1228" i="1"/>
  <c r="D1228" i="1"/>
  <c r="I1228" i="1" s="1"/>
  <c r="E1228" i="1" l="1"/>
  <c r="J1228" i="1" s="1"/>
  <c r="H1228" i="1"/>
  <c r="C1230" i="1"/>
  <c r="A1231" i="1"/>
  <c r="G1229" i="1"/>
  <c r="D1229" i="1"/>
  <c r="H1229" i="1" s="1"/>
  <c r="E1229" i="1" l="1"/>
  <c r="J1229" i="1" s="1"/>
  <c r="I1229" i="1"/>
  <c r="G1230" i="1"/>
  <c r="D1230" i="1"/>
  <c r="I1230" i="1" s="1"/>
  <c r="A1232" i="1"/>
  <c r="C1231" i="1"/>
  <c r="E1230" i="1" l="1"/>
  <c r="J1230" i="1" s="1"/>
  <c r="H1230" i="1"/>
  <c r="G1231" i="1"/>
  <c r="D1231" i="1"/>
  <c r="H1231" i="1" s="1"/>
  <c r="C1232" i="1"/>
  <c r="A1233" i="1"/>
  <c r="E1231" i="1" l="1"/>
  <c r="J1231" i="1" s="1"/>
  <c r="I1231" i="1"/>
  <c r="A1234" i="1"/>
  <c r="C1233" i="1"/>
  <c r="G1232" i="1"/>
  <c r="D1232" i="1"/>
  <c r="I1232" i="1" s="1"/>
  <c r="E1232" i="1" l="1"/>
  <c r="J1232" i="1" s="1"/>
  <c r="H1232" i="1"/>
  <c r="C1234" i="1"/>
  <c r="A1235" i="1"/>
  <c r="G1233" i="1"/>
  <c r="D1233" i="1"/>
  <c r="H1233" i="1" s="1"/>
  <c r="E1233" i="1" l="1"/>
  <c r="J1233" i="1" s="1"/>
  <c r="I1233" i="1"/>
  <c r="G1234" i="1"/>
  <c r="D1234" i="1"/>
  <c r="I1234" i="1" s="1"/>
  <c r="A1236" i="1"/>
  <c r="C1235" i="1"/>
  <c r="E1234" i="1" l="1"/>
  <c r="J1234" i="1" s="1"/>
  <c r="H1234" i="1"/>
  <c r="G1235" i="1"/>
  <c r="D1235" i="1"/>
  <c r="H1235" i="1" s="1"/>
  <c r="C1236" i="1"/>
  <c r="A1237" i="1"/>
  <c r="E1235" i="1" l="1"/>
  <c r="J1235" i="1" s="1"/>
  <c r="I1235" i="1"/>
  <c r="A1238" i="1"/>
  <c r="C1237" i="1"/>
  <c r="G1236" i="1"/>
  <c r="D1236" i="1"/>
  <c r="I1236" i="1" s="1"/>
  <c r="E1236" i="1" l="1"/>
  <c r="J1236" i="1" s="1"/>
  <c r="H1236" i="1"/>
  <c r="C1238" i="1"/>
  <c r="A1239" i="1"/>
  <c r="G1237" i="1"/>
  <c r="D1237" i="1"/>
  <c r="H1237" i="1" s="1"/>
  <c r="E1237" i="1" l="1"/>
  <c r="J1237" i="1" s="1"/>
  <c r="I1237" i="1"/>
  <c r="G1238" i="1"/>
  <c r="D1238" i="1"/>
  <c r="I1238" i="1" s="1"/>
  <c r="A1240" i="1"/>
  <c r="C1239" i="1"/>
  <c r="E1238" i="1" l="1"/>
  <c r="J1238" i="1" s="1"/>
  <c r="H1238" i="1"/>
  <c r="G1239" i="1"/>
  <c r="D1239" i="1"/>
  <c r="H1239" i="1" s="1"/>
  <c r="C1240" i="1"/>
  <c r="A1241" i="1"/>
  <c r="E1239" i="1" l="1"/>
  <c r="J1239" i="1" s="1"/>
  <c r="I1239" i="1"/>
  <c r="A1242" i="1"/>
  <c r="C1241" i="1"/>
  <c r="G1240" i="1"/>
  <c r="D1240" i="1"/>
  <c r="I1240" i="1" s="1"/>
  <c r="E1240" i="1" l="1"/>
  <c r="J1240" i="1" s="1"/>
  <c r="H1240" i="1"/>
  <c r="C1242" i="1"/>
  <c r="A1243" i="1"/>
  <c r="G1241" i="1"/>
  <c r="D1241" i="1"/>
  <c r="I1241" i="1" s="1"/>
  <c r="H1241" i="1" l="1"/>
  <c r="E1241" i="1"/>
  <c r="J1241" i="1" s="1"/>
  <c r="G1242" i="1"/>
  <c r="D1242" i="1"/>
  <c r="I1242" i="1" s="1"/>
  <c r="A1244" i="1"/>
  <c r="C1243" i="1"/>
  <c r="E1242" i="1" l="1"/>
  <c r="J1242" i="1" s="1"/>
  <c r="H1242" i="1"/>
  <c r="G1243" i="1"/>
  <c r="D1243" i="1"/>
  <c r="I1243" i="1" s="1"/>
  <c r="C1244" i="1"/>
  <c r="A1245" i="1"/>
  <c r="E1243" i="1" l="1"/>
  <c r="J1243" i="1" s="1"/>
  <c r="H1243" i="1"/>
  <c r="A1246" i="1"/>
  <c r="C1245" i="1"/>
  <c r="G1244" i="1"/>
  <c r="D1244" i="1"/>
  <c r="H1244" i="1" s="1"/>
  <c r="I1244" i="1" l="1"/>
  <c r="E1244" i="1"/>
  <c r="J1244" i="1" s="1"/>
  <c r="C1246" i="1"/>
  <c r="A1247" i="1"/>
  <c r="G1245" i="1"/>
  <c r="D1245" i="1"/>
  <c r="I1245" i="1" s="1"/>
  <c r="E1245" i="1" l="1"/>
  <c r="J1245" i="1" s="1"/>
  <c r="H1245" i="1"/>
  <c r="G1246" i="1"/>
  <c r="D1246" i="1"/>
  <c r="I1246" i="1" s="1"/>
  <c r="A1248" i="1"/>
  <c r="C1247" i="1"/>
  <c r="E1246" i="1" l="1"/>
  <c r="J1246" i="1" s="1"/>
  <c r="H1246" i="1"/>
  <c r="G1247" i="1"/>
  <c r="D1247" i="1"/>
  <c r="H1247" i="1" s="1"/>
  <c r="C1248" i="1"/>
  <c r="A1249" i="1"/>
  <c r="E1247" i="1" l="1"/>
  <c r="J1247" i="1" s="1"/>
  <c r="I1247" i="1"/>
  <c r="A1250" i="1"/>
  <c r="C1249" i="1"/>
  <c r="G1248" i="1"/>
  <c r="D1248" i="1"/>
  <c r="H1248" i="1" s="1"/>
  <c r="I1248" i="1" l="1"/>
  <c r="E1248" i="1"/>
  <c r="J1248" i="1" s="1"/>
  <c r="C1250" i="1"/>
  <c r="A1251" i="1"/>
  <c r="G1249" i="1"/>
  <c r="D1249" i="1"/>
  <c r="I1249" i="1" s="1"/>
  <c r="H1249" i="1" l="1"/>
  <c r="E1249" i="1"/>
  <c r="J1249" i="1" s="1"/>
  <c r="G1250" i="1"/>
  <c r="D1250" i="1"/>
  <c r="I1250" i="1" s="1"/>
  <c r="A1252" i="1"/>
  <c r="C1251" i="1"/>
  <c r="E1250" i="1" l="1"/>
  <c r="J1250" i="1" s="1"/>
  <c r="H1250" i="1"/>
  <c r="G1251" i="1"/>
  <c r="D1251" i="1"/>
  <c r="H1251" i="1" s="1"/>
  <c r="C1252" i="1"/>
  <c r="A1253" i="1"/>
  <c r="E1251" i="1" l="1"/>
  <c r="J1251" i="1" s="1"/>
  <c r="I1251" i="1"/>
  <c r="A1254" i="1"/>
  <c r="C1253" i="1"/>
  <c r="G1252" i="1"/>
  <c r="D1252" i="1"/>
  <c r="I1252" i="1" s="1"/>
  <c r="E1252" i="1" l="1"/>
  <c r="J1252" i="1" s="1"/>
  <c r="H1252" i="1"/>
  <c r="C1254" i="1"/>
  <c r="A1255" i="1"/>
  <c r="G1253" i="1"/>
  <c r="D1253" i="1"/>
  <c r="H1253" i="1" s="1"/>
  <c r="E1253" i="1" l="1"/>
  <c r="J1253" i="1" s="1"/>
  <c r="I1253" i="1"/>
  <c r="G1254" i="1"/>
  <c r="D1254" i="1"/>
  <c r="I1254" i="1" s="1"/>
  <c r="A1256" i="1"/>
  <c r="C1255" i="1"/>
  <c r="E1254" i="1" l="1"/>
  <c r="J1254" i="1" s="1"/>
  <c r="H1254" i="1"/>
  <c r="G1255" i="1"/>
  <c r="D1255" i="1"/>
  <c r="H1255" i="1" s="1"/>
  <c r="C1256" i="1"/>
  <c r="A1257" i="1"/>
  <c r="E1255" i="1" l="1"/>
  <c r="J1255" i="1" s="1"/>
  <c r="I1255" i="1"/>
  <c r="A1258" i="1"/>
  <c r="C1257" i="1"/>
  <c r="G1256" i="1"/>
  <c r="D1256" i="1"/>
  <c r="I1256" i="1" s="1"/>
  <c r="E1256" i="1" l="1"/>
  <c r="J1256" i="1" s="1"/>
  <c r="H1256" i="1"/>
  <c r="C1258" i="1"/>
  <c r="A1259" i="1"/>
  <c r="G1257" i="1"/>
  <c r="D1257" i="1"/>
  <c r="H1257" i="1" s="1"/>
  <c r="E1257" i="1" l="1"/>
  <c r="J1257" i="1" s="1"/>
  <c r="I1257" i="1"/>
  <c r="G1258" i="1"/>
  <c r="D1258" i="1"/>
  <c r="I1258" i="1" s="1"/>
  <c r="A1260" i="1"/>
  <c r="C1259" i="1"/>
  <c r="E1258" i="1" l="1"/>
  <c r="J1258" i="1" s="1"/>
  <c r="H1258" i="1"/>
  <c r="G1259" i="1"/>
  <c r="D1259" i="1"/>
  <c r="H1259" i="1" s="1"/>
  <c r="C1260" i="1"/>
  <c r="A1261" i="1"/>
  <c r="E1259" i="1" l="1"/>
  <c r="J1259" i="1" s="1"/>
  <c r="I1259" i="1"/>
  <c r="A1262" i="1"/>
  <c r="C1261" i="1"/>
  <c r="G1260" i="1"/>
  <c r="D1260" i="1"/>
  <c r="I1260" i="1" s="1"/>
  <c r="E1260" i="1" l="1"/>
  <c r="J1260" i="1" s="1"/>
  <c r="H1260" i="1"/>
  <c r="C1262" i="1"/>
  <c r="A1263" i="1"/>
  <c r="G1261" i="1"/>
  <c r="D1261" i="1"/>
  <c r="H1261" i="1" s="1"/>
  <c r="E1261" i="1" l="1"/>
  <c r="J1261" i="1" s="1"/>
  <c r="I1261" i="1"/>
  <c r="G1262" i="1"/>
  <c r="D1262" i="1"/>
  <c r="I1262" i="1" s="1"/>
  <c r="A1264" i="1"/>
  <c r="C1263" i="1"/>
  <c r="E1262" i="1" l="1"/>
  <c r="J1262" i="1" s="1"/>
  <c r="H1262" i="1"/>
  <c r="G1263" i="1"/>
  <c r="D1263" i="1"/>
  <c r="H1263" i="1" s="1"/>
  <c r="C1264" i="1"/>
  <c r="A1265" i="1"/>
  <c r="E1263" i="1" l="1"/>
  <c r="J1263" i="1" s="1"/>
  <c r="I1263" i="1"/>
  <c r="A1266" i="1"/>
  <c r="C1265" i="1"/>
  <c r="G1264" i="1"/>
  <c r="D1264" i="1"/>
  <c r="I1264" i="1" s="1"/>
  <c r="E1264" i="1" l="1"/>
  <c r="J1264" i="1" s="1"/>
  <c r="H1264" i="1"/>
  <c r="C1266" i="1"/>
  <c r="A1267" i="1"/>
  <c r="G1265" i="1"/>
  <c r="D1265" i="1"/>
  <c r="H1265" i="1" s="1"/>
  <c r="E1265" i="1" l="1"/>
  <c r="J1265" i="1" s="1"/>
  <c r="I1265" i="1"/>
  <c r="G1266" i="1"/>
  <c r="D1266" i="1"/>
  <c r="I1266" i="1" s="1"/>
  <c r="A1268" i="1"/>
  <c r="C1267" i="1"/>
  <c r="E1266" i="1" l="1"/>
  <c r="J1266" i="1" s="1"/>
  <c r="H1266" i="1"/>
  <c r="G1267" i="1"/>
  <c r="D1267" i="1"/>
  <c r="H1267" i="1" s="1"/>
  <c r="C1268" i="1"/>
  <c r="A1269" i="1"/>
  <c r="E1267" i="1" l="1"/>
  <c r="J1267" i="1" s="1"/>
  <c r="I1267" i="1"/>
  <c r="A1270" i="1"/>
  <c r="C1269" i="1"/>
  <c r="G1268" i="1"/>
  <c r="D1268" i="1"/>
  <c r="I1268" i="1" s="1"/>
  <c r="E1268" i="1" l="1"/>
  <c r="J1268" i="1" s="1"/>
  <c r="H1268" i="1"/>
  <c r="C1270" i="1"/>
  <c r="A1271" i="1"/>
  <c r="G1269" i="1"/>
  <c r="D1269" i="1"/>
  <c r="H1269" i="1" s="1"/>
  <c r="E1269" i="1" l="1"/>
  <c r="J1269" i="1" s="1"/>
  <c r="I1269" i="1"/>
  <c r="G1270" i="1"/>
  <c r="D1270" i="1"/>
  <c r="I1270" i="1" s="1"/>
  <c r="A1272" i="1"/>
  <c r="C1271" i="1"/>
  <c r="E1270" i="1" l="1"/>
  <c r="J1270" i="1" s="1"/>
  <c r="H1270" i="1"/>
  <c r="G1271" i="1"/>
  <c r="D1271" i="1"/>
  <c r="H1271" i="1" s="1"/>
  <c r="C1272" i="1"/>
  <c r="A1273" i="1"/>
  <c r="E1271" i="1" l="1"/>
  <c r="J1271" i="1" s="1"/>
  <c r="I1271" i="1"/>
  <c r="A1274" i="1"/>
  <c r="C1273" i="1"/>
  <c r="G1272" i="1"/>
  <c r="D1272" i="1"/>
  <c r="I1272" i="1" s="1"/>
  <c r="E1272" i="1" l="1"/>
  <c r="J1272" i="1" s="1"/>
  <c r="H1272" i="1"/>
  <c r="C1274" i="1"/>
  <c r="A1275" i="1"/>
  <c r="G1273" i="1"/>
  <c r="D1273" i="1"/>
  <c r="H1273" i="1" s="1"/>
  <c r="E1273" i="1" l="1"/>
  <c r="J1273" i="1" s="1"/>
  <c r="I1273" i="1"/>
  <c r="A1276" i="1"/>
  <c r="C1275" i="1"/>
  <c r="G1274" i="1"/>
  <c r="D1274" i="1"/>
  <c r="I1274" i="1" s="1"/>
  <c r="E1274" i="1" l="1"/>
  <c r="J1274" i="1" s="1"/>
  <c r="H1274" i="1"/>
  <c r="C1276" i="1"/>
  <c r="A1277" i="1"/>
  <c r="G1275" i="1"/>
  <c r="D1275" i="1"/>
  <c r="H1275" i="1" s="1"/>
  <c r="E1275" i="1" l="1"/>
  <c r="J1275" i="1" s="1"/>
  <c r="I1275" i="1"/>
  <c r="G1276" i="1"/>
  <c r="D1276" i="1"/>
  <c r="I1276" i="1" s="1"/>
  <c r="A1278" i="1"/>
  <c r="C1277" i="1"/>
  <c r="E1276" i="1" l="1"/>
  <c r="J1276" i="1" s="1"/>
  <c r="H1276" i="1"/>
  <c r="G1277" i="1"/>
  <c r="D1277" i="1"/>
  <c r="H1277" i="1" s="1"/>
  <c r="C1278" i="1"/>
  <c r="A1279" i="1"/>
  <c r="E1277" i="1" l="1"/>
  <c r="J1277" i="1" s="1"/>
  <c r="I1277" i="1"/>
  <c r="A1280" i="1"/>
  <c r="C1279" i="1"/>
  <c r="G1278" i="1"/>
  <c r="D1278" i="1"/>
  <c r="I1278" i="1" s="1"/>
  <c r="E1278" i="1" l="1"/>
  <c r="J1278" i="1" s="1"/>
  <c r="H1278" i="1"/>
  <c r="C1280" i="1"/>
  <c r="A1281" i="1"/>
  <c r="G1279" i="1"/>
  <c r="D1279" i="1"/>
  <c r="H1279" i="1" s="1"/>
  <c r="E1279" i="1" l="1"/>
  <c r="J1279" i="1" s="1"/>
  <c r="I1279" i="1"/>
  <c r="G1280" i="1"/>
  <c r="D1280" i="1"/>
  <c r="I1280" i="1" s="1"/>
  <c r="A1282" i="1"/>
  <c r="C1281" i="1"/>
  <c r="E1280" i="1" l="1"/>
  <c r="J1280" i="1" s="1"/>
  <c r="H1280" i="1"/>
  <c r="G1281" i="1"/>
  <c r="D1281" i="1"/>
  <c r="H1281" i="1" s="1"/>
  <c r="C1282" i="1"/>
  <c r="A1283" i="1"/>
  <c r="E1281" i="1" l="1"/>
  <c r="J1281" i="1" s="1"/>
  <c r="I1281" i="1"/>
  <c r="A1284" i="1"/>
  <c r="C1283" i="1"/>
  <c r="G1282" i="1"/>
  <c r="D1282" i="1"/>
  <c r="I1282" i="1" s="1"/>
  <c r="E1282" i="1" l="1"/>
  <c r="J1282" i="1" s="1"/>
  <c r="H1282" i="1"/>
  <c r="C1284" i="1"/>
  <c r="A1285" i="1"/>
  <c r="G1283" i="1"/>
  <c r="D1283" i="1"/>
  <c r="H1283" i="1" s="1"/>
  <c r="E1283" i="1" l="1"/>
  <c r="J1283" i="1" s="1"/>
  <c r="I1283" i="1"/>
  <c r="G1284" i="1"/>
  <c r="D1284" i="1"/>
  <c r="I1284" i="1" s="1"/>
  <c r="A1286" i="1"/>
  <c r="C1285" i="1"/>
  <c r="E1284" i="1" l="1"/>
  <c r="J1284" i="1" s="1"/>
  <c r="H1284" i="1"/>
  <c r="G1285" i="1"/>
  <c r="D1285" i="1"/>
  <c r="H1285" i="1" s="1"/>
  <c r="C1286" i="1"/>
  <c r="A1287" i="1"/>
  <c r="E1285" i="1" l="1"/>
  <c r="J1285" i="1" s="1"/>
  <c r="I1285" i="1"/>
  <c r="A1288" i="1"/>
  <c r="C1287" i="1"/>
  <c r="G1286" i="1"/>
  <c r="D1286" i="1"/>
  <c r="I1286" i="1" s="1"/>
  <c r="E1286" i="1" l="1"/>
  <c r="J1286" i="1" s="1"/>
  <c r="H1286" i="1"/>
  <c r="C1288" i="1"/>
  <c r="A1289" i="1"/>
  <c r="G1287" i="1"/>
  <c r="D1287" i="1"/>
  <c r="H1287" i="1" s="1"/>
  <c r="E1287" i="1" l="1"/>
  <c r="J1287" i="1" s="1"/>
  <c r="I1287" i="1"/>
  <c r="G1288" i="1"/>
  <c r="D1288" i="1"/>
  <c r="I1288" i="1" s="1"/>
  <c r="A1290" i="1"/>
  <c r="C1289" i="1"/>
  <c r="E1288" i="1" l="1"/>
  <c r="J1288" i="1" s="1"/>
  <c r="H1288" i="1"/>
  <c r="G1289" i="1"/>
  <c r="D1289" i="1"/>
  <c r="H1289" i="1" s="1"/>
  <c r="C1290" i="1"/>
  <c r="A1291" i="1"/>
  <c r="E1289" i="1" l="1"/>
  <c r="J1289" i="1" s="1"/>
  <c r="I1289" i="1"/>
  <c r="A1292" i="1"/>
  <c r="C1291" i="1"/>
  <c r="G1290" i="1"/>
  <c r="D1290" i="1"/>
  <c r="I1290" i="1" s="1"/>
  <c r="E1290" i="1" l="1"/>
  <c r="J1290" i="1" s="1"/>
  <c r="H1290" i="1"/>
  <c r="C1292" i="1"/>
  <c r="A1293" i="1"/>
  <c r="G1291" i="1"/>
  <c r="D1291" i="1"/>
  <c r="H1291" i="1" s="1"/>
  <c r="E1291" i="1" l="1"/>
  <c r="J1291" i="1" s="1"/>
  <c r="I1291" i="1"/>
  <c r="G1292" i="1"/>
  <c r="D1292" i="1"/>
  <c r="I1292" i="1" s="1"/>
  <c r="A1294" i="1"/>
  <c r="C1293" i="1"/>
  <c r="E1292" i="1" l="1"/>
  <c r="J1292" i="1" s="1"/>
  <c r="H1292" i="1"/>
  <c r="G1293" i="1"/>
  <c r="D1293" i="1"/>
  <c r="H1293" i="1" s="1"/>
  <c r="C1294" i="1"/>
  <c r="A1295" i="1"/>
  <c r="E1293" i="1" l="1"/>
  <c r="J1293" i="1" s="1"/>
  <c r="I1293" i="1"/>
  <c r="A1296" i="1"/>
  <c r="C1295" i="1"/>
  <c r="G1294" i="1"/>
  <c r="D1294" i="1"/>
  <c r="I1294" i="1" s="1"/>
  <c r="E1294" i="1" l="1"/>
  <c r="J1294" i="1" s="1"/>
  <c r="H1294" i="1"/>
  <c r="C1296" i="1"/>
  <c r="A1297" i="1"/>
  <c r="G1295" i="1"/>
  <c r="D1295" i="1"/>
  <c r="H1295" i="1" s="1"/>
  <c r="E1295" i="1" l="1"/>
  <c r="J1295" i="1" s="1"/>
  <c r="I1295" i="1"/>
  <c r="G1296" i="1"/>
  <c r="D1296" i="1"/>
  <c r="I1296" i="1" s="1"/>
  <c r="A1298" i="1"/>
  <c r="C1297" i="1"/>
  <c r="E1296" i="1" l="1"/>
  <c r="J1296" i="1" s="1"/>
  <c r="H1296" i="1"/>
  <c r="G1297" i="1"/>
  <c r="D1297" i="1"/>
  <c r="H1297" i="1" s="1"/>
  <c r="C1298" i="1"/>
  <c r="A1299" i="1"/>
  <c r="E1297" i="1" l="1"/>
  <c r="J1297" i="1" s="1"/>
  <c r="I1297" i="1"/>
  <c r="A1300" i="1"/>
  <c r="C1299" i="1"/>
  <c r="G1298" i="1"/>
  <c r="D1298" i="1"/>
  <c r="I1298" i="1" s="1"/>
  <c r="E1298" i="1" l="1"/>
  <c r="J1298" i="1" s="1"/>
  <c r="H1298" i="1"/>
  <c r="C1300" i="1"/>
  <c r="A1301" i="1"/>
  <c r="G1299" i="1"/>
  <c r="D1299" i="1"/>
  <c r="H1299" i="1" s="1"/>
  <c r="E1299" i="1" l="1"/>
  <c r="J1299" i="1" s="1"/>
  <c r="I1299" i="1"/>
  <c r="G1300" i="1"/>
  <c r="D1300" i="1"/>
  <c r="H1300" i="1" s="1"/>
  <c r="A1302" i="1"/>
  <c r="C1301" i="1"/>
  <c r="I1300" i="1" l="1"/>
  <c r="E1300" i="1"/>
  <c r="J1300" i="1" s="1"/>
  <c r="G1301" i="1"/>
  <c r="D1301" i="1"/>
  <c r="I1301" i="1" s="1"/>
  <c r="C1302" i="1"/>
  <c r="A1303" i="1"/>
  <c r="H1301" i="1" l="1"/>
  <c r="E1301" i="1"/>
  <c r="J1301" i="1" s="1"/>
  <c r="A1304" i="1"/>
  <c r="C1303" i="1"/>
  <c r="G1302" i="1"/>
  <c r="D1302" i="1"/>
  <c r="I1302" i="1" s="1"/>
  <c r="E1302" i="1" l="1"/>
  <c r="J1302" i="1" s="1"/>
  <c r="H1302" i="1"/>
  <c r="C1304" i="1"/>
  <c r="A1305" i="1"/>
  <c r="G1303" i="1"/>
  <c r="D1303" i="1"/>
  <c r="H1303" i="1" s="1"/>
  <c r="E1303" i="1" l="1"/>
  <c r="J1303" i="1" s="1"/>
  <c r="I1303" i="1"/>
  <c r="G1304" i="1"/>
  <c r="D1304" i="1"/>
  <c r="I1304" i="1" s="1"/>
  <c r="A1306" i="1"/>
  <c r="C1305" i="1"/>
  <c r="E1304" i="1" l="1"/>
  <c r="J1304" i="1" s="1"/>
  <c r="H1304" i="1"/>
  <c r="G1305" i="1"/>
  <c r="D1305" i="1"/>
  <c r="H1305" i="1" s="1"/>
  <c r="C1306" i="1"/>
  <c r="A1307" i="1"/>
  <c r="E1305" i="1" l="1"/>
  <c r="J1305" i="1" s="1"/>
  <c r="I1305" i="1"/>
  <c r="A1308" i="1"/>
  <c r="C1307" i="1"/>
  <c r="G1306" i="1"/>
  <c r="D1306" i="1"/>
  <c r="I1306" i="1" s="1"/>
  <c r="E1306" i="1" l="1"/>
  <c r="J1306" i="1" s="1"/>
  <c r="H1306" i="1"/>
  <c r="C1308" i="1"/>
  <c r="A1309" i="1"/>
  <c r="G1307" i="1"/>
  <c r="D1307" i="1"/>
  <c r="H1307" i="1" s="1"/>
  <c r="E1307" i="1" l="1"/>
  <c r="J1307" i="1" s="1"/>
  <c r="I1307" i="1"/>
  <c r="G1308" i="1"/>
  <c r="D1308" i="1"/>
  <c r="I1308" i="1" s="1"/>
  <c r="A1310" i="1"/>
  <c r="C1309" i="1"/>
  <c r="E1308" i="1" l="1"/>
  <c r="J1308" i="1" s="1"/>
  <c r="H1308" i="1"/>
  <c r="G1309" i="1"/>
  <c r="D1309" i="1"/>
  <c r="H1309" i="1" s="1"/>
  <c r="C1310" i="1"/>
  <c r="A1311" i="1"/>
  <c r="E1309" i="1" l="1"/>
  <c r="J1309" i="1" s="1"/>
  <c r="I1309" i="1"/>
  <c r="A1312" i="1"/>
  <c r="C1311" i="1"/>
  <c r="G1310" i="1"/>
  <c r="D1310" i="1"/>
  <c r="H1310" i="1" s="1"/>
  <c r="I1310" i="1" l="1"/>
  <c r="E1310" i="1"/>
  <c r="J1310" i="1" s="1"/>
  <c r="C1312" i="1"/>
  <c r="A1313" i="1"/>
  <c r="G1311" i="1"/>
  <c r="D1311" i="1"/>
  <c r="I1311" i="1" s="1"/>
  <c r="H1311" i="1" l="1"/>
  <c r="E1311" i="1"/>
  <c r="J1311" i="1" s="1"/>
  <c r="G1312" i="1"/>
  <c r="D1312" i="1"/>
  <c r="I1312" i="1" s="1"/>
  <c r="A1314" i="1"/>
  <c r="C1313" i="1"/>
  <c r="E1312" i="1" l="1"/>
  <c r="J1312" i="1" s="1"/>
  <c r="H1312" i="1"/>
  <c r="G1313" i="1"/>
  <c r="D1313" i="1"/>
  <c r="H1313" i="1" s="1"/>
  <c r="C1314" i="1"/>
  <c r="A1315" i="1"/>
  <c r="E1313" i="1" l="1"/>
  <c r="J1313" i="1" s="1"/>
  <c r="I1313" i="1"/>
  <c r="A1316" i="1"/>
  <c r="C1315" i="1"/>
  <c r="G1314" i="1"/>
  <c r="D1314" i="1"/>
  <c r="I1314" i="1" s="1"/>
  <c r="E1314" i="1" l="1"/>
  <c r="J1314" i="1" s="1"/>
  <c r="H1314" i="1"/>
  <c r="C1316" i="1"/>
  <c r="A1317" i="1"/>
  <c r="G1315" i="1"/>
  <c r="D1315" i="1"/>
  <c r="H1315" i="1" s="1"/>
  <c r="E1315" i="1" l="1"/>
  <c r="J1315" i="1" s="1"/>
  <c r="I1315" i="1"/>
  <c r="G1316" i="1"/>
  <c r="D1316" i="1"/>
  <c r="I1316" i="1" s="1"/>
  <c r="A1318" i="1"/>
  <c r="C1317" i="1"/>
  <c r="E1316" i="1" l="1"/>
  <c r="J1316" i="1" s="1"/>
  <c r="H1316" i="1"/>
  <c r="G1317" i="1"/>
  <c r="D1317" i="1"/>
  <c r="H1317" i="1" s="1"/>
  <c r="C1318" i="1"/>
  <c r="A1319" i="1"/>
  <c r="E1317" i="1" l="1"/>
  <c r="J1317" i="1" s="1"/>
  <c r="I1317" i="1"/>
  <c r="A1320" i="1"/>
  <c r="C1319" i="1"/>
  <c r="G1318" i="1"/>
  <c r="D1318" i="1"/>
  <c r="I1318" i="1" s="1"/>
  <c r="E1318" i="1" l="1"/>
  <c r="J1318" i="1" s="1"/>
  <c r="H1318" i="1"/>
  <c r="C1320" i="1"/>
  <c r="A1321" i="1"/>
  <c r="G1319" i="1"/>
  <c r="D1319" i="1"/>
  <c r="H1319" i="1" s="1"/>
  <c r="E1319" i="1" l="1"/>
  <c r="J1319" i="1" s="1"/>
  <c r="I1319" i="1"/>
  <c r="G1320" i="1"/>
  <c r="D1320" i="1"/>
  <c r="I1320" i="1" s="1"/>
  <c r="A1322" i="1"/>
  <c r="C1321" i="1"/>
  <c r="E1320" i="1" l="1"/>
  <c r="J1320" i="1" s="1"/>
  <c r="H1320" i="1"/>
  <c r="G1321" i="1"/>
  <c r="D1321" i="1"/>
  <c r="H1321" i="1" s="1"/>
  <c r="C1322" i="1"/>
  <c r="A1323" i="1"/>
  <c r="E1321" i="1" l="1"/>
  <c r="J1321" i="1" s="1"/>
  <c r="I1321" i="1"/>
  <c r="A1324" i="1"/>
  <c r="C1323" i="1"/>
  <c r="G1322" i="1"/>
  <c r="D1322" i="1"/>
  <c r="I1322" i="1" s="1"/>
  <c r="E1322" i="1" l="1"/>
  <c r="J1322" i="1" s="1"/>
  <c r="H1322" i="1"/>
  <c r="C1324" i="1"/>
  <c r="A1325" i="1"/>
  <c r="G1323" i="1"/>
  <c r="D1323" i="1"/>
  <c r="I1323" i="1" s="1"/>
  <c r="E1323" i="1" l="1"/>
  <c r="J1323" i="1" s="1"/>
  <c r="H1323" i="1"/>
  <c r="G1324" i="1"/>
  <c r="D1324" i="1"/>
  <c r="I1324" i="1" s="1"/>
  <c r="A1326" i="1"/>
  <c r="C1325" i="1"/>
  <c r="E1324" i="1" l="1"/>
  <c r="J1324" i="1" s="1"/>
  <c r="H1324" i="1"/>
  <c r="G1325" i="1"/>
  <c r="D1325" i="1"/>
  <c r="I1325" i="1" s="1"/>
  <c r="C1326" i="1"/>
  <c r="A1327" i="1"/>
  <c r="E1325" i="1" l="1"/>
  <c r="J1325" i="1" s="1"/>
  <c r="H1325" i="1"/>
  <c r="A1328" i="1"/>
  <c r="C1327" i="1"/>
  <c r="G1326" i="1"/>
  <c r="D1326" i="1"/>
  <c r="I1326" i="1" s="1"/>
  <c r="E1326" i="1" l="1"/>
  <c r="J1326" i="1" s="1"/>
  <c r="H1326" i="1"/>
  <c r="C1328" i="1"/>
  <c r="A1329" i="1"/>
  <c r="G1327" i="1"/>
  <c r="D1327" i="1"/>
  <c r="I1327" i="1" s="1"/>
  <c r="E1327" i="1" l="1"/>
  <c r="J1327" i="1" s="1"/>
  <c r="H1327" i="1"/>
  <c r="G1328" i="1"/>
  <c r="D1328" i="1"/>
  <c r="I1328" i="1" s="1"/>
  <c r="A1330" i="1"/>
  <c r="C1329" i="1"/>
  <c r="E1328" i="1" l="1"/>
  <c r="J1328" i="1" s="1"/>
  <c r="H1328" i="1"/>
  <c r="G1329" i="1"/>
  <c r="D1329" i="1"/>
  <c r="I1329" i="1" s="1"/>
  <c r="C1330" i="1"/>
  <c r="A1331" i="1"/>
  <c r="E1329" i="1" l="1"/>
  <c r="J1329" i="1" s="1"/>
  <c r="H1329" i="1"/>
  <c r="A1332" i="1"/>
  <c r="C1331" i="1"/>
  <c r="G1330" i="1"/>
  <c r="D1330" i="1"/>
  <c r="I1330" i="1" s="1"/>
  <c r="E1330" i="1" l="1"/>
  <c r="J1330" i="1" s="1"/>
  <c r="H1330" i="1"/>
  <c r="C1332" i="1"/>
  <c r="A1333" i="1"/>
  <c r="G1331" i="1"/>
  <c r="D1331" i="1"/>
  <c r="I1331" i="1" s="1"/>
  <c r="E1331" i="1" l="1"/>
  <c r="J1331" i="1" s="1"/>
  <c r="H1331" i="1"/>
  <c r="G1332" i="1"/>
  <c r="D1332" i="1"/>
  <c r="I1332" i="1" s="1"/>
  <c r="A1334" i="1"/>
  <c r="C1333" i="1"/>
  <c r="E1332" i="1" l="1"/>
  <c r="J1332" i="1" s="1"/>
  <c r="H1332" i="1"/>
  <c r="G1333" i="1"/>
  <c r="D1333" i="1"/>
  <c r="I1333" i="1" s="1"/>
  <c r="C1334" i="1"/>
  <c r="A1335" i="1"/>
  <c r="E1333" i="1" l="1"/>
  <c r="J1333" i="1" s="1"/>
  <c r="H1333" i="1"/>
  <c r="A1336" i="1"/>
  <c r="C1335" i="1"/>
  <c r="G1334" i="1"/>
  <c r="D1334" i="1"/>
  <c r="I1334" i="1" s="1"/>
  <c r="E1334" i="1" l="1"/>
  <c r="J1334" i="1" s="1"/>
  <c r="H1334" i="1"/>
  <c r="C1336" i="1"/>
  <c r="A1337" i="1"/>
  <c r="G1335" i="1"/>
  <c r="D1335" i="1"/>
  <c r="I1335" i="1" s="1"/>
  <c r="E1335" i="1" l="1"/>
  <c r="J1335" i="1" s="1"/>
  <c r="H1335" i="1"/>
  <c r="G1336" i="1"/>
  <c r="D1336" i="1"/>
  <c r="I1336" i="1" s="1"/>
  <c r="A1338" i="1"/>
  <c r="C1337" i="1"/>
  <c r="E1336" i="1" l="1"/>
  <c r="J1336" i="1" s="1"/>
  <c r="H1336" i="1"/>
  <c r="G1337" i="1"/>
  <c r="D1337" i="1"/>
  <c r="I1337" i="1" s="1"/>
  <c r="C1338" i="1"/>
  <c r="A1339" i="1"/>
  <c r="E1337" i="1" l="1"/>
  <c r="J1337" i="1" s="1"/>
  <c r="H1337" i="1"/>
  <c r="A1340" i="1"/>
  <c r="C1339" i="1"/>
  <c r="G1338" i="1"/>
  <c r="D1338" i="1"/>
  <c r="I1338" i="1" s="1"/>
  <c r="E1338" i="1" l="1"/>
  <c r="J1338" i="1" s="1"/>
  <c r="H1338" i="1"/>
  <c r="C1340" i="1"/>
  <c r="A1341" i="1"/>
  <c r="G1339" i="1"/>
  <c r="D1339" i="1"/>
  <c r="I1339" i="1" s="1"/>
  <c r="E1339" i="1" l="1"/>
  <c r="J1339" i="1" s="1"/>
  <c r="H1339" i="1"/>
  <c r="G1340" i="1"/>
  <c r="D1340" i="1"/>
  <c r="I1340" i="1" s="1"/>
  <c r="A1342" i="1"/>
  <c r="C1341" i="1"/>
  <c r="E1340" i="1" l="1"/>
  <c r="J1340" i="1" s="1"/>
  <c r="H1340" i="1"/>
  <c r="G1341" i="1"/>
  <c r="D1341" i="1"/>
  <c r="I1341" i="1" s="1"/>
  <c r="C1342" i="1"/>
  <c r="A1343" i="1"/>
  <c r="E1341" i="1" l="1"/>
  <c r="J1341" i="1" s="1"/>
  <c r="H1341" i="1"/>
  <c r="A1344" i="1"/>
  <c r="C1343" i="1"/>
  <c r="G1342" i="1"/>
  <c r="D1342" i="1"/>
  <c r="I1342" i="1" s="1"/>
  <c r="E1342" i="1" l="1"/>
  <c r="J1342" i="1" s="1"/>
  <c r="H1342" i="1"/>
  <c r="C1344" i="1"/>
  <c r="A1345" i="1"/>
  <c r="G1343" i="1"/>
  <c r="D1343" i="1"/>
  <c r="I1343" i="1" s="1"/>
  <c r="E1343" i="1" l="1"/>
  <c r="J1343" i="1" s="1"/>
  <c r="H1343" i="1"/>
  <c r="G1344" i="1"/>
  <c r="D1344" i="1"/>
  <c r="I1344" i="1" s="1"/>
  <c r="A1346" i="1"/>
  <c r="C1345" i="1"/>
  <c r="E1344" i="1" l="1"/>
  <c r="J1344" i="1" s="1"/>
  <c r="H1344" i="1"/>
  <c r="G1345" i="1"/>
  <c r="D1345" i="1"/>
  <c r="I1345" i="1" s="1"/>
  <c r="C1346" i="1"/>
  <c r="A1347" i="1"/>
  <c r="E1345" i="1" l="1"/>
  <c r="J1345" i="1" s="1"/>
  <c r="H1345" i="1"/>
  <c r="A1348" i="1"/>
  <c r="C1347" i="1"/>
  <c r="G1346" i="1"/>
  <c r="D1346" i="1"/>
  <c r="I1346" i="1" s="1"/>
  <c r="E1346" i="1" l="1"/>
  <c r="J1346" i="1" s="1"/>
  <c r="H1346" i="1"/>
  <c r="C1348" i="1"/>
  <c r="A1349" i="1"/>
  <c r="G1347" i="1"/>
  <c r="D1347" i="1"/>
  <c r="I1347" i="1" s="1"/>
  <c r="E1347" i="1" l="1"/>
  <c r="J1347" i="1" s="1"/>
  <c r="H1347" i="1"/>
  <c r="G1348" i="1"/>
  <c r="D1348" i="1"/>
  <c r="I1348" i="1" s="1"/>
  <c r="A1350" i="1"/>
  <c r="C1349" i="1"/>
  <c r="E1348" i="1" l="1"/>
  <c r="J1348" i="1" s="1"/>
  <c r="H1348" i="1"/>
  <c r="G1349" i="1"/>
  <c r="D1349" i="1"/>
  <c r="I1349" i="1" s="1"/>
  <c r="C1350" i="1"/>
  <c r="A1351" i="1"/>
  <c r="E1349" i="1" l="1"/>
  <c r="J1349" i="1" s="1"/>
  <c r="H1349" i="1"/>
  <c r="A1352" i="1"/>
  <c r="C1351" i="1"/>
  <c r="G1350" i="1"/>
  <c r="D1350" i="1"/>
  <c r="I1350" i="1" s="1"/>
  <c r="E1350" i="1" l="1"/>
  <c r="J1350" i="1" s="1"/>
  <c r="H1350" i="1"/>
  <c r="C1352" i="1"/>
  <c r="A1353" i="1"/>
  <c r="G1351" i="1"/>
  <c r="D1351" i="1"/>
  <c r="I1351" i="1" s="1"/>
  <c r="E1351" i="1" l="1"/>
  <c r="J1351" i="1" s="1"/>
  <c r="H1351" i="1"/>
  <c r="G1352" i="1"/>
  <c r="D1352" i="1"/>
  <c r="I1352" i="1" s="1"/>
  <c r="A1354" i="1"/>
  <c r="C1353" i="1"/>
  <c r="E1352" i="1" l="1"/>
  <c r="J1352" i="1" s="1"/>
  <c r="H1352" i="1"/>
  <c r="G1353" i="1"/>
  <c r="D1353" i="1"/>
  <c r="I1353" i="1" s="1"/>
  <c r="C1354" i="1"/>
  <c r="A1355" i="1"/>
  <c r="E1353" i="1" l="1"/>
  <c r="J1353" i="1" s="1"/>
  <c r="H1353" i="1"/>
  <c r="A1356" i="1"/>
  <c r="C1355" i="1"/>
  <c r="G1354" i="1"/>
  <c r="D1354" i="1"/>
  <c r="I1354" i="1" s="1"/>
  <c r="E1354" i="1" l="1"/>
  <c r="J1354" i="1" s="1"/>
  <c r="H1354" i="1"/>
  <c r="C1356" i="1"/>
  <c r="A1357" i="1"/>
  <c r="G1355" i="1"/>
  <c r="D1355" i="1"/>
  <c r="I1355" i="1" s="1"/>
  <c r="E1355" i="1" l="1"/>
  <c r="J1355" i="1" s="1"/>
  <c r="H1355" i="1"/>
  <c r="G1356" i="1"/>
  <c r="D1356" i="1"/>
  <c r="I1356" i="1" s="1"/>
  <c r="A1358" i="1"/>
  <c r="C1357" i="1"/>
  <c r="E1356" i="1" l="1"/>
  <c r="J1356" i="1" s="1"/>
  <c r="H1356" i="1"/>
  <c r="G1357" i="1"/>
  <c r="D1357" i="1"/>
  <c r="I1357" i="1" s="1"/>
  <c r="C1358" i="1"/>
  <c r="A1359" i="1"/>
  <c r="E1357" i="1" l="1"/>
  <c r="J1357" i="1" s="1"/>
  <c r="H1357" i="1"/>
  <c r="A1360" i="1"/>
  <c r="C1359" i="1"/>
  <c r="G1358" i="1"/>
  <c r="D1358" i="1"/>
  <c r="I1358" i="1" s="1"/>
  <c r="E1358" i="1" l="1"/>
  <c r="J1358" i="1" s="1"/>
  <c r="H1358" i="1"/>
  <c r="C1360" i="1"/>
  <c r="A1361" i="1"/>
  <c r="G1359" i="1"/>
  <c r="D1359" i="1"/>
  <c r="I1359" i="1" s="1"/>
  <c r="E1359" i="1" l="1"/>
  <c r="J1359" i="1" s="1"/>
  <c r="H1359" i="1"/>
  <c r="G1360" i="1"/>
  <c r="D1360" i="1"/>
  <c r="I1360" i="1" s="1"/>
  <c r="A1362" i="1"/>
  <c r="C1361" i="1"/>
  <c r="E1360" i="1" l="1"/>
  <c r="J1360" i="1" s="1"/>
  <c r="H1360" i="1"/>
  <c r="G1361" i="1"/>
  <c r="D1361" i="1"/>
  <c r="I1361" i="1" s="1"/>
  <c r="C1362" i="1"/>
  <c r="A1363" i="1"/>
  <c r="E1361" i="1" l="1"/>
  <c r="J1361" i="1" s="1"/>
  <c r="H1361" i="1"/>
  <c r="A1364" i="1"/>
  <c r="C1363" i="1"/>
  <c r="G1362" i="1"/>
  <c r="D1362" i="1"/>
  <c r="I1362" i="1" s="1"/>
  <c r="E1362" i="1" l="1"/>
  <c r="J1362" i="1" s="1"/>
  <c r="H1362" i="1"/>
  <c r="C1364" i="1"/>
  <c r="A1365" i="1"/>
  <c r="G1363" i="1"/>
  <c r="D1363" i="1"/>
  <c r="I1363" i="1" s="1"/>
  <c r="E1363" i="1" l="1"/>
  <c r="J1363" i="1" s="1"/>
  <c r="H1363" i="1"/>
  <c r="G1364" i="1"/>
  <c r="D1364" i="1"/>
  <c r="I1364" i="1" s="1"/>
  <c r="A1366" i="1"/>
  <c r="C1365" i="1"/>
  <c r="E1364" i="1" l="1"/>
  <c r="J1364" i="1" s="1"/>
  <c r="H1364" i="1"/>
  <c r="G1365" i="1"/>
  <c r="D1365" i="1"/>
  <c r="I1365" i="1" s="1"/>
  <c r="C1366" i="1"/>
  <c r="A1367" i="1"/>
  <c r="E1365" i="1" l="1"/>
  <c r="J1365" i="1" s="1"/>
  <c r="H1365" i="1"/>
  <c r="A1368" i="1"/>
  <c r="C1367" i="1"/>
  <c r="G1366" i="1"/>
  <c r="D1366" i="1"/>
  <c r="H1366" i="1" s="1"/>
  <c r="I1366" i="1" l="1"/>
  <c r="E1366" i="1"/>
  <c r="J1366" i="1" s="1"/>
  <c r="C1368" i="1"/>
  <c r="A1369" i="1"/>
  <c r="G1367" i="1"/>
  <c r="D1367" i="1"/>
  <c r="H1367" i="1" s="1"/>
  <c r="E1367" i="1" l="1"/>
  <c r="J1367" i="1" s="1"/>
  <c r="I1367" i="1"/>
  <c r="G1368" i="1"/>
  <c r="D1368" i="1"/>
  <c r="H1368" i="1" s="1"/>
  <c r="A1370" i="1"/>
  <c r="C1369" i="1"/>
  <c r="I1368" i="1" l="1"/>
  <c r="E1368" i="1"/>
  <c r="J1368" i="1" s="1"/>
  <c r="G1369" i="1"/>
  <c r="D1369" i="1"/>
  <c r="I1369" i="1" s="1"/>
  <c r="C1370" i="1"/>
  <c r="A1371" i="1"/>
  <c r="E1369" i="1" l="1"/>
  <c r="J1369" i="1" s="1"/>
  <c r="H1369" i="1"/>
  <c r="A1372" i="1"/>
  <c r="C1371" i="1"/>
  <c r="G1370" i="1"/>
  <c r="D1370" i="1"/>
  <c r="I1370" i="1" s="1"/>
  <c r="E1370" i="1" l="1"/>
  <c r="J1370" i="1" s="1"/>
  <c r="H1370" i="1"/>
  <c r="C1372" i="1"/>
  <c r="A1373" i="1"/>
  <c r="G1371" i="1"/>
  <c r="D1371" i="1"/>
  <c r="H1371" i="1" s="1"/>
  <c r="E1371" i="1" l="1"/>
  <c r="J1371" i="1" s="1"/>
  <c r="I1371" i="1"/>
  <c r="G1372" i="1"/>
  <c r="D1372" i="1"/>
  <c r="I1372" i="1" s="1"/>
  <c r="A1374" i="1"/>
  <c r="C1373" i="1"/>
  <c r="E1372" i="1" l="1"/>
  <c r="J1372" i="1" s="1"/>
  <c r="H1372" i="1"/>
  <c r="G1373" i="1"/>
  <c r="D1373" i="1"/>
  <c r="H1373" i="1" s="1"/>
  <c r="C1374" i="1"/>
  <c r="A1375" i="1"/>
  <c r="E1373" i="1" l="1"/>
  <c r="J1373" i="1" s="1"/>
  <c r="I1373" i="1"/>
  <c r="A1376" i="1"/>
  <c r="C1375" i="1"/>
  <c r="G1374" i="1"/>
  <c r="D1374" i="1"/>
  <c r="I1374" i="1" s="1"/>
  <c r="E1374" i="1" l="1"/>
  <c r="J1374" i="1" s="1"/>
  <c r="H1374" i="1"/>
  <c r="C1376" i="1"/>
  <c r="A1377" i="1"/>
  <c r="G1375" i="1"/>
  <c r="D1375" i="1"/>
  <c r="H1375" i="1" s="1"/>
  <c r="E1375" i="1" l="1"/>
  <c r="J1375" i="1" s="1"/>
  <c r="I1375" i="1"/>
  <c r="G1376" i="1"/>
  <c r="D1376" i="1"/>
  <c r="I1376" i="1" s="1"/>
  <c r="A1378" i="1"/>
  <c r="C1377" i="1"/>
  <c r="E1376" i="1" l="1"/>
  <c r="J1376" i="1" s="1"/>
  <c r="H1376" i="1"/>
  <c r="G1377" i="1"/>
  <c r="D1377" i="1"/>
  <c r="H1377" i="1" s="1"/>
  <c r="C1378" i="1"/>
  <c r="A1379" i="1"/>
  <c r="E1377" i="1" l="1"/>
  <c r="J1377" i="1" s="1"/>
  <c r="I1377" i="1"/>
  <c r="A1380" i="1"/>
  <c r="C1379" i="1"/>
  <c r="G1378" i="1"/>
  <c r="D1378" i="1"/>
  <c r="I1378" i="1" s="1"/>
  <c r="E1378" i="1" l="1"/>
  <c r="J1378" i="1" s="1"/>
  <c r="H1378" i="1"/>
  <c r="C1380" i="1"/>
  <c r="A1381" i="1"/>
  <c r="G1379" i="1"/>
  <c r="D1379" i="1"/>
  <c r="H1379" i="1" s="1"/>
  <c r="E1379" i="1" l="1"/>
  <c r="J1379" i="1" s="1"/>
  <c r="I1379" i="1"/>
  <c r="G1380" i="1"/>
  <c r="D1380" i="1"/>
  <c r="I1380" i="1" s="1"/>
  <c r="A1382" i="1"/>
  <c r="C1381" i="1"/>
  <c r="E1380" i="1" l="1"/>
  <c r="J1380" i="1" s="1"/>
  <c r="H1380" i="1"/>
  <c r="G1381" i="1"/>
  <c r="D1381" i="1"/>
  <c r="H1381" i="1" s="1"/>
  <c r="C1382" i="1"/>
  <c r="A1383" i="1"/>
  <c r="E1381" i="1" l="1"/>
  <c r="J1381" i="1" s="1"/>
  <c r="I1381" i="1"/>
  <c r="A1384" i="1"/>
  <c r="C1383" i="1"/>
  <c r="G1382" i="1"/>
  <c r="D1382" i="1"/>
  <c r="I1382" i="1" s="1"/>
  <c r="E1382" i="1" l="1"/>
  <c r="J1382" i="1" s="1"/>
  <c r="H1382" i="1"/>
  <c r="C1384" i="1"/>
  <c r="A1385" i="1"/>
  <c r="G1383" i="1"/>
  <c r="D1383" i="1"/>
  <c r="H1383" i="1" s="1"/>
  <c r="E1383" i="1" l="1"/>
  <c r="J1383" i="1" s="1"/>
  <c r="I1383" i="1"/>
  <c r="G1384" i="1"/>
  <c r="D1384" i="1"/>
  <c r="I1384" i="1" s="1"/>
  <c r="A1386" i="1"/>
  <c r="C1385" i="1"/>
  <c r="E1384" i="1" l="1"/>
  <c r="J1384" i="1" s="1"/>
  <c r="H1384" i="1"/>
  <c r="G1385" i="1"/>
  <c r="D1385" i="1"/>
  <c r="H1385" i="1" s="1"/>
  <c r="C1386" i="1"/>
  <c r="A1387" i="1"/>
  <c r="E1385" i="1" l="1"/>
  <c r="J1385" i="1" s="1"/>
  <c r="I1385" i="1"/>
  <c r="A1388" i="1"/>
  <c r="C1387" i="1"/>
  <c r="G1386" i="1"/>
  <c r="D1386" i="1"/>
  <c r="I1386" i="1" s="1"/>
  <c r="E1386" i="1" l="1"/>
  <c r="J1386" i="1" s="1"/>
  <c r="H1386" i="1"/>
  <c r="C1388" i="1"/>
  <c r="A1389" i="1"/>
  <c r="G1387" i="1"/>
  <c r="D1387" i="1"/>
  <c r="H1387" i="1" s="1"/>
  <c r="E1387" i="1" l="1"/>
  <c r="J1387" i="1" s="1"/>
  <c r="I1387" i="1"/>
  <c r="G1388" i="1"/>
  <c r="D1388" i="1"/>
  <c r="I1388" i="1" s="1"/>
  <c r="A1390" i="1"/>
  <c r="C1389" i="1"/>
  <c r="E1388" i="1" l="1"/>
  <c r="J1388" i="1" s="1"/>
  <c r="H1388" i="1"/>
  <c r="G1389" i="1"/>
  <c r="D1389" i="1"/>
  <c r="H1389" i="1" s="1"/>
  <c r="C1390" i="1"/>
  <c r="A1391" i="1"/>
  <c r="E1389" i="1" l="1"/>
  <c r="J1389" i="1" s="1"/>
  <c r="I1389" i="1"/>
  <c r="A1392" i="1"/>
  <c r="C1391" i="1"/>
  <c r="G1390" i="1"/>
  <c r="D1390" i="1"/>
  <c r="I1390" i="1" s="1"/>
  <c r="E1390" i="1" l="1"/>
  <c r="J1390" i="1" s="1"/>
  <c r="H1390" i="1"/>
  <c r="C1392" i="1"/>
  <c r="A1393" i="1"/>
  <c r="G1391" i="1"/>
  <c r="D1391" i="1"/>
  <c r="H1391" i="1" s="1"/>
  <c r="E1391" i="1" l="1"/>
  <c r="J1391" i="1" s="1"/>
  <c r="I1391" i="1"/>
  <c r="A1394" i="1"/>
  <c r="C1393" i="1"/>
  <c r="G1392" i="1"/>
  <c r="D1392" i="1"/>
  <c r="I1392" i="1" s="1"/>
  <c r="E1392" i="1" l="1"/>
  <c r="J1392" i="1" s="1"/>
  <c r="H1392" i="1"/>
  <c r="C1394" i="1"/>
  <c r="A1395" i="1"/>
  <c r="G1393" i="1"/>
  <c r="D1393" i="1"/>
  <c r="H1393" i="1" s="1"/>
  <c r="E1393" i="1" l="1"/>
  <c r="J1393" i="1" s="1"/>
  <c r="I1393" i="1"/>
  <c r="G1394" i="1"/>
  <c r="D1394" i="1"/>
  <c r="I1394" i="1" s="1"/>
  <c r="A1396" i="1"/>
  <c r="C1395" i="1"/>
  <c r="E1394" i="1" l="1"/>
  <c r="J1394" i="1" s="1"/>
  <c r="H1394" i="1"/>
  <c r="G1395" i="1"/>
  <c r="D1395" i="1"/>
  <c r="H1395" i="1" s="1"/>
  <c r="C1396" i="1"/>
  <c r="A1397" i="1"/>
  <c r="E1395" i="1" l="1"/>
  <c r="J1395" i="1" s="1"/>
  <c r="I1395" i="1"/>
  <c r="A1398" i="1"/>
  <c r="C1397" i="1"/>
  <c r="G1396" i="1"/>
  <c r="D1396" i="1"/>
  <c r="I1396" i="1" s="1"/>
  <c r="E1396" i="1" l="1"/>
  <c r="J1396" i="1" s="1"/>
  <c r="H1396" i="1"/>
  <c r="C1398" i="1"/>
  <c r="A1399" i="1"/>
  <c r="G1397" i="1"/>
  <c r="D1397" i="1"/>
  <c r="H1397" i="1" s="1"/>
  <c r="E1397" i="1" l="1"/>
  <c r="J1397" i="1" s="1"/>
  <c r="I1397" i="1"/>
  <c r="G1398" i="1"/>
  <c r="D1398" i="1"/>
  <c r="I1398" i="1" s="1"/>
  <c r="A1400" i="1"/>
  <c r="C1399" i="1"/>
  <c r="E1398" i="1" l="1"/>
  <c r="J1398" i="1" s="1"/>
  <c r="H1398" i="1"/>
  <c r="G1399" i="1"/>
  <c r="D1399" i="1"/>
  <c r="H1399" i="1" s="1"/>
  <c r="C1400" i="1"/>
  <c r="A1401" i="1"/>
  <c r="E1399" i="1" l="1"/>
  <c r="J1399" i="1" s="1"/>
  <c r="I1399" i="1"/>
  <c r="A1402" i="1"/>
  <c r="C1401" i="1"/>
  <c r="G1400" i="1"/>
  <c r="D1400" i="1"/>
  <c r="I1400" i="1" s="1"/>
  <c r="E1400" i="1" l="1"/>
  <c r="J1400" i="1" s="1"/>
  <c r="H1400" i="1"/>
  <c r="C1402" i="1"/>
  <c r="A1403" i="1"/>
  <c r="G1401" i="1"/>
  <c r="D1401" i="1"/>
  <c r="H1401" i="1" s="1"/>
  <c r="E1401" i="1" l="1"/>
  <c r="J1401" i="1" s="1"/>
  <c r="I1401" i="1"/>
  <c r="G1402" i="1"/>
  <c r="D1402" i="1"/>
  <c r="I1402" i="1" s="1"/>
  <c r="A1404" i="1"/>
  <c r="C1403" i="1"/>
  <c r="H1402" i="1" l="1"/>
  <c r="E1402" i="1"/>
  <c r="J1402" i="1" s="1"/>
  <c r="G1403" i="1"/>
  <c r="D1403" i="1"/>
  <c r="H1403" i="1" s="1"/>
  <c r="C1404" i="1"/>
  <c r="A1405" i="1"/>
  <c r="E1403" i="1" l="1"/>
  <c r="J1403" i="1" s="1"/>
  <c r="I1403" i="1"/>
  <c r="A1406" i="1"/>
  <c r="C1405" i="1"/>
  <c r="G1404" i="1"/>
  <c r="D1404" i="1"/>
  <c r="I1404" i="1" s="1"/>
  <c r="E1404" i="1" l="1"/>
  <c r="J1404" i="1" s="1"/>
  <c r="H1404" i="1"/>
  <c r="C1406" i="1"/>
  <c r="A1407" i="1"/>
  <c r="G1405" i="1"/>
  <c r="D1405" i="1"/>
  <c r="H1405" i="1" s="1"/>
  <c r="E1405" i="1" l="1"/>
  <c r="J1405" i="1" s="1"/>
  <c r="I1405" i="1"/>
  <c r="G1406" i="1"/>
  <c r="D1406" i="1"/>
  <c r="I1406" i="1" s="1"/>
  <c r="A1408" i="1"/>
  <c r="C1407" i="1"/>
  <c r="E1406" i="1" l="1"/>
  <c r="J1406" i="1" s="1"/>
  <c r="H1406" i="1"/>
  <c r="G1407" i="1"/>
  <c r="D1407" i="1"/>
  <c r="H1407" i="1" s="1"/>
  <c r="C1408" i="1"/>
  <c r="A1409" i="1"/>
  <c r="E1407" i="1" l="1"/>
  <c r="J1407" i="1" s="1"/>
  <c r="I1407" i="1"/>
  <c r="A1410" i="1"/>
  <c r="C1409" i="1"/>
  <c r="G1408" i="1"/>
  <c r="D1408" i="1"/>
  <c r="I1408" i="1" s="1"/>
  <c r="E1408" i="1" l="1"/>
  <c r="J1408" i="1" s="1"/>
  <c r="H1408" i="1"/>
  <c r="C1410" i="1"/>
  <c r="A1411" i="1"/>
  <c r="G1409" i="1"/>
  <c r="D1409" i="1"/>
  <c r="H1409" i="1" s="1"/>
  <c r="E1409" i="1" l="1"/>
  <c r="J1409" i="1" s="1"/>
  <c r="I1409" i="1"/>
  <c r="G1410" i="1"/>
  <c r="D1410" i="1"/>
  <c r="I1410" i="1" s="1"/>
  <c r="A1412" i="1"/>
  <c r="C1411" i="1"/>
  <c r="E1410" i="1" l="1"/>
  <c r="J1410" i="1" s="1"/>
  <c r="H1410" i="1"/>
  <c r="G1411" i="1"/>
  <c r="D1411" i="1"/>
  <c r="H1411" i="1" s="1"/>
  <c r="A1413" i="1"/>
  <c r="C1412" i="1"/>
  <c r="E1411" i="1" l="1"/>
  <c r="J1411" i="1" s="1"/>
  <c r="I1411" i="1"/>
  <c r="G1412" i="1"/>
  <c r="D1412" i="1"/>
  <c r="H1412" i="1" s="1"/>
  <c r="A1414" i="1"/>
  <c r="C1413" i="1"/>
  <c r="I1412" i="1" l="1"/>
  <c r="E1412" i="1"/>
  <c r="J1412" i="1" s="1"/>
  <c r="G1413" i="1"/>
  <c r="D1413" i="1"/>
  <c r="H1413" i="1" s="1"/>
  <c r="A1415" i="1"/>
  <c r="C1414" i="1"/>
  <c r="I1413" i="1" l="1"/>
  <c r="E1413" i="1"/>
  <c r="J1413" i="1" s="1"/>
  <c r="G1414" i="1"/>
  <c r="D1414" i="1"/>
  <c r="E1414" i="1" s="1"/>
  <c r="J1414" i="1" s="1"/>
  <c r="A1416" i="1"/>
  <c r="C1415" i="1"/>
  <c r="H1414" i="1" l="1"/>
  <c r="I1414" i="1"/>
  <c r="G1415" i="1"/>
  <c r="D1415" i="1"/>
  <c r="E1415" i="1" s="1"/>
  <c r="J1415" i="1" s="1"/>
  <c r="A1417" i="1"/>
  <c r="C1416" i="1"/>
  <c r="H1415" i="1" l="1"/>
  <c r="I1415" i="1"/>
  <c r="G1416" i="1"/>
  <c r="D1416" i="1"/>
  <c r="H1416" i="1" s="1"/>
  <c r="A1418" i="1"/>
  <c r="C1417" i="1"/>
  <c r="I1416" i="1" l="1"/>
  <c r="E1416" i="1"/>
  <c r="J1416" i="1" s="1"/>
  <c r="G1417" i="1"/>
  <c r="D1417" i="1"/>
  <c r="H1417" i="1" s="1"/>
  <c r="A1419" i="1"/>
  <c r="C1418" i="1"/>
  <c r="I1417" i="1" l="1"/>
  <c r="E1417" i="1"/>
  <c r="J1417" i="1" s="1"/>
  <c r="G1418" i="1"/>
  <c r="D1418" i="1"/>
  <c r="E1418" i="1" s="1"/>
  <c r="J1418" i="1" s="1"/>
  <c r="A1420" i="1"/>
  <c r="C1419" i="1"/>
  <c r="H1418" i="1" l="1"/>
  <c r="I1418" i="1"/>
  <c r="G1419" i="1"/>
  <c r="D1419" i="1"/>
  <c r="E1419" i="1" s="1"/>
  <c r="J1419" i="1" s="1"/>
  <c r="A1421" i="1"/>
  <c r="C1420" i="1"/>
  <c r="H1419" i="1" l="1"/>
  <c r="I1419" i="1"/>
  <c r="G1420" i="1"/>
  <c r="D1420" i="1"/>
  <c r="H1420" i="1" s="1"/>
  <c r="A1422" i="1"/>
  <c r="C1421" i="1"/>
  <c r="I1420" i="1" l="1"/>
  <c r="E1420" i="1"/>
  <c r="J1420" i="1" s="1"/>
  <c r="G1421" i="1"/>
  <c r="D1421" i="1"/>
  <c r="H1421" i="1" s="1"/>
  <c r="A1423" i="1"/>
  <c r="C1422" i="1"/>
  <c r="I1421" i="1" l="1"/>
  <c r="E1421" i="1"/>
  <c r="J1421" i="1" s="1"/>
  <c r="G1422" i="1"/>
  <c r="D1422" i="1"/>
  <c r="E1422" i="1" s="1"/>
  <c r="J1422" i="1" s="1"/>
  <c r="A1424" i="1"/>
  <c r="C1423" i="1"/>
  <c r="H1422" i="1" l="1"/>
  <c r="I1422" i="1"/>
  <c r="G1423" i="1"/>
  <c r="D1423" i="1"/>
  <c r="E1423" i="1" s="1"/>
  <c r="J1423" i="1" s="1"/>
  <c r="A1425" i="1"/>
  <c r="C1424" i="1"/>
  <c r="H1423" i="1" l="1"/>
  <c r="I1423" i="1"/>
  <c r="G1424" i="1"/>
  <c r="D1424" i="1"/>
  <c r="H1424" i="1" s="1"/>
  <c r="A1426" i="1"/>
  <c r="C1425" i="1"/>
  <c r="I1424" i="1" l="1"/>
  <c r="E1424" i="1"/>
  <c r="J1424" i="1" s="1"/>
  <c r="G1425" i="1"/>
  <c r="D1425" i="1"/>
  <c r="H1425" i="1" s="1"/>
  <c r="A1427" i="1"/>
  <c r="C1426" i="1"/>
  <c r="I1425" i="1" l="1"/>
  <c r="E1425" i="1"/>
  <c r="J1425" i="1" s="1"/>
  <c r="G1426" i="1"/>
  <c r="D1426" i="1"/>
  <c r="E1426" i="1" s="1"/>
  <c r="J1426" i="1" s="1"/>
  <c r="A1428" i="1"/>
  <c r="C1427" i="1"/>
  <c r="H1426" i="1" l="1"/>
  <c r="I1426" i="1"/>
  <c r="G1427" i="1"/>
  <c r="D1427" i="1"/>
  <c r="E1427" i="1" s="1"/>
  <c r="J1427" i="1" s="1"/>
  <c r="A1429" i="1"/>
  <c r="C1428" i="1"/>
  <c r="H1427" i="1" l="1"/>
  <c r="I1427" i="1"/>
  <c r="G1428" i="1"/>
  <c r="D1428" i="1"/>
  <c r="H1428" i="1" s="1"/>
  <c r="A1430" i="1"/>
  <c r="C1429" i="1"/>
  <c r="I1428" i="1" l="1"/>
  <c r="E1428" i="1"/>
  <c r="J1428" i="1" s="1"/>
  <c r="G1429" i="1"/>
  <c r="D1429" i="1"/>
  <c r="H1429" i="1" s="1"/>
  <c r="A1431" i="1"/>
  <c r="C1430" i="1"/>
  <c r="I1429" i="1" l="1"/>
  <c r="E1429" i="1"/>
  <c r="J1429" i="1" s="1"/>
  <c r="G1430" i="1"/>
  <c r="D1430" i="1"/>
  <c r="E1430" i="1" s="1"/>
  <c r="J1430" i="1" s="1"/>
  <c r="A1432" i="1"/>
  <c r="C1431" i="1"/>
  <c r="H1430" i="1" l="1"/>
  <c r="I1430" i="1"/>
  <c r="G1431" i="1"/>
  <c r="D1431" i="1"/>
  <c r="E1431" i="1" s="1"/>
  <c r="J1431" i="1" s="1"/>
  <c r="A1433" i="1"/>
  <c r="C1432" i="1"/>
  <c r="H1431" i="1" l="1"/>
  <c r="I1431" i="1"/>
  <c r="G1432" i="1"/>
  <c r="D1432" i="1"/>
  <c r="H1432" i="1" s="1"/>
  <c r="A1434" i="1"/>
  <c r="C1433" i="1"/>
  <c r="I1432" i="1" l="1"/>
  <c r="E1432" i="1"/>
  <c r="J1432" i="1" s="1"/>
  <c r="G1433" i="1"/>
  <c r="D1433" i="1"/>
  <c r="H1433" i="1" s="1"/>
  <c r="A1435" i="1"/>
  <c r="C1434" i="1"/>
  <c r="I1433" i="1" l="1"/>
  <c r="E1433" i="1"/>
  <c r="J1433" i="1" s="1"/>
  <c r="G1434" i="1"/>
  <c r="D1434" i="1"/>
  <c r="E1434" i="1" s="1"/>
  <c r="J1434" i="1" s="1"/>
  <c r="A1436" i="1"/>
  <c r="C1435" i="1"/>
  <c r="H1434" i="1" l="1"/>
  <c r="I1434" i="1"/>
  <c r="G1435" i="1"/>
  <c r="D1435" i="1"/>
  <c r="E1435" i="1" s="1"/>
  <c r="J1435" i="1" s="1"/>
  <c r="A1437" i="1"/>
  <c r="C1436" i="1"/>
  <c r="H1435" i="1" l="1"/>
  <c r="I1435" i="1"/>
  <c r="G1436" i="1"/>
  <c r="D1436" i="1"/>
  <c r="H1436" i="1" s="1"/>
  <c r="A1438" i="1"/>
  <c r="C1437" i="1"/>
  <c r="I1436" i="1" l="1"/>
  <c r="E1436" i="1"/>
  <c r="J1436" i="1" s="1"/>
  <c r="G1437" i="1"/>
  <c r="D1437" i="1"/>
  <c r="E1437" i="1" s="1"/>
  <c r="J1437" i="1" s="1"/>
  <c r="A1439" i="1"/>
  <c r="C1438" i="1"/>
  <c r="H1437" i="1" l="1"/>
  <c r="I1437" i="1"/>
  <c r="G1438" i="1"/>
  <c r="D1438" i="1"/>
  <c r="H1438" i="1" s="1"/>
  <c r="A1440" i="1"/>
  <c r="C1439" i="1"/>
  <c r="I1438" i="1" l="1"/>
  <c r="E1438" i="1"/>
  <c r="J1438" i="1" s="1"/>
  <c r="G1439" i="1"/>
  <c r="D1439" i="1"/>
  <c r="E1439" i="1" s="1"/>
  <c r="J1439" i="1" s="1"/>
  <c r="A1441" i="1"/>
  <c r="C1440" i="1"/>
  <c r="H1439" i="1" l="1"/>
  <c r="I1439" i="1"/>
  <c r="G1440" i="1"/>
  <c r="D1440" i="1"/>
  <c r="E1440" i="1" s="1"/>
  <c r="J1440" i="1" s="1"/>
  <c r="A1442" i="1"/>
  <c r="C1441" i="1"/>
  <c r="H1440" i="1" l="1"/>
  <c r="I1440" i="1"/>
  <c r="G1441" i="1"/>
  <c r="D1441" i="1"/>
  <c r="H1441" i="1" s="1"/>
  <c r="A1443" i="1"/>
  <c r="C1442" i="1"/>
  <c r="I1441" i="1" l="1"/>
  <c r="E1441" i="1"/>
  <c r="J1441" i="1" s="1"/>
  <c r="G1442" i="1"/>
  <c r="D1442" i="1"/>
  <c r="H1442" i="1" s="1"/>
  <c r="A1444" i="1"/>
  <c r="C1443" i="1"/>
  <c r="I1442" i="1" l="1"/>
  <c r="E1442" i="1"/>
  <c r="J1442" i="1" s="1"/>
  <c r="G1443" i="1"/>
  <c r="D1443" i="1"/>
  <c r="E1443" i="1" s="1"/>
  <c r="J1443" i="1" s="1"/>
  <c r="A1445" i="1"/>
  <c r="C1444" i="1"/>
  <c r="H1443" i="1" l="1"/>
  <c r="I1443" i="1"/>
  <c r="G1444" i="1"/>
  <c r="D1444" i="1"/>
  <c r="E1444" i="1" s="1"/>
  <c r="J1444" i="1" s="1"/>
  <c r="A1446" i="1"/>
  <c r="C1445" i="1"/>
  <c r="H1444" i="1" l="1"/>
  <c r="I1444" i="1"/>
  <c r="G1445" i="1"/>
  <c r="D1445" i="1"/>
  <c r="H1445" i="1" s="1"/>
  <c r="A1447" i="1"/>
  <c r="C1446" i="1"/>
  <c r="I1445" i="1" l="1"/>
  <c r="E1445" i="1"/>
  <c r="J1445" i="1" s="1"/>
  <c r="G1446" i="1"/>
  <c r="D1446" i="1"/>
  <c r="H1446" i="1" s="1"/>
  <c r="A1448" i="1"/>
  <c r="C1447" i="1"/>
  <c r="I1446" i="1" l="1"/>
  <c r="E1446" i="1"/>
  <c r="J1446" i="1" s="1"/>
  <c r="G1447" i="1"/>
  <c r="D1447" i="1"/>
  <c r="E1447" i="1" s="1"/>
  <c r="J1447" i="1" s="1"/>
  <c r="A1449" i="1"/>
  <c r="C1448" i="1"/>
  <c r="H1447" i="1" l="1"/>
  <c r="I1447" i="1"/>
  <c r="G1448" i="1"/>
  <c r="D1448" i="1"/>
  <c r="E1448" i="1" s="1"/>
  <c r="J1448" i="1" s="1"/>
  <c r="A1450" i="1"/>
  <c r="C1449" i="1"/>
  <c r="H1448" i="1" l="1"/>
  <c r="I1448" i="1"/>
  <c r="G1449" i="1"/>
  <c r="D1449" i="1"/>
  <c r="H1449" i="1" s="1"/>
  <c r="A1451" i="1"/>
  <c r="C1450" i="1"/>
  <c r="I1449" i="1" l="1"/>
  <c r="E1449" i="1"/>
  <c r="J1449" i="1" s="1"/>
  <c r="G1450" i="1"/>
  <c r="D1450" i="1"/>
  <c r="H1450" i="1" s="1"/>
  <c r="A1452" i="1"/>
  <c r="C1451" i="1"/>
  <c r="I1450" i="1" l="1"/>
  <c r="E1450" i="1"/>
  <c r="J1450" i="1" s="1"/>
  <c r="G1451" i="1"/>
  <c r="D1451" i="1"/>
  <c r="E1451" i="1" s="1"/>
  <c r="J1451" i="1" s="1"/>
  <c r="A1453" i="1"/>
  <c r="C1452" i="1"/>
  <c r="H1451" i="1" l="1"/>
  <c r="I1451" i="1"/>
  <c r="G1452" i="1"/>
  <c r="D1452" i="1"/>
  <c r="E1452" i="1" s="1"/>
  <c r="J1452" i="1" s="1"/>
  <c r="A1454" i="1"/>
  <c r="C1453" i="1"/>
  <c r="H1452" i="1" l="1"/>
  <c r="I1452" i="1"/>
  <c r="G1453" i="1"/>
  <c r="D1453" i="1"/>
  <c r="H1453" i="1" s="1"/>
  <c r="A1455" i="1"/>
  <c r="C1454" i="1"/>
  <c r="I1453" i="1" l="1"/>
  <c r="E1453" i="1"/>
  <c r="J1453" i="1" s="1"/>
  <c r="G1454" i="1"/>
  <c r="D1454" i="1"/>
  <c r="H1454" i="1" s="1"/>
  <c r="A1456" i="1"/>
  <c r="C1455" i="1"/>
  <c r="I1454" i="1" l="1"/>
  <c r="E1454" i="1"/>
  <c r="J1454" i="1" s="1"/>
  <c r="G1455" i="1"/>
  <c r="D1455" i="1"/>
  <c r="E1455" i="1" s="1"/>
  <c r="J1455" i="1" s="1"/>
  <c r="A1457" i="1"/>
  <c r="C1456" i="1"/>
  <c r="H1455" i="1" l="1"/>
  <c r="I1455" i="1"/>
  <c r="G1456" i="1"/>
  <c r="D1456" i="1"/>
  <c r="E1456" i="1" s="1"/>
  <c r="J1456" i="1" s="1"/>
  <c r="A1458" i="1"/>
  <c r="C1457" i="1"/>
  <c r="H1456" i="1" l="1"/>
  <c r="I1456" i="1"/>
  <c r="G1457" i="1"/>
  <c r="D1457" i="1"/>
  <c r="H1457" i="1" s="1"/>
  <c r="A1459" i="1"/>
  <c r="C1458" i="1"/>
  <c r="I1457" i="1" l="1"/>
  <c r="E1457" i="1"/>
  <c r="J1457" i="1" s="1"/>
  <c r="G1458" i="1"/>
  <c r="D1458" i="1"/>
  <c r="E1458" i="1" s="1"/>
  <c r="J1458" i="1" s="1"/>
  <c r="A1460" i="1"/>
  <c r="C1459" i="1"/>
  <c r="H1458" i="1" l="1"/>
  <c r="I1458" i="1"/>
  <c r="G1459" i="1"/>
  <c r="D1459" i="1"/>
  <c r="E1459" i="1" s="1"/>
  <c r="J1459" i="1" s="1"/>
  <c r="A1461" i="1"/>
  <c r="C1460" i="1"/>
  <c r="H1459" i="1" l="1"/>
  <c r="I1459" i="1"/>
  <c r="G1460" i="1"/>
  <c r="D1460" i="1"/>
  <c r="H1460" i="1" s="1"/>
  <c r="A1462" i="1"/>
  <c r="C1461" i="1"/>
  <c r="I1460" i="1" l="1"/>
  <c r="E1460" i="1"/>
  <c r="J1460" i="1" s="1"/>
  <c r="G1461" i="1"/>
  <c r="D1461" i="1"/>
  <c r="H1461" i="1" s="1"/>
  <c r="A1463" i="1"/>
  <c r="C1462" i="1"/>
  <c r="I1461" i="1" l="1"/>
  <c r="E1461" i="1"/>
  <c r="J1461" i="1" s="1"/>
  <c r="G1462" i="1"/>
  <c r="D1462" i="1"/>
  <c r="E1462" i="1" s="1"/>
  <c r="J1462" i="1" s="1"/>
  <c r="A1464" i="1"/>
  <c r="C1463" i="1"/>
  <c r="H1462" i="1" l="1"/>
  <c r="I1462" i="1"/>
  <c r="G1463" i="1"/>
  <c r="D1463" i="1"/>
  <c r="E1463" i="1" s="1"/>
  <c r="J1463" i="1" s="1"/>
  <c r="A1465" i="1"/>
  <c r="C1464" i="1"/>
  <c r="H1463" i="1" l="1"/>
  <c r="I1463" i="1"/>
  <c r="G1464" i="1"/>
  <c r="D1464" i="1"/>
  <c r="H1464" i="1" s="1"/>
  <c r="A1466" i="1"/>
  <c r="C1465" i="1"/>
  <c r="I1464" i="1" l="1"/>
  <c r="E1464" i="1"/>
  <c r="J1464" i="1" s="1"/>
  <c r="G1465" i="1"/>
  <c r="D1465" i="1"/>
  <c r="H1465" i="1" s="1"/>
  <c r="A1467" i="1"/>
  <c r="C1466" i="1"/>
  <c r="I1465" i="1" l="1"/>
  <c r="E1465" i="1"/>
  <c r="J1465" i="1" s="1"/>
  <c r="G1466" i="1"/>
  <c r="D1466" i="1"/>
  <c r="E1466" i="1" s="1"/>
  <c r="J1466" i="1" s="1"/>
  <c r="A1468" i="1"/>
  <c r="C1467" i="1"/>
  <c r="H1466" i="1" l="1"/>
  <c r="I1466" i="1"/>
  <c r="G1467" i="1"/>
  <c r="D1467" i="1"/>
  <c r="E1467" i="1" s="1"/>
  <c r="J1467" i="1" s="1"/>
  <c r="A1469" i="1"/>
  <c r="C1468" i="1"/>
  <c r="H1467" i="1" l="1"/>
  <c r="I1467" i="1"/>
  <c r="G1468" i="1"/>
  <c r="D1468" i="1"/>
  <c r="H1468" i="1" s="1"/>
  <c r="A1470" i="1"/>
  <c r="C1469" i="1"/>
  <c r="I1468" i="1" l="1"/>
  <c r="E1468" i="1"/>
  <c r="J1468" i="1" s="1"/>
  <c r="G1469" i="1"/>
  <c r="D1469" i="1"/>
  <c r="H1469" i="1" s="1"/>
  <c r="A1471" i="1"/>
  <c r="C1470" i="1"/>
  <c r="I1469" i="1" l="1"/>
  <c r="E1469" i="1"/>
  <c r="J1469" i="1" s="1"/>
  <c r="G1470" i="1"/>
  <c r="D1470" i="1"/>
  <c r="E1470" i="1" s="1"/>
  <c r="J1470" i="1" s="1"/>
  <c r="A1472" i="1"/>
  <c r="C1471" i="1"/>
  <c r="H1470" i="1" l="1"/>
  <c r="I1470" i="1"/>
  <c r="G1471" i="1"/>
  <c r="D1471" i="1"/>
  <c r="E1471" i="1" s="1"/>
  <c r="J1471" i="1" s="1"/>
  <c r="A1473" i="1"/>
  <c r="C1472" i="1"/>
  <c r="H1471" i="1" l="1"/>
  <c r="I1471" i="1"/>
  <c r="G1472" i="1"/>
  <c r="D1472" i="1"/>
  <c r="H1472" i="1" s="1"/>
  <c r="A1474" i="1"/>
  <c r="C1473" i="1"/>
  <c r="I1472" i="1" l="1"/>
  <c r="E1472" i="1"/>
  <c r="J1472" i="1" s="1"/>
  <c r="G1473" i="1"/>
  <c r="D1473" i="1"/>
  <c r="H1473" i="1" s="1"/>
  <c r="A1475" i="1"/>
  <c r="C1474" i="1"/>
  <c r="I1473" i="1" l="1"/>
  <c r="E1473" i="1"/>
  <c r="J1473" i="1" s="1"/>
  <c r="G1474" i="1"/>
  <c r="D1474" i="1"/>
  <c r="E1474" i="1" s="1"/>
  <c r="J1474" i="1" s="1"/>
  <c r="A1476" i="1"/>
  <c r="C1475" i="1"/>
  <c r="H1474" i="1" l="1"/>
  <c r="I1474" i="1"/>
  <c r="G1475" i="1"/>
  <c r="D1475" i="1"/>
  <c r="E1475" i="1" s="1"/>
  <c r="J1475" i="1" s="1"/>
  <c r="A1477" i="1"/>
  <c r="C1476" i="1"/>
  <c r="H1475" i="1" l="1"/>
  <c r="I1475" i="1"/>
  <c r="G1476" i="1"/>
  <c r="D1476" i="1"/>
  <c r="H1476" i="1" s="1"/>
  <c r="A1478" i="1"/>
  <c r="C1477" i="1"/>
  <c r="I1476" i="1" l="1"/>
  <c r="E1476" i="1"/>
  <c r="J1476" i="1" s="1"/>
  <c r="G1477" i="1"/>
  <c r="D1477" i="1"/>
  <c r="H1477" i="1" s="1"/>
  <c r="A1479" i="1"/>
  <c r="C1478" i="1"/>
  <c r="I1477" i="1" l="1"/>
  <c r="E1477" i="1"/>
  <c r="J1477" i="1" s="1"/>
  <c r="G1478" i="1"/>
  <c r="D1478" i="1"/>
  <c r="E1478" i="1" s="1"/>
  <c r="J1478" i="1" s="1"/>
  <c r="A1480" i="1"/>
  <c r="C1479" i="1"/>
  <c r="H1478" i="1" l="1"/>
  <c r="I1478" i="1"/>
  <c r="G1479" i="1"/>
  <c r="D1479" i="1"/>
  <c r="E1479" i="1" s="1"/>
  <c r="J1479" i="1" s="1"/>
  <c r="A1481" i="1"/>
  <c r="C1480" i="1"/>
  <c r="H1479" i="1" l="1"/>
  <c r="I1479" i="1"/>
  <c r="G1480" i="1"/>
  <c r="D1480" i="1"/>
  <c r="H1480" i="1" s="1"/>
  <c r="A1482" i="1"/>
  <c r="C1481" i="1"/>
  <c r="I1480" i="1" l="1"/>
  <c r="E1480" i="1"/>
  <c r="J1480" i="1" s="1"/>
  <c r="G1481" i="1"/>
  <c r="D1481" i="1"/>
  <c r="H1481" i="1" s="1"/>
  <c r="A1483" i="1"/>
  <c r="C1482" i="1"/>
  <c r="I1481" i="1" l="1"/>
  <c r="E1481" i="1"/>
  <c r="J1481" i="1" s="1"/>
  <c r="G1482" i="1"/>
  <c r="D1482" i="1"/>
  <c r="E1482" i="1" s="1"/>
  <c r="J1482" i="1" s="1"/>
  <c r="A1484" i="1"/>
  <c r="C1483" i="1"/>
  <c r="H1482" i="1" l="1"/>
  <c r="I1482" i="1"/>
  <c r="G1483" i="1"/>
  <c r="D1483" i="1"/>
  <c r="E1483" i="1" s="1"/>
  <c r="J1483" i="1" s="1"/>
  <c r="A1485" i="1"/>
  <c r="C1484" i="1"/>
  <c r="H1483" i="1" l="1"/>
  <c r="I1483" i="1"/>
  <c r="G1484" i="1"/>
  <c r="D1484" i="1"/>
  <c r="H1484" i="1" s="1"/>
  <c r="A1486" i="1"/>
  <c r="C1485" i="1"/>
  <c r="I1484" i="1" l="1"/>
  <c r="E1484" i="1"/>
  <c r="J1484" i="1" s="1"/>
  <c r="G1485" i="1"/>
  <c r="D1485" i="1"/>
  <c r="H1485" i="1" s="1"/>
  <c r="A1487" i="1"/>
  <c r="C1486" i="1"/>
  <c r="I1485" i="1" l="1"/>
  <c r="E1485" i="1"/>
  <c r="J1485" i="1" s="1"/>
  <c r="G1486" i="1"/>
  <c r="D1486" i="1"/>
  <c r="E1486" i="1" s="1"/>
  <c r="J1486" i="1" s="1"/>
  <c r="A1488" i="1"/>
  <c r="C1487" i="1"/>
  <c r="H1486" i="1" l="1"/>
  <c r="I1486" i="1"/>
  <c r="G1487" i="1"/>
  <c r="D1487" i="1"/>
  <c r="E1487" i="1" s="1"/>
  <c r="J1487" i="1" s="1"/>
  <c r="A1489" i="1"/>
  <c r="C1488" i="1"/>
  <c r="H1487" i="1" l="1"/>
  <c r="I1487" i="1"/>
  <c r="G1488" i="1"/>
  <c r="D1488" i="1"/>
  <c r="H1488" i="1" s="1"/>
  <c r="A1490" i="1"/>
  <c r="C1489" i="1"/>
  <c r="I1488" i="1" l="1"/>
  <c r="E1488" i="1"/>
  <c r="J1488" i="1" s="1"/>
  <c r="G1489" i="1"/>
  <c r="D1489" i="1"/>
  <c r="H1489" i="1" s="1"/>
  <c r="A1491" i="1"/>
  <c r="C1490" i="1"/>
  <c r="I1489" i="1" l="1"/>
  <c r="E1489" i="1"/>
  <c r="J1489" i="1" s="1"/>
  <c r="G1490" i="1"/>
  <c r="D1490" i="1"/>
  <c r="E1490" i="1" s="1"/>
  <c r="J1490" i="1" s="1"/>
  <c r="A1492" i="1"/>
  <c r="C1491" i="1"/>
  <c r="H1490" i="1" l="1"/>
  <c r="I1490" i="1"/>
  <c r="G1491" i="1"/>
  <c r="D1491" i="1"/>
  <c r="E1491" i="1" s="1"/>
  <c r="J1491" i="1" s="1"/>
  <c r="A1493" i="1"/>
  <c r="C1492" i="1"/>
  <c r="H1491" i="1" l="1"/>
  <c r="I1491" i="1"/>
  <c r="G1492" i="1"/>
  <c r="D1492" i="1"/>
  <c r="H1492" i="1" s="1"/>
  <c r="A1494" i="1"/>
  <c r="C1493" i="1"/>
  <c r="I1492" i="1" l="1"/>
  <c r="E1492" i="1"/>
  <c r="J1492" i="1" s="1"/>
  <c r="G1493" i="1"/>
  <c r="D1493" i="1"/>
  <c r="H1493" i="1" s="1"/>
  <c r="A1495" i="1"/>
  <c r="C1494" i="1"/>
  <c r="I1493" i="1" l="1"/>
  <c r="E1493" i="1"/>
  <c r="J1493" i="1" s="1"/>
  <c r="G1494" i="1"/>
  <c r="D1494" i="1"/>
  <c r="E1494" i="1" s="1"/>
  <c r="J1494" i="1" s="1"/>
  <c r="A1496" i="1"/>
  <c r="C1495" i="1"/>
  <c r="H1494" i="1" l="1"/>
  <c r="I1494" i="1"/>
  <c r="G1495" i="1"/>
  <c r="D1495" i="1"/>
  <c r="E1495" i="1" s="1"/>
  <c r="J1495" i="1" s="1"/>
  <c r="A1497" i="1"/>
  <c r="C1496" i="1"/>
  <c r="H1495" i="1" l="1"/>
  <c r="I1495" i="1"/>
  <c r="G1496" i="1"/>
  <c r="D1496" i="1"/>
  <c r="H1496" i="1" s="1"/>
  <c r="A1498" i="1"/>
  <c r="C1497" i="1"/>
  <c r="I1496" i="1" l="1"/>
  <c r="E1496" i="1"/>
  <c r="J1496" i="1" s="1"/>
  <c r="G1497" i="1"/>
  <c r="D1497" i="1"/>
  <c r="H1497" i="1" s="1"/>
  <c r="A1499" i="1"/>
  <c r="C1498" i="1"/>
  <c r="I1497" i="1" l="1"/>
  <c r="E1497" i="1"/>
  <c r="J1497" i="1" s="1"/>
  <c r="G1498" i="1"/>
  <c r="D1498" i="1"/>
  <c r="E1498" i="1" s="1"/>
  <c r="J1498" i="1" s="1"/>
  <c r="A1500" i="1"/>
  <c r="C1499" i="1"/>
  <c r="H1498" i="1" l="1"/>
  <c r="I1498" i="1"/>
  <c r="G1499" i="1"/>
  <c r="D1499" i="1"/>
  <c r="E1499" i="1" s="1"/>
  <c r="J1499" i="1" s="1"/>
  <c r="A1501" i="1"/>
  <c r="C1500" i="1"/>
  <c r="H1499" i="1" l="1"/>
  <c r="I1499" i="1"/>
  <c r="G1500" i="1"/>
  <c r="D1500" i="1"/>
  <c r="H1500" i="1" s="1"/>
  <c r="A1502" i="1"/>
  <c r="C1501" i="1"/>
  <c r="I1500" i="1" l="1"/>
  <c r="E1500" i="1"/>
  <c r="J1500" i="1" s="1"/>
  <c r="G1501" i="1"/>
  <c r="D1501" i="1"/>
  <c r="H1501" i="1" s="1"/>
  <c r="A1503" i="1"/>
  <c r="C1502" i="1"/>
  <c r="I1501" i="1" l="1"/>
  <c r="E1501" i="1"/>
  <c r="J1501" i="1" s="1"/>
  <c r="G1502" i="1"/>
  <c r="D1502" i="1"/>
  <c r="E1502" i="1" s="1"/>
  <c r="J1502" i="1" s="1"/>
  <c r="A1504" i="1"/>
  <c r="C1503" i="1"/>
  <c r="H1502" i="1" l="1"/>
  <c r="I1502" i="1"/>
  <c r="G1503" i="1"/>
  <c r="D1503" i="1"/>
  <c r="E1503" i="1" s="1"/>
  <c r="J1503" i="1" s="1"/>
  <c r="A1505" i="1"/>
  <c r="C1504" i="1"/>
  <c r="H1503" i="1" l="1"/>
  <c r="I1503" i="1"/>
  <c r="G1504" i="1"/>
  <c r="D1504" i="1"/>
  <c r="H1504" i="1" s="1"/>
  <c r="A1506" i="1"/>
  <c r="C1505" i="1"/>
  <c r="I1504" i="1" l="1"/>
  <c r="E1504" i="1"/>
  <c r="J1504" i="1" s="1"/>
  <c r="G1505" i="1"/>
  <c r="D1505" i="1"/>
  <c r="H1505" i="1" s="1"/>
  <c r="A1507" i="1"/>
  <c r="C1506" i="1"/>
  <c r="I1505" i="1" l="1"/>
  <c r="E1505" i="1"/>
  <c r="J1505" i="1" s="1"/>
  <c r="G1506" i="1"/>
  <c r="D1506" i="1"/>
  <c r="E1506" i="1" s="1"/>
  <c r="J1506" i="1" s="1"/>
  <c r="A1508" i="1"/>
  <c r="C1507" i="1"/>
  <c r="H1506" i="1" l="1"/>
  <c r="I1506" i="1"/>
  <c r="G1507" i="1"/>
  <c r="D1507" i="1"/>
  <c r="E1507" i="1" s="1"/>
  <c r="J1507" i="1" s="1"/>
  <c r="A1509" i="1"/>
  <c r="C1508" i="1"/>
  <c r="H1507" i="1" l="1"/>
  <c r="I1507" i="1"/>
  <c r="G1508" i="1"/>
  <c r="D1508" i="1"/>
  <c r="H1508" i="1" s="1"/>
  <c r="A1510" i="1"/>
  <c r="C1509" i="1"/>
  <c r="I1508" i="1" l="1"/>
  <c r="E1508" i="1"/>
  <c r="J1508" i="1" s="1"/>
  <c r="G1509" i="1"/>
  <c r="D1509" i="1"/>
  <c r="H1509" i="1" s="1"/>
  <c r="A1511" i="1"/>
  <c r="C1510" i="1"/>
  <c r="I1509" i="1" l="1"/>
  <c r="E1509" i="1"/>
  <c r="J1509" i="1" s="1"/>
  <c r="G1510" i="1"/>
  <c r="D1510" i="1"/>
  <c r="E1510" i="1" s="1"/>
  <c r="J1510" i="1" s="1"/>
  <c r="A1512" i="1"/>
  <c r="C1511" i="1"/>
  <c r="H1510" i="1" l="1"/>
  <c r="I1510" i="1"/>
  <c r="G1511" i="1"/>
  <c r="D1511" i="1"/>
  <c r="E1511" i="1" s="1"/>
  <c r="J1511" i="1" s="1"/>
  <c r="A1513" i="1"/>
  <c r="C1512" i="1"/>
  <c r="H1511" i="1" l="1"/>
  <c r="I1511" i="1"/>
  <c r="G1512" i="1"/>
  <c r="D1512" i="1"/>
  <c r="H1512" i="1" s="1"/>
  <c r="A1514" i="1"/>
  <c r="C1513" i="1"/>
  <c r="I1512" i="1" l="1"/>
  <c r="E1512" i="1"/>
  <c r="J1512" i="1" s="1"/>
  <c r="G1513" i="1"/>
  <c r="D1513" i="1"/>
  <c r="H1513" i="1" s="1"/>
  <c r="A1515" i="1"/>
  <c r="C1514" i="1"/>
  <c r="I1513" i="1" l="1"/>
  <c r="E1513" i="1"/>
  <c r="J1513" i="1" s="1"/>
  <c r="G1514" i="1"/>
  <c r="D1514" i="1"/>
  <c r="E1514" i="1" s="1"/>
  <c r="J1514" i="1" s="1"/>
  <c r="A1516" i="1"/>
  <c r="C1515" i="1"/>
  <c r="H1514" i="1" l="1"/>
  <c r="I1514" i="1"/>
  <c r="G1515" i="1"/>
  <c r="D1515" i="1"/>
  <c r="E1515" i="1" s="1"/>
  <c r="J1515" i="1" s="1"/>
  <c r="A1517" i="1"/>
  <c r="C1516" i="1"/>
  <c r="H1515" i="1" l="1"/>
  <c r="I1515" i="1"/>
  <c r="G1516" i="1"/>
  <c r="D1516" i="1"/>
  <c r="H1516" i="1" s="1"/>
  <c r="A1518" i="1"/>
  <c r="C1517" i="1"/>
  <c r="I1516" i="1" l="1"/>
  <c r="E1516" i="1"/>
  <c r="J1516" i="1" s="1"/>
  <c r="G1517" i="1"/>
  <c r="D1517" i="1"/>
  <c r="H1517" i="1" s="1"/>
  <c r="A1519" i="1"/>
  <c r="C1518" i="1"/>
  <c r="I1517" i="1" l="1"/>
  <c r="E1517" i="1"/>
  <c r="J1517" i="1" s="1"/>
  <c r="G1518" i="1"/>
  <c r="D1518" i="1"/>
  <c r="E1518" i="1" s="1"/>
  <c r="J1518" i="1" s="1"/>
  <c r="A1520" i="1"/>
  <c r="C1519" i="1"/>
  <c r="H1518" i="1" l="1"/>
  <c r="I1518" i="1"/>
  <c r="G1519" i="1"/>
  <c r="D1519" i="1"/>
  <c r="E1519" i="1" s="1"/>
  <c r="J1519" i="1" s="1"/>
  <c r="A1521" i="1"/>
  <c r="C1520" i="1"/>
  <c r="H1519" i="1" l="1"/>
  <c r="I1519" i="1"/>
  <c r="G1520" i="1"/>
  <c r="D1520" i="1"/>
  <c r="H1520" i="1" s="1"/>
  <c r="A1522" i="1"/>
  <c r="C1521" i="1"/>
  <c r="I1520" i="1" l="1"/>
  <c r="E1520" i="1"/>
  <c r="J1520" i="1" s="1"/>
  <c r="G1521" i="1"/>
  <c r="D1521" i="1"/>
  <c r="H1521" i="1" s="1"/>
  <c r="A1523" i="1"/>
  <c r="C1522" i="1"/>
  <c r="I1521" i="1" l="1"/>
  <c r="E1521" i="1"/>
  <c r="J1521" i="1" s="1"/>
  <c r="G1522" i="1"/>
  <c r="D1522" i="1"/>
  <c r="E1522" i="1" s="1"/>
  <c r="J1522" i="1" s="1"/>
  <c r="A1524" i="1"/>
  <c r="C1523" i="1"/>
  <c r="H1522" i="1" l="1"/>
  <c r="I1522" i="1"/>
  <c r="G1523" i="1"/>
  <c r="D1523" i="1"/>
  <c r="E1523" i="1" s="1"/>
  <c r="J1523" i="1" s="1"/>
  <c r="A1525" i="1"/>
  <c r="C1524" i="1"/>
  <c r="H1523" i="1" l="1"/>
  <c r="I1523" i="1"/>
  <c r="G1524" i="1"/>
  <c r="D1524" i="1"/>
  <c r="H1524" i="1" s="1"/>
  <c r="A1526" i="1"/>
  <c r="C1525" i="1"/>
  <c r="I1524" i="1" l="1"/>
  <c r="E1524" i="1"/>
  <c r="J1524" i="1" s="1"/>
  <c r="G1525" i="1"/>
  <c r="D1525" i="1"/>
  <c r="H1525" i="1" s="1"/>
  <c r="A1527" i="1"/>
  <c r="C1526" i="1"/>
  <c r="I1525" i="1" l="1"/>
  <c r="E1525" i="1"/>
  <c r="J1525" i="1" s="1"/>
  <c r="G1526" i="1"/>
  <c r="D1526" i="1"/>
  <c r="E1526" i="1" s="1"/>
  <c r="J1526" i="1" s="1"/>
  <c r="A1528" i="1"/>
  <c r="C1527" i="1"/>
  <c r="H1526" i="1" l="1"/>
  <c r="I1526" i="1"/>
  <c r="G1527" i="1"/>
  <c r="D1527" i="1"/>
  <c r="E1527" i="1" s="1"/>
  <c r="J1527" i="1" s="1"/>
  <c r="A1529" i="1"/>
  <c r="C1528" i="1"/>
  <c r="H1527" i="1" l="1"/>
  <c r="I1527" i="1"/>
  <c r="G1528" i="1"/>
  <c r="D1528" i="1"/>
  <c r="H1528" i="1" s="1"/>
  <c r="A1530" i="1"/>
  <c r="C1529" i="1"/>
  <c r="I1528" i="1" l="1"/>
  <c r="E1528" i="1"/>
  <c r="J1528" i="1" s="1"/>
  <c r="G1529" i="1"/>
  <c r="D1529" i="1"/>
  <c r="H1529" i="1" s="1"/>
  <c r="A1531" i="1"/>
  <c r="C1530" i="1"/>
  <c r="I1529" i="1" l="1"/>
  <c r="E1529" i="1"/>
  <c r="J1529" i="1" s="1"/>
  <c r="G1530" i="1"/>
  <c r="D1530" i="1"/>
  <c r="E1530" i="1" s="1"/>
  <c r="J1530" i="1" s="1"/>
  <c r="A1532" i="1"/>
  <c r="C1531" i="1"/>
  <c r="H1530" i="1" l="1"/>
  <c r="I1530" i="1"/>
  <c r="G1531" i="1"/>
  <c r="D1531" i="1"/>
  <c r="E1531" i="1" s="1"/>
  <c r="J1531" i="1" s="1"/>
  <c r="A1533" i="1"/>
  <c r="C1532" i="1"/>
  <c r="H1531" i="1" l="1"/>
  <c r="I1531" i="1"/>
  <c r="G1532" i="1"/>
  <c r="D1532" i="1"/>
  <c r="H1532" i="1" s="1"/>
  <c r="A1534" i="1"/>
  <c r="C1533" i="1"/>
  <c r="I1532" i="1" l="1"/>
  <c r="E1532" i="1"/>
  <c r="J1532" i="1" s="1"/>
  <c r="G1533" i="1"/>
  <c r="D1533" i="1"/>
  <c r="H1533" i="1" s="1"/>
  <c r="A1535" i="1"/>
  <c r="C1534" i="1"/>
  <c r="I1533" i="1" l="1"/>
  <c r="E1533" i="1"/>
  <c r="J1533" i="1" s="1"/>
  <c r="G1534" i="1"/>
  <c r="D1534" i="1"/>
  <c r="E1534" i="1" s="1"/>
  <c r="J1534" i="1" s="1"/>
  <c r="A1536" i="1"/>
  <c r="C1535" i="1"/>
  <c r="H1534" i="1" l="1"/>
  <c r="I1534" i="1"/>
  <c r="G1535" i="1"/>
  <c r="D1535" i="1"/>
  <c r="E1535" i="1" s="1"/>
  <c r="J1535" i="1" s="1"/>
  <c r="A1537" i="1"/>
  <c r="C1536" i="1"/>
  <c r="H1535" i="1" l="1"/>
  <c r="I1535" i="1"/>
  <c r="G1536" i="1"/>
  <c r="D1536" i="1"/>
  <c r="H1536" i="1" s="1"/>
  <c r="A1538" i="1"/>
  <c r="C1537" i="1"/>
  <c r="I1536" i="1" l="1"/>
  <c r="E1536" i="1"/>
  <c r="J1536" i="1" s="1"/>
  <c r="G1537" i="1"/>
  <c r="D1537" i="1"/>
  <c r="H1537" i="1" s="1"/>
  <c r="A1539" i="1"/>
  <c r="C1538" i="1"/>
  <c r="I1537" i="1" l="1"/>
  <c r="E1537" i="1"/>
  <c r="J1537" i="1" s="1"/>
  <c r="G1538" i="1"/>
  <c r="D1538" i="1"/>
  <c r="E1538" i="1" s="1"/>
  <c r="J1538" i="1" s="1"/>
  <c r="A1540" i="1"/>
  <c r="C1539" i="1"/>
  <c r="H1538" i="1" l="1"/>
  <c r="I1538" i="1"/>
  <c r="G1539" i="1"/>
  <c r="D1539" i="1"/>
  <c r="E1539" i="1" s="1"/>
  <c r="J1539" i="1" s="1"/>
  <c r="A1541" i="1"/>
  <c r="C1540" i="1"/>
  <c r="H1539" i="1" l="1"/>
  <c r="I1539" i="1"/>
  <c r="G1540" i="1"/>
  <c r="D1540" i="1"/>
  <c r="H1540" i="1" s="1"/>
  <c r="A1542" i="1"/>
  <c r="C1541" i="1"/>
  <c r="I1540" i="1" l="1"/>
  <c r="E1540" i="1"/>
  <c r="J1540" i="1" s="1"/>
  <c r="G1541" i="1"/>
  <c r="D1541" i="1"/>
  <c r="H1541" i="1" s="1"/>
  <c r="A1543" i="1"/>
  <c r="C1542" i="1"/>
  <c r="I1541" i="1" l="1"/>
  <c r="E1541" i="1"/>
  <c r="J1541" i="1" s="1"/>
  <c r="G1542" i="1"/>
  <c r="D1542" i="1"/>
  <c r="E1542" i="1" s="1"/>
  <c r="J1542" i="1" s="1"/>
  <c r="A1544" i="1"/>
  <c r="C1543" i="1"/>
  <c r="H1542" i="1" l="1"/>
  <c r="I1542" i="1"/>
  <c r="G1543" i="1"/>
  <c r="D1543" i="1"/>
  <c r="E1543" i="1" s="1"/>
  <c r="J1543" i="1" s="1"/>
  <c r="A1545" i="1"/>
  <c r="C1544" i="1"/>
  <c r="H1543" i="1" l="1"/>
  <c r="I1543" i="1"/>
  <c r="G1544" i="1"/>
  <c r="D1544" i="1"/>
  <c r="H1544" i="1" s="1"/>
  <c r="A1546" i="1"/>
  <c r="C1545" i="1"/>
  <c r="I1544" i="1" l="1"/>
  <c r="E1544" i="1"/>
  <c r="J1544" i="1" s="1"/>
  <c r="G1545" i="1"/>
  <c r="D1545" i="1"/>
  <c r="H1545" i="1" s="1"/>
  <c r="A1547" i="1"/>
  <c r="C1546" i="1"/>
  <c r="I1545" i="1" l="1"/>
  <c r="E1545" i="1"/>
  <c r="J1545" i="1" s="1"/>
  <c r="G1546" i="1"/>
  <c r="D1546" i="1"/>
  <c r="H1546" i="1" s="1"/>
  <c r="A1548" i="1"/>
  <c r="C1547" i="1"/>
  <c r="I1546" i="1" l="1"/>
  <c r="E1546" i="1"/>
  <c r="J1546" i="1" s="1"/>
  <c r="G1547" i="1"/>
  <c r="D1547" i="1"/>
  <c r="E1547" i="1" s="1"/>
  <c r="J1547" i="1" s="1"/>
  <c r="A1549" i="1"/>
  <c r="C1548" i="1"/>
  <c r="H1547" i="1" l="1"/>
  <c r="I1547" i="1"/>
  <c r="G1548" i="1"/>
  <c r="D1548" i="1"/>
  <c r="E1548" i="1" s="1"/>
  <c r="J1548" i="1" s="1"/>
  <c r="A1550" i="1"/>
  <c r="C1549" i="1"/>
  <c r="H1548" i="1" l="1"/>
  <c r="I1548" i="1"/>
  <c r="G1549" i="1"/>
  <c r="D1549" i="1"/>
  <c r="H1549" i="1" s="1"/>
  <c r="A1551" i="1"/>
  <c r="C1550" i="1"/>
  <c r="I1549" i="1" l="1"/>
  <c r="E1549" i="1"/>
  <c r="J1549" i="1" s="1"/>
  <c r="G1550" i="1"/>
  <c r="D1550" i="1"/>
  <c r="H1550" i="1" s="1"/>
  <c r="A1552" i="1"/>
  <c r="C1551" i="1"/>
  <c r="I1550" i="1" l="1"/>
  <c r="E1550" i="1"/>
  <c r="J1550" i="1" s="1"/>
  <c r="G1551" i="1"/>
  <c r="D1551" i="1"/>
  <c r="E1551" i="1" s="1"/>
  <c r="J1551" i="1" s="1"/>
  <c r="A1553" i="1"/>
  <c r="C1552" i="1"/>
  <c r="H1551" i="1" l="1"/>
  <c r="I1551" i="1"/>
  <c r="G1552" i="1"/>
  <c r="D1552" i="1"/>
  <c r="E1552" i="1" s="1"/>
  <c r="J1552" i="1" s="1"/>
  <c r="A1554" i="1"/>
  <c r="C1553" i="1"/>
  <c r="H1552" i="1" l="1"/>
  <c r="I1552" i="1"/>
  <c r="G1553" i="1"/>
  <c r="D1553" i="1"/>
  <c r="H1553" i="1" s="1"/>
  <c r="A1555" i="1"/>
  <c r="C1554" i="1"/>
  <c r="I1553" i="1" l="1"/>
  <c r="E1553" i="1"/>
  <c r="J1553" i="1" s="1"/>
  <c r="G1554" i="1"/>
  <c r="D1554" i="1"/>
  <c r="H1554" i="1" s="1"/>
  <c r="A1556" i="1"/>
  <c r="C1555" i="1"/>
  <c r="I1554" i="1" l="1"/>
  <c r="E1554" i="1"/>
  <c r="J1554" i="1" s="1"/>
  <c r="G1555" i="1"/>
  <c r="D1555" i="1"/>
  <c r="E1555" i="1" s="1"/>
  <c r="J1555" i="1" s="1"/>
  <c r="A1557" i="1"/>
  <c r="C1556" i="1"/>
  <c r="H1555" i="1" l="1"/>
  <c r="I1555" i="1"/>
  <c r="G1556" i="1"/>
  <c r="D1556" i="1"/>
  <c r="E1556" i="1" s="1"/>
  <c r="J1556" i="1" s="1"/>
  <c r="A1558" i="1"/>
  <c r="C1557" i="1"/>
  <c r="H1556" i="1" l="1"/>
  <c r="I1556" i="1"/>
  <c r="G1557" i="1"/>
  <c r="D1557" i="1"/>
  <c r="H1557" i="1" s="1"/>
  <c r="A1559" i="1"/>
  <c r="C1558" i="1"/>
  <c r="I1557" i="1" l="1"/>
  <c r="E1557" i="1"/>
  <c r="J1557" i="1" s="1"/>
  <c r="G1558" i="1"/>
  <c r="D1558" i="1"/>
  <c r="H1558" i="1" s="1"/>
  <c r="A1560" i="1"/>
  <c r="C1559" i="1"/>
  <c r="I1558" i="1" l="1"/>
  <c r="E1558" i="1"/>
  <c r="J1558" i="1" s="1"/>
  <c r="G1559" i="1"/>
  <c r="D1559" i="1"/>
  <c r="E1559" i="1" s="1"/>
  <c r="J1559" i="1" s="1"/>
  <c r="A1561" i="1"/>
  <c r="C1560" i="1"/>
  <c r="H1559" i="1" l="1"/>
  <c r="I1559" i="1"/>
  <c r="G1560" i="1"/>
  <c r="D1560" i="1"/>
  <c r="E1560" i="1" s="1"/>
  <c r="J1560" i="1" s="1"/>
  <c r="A1562" i="1"/>
  <c r="C1561" i="1"/>
  <c r="H1560" i="1" l="1"/>
  <c r="I1560" i="1"/>
  <c r="G1561" i="1"/>
  <c r="D1561" i="1"/>
  <c r="H1561" i="1" s="1"/>
  <c r="A1563" i="1"/>
  <c r="C1562" i="1"/>
  <c r="I1561" i="1" l="1"/>
  <c r="E1561" i="1"/>
  <c r="J1561" i="1" s="1"/>
  <c r="G1562" i="1"/>
  <c r="D1562" i="1"/>
  <c r="H1562" i="1" s="1"/>
  <c r="A1564" i="1"/>
  <c r="C1563" i="1"/>
  <c r="I1562" i="1" l="1"/>
  <c r="E1562" i="1"/>
  <c r="J1562" i="1" s="1"/>
  <c r="G1563" i="1"/>
  <c r="D1563" i="1"/>
  <c r="E1563" i="1" s="1"/>
  <c r="J1563" i="1" s="1"/>
  <c r="A1565" i="1"/>
  <c r="C1564" i="1"/>
  <c r="H1563" i="1" l="1"/>
  <c r="I1563" i="1"/>
  <c r="G1564" i="1"/>
  <c r="D1564" i="1"/>
  <c r="E1564" i="1" s="1"/>
  <c r="J1564" i="1" s="1"/>
  <c r="A1566" i="1"/>
  <c r="C1565" i="1"/>
  <c r="H1564" i="1" l="1"/>
  <c r="I1564" i="1"/>
  <c r="A1567" i="1"/>
  <c r="C1566" i="1"/>
  <c r="G1565" i="1"/>
  <c r="D1565" i="1"/>
  <c r="H1565" i="1" s="1"/>
  <c r="I1565" i="1" l="1"/>
  <c r="E1565" i="1"/>
  <c r="J1565" i="1" s="1"/>
  <c r="A1568" i="1"/>
  <c r="C1567" i="1"/>
  <c r="G1566" i="1"/>
  <c r="D1566" i="1"/>
  <c r="H1566" i="1" s="1"/>
  <c r="I1566" i="1" l="1"/>
  <c r="E1566" i="1"/>
  <c r="J1566" i="1" s="1"/>
  <c r="A1569" i="1"/>
  <c r="C1568" i="1"/>
  <c r="G1567" i="1"/>
  <c r="D1567" i="1"/>
  <c r="E1567" i="1" s="1"/>
  <c r="J1567" i="1" s="1"/>
  <c r="H1567" i="1" l="1"/>
  <c r="I1567" i="1"/>
  <c r="A1570" i="1"/>
  <c r="C1569" i="1"/>
  <c r="G1568" i="1"/>
  <c r="D1568" i="1"/>
  <c r="E1568" i="1" s="1"/>
  <c r="J1568" i="1" s="1"/>
  <c r="H1568" i="1" l="1"/>
  <c r="I1568" i="1"/>
  <c r="A1571" i="1"/>
  <c r="C1570" i="1"/>
  <c r="G1569" i="1"/>
  <c r="D1569" i="1"/>
  <c r="H1569" i="1" s="1"/>
  <c r="I1569" i="1" l="1"/>
  <c r="E1569" i="1"/>
  <c r="J1569" i="1" s="1"/>
  <c r="A1572" i="1"/>
  <c r="C1571" i="1"/>
  <c r="G1570" i="1"/>
  <c r="D1570" i="1"/>
  <c r="H1570" i="1" s="1"/>
  <c r="I1570" i="1" l="1"/>
  <c r="E1570" i="1"/>
  <c r="J1570" i="1" s="1"/>
  <c r="A1573" i="1"/>
  <c r="C1572" i="1"/>
  <c r="G1571" i="1"/>
  <c r="D1571" i="1"/>
  <c r="E1571" i="1" s="1"/>
  <c r="J1571" i="1" s="1"/>
  <c r="H1571" i="1" l="1"/>
  <c r="I1571" i="1"/>
  <c r="A1574" i="1"/>
  <c r="C1573" i="1"/>
  <c r="G1572" i="1"/>
  <c r="D1572" i="1"/>
  <c r="E1572" i="1" s="1"/>
  <c r="J1572" i="1" s="1"/>
  <c r="H1572" i="1" l="1"/>
  <c r="I1572" i="1"/>
  <c r="A1575" i="1"/>
  <c r="C1574" i="1"/>
  <c r="G1573" i="1"/>
  <c r="D1573" i="1"/>
  <c r="H1573" i="1" s="1"/>
  <c r="I1573" i="1" l="1"/>
  <c r="E1573" i="1"/>
  <c r="J1573" i="1" s="1"/>
  <c r="A1576" i="1"/>
  <c r="C1575" i="1"/>
  <c r="G1574" i="1"/>
  <c r="D1574" i="1"/>
  <c r="H1574" i="1" s="1"/>
  <c r="I1574" i="1" l="1"/>
  <c r="E1574" i="1"/>
  <c r="J1574" i="1" s="1"/>
  <c r="A1577" i="1"/>
  <c r="C1576" i="1"/>
  <c r="G1575" i="1"/>
  <c r="D1575" i="1"/>
  <c r="E1575" i="1" s="1"/>
  <c r="J1575" i="1" s="1"/>
  <c r="H1575" i="1" l="1"/>
  <c r="I1575" i="1"/>
  <c r="A1578" i="1"/>
  <c r="C1577" i="1"/>
  <c r="G1576" i="1"/>
  <c r="D1576" i="1"/>
  <c r="E1576" i="1" s="1"/>
  <c r="J1576" i="1" s="1"/>
  <c r="H1576" i="1" l="1"/>
  <c r="I1576" i="1"/>
  <c r="A1579" i="1"/>
  <c r="C1578" i="1"/>
  <c r="G1577" i="1"/>
  <c r="D1577" i="1"/>
  <c r="H1577" i="1" s="1"/>
  <c r="I1577" i="1" l="1"/>
  <c r="E1577" i="1"/>
  <c r="J1577" i="1" s="1"/>
  <c r="A1580" i="1"/>
  <c r="C1579" i="1"/>
  <c r="G1578" i="1"/>
  <c r="D1578" i="1"/>
  <c r="H1578" i="1" s="1"/>
  <c r="I1578" i="1" l="1"/>
  <c r="E1578" i="1"/>
  <c r="J1578" i="1" s="1"/>
  <c r="A1581" i="1"/>
  <c r="C1580" i="1"/>
  <c r="G1579" i="1"/>
  <c r="D1579" i="1"/>
  <c r="E1579" i="1" s="1"/>
  <c r="J1579" i="1" s="1"/>
  <c r="H1579" i="1" l="1"/>
  <c r="I1579" i="1"/>
  <c r="A1582" i="1"/>
  <c r="C1581" i="1"/>
  <c r="G1580" i="1"/>
  <c r="D1580" i="1"/>
  <c r="E1580" i="1" s="1"/>
  <c r="J1580" i="1" s="1"/>
  <c r="H1580" i="1" l="1"/>
  <c r="I1580" i="1"/>
  <c r="A1583" i="1"/>
  <c r="C1582" i="1"/>
  <c r="G1581" i="1"/>
  <c r="D1581" i="1"/>
  <c r="H1581" i="1" s="1"/>
  <c r="I1581" i="1" l="1"/>
  <c r="E1581" i="1"/>
  <c r="J1581" i="1" s="1"/>
  <c r="A1584" i="1"/>
  <c r="C1583" i="1"/>
  <c r="G1582" i="1"/>
  <c r="D1582" i="1"/>
  <c r="H1582" i="1" s="1"/>
  <c r="I1582" i="1" l="1"/>
  <c r="E1582" i="1"/>
  <c r="J1582" i="1" s="1"/>
  <c r="A1585" i="1"/>
  <c r="C1584" i="1"/>
  <c r="G1583" i="1"/>
  <c r="D1583" i="1"/>
  <c r="E1583" i="1" s="1"/>
  <c r="J1583" i="1" s="1"/>
  <c r="H1583" i="1" l="1"/>
  <c r="I1583" i="1"/>
  <c r="A1586" i="1"/>
  <c r="C1585" i="1"/>
  <c r="G1584" i="1"/>
  <c r="D1584" i="1"/>
  <c r="E1584" i="1" s="1"/>
  <c r="J1584" i="1" s="1"/>
  <c r="H1584" i="1" l="1"/>
  <c r="I1584" i="1"/>
  <c r="A1587" i="1"/>
  <c r="C1586" i="1"/>
  <c r="G1585" i="1"/>
  <c r="D1585" i="1"/>
  <c r="H1585" i="1" s="1"/>
  <c r="I1585" i="1" l="1"/>
  <c r="E1585" i="1"/>
  <c r="J1585" i="1" s="1"/>
  <c r="A1588" i="1"/>
  <c r="C1587" i="1"/>
  <c r="G1586" i="1"/>
  <c r="D1586" i="1"/>
  <c r="H1586" i="1" s="1"/>
  <c r="I1586" i="1" l="1"/>
  <c r="E1586" i="1"/>
  <c r="J1586" i="1" s="1"/>
  <c r="A1589" i="1"/>
  <c r="C1588" i="1"/>
  <c r="G1587" i="1"/>
  <c r="D1587" i="1"/>
  <c r="E1587" i="1" s="1"/>
  <c r="J1587" i="1" s="1"/>
  <c r="H1587" i="1" l="1"/>
  <c r="I1587" i="1"/>
  <c r="A1590" i="1"/>
  <c r="C1589" i="1"/>
  <c r="G1588" i="1"/>
  <c r="D1588" i="1"/>
  <c r="E1588" i="1" s="1"/>
  <c r="J1588" i="1" s="1"/>
  <c r="H1588" i="1" l="1"/>
  <c r="I1588" i="1"/>
  <c r="A1591" i="1"/>
  <c r="C1590" i="1"/>
  <c r="G1589" i="1"/>
  <c r="D1589" i="1"/>
  <c r="H1589" i="1" s="1"/>
  <c r="I1589" i="1" l="1"/>
  <c r="E1589" i="1"/>
  <c r="J1589" i="1" s="1"/>
  <c r="A1592" i="1"/>
  <c r="C1591" i="1"/>
  <c r="G1590" i="1"/>
  <c r="D1590" i="1"/>
  <c r="H1590" i="1" s="1"/>
  <c r="I1590" i="1" l="1"/>
  <c r="E1590" i="1"/>
  <c r="J1590" i="1" s="1"/>
  <c r="A1593" i="1"/>
  <c r="C1592" i="1"/>
  <c r="G1591" i="1"/>
  <c r="D1591" i="1"/>
  <c r="E1591" i="1" s="1"/>
  <c r="J1591" i="1" s="1"/>
  <c r="H1591" i="1" l="1"/>
  <c r="I1591" i="1"/>
  <c r="A1594" i="1"/>
  <c r="C1593" i="1"/>
  <c r="G1592" i="1"/>
  <c r="D1592" i="1"/>
  <c r="E1592" i="1" s="1"/>
  <c r="J1592" i="1" s="1"/>
  <c r="H1592" i="1" l="1"/>
  <c r="I1592" i="1"/>
  <c r="A1595" i="1"/>
  <c r="C1594" i="1"/>
  <c r="G1593" i="1"/>
  <c r="D1593" i="1"/>
  <c r="H1593" i="1" s="1"/>
  <c r="I1593" i="1" l="1"/>
  <c r="E1593" i="1"/>
  <c r="J1593" i="1" s="1"/>
  <c r="A1596" i="1"/>
  <c r="C1595" i="1"/>
  <c r="G1594" i="1"/>
  <c r="D1594" i="1"/>
  <c r="H1594" i="1" s="1"/>
  <c r="I1594" i="1" l="1"/>
  <c r="E1594" i="1"/>
  <c r="J1594" i="1" s="1"/>
  <c r="A1597" i="1"/>
  <c r="C1596" i="1"/>
  <c r="G1595" i="1"/>
  <c r="D1595" i="1"/>
  <c r="E1595" i="1" s="1"/>
  <c r="J1595" i="1" s="1"/>
  <c r="H1595" i="1" l="1"/>
  <c r="I1595" i="1"/>
  <c r="A1598" i="1"/>
  <c r="C1597" i="1"/>
  <c r="G1596" i="1"/>
  <c r="D1596" i="1"/>
  <c r="E1596" i="1" s="1"/>
  <c r="J1596" i="1" s="1"/>
  <c r="H1596" i="1" l="1"/>
  <c r="I1596" i="1"/>
  <c r="A1599" i="1"/>
  <c r="C1598" i="1"/>
  <c r="G1597" i="1"/>
  <c r="D1597" i="1"/>
  <c r="H1597" i="1" s="1"/>
  <c r="I1597" i="1" l="1"/>
  <c r="E1597" i="1"/>
  <c r="J1597" i="1" s="1"/>
  <c r="A1600" i="1"/>
  <c r="C1599" i="1"/>
  <c r="G1598" i="1"/>
  <c r="D1598" i="1"/>
  <c r="H1598" i="1" s="1"/>
  <c r="I1598" i="1" l="1"/>
  <c r="E1598" i="1"/>
  <c r="J1598" i="1" s="1"/>
  <c r="A1601" i="1"/>
  <c r="C1600" i="1"/>
  <c r="G1599" i="1"/>
  <c r="D1599" i="1"/>
  <c r="E1599" i="1" s="1"/>
  <c r="J1599" i="1" s="1"/>
  <c r="H1599" i="1" l="1"/>
  <c r="I1599" i="1"/>
  <c r="A1602" i="1"/>
  <c r="C1601" i="1"/>
  <c r="G1600" i="1"/>
  <c r="D1600" i="1"/>
  <c r="E1600" i="1" s="1"/>
  <c r="J1600" i="1" s="1"/>
  <c r="H1600" i="1" l="1"/>
  <c r="I1600" i="1"/>
  <c r="A1603" i="1"/>
  <c r="C1602" i="1"/>
  <c r="G1601" i="1"/>
  <c r="D1601" i="1"/>
  <c r="H1601" i="1" s="1"/>
  <c r="I1601" i="1" l="1"/>
  <c r="E1601" i="1"/>
  <c r="J1601" i="1" s="1"/>
  <c r="A1604" i="1"/>
  <c r="C1603" i="1"/>
  <c r="G1602" i="1"/>
  <c r="D1602" i="1"/>
  <c r="H1602" i="1" s="1"/>
  <c r="I1602" i="1" l="1"/>
  <c r="E1602" i="1"/>
  <c r="J1602" i="1" s="1"/>
  <c r="A1605" i="1"/>
  <c r="C1604" i="1"/>
  <c r="G1603" i="1"/>
  <c r="D1603" i="1"/>
  <c r="E1603" i="1" s="1"/>
  <c r="J1603" i="1" s="1"/>
  <c r="H1603" i="1" l="1"/>
  <c r="I1603" i="1"/>
  <c r="A1606" i="1"/>
  <c r="C1605" i="1"/>
  <c r="G1604" i="1"/>
  <c r="D1604" i="1"/>
  <c r="E1604" i="1" s="1"/>
  <c r="J1604" i="1" s="1"/>
  <c r="H1604" i="1" l="1"/>
  <c r="I1604" i="1"/>
  <c r="A1607" i="1"/>
  <c r="C1606" i="1"/>
  <c r="G1605" i="1"/>
  <c r="D1605" i="1"/>
  <c r="H1605" i="1" s="1"/>
  <c r="I1605" i="1" l="1"/>
  <c r="E1605" i="1"/>
  <c r="J1605" i="1" s="1"/>
  <c r="A1608" i="1"/>
  <c r="C1607" i="1"/>
  <c r="G1606" i="1"/>
  <c r="D1606" i="1"/>
  <c r="E1606" i="1" s="1"/>
  <c r="J1606" i="1" s="1"/>
  <c r="I1606" i="1" l="1"/>
  <c r="H1606" i="1"/>
  <c r="A1609" i="1"/>
  <c r="C1608" i="1"/>
  <c r="G1607" i="1"/>
  <c r="D1607" i="1"/>
  <c r="H1607" i="1" s="1"/>
  <c r="I1607" i="1" l="1"/>
  <c r="E1607" i="1"/>
  <c r="J1607" i="1" s="1"/>
  <c r="A1610" i="1"/>
  <c r="C1609" i="1"/>
  <c r="G1608" i="1"/>
  <c r="D1608" i="1"/>
  <c r="H1608" i="1" s="1"/>
  <c r="I1608" i="1" l="1"/>
  <c r="E1608" i="1"/>
  <c r="J1608" i="1" s="1"/>
  <c r="A1611" i="1"/>
  <c r="C1610" i="1"/>
  <c r="G1609" i="1"/>
  <c r="D1609" i="1"/>
  <c r="E1609" i="1" s="1"/>
  <c r="J1609" i="1" s="1"/>
  <c r="H1609" i="1" l="1"/>
  <c r="I1609" i="1"/>
  <c r="A1612" i="1"/>
  <c r="C1611" i="1"/>
  <c r="G1610" i="1"/>
  <c r="D1610" i="1"/>
  <c r="E1610" i="1" s="1"/>
  <c r="J1610" i="1" s="1"/>
  <c r="H1610" i="1" l="1"/>
  <c r="I1610" i="1"/>
  <c r="A1613" i="1"/>
  <c r="C1612" i="1"/>
  <c r="G1611" i="1"/>
  <c r="D1611" i="1"/>
  <c r="H1611" i="1" s="1"/>
  <c r="I1611" i="1" l="1"/>
  <c r="E1611" i="1"/>
  <c r="J1611" i="1" s="1"/>
  <c r="A1614" i="1"/>
  <c r="C1613" i="1"/>
  <c r="G1612" i="1"/>
  <c r="D1612" i="1"/>
  <c r="H1612" i="1" s="1"/>
  <c r="I1612" i="1" l="1"/>
  <c r="E1612" i="1"/>
  <c r="J1612" i="1" s="1"/>
  <c r="A1615" i="1"/>
  <c r="C1614" i="1"/>
  <c r="G1613" i="1"/>
  <c r="D1613" i="1"/>
  <c r="E1613" i="1" s="1"/>
  <c r="J1613" i="1" s="1"/>
  <c r="H1613" i="1" l="1"/>
  <c r="I1613" i="1"/>
  <c r="A1616" i="1"/>
  <c r="C1615" i="1"/>
  <c r="G1614" i="1"/>
  <c r="D1614" i="1"/>
  <c r="E1614" i="1" s="1"/>
  <c r="J1614" i="1" s="1"/>
  <c r="H1614" i="1" l="1"/>
  <c r="I1614" i="1"/>
  <c r="A1617" i="1"/>
  <c r="C1616" i="1"/>
  <c r="G1615" i="1"/>
  <c r="D1615" i="1"/>
  <c r="H1615" i="1" s="1"/>
  <c r="I1615" i="1" l="1"/>
  <c r="E1615" i="1"/>
  <c r="J1615" i="1" s="1"/>
  <c r="A1618" i="1"/>
  <c r="C1617" i="1"/>
  <c r="G1616" i="1"/>
  <c r="D1616" i="1"/>
  <c r="H1616" i="1" s="1"/>
  <c r="I1616" i="1" l="1"/>
  <c r="E1616" i="1"/>
  <c r="J1616" i="1" s="1"/>
  <c r="A1619" i="1"/>
  <c r="C1618" i="1"/>
  <c r="G1617" i="1"/>
  <c r="D1617" i="1"/>
  <c r="E1617" i="1" s="1"/>
  <c r="J1617" i="1" s="1"/>
  <c r="H1617" i="1" l="1"/>
  <c r="I1617" i="1"/>
  <c r="A1620" i="1"/>
  <c r="C1619" i="1"/>
  <c r="G1618" i="1"/>
  <c r="D1618" i="1"/>
  <c r="E1618" i="1" s="1"/>
  <c r="J1618" i="1" s="1"/>
  <c r="H1618" i="1" l="1"/>
  <c r="I1618" i="1"/>
  <c r="A1621" i="1"/>
  <c r="C1620" i="1"/>
  <c r="G1619" i="1"/>
  <c r="D1619" i="1"/>
  <c r="H1619" i="1" s="1"/>
  <c r="I1619" i="1" l="1"/>
  <c r="E1619" i="1"/>
  <c r="J1619" i="1" s="1"/>
  <c r="A1622" i="1"/>
  <c r="C1621" i="1"/>
  <c r="G1620" i="1"/>
  <c r="D1620" i="1"/>
  <c r="H1620" i="1" s="1"/>
  <c r="I1620" i="1" l="1"/>
  <c r="E1620" i="1"/>
  <c r="J1620" i="1" s="1"/>
  <c r="A1623" i="1"/>
  <c r="C1622" i="1"/>
  <c r="G1621" i="1"/>
  <c r="D1621" i="1"/>
  <c r="E1621" i="1" s="1"/>
  <c r="J1621" i="1" s="1"/>
  <c r="H1621" i="1" l="1"/>
  <c r="I1621" i="1"/>
  <c r="A1624" i="1"/>
  <c r="C1623" i="1"/>
  <c r="G1622" i="1"/>
  <c r="D1622" i="1"/>
  <c r="E1622" i="1" s="1"/>
  <c r="J1622" i="1" s="1"/>
  <c r="H1622" i="1" l="1"/>
  <c r="I1622" i="1"/>
  <c r="A1625" i="1"/>
  <c r="C1624" i="1"/>
  <c r="G1623" i="1"/>
  <c r="D1623" i="1"/>
  <c r="H1623" i="1" s="1"/>
  <c r="I1623" i="1" l="1"/>
  <c r="E1623" i="1"/>
  <c r="J1623" i="1" s="1"/>
  <c r="A1626" i="1"/>
  <c r="C1625" i="1"/>
  <c r="G1624" i="1"/>
  <c r="D1624" i="1"/>
  <c r="H1624" i="1" s="1"/>
  <c r="I1624" i="1" l="1"/>
  <c r="E1624" i="1"/>
  <c r="J1624" i="1" s="1"/>
  <c r="A1627" i="1"/>
  <c r="C1626" i="1"/>
  <c r="G1625" i="1"/>
  <c r="D1625" i="1"/>
  <c r="E1625" i="1" s="1"/>
  <c r="J1625" i="1" s="1"/>
  <c r="H1625" i="1" l="1"/>
  <c r="I1625" i="1"/>
  <c r="A1628" i="1"/>
  <c r="C1627" i="1"/>
  <c r="G1626" i="1"/>
  <c r="D1626" i="1"/>
  <c r="E1626" i="1" s="1"/>
  <c r="J1626" i="1" s="1"/>
  <c r="H1626" i="1" l="1"/>
  <c r="I1626" i="1"/>
  <c r="A1629" i="1"/>
  <c r="C1628" i="1"/>
  <c r="G1627" i="1"/>
  <c r="D1627" i="1"/>
  <c r="H1627" i="1" s="1"/>
  <c r="I1627" i="1" l="1"/>
  <c r="E1627" i="1"/>
  <c r="J1627" i="1" s="1"/>
  <c r="A1630" i="1"/>
  <c r="C1629" i="1"/>
  <c r="G1628" i="1"/>
  <c r="D1628" i="1"/>
  <c r="H1628" i="1" s="1"/>
  <c r="I1628" i="1" l="1"/>
  <c r="E1628" i="1"/>
  <c r="J1628" i="1" s="1"/>
  <c r="A1631" i="1"/>
  <c r="C1630" i="1"/>
  <c r="G1629" i="1"/>
  <c r="D1629" i="1"/>
  <c r="E1629" i="1" s="1"/>
  <c r="J1629" i="1" s="1"/>
  <c r="H1629" i="1" l="1"/>
  <c r="I1629" i="1"/>
  <c r="A1632" i="1"/>
  <c r="C1631" i="1"/>
  <c r="G1630" i="1"/>
  <c r="D1630" i="1"/>
  <c r="E1630" i="1" s="1"/>
  <c r="J1630" i="1" s="1"/>
  <c r="H1630" i="1" l="1"/>
  <c r="I1630" i="1"/>
  <c r="A1633" i="1"/>
  <c r="C1632" i="1"/>
  <c r="G1631" i="1"/>
  <c r="D1631" i="1"/>
  <c r="E1631" i="1" s="1"/>
  <c r="J1631" i="1" s="1"/>
  <c r="I1631" i="1" l="1"/>
  <c r="H1631" i="1"/>
  <c r="A1634" i="1"/>
  <c r="C1633" i="1"/>
  <c r="G1632" i="1"/>
  <c r="D1632" i="1"/>
  <c r="E1632" i="1" s="1"/>
  <c r="J1632" i="1" s="1"/>
  <c r="H1632" i="1" l="1"/>
  <c r="I1632" i="1"/>
  <c r="A1635" i="1"/>
  <c r="C1634" i="1"/>
  <c r="G1633" i="1"/>
  <c r="D1633" i="1"/>
  <c r="H1633" i="1" s="1"/>
  <c r="I1633" i="1" l="1"/>
  <c r="E1633" i="1"/>
  <c r="J1633" i="1" s="1"/>
  <c r="A1636" i="1"/>
  <c r="C1635" i="1"/>
  <c r="G1634" i="1"/>
  <c r="D1634" i="1"/>
  <c r="H1634" i="1" s="1"/>
  <c r="I1634" i="1" l="1"/>
  <c r="E1634" i="1"/>
  <c r="J1634" i="1" s="1"/>
  <c r="A1637" i="1"/>
  <c r="C1636" i="1"/>
  <c r="G1635" i="1"/>
  <c r="D1635" i="1"/>
  <c r="E1635" i="1" s="1"/>
  <c r="J1635" i="1" s="1"/>
  <c r="H1635" i="1" l="1"/>
  <c r="I1635" i="1"/>
  <c r="A1638" i="1"/>
  <c r="C1637" i="1"/>
  <c r="G1636" i="1"/>
  <c r="D1636" i="1"/>
  <c r="E1636" i="1" s="1"/>
  <c r="J1636" i="1" s="1"/>
  <c r="H1636" i="1" l="1"/>
  <c r="I1636" i="1"/>
  <c r="A1639" i="1"/>
  <c r="C1638" i="1"/>
  <c r="G1637" i="1"/>
  <c r="D1637" i="1"/>
  <c r="H1637" i="1" s="1"/>
  <c r="I1637" i="1" l="1"/>
  <c r="E1637" i="1"/>
  <c r="J1637" i="1" s="1"/>
  <c r="A1640" i="1"/>
  <c r="C1639" i="1"/>
  <c r="G1638" i="1"/>
  <c r="D1638" i="1"/>
  <c r="H1638" i="1" s="1"/>
  <c r="I1638" i="1" l="1"/>
  <c r="E1638" i="1"/>
  <c r="J1638" i="1" s="1"/>
  <c r="A1641" i="1"/>
  <c r="C1640" i="1"/>
  <c r="G1639" i="1"/>
  <c r="D1639" i="1"/>
  <c r="E1639" i="1" s="1"/>
  <c r="J1639" i="1" s="1"/>
  <c r="H1639" i="1" l="1"/>
  <c r="I1639" i="1"/>
  <c r="A1642" i="1"/>
  <c r="C1641" i="1"/>
  <c r="G1640" i="1"/>
  <c r="D1640" i="1"/>
  <c r="E1640" i="1" s="1"/>
  <c r="J1640" i="1" s="1"/>
  <c r="H1640" i="1" l="1"/>
  <c r="I1640" i="1"/>
  <c r="A1643" i="1"/>
  <c r="C1642" i="1"/>
  <c r="G1641" i="1"/>
  <c r="D1641" i="1"/>
  <c r="H1641" i="1" s="1"/>
  <c r="I1641" i="1" l="1"/>
  <c r="E1641" i="1"/>
  <c r="J1641" i="1" s="1"/>
  <c r="A1644" i="1"/>
  <c r="C1643" i="1"/>
  <c r="G1642" i="1"/>
  <c r="D1642" i="1"/>
  <c r="H1642" i="1" s="1"/>
  <c r="I1642" i="1" l="1"/>
  <c r="E1642" i="1"/>
  <c r="J1642" i="1" s="1"/>
  <c r="A1645" i="1"/>
  <c r="C1644" i="1"/>
  <c r="G1643" i="1"/>
  <c r="D1643" i="1"/>
  <c r="H1643" i="1" s="1"/>
  <c r="I1643" i="1" l="1"/>
  <c r="E1643" i="1"/>
  <c r="J1643" i="1" s="1"/>
  <c r="A1646" i="1"/>
  <c r="C1645" i="1"/>
  <c r="G1644" i="1"/>
  <c r="D1644" i="1"/>
  <c r="H1644" i="1" s="1"/>
  <c r="I1644" i="1" l="1"/>
  <c r="E1644" i="1"/>
  <c r="J1644" i="1" s="1"/>
  <c r="A1647" i="1"/>
  <c r="C1646" i="1"/>
  <c r="G1645" i="1"/>
  <c r="D1645" i="1"/>
  <c r="H1645" i="1" s="1"/>
  <c r="I1645" i="1" l="1"/>
  <c r="E1645" i="1"/>
  <c r="J1645" i="1" s="1"/>
  <c r="A1648" i="1"/>
  <c r="C1647" i="1"/>
  <c r="G1646" i="1"/>
  <c r="D1646" i="1"/>
  <c r="H1646" i="1" s="1"/>
  <c r="I1646" i="1" l="1"/>
  <c r="E1646" i="1"/>
  <c r="J1646" i="1" s="1"/>
  <c r="A1649" i="1"/>
  <c r="C1648" i="1"/>
  <c r="G1647" i="1"/>
  <c r="D1647" i="1"/>
  <c r="H1647" i="1" s="1"/>
  <c r="I1647" i="1" l="1"/>
  <c r="E1647" i="1"/>
  <c r="J1647" i="1" s="1"/>
  <c r="A1650" i="1"/>
  <c r="C1649" i="1"/>
  <c r="G1648" i="1"/>
  <c r="D1648" i="1"/>
  <c r="H1648" i="1" s="1"/>
  <c r="I1648" i="1" l="1"/>
  <c r="E1648" i="1"/>
  <c r="J1648" i="1" s="1"/>
  <c r="A1651" i="1"/>
  <c r="C1650" i="1"/>
  <c r="G1649" i="1"/>
  <c r="D1649" i="1"/>
  <c r="H1649" i="1" s="1"/>
  <c r="I1649" i="1" l="1"/>
  <c r="E1649" i="1"/>
  <c r="J1649" i="1" s="1"/>
  <c r="A1652" i="1"/>
  <c r="C1651" i="1"/>
  <c r="G1650" i="1"/>
  <c r="D1650" i="1"/>
  <c r="H1650" i="1" s="1"/>
  <c r="I1650" i="1" l="1"/>
  <c r="E1650" i="1"/>
  <c r="J1650" i="1" s="1"/>
  <c r="A1653" i="1"/>
  <c r="C1652" i="1"/>
  <c r="G1651" i="1"/>
  <c r="D1651" i="1"/>
  <c r="H1651" i="1" s="1"/>
  <c r="I1651" i="1" l="1"/>
  <c r="E1651" i="1"/>
  <c r="J1651" i="1" s="1"/>
  <c r="A1654" i="1"/>
  <c r="C1653" i="1"/>
  <c r="G1652" i="1"/>
  <c r="D1652" i="1"/>
  <c r="H1652" i="1" s="1"/>
  <c r="I1652" i="1" l="1"/>
  <c r="E1652" i="1"/>
  <c r="J1652" i="1" s="1"/>
  <c r="A1655" i="1"/>
  <c r="C1654" i="1"/>
  <c r="G1653" i="1"/>
  <c r="D1653" i="1"/>
  <c r="H1653" i="1" s="1"/>
  <c r="I1653" i="1" l="1"/>
  <c r="E1653" i="1"/>
  <c r="J1653" i="1" s="1"/>
  <c r="A1656" i="1"/>
  <c r="C1655" i="1"/>
  <c r="G1654" i="1"/>
  <c r="D1654" i="1"/>
  <c r="H1654" i="1" s="1"/>
  <c r="I1654" i="1" l="1"/>
  <c r="E1654" i="1"/>
  <c r="J1654" i="1" s="1"/>
  <c r="A1657" i="1"/>
  <c r="C1656" i="1"/>
  <c r="G1655" i="1"/>
  <c r="D1655" i="1"/>
  <c r="H1655" i="1" s="1"/>
  <c r="I1655" i="1" l="1"/>
  <c r="E1655" i="1"/>
  <c r="J1655" i="1" s="1"/>
  <c r="A1658" i="1"/>
  <c r="C1657" i="1"/>
  <c r="G1656" i="1"/>
  <c r="D1656" i="1"/>
  <c r="H1656" i="1" s="1"/>
  <c r="I1656" i="1" l="1"/>
  <c r="E1656" i="1"/>
  <c r="J1656" i="1" s="1"/>
  <c r="A1659" i="1"/>
  <c r="C1658" i="1"/>
  <c r="G1657" i="1"/>
  <c r="D1657" i="1"/>
  <c r="E1657" i="1" s="1"/>
  <c r="J1657" i="1" s="1"/>
  <c r="H1657" i="1" l="1"/>
  <c r="I1657" i="1"/>
  <c r="C1659" i="1"/>
  <c r="A1660" i="1"/>
  <c r="G1658" i="1"/>
  <c r="D1658" i="1"/>
  <c r="E1658" i="1" s="1"/>
  <c r="J1658" i="1" s="1"/>
  <c r="H1658" i="1" l="1"/>
  <c r="I1658" i="1"/>
  <c r="G1659" i="1"/>
  <c r="D1659" i="1"/>
  <c r="H1659" i="1" s="1"/>
  <c r="A1661" i="1"/>
  <c r="C1660" i="1"/>
  <c r="I1659" i="1" l="1"/>
  <c r="E1659" i="1"/>
  <c r="J1659" i="1" s="1"/>
  <c r="G1660" i="1"/>
  <c r="D1660" i="1"/>
  <c r="I1660" i="1" s="1"/>
  <c r="C1661" i="1"/>
  <c r="A1662" i="1"/>
  <c r="E1660" i="1" l="1"/>
  <c r="J1660" i="1" s="1"/>
  <c r="H1660" i="1"/>
  <c r="A1663" i="1"/>
  <c r="C1662" i="1"/>
  <c r="G1661" i="1"/>
  <c r="D1661" i="1"/>
  <c r="I1661" i="1" s="1"/>
  <c r="E1661" i="1" l="1"/>
  <c r="J1661" i="1" s="1"/>
  <c r="H1661" i="1"/>
  <c r="C1663" i="1"/>
  <c r="A1664" i="1"/>
  <c r="G1662" i="1"/>
  <c r="D1662" i="1"/>
  <c r="H1662" i="1" s="1"/>
  <c r="E1662" i="1" l="1"/>
  <c r="J1662" i="1" s="1"/>
  <c r="I1662" i="1"/>
  <c r="G1663" i="1"/>
  <c r="D1663" i="1"/>
  <c r="I1663" i="1" s="1"/>
  <c r="A1665" i="1"/>
  <c r="C1664" i="1"/>
  <c r="E1663" i="1" l="1"/>
  <c r="J1663" i="1" s="1"/>
  <c r="H1663" i="1"/>
  <c r="G1664" i="1"/>
  <c r="D1664" i="1"/>
  <c r="H1664" i="1" s="1"/>
  <c r="C1665" i="1"/>
  <c r="A1666" i="1"/>
  <c r="E1664" i="1" l="1"/>
  <c r="J1664" i="1" s="1"/>
  <c r="I1664" i="1"/>
  <c r="A1667" i="1"/>
  <c r="C1666" i="1"/>
  <c r="G1665" i="1"/>
  <c r="D1665" i="1"/>
  <c r="I1665" i="1" s="1"/>
  <c r="E1665" i="1" l="1"/>
  <c r="J1665" i="1" s="1"/>
  <c r="H1665" i="1"/>
  <c r="C1667" i="1"/>
  <c r="A1668" i="1"/>
  <c r="G1666" i="1"/>
  <c r="D1666" i="1"/>
  <c r="H1666" i="1" s="1"/>
  <c r="E1666" i="1" l="1"/>
  <c r="J1666" i="1" s="1"/>
  <c r="I1666" i="1"/>
  <c r="G1667" i="1"/>
  <c r="D1667" i="1"/>
  <c r="I1667" i="1" s="1"/>
  <c r="A1669" i="1"/>
  <c r="C1668" i="1"/>
  <c r="E1667" i="1" l="1"/>
  <c r="J1667" i="1" s="1"/>
  <c r="H1667" i="1"/>
  <c r="G1668" i="1"/>
  <c r="D1668" i="1"/>
  <c r="H1668" i="1" s="1"/>
  <c r="C1669" i="1"/>
  <c r="A1670" i="1"/>
  <c r="E1668" i="1" l="1"/>
  <c r="J1668" i="1" s="1"/>
  <c r="I1668" i="1"/>
  <c r="A1671" i="1"/>
  <c r="C1670" i="1"/>
  <c r="G1669" i="1"/>
  <c r="D1669" i="1"/>
  <c r="I1669" i="1" s="1"/>
  <c r="E1669" i="1" l="1"/>
  <c r="J1669" i="1" s="1"/>
  <c r="H1669" i="1"/>
  <c r="C1671" i="1"/>
  <c r="A1672" i="1"/>
  <c r="G1670" i="1"/>
  <c r="D1670" i="1"/>
  <c r="H1670" i="1" s="1"/>
  <c r="E1670" i="1" l="1"/>
  <c r="J1670" i="1" s="1"/>
  <c r="I1670" i="1"/>
  <c r="G1671" i="1"/>
  <c r="D1671" i="1"/>
  <c r="I1671" i="1" s="1"/>
  <c r="A1673" i="1"/>
  <c r="C1672" i="1"/>
  <c r="E1671" i="1" l="1"/>
  <c r="J1671" i="1" s="1"/>
  <c r="H1671" i="1"/>
  <c r="G1672" i="1"/>
  <c r="D1672" i="1"/>
  <c r="H1672" i="1" s="1"/>
  <c r="C1673" i="1"/>
  <c r="A1674" i="1"/>
  <c r="E1672" i="1" l="1"/>
  <c r="J1672" i="1" s="1"/>
  <c r="I1672" i="1"/>
  <c r="A1675" i="1"/>
  <c r="C1674" i="1"/>
  <c r="G1673" i="1"/>
  <c r="D1673" i="1"/>
  <c r="I1673" i="1" s="1"/>
  <c r="E1673" i="1" l="1"/>
  <c r="J1673" i="1" s="1"/>
  <c r="H1673" i="1"/>
  <c r="C1675" i="1"/>
  <c r="A1676" i="1"/>
  <c r="G1674" i="1"/>
  <c r="D1674" i="1"/>
  <c r="E1674" i="1" s="1"/>
  <c r="J1674" i="1" s="1"/>
  <c r="I1674" i="1" l="1"/>
  <c r="H1674" i="1"/>
  <c r="G1675" i="1"/>
  <c r="D1675" i="1"/>
  <c r="H1675" i="1" s="1"/>
  <c r="A1677" i="1"/>
  <c r="C1676" i="1"/>
  <c r="I1675" i="1" l="1"/>
  <c r="E1675" i="1"/>
  <c r="J1675" i="1" s="1"/>
  <c r="G1676" i="1"/>
  <c r="D1676" i="1"/>
  <c r="I1676" i="1" s="1"/>
  <c r="C1677" i="1"/>
  <c r="A1678" i="1"/>
  <c r="E1676" i="1" l="1"/>
  <c r="J1676" i="1" s="1"/>
  <c r="H1676" i="1"/>
  <c r="A1679" i="1"/>
  <c r="C1678" i="1"/>
  <c r="G1677" i="1"/>
  <c r="D1677" i="1"/>
  <c r="I1677" i="1" s="1"/>
  <c r="E1677" i="1" l="1"/>
  <c r="J1677" i="1" s="1"/>
  <c r="H1677" i="1"/>
  <c r="C1679" i="1"/>
  <c r="A1680" i="1"/>
  <c r="G1678" i="1"/>
  <c r="D1678" i="1"/>
  <c r="I1678" i="1" s="1"/>
  <c r="E1678" i="1" l="1"/>
  <c r="J1678" i="1" s="1"/>
  <c r="H1678" i="1"/>
  <c r="G1679" i="1"/>
  <c r="D1679" i="1"/>
  <c r="I1679" i="1" s="1"/>
  <c r="A1681" i="1"/>
  <c r="C1680" i="1"/>
  <c r="E1679" i="1" l="1"/>
  <c r="J1679" i="1" s="1"/>
  <c r="H1679" i="1"/>
  <c r="G1680" i="1"/>
  <c r="D1680" i="1"/>
  <c r="I1680" i="1" s="1"/>
  <c r="C1681" i="1"/>
  <c r="A1682" i="1"/>
  <c r="E1680" i="1" l="1"/>
  <c r="J1680" i="1" s="1"/>
  <c r="H1680" i="1"/>
  <c r="A1683" i="1"/>
  <c r="C1682" i="1"/>
  <c r="G1681" i="1"/>
  <c r="D1681" i="1"/>
  <c r="H1681" i="1" s="1"/>
  <c r="I1681" i="1" l="1"/>
  <c r="E1681" i="1"/>
  <c r="J1681" i="1" s="1"/>
  <c r="C1683" i="1"/>
  <c r="A1684" i="1"/>
  <c r="G1682" i="1"/>
  <c r="D1682" i="1"/>
  <c r="I1682" i="1" s="1"/>
  <c r="E1682" i="1" l="1"/>
  <c r="J1682" i="1" s="1"/>
  <c r="H1682" i="1"/>
  <c r="G1683" i="1"/>
  <c r="D1683" i="1"/>
  <c r="I1683" i="1" s="1"/>
  <c r="A1685" i="1"/>
  <c r="C1684" i="1"/>
  <c r="E1683" i="1" l="1"/>
  <c r="J1683" i="1" s="1"/>
  <c r="H1683" i="1"/>
  <c r="G1684" i="1"/>
  <c r="D1684" i="1"/>
  <c r="H1684" i="1" s="1"/>
  <c r="C1685" i="1"/>
  <c r="A1686" i="1"/>
  <c r="E1684" i="1" l="1"/>
  <c r="J1684" i="1" s="1"/>
  <c r="I1684" i="1"/>
  <c r="A1687" i="1"/>
  <c r="C1686" i="1"/>
  <c r="G1685" i="1"/>
  <c r="D1685" i="1"/>
  <c r="I1685" i="1" s="1"/>
  <c r="E1685" i="1" l="1"/>
  <c r="J1685" i="1" s="1"/>
  <c r="H1685" i="1"/>
  <c r="C1687" i="1"/>
  <c r="A1688" i="1"/>
  <c r="G1686" i="1"/>
  <c r="D1686" i="1"/>
  <c r="H1686" i="1" s="1"/>
  <c r="E1686" i="1" l="1"/>
  <c r="J1686" i="1" s="1"/>
  <c r="I1686" i="1"/>
  <c r="G1687" i="1"/>
  <c r="D1687" i="1"/>
  <c r="I1687" i="1" s="1"/>
  <c r="A1689" i="1"/>
  <c r="C1688" i="1"/>
  <c r="E1687" i="1" l="1"/>
  <c r="J1687" i="1" s="1"/>
  <c r="H1687" i="1"/>
  <c r="G1688" i="1"/>
  <c r="D1688" i="1"/>
  <c r="H1688" i="1" s="1"/>
  <c r="C1689" i="1"/>
  <c r="A1690" i="1"/>
  <c r="E1688" i="1" l="1"/>
  <c r="J1688" i="1" s="1"/>
  <c r="I1688" i="1"/>
  <c r="A1691" i="1"/>
  <c r="C1690" i="1"/>
  <c r="G1689" i="1"/>
  <c r="D1689" i="1"/>
  <c r="I1689" i="1" s="1"/>
  <c r="E1689" i="1" l="1"/>
  <c r="J1689" i="1" s="1"/>
  <c r="H1689" i="1"/>
  <c r="C1691" i="1"/>
  <c r="A1692" i="1"/>
  <c r="G1690" i="1"/>
  <c r="D1690" i="1"/>
  <c r="H1690" i="1" s="1"/>
  <c r="E1690" i="1" l="1"/>
  <c r="J1690" i="1" s="1"/>
  <c r="I1690" i="1"/>
  <c r="G1691" i="1"/>
  <c r="D1691" i="1"/>
  <c r="I1691" i="1" s="1"/>
  <c r="A1693" i="1"/>
  <c r="C1692" i="1"/>
  <c r="E1691" i="1" l="1"/>
  <c r="J1691" i="1" s="1"/>
  <c r="H1691" i="1"/>
  <c r="G1692" i="1"/>
  <c r="D1692" i="1"/>
  <c r="H1692" i="1" s="1"/>
  <c r="C1693" i="1"/>
  <c r="A1694" i="1"/>
  <c r="E1692" i="1" l="1"/>
  <c r="J1692" i="1" s="1"/>
  <c r="I1692" i="1"/>
  <c r="A1695" i="1"/>
  <c r="C1694" i="1"/>
  <c r="G1693" i="1"/>
  <c r="D1693" i="1"/>
  <c r="I1693" i="1" s="1"/>
  <c r="E1693" i="1" l="1"/>
  <c r="J1693" i="1" s="1"/>
  <c r="H1693" i="1"/>
  <c r="C1695" i="1"/>
  <c r="A1696" i="1"/>
  <c r="G1694" i="1"/>
  <c r="D1694" i="1"/>
  <c r="H1694" i="1" s="1"/>
  <c r="E1694" i="1" l="1"/>
  <c r="J1694" i="1" s="1"/>
  <c r="I1694" i="1"/>
  <c r="G1695" i="1"/>
  <c r="D1695" i="1"/>
  <c r="I1695" i="1" s="1"/>
  <c r="A1697" i="1"/>
  <c r="C1696" i="1"/>
  <c r="E1695" i="1" l="1"/>
  <c r="J1695" i="1" s="1"/>
  <c r="H1695" i="1"/>
  <c r="G1696" i="1"/>
  <c r="D1696" i="1"/>
  <c r="H1696" i="1" s="1"/>
  <c r="C1697" i="1"/>
  <c r="A1698" i="1"/>
  <c r="E1696" i="1" l="1"/>
  <c r="J1696" i="1" s="1"/>
  <c r="I1696" i="1"/>
  <c r="A1699" i="1"/>
  <c r="C1698" i="1"/>
  <c r="G1697" i="1"/>
  <c r="D1697" i="1"/>
  <c r="I1697" i="1" s="1"/>
  <c r="E1697" i="1" l="1"/>
  <c r="J1697" i="1" s="1"/>
  <c r="H1697" i="1"/>
  <c r="C1699" i="1"/>
  <c r="A1700" i="1"/>
  <c r="G1698" i="1"/>
  <c r="D1698" i="1"/>
  <c r="H1698" i="1" s="1"/>
  <c r="E1698" i="1" l="1"/>
  <c r="J1698" i="1" s="1"/>
  <c r="I1698" i="1"/>
  <c r="G1699" i="1"/>
  <c r="D1699" i="1"/>
  <c r="I1699" i="1" s="1"/>
  <c r="A1701" i="1"/>
  <c r="C1700" i="1"/>
  <c r="E1699" i="1" l="1"/>
  <c r="J1699" i="1" s="1"/>
  <c r="H1699" i="1"/>
  <c r="G1700" i="1"/>
  <c r="D1700" i="1"/>
  <c r="H1700" i="1" s="1"/>
  <c r="C1701" i="1"/>
  <c r="A1702" i="1"/>
  <c r="E1700" i="1" l="1"/>
  <c r="J1700" i="1" s="1"/>
  <c r="I1700" i="1"/>
  <c r="A1703" i="1"/>
  <c r="C1702" i="1"/>
  <c r="G1701" i="1"/>
  <c r="D1701" i="1"/>
  <c r="I1701" i="1" s="1"/>
  <c r="E1701" i="1" l="1"/>
  <c r="J1701" i="1" s="1"/>
  <c r="H1701" i="1"/>
  <c r="C1703" i="1"/>
  <c r="A1704" i="1"/>
  <c r="G1702" i="1"/>
  <c r="D1702" i="1"/>
  <c r="H1702" i="1" s="1"/>
  <c r="E1702" i="1" l="1"/>
  <c r="J1702" i="1" s="1"/>
  <c r="I1702" i="1"/>
  <c r="G1703" i="1"/>
  <c r="D1703" i="1"/>
  <c r="I1703" i="1" s="1"/>
  <c r="A1705" i="1"/>
  <c r="C1704" i="1"/>
  <c r="E1703" i="1" l="1"/>
  <c r="J1703" i="1" s="1"/>
  <c r="H1703" i="1"/>
  <c r="G1704" i="1"/>
  <c r="D1704" i="1"/>
  <c r="H1704" i="1" s="1"/>
  <c r="C1705" i="1"/>
  <c r="A1706" i="1"/>
  <c r="E1704" i="1" l="1"/>
  <c r="J1704" i="1" s="1"/>
  <c r="I1704" i="1"/>
  <c r="A1707" i="1"/>
  <c r="C1706" i="1"/>
  <c r="G1705" i="1"/>
  <c r="D1705" i="1"/>
  <c r="I1705" i="1" s="1"/>
  <c r="E1705" i="1" l="1"/>
  <c r="J1705" i="1" s="1"/>
  <c r="H1705" i="1"/>
  <c r="C1707" i="1"/>
  <c r="A1708" i="1"/>
  <c r="G1706" i="1"/>
  <c r="D1706" i="1"/>
  <c r="H1706" i="1" s="1"/>
  <c r="E1706" i="1" l="1"/>
  <c r="J1706" i="1" s="1"/>
  <c r="I1706" i="1"/>
  <c r="G1707" i="1"/>
  <c r="D1707" i="1"/>
  <c r="I1707" i="1" s="1"/>
  <c r="A1709" i="1"/>
  <c r="C1708" i="1"/>
  <c r="E1707" i="1" l="1"/>
  <c r="J1707" i="1" s="1"/>
  <c r="H1707" i="1"/>
  <c r="G1708" i="1"/>
  <c r="D1708" i="1"/>
  <c r="H1708" i="1" s="1"/>
  <c r="C1709" i="1"/>
  <c r="A1710" i="1"/>
  <c r="E1708" i="1" l="1"/>
  <c r="J1708" i="1" s="1"/>
  <c r="I1708" i="1"/>
  <c r="A1711" i="1"/>
  <c r="C1710" i="1"/>
  <c r="G1709" i="1"/>
  <c r="D1709" i="1"/>
  <c r="I1709" i="1" s="1"/>
  <c r="E1709" i="1" l="1"/>
  <c r="J1709" i="1" s="1"/>
  <c r="H1709" i="1"/>
  <c r="C1711" i="1"/>
  <c r="A1712" i="1"/>
  <c r="G1710" i="1"/>
  <c r="D1710" i="1"/>
  <c r="H1710" i="1" s="1"/>
  <c r="E1710" i="1" l="1"/>
  <c r="J1710" i="1" s="1"/>
  <c r="I1710" i="1"/>
  <c r="G1711" i="1"/>
  <c r="D1711" i="1"/>
  <c r="I1711" i="1" s="1"/>
  <c r="A1713" i="1"/>
  <c r="C1712" i="1"/>
  <c r="E1711" i="1" l="1"/>
  <c r="J1711" i="1" s="1"/>
  <c r="H1711" i="1"/>
  <c r="G1712" i="1"/>
  <c r="D1712" i="1"/>
  <c r="H1712" i="1" s="1"/>
  <c r="C1713" i="1"/>
  <c r="A1714" i="1"/>
  <c r="E1712" i="1" l="1"/>
  <c r="J1712" i="1" s="1"/>
  <c r="I1712" i="1"/>
  <c r="A1715" i="1"/>
  <c r="C1714" i="1"/>
  <c r="G1713" i="1"/>
  <c r="D1713" i="1"/>
  <c r="I1713" i="1" s="1"/>
  <c r="E1713" i="1" l="1"/>
  <c r="J1713" i="1" s="1"/>
  <c r="H1713" i="1"/>
  <c r="C1715" i="1"/>
  <c r="A1716" i="1"/>
  <c r="G1714" i="1"/>
  <c r="D1714" i="1"/>
  <c r="H1714" i="1" s="1"/>
  <c r="E1714" i="1" l="1"/>
  <c r="J1714" i="1" s="1"/>
  <c r="I1714" i="1"/>
  <c r="G1715" i="1"/>
  <c r="D1715" i="1"/>
  <c r="I1715" i="1" s="1"/>
  <c r="A1717" i="1"/>
  <c r="C1716" i="1"/>
  <c r="E1715" i="1" l="1"/>
  <c r="J1715" i="1" s="1"/>
  <c r="H1715" i="1"/>
  <c r="G1716" i="1"/>
  <c r="D1716" i="1"/>
  <c r="H1716" i="1" s="1"/>
  <c r="C1717" i="1"/>
  <c r="A1718" i="1"/>
  <c r="E1716" i="1" l="1"/>
  <c r="J1716" i="1" s="1"/>
  <c r="I1716" i="1"/>
  <c r="A1719" i="1"/>
  <c r="C1718" i="1"/>
  <c r="G1717" i="1"/>
  <c r="D1717" i="1"/>
  <c r="I1717" i="1" s="1"/>
  <c r="E1717" i="1" l="1"/>
  <c r="J1717" i="1" s="1"/>
  <c r="H1717" i="1"/>
  <c r="C1719" i="1"/>
  <c r="A1720" i="1"/>
  <c r="G1718" i="1"/>
  <c r="D1718" i="1"/>
  <c r="H1718" i="1" s="1"/>
  <c r="E1718" i="1" l="1"/>
  <c r="J1718" i="1" s="1"/>
  <c r="I1718" i="1"/>
  <c r="G1719" i="1"/>
  <c r="D1719" i="1"/>
  <c r="I1719" i="1" s="1"/>
  <c r="A1721" i="1"/>
  <c r="C1720" i="1"/>
  <c r="E1719" i="1" l="1"/>
  <c r="J1719" i="1" s="1"/>
  <c r="H1719" i="1"/>
  <c r="G1720" i="1"/>
  <c r="D1720" i="1"/>
  <c r="I1720" i="1" s="1"/>
  <c r="C1721" i="1"/>
  <c r="A1722" i="1"/>
  <c r="E1720" i="1" l="1"/>
  <c r="J1720" i="1" s="1"/>
  <c r="H1720" i="1"/>
  <c r="G1721" i="1"/>
  <c r="D1721" i="1"/>
  <c r="I1721" i="1" s="1"/>
  <c r="A1723" i="1"/>
  <c r="C1722" i="1"/>
  <c r="E1721" i="1" l="1"/>
  <c r="J1721" i="1" s="1"/>
  <c r="H1721" i="1"/>
  <c r="C1723" i="1"/>
  <c r="A1724" i="1"/>
  <c r="G1722" i="1"/>
  <c r="D1722" i="1"/>
  <c r="I1722" i="1" s="1"/>
  <c r="E1722" i="1" l="1"/>
  <c r="J1722" i="1" s="1"/>
  <c r="H1722" i="1"/>
  <c r="A1725" i="1"/>
  <c r="C1724" i="1"/>
  <c r="G1723" i="1"/>
  <c r="D1723" i="1"/>
  <c r="H1723" i="1" s="1"/>
  <c r="I1723" i="1" l="1"/>
  <c r="E1723" i="1"/>
  <c r="J1723" i="1" s="1"/>
  <c r="C1725" i="1"/>
  <c r="A1726" i="1"/>
  <c r="G1724" i="1"/>
  <c r="D1724" i="1"/>
  <c r="I1724" i="1" s="1"/>
  <c r="E1724" i="1" l="1"/>
  <c r="J1724" i="1" s="1"/>
  <c r="H1724" i="1"/>
  <c r="G1725" i="1"/>
  <c r="D1725" i="1"/>
  <c r="I1725" i="1" s="1"/>
  <c r="A1727" i="1"/>
  <c r="C1726" i="1"/>
  <c r="E1725" i="1" l="1"/>
  <c r="J1725" i="1" s="1"/>
  <c r="H1725" i="1"/>
  <c r="C1727" i="1"/>
  <c r="A1728" i="1"/>
  <c r="G1726" i="1"/>
  <c r="D1726" i="1"/>
  <c r="I1726" i="1" s="1"/>
  <c r="E1726" i="1" l="1"/>
  <c r="J1726" i="1" s="1"/>
  <c r="H1726" i="1"/>
  <c r="A1729" i="1"/>
  <c r="C1728" i="1"/>
  <c r="G1727" i="1"/>
  <c r="D1727" i="1"/>
  <c r="I1727" i="1" s="1"/>
  <c r="E1727" i="1" l="1"/>
  <c r="J1727" i="1" s="1"/>
  <c r="H1727" i="1"/>
  <c r="G1728" i="1"/>
  <c r="D1728" i="1"/>
  <c r="I1728" i="1" s="1"/>
  <c r="C1729" i="1"/>
  <c r="A1730" i="1"/>
  <c r="E1728" i="1" l="1"/>
  <c r="J1728" i="1" s="1"/>
  <c r="H1728" i="1"/>
  <c r="A1731" i="1"/>
  <c r="C1730" i="1"/>
  <c r="G1729" i="1"/>
  <c r="D1729" i="1"/>
  <c r="I1729" i="1" s="1"/>
  <c r="E1729" i="1" l="1"/>
  <c r="J1729" i="1" s="1"/>
  <c r="H1729" i="1"/>
  <c r="C1731" i="1"/>
  <c r="A1732" i="1"/>
  <c r="G1730" i="1"/>
  <c r="D1730" i="1"/>
  <c r="I1730" i="1" s="1"/>
  <c r="E1730" i="1" l="1"/>
  <c r="J1730" i="1" s="1"/>
  <c r="H1730" i="1"/>
  <c r="G1731" i="1"/>
  <c r="D1731" i="1"/>
  <c r="I1731" i="1" s="1"/>
  <c r="A1733" i="1"/>
  <c r="C1732" i="1"/>
  <c r="E1731" i="1" l="1"/>
  <c r="J1731" i="1" s="1"/>
  <c r="H1731" i="1"/>
  <c r="G1732" i="1"/>
  <c r="D1732" i="1"/>
  <c r="I1732" i="1" s="1"/>
  <c r="C1733" i="1"/>
  <c r="A1734" i="1"/>
  <c r="E1732" i="1" l="1"/>
  <c r="J1732" i="1" s="1"/>
  <c r="H1732" i="1"/>
  <c r="A1735" i="1"/>
  <c r="C1734" i="1"/>
  <c r="G1733" i="1"/>
  <c r="D1733" i="1"/>
  <c r="I1733" i="1" s="1"/>
  <c r="E1733" i="1" l="1"/>
  <c r="J1733" i="1" s="1"/>
  <c r="H1733" i="1"/>
  <c r="C1735" i="1"/>
  <c r="A1736" i="1"/>
  <c r="G1734" i="1"/>
  <c r="D1734" i="1"/>
  <c r="I1734" i="1" s="1"/>
  <c r="E1734" i="1" l="1"/>
  <c r="J1734" i="1" s="1"/>
  <c r="H1734" i="1"/>
  <c r="G1735" i="1"/>
  <c r="D1735" i="1"/>
  <c r="I1735" i="1" s="1"/>
  <c r="A1737" i="1"/>
  <c r="C1736" i="1"/>
  <c r="E1735" i="1" l="1"/>
  <c r="J1735" i="1" s="1"/>
  <c r="H1735" i="1"/>
  <c r="G1736" i="1"/>
  <c r="D1736" i="1"/>
  <c r="I1736" i="1" s="1"/>
  <c r="C1737" i="1"/>
  <c r="A1738" i="1"/>
  <c r="E1736" i="1" l="1"/>
  <c r="J1736" i="1" s="1"/>
  <c r="H1736" i="1"/>
  <c r="A1739" i="1"/>
  <c r="C1738" i="1"/>
  <c r="G1737" i="1"/>
  <c r="D1737" i="1"/>
  <c r="I1737" i="1" s="1"/>
  <c r="E1737" i="1" l="1"/>
  <c r="J1737" i="1" s="1"/>
  <c r="H1737" i="1"/>
  <c r="C1739" i="1"/>
  <c r="A1740" i="1"/>
  <c r="G1738" i="1"/>
  <c r="D1738" i="1"/>
  <c r="I1738" i="1" s="1"/>
  <c r="E1738" i="1" l="1"/>
  <c r="J1738" i="1" s="1"/>
  <c r="H1738" i="1"/>
  <c r="G1739" i="1"/>
  <c r="D1739" i="1"/>
  <c r="I1739" i="1" s="1"/>
  <c r="A1741" i="1"/>
  <c r="C1740" i="1"/>
  <c r="E1739" i="1" l="1"/>
  <c r="J1739" i="1" s="1"/>
  <c r="H1739" i="1"/>
  <c r="G1740" i="1"/>
  <c r="D1740" i="1"/>
  <c r="I1740" i="1" s="1"/>
  <c r="C1741" i="1"/>
  <c r="A1742" i="1"/>
  <c r="E1740" i="1" l="1"/>
  <c r="J1740" i="1" s="1"/>
  <c r="H1740" i="1"/>
  <c r="A1743" i="1"/>
  <c r="C1742" i="1"/>
  <c r="G1741" i="1"/>
  <c r="D1741" i="1"/>
  <c r="I1741" i="1" s="1"/>
  <c r="E1741" i="1" l="1"/>
  <c r="J1741" i="1" s="1"/>
  <c r="H1741" i="1"/>
  <c r="C1743" i="1"/>
  <c r="A1744" i="1"/>
  <c r="G1742" i="1"/>
  <c r="D1742" i="1"/>
  <c r="I1742" i="1" s="1"/>
  <c r="E1742" i="1" l="1"/>
  <c r="J1742" i="1" s="1"/>
  <c r="H1742" i="1"/>
  <c r="G1743" i="1"/>
  <c r="D1743" i="1"/>
  <c r="I1743" i="1" s="1"/>
  <c r="A1745" i="1"/>
  <c r="C1744" i="1"/>
  <c r="E1743" i="1" l="1"/>
  <c r="J1743" i="1" s="1"/>
  <c r="H1743" i="1"/>
  <c r="G1744" i="1"/>
  <c r="D1744" i="1"/>
  <c r="I1744" i="1" s="1"/>
  <c r="C1745" i="1"/>
  <c r="A1746" i="1"/>
  <c r="E1744" i="1" l="1"/>
  <c r="J1744" i="1" s="1"/>
  <c r="H1744" i="1"/>
  <c r="A1747" i="1"/>
  <c r="C1746" i="1"/>
  <c r="G1745" i="1"/>
  <c r="D1745" i="1"/>
  <c r="I1745" i="1" s="1"/>
  <c r="E1745" i="1" l="1"/>
  <c r="J1745" i="1" s="1"/>
  <c r="H1745" i="1"/>
  <c r="C1747" i="1"/>
  <c r="A1748" i="1"/>
  <c r="G1746" i="1"/>
  <c r="D1746" i="1"/>
  <c r="I1746" i="1" s="1"/>
  <c r="E1746" i="1" l="1"/>
  <c r="J1746" i="1" s="1"/>
  <c r="H1746" i="1"/>
  <c r="G1747" i="1"/>
  <c r="D1747" i="1"/>
  <c r="H1747" i="1" s="1"/>
  <c r="A1749" i="1"/>
  <c r="C1748" i="1"/>
  <c r="I1747" i="1" l="1"/>
  <c r="E1747" i="1"/>
  <c r="J1747" i="1" s="1"/>
  <c r="G1748" i="1"/>
  <c r="D1748" i="1"/>
  <c r="I1748" i="1" s="1"/>
  <c r="C1749" i="1"/>
  <c r="A1750" i="1"/>
  <c r="E1748" i="1" l="1"/>
  <c r="J1748" i="1" s="1"/>
  <c r="H1748" i="1"/>
  <c r="A1751" i="1"/>
  <c r="C1750" i="1"/>
  <c r="G1749" i="1"/>
  <c r="D1749" i="1"/>
  <c r="I1749" i="1" s="1"/>
  <c r="E1749" i="1" l="1"/>
  <c r="J1749" i="1" s="1"/>
  <c r="H1749" i="1"/>
  <c r="C1751" i="1"/>
  <c r="A1752" i="1"/>
  <c r="G1750" i="1"/>
  <c r="D1750" i="1"/>
  <c r="I1750" i="1" s="1"/>
  <c r="E1750" i="1" l="1"/>
  <c r="J1750" i="1" s="1"/>
  <c r="H1750" i="1"/>
  <c r="G1751" i="1"/>
  <c r="D1751" i="1"/>
  <c r="I1751" i="1" s="1"/>
  <c r="A1753" i="1"/>
  <c r="C1752" i="1"/>
  <c r="E1751" i="1" l="1"/>
  <c r="J1751" i="1" s="1"/>
  <c r="H1751" i="1"/>
  <c r="G1752" i="1"/>
  <c r="D1752" i="1"/>
  <c r="H1752" i="1" s="1"/>
  <c r="C1753" i="1"/>
  <c r="A1754" i="1"/>
  <c r="E1752" i="1" l="1"/>
  <c r="J1752" i="1" s="1"/>
  <c r="I1752" i="1"/>
  <c r="A1755" i="1"/>
  <c r="C1754" i="1"/>
  <c r="G1753" i="1"/>
  <c r="D1753" i="1"/>
  <c r="I1753" i="1" s="1"/>
  <c r="E1753" i="1" l="1"/>
  <c r="J1753" i="1" s="1"/>
  <c r="H1753" i="1"/>
  <c r="C1755" i="1"/>
  <c r="A1756" i="1"/>
  <c r="G1754" i="1"/>
  <c r="D1754" i="1"/>
  <c r="H1754" i="1" s="1"/>
  <c r="E1754" i="1" l="1"/>
  <c r="J1754" i="1" s="1"/>
  <c r="I1754" i="1"/>
  <c r="G1755" i="1"/>
  <c r="D1755" i="1"/>
  <c r="I1755" i="1" s="1"/>
  <c r="A1757" i="1"/>
  <c r="C1756" i="1"/>
  <c r="E1755" i="1" l="1"/>
  <c r="J1755" i="1" s="1"/>
  <c r="H1755" i="1"/>
  <c r="G1756" i="1"/>
  <c r="D1756" i="1"/>
  <c r="H1756" i="1" s="1"/>
  <c r="C1757" i="1"/>
  <c r="A1758" i="1"/>
  <c r="E1756" i="1" l="1"/>
  <c r="J1756" i="1" s="1"/>
  <c r="I1756" i="1"/>
  <c r="A1759" i="1"/>
  <c r="C1758" i="1"/>
  <c r="G1757" i="1"/>
  <c r="D1757" i="1"/>
  <c r="I1757" i="1" s="1"/>
  <c r="E1757" i="1" l="1"/>
  <c r="J1757" i="1" s="1"/>
  <c r="H1757" i="1"/>
  <c r="C1759" i="1"/>
  <c r="A1760" i="1"/>
  <c r="G1758" i="1"/>
  <c r="D1758" i="1"/>
  <c r="H1758" i="1" s="1"/>
  <c r="E1758" i="1" l="1"/>
  <c r="J1758" i="1" s="1"/>
  <c r="I1758" i="1"/>
  <c r="G1759" i="1"/>
  <c r="D1759" i="1"/>
  <c r="I1759" i="1" s="1"/>
  <c r="A1761" i="1"/>
  <c r="C1760" i="1"/>
  <c r="E1759" i="1" l="1"/>
  <c r="J1759" i="1" s="1"/>
  <c r="H1759" i="1"/>
  <c r="G1760" i="1"/>
  <c r="D1760" i="1"/>
  <c r="H1760" i="1" s="1"/>
  <c r="C1761" i="1"/>
  <c r="A1762" i="1"/>
  <c r="E1760" i="1" l="1"/>
  <c r="J1760" i="1" s="1"/>
  <c r="I1760" i="1"/>
  <c r="A1763" i="1"/>
  <c r="C1762" i="1"/>
  <c r="G1761" i="1"/>
  <c r="D1761" i="1"/>
  <c r="I1761" i="1" s="1"/>
  <c r="E1761" i="1" l="1"/>
  <c r="J1761" i="1" s="1"/>
  <c r="H1761" i="1"/>
  <c r="C1763" i="1"/>
  <c r="A1764" i="1"/>
  <c r="G1762" i="1"/>
  <c r="D1762" i="1"/>
  <c r="H1762" i="1" s="1"/>
  <c r="E1762" i="1" l="1"/>
  <c r="J1762" i="1" s="1"/>
  <c r="I1762" i="1"/>
  <c r="G1763" i="1"/>
  <c r="D1763" i="1"/>
  <c r="I1763" i="1" s="1"/>
  <c r="A1765" i="1"/>
  <c r="C1764" i="1"/>
  <c r="E1763" i="1" l="1"/>
  <c r="J1763" i="1" s="1"/>
  <c r="H1763" i="1"/>
  <c r="G1764" i="1"/>
  <c r="D1764" i="1"/>
  <c r="H1764" i="1" s="1"/>
  <c r="C1765" i="1"/>
  <c r="A1766" i="1"/>
  <c r="E1764" i="1" l="1"/>
  <c r="J1764" i="1" s="1"/>
  <c r="I1764" i="1"/>
  <c r="A1767" i="1"/>
  <c r="C1766" i="1"/>
  <c r="G1765" i="1"/>
  <c r="D1765" i="1"/>
  <c r="I1765" i="1" s="1"/>
  <c r="E1765" i="1" l="1"/>
  <c r="J1765" i="1" s="1"/>
  <c r="H1765" i="1"/>
  <c r="C1767" i="1"/>
  <c r="A1768" i="1"/>
  <c r="G1766" i="1"/>
  <c r="D1766" i="1"/>
  <c r="H1766" i="1" s="1"/>
  <c r="E1766" i="1" l="1"/>
  <c r="J1766" i="1" s="1"/>
  <c r="I1766" i="1"/>
  <c r="G1767" i="1"/>
  <c r="D1767" i="1"/>
  <c r="I1767" i="1" s="1"/>
  <c r="A1769" i="1"/>
  <c r="C1768" i="1"/>
  <c r="E1767" i="1" l="1"/>
  <c r="J1767" i="1" s="1"/>
  <c r="H1767" i="1"/>
  <c r="G1768" i="1"/>
  <c r="D1768" i="1"/>
  <c r="H1768" i="1" s="1"/>
  <c r="C1769" i="1"/>
  <c r="A1770" i="1"/>
  <c r="E1768" i="1" l="1"/>
  <c r="J1768" i="1" s="1"/>
  <c r="I1768" i="1"/>
  <c r="A1771" i="1"/>
  <c r="C1770" i="1"/>
  <c r="G1769" i="1"/>
  <c r="D1769" i="1"/>
  <c r="I1769" i="1" s="1"/>
  <c r="E1769" i="1" l="1"/>
  <c r="J1769" i="1" s="1"/>
  <c r="H1769" i="1"/>
  <c r="C1771" i="1"/>
  <c r="A1772" i="1"/>
  <c r="G1770" i="1"/>
  <c r="D1770" i="1"/>
  <c r="H1770" i="1" s="1"/>
  <c r="E1770" i="1" l="1"/>
  <c r="J1770" i="1" s="1"/>
  <c r="I1770" i="1"/>
  <c r="G1771" i="1"/>
  <c r="D1771" i="1"/>
  <c r="I1771" i="1" s="1"/>
  <c r="A1773" i="1"/>
  <c r="C1772" i="1"/>
  <c r="E1771" i="1" l="1"/>
  <c r="J1771" i="1" s="1"/>
  <c r="H1771" i="1"/>
  <c r="G1772" i="1"/>
  <c r="D1772" i="1"/>
  <c r="H1772" i="1" s="1"/>
  <c r="C1773" i="1"/>
  <c r="A1774" i="1"/>
  <c r="E1772" i="1" l="1"/>
  <c r="J1772" i="1" s="1"/>
  <c r="I1772" i="1"/>
  <c r="A1775" i="1"/>
  <c r="C1774" i="1"/>
  <c r="G1773" i="1"/>
  <c r="D1773" i="1"/>
  <c r="I1773" i="1" s="1"/>
  <c r="E1773" i="1" l="1"/>
  <c r="J1773" i="1" s="1"/>
  <c r="H1773" i="1"/>
  <c r="C1775" i="1"/>
  <c r="A1776" i="1"/>
  <c r="G1774" i="1"/>
  <c r="D1774" i="1"/>
  <c r="H1774" i="1" s="1"/>
  <c r="E1774" i="1" l="1"/>
  <c r="J1774" i="1" s="1"/>
  <c r="I1774" i="1"/>
  <c r="G1775" i="1"/>
  <c r="D1775" i="1"/>
  <c r="I1775" i="1" s="1"/>
  <c r="A1777" i="1"/>
  <c r="C1776" i="1"/>
  <c r="E1775" i="1" l="1"/>
  <c r="J1775" i="1" s="1"/>
  <c r="H1775" i="1"/>
  <c r="G1776" i="1"/>
  <c r="D1776" i="1"/>
  <c r="H1776" i="1" s="1"/>
  <c r="C1777" i="1"/>
  <c r="A1778" i="1"/>
  <c r="E1776" i="1" l="1"/>
  <c r="J1776" i="1" s="1"/>
  <c r="I1776" i="1"/>
  <c r="A1779" i="1"/>
  <c r="C1778" i="1"/>
  <c r="G1777" i="1"/>
  <c r="D1777" i="1"/>
  <c r="I1777" i="1" s="1"/>
  <c r="E1777" i="1" l="1"/>
  <c r="J1777" i="1" s="1"/>
  <c r="H1777" i="1"/>
  <c r="C1779" i="1"/>
  <c r="A1780" i="1"/>
  <c r="G1778" i="1"/>
  <c r="D1778" i="1"/>
  <c r="H1778" i="1" s="1"/>
  <c r="E1778" i="1" l="1"/>
  <c r="J1778" i="1" s="1"/>
  <c r="I1778" i="1"/>
  <c r="G1779" i="1"/>
  <c r="D1779" i="1"/>
  <c r="I1779" i="1" s="1"/>
  <c r="A1781" i="1"/>
  <c r="C1780" i="1"/>
  <c r="E1779" i="1" l="1"/>
  <c r="J1779" i="1" s="1"/>
  <c r="H1779" i="1"/>
  <c r="G1780" i="1"/>
  <c r="D1780" i="1"/>
  <c r="H1780" i="1" s="1"/>
  <c r="C1781" i="1"/>
  <c r="A1782" i="1"/>
  <c r="E1780" i="1" l="1"/>
  <c r="J1780" i="1" s="1"/>
  <c r="I1780" i="1"/>
  <c r="A1783" i="1"/>
  <c r="C1782" i="1"/>
  <c r="G1781" i="1"/>
  <c r="D1781" i="1"/>
  <c r="I1781" i="1" s="1"/>
  <c r="E1781" i="1" l="1"/>
  <c r="J1781" i="1" s="1"/>
  <c r="H1781" i="1"/>
  <c r="C1783" i="1"/>
  <c r="A1784" i="1"/>
  <c r="G1782" i="1"/>
  <c r="D1782" i="1"/>
  <c r="H1782" i="1" s="1"/>
  <c r="E1782" i="1" l="1"/>
  <c r="J1782" i="1" s="1"/>
  <c r="I1782" i="1"/>
  <c r="G1783" i="1"/>
  <c r="D1783" i="1"/>
  <c r="I1783" i="1" s="1"/>
  <c r="A1785" i="1"/>
  <c r="C1784" i="1"/>
  <c r="E1783" i="1" l="1"/>
  <c r="J1783" i="1" s="1"/>
  <c r="H1783" i="1"/>
  <c r="G1784" i="1"/>
  <c r="D1784" i="1"/>
  <c r="H1784" i="1" s="1"/>
  <c r="C1785" i="1"/>
  <c r="A1786" i="1"/>
  <c r="E1784" i="1" l="1"/>
  <c r="J1784" i="1" s="1"/>
  <c r="I1784" i="1"/>
  <c r="A1787" i="1"/>
  <c r="C1786" i="1"/>
  <c r="G1785" i="1"/>
  <c r="D1785" i="1"/>
  <c r="I1785" i="1" s="1"/>
  <c r="E1785" i="1" l="1"/>
  <c r="J1785" i="1" s="1"/>
  <c r="H1785" i="1"/>
  <c r="C1787" i="1"/>
  <c r="A1788" i="1"/>
  <c r="G1786" i="1"/>
  <c r="D1786" i="1"/>
  <c r="H1786" i="1" s="1"/>
  <c r="E1786" i="1" l="1"/>
  <c r="J1786" i="1" s="1"/>
  <c r="I1786" i="1"/>
  <c r="G1787" i="1"/>
  <c r="D1787" i="1"/>
  <c r="I1787" i="1" s="1"/>
  <c r="A1789" i="1"/>
  <c r="C1788" i="1"/>
  <c r="E1787" i="1" l="1"/>
  <c r="J1787" i="1" s="1"/>
  <c r="H1787" i="1"/>
  <c r="G1788" i="1"/>
  <c r="D1788" i="1"/>
  <c r="H1788" i="1" s="1"/>
  <c r="C1789" i="1"/>
  <c r="A1790" i="1"/>
  <c r="E1788" i="1" l="1"/>
  <c r="J1788" i="1" s="1"/>
  <c r="I1788" i="1"/>
  <c r="A1791" i="1"/>
  <c r="C1790" i="1"/>
  <c r="G1789" i="1"/>
  <c r="D1789" i="1"/>
  <c r="I1789" i="1" s="1"/>
  <c r="E1789" i="1" l="1"/>
  <c r="J1789" i="1" s="1"/>
  <c r="H1789" i="1"/>
  <c r="C1791" i="1"/>
  <c r="A1792" i="1"/>
  <c r="G1790" i="1"/>
  <c r="D1790" i="1"/>
  <c r="H1790" i="1" s="1"/>
  <c r="E1790" i="1" l="1"/>
  <c r="J1790" i="1" s="1"/>
  <c r="I1790" i="1"/>
  <c r="G1791" i="1"/>
  <c r="D1791" i="1"/>
  <c r="I1791" i="1" s="1"/>
  <c r="A1793" i="1"/>
  <c r="C1792" i="1"/>
  <c r="E1791" i="1" l="1"/>
  <c r="J1791" i="1" s="1"/>
  <c r="H1791" i="1"/>
  <c r="G1792" i="1"/>
  <c r="D1792" i="1"/>
  <c r="H1792" i="1" s="1"/>
  <c r="C1793" i="1"/>
  <c r="A1794" i="1"/>
  <c r="E1792" i="1" l="1"/>
  <c r="J1792" i="1" s="1"/>
  <c r="I1792" i="1"/>
  <c r="A1795" i="1"/>
  <c r="C1794" i="1"/>
  <c r="G1793" i="1"/>
  <c r="D1793" i="1"/>
  <c r="I1793" i="1" s="1"/>
  <c r="E1793" i="1" l="1"/>
  <c r="J1793" i="1" s="1"/>
  <c r="H1793" i="1"/>
  <c r="C1795" i="1"/>
  <c r="A1796" i="1"/>
  <c r="G1794" i="1"/>
  <c r="D1794" i="1"/>
  <c r="I1794" i="1" s="1"/>
  <c r="E1794" i="1" l="1"/>
  <c r="J1794" i="1" s="1"/>
  <c r="H1794" i="1"/>
  <c r="G1795" i="1"/>
  <c r="D1795" i="1"/>
  <c r="I1795" i="1" s="1"/>
  <c r="A1797" i="1"/>
  <c r="C1796" i="1"/>
  <c r="E1795" i="1" l="1"/>
  <c r="J1795" i="1" s="1"/>
  <c r="H1795" i="1"/>
  <c r="G1796" i="1"/>
  <c r="D1796" i="1"/>
  <c r="I1796" i="1" s="1"/>
  <c r="C1797" i="1"/>
  <c r="A1798" i="1"/>
  <c r="E1796" i="1" l="1"/>
  <c r="J1796" i="1" s="1"/>
  <c r="H1796" i="1"/>
  <c r="A1799" i="1"/>
  <c r="C1798" i="1"/>
  <c r="G1797" i="1"/>
  <c r="D1797" i="1"/>
  <c r="H1797" i="1" s="1"/>
  <c r="I1797" i="1" l="1"/>
  <c r="E1797" i="1"/>
  <c r="J1797" i="1" s="1"/>
  <c r="C1799" i="1"/>
  <c r="A1800" i="1"/>
  <c r="G1798" i="1"/>
  <c r="D1798" i="1"/>
  <c r="I1798" i="1" s="1"/>
  <c r="H1798" i="1" l="1"/>
  <c r="E1798" i="1"/>
  <c r="J1798" i="1" s="1"/>
  <c r="G1799" i="1"/>
  <c r="D1799" i="1"/>
  <c r="I1799" i="1" s="1"/>
  <c r="A1801" i="1"/>
  <c r="C1800" i="1"/>
  <c r="E1799" i="1" l="1"/>
  <c r="J1799" i="1" s="1"/>
  <c r="H1799" i="1"/>
  <c r="G1800" i="1"/>
  <c r="D1800" i="1"/>
  <c r="H1800" i="1" s="1"/>
  <c r="C1801" i="1"/>
  <c r="A1802" i="1"/>
  <c r="E1800" i="1" l="1"/>
  <c r="J1800" i="1" s="1"/>
  <c r="I1800" i="1"/>
  <c r="A1803" i="1"/>
  <c r="C1802" i="1"/>
  <c r="G1801" i="1"/>
  <c r="D1801" i="1"/>
  <c r="H1801" i="1" s="1"/>
  <c r="I1801" i="1" l="1"/>
  <c r="E1801" i="1"/>
  <c r="J1801" i="1" s="1"/>
  <c r="C1803" i="1"/>
  <c r="A1804" i="1"/>
  <c r="G1802" i="1"/>
  <c r="D1802" i="1"/>
  <c r="I1802" i="1" s="1"/>
  <c r="E1802" i="1" l="1"/>
  <c r="J1802" i="1" s="1"/>
  <c r="H1802" i="1"/>
  <c r="G1803" i="1"/>
  <c r="D1803" i="1"/>
  <c r="I1803" i="1" s="1"/>
  <c r="A1805" i="1"/>
  <c r="C1804" i="1"/>
  <c r="E1803" i="1" l="1"/>
  <c r="J1803" i="1" s="1"/>
  <c r="H1803" i="1"/>
  <c r="G1804" i="1"/>
  <c r="D1804" i="1"/>
  <c r="H1804" i="1" s="1"/>
  <c r="C1805" i="1"/>
  <c r="A1806" i="1"/>
  <c r="E1804" i="1" l="1"/>
  <c r="J1804" i="1" s="1"/>
  <c r="I1804" i="1"/>
  <c r="A1807" i="1"/>
  <c r="C1806" i="1"/>
  <c r="G1805" i="1"/>
  <c r="D1805" i="1"/>
  <c r="I1805" i="1" s="1"/>
  <c r="E1805" i="1" l="1"/>
  <c r="J1805" i="1" s="1"/>
  <c r="H1805" i="1"/>
  <c r="C1807" i="1"/>
  <c r="A1808" i="1"/>
  <c r="G1806" i="1"/>
  <c r="D1806" i="1"/>
  <c r="H1806" i="1" s="1"/>
  <c r="E1806" i="1" l="1"/>
  <c r="J1806" i="1" s="1"/>
  <c r="I1806" i="1"/>
  <c r="G1807" i="1"/>
  <c r="D1807" i="1"/>
  <c r="I1807" i="1" s="1"/>
  <c r="A1809" i="1"/>
  <c r="C1808" i="1"/>
  <c r="E1807" i="1" l="1"/>
  <c r="J1807" i="1" s="1"/>
  <c r="H1807" i="1"/>
  <c r="G1808" i="1"/>
  <c r="D1808" i="1"/>
  <c r="H1808" i="1" s="1"/>
  <c r="C1809" i="1"/>
  <c r="A1810" i="1"/>
  <c r="E1808" i="1" l="1"/>
  <c r="J1808" i="1" s="1"/>
  <c r="I1808" i="1"/>
  <c r="A1811" i="1"/>
  <c r="C1810" i="1"/>
  <c r="G1809" i="1"/>
  <c r="D1809" i="1"/>
  <c r="I1809" i="1" s="1"/>
  <c r="E1809" i="1" l="1"/>
  <c r="J1809" i="1" s="1"/>
  <c r="H1809" i="1"/>
  <c r="A1812" i="1"/>
  <c r="C1811" i="1"/>
  <c r="G1810" i="1"/>
  <c r="D1810" i="1"/>
  <c r="E1810" i="1" s="1"/>
  <c r="J1810" i="1" s="1"/>
  <c r="H1810" i="1" l="1"/>
  <c r="I1810" i="1"/>
  <c r="A1813" i="1"/>
  <c r="C1812" i="1"/>
  <c r="G1811" i="1"/>
  <c r="D1811" i="1"/>
  <c r="H1811" i="1" s="1"/>
  <c r="I1811" i="1" l="1"/>
  <c r="E1811" i="1"/>
  <c r="J1811" i="1" s="1"/>
  <c r="A1814" i="1"/>
  <c r="C1813" i="1"/>
  <c r="G1812" i="1"/>
  <c r="D1812" i="1"/>
  <c r="H1812" i="1" s="1"/>
  <c r="I1812" i="1" l="1"/>
  <c r="E1812" i="1"/>
  <c r="J1812" i="1" s="1"/>
  <c r="A1815" i="1"/>
  <c r="C1814" i="1"/>
  <c r="G1813" i="1"/>
  <c r="D1813" i="1"/>
  <c r="E1813" i="1" s="1"/>
  <c r="J1813" i="1" s="1"/>
  <c r="H1813" i="1" l="1"/>
  <c r="I1813" i="1"/>
  <c r="A1816" i="1"/>
  <c r="C1815" i="1"/>
  <c r="G1814" i="1"/>
  <c r="D1814" i="1"/>
  <c r="E1814" i="1" s="1"/>
  <c r="J1814" i="1" s="1"/>
  <c r="H1814" i="1" l="1"/>
  <c r="I1814" i="1"/>
  <c r="A1817" i="1"/>
  <c r="C1816" i="1"/>
  <c r="G1815" i="1"/>
  <c r="D1815" i="1"/>
  <c r="H1815" i="1" s="1"/>
  <c r="I1815" i="1" l="1"/>
  <c r="E1815" i="1"/>
  <c r="J1815" i="1" s="1"/>
  <c r="A1818" i="1"/>
  <c r="C1817" i="1"/>
  <c r="G1816" i="1"/>
  <c r="D1816" i="1"/>
  <c r="H1816" i="1" s="1"/>
  <c r="I1816" i="1" l="1"/>
  <c r="E1816" i="1"/>
  <c r="J1816" i="1" s="1"/>
  <c r="A1819" i="1"/>
  <c r="C1818" i="1"/>
  <c r="G1817" i="1"/>
  <c r="D1817" i="1"/>
  <c r="E1817" i="1" s="1"/>
  <c r="J1817" i="1" s="1"/>
  <c r="H1817" i="1" l="1"/>
  <c r="I1817" i="1"/>
  <c r="A1820" i="1"/>
  <c r="C1819" i="1"/>
  <c r="G1818" i="1"/>
  <c r="D1818" i="1"/>
  <c r="E1818" i="1" s="1"/>
  <c r="J1818" i="1" s="1"/>
  <c r="H1818" i="1" l="1"/>
  <c r="I1818" i="1"/>
  <c r="A1821" i="1"/>
  <c r="C1820" i="1"/>
  <c r="G1819" i="1"/>
  <c r="D1819" i="1"/>
  <c r="H1819" i="1" s="1"/>
  <c r="I1819" i="1" l="1"/>
  <c r="E1819" i="1"/>
  <c r="J1819" i="1" s="1"/>
  <c r="A1822" i="1"/>
  <c r="C1821" i="1"/>
  <c r="G1820" i="1"/>
  <c r="D1820" i="1"/>
  <c r="H1820" i="1" s="1"/>
  <c r="I1820" i="1" l="1"/>
  <c r="E1820" i="1"/>
  <c r="J1820" i="1" s="1"/>
  <c r="A1823" i="1"/>
  <c r="C1822" i="1"/>
  <c r="G1821" i="1"/>
  <c r="D1821" i="1"/>
  <c r="E1821" i="1" s="1"/>
  <c r="J1821" i="1" s="1"/>
  <c r="H1821" i="1" l="1"/>
  <c r="I1821" i="1"/>
  <c r="A1824" i="1"/>
  <c r="C1823" i="1"/>
  <c r="G1822" i="1"/>
  <c r="D1822" i="1"/>
  <c r="E1822" i="1" s="1"/>
  <c r="J1822" i="1" s="1"/>
  <c r="H1822" i="1" l="1"/>
  <c r="I1822" i="1"/>
  <c r="A1825" i="1"/>
  <c r="C1824" i="1"/>
  <c r="G1823" i="1"/>
  <c r="D1823" i="1"/>
  <c r="H1823" i="1" s="1"/>
  <c r="I1823" i="1" l="1"/>
  <c r="E1823" i="1"/>
  <c r="J1823" i="1" s="1"/>
  <c r="A1826" i="1"/>
  <c r="C1825" i="1"/>
  <c r="G1824" i="1"/>
  <c r="D1824" i="1"/>
  <c r="H1824" i="1" s="1"/>
  <c r="I1824" i="1" l="1"/>
  <c r="E1824" i="1"/>
  <c r="J1824" i="1" s="1"/>
  <c r="A1827" i="1"/>
  <c r="C1826" i="1"/>
  <c r="G1825" i="1"/>
  <c r="D1825" i="1"/>
  <c r="E1825" i="1" s="1"/>
  <c r="J1825" i="1" s="1"/>
  <c r="H1825" i="1" l="1"/>
  <c r="I1825" i="1"/>
  <c r="A1828" i="1"/>
  <c r="C1827" i="1"/>
  <c r="G1826" i="1"/>
  <c r="D1826" i="1"/>
  <c r="E1826" i="1" s="1"/>
  <c r="J1826" i="1" s="1"/>
  <c r="H1826" i="1" l="1"/>
  <c r="I1826" i="1"/>
  <c r="A1829" i="1"/>
  <c r="C1828" i="1"/>
  <c r="G1827" i="1"/>
  <c r="D1827" i="1"/>
  <c r="H1827" i="1" s="1"/>
  <c r="I1827" i="1" l="1"/>
  <c r="E1827" i="1"/>
  <c r="J1827" i="1" s="1"/>
  <c r="A1830" i="1"/>
  <c r="C1829" i="1"/>
  <c r="G1828" i="1"/>
  <c r="D1828" i="1"/>
  <c r="H1828" i="1" s="1"/>
  <c r="I1828" i="1" l="1"/>
  <c r="E1828" i="1"/>
  <c r="J1828" i="1" s="1"/>
  <c r="A1831" i="1"/>
  <c r="C1830" i="1"/>
  <c r="G1829" i="1"/>
  <c r="D1829" i="1"/>
  <c r="E1829" i="1" s="1"/>
  <c r="J1829" i="1" s="1"/>
  <c r="H1829" i="1" l="1"/>
  <c r="I1829" i="1"/>
  <c r="A1832" i="1"/>
  <c r="C1831" i="1"/>
  <c r="G1830" i="1"/>
  <c r="D1830" i="1"/>
  <c r="E1830" i="1" s="1"/>
  <c r="J1830" i="1" s="1"/>
  <c r="H1830" i="1" l="1"/>
  <c r="I1830" i="1"/>
  <c r="A1833" i="1"/>
  <c r="C1832" i="1"/>
  <c r="G1831" i="1"/>
  <c r="D1831" i="1"/>
  <c r="H1831" i="1" s="1"/>
  <c r="I1831" i="1" l="1"/>
  <c r="E1831" i="1"/>
  <c r="J1831" i="1" s="1"/>
  <c r="A1834" i="1"/>
  <c r="C1833" i="1"/>
  <c r="G1832" i="1"/>
  <c r="D1832" i="1"/>
  <c r="H1832" i="1" s="1"/>
  <c r="I1832" i="1" l="1"/>
  <c r="E1832" i="1"/>
  <c r="J1832" i="1" s="1"/>
  <c r="A1835" i="1"/>
  <c r="C1834" i="1"/>
  <c r="G1833" i="1"/>
  <c r="D1833" i="1"/>
  <c r="E1833" i="1" s="1"/>
  <c r="J1833" i="1" s="1"/>
  <c r="H1833" i="1" l="1"/>
  <c r="I1833" i="1"/>
  <c r="A1836" i="1"/>
  <c r="C1835" i="1"/>
  <c r="G1834" i="1"/>
  <c r="D1834" i="1"/>
  <c r="E1834" i="1" s="1"/>
  <c r="J1834" i="1" s="1"/>
  <c r="H1834" i="1" l="1"/>
  <c r="I1834" i="1"/>
  <c r="A1837" i="1"/>
  <c r="C1836" i="1"/>
  <c r="G1835" i="1"/>
  <c r="D1835" i="1"/>
  <c r="H1835" i="1" s="1"/>
  <c r="I1835" i="1" l="1"/>
  <c r="E1835" i="1"/>
  <c r="J1835" i="1" s="1"/>
  <c r="A1838" i="1"/>
  <c r="C1837" i="1"/>
  <c r="G1836" i="1"/>
  <c r="D1836" i="1"/>
  <c r="H1836" i="1" s="1"/>
  <c r="I1836" i="1" l="1"/>
  <c r="E1836" i="1"/>
  <c r="J1836" i="1" s="1"/>
  <c r="A1839" i="1"/>
  <c r="C1838" i="1"/>
  <c r="G1837" i="1"/>
  <c r="D1837" i="1"/>
  <c r="E1837" i="1" s="1"/>
  <c r="J1837" i="1" s="1"/>
  <c r="H1837" i="1" l="1"/>
  <c r="I1837" i="1"/>
  <c r="A1840" i="1"/>
  <c r="C1839" i="1"/>
  <c r="G1838" i="1"/>
  <c r="D1838" i="1"/>
  <c r="E1838" i="1" s="1"/>
  <c r="J1838" i="1" s="1"/>
  <c r="H1838" i="1" l="1"/>
  <c r="I1838" i="1"/>
  <c r="A1841" i="1"/>
  <c r="C1840" i="1"/>
  <c r="G1839" i="1"/>
  <c r="D1839" i="1"/>
  <c r="H1839" i="1" s="1"/>
  <c r="I1839" i="1" l="1"/>
  <c r="E1839" i="1"/>
  <c r="J1839" i="1" s="1"/>
  <c r="A1842" i="1"/>
  <c r="C1841" i="1"/>
  <c r="G1840" i="1"/>
  <c r="D1840" i="1"/>
  <c r="H1840" i="1" s="1"/>
  <c r="I1840" i="1" l="1"/>
  <c r="E1840" i="1"/>
  <c r="J1840" i="1" s="1"/>
  <c r="A1843" i="1"/>
  <c r="C1842" i="1"/>
  <c r="G1841" i="1"/>
  <c r="D1841" i="1"/>
  <c r="E1841" i="1" s="1"/>
  <c r="J1841" i="1" s="1"/>
  <c r="H1841" i="1" l="1"/>
  <c r="I1841" i="1"/>
  <c r="A1844" i="1"/>
  <c r="C1843" i="1"/>
  <c r="G1842" i="1"/>
  <c r="D1842" i="1"/>
  <c r="E1842" i="1" s="1"/>
  <c r="J1842" i="1" s="1"/>
  <c r="H1842" i="1" l="1"/>
  <c r="I1842" i="1"/>
  <c r="A1845" i="1"/>
  <c r="C1844" i="1"/>
  <c r="G1843" i="1"/>
  <c r="D1843" i="1"/>
  <c r="H1843" i="1" s="1"/>
  <c r="I1843" i="1" l="1"/>
  <c r="E1843" i="1"/>
  <c r="J1843" i="1" s="1"/>
  <c r="A1846" i="1"/>
  <c r="C1845" i="1"/>
  <c r="G1844" i="1"/>
  <c r="D1844" i="1"/>
  <c r="H1844" i="1" s="1"/>
  <c r="I1844" i="1" l="1"/>
  <c r="E1844" i="1"/>
  <c r="J1844" i="1" s="1"/>
  <c r="A1847" i="1"/>
  <c r="C1846" i="1"/>
  <c r="G1845" i="1"/>
  <c r="D1845" i="1"/>
  <c r="E1845" i="1" s="1"/>
  <c r="J1845" i="1" s="1"/>
  <c r="H1845" i="1" l="1"/>
  <c r="I1845" i="1"/>
  <c r="A1848" i="1"/>
  <c r="C1847" i="1"/>
  <c r="G1846" i="1"/>
  <c r="D1846" i="1"/>
  <c r="E1846" i="1" s="1"/>
  <c r="J1846" i="1" s="1"/>
  <c r="H1846" i="1" l="1"/>
  <c r="I1846" i="1"/>
  <c r="A1849" i="1"/>
  <c r="C1848" i="1"/>
  <c r="G1847" i="1"/>
  <c r="D1847" i="1"/>
  <c r="H1847" i="1" s="1"/>
  <c r="I1847" i="1" l="1"/>
  <c r="E1847" i="1"/>
  <c r="J1847" i="1" s="1"/>
  <c r="A1850" i="1"/>
  <c r="C1849" i="1"/>
  <c r="G1848" i="1"/>
  <c r="D1848" i="1"/>
  <c r="H1848" i="1" s="1"/>
  <c r="I1848" i="1" l="1"/>
  <c r="E1848" i="1"/>
  <c r="J1848" i="1" s="1"/>
  <c r="A1851" i="1"/>
  <c r="C1850" i="1"/>
  <c r="G1849" i="1"/>
  <c r="D1849" i="1"/>
  <c r="E1849" i="1" s="1"/>
  <c r="J1849" i="1" s="1"/>
  <c r="H1849" i="1" l="1"/>
  <c r="I1849" i="1"/>
  <c r="A1852" i="1"/>
  <c r="C1851" i="1"/>
  <c r="G1850" i="1"/>
  <c r="D1850" i="1"/>
  <c r="E1850" i="1" s="1"/>
  <c r="J1850" i="1" s="1"/>
  <c r="H1850" i="1" l="1"/>
  <c r="I1850" i="1"/>
  <c r="A1853" i="1"/>
  <c r="C1852" i="1"/>
  <c r="G1851" i="1"/>
  <c r="D1851" i="1"/>
  <c r="H1851" i="1" s="1"/>
  <c r="I1851" i="1" l="1"/>
  <c r="E1851" i="1"/>
  <c r="J1851" i="1" s="1"/>
  <c r="A1854" i="1"/>
  <c r="C1853" i="1"/>
  <c r="G1852" i="1"/>
  <c r="D1852" i="1"/>
  <c r="H1852" i="1" s="1"/>
  <c r="I1852" i="1" l="1"/>
  <c r="E1852" i="1"/>
  <c r="J1852" i="1" s="1"/>
  <c r="A1855" i="1"/>
  <c r="C1854" i="1"/>
  <c r="G1853" i="1"/>
  <c r="D1853" i="1"/>
  <c r="E1853" i="1" s="1"/>
  <c r="J1853" i="1" s="1"/>
  <c r="H1853" i="1" l="1"/>
  <c r="I1853" i="1"/>
  <c r="A1856" i="1"/>
  <c r="C1855" i="1"/>
  <c r="G1854" i="1"/>
  <c r="D1854" i="1"/>
  <c r="E1854" i="1" s="1"/>
  <c r="J1854" i="1" s="1"/>
  <c r="H1854" i="1" l="1"/>
  <c r="I1854" i="1"/>
  <c r="A1857" i="1"/>
  <c r="C1856" i="1"/>
  <c r="G1855" i="1"/>
  <c r="D1855" i="1"/>
  <c r="E1855" i="1" s="1"/>
  <c r="J1855" i="1" s="1"/>
  <c r="I1855" i="1" l="1"/>
  <c r="H1855" i="1"/>
  <c r="A1858" i="1"/>
  <c r="C1857" i="1"/>
  <c r="G1856" i="1"/>
  <c r="D1856" i="1"/>
  <c r="E1856" i="1" s="1"/>
  <c r="J1856" i="1" s="1"/>
  <c r="H1856" i="1" l="1"/>
  <c r="I1856" i="1"/>
  <c r="A1859" i="1"/>
  <c r="C1858" i="1"/>
  <c r="G1857" i="1"/>
  <c r="D1857" i="1"/>
  <c r="H1857" i="1" s="1"/>
  <c r="I1857" i="1" l="1"/>
  <c r="E1857" i="1"/>
  <c r="J1857" i="1" s="1"/>
  <c r="A1860" i="1"/>
  <c r="C1859" i="1"/>
  <c r="G1858" i="1"/>
  <c r="D1858" i="1"/>
  <c r="H1858" i="1" s="1"/>
  <c r="I1858" i="1" l="1"/>
  <c r="E1858" i="1"/>
  <c r="J1858" i="1" s="1"/>
  <c r="A1861" i="1"/>
  <c r="C1860" i="1"/>
  <c r="G1859" i="1"/>
  <c r="D1859" i="1"/>
  <c r="E1859" i="1" s="1"/>
  <c r="J1859" i="1" s="1"/>
  <c r="H1859" i="1" l="1"/>
  <c r="I1859" i="1"/>
  <c r="A1862" i="1"/>
  <c r="C1861" i="1"/>
  <c r="G1860" i="1"/>
  <c r="D1860" i="1"/>
  <c r="E1860" i="1" s="1"/>
  <c r="J1860" i="1" s="1"/>
  <c r="H1860" i="1" l="1"/>
  <c r="I1860" i="1"/>
  <c r="A1863" i="1"/>
  <c r="C1862" i="1"/>
  <c r="G1861" i="1"/>
  <c r="D1861" i="1"/>
  <c r="H1861" i="1" s="1"/>
  <c r="I1861" i="1" l="1"/>
  <c r="E1861" i="1"/>
  <c r="J1861" i="1" s="1"/>
  <c r="A1864" i="1"/>
  <c r="C1863" i="1"/>
  <c r="G1862" i="1"/>
  <c r="D1862" i="1"/>
  <c r="H1862" i="1" s="1"/>
  <c r="I1862" i="1" l="1"/>
  <c r="E1862" i="1"/>
  <c r="J1862" i="1" s="1"/>
  <c r="A1865" i="1"/>
  <c r="C1864" i="1"/>
  <c r="G1863" i="1"/>
  <c r="D1863" i="1"/>
  <c r="E1863" i="1" s="1"/>
  <c r="J1863" i="1" s="1"/>
  <c r="H1863" i="1" l="1"/>
  <c r="I1863" i="1"/>
  <c r="A1866" i="1"/>
  <c r="C1865" i="1"/>
  <c r="G1864" i="1"/>
  <c r="D1864" i="1"/>
  <c r="E1864" i="1" s="1"/>
  <c r="J1864" i="1" s="1"/>
  <c r="H1864" i="1" l="1"/>
  <c r="I1864" i="1"/>
  <c r="A1867" i="1"/>
  <c r="C1866" i="1"/>
  <c r="G1865" i="1"/>
  <c r="D1865" i="1"/>
  <c r="H1865" i="1" s="1"/>
  <c r="I1865" i="1" l="1"/>
  <c r="E1865" i="1"/>
  <c r="J1865" i="1" s="1"/>
  <c r="A1868" i="1"/>
  <c r="C1867" i="1"/>
  <c r="G1866" i="1"/>
  <c r="D1866" i="1"/>
  <c r="H1866" i="1" s="1"/>
  <c r="I1866" i="1" l="1"/>
  <c r="E1866" i="1"/>
  <c r="J1866" i="1" s="1"/>
  <c r="A1869" i="1"/>
  <c r="C1868" i="1"/>
  <c r="G1867" i="1"/>
  <c r="D1867" i="1"/>
  <c r="E1867" i="1" s="1"/>
  <c r="J1867" i="1" s="1"/>
  <c r="H1867" i="1" l="1"/>
  <c r="I1867" i="1"/>
  <c r="A1870" i="1"/>
  <c r="C1869" i="1"/>
  <c r="G1868" i="1"/>
  <c r="D1868" i="1"/>
  <c r="E1868" i="1" s="1"/>
  <c r="J1868" i="1" s="1"/>
  <c r="H1868" i="1" l="1"/>
  <c r="I1868" i="1"/>
  <c r="A1871" i="1"/>
  <c r="C1870" i="1"/>
  <c r="G1869" i="1"/>
  <c r="D1869" i="1"/>
  <c r="H1869" i="1" s="1"/>
  <c r="I1869" i="1" l="1"/>
  <c r="E1869" i="1"/>
  <c r="J1869" i="1" s="1"/>
  <c r="A1872" i="1"/>
  <c r="C1871" i="1"/>
  <c r="G1870" i="1"/>
  <c r="D1870" i="1"/>
  <c r="H1870" i="1" s="1"/>
  <c r="I1870" i="1" l="1"/>
  <c r="E1870" i="1"/>
  <c r="J1870" i="1" s="1"/>
  <c r="A1873" i="1"/>
  <c r="C1872" i="1"/>
  <c r="G1871" i="1"/>
  <c r="D1871" i="1"/>
  <c r="E1871" i="1" s="1"/>
  <c r="J1871" i="1" s="1"/>
  <c r="H1871" i="1" l="1"/>
  <c r="I1871" i="1"/>
  <c r="A1874" i="1"/>
  <c r="C1873" i="1"/>
  <c r="G1872" i="1"/>
  <c r="D1872" i="1"/>
  <c r="E1872" i="1" s="1"/>
  <c r="J1872" i="1" s="1"/>
  <c r="H1872" i="1" l="1"/>
  <c r="I1872" i="1"/>
  <c r="A1875" i="1"/>
  <c r="C1874" i="1"/>
  <c r="G1873" i="1"/>
  <c r="D1873" i="1"/>
  <c r="H1873" i="1" s="1"/>
  <c r="I1873" i="1" l="1"/>
  <c r="E1873" i="1"/>
  <c r="J1873" i="1" s="1"/>
  <c r="A1876" i="1"/>
  <c r="C1875" i="1"/>
  <c r="G1874" i="1"/>
  <c r="D1874" i="1"/>
  <c r="H1874" i="1" s="1"/>
  <c r="I1874" i="1" l="1"/>
  <c r="E1874" i="1"/>
  <c r="J1874" i="1" s="1"/>
  <c r="A1877" i="1"/>
  <c r="C1876" i="1"/>
  <c r="G1875" i="1"/>
  <c r="D1875" i="1"/>
  <c r="E1875" i="1" s="1"/>
  <c r="J1875" i="1" s="1"/>
  <c r="H1875" i="1" l="1"/>
  <c r="I1875" i="1"/>
  <c r="A1878" i="1"/>
  <c r="C1877" i="1"/>
  <c r="G1876" i="1"/>
  <c r="D1876" i="1"/>
  <c r="E1876" i="1" s="1"/>
  <c r="J1876" i="1" s="1"/>
  <c r="H1876" i="1" l="1"/>
  <c r="I1876" i="1"/>
  <c r="A1879" i="1"/>
  <c r="C1878" i="1"/>
  <c r="G1877" i="1"/>
  <c r="D1877" i="1"/>
  <c r="H1877" i="1" s="1"/>
  <c r="I1877" i="1" l="1"/>
  <c r="E1877" i="1"/>
  <c r="J1877" i="1" s="1"/>
  <c r="A1880" i="1"/>
  <c r="C1879" i="1"/>
  <c r="G1878" i="1"/>
  <c r="D1878" i="1"/>
  <c r="H1878" i="1" s="1"/>
  <c r="I1878" i="1" l="1"/>
  <c r="E1878" i="1"/>
  <c r="J1878" i="1" s="1"/>
  <c r="A1881" i="1"/>
  <c r="C1880" i="1"/>
  <c r="G1879" i="1"/>
  <c r="D1879" i="1"/>
  <c r="E1879" i="1" s="1"/>
  <c r="J1879" i="1" s="1"/>
  <c r="H1879" i="1" l="1"/>
  <c r="I1879" i="1"/>
  <c r="A1882" i="1"/>
  <c r="C1881" i="1"/>
  <c r="G1880" i="1"/>
  <c r="D1880" i="1"/>
  <c r="E1880" i="1" s="1"/>
  <c r="J1880" i="1" s="1"/>
  <c r="H1880" i="1" l="1"/>
  <c r="I1880" i="1"/>
  <c r="A1883" i="1"/>
  <c r="C1882" i="1"/>
  <c r="G1881" i="1"/>
  <c r="D1881" i="1"/>
  <c r="H1881" i="1" s="1"/>
  <c r="I1881" i="1" l="1"/>
  <c r="E1881" i="1"/>
  <c r="J1881" i="1" s="1"/>
  <c r="A1884" i="1"/>
  <c r="C1883" i="1"/>
  <c r="G1882" i="1"/>
  <c r="D1882" i="1"/>
  <c r="H1882" i="1" s="1"/>
  <c r="I1882" i="1" l="1"/>
  <c r="E1882" i="1"/>
  <c r="J1882" i="1" s="1"/>
  <c r="A1885" i="1"/>
  <c r="C1884" i="1"/>
  <c r="G1883" i="1"/>
  <c r="D1883" i="1"/>
  <c r="E1883" i="1" s="1"/>
  <c r="J1883" i="1" s="1"/>
  <c r="H1883" i="1" l="1"/>
  <c r="I1883" i="1"/>
  <c r="A1886" i="1"/>
  <c r="C1885" i="1"/>
  <c r="G1884" i="1"/>
  <c r="D1884" i="1"/>
  <c r="E1884" i="1" s="1"/>
  <c r="J1884" i="1" s="1"/>
  <c r="H1884" i="1" l="1"/>
  <c r="I1884" i="1"/>
  <c r="A1887" i="1"/>
  <c r="C1886" i="1"/>
  <c r="G1885" i="1"/>
  <c r="D1885" i="1"/>
  <c r="H1885" i="1" s="1"/>
  <c r="I1885" i="1" l="1"/>
  <c r="E1885" i="1"/>
  <c r="J1885" i="1" s="1"/>
  <c r="A1888" i="1"/>
  <c r="C1887" i="1"/>
  <c r="G1886" i="1"/>
  <c r="D1886" i="1"/>
  <c r="H1886" i="1" s="1"/>
  <c r="I1886" i="1" l="1"/>
  <c r="E1886" i="1"/>
  <c r="J1886" i="1" s="1"/>
  <c r="A1889" i="1"/>
  <c r="C1888" i="1"/>
  <c r="G1887" i="1"/>
  <c r="D1887" i="1"/>
  <c r="E1887" i="1" s="1"/>
  <c r="J1887" i="1" s="1"/>
  <c r="H1887" i="1" l="1"/>
  <c r="I1887" i="1"/>
  <c r="A1890" i="1"/>
  <c r="C1889" i="1"/>
  <c r="G1888" i="1"/>
  <c r="D1888" i="1"/>
  <c r="E1888" i="1" s="1"/>
  <c r="J1888" i="1" s="1"/>
  <c r="H1888" i="1" l="1"/>
  <c r="I1888" i="1"/>
  <c r="A1891" i="1"/>
  <c r="C1890" i="1"/>
  <c r="G1889" i="1"/>
  <c r="D1889" i="1"/>
  <c r="H1889" i="1" s="1"/>
  <c r="I1889" i="1" l="1"/>
  <c r="E1889" i="1"/>
  <c r="J1889" i="1" s="1"/>
  <c r="G1890" i="1"/>
  <c r="D1890" i="1"/>
  <c r="H1890" i="1" s="1"/>
  <c r="A1892" i="1"/>
  <c r="C1891" i="1"/>
  <c r="I1890" i="1" l="1"/>
  <c r="E1890" i="1"/>
  <c r="J1890" i="1" s="1"/>
  <c r="G1891" i="1"/>
  <c r="D1891" i="1"/>
  <c r="E1891" i="1" s="1"/>
  <c r="J1891" i="1" s="1"/>
  <c r="A1893" i="1"/>
  <c r="C1892" i="1"/>
  <c r="H1891" i="1" l="1"/>
  <c r="I1891" i="1"/>
  <c r="G1892" i="1"/>
  <c r="D1892" i="1"/>
  <c r="E1892" i="1" s="1"/>
  <c r="J1892" i="1" s="1"/>
  <c r="A1894" i="1"/>
  <c r="C1893" i="1"/>
  <c r="H1892" i="1" l="1"/>
  <c r="I1892" i="1"/>
  <c r="G1893" i="1"/>
  <c r="D1893" i="1"/>
  <c r="H1893" i="1" s="1"/>
  <c r="A1895" i="1"/>
  <c r="C1894" i="1"/>
  <c r="I1893" i="1" l="1"/>
  <c r="E1893" i="1"/>
  <c r="J1893" i="1" s="1"/>
  <c r="G1894" i="1"/>
  <c r="D1894" i="1"/>
  <c r="H1894" i="1" s="1"/>
  <c r="A1896" i="1"/>
  <c r="C1895" i="1"/>
  <c r="I1894" i="1" l="1"/>
  <c r="E1894" i="1"/>
  <c r="J1894" i="1" s="1"/>
  <c r="G1895" i="1"/>
  <c r="D1895" i="1"/>
  <c r="E1895" i="1" s="1"/>
  <c r="J1895" i="1" s="1"/>
  <c r="A1897" i="1"/>
  <c r="C1896" i="1"/>
  <c r="H1895" i="1" l="1"/>
  <c r="I1895" i="1"/>
  <c r="G1896" i="1"/>
  <c r="D1896" i="1"/>
  <c r="E1896" i="1" s="1"/>
  <c r="J1896" i="1" s="1"/>
  <c r="A1898" i="1"/>
  <c r="C1897" i="1"/>
  <c r="H1896" i="1" l="1"/>
  <c r="I1896" i="1"/>
  <c r="G1897" i="1"/>
  <c r="D1897" i="1"/>
  <c r="H1897" i="1" s="1"/>
  <c r="A1899" i="1"/>
  <c r="C1898" i="1"/>
  <c r="I1897" i="1" l="1"/>
  <c r="E1897" i="1"/>
  <c r="J1897" i="1" s="1"/>
  <c r="G1898" i="1"/>
  <c r="D1898" i="1"/>
  <c r="H1898" i="1" s="1"/>
  <c r="A1900" i="1"/>
  <c r="C1899" i="1"/>
  <c r="I1898" i="1" l="1"/>
  <c r="E1898" i="1"/>
  <c r="J1898" i="1" s="1"/>
  <c r="G1899" i="1"/>
  <c r="D1899" i="1"/>
  <c r="E1899" i="1" s="1"/>
  <c r="J1899" i="1" s="1"/>
  <c r="A1901" i="1"/>
  <c r="C1900" i="1"/>
  <c r="H1899" i="1" l="1"/>
  <c r="I1899" i="1"/>
  <c r="A1902" i="1"/>
  <c r="C1901" i="1"/>
  <c r="G1900" i="1"/>
  <c r="D1900" i="1"/>
  <c r="E1900" i="1" s="1"/>
  <c r="J1900" i="1" s="1"/>
  <c r="H1900" i="1" l="1"/>
  <c r="I1900" i="1"/>
  <c r="G1901" i="1"/>
  <c r="D1901" i="1"/>
  <c r="E1901" i="1" s="1"/>
  <c r="J1901" i="1" s="1"/>
  <c r="A1903" i="1"/>
  <c r="C1902" i="1"/>
  <c r="H1901" i="1" l="1"/>
  <c r="I1901" i="1"/>
  <c r="A1904" i="1"/>
  <c r="C1903" i="1"/>
  <c r="G1902" i="1"/>
  <c r="D1902" i="1"/>
  <c r="E1902" i="1" s="1"/>
  <c r="J1902" i="1" s="1"/>
  <c r="H1902" i="1" l="1"/>
  <c r="I1902" i="1"/>
  <c r="G1903" i="1"/>
  <c r="D1903" i="1"/>
  <c r="H1903" i="1" s="1"/>
  <c r="A1905" i="1"/>
  <c r="C1904" i="1"/>
  <c r="I1903" i="1" l="1"/>
  <c r="E1903" i="1"/>
  <c r="J1903" i="1" s="1"/>
  <c r="A1906" i="1"/>
  <c r="C1905" i="1"/>
  <c r="G1904" i="1"/>
  <c r="D1904" i="1"/>
  <c r="H1904" i="1" s="1"/>
  <c r="I1904" i="1" l="1"/>
  <c r="E1904" i="1"/>
  <c r="J1904" i="1" s="1"/>
  <c r="G1905" i="1"/>
  <c r="D1905" i="1"/>
  <c r="E1905" i="1" s="1"/>
  <c r="J1905" i="1" s="1"/>
  <c r="A1907" i="1"/>
  <c r="C1906" i="1"/>
  <c r="H1905" i="1" l="1"/>
  <c r="I1905" i="1"/>
  <c r="A1908" i="1"/>
  <c r="C1907" i="1"/>
  <c r="G1906" i="1"/>
  <c r="D1906" i="1"/>
  <c r="E1906" i="1" s="1"/>
  <c r="J1906" i="1" s="1"/>
  <c r="H1906" i="1" l="1"/>
  <c r="I1906" i="1"/>
  <c r="G1907" i="1"/>
  <c r="D1907" i="1"/>
  <c r="H1907" i="1" s="1"/>
  <c r="A1909" i="1"/>
  <c r="C1908" i="1"/>
  <c r="I1907" i="1" l="1"/>
  <c r="E1907" i="1"/>
  <c r="J1907" i="1" s="1"/>
  <c r="A1910" i="1"/>
  <c r="C1909" i="1"/>
  <c r="G1908" i="1"/>
  <c r="D1908" i="1"/>
  <c r="H1908" i="1" s="1"/>
  <c r="I1908" i="1" l="1"/>
  <c r="E1908" i="1"/>
  <c r="J1908" i="1" s="1"/>
  <c r="G1909" i="1"/>
  <c r="D1909" i="1"/>
  <c r="E1909" i="1" s="1"/>
  <c r="J1909" i="1" s="1"/>
  <c r="A1911" i="1"/>
  <c r="C1910" i="1"/>
  <c r="H1909" i="1" l="1"/>
  <c r="I1909" i="1"/>
  <c r="A1912" i="1"/>
  <c r="C1911" i="1"/>
  <c r="G1910" i="1"/>
  <c r="D1910" i="1"/>
  <c r="E1910" i="1" s="1"/>
  <c r="J1910" i="1" s="1"/>
  <c r="H1910" i="1" l="1"/>
  <c r="I1910" i="1"/>
  <c r="G1911" i="1"/>
  <c r="D1911" i="1"/>
  <c r="H1911" i="1" s="1"/>
  <c r="A1913" i="1"/>
  <c r="C1912" i="1"/>
  <c r="I1911" i="1" l="1"/>
  <c r="E1911" i="1"/>
  <c r="J1911" i="1" s="1"/>
  <c r="A1914" i="1"/>
  <c r="C1913" i="1"/>
  <c r="G1912" i="1"/>
  <c r="D1912" i="1"/>
  <c r="H1912" i="1" s="1"/>
  <c r="I1912" i="1" l="1"/>
  <c r="E1912" i="1"/>
  <c r="J1912" i="1" s="1"/>
  <c r="G1913" i="1"/>
  <c r="D1913" i="1"/>
  <c r="E1913" i="1" s="1"/>
  <c r="J1913" i="1" s="1"/>
  <c r="A1915" i="1"/>
  <c r="C1914" i="1"/>
  <c r="H1913" i="1" l="1"/>
  <c r="I1913" i="1"/>
  <c r="A1916" i="1"/>
  <c r="C1915" i="1"/>
  <c r="G1914" i="1"/>
  <c r="D1914" i="1"/>
  <c r="E1914" i="1" s="1"/>
  <c r="J1914" i="1" s="1"/>
  <c r="H1914" i="1" l="1"/>
  <c r="I1914" i="1"/>
  <c r="G1915" i="1"/>
  <c r="D1915" i="1"/>
  <c r="H1915" i="1" s="1"/>
  <c r="A1917" i="1"/>
  <c r="C1916" i="1"/>
  <c r="I1915" i="1" l="1"/>
  <c r="E1915" i="1"/>
  <c r="J1915" i="1" s="1"/>
  <c r="A1918" i="1"/>
  <c r="C1917" i="1"/>
  <c r="G1916" i="1"/>
  <c r="D1916" i="1"/>
  <c r="H1916" i="1" s="1"/>
  <c r="I1916" i="1" l="1"/>
  <c r="E1916" i="1"/>
  <c r="J1916" i="1" s="1"/>
  <c r="G1917" i="1"/>
  <c r="D1917" i="1"/>
  <c r="E1917" i="1" s="1"/>
  <c r="J1917" i="1" s="1"/>
  <c r="A1919" i="1"/>
  <c r="C1918" i="1"/>
  <c r="H1917" i="1" l="1"/>
  <c r="I1917" i="1"/>
  <c r="A1920" i="1"/>
  <c r="C1919" i="1"/>
  <c r="G1918" i="1"/>
  <c r="D1918" i="1"/>
  <c r="E1918" i="1" s="1"/>
  <c r="J1918" i="1" s="1"/>
  <c r="H1918" i="1" l="1"/>
  <c r="I1918" i="1"/>
  <c r="G1919" i="1"/>
  <c r="D1919" i="1"/>
  <c r="H1919" i="1" s="1"/>
  <c r="A1921" i="1"/>
  <c r="C1920" i="1"/>
  <c r="I1919" i="1" l="1"/>
  <c r="E1919" i="1"/>
  <c r="J1919" i="1" s="1"/>
  <c r="A1922" i="1"/>
  <c r="C1921" i="1"/>
  <c r="G1920" i="1"/>
  <c r="D1920" i="1"/>
  <c r="H1920" i="1" s="1"/>
  <c r="I1920" i="1" l="1"/>
  <c r="E1920" i="1"/>
  <c r="J1920" i="1" s="1"/>
  <c r="G1921" i="1"/>
  <c r="D1921" i="1"/>
  <c r="E1921" i="1" s="1"/>
  <c r="J1921" i="1" s="1"/>
  <c r="A1923" i="1"/>
  <c r="C1922" i="1"/>
  <c r="H1921" i="1" l="1"/>
  <c r="I1921" i="1"/>
  <c r="G1922" i="1"/>
  <c r="D1922" i="1"/>
  <c r="E1922" i="1" s="1"/>
  <c r="J1922" i="1" s="1"/>
  <c r="A1924" i="1"/>
  <c r="C1923" i="1"/>
  <c r="H1922" i="1" l="1"/>
  <c r="I1922" i="1"/>
  <c r="A1925" i="1"/>
  <c r="C1924" i="1"/>
  <c r="G1923" i="1"/>
  <c r="D1923" i="1"/>
  <c r="H1923" i="1" s="1"/>
  <c r="I1923" i="1" l="1"/>
  <c r="E1923" i="1"/>
  <c r="J1923" i="1" s="1"/>
  <c r="A1926" i="1"/>
  <c r="C1925" i="1"/>
  <c r="G1924" i="1"/>
  <c r="D1924" i="1"/>
  <c r="H1924" i="1" s="1"/>
  <c r="I1924" i="1" l="1"/>
  <c r="E1924" i="1"/>
  <c r="J1924" i="1" s="1"/>
  <c r="A1927" i="1"/>
  <c r="C1926" i="1"/>
  <c r="G1925" i="1"/>
  <c r="D1925" i="1"/>
  <c r="E1925" i="1" s="1"/>
  <c r="J1925" i="1" s="1"/>
  <c r="H1925" i="1" l="1"/>
  <c r="I1925" i="1"/>
  <c r="A1928" i="1"/>
  <c r="C1927" i="1"/>
  <c r="G1926" i="1"/>
  <c r="D1926" i="1"/>
  <c r="E1926" i="1" s="1"/>
  <c r="J1926" i="1" s="1"/>
  <c r="H1926" i="1" l="1"/>
  <c r="I1926" i="1"/>
  <c r="A1929" i="1"/>
  <c r="C1928" i="1"/>
  <c r="G1927" i="1"/>
  <c r="D1927" i="1"/>
  <c r="H1927" i="1" s="1"/>
  <c r="I1927" i="1" l="1"/>
  <c r="E1927" i="1"/>
  <c r="J1927" i="1" s="1"/>
  <c r="A1930" i="1"/>
  <c r="C1929" i="1"/>
  <c r="G1928" i="1"/>
  <c r="D1928" i="1"/>
  <c r="H1928" i="1" s="1"/>
  <c r="I1928" i="1" l="1"/>
  <c r="E1928" i="1"/>
  <c r="J1928" i="1" s="1"/>
  <c r="A1931" i="1"/>
  <c r="C1930" i="1"/>
  <c r="G1929" i="1"/>
  <c r="D1929" i="1"/>
  <c r="E1929" i="1" s="1"/>
  <c r="J1929" i="1" s="1"/>
  <c r="H1929" i="1" l="1"/>
  <c r="I1929" i="1"/>
  <c r="A1932" i="1"/>
  <c r="C1931" i="1"/>
  <c r="G1930" i="1"/>
  <c r="D1930" i="1"/>
  <c r="E1930" i="1" s="1"/>
  <c r="J1930" i="1" s="1"/>
  <c r="H1930" i="1" l="1"/>
  <c r="I1930" i="1"/>
  <c r="A1933" i="1"/>
  <c r="C1932" i="1"/>
  <c r="G1931" i="1"/>
  <c r="D1931" i="1"/>
  <c r="H1931" i="1" s="1"/>
  <c r="I1931" i="1" l="1"/>
  <c r="E1931" i="1"/>
  <c r="J1931" i="1" s="1"/>
  <c r="A1934" i="1"/>
  <c r="C1933" i="1"/>
  <c r="G1932" i="1"/>
  <c r="D1932" i="1"/>
  <c r="H1932" i="1" s="1"/>
  <c r="I1932" i="1" l="1"/>
  <c r="E1932" i="1"/>
  <c r="J1932" i="1" s="1"/>
  <c r="A1935" i="1"/>
  <c r="C1934" i="1"/>
  <c r="G1933" i="1"/>
  <c r="D1933" i="1"/>
  <c r="E1933" i="1" s="1"/>
  <c r="J1933" i="1" s="1"/>
  <c r="H1933" i="1" l="1"/>
  <c r="I1933" i="1"/>
  <c r="A1936" i="1"/>
  <c r="C1935" i="1"/>
  <c r="G1934" i="1"/>
  <c r="D1934" i="1"/>
  <c r="E1934" i="1" s="1"/>
  <c r="J1934" i="1" s="1"/>
  <c r="H1934" i="1" l="1"/>
  <c r="I1934" i="1"/>
  <c r="A1937" i="1"/>
  <c r="C1936" i="1"/>
  <c r="G1935" i="1"/>
  <c r="D1935" i="1"/>
  <c r="H1935" i="1" s="1"/>
  <c r="I1935" i="1" l="1"/>
  <c r="E1935" i="1"/>
  <c r="J1935" i="1" s="1"/>
  <c r="A1938" i="1"/>
  <c r="C1937" i="1"/>
  <c r="G1936" i="1"/>
  <c r="D1936" i="1"/>
  <c r="H1936" i="1" s="1"/>
  <c r="I1936" i="1" l="1"/>
  <c r="E1936" i="1"/>
  <c r="J1936" i="1" s="1"/>
  <c r="G1937" i="1"/>
  <c r="D1937" i="1"/>
  <c r="E1937" i="1" s="1"/>
  <c r="J1937" i="1" s="1"/>
  <c r="A1939" i="1"/>
  <c r="C1938" i="1"/>
  <c r="H1937" i="1" l="1"/>
  <c r="I1937" i="1"/>
  <c r="G1938" i="1"/>
  <c r="D1938" i="1"/>
  <c r="E1938" i="1" s="1"/>
  <c r="J1938" i="1" s="1"/>
  <c r="A1940" i="1"/>
  <c r="C1939" i="1"/>
  <c r="H1938" i="1" l="1"/>
  <c r="I1938" i="1"/>
  <c r="G1939" i="1"/>
  <c r="D1939" i="1"/>
  <c r="H1939" i="1" s="1"/>
  <c r="A1941" i="1"/>
  <c r="C1940" i="1"/>
  <c r="I1939" i="1" l="1"/>
  <c r="E1939" i="1"/>
  <c r="J1939" i="1" s="1"/>
  <c r="G1940" i="1"/>
  <c r="D1940" i="1"/>
  <c r="H1940" i="1" s="1"/>
  <c r="A1942" i="1"/>
  <c r="C1941" i="1"/>
  <c r="I1940" i="1" l="1"/>
  <c r="E1940" i="1"/>
  <c r="J1940" i="1" s="1"/>
  <c r="G1941" i="1"/>
  <c r="D1941" i="1"/>
  <c r="E1941" i="1" s="1"/>
  <c r="J1941" i="1" s="1"/>
  <c r="A1943" i="1"/>
  <c r="C1942" i="1"/>
  <c r="H1941" i="1" l="1"/>
  <c r="I1941" i="1"/>
  <c r="G1942" i="1"/>
  <c r="D1942" i="1"/>
  <c r="E1942" i="1" s="1"/>
  <c r="J1942" i="1" s="1"/>
  <c r="A1944" i="1"/>
  <c r="C1943" i="1"/>
  <c r="H1942" i="1" l="1"/>
  <c r="I1942" i="1"/>
  <c r="G1943" i="1"/>
  <c r="D1943" i="1"/>
  <c r="H1943" i="1" s="1"/>
  <c r="A1945" i="1"/>
  <c r="C1944" i="1"/>
  <c r="I1943" i="1" l="1"/>
  <c r="E1943" i="1"/>
  <c r="J1943" i="1" s="1"/>
  <c r="G1944" i="1"/>
  <c r="D1944" i="1"/>
  <c r="H1944" i="1" s="1"/>
  <c r="A1946" i="1"/>
  <c r="C1945" i="1"/>
  <c r="I1944" i="1" l="1"/>
  <c r="E1944" i="1"/>
  <c r="J1944" i="1" s="1"/>
  <c r="G1945" i="1"/>
  <c r="D1945" i="1"/>
  <c r="E1945" i="1" s="1"/>
  <c r="J1945" i="1" s="1"/>
  <c r="A1947" i="1"/>
  <c r="C1946" i="1"/>
  <c r="H1945" i="1" l="1"/>
  <c r="I1945" i="1"/>
  <c r="G1946" i="1"/>
  <c r="D1946" i="1"/>
  <c r="E1946" i="1" s="1"/>
  <c r="J1946" i="1" s="1"/>
  <c r="A1948" i="1"/>
  <c r="C1947" i="1"/>
  <c r="H1946" i="1" l="1"/>
  <c r="I1946" i="1"/>
  <c r="G1947" i="1"/>
  <c r="D1947" i="1"/>
  <c r="H1947" i="1" s="1"/>
  <c r="A1949" i="1"/>
  <c r="C1948" i="1"/>
  <c r="I1947" i="1" l="1"/>
  <c r="E1947" i="1"/>
  <c r="J1947" i="1" s="1"/>
  <c r="G1948" i="1"/>
  <c r="D1948" i="1"/>
  <c r="H1948" i="1" s="1"/>
  <c r="A1950" i="1"/>
  <c r="C1949" i="1"/>
  <c r="I1948" i="1" l="1"/>
  <c r="E1948" i="1"/>
  <c r="J1948" i="1" s="1"/>
  <c r="G1949" i="1"/>
  <c r="D1949" i="1"/>
  <c r="E1949" i="1" s="1"/>
  <c r="J1949" i="1" s="1"/>
  <c r="A1951" i="1"/>
  <c r="C1950" i="1"/>
  <c r="H1949" i="1" l="1"/>
  <c r="I1949" i="1"/>
  <c r="G1950" i="1"/>
  <c r="D1950" i="1"/>
  <c r="E1950" i="1" s="1"/>
  <c r="J1950" i="1" s="1"/>
  <c r="A1952" i="1"/>
  <c r="C1951" i="1"/>
  <c r="H1950" i="1" l="1"/>
  <c r="I1950" i="1"/>
  <c r="G1951" i="1"/>
  <c r="D1951" i="1"/>
  <c r="H1951" i="1" s="1"/>
  <c r="A1953" i="1"/>
  <c r="C1952" i="1"/>
  <c r="I1951" i="1" l="1"/>
  <c r="E1951" i="1"/>
  <c r="J1951" i="1" s="1"/>
  <c r="G1952" i="1"/>
  <c r="D1952" i="1"/>
  <c r="H1952" i="1" s="1"/>
  <c r="A1954" i="1"/>
  <c r="C1953" i="1"/>
  <c r="I1952" i="1" l="1"/>
  <c r="E1952" i="1"/>
  <c r="J1952" i="1" s="1"/>
  <c r="G1953" i="1"/>
  <c r="D1953" i="1"/>
  <c r="E1953" i="1" s="1"/>
  <c r="J1953" i="1" s="1"/>
  <c r="A1955" i="1"/>
  <c r="C1954" i="1"/>
  <c r="H1953" i="1" l="1"/>
  <c r="I1953" i="1"/>
  <c r="G1954" i="1"/>
  <c r="D1954" i="1"/>
  <c r="E1954" i="1" s="1"/>
  <c r="J1954" i="1" s="1"/>
  <c r="A1956" i="1"/>
  <c r="C1955" i="1"/>
  <c r="H1954" i="1" l="1"/>
  <c r="I1954" i="1"/>
  <c r="G1955" i="1"/>
  <c r="D1955" i="1"/>
  <c r="H1955" i="1" s="1"/>
  <c r="A1957" i="1"/>
  <c r="C1956" i="1"/>
  <c r="I1955" i="1" l="1"/>
  <c r="E1955" i="1"/>
  <c r="J1955" i="1" s="1"/>
  <c r="G1956" i="1"/>
  <c r="D1956" i="1"/>
  <c r="H1956" i="1" s="1"/>
  <c r="A1958" i="1"/>
  <c r="C1957" i="1"/>
  <c r="I1956" i="1" l="1"/>
  <c r="E1956" i="1"/>
  <c r="J1956" i="1" s="1"/>
  <c r="G1957" i="1"/>
  <c r="D1957" i="1"/>
  <c r="E1957" i="1" s="1"/>
  <c r="J1957" i="1" s="1"/>
  <c r="A1959" i="1"/>
  <c r="C1958" i="1"/>
  <c r="H1957" i="1" l="1"/>
  <c r="I1957" i="1"/>
  <c r="G1958" i="1"/>
  <c r="D1958" i="1"/>
  <c r="E1958" i="1" s="1"/>
  <c r="J1958" i="1" s="1"/>
  <c r="A1960" i="1"/>
  <c r="C1959" i="1"/>
  <c r="H1958" i="1" l="1"/>
  <c r="I1958" i="1"/>
  <c r="G1959" i="1"/>
  <c r="D1959" i="1"/>
  <c r="H1959" i="1" s="1"/>
  <c r="A1961" i="1"/>
  <c r="C1960" i="1"/>
  <c r="I1959" i="1" l="1"/>
  <c r="E1959" i="1"/>
  <c r="J1959" i="1" s="1"/>
  <c r="G1960" i="1"/>
  <c r="D1960" i="1"/>
  <c r="H1960" i="1" s="1"/>
  <c r="A1962" i="1"/>
  <c r="C1961" i="1"/>
  <c r="I1960" i="1" l="1"/>
  <c r="E1960" i="1"/>
  <c r="J1960" i="1" s="1"/>
  <c r="G1961" i="1"/>
  <c r="D1961" i="1"/>
  <c r="E1961" i="1" s="1"/>
  <c r="J1961" i="1" s="1"/>
  <c r="A1963" i="1"/>
  <c r="C1962" i="1"/>
  <c r="H1961" i="1" l="1"/>
  <c r="I1961" i="1"/>
  <c r="G1962" i="1"/>
  <c r="D1962" i="1"/>
  <c r="E1962" i="1" s="1"/>
  <c r="J1962" i="1" s="1"/>
  <c r="C1963" i="1"/>
  <c r="A1964" i="1"/>
  <c r="H1962" i="1" l="1"/>
  <c r="I1962" i="1"/>
  <c r="A1965" i="1"/>
  <c r="C1964" i="1"/>
  <c r="G1963" i="1"/>
  <c r="D1963" i="1"/>
  <c r="I1963" i="1" s="1"/>
  <c r="E1963" i="1" l="1"/>
  <c r="J1963" i="1" s="1"/>
  <c r="H1963" i="1"/>
  <c r="C1965" i="1"/>
  <c r="A1966" i="1"/>
  <c r="G1964" i="1"/>
  <c r="D1964" i="1"/>
  <c r="H1964" i="1" s="1"/>
  <c r="E1964" i="1" l="1"/>
  <c r="J1964" i="1" s="1"/>
  <c r="I1964" i="1"/>
  <c r="G1965" i="1"/>
  <c r="D1965" i="1"/>
  <c r="I1965" i="1" s="1"/>
  <c r="A1967" i="1"/>
  <c r="C1966" i="1"/>
  <c r="E1965" i="1" l="1"/>
  <c r="J1965" i="1" s="1"/>
  <c r="H1965" i="1"/>
  <c r="G1966" i="1"/>
  <c r="D1966" i="1"/>
  <c r="H1966" i="1" s="1"/>
  <c r="C1967" i="1"/>
  <c r="A1968" i="1"/>
  <c r="E1966" i="1" l="1"/>
  <c r="J1966" i="1" s="1"/>
  <c r="I1966" i="1"/>
  <c r="A1969" i="1"/>
  <c r="C1968" i="1"/>
  <c r="G1967" i="1"/>
  <c r="D1967" i="1"/>
  <c r="I1967" i="1" s="1"/>
  <c r="E1967" i="1" l="1"/>
  <c r="J1967" i="1" s="1"/>
  <c r="H1967" i="1"/>
  <c r="C1969" i="1"/>
  <c r="A1970" i="1"/>
  <c r="G1968" i="1"/>
  <c r="D1968" i="1"/>
  <c r="H1968" i="1" s="1"/>
  <c r="E1968" i="1" l="1"/>
  <c r="J1968" i="1" s="1"/>
  <c r="I1968" i="1"/>
  <c r="G1969" i="1"/>
  <c r="D1969" i="1"/>
  <c r="I1969" i="1" s="1"/>
  <c r="A1971" i="1"/>
  <c r="C1970" i="1"/>
  <c r="E1969" i="1" l="1"/>
  <c r="J1969" i="1" s="1"/>
  <c r="H1969" i="1"/>
  <c r="G1970" i="1"/>
  <c r="D1970" i="1"/>
  <c r="H1970" i="1" s="1"/>
  <c r="C1971" i="1"/>
  <c r="A1972" i="1"/>
  <c r="E1970" i="1" l="1"/>
  <c r="J1970" i="1" s="1"/>
  <c r="I1970" i="1"/>
  <c r="A1973" i="1"/>
  <c r="C1972" i="1"/>
  <c r="G1971" i="1"/>
  <c r="D1971" i="1"/>
  <c r="I1971" i="1" s="1"/>
  <c r="E1971" i="1" l="1"/>
  <c r="J1971" i="1" s="1"/>
  <c r="H1971" i="1"/>
  <c r="C1973" i="1"/>
  <c r="A1974" i="1"/>
  <c r="G1972" i="1"/>
  <c r="D1972" i="1"/>
  <c r="H1972" i="1" s="1"/>
  <c r="E1972" i="1" l="1"/>
  <c r="J1972" i="1" s="1"/>
  <c r="I1972" i="1"/>
  <c r="G1973" i="1"/>
  <c r="D1973" i="1"/>
  <c r="I1973" i="1" s="1"/>
  <c r="A1975" i="1"/>
  <c r="C1974" i="1"/>
  <c r="E1973" i="1" l="1"/>
  <c r="J1973" i="1" s="1"/>
  <c r="H1973" i="1"/>
  <c r="G1974" i="1"/>
  <c r="D1974" i="1"/>
  <c r="H1974" i="1" s="1"/>
  <c r="C1975" i="1"/>
  <c r="A1976" i="1"/>
  <c r="E1974" i="1" l="1"/>
  <c r="J1974" i="1" s="1"/>
  <c r="I1974" i="1"/>
  <c r="A1977" i="1"/>
  <c r="C1976" i="1"/>
  <c r="G1975" i="1"/>
  <c r="D1975" i="1"/>
  <c r="I1975" i="1" s="1"/>
  <c r="E1975" i="1" l="1"/>
  <c r="J1975" i="1" s="1"/>
  <c r="H1975" i="1"/>
  <c r="C1977" i="1"/>
  <c r="A1978" i="1"/>
  <c r="G1976" i="1"/>
  <c r="D1976" i="1"/>
  <c r="H1976" i="1" s="1"/>
  <c r="E1976" i="1" l="1"/>
  <c r="J1976" i="1" s="1"/>
  <c r="I1976" i="1"/>
  <c r="G1977" i="1"/>
  <c r="D1977" i="1"/>
  <c r="I1977" i="1" s="1"/>
  <c r="A1979" i="1"/>
  <c r="C1978" i="1"/>
  <c r="E1977" i="1" l="1"/>
  <c r="J1977" i="1" s="1"/>
  <c r="H1977" i="1"/>
  <c r="G1978" i="1"/>
  <c r="D1978" i="1"/>
  <c r="H1978" i="1" s="1"/>
  <c r="C1979" i="1"/>
  <c r="A1980" i="1"/>
  <c r="E1978" i="1" l="1"/>
  <c r="J1978" i="1" s="1"/>
  <c r="I1978" i="1"/>
  <c r="A1981" i="1"/>
  <c r="C1980" i="1"/>
  <c r="G1979" i="1"/>
  <c r="D1979" i="1"/>
  <c r="I1979" i="1" s="1"/>
  <c r="E1979" i="1" l="1"/>
  <c r="J1979" i="1" s="1"/>
  <c r="H1979" i="1"/>
  <c r="C1981" i="1"/>
  <c r="A1982" i="1"/>
  <c r="G1980" i="1"/>
  <c r="D1980" i="1"/>
  <c r="H1980" i="1" s="1"/>
  <c r="E1980" i="1" l="1"/>
  <c r="J1980" i="1" s="1"/>
  <c r="I1980" i="1"/>
  <c r="G1981" i="1"/>
  <c r="D1981" i="1"/>
  <c r="I1981" i="1" s="1"/>
  <c r="A1983" i="1"/>
  <c r="C1982" i="1"/>
  <c r="E1981" i="1" l="1"/>
  <c r="J1981" i="1" s="1"/>
  <c r="H1981" i="1"/>
  <c r="G1982" i="1"/>
  <c r="D1982" i="1"/>
  <c r="H1982" i="1" s="1"/>
  <c r="C1983" i="1"/>
  <c r="A1984" i="1"/>
  <c r="E1982" i="1" l="1"/>
  <c r="J1982" i="1" s="1"/>
  <c r="I1982" i="1"/>
  <c r="A1985" i="1"/>
  <c r="C1984" i="1"/>
  <c r="G1983" i="1"/>
  <c r="D1983" i="1"/>
  <c r="I1983" i="1" s="1"/>
  <c r="E1983" i="1" l="1"/>
  <c r="J1983" i="1" s="1"/>
  <c r="H1983" i="1"/>
  <c r="C1985" i="1"/>
  <c r="A1986" i="1"/>
  <c r="G1984" i="1"/>
  <c r="D1984" i="1"/>
  <c r="H1984" i="1" s="1"/>
  <c r="E1984" i="1" l="1"/>
  <c r="J1984" i="1" s="1"/>
  <c r="I1984" i="1"/>
  <c r="G1985" i="1"/>
  <c r="D1985" i="1"/>
  <c r="I1985" i="1" s="1"/>
  <c r="A1987" i="1"/>
  <c r="C1986" i="1"/>
  <c r="E1985" i="1" l="1"/>
  <c r="J1985" i="1" s="1"/>
  <c r="H1985" i="1"/>
  <c r="G1986" i="1"/>
  <c r="D1986" i="1"/>
  <c r="H1986" i="1" s="1"/>
  <c r="C1987" i="1"/>
  <c r="A1988" i="1"/>
  <c r="E1986" i="1" l="1"/>
  <c r="J1986" i="1" s="1"/>
  <c r="I1986" i="1"/>
  <c r="A1989" i="1"/>
  <c r="C1988" i="1"/>
  <c r="G1987" i="1"/>
  <c r="D1987" i="1"/>
  <c r="I1987" i="1" s="1"/>
  <c r="E1987" i="1" l="1"/>
  <c r="J1987" i="1" s="1"/>
  <c r="H1987" i="1"/>
  <c r="C1989" i="1"/>
  <c r="A1990" i="1"/>
  <c r="G1988" i="1"/>
  <c r="D1988" i="1"/>
  <c r="H1988" i="1" s="1"/>
  <c r="E1988" i="1" l="1"/>
  <c r="J1988" i="1" s="1"/>
  <c r="I1988" i="1"/>
  <c r="G1989" i="1"/>
  <c r="D1989" i="1"/>
  <c r="I1989" i="1" s="1"/>
  <c r="A1991" i="1"/>
  <c r="C1990" i="1"/>
  <c r="E1989" i="1" l="1"/>
  <c r="J1989" i="1" s="1"/>
  <c r="H1989" i="1"/>
  <c r="G1990" i="1"/>
  <c r="D1990" i="1"/>
  <c r="H1990" i="1" s="1"/>
  <c r="C1991" i="1"/>
  <c r="A1992" i="1"/>
  <c r="E1990" i="1" l="1"/>
  <c r="J1990" i="1" s="1"/>
  <c r="I1990" i="1"/>
  <c r="A1993" i="1"/>
  <c r="C1992" i="1"/>
  <c r="G1991" i="1"/>
  <c r="D1991" i="1"/>
  <c r="I1991" i="1" s="1"/>
  <c r="E1991" i="1" l="1"/>
  <c r="J1991" i="1" s="1"/>
  <c r="H1991" i="1"/>
  <c r="C1993" i="1"/>
  <c r="A1994" i="1"/>
  <c r="G1992" i="1"/>
  <c r="D1992" i="1"/>
  <c r="H1992" i="1" s="1"/>
  <c r="E1992" i="1" l="1"/>
  <c r="J1992" i="1" s="1"/>
  <c r="I1992" i="1"/>
  <c r="G1993" i="1"/>
  <c r="D1993" i="1"/>
  <c r="I1993" i="1" s="1"/>
  <c r="A1995" i="1"/>
  <c r="C1994" i="1"/>
  <c r="E1993" i="1" l="1"/>
  <c r="J1993" i="1" s="1"/>
  <c r="H1993" i="1"/>
  <c r="G1994" i="1"/>
  <c r="D1994" i="1"/>
  <c r="H1994" i="1" s="1"/>
  <c r="C1995" i="1"/>
  <c r="A1996" i="1"/>
  <c r="E1994" i="1" l="1"/>
  <c r="J1994" i="1" s="1"/>
  <c r="I1994" i="1"/>
  <c r="A1997" i="1"/>
  <c r="C1996" i="1"/>
  <c r="G1995" i="1"/>
  <c r="D1995" i="1"/>
  <c r="I1995" i="1" s="1"/>
  <c r="E1995" i="1" l="1"/>
  <c r="J1995" i="1" s="1"/>
  <c r="H1995" i="1"/>
  <c r="C1997" i="1"/>
  <c r="A1998" i="1"/>
  <c r="G1996" i="1"/>
  <c r="D1996" i="1"/>
  <c r="H1996" i="1" s="1"/>
  <c r="E1996" i="1" l="1"/>
  <c r="J1996" i="1" s="1"/>
  <c r="I1996" i="1"/>
  <c r="G1997" i="1"/>
  <c r="D1997" i="1"/>
  <c r="I1997" i="1" s="1"/>
  <c r="A1999" i="1"/>
  <c r="C1998" i="1"/>
  <c r="E1997" i="1" l="1"/>
  <c r="J1997" i="1" s="1"/>
  <c r="H1997" i="1"/>
  <c r="G1998" i="1"/>
  <c r="D1998" i="1"/>
  <c r="H1998" i="1" s="1"/>
  <c r="C1999" i="1"/>
  <c r="A2000" i="1"/>
  <c r="E1998" i="1" l="1"/>
  <c r="J1998" i="1" s="1"/>
  <c r="I1998" i="1"/>
  <c r="A2001" i="1"/>
  <c r="C2000" i="1"/>
  <c r="G1999" i="1"/>
  <c r="D1999" i="1"/>
  <c r="I1999" i="1" s="1"/>
  <c r="E1999" i="1" l="1"/>
  <c r="J1999" i="1" s="1"/>
  <c r="H1999" i="1"/>
  <c r="C2001" i="1"/>
  <c r="A2002" i="1"/>
  <c r="G2000" i="1"/>
  <c r="D2000" i="1"/>
  <c r="H2000" i="1" s="1"/>
  <c r="E2000" i="1" l="1"/>
  <c r="J2000" i="1" s="1"/>
  <c r="I2000" i="1"/>
  <c r="G2001" i="1"/>
  <c r="D2001" i="1"/>
  <c r="I2001" i="1" s="1"/>
  <c r="A2003" i="1"/>
  <c r="C2002" i="1"/>
  <c r="E2001" i="1" l="1"/>
  <c r="J2001" i="1" s="1"/>
  <c r="H2001" i="1"/>
  <c r="G2002" i="1"/>
  <c r="D2002" i="1"/>
  <c r="H2002" i="1" s="1"/>
  <c r="C2003" i="1"/>
  <c r="A2004" i="1"/>
  <c r="E2002" i="1" l="1"/>
  <c r="J2002" i="1" s="1"/>
  <c r="I2002" i="1"/>
  <c r="A2005" i="1"/>
  <c r="C2004" i="1"/>
  <c r="G2003" i="1"/>
  <c r="D2003" i="1"/>
  <c r="I2003" i="1" s="1"/>
  <c r="E2003" i="1" l="1"/>
  <c r="J2003" i="1" s="1"/>
  <c r="H2003" i="1"/>
  <c r="C2005" i="1"/>
  <c r="A2006" i="1"/>
  <c r="G2004" i="1"/>
  <c r="D2004" i="1"/>
  <c r="H2004" i="1" s="1"/>
  <c r="E2004" i="1" l="1"/>
  <c r="J2004" i="1" s="1"/>
  <c r="I2004" i="1"/>
  <c r="G2005" i="1"/>
  <c r="D2005" i="1"/>
  <c r="H2005" i="1" s="1"/>
  <c r="A2007" i="1"/>
  <c r="C2006" i="1"/>
  <c r="I2005" i="1" l="1"/>
  <c r="E2005" i="1"/>
  <c r="J2005" i="1" s="1"/>
  <c r="G2006" i="1"/>
  <c r="D2006" i="1"/>
  <c r="I2006" i="1" s="1"/>
  <c r="C2007" i="1"/>
  <c r="A2008" i="1"/>
  <c r="E2006" i="1" l="1"/>
  <c r="J2006" i="1" s="1"/>
  <c r="H2006" i="1"/>
  <c r="A2009" i="1"/>
  <c r="C2008" i="1"/>
  <c r="G2007" i="1"/>
  <c r="D2007" i="1"/>
  <c r="I2007" i="1" s="1"/>
  <c r="E2007" i="1" l="1"/>
  <c r="J2007" i="1" s="1"/>
  <c r="H2007" i="1"/>
  <c r="C2009" i="1"/>
  <c r="A2010" i="1"/>
  <c r="G2008" i="1"/>
  <c r="D2008" i="1"/>
  <c r="H2008" i="1" s="1"/>
  <c r="E2008" i="1" l="1"/>
  <c r="J2008" i="1" s="1"/>
  <c r="I2008" i="1"/>
  <c r="G2009" i="1"/>
  <c r="D2009" i="1"/>
  <c r="I2009" i="1" s="1"/>
  <c r="A2011" i="1"/>
  <c r="C2010" i="1"/>
  <c r="E2009" i="1" l="1"/>
  <c r="J2009" i="1" s="1"/>
  <c r="H2009" i="1"/>
  <c r="G2010" i="1"/>
  <c r="D2010" i="1"/>
  <c r="H2010" i="1" s="1"/>
  <c r="C2011" i="1"/>
  <c r="A2012" i="1"/>
  <c r="E2010" i="1" l="1"/>
  <c r="J2010" i="1" s="1"/>
  <c r="I2010" i="1"/>
  <c r="A2013" i="1"/>
  <c r="C2012" i="1"/>
  <c r="G2011" i="1"/>
  <c r="D2011" i="1"/>
  <c r="I2011" i="1" s="1"/>
  <c r="E2011" i="1" l="1"/>
  <c r="J2011" i="1" s="1"/>
  <c r="H2011" i="1"/>
  <c r="C2013" i="1"/>
  <c r="A2014" i="1"/>
  <c r="G2012" i="1"/>
  <c r="D2012" i="1"/>
  <c r="H2012" i="1" s="1"/>
  <c r="E2012" i="1" l="1"/>
  <c r="J2012" i="1" s="1"/>
  <c r="I2012" i="1"/>
  <c r="G2013" i="1"/>
  <c r="D2013" i="1"/>
  <c r="I2013" i="1" s="1"/>
  <c r="A2015" i="1"/>
  <c r="C2014" i="1"/>
  <c r="E2013" i="1" l="1"/>
  <c r="J2013" i="1" s="1"/>
  <c r="H2013" i="1"/>
  <c r="G2014" i="1"/>
  <c r="D2014" i="1"/>
  <c r="H2014" i="1" s="1"/>
  <c r="C2015" i="1"/>
  <c r="A2016" i="1"/>
  <c r="E2014" i="1" l="1"/>
  <c r="J2014" i="1" s="1"/>
  <c r="I2014" i="1"/>
  <c r="A2017" i="1"/>
  <c r="C2016" i="1"/>
  <c r="G2015" i="1"/>
  <c r="D2015" i="1"/>
  <c r="I2015" i="1" s="1"/>
  <c r="E2015" i="1" l="1"/>
  <c r="J2015" i="1" s="1"/>
  <c r="H2015" i="1"/>
  <c r="C2017" i="1"/>
  <c r="A2018" i="1"/>
  <c r="G2016" i="1"/>
  <c r="D2016" i="1"/>
  <c r="H2016" i="1" s="1"/>
  <c r="E2016" i="1" l="1"/>
  <c r="J2016" i="1" s="1"/>
  <c r="I2016" i="1"/>
  <c r="G2017" i="1"/>
  <c r="D2017" i="1"/>
  <c r="I2017" i="1" s="1"/>
  <c r="A2019" i="1"/>
  <c r="C2018" i="1"/>
  <c r="E2017" i="1" l="1"/>
  <c r="J2017" i="1" s="1"/>
  <c r="H2017" i="1"/>
  <c r="G2018" i="1"/>
  <c r="D2018" i="1"/>
  <c r="H2018" i="1" s="1"/>
  <c r="C2019" i="1"/>
  <c r="A2020" i="1"/>
  <c r="E2018" i="1" l="1"/>
  <c r="J2018" i="1" s="1"/>
  <c r="I2018" i="1"/>
  <c r="A2021" i="1"/>
  <c r="C2020" i="1"/>
  <c r="G2019" i="1"/>
  <c r="D2019" i="1"/>
  <c r="I2019" i="1" s="1"/>
  <c r="E2019" i="1" l="1"/>
  <c r="J2019" i="1" s="1"/>
  <c r="H2019" i="1"/>
  <c r="C2021" i="1"/>
  <c r="A2022" i="1"/>
  <c r="G2020" i="1"/>
  <c r="D2020" i="1"/>
  <c r="H2020" i="1" s="1"/>
  <c r="E2020" i="1" l="1"/>
  <c r="J2020" i="1" s="1"/>
  <c r="I2020" i="1"/>
  <c r="G2021" i="1"/>
  <c r="D2021" i="1"/>
  <c r="I2021" i="1" s="1"/>
  <c r="A2023" i="1"/>
  <c r="C2022" i="1"/>
  <c r="E2021" i="1" l="1"/>
  <c r="J2021" i="1" s="1"/>
  <c r="H2021" i="1"/>
  <c r="G2022" i="1"/>
  <c r="D2022" i="1"/>
  <c r="H2022" i="1" s="1"/>
  <c r="C2023" i="1"/>
  <c r="A2024" i="1"/>
  <c r="E2022" i="1" l="1"/>
  <c r="J2022" i="1" s="1"/>
  <c r="I2022" i="1"/>
  <c r="A2025" i="1"/>
  <c r="C2024" i="1"/>
  <c r="G2023" i="1"/>
  <c r="D2023" i="1"/>
  <c r="I2023" i="1" s="1"/>
  <c r="E2023" i="1" l="1"/>
  <c r="J2023" i="1" s="1"/>
  <c r="H2023" i="1"/>
  <c r="C2025" i="1"/>
  <c r="A2026" i="1"/>
  <c r="G2024" i="1"/>
  <c r="D2024" i="1"/>
  <c r="H2024" i="1" s="1"/>
  <c r="E2024" i="1" l="1"/>
  <c r="J2024" i="1" s="1"/>
  <c r="I2024" i="1"/>
  <c r="G2025" i="1"/>
  <c r="D2025" i="1"/>
  <c r="I2025" i="1" s="1"/>
  <c r="A2027" i="1"/>
  <c r="C2026" i="1"/>
  <c r="E2025" i="1" l="1"/>
  <c r="J2025" i="1" s="1"/>
  <c r="H2025" i="1"/>
  <c r="G2026" i="1"/>
  <c r="D2026" i="1"/>
  <c r="H2026" i="1" s="1"/>
  <c r="C2027" i="1"/>
  <c r="A2028" i="1"/>
  <c r="E2026" i="1" l="1"/>
  <c r="J2026" i="1" s="1"/>
  <c r="I2026" i="1"/>
  <c r="A2029" i="1"/>
  <c r="C2028" i="1"/>
  <c r="G2027" i="1"/>
  <c r="D2027" i="1"/>
  <c r="I2027" i="1" s="1"/>
  <c r="E2027" i="1" l="1"/>
  <c r="J2027" i="1" s="1"/>
  <c r="H2027" i="1"/>
  <c r="C2029" i="1"/>
  <c r="A2030" i="1"/>
  <c r="G2028" i="1"/>
  <c r="D2028" i="1"/>
  <c r="H2028" i="1" s="1"/>
  <c r="E2028" i="1" l="1"/>
  <c r="J2028" i="1" s="1"/>
  <c r="I2028" i="1"/>
  <c r="G2029" i="1"/>
  <c r="D2029" i="1"/>
  <c r="I2029" i="1" s="1"/>
  <c r="A2031" i="1"/>
  <c r="C2030" i="1"/>
  <c r="E2029" i="1" l="1"/>
  <c r="J2029" i="1" s="1"/>
  <c r="H2029" i="1"/>
  <c r="G2030" i="1"/>
  <c r="D2030" i="1"/>
  <c r="H2030" i="1" s="1"/>
  <c r="C2031" i="1"/>
  <c r="A2032" i="1"/>
  <c r="E2030" i="1" l="1"/>
  <c r="J2030" i="1" s="1"/>
  <c r="I2030" i="1"/>
  <c r="A2033" i="1"/>
  <c r="C2032" i="1"/>
  <c r="G2031" i="1"/>
  <c r="D2031" i="1"/>
  <c r="I2031" i="1" s="1"/>
  <c r="E2031" i="1" l="1"/>
  <c r="J2031" i="1" s="1"/>
  <c r="H2031" i="1"/>
  <c r="C2033" i="1"/>
  <c r="A2034" i="1"/>
  <c r="G2032" i="1"/>
  <c r="D2032" i="1"/>
  <c r="H2032" i="1" s="1"/>
  <c r="E2032" i="1" l="1"/>
  <c r="J2032" i="1" s="1"/>
  <c r="I2032" i="1"/>
  <c r="G2033" i="1"/>
  <c r="D2033" i="1"/>
  <c r="I2033" i="1" s="1"/>
  <c r="A2035" i="1"/>
  <c r="C2034" i="1"/>
  <c r="E2033" i="1" l="1"/>
  <c r="J2033" i="1" s="1"/>
  <c r="H2033" i="1"/>
  <c r="G2034" i="1"/>
  <c r="D2034" i="1"/>
  <c r="H2034" i="1" s="1"/>
  <c r="C2035" i="1"/>
  <c r="A2036" i="1"/>
  <c r="E2034" i="1" l="1"/>
  <c r="J2034" i="1" s="1"/>
  <c r="I2034" i="1"/>
  <c r="A2037" i="1"/>
  <c r="C2036" i="1"/>
  <c r="G2035" i="1"/>
  <c r="D2035" i="1"/>
  <c r="I2035" i="1" s="1"/>
  <c r="E2035" i="1" l="1"/>
  <c r="J2035" i="1" s="1"/>
  <c r="H2035" i="1"/>
  <c r="C2037" i="1"/>
  <c r="A2038" i="1"/>
  <c r="G2036" i="1"/>
  <c r="D2036" i="1"/>
  <c r="H2036" i="1" s="1"/>
  <c r="E2036" i="1" l="1"/>
  <c r="J2036" i="1" s="1"/>
  <c r="I2036" i="1"/>
  <c r="G2037" i="1"/>
  <c r="D2037" i="1"/>
  <c r="I2037" i="1" s="1"/>
  <c r="A2039" i="1"/>
  <c r="C2038" i="1"/>
  <c r="E2037" i="1" l="1"/>
  <c r="J2037" i="1" s="1"/>
  <c r="H2037" i="1"/>
  <c r="G2038" i="1"/>
  <c r="D2038" i="1"/>
  <c r="H2038" i="1" s="1"/>
  <c r="C2039" i="1"/>
  <c r="A2040" i="1"/>
  <c r="E2038" i="1" l="1"/>
  <c r="J2038" i="1" s="1"/>
  <c r="I2038" i="1"/>
  <c r="A2041" i="1"/>
  <c r="C2040" i="1"/>
  <c r="G2039" i="1"/>
  <c r="D2039" i="1"/>
  <c r="I2039" i="1" s="1"/>
  <c r="E2039" i="1" l="1"/>
  <c r="J2039" i="1" s="1"/>
  <c r="H2039" i="1"/>
  <c r="C2041" i="1"/>
  <c r="A2042" i="1"/>
  <c r="G2040" i="1"/>
  <c r="D2040" i="1"/>
  <c r="H2040" i="1" s="1"/>
  <c r="E2040" i="1" l="1"/>
  <c r="J2040" i="1" s="1"/>
  <c r="I2040" i="1"/>
  <c r="G2041" i="1"/>
  <c r="D2041" i="1"/>
  <c r="I2041" i="1" s="1"/>
  <c r="A2043" i="1"/>
  <c r="C2042" i="1"/>
  <c r="E2041" i="1" l="1"/>
  <c r="J2041" i="1" s="1"/>
  <c r="H2041" i="1"/>
  <c r="G2042" i="1"/>
  <c r="D2042" i="1"/>
  <c r="H2042" i="1" s="1"/>
  <c r="C2043" i="1"/>
  <c r="A2044" i="1"/>
  <c r="E2042" i="1" l="1"/>
  <c r="J2042" i="1" s="1"/>
  <c r="I2042" i="1"/>
  <c r="A2045" i="1"/>
  <c r="C2044" i="1"/>
  <c r="G2043" i="1"/>
  <c r="D2043" i="1"/>
  <c r="I2043" i="1" s="1"/>
  <c r="E2043" i="1" l="1"/>
  <c r="J2043" i="1" s="1"/>
  <c r="H2043" i="1"/>
  <c r="C2045" i="1"/>
  <c r="A2046" i="1"/>
  <c r="G2044" i="1"/>
  <c r="D2044" i="1"/>
  <c r="H2044" i="1" s="1"/>
  <c r="E2044" i="1" l="1"/>
  <c r="J2044" i="1" s="1"/>
  <c r="I2044" i="1"/>
  <c r="G2045" i="1"/>
  <c r="D2045" i="1"/>
  <c r="I2045" i="1" s="1"/>
  <c r="A2047" i="1"/>
  <c r="C2046" i="1"/>
  <c r="E2045" i="1" l="1"/>
  <c r="J2045" i="1" s="1"/>
  <c r="H2045" i="1"/>
  <c r="G2046" i="1"/>
  <c r="D2046" i="1"/>
  <c r="H2046" i="1" s="1"/>
  <c r="C2047" i="1"/>
  <c r="A2048" i="1"/>
  <c r="E2046" i="1" l="1"/>
  <c r="J2046" i="1" s="1"/>
  <c r="I2046" i="1"/>
  <c r="A2049" i="1"/>
  <c r="C2048" i="1"/>
  <c r="G2047" i="1"/>
  <c r="D2047" i="1"/>
  <c r="I2047" i="1" s="1"/>
  <c r="E2047" i="1" l="1"/>
  <c r="J2047" i="1" s="1"/>
  <c r="H2047" i="1"/>
  <c r="C2049" i="1"/>
  <c r="A2050" i="1"/>
  <c r="G2048" i="1"/>
  <c r="D2048" i="1"/>
  <c r="H2048" i="1" s="1"/>
  <c r="E2048" i="1" l="1"/>
  <c r="J2048" i="1" s="1"/>
  <c r="I2048" i="1"/>
  <c r="G2049" i="1"/>
  <c r="D2049" i="1"/>
  <c r="I2049" i="1" s="1"/>
  <c r="A2051" i="1"/>
  <c r="C2050" i="1"/>
  <c r="E2049" i="1" l="1"/>
  <c r="J2049" i="1" s="1"/>
  <c r="H2049" i="1"/>
  <c r="G2050" i="1"/>
  <c r="D2050" i="1"/>
  <c r="H2050" i="1" s="1"/>
  <c r="C2051" i="1"/>
  <c r="A2052" i="1"/>
  <c r="E2050" i="1" l="1"/>
  <c r="J2050" i="1" s="1"/>
  <c r="I2050" i="1"/>
  <c r="A2053" i="1"/>
  <c r="C2052" i="1"/>
  <c r="G2051" i="1"/>
  <c r="D2051" i="1"/>
  <c r="I2051" i="1" s="1"/>
  <c r="E2051" i="1" l="1"/>
  <c r="J2051" i="1" s="1"/>
  <c r="H2051" i="1"/>
  <c r="C2053" i="1"/>
  <c r="A2054" i="1"/>
  <c r="G2052" i="1"/>
  <c r="D2052" i="1"/>
  <c r="H2052" i="1" s="1"/>
  <c r="E2052" i="1" l="1"/>
  <c r="J2052" i="1" s="1"/>
  <c r="I2052" i="1"/>
  <c r="G2053" i="1"/>
  <c r="D2053" i="1"/>
  <c r="I2053" i="1" s="1"/>
  <c r="A2055" i="1"/>
  <c r="C2054" i="1"/>
  <c r="E2053" i="1" l="1"/>
  <c r="J2053" i="1" s="1"/>
  <c r="H2053" i="1"/>
  <c r="G2054" i="1"/>
  <c r="D2054" i="1"/>
  <c r="H2054" i="1" s="1"/>
  <c r="C2055" i="1"/>
  <c r="A2056" i="1"/>
  <c r="E2054" i="1" l="1"/>
  <c r="J2054" i="1" s="1"/>
  <c r="I2054" i="1"/>
  <c r="A2057" i="1"/>
  <c r="C2056" i="1"/>
  <c r="G2055" i="1"/>
  <c r="D2055" i="1"/>
  <c r="I2055" i="1" s="1"/>
  <c r="E2055" i="1" l="1"/>
  <c r="J2055" i="1" s="1"/>
  <c r="H2055" i="1"/>
  <c r="C2057" i="1"/>
  <c r="A2058" i="1"/>
  <c r="G2056" i="1"/>
  <c r="D2056" i="1"/>
  <c r="H2056" i="1" s="1"/>
  <c r="E2056" i="1" l="1"/>
  <c r="J2056" i="1" s="1"/>
  <c r="I2056" i="1"/>
  <c r="G2057" i="1"/>
  <c r="D2057" i="1"/>
  <c r="I2057" i="1" s="1"/>
  <c r="A2059" i="1"/>
  <c r="C2058" i="1"/>
  <c r="E2057" i="1" l="1"/>
  <c r="J2057" i="1" s="1"/>
  <c r="H2057" i="1"/>
  <c r="G2058" i="1"/>
  <c r="D2058" i="1"/>
  <c r="H2058" i="1" s="1"/>
  <c r="C2059" i="1"/>
  <c r="A2060" i="1"/>
  <c r="E2058" i="1" l="1"/>
  <c r="J2058" i="1" s="1"/>
  <c r="I2058" i="1"/>
  <c r="A2061" i="1"/>
  <c r="C2060" i="1"/>
  <c r="G2059" i="1"/>
  <c r="D2059" i="1"/>
  <c r="I2059" i="1" s="1"/>
  <c r="E2059" i="1" l="1"/>
  <c r="J2059" i="1" s="1"/>
  <c r="H2059" i="1"/>
  <c r="C2061" i="1"/>
  <c r="A2062" i="1"/>
  <c r="G2060" i="1"/>
  <c r="D2060" i="1"/>
  <c r="E2060" i="1" s="1"/>
  <c r="J2060" i="1" s="1"/>
  <c r="I2060" i="1" l="1"/>
  <c r="H2060" i="1"/>
  <c r="G2061" i="1"/>
  <c r="D2061" i="1"/>
  <c r="H2061" i="1" s="1"/>
  <c r="A2063" i="1"/>
  <c r="C2062" i="1"/>
  <c r="I2061" i="1" l="1"/>
  <c r="E2061" i="1"/>
  <c r="J2061" i="1" s="1"/>
  <c r="G2062" i="1"/>
  <c r="D2062" i="1"/>
  <c r="I2062" i="1" s="1"/>
  <c r="C2063" i="1"/>
  <c r="A2064" i="1"/>
  <c r="E2062" i="1" l="1"/>
  <c r="J2062" i="1" s="1"/>
  <c r="H2062" i="1"/>
  <c r="A2065" i="1"/>
  <c r="C2064" i="1"/>
  <c r="G2063" i="1"/>
  <c r="D2063" i="1"/>
  <c r="I2063" i="1" s="1"/>
  <c r="E2063" i="1" l="1"/>
  <c r="J2063" i="1" s="1"/>
  <c r="H2063" i="1"/>
  <c r="C2065" i="1"/>
  <c r="A2066" i="1"/>
  <c r="G2064" i="1"/>
  <c r="D2064" i="1"/>
  <c r="H2064" i="1" s="1"/>
  <c r="E2064" i="1" l="1"/>
  <c r="J2064" i="1" s="1"/>
  <c r="I2064" i="1"/>
  <c r="G2065" i="1"/>
  <c r="D2065" i="1"/>
  <c r="I2065" i="1" s="1"/>
  <c r="A2067" i="1"/>
  <c r="C2066" i="1"/>
  <c r="E2065" i="1" l="1"/>
  <c r="J2065" i="1" s="1"/>
  <c r="H2065" i="1"/>
  <c r="G2066" i="1"/>
  <c r="D2066" i="1"/>
  <c r="H2066" i="1" s="1"/>
  <c r="C2067" i="1"/>
  <c r="A2068" i="1"/>
  <c r="E2066" i="1" l="1"/>
  <c r="J2066" i="1" s="1"/>
  <c r="I2066" i="1"/>
  <c r="A2069" i="1"/>
  <c r="C2068" i="1"/>
  <c r="G2067" i="1"/>
  <c r="D2067" i="1"/>
  <c r="I2067" i="1" s="1"/>
  <c r="E2067" i="1" l="1"/>
  <c r="J2067" i="1" s="1"/>
  <c r="H2067" i="1"/>
  <c r="C2069" i="1"/>
  <c r="A2070" i="1"/>
  <c r="G2068" i="1"/>
  <c r="D2068" i="1"/>
  <c r="H2068" i="1" s="1"/>
  <c r="E2068" i="1" l="1"/>
  <c r="J2068" i="1" s="1"/>
  <c r="I2068" i="1"/>
  <c r="G2069" i="1"/>
  <c r="D2069" i="1"/>
  <c r="I2069" i="1" s="1"/>
  <c r="A2071" i="1"/>
  <c r="C2070" i="1"/>
  <c r="E2069" i="1" l="1"/>
  <c r="J2069" i="1" s="1"/>
  <c r="H2069" i="1"/>
  <c r="G2070" i="1"/>
  <c r="D2070" i="1"/>
  <c r="H2070" i="1" s="1"/>
  <c r="C2071" i="1"/>
  <c r="A2072" i="1"/>
  <c r="E2070" i="1" l="1"/>
  <c r="J2070" i="1" s="1"/>
  <c r="I2070" i="1"/>
  <c r="A2073" i="1"/>
  <c r="C2072" i="1"/>
  <c r="G2071" i="1"/>
  <c r="D2071" i="1"/>
  <c r="I2071" i="1" s="1"/>
  <c r="E2071" i="1" l="1"/>
  <c r="J2071" i="1" s="1"/>
  <c r="H2071" i="1"/>
  <c r="C2073" i="1"/>
  <c r="A2074" i="1"/>
  <c r="G2072" i="1"/>
  <c r="D2072" i="1"/>
  <c r="H2072" i="1" s="1"/>
  <c r="E2072" i="1" l="1"/>
  <c r="J2072" i="1" s="1"/>
  <c r="I2072" i="1"/>
  <c r="G2073" i="1"/>
  <c r="D2073" i="1"/>
  <c r="I2073" i="1" s="1"/>
  <c r="A2075" i="1"/>
  <c r="C2074" i="1"/>
  <c r="H2073" i="1" l="1"/>
  <c r="E2073" i="1"/>
  <c r="J2073" i="1" s="1"/>
  <c r="G2074" i="1"/>
  <c r="D2074" i="1"/>
  <c r="H2074" i="1" s="1"/>
  <c r="C2075" i="1"/>
  <c r="A2076" i="1"/>
  <c r="E2074" i="1" l="1"/>
  <c r="J2074" i="1" s="1"/>
  <c r="I2074" i="1"/>
  <c r="A2077" i="1"/>
  <c r="C2076" i="1"/>
  <c r="G2075" i="1"/>
  <c r="D2075" i="1"/>
  <c r="I2075" i="1" s="1"/>
  <c r="E2075" i="1" l="1"/>
  <c r="J2075" i="1" s="1"/>
  <c r="H2075" i="1"/>
  <c r="C2077" i="1"/>
  <c r="A2078" i="1"/>
  <c r="G2076" i="1"/>
  <c r="D2076" i="1"/>
  <c r="H2076" i="1" s="1"/>
  <c r="E2076" i="1" l="1"/>
  <c r="J2076" i="1" s="1"/>
  <c r="I2076" i="1"/>
  <c r="G2077" i="1"/>
  <c r="D2077" i="1"/>
  <c r="I2077" i="1" s="1"/>
  <c r="A2079" i="1"/>
  <c r="C2078" i="1"/>
  <c r="E2077" i="1" l="1"/>
  <c r="J2077" i="1" s="1"/>
  <c r="H2077" i="1"/>
  <c r="G2078" i="1"/>
  <c r="D2078" i="1"/>
  <c r="H2078" i="1" s="1"/>
  <c r="C2079" i="1"/>
  <c r="A2080" i="1"/>
  <c r="E2078" i="1" l="1"/>
  <c r="J2078" i="1" s="1"/>
  <c r="I2078" i="1"/>
  <c r="G2079" i="1"/>
  <c r="D2079" i="1"/>
  <c r="I2079" i="1" s="1"/>
  <c r="A2081" i="1"/>
  <c r="C2080" i="1"/>
  <c r="E2079" i="1" l="1"/>
  <c r="J2079" i="1" s="1"/>
  <c r="H2079" i="1"/>
  <c r="C2081" i="1"/>
  <c r="A2082" i="1"/>
  <c r="G2080" i="1"/>
  <c r="D2080" i="1"/>
  <c r="H2080" i="1" s="1"/>
  <c r="E2080" i="1" l="1"/>
  <c r="J2080" i="1" s="1"/>
  <c r="I2080" i="1"/>
  <c r="A2083" i="1"/>
  <c r="C2082" i="1"/>
  <c r="G2081" i="1"/>
  <c r="D2081" i="1"/>
  <c r="I2081" i="1" s="1"/>
  <c r="E2081" i="1" l="1"/>
  <c r="J2081" i="1" s="1"/>
  <c r="H2081" i="1"/>
  <c r="G2082" i="1"/>
  <c r="D2082" i="1"/>
  <c r="H2082" i="1" s="1"/>
  <c r="C2083" i="1"/>
  <c r="A2084" i="1"/>
  <c r="E2082" i="1" l="1"/>
  <c r="J2082" i="1" s="1"/>
  <c r="I2082" i="1"/>
  <c r="A2085" i="1"/>
  <c r="C2084" i="1"/>
  <c r="G2083" i="1"/>
  <c r="D2083" i="1"/>
  <c r="I2083" i="1" s="1"/>
  <c r="E2083" i="1" l="1"/>
  <c r="J2083" i="1" s="1"/>
  <c r="H2083" i="1"/>
  <c r="C2085" i="1"/>
  <c r="A2086" i="1"/>
  <c r="G2084" i="1"/>
  <c r="D2084" i="1"/>
  <c r="H2084" i="1" s="1"/>
  <c r="E2084" i="1" l="1"/>
  <c r="J2084" i="1" s="1"/>
  <c r="I2084" i="1"/>
  <c r="G2085" i="1"/>
  <c r="D2085" i="1"/>
  <c r="I2085" i="1" s="1"/>
  <c r="A2087" i="1"/>
  <c r="C2086" i="1"/>
  <c r="E2085" i="1" l="1"/>
  <c r="J2085" i="1" s="1"/>
  <c r="H2085" i="1"/>
  <c r="G2086" i="1"/>
  <c r="D2086" i="1"/>
  <c r="H2086" i="1" s="1"/>
  <c r="C2087" i="1"/>
  <c r="A2088" i="1"/>
  <c r="E2086" i="1" l="1"/>
  <c r="J2086" i="1" s="1"/>
  <c r="I2086" i="1"/>
  <c r="A2089" i="1"/>
  <c r="C2088" i="1"/>
  <c r="G2087" i="1"/>
  <c r="D2087" i="1"/>
  <c r="I2087" i="1" s="1"/>
  <c r="E2087" i="1" l="1"/>
  <c r="J2087" i="1" s="1"/>
  <c r="H2087" i="1"/>
  <c r="C2089" i="1"/>
  <c r="A2090" i="1"/>
  <c r="G2088" i="1"/>
  <c r="D2088" i="1"/>
  <c r="H2088" i="1" s="1"/>
  <c r="E2088" i="1" l="1"/>
  <c r="J2088" i="1" s="1"/>
  <c r="I2088" i="1"/>
  <c r="G2089" i="1"/>
  <c r="D2089" i="1"/>
  <c r="I2089" i="1" s="1"/>
  <c r="A2091" i="1"/>
  <c r="C2090" i="1"/>
  <c r="E2089" i="1" l="1"/>
  <c r="J2089" i="1" s="1"/>
  <c r="H2089" i="1"/>
  <c r="G2090" i="1"/>
  <c r="D2090" i="1"/>
  <c r="H2090" i="1" s="1"/>
  <c r="C2091" i="1"/>
  <c r="A2092" i="1"/>
  <c r="E2090" i="1" l="1"/>
  <c r="J2090" i="1" s="1"/>
  <c r="I2090" i="1"/>
  <c r="A2093" i="1"/>
  <c r="C2092" i="1"/>
  <c r="G2091" i="1"/>
  <c r="D2091" i="1"/>
  <c r="I2091" i="1" s="1"/>
  <c r="E2091" i="1" l="1"/>
  <c r="J2091" i="1" s="1"/>
  <c r="H2091" i="1"/>
  <c r="C2093" i="1"/>
  <c r="A2094" i="1"/>
  <c r="G2092" i="1"/>
  <c r="D2092" i="1"/>
  <c r="H2092" i="1" s="1"/>
  <c r="E2092" i="1" l="1"/>
  <c r="J2092" i="1" s="1"/>
  <c r="I2092" i="1"/>
  <c r="G2093" i="1"/>
  <c r="D2093" i="1"/>
  <c r="I2093" i="1" s="1"/>
  <c r="A2095" i="1"/>
  <c r="C2094" i="1"/>
  <c r="E2093" i="1" l="1"/>
  <c r="J2093" i="1" s="1"/>
  <c r="H2093" i="1"/>
  <c r="G2094" i="1"/>
  <c r="D2094" i="1"/>
  <c r="I2094" i="1" s="1"/>
  <c r="C2095" i="1"/>
  <c r="A2096" i="1"/>
  <c r="E2094" i="1" l="1"/>
  <c r="J2094" i="1" s="1"/>
  <c r="H2094" i="1"/>
  <c r="A2097" i="1"/>
  <c r="C2096" i="1"/>
  <c r="G2095" i="1"/>
  <c r="D2095" i="1"/>
  <c r="H2095" i="1" s="1"/>
  <c r="I2095" i="1" l="1"/>
  <c r="E2095" i="1"/>
  <c r="J2095" i="1" s="1"/>
  <c r="C2097" i="1"/>
  <c r="A2098" i="1"/>
  <c r="G2096" i="1"/>
  <c r="D2096" i="1"/>
  <c r="I2096" i="1" s="1"/>
  <c r="H2096" i="1" l="1"/>
  <c r="E2096" i="1"/>
  <c r="J2096" i="1" s="1"/>
  <c r="G2097" i="1"/>
  <c r="D2097" i="1"/>
  <c r="I2097" i="1" s="1"/>
  <c r="A2099" i="1"/>
  <c r="C2098" i="1"/>
  <c r="E2097" i="1" l="1"/>
  <c r="J2097" i="1" s="1"/>
  <c r="H2097" i="1"/>
  <c r="G2098" i="1"/>
  <c r="D2098" i="1"/>
  <c r="H2098" i="1" s="1"/>
  <c r="C2099" i="1"/>
  <c r="A2100" i="1"/>
  <c r="E2098" i="1" l="1"/>
  <c r="J2098" i="1" s="1"/>
  <c r="I2098" i="1"/>
  <c r="A2101" i="1"/>
  <c r="C2100" i="1"/>
  <c r="G2099" i="1"/>
  <c r="D2099" i="1"/>
  <c r="I2099" i="1" s="1"/>
  <c r="E2099" i="1" l="1"/>
  <c r="J2099" i="1" s="1"/>
  <c r="H2099" i="1"/>
  <c r="C2101" i="1"/>
  <c r="A2102" i="1"/>
  <c r="G2100" i="1"/>
  <c r="D2100" i="1"/>
  <c r="H2100" i="1" s="1"/>
  <c r="E2100" i="1" l="1"/>
  <c r="J2100" i="1" s="1"/>
  <c r="I2100" i="1"/>
  <c r="G2101" i="1"/>
  <c r="D2101" i="1"/>
  <c r="I2101" i="1" s="1"/>
  <c r="A2103" i="1"/>
  <c r="C2102" i="1"/>
  <c r="E2101" i="1" l="1"/>
  <c r="J2101" i="1" s="1"/>
  <c r="H2101" i="1"/>
  <c r="G2102" i="1"/>
  <c r="D2102" i="1"/>
  <c r="H2102" i="1" s="1"/>
  <c r="C2103" i="1"/>
  <c r="A2104" i="1"/>
  <c r="E2102" i="1" l="1"/>
  <c r="J2102" i="1" s="1"/>
  <c r="I2102" i="1"/>
  <c r="A2105" i="1"/>
  <c r="C2104" i="1"/>
  <c r="G2103" i="1"/>
  <c r="D2103" i="1"/>
  <c r="I2103" i="1" s="1"/>
  <c r="E2103" i="1" l="1"/>
  <c r="J2103" i="1" s="1"/>
  <c r="H2103" i="1"/>
  <c r="C2105" i="1"/>
  <c r="A2106" i="1"/>
  <c r="G2104" i="1"/>
  <c r="D2104" i="1"/>
  <c r="H2104" i="1" s="1"/>
  <c r="E2104" i="1" l="1"/>
  <c r="J2104" i="1" s="1"/>
  <c r="I2104" i="1"/>
  <c r="G2105" i="1"/>
  <c r="D2105" i="1"/>
  <c r="I2105" i="1" s="1"/>
  <c r="A2107" i="1"/>
  <c r="C2106" i="1"/>
  <c r="E2105" i="1" l="1"/>
  <c r="J2105" i="1" s="1"/>
  <c r="H2105" i="1"/>
  <c r="G2106" i="1"/>
  <c r="D2106" i="1"/>
  <c r="H2106" i="1" s="1"/>
  <c r="C2107" i="1"/>
  <c r="A2108" i="1"/>
  <c r="E2106" i="1" l="1"/>
  <c r="J2106" i="1" s="1"/>
  <c r="I2106" i="1"/>
  <c r="A2109" i="1"/>
  <c r="C2108" i="1"/>
  <c r="G2107" i="1"/>
  <c r="D2107" i="1"/>
  <c r="I2107" i="1" s="1"/>
  <c r="E2107" i="1" l="1"/>
  <c r="J2107" i="1" s="1"/>
  <c r="H2107" i="1"/>
  <c r="C2109" i="1"/>
  <c r="A2110" i="1"/>
  <c r="G2108" i="1"/>
  <c r="D2108" i="1"/>
  <c r="H2108" i="1" s="1"/>
  <c r="E2108" i="1" l="1"/>
  <c r="J2108" i="1" s="1"/>
  <c r="I2108" i="1"/>
  <c r="G2109" i="1"/>
  <c r="D2109" i="1"/>
  <c r="I2109" i="1" s="1"/>
  <c r="A2111" i="1"/>
  <c r="C2110" i="1"/>
  <c r="E2109" i="1" l="1"/>
  <c r="J2109" i="1" s="1"/>
  <c r="H2109" i="1"/>
  <c r="G2110" i="1"/>
  <c r="D2110" i="1"/>
  <c r="H2110" i="1" s="1"/>
  <c r="C2111" i="1"/>
  <c r="A2112" i="1"/>
  <c r="E2110" i="1" l="1"/>
  <c r="J2110" i="1" s="1"/>
  <c r="I2110" i="1"/>
  <c r="A2113" i="1"/>
  <c r="C2112" i="1"/>
  <c r="G2111" i="1"/>
  <c r="D2111" i="1"/>
  <c r="I2111" i="1" s="1"/>
  <c r="E2111" i="1" l="1"/>
  <c r="J2111" i="1" s="1"/>
  <c r="H2111" i="1"/>
  <c r="A2114" i="1"/>
  <c r="C2113" i="1"/>
  <c r="G2112" i="1"/>
  <c r="D2112" i="1"/>
  <c r="E2112" i="1" s="1"/>
  <c r="J2112" i="1" s="1"/>
  <c r="H2112" i="1" l="1"/>
  <c r="I2112" i="1"/>
  <c r="A2115" i="1"/>
  <c r="C2114" i="1"/>
  <c r="G2113" i="1"/>
  <c r="D2113" i="1"/>
  <c r="H2113" i="1" s="1"/>
  <c r="I2113" i="1" l="1"/>
  <c r="E2113" i="1"/>
  <c r="J2113" i="1" s="1"/>
  <c r="A2116" i="1"/>
  <c r="C2115" i="1"/>
  <c r="G2114" i="1"/>
  <c r="D2114" i="1"/>
  <c r="H2114" i="1" s="1"/>
  <c r="I2114" i="1" l="1"/>
  <c r="E2114" i="1"/>
  <c r="J2114" i="1" s="1"/>
  <c r="A2117" i="1"/>
  <c r="C2116" i="1"/>
  <c r="G2115" i="1"/>
  <c r="D2115" i="1"/>
  <c r="E2115" i="1" s="1"/>
  <c r="J2115" i="1" s="1"/>
  <c r="H2115" i="1" l="1"/>
  <c r="I2115" i="1"/>
  <c r="A2118" i="1"/>
  <c r="C2117" i="1"/>
  <c r="G2116" i="1"/>
  <c r="D2116" i="1"/>
  <c r="E2116" i="1" s="1"/>
  <c r="J2116" i="1" s="1"/>
  <c r="H2116" i="1" l="1"/>
  <c r="I2116" i="1"/>
  <c r="A2119" i="1"/>
  <c r="C2118" i="1"/>
  <c r="G2117" i="1"/>
  <c r="D2117" i="1"/>
  <c r="H2117" i="1" s="1"/>
  <c r="I2117" i="1" l="1"/>
  <c r="E2117" i="1"/>
  <c r="J2117" i="1" s="1"/>
  <c r="A2120" i="1"/>
  <c r="C2119" i="1"/>
  <c r="G2118" i="1"/>
  <c r="D2118" i="1"/>
  <c r="H2118" i="1" s="1"/>
  <c r="I2118" i="1" l="1"/>
  <c r="E2118" i="1"/>
  <c r="J2118" i="1" s="1"/>
  <c r="A2121" i="1"/>
  <c r="C2120" i="1"/>
  <c r="G2119" i="1"/>
  <c r="D2119" i="1"/>
  <c r="E2119" i="1" s="1"/>
  <c r="J2119" i="1" s="1"/>
  <c r="H2119" i="1" l="1"/>
  <c r="I2119" i="1"/>
  <c r="A2122" i="1"/>
  <c r="C2121" i="1"/>
  <c r="G2120" i="1"/>
  <c r="D2120" i="1"/>
  <c r="E2120" i="1" s="1"/>
  <c r="J2120" i="1" s="1"/>
  <c r="H2120" i="1" l="1"/>
  <c r="I2120" i="1"/>
  <c r="A2123" i="1"/>
  <c r="C2122" i="1"/>
  <c r="G2121" i="1"/>
  <c r="D2121" i="1"/>
  <c r="H2121" i="1" s="1"/>
  <c r="I2121" i="1" l="1"/>
  <c r="E2121" i="1"/>
  <c r="J2121" i="1" s="1"/>
  <c r="A2124" i="1"/>
  <c r="C2123" i="1"/>
  <c r="G2122" i="1"/>
  <c r="D2122" i="1"/>
  <c r="H2122" i="1" s="1"/>
  <c r="I2122" i="1" l="1"/>
  <c r="E2122" i="1"/>
  <c r="J2122" i="1" s="1"/>
  <c r="A2125" i="1"/>
  <c r="C2124" i="1"/>
  <c r="G2123" i="1"/>
  <c r="D2123" i="1"/>
  <c r="E2123" i="1" s="1"/>
  <c r="J2123" i="1" s="1"/>
  <c r="H2123" i="1" l="1"/>
  <c r="I2123" i="1"/>
  <c r="A2126" i="1"/>
  <c r="C2125" i="1"/>
  <c r="G2124" i="1"/>
  <c r="D2124" i="1"/>
  <c r="E2124" i="1" s="1"/>
  <c r="J2124" i="1" s="1"/>
  <c r="H2124" i="1" l="1"/>
  <c r="I2124" i="1"/>
  <c r="A2127" i="1"/>
  <c r="C2126" i="1"/>
  <c r="G2125" i="1"/>
  <c r="D2125" i="1"/>
  <c r="H2125" i="1" s="1"/>
  <c r="I2125" i="1" l="1"/>
  <c r="E2125" i="1"/>
  <c r="J2125" i="1" s="1"/>
  <c r="A2128" i="1"/>
  <c r="C2127" i="1"/>
  <c r="G2126" i="1"/>
  <c r="D2126" i="1"/>
  <c r="H2126" i="1" s="1"/>
  <c r="I2126" i="1" l="1"/>
  <c r="E2126" i="1"/>
  <c r="J2126" i="1" s="1"/>
  <c r="A2129" i="1"/>
  <c r="C2128" i="1"/>
  <c r="G2127" i="1"/>
  <c r="D2127" i="1"/>
  <c r="E2127" i="1" s="1"/>
  <c r="J2127" i="1" s="1"/>
  <c r="H2127" i="1" l="1"/>
  <c r="I2127" i="1"/>
  <c r="A2130" i="1"/>
  <c r="C2129" i="1"/>
  <c r="G2128" i="1"/>
  <c r="D2128" i="1"/>
  <c r="E2128" i="1" s="1"/>
  <c r="J2128" i="1" s="1"/>
  <c r="H2128" i="1" l="1"/>
  <c r="I2128" i="1"/>
  <c r="A2131" i="1"/>
  <c r="C2130" i="1"/>
  <c r="G2129" i="1"/>
  <c r="D2129" i="1"/>
  <c r="H2129" i="1" s="1"/>
  <c r="I2129" i="1" l="1"/>
  <c r="E2129" i="1"/>
  <c r="J2129" i="1" s="1"/>
  <c r="A2132" i="1"/>
  <c r="C2131" i="1"/>
  <c r="G2130" i="1"/>
  <c r="D2130" i="1"/>
  <c r="H2130" i="1" s="1"/>
  <c r="I2130" i="1" l="1"/>
  <c r="E2130" i="1"/>
  <c r="J2130" i="1" s="1"/>
  <c r="A2133" i="1"/>
  <c r="C2132" i="1"/>
  <c r="G2131" i="1"/>
  <c r="D2131" i="1"/>
  <c r="E2131" i="1" s="1"/>
  <c r="J2131" i="1" s="1"/>
  <c r="H2131" i="1" l="1"/>
  <c r="I2131" i="1"/>
  <c r="A2134" i="1"/>
  <c r="C2133" i="1"/>
  <c r="G2132" i="1"/>
  <c r="D2132" i="1"/>
  <c r="E2132" i="1" s="1"/>
  <c r="J2132" i="1" s="1"/>
  <c r="H2132" i="1" l="1"/>
  <c r="I2132" i="1"/>
  <c r="A2135" i="1"/>
  <c r="C2134" i="1"/>
  <c r="G2133" i="1"/>
  <c r="D2133" i="1"/>
  <c r="H2133" i="1" s="1"/>
  <c r="I2133" i="1" l="1"/>
  <c r="E2133" i="1"/>
  <c r="J2133" i="1" s="1"/>
  <c r="A2136" i="1"/>
  <c r="C2135" i="1"/>
  <c r="G2134" i="1"/>
  <c r="D2134" i="1"/>
  <c r="H2134" i="1" s="1"/>
  <c r="I2134" i="1" l="1"/>
  <c r="E2134" i="1"/>
  <c r="J2134" i="1" s="1"/>
  <c r="A2137" i="1"/>
  <c r="C2136" i="1"/>
  <c r="G2135" i="1"/>
  <c r="D2135" i="1"/>
  <c r="E2135" i="1" s="1"/>
  <c r="J2135" i="1" s="1"/>
  <c r="H2135" i="1" l="1"/>
  <c r="I2135" i="1"/>
  <c r="A2138" i="1"/>
  <c r="C2137" i="1"/>
  <c r="G2136" i="1"/>
  <c r="D2136" i="1"/>
  <c r="E2136" i="1" s="1"/>
  <c r="J2136" i="1" s="1"/>
  <c r="H2136" i="1" l="1"/>
  <c r="I2136" i="1"/>
  <c r="A2139" i="1"/>
  <c r="C2138" i="1"/>
  <c r="G2137" i="1"/>
  <c r="D2137" i="1"/>
  <c r="H2137" i="1" s="1"/>
  <c r="I2137" i="1" l="1"/>
  <c r="E2137" i="1"/>
  <c r="J2137" i="1" s="1"/>
  <c r="A2140" i="1"/>
  <c r="C2139" i="1"/>
  <c r="G2138" i="1"/>
  <c r="D2138" i="1"/>
  <c r="H2138" i="1" s="1"/>
  <c r="I2138" i="1" l="1"/>
  <c r="E2138" i="1"/>
  <c r="J2138" i="1" s="1"/>
  <c r="A2141" i="1"/>
  <c r="C2140" i="1"/>
  <c r="G2139" i="1"/>
  <c r="D2139" i="1"/>
  <c r="E2139" i="1" s="1"/>
  <c r="J2139" i="1" s="1"/>
  <c r="H2139" i="1" l="1"/>
  <c r="I2139" i="1"/>
  <c r="A2142" i="1"/>
  <c r="C2141" i="1"/>
  <c r="G2140" i="1"/>
  <c r="D2140" i="1"/>
  <c r="E2140" i="1" s="1"/>
  <c r="J2140" i="1" s="1"/>
  <c r="H2140" i="1" l="1"/>
  <c r="I2140" i="1"/>
  <c r="A2143" i="1"/>
  <c r="C2142" i="1"/>
  <c r="G2141" i="1"/>
  <c r="D2141" i="1"/>
  <c r="H2141" i="1" s="1"/>
  <c r="I2141" i="1" l="1"/>
  <c r="E2141" i="1"/>
  <c r="J2141" i="1" s="1"/>
  <c r="A2144" i="1"/>
  <c r="C2143" i="1"/>
  <c r="G2142" i="1"/>
  <c r="D2142" i="1"/>
  <c r="H2142" i="1" s="1"/>
  <c r="I2142" i="1" l="1"/>
  <c r="E2142" i="1"/>
  <c r="J2142" i="1" s="1"/>
  <c r="A2145" i="1"/>
  <c r="C2144" i="1"/>
  <c r="G2143" i="1"/>
  <c r="D2143" i="1"/>
  <c r="E2143" i="1" s="1"/>
  <c r="J2143" i="1" s="1"/>
  <c r="H2143" i="1" l="1"/>
  <c r="I2143" i="1"/>
  <c r="A2146" i="1"/>
  <c r="C2145" i="1"/>
  <c r="G2144" i="1"/>
  <c r="D2144" i="1"/>
  <c r="E2144" i="1" s="1"/>
  <c r="J2144" i="1" s="1"/>
  <c r="H2144" i="1" l="1"/>
  <c r="I2144" i="1"/>
  <c r="A2147" i="1"/>
  <c r="C2146" i="1"/>
  <c r="G2145" i="1"/>
  <c r="D2145" i="1"/>
  <c r="H2145" i="1" s="1"/>
  <c r="I2145" i="1" l="1"/>
  <c r="E2145" i="1"/>
  <c r="J2145" i="1" s="1"/>
  <c r="A2148" i="1"/>
  <c r="C2147" i="1"/>
  <c r="G2146" i="1"/>
  <c r="D2146" i="1"/>
  <c r="H2146" i="1" s="1"/>
  <c r="I2146" i="1" l="1"/>
  <c r="E2146" i="1"/>
  <c r="J2146" i="1" s="1"/>
  <c r="A2149" i="1"/>
  <c r="C2148" i="1"/>
  <c r="G2147" i="1"/>
  <c r="D2147" i="1"/>
  <c r="E2147" i="1" s="1"/>
  <c r="J2147" i="1" s="1"/>
  <c r="H2147" i="1" l="1"/>
  <c r="I2147" i="1"/>
  <c r="A2150" i="1"/>
  <c r="C2149" i="1"/>
  <c r="G2148" i="1"/>
  <c r="D2148" i="1"/>
  <c r="E2148" i="1" s="1"/>
  <c r="J2148" i="1" s="1"/>
  <c r="H2148" i="1" l="1"/>
  <c r="I2148" i="1"/>
  <c r="A2151" i="1"/>
  <c r="C2150" i="1"/>
  <c r="G2149" i="1"/>
  <c r="D2149" i="1"/>
  <c r="H2149" i="1" s="1"/>
  <c r="I2149" i="1" l="1"/>
  <c r="E2149" i="1"/>
  <c r="J2149" i="1" s="1"/>
  <c r="A2152" i="1"/>
  <c r="C2151" i="1"/>
  <c r="G2150" i="1"/>
  <c r="D2150" i="1"/>
  <c r="H2150" i="1" s="1"/>
  <c r="I2150" i="1" l="1"/>
  <c r="E2150" i="1"/>
  <c r="J2150" i="1" s="1"/>
  <c r="A2153" i="1"/>
  <c r="C2152" i="1"/>
  <c r="G2151" i="1"/>
  <c r="D2151" i="1"/>
  <c r="E2151" i="1" s="1"/>
  <c r="F2149" i="1" s="1"/>
  <c r="J2151" i="1" l="1"/>
  <c r="O2" i="1"/>
  <c r="F8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6" i="1"/>
  <c r="F128" i="1"/>
  <c r="F133" i="1"/>
  <c r="F137" i="1"/>
  <c r="F141" i="1"/>
  <c r="F145" i="1"/>
  <c r="F149" i="1"/>
  <c r="F153" i="1"/>
  <c r="F992" i="1"/>
  <c r="F9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3" i="1"/>
  <c r="F125" i="1"/>
  <c r="F130" i="1"/>
  <c r="F135" i="1"/>
  <c r="F138" i="1"/>
  <c r="F142" i="1"/>
  <c r="F146" i="1"/>
  <c r="F150" i="1"/>
  <c r="F154" i="1"/>
  <c r="F158" i="1"/>
  <c r="F162" i="1"/>
  <c r="F166" i="1"/>
  <c r="F170" i="1"/>
  <c r="F174" i="1"/>
  <c r="F163" i="1"/>
  <c r="F171" i="1"/>
  <c r="F177" i="1"/>
  <c r="F181" i="1"/>
  <c r="F991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2" i="1"/>
  <c r="F127" i="1"/>
  <c r="F132" i="1"/>
  <c r="F134" i="1"/>
  <c r="F139" i="1"/>
  <c r="F143" i="1"/>
  <c r="F147" i="1"/>
  <c r="F151" i="1"/>
  <c r="F155" i="1"/>
  <c r="F10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9" i="1"/>
  <c r="F131" i="1"/>
  <c r="F136" i="1"/>
  <c r="F140" i="1"/>
  <c r="F144" i="1"/>
  <c r="F148" i="1"/>
  <c r="F152" i="1"/>
  <c r="F156" i="1"/>
  <c r="F160" i="1"/>
  <c r="F164" i="1"/>
  <c r="F168" i="1"/>
  <c r="F172" i="1"/>
  <c r="F159" i="1"/>
  <c r="F167" i="1"/>
  <c r="F175" i="1"/>
  <c r="F179" i="1"/>
  <c r="F185" i="1"/>
  <c r="F189" i="1"/>
  <c r="F193" i="1"/>
  <c r="F197" i="1"/>
  <c r="F201" i="1"/>
  <c r="F205" i="1"/>
  <c r="F209" i="1"/>
  <c r="F212" i="1"/>
  <c r="F217" i="1"/>
  <c r="F222" i="1"/>
  <c r="F224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6" i="1"/>
  <c r="F301" i="1"/>
  <c r="F305" i="1"/>
  <c r="F309" i="1"/>
  <c r="F313" i="1"/>
  <c r="F317" i="1"/>
  <c r="F321" i="1"/>
  <c r="F325" i="1"/>
  <c r="F329" i="1"/>
  <c r="F333" i="1"/>
  <c r="F157" i="1"/>
  <c r="F165" i="1"/>
  <c r="F173" i="1"/>
  <c r="F178" i="1"/>
  <c r="F182" i="1"/>
  <c r="F186" i="1"/>
  <c r="F190" i="1"/>
  <c r="F194" i="1"/>
  <c r="F198" i="1"/>
  <c r="F202" i="1"/>
  <c r="F206" i="1"/>
  <c r="F210" i="1"/>
  <c r="F214" i="1"/>
  <c r="F219" i="1"/>
  <c r="F221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5" i="1"/>
  <c r="F298" i="1"/>
  <c r="F302" i="1"/>
  <c r="F306" i="1"/>
  <c r="F310" i="1"/>
  <c r="F314" i="1"/>
  <c r="F318" i="1"/>
  <c r="F322" i="1"/>
  <c r="F326" i="1"/>
  <c r="F330" i="1"/>
  <c r="F335" i="1"/>
  <c r="F338" i="1"/>
  <c r="F342" i="1"/>
  <c r="F346" i="1"/>
  <c r="F350" i="1"/>
  <c r="F183" i="1"/>
  <c r="F187" i="1"/>
  <c r="F191" i="1"/>
  <c r="F195" i="1"/>
  <c r="F199" i="1"/>
  <c r="F203" i="1"/>
  <c r="F207" i="1"/>
  <c r="F211" i="1"/>
  <c r="F216" i="1"/>
  <c r="F218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4" i="1"/>
  <c r="F299" i="1"/>
  <c r="F303" i="1"/>
  <c r="F307" i="1"/>
  <c r="F311" i="1"/>
  <c r="F315" i="1"/>
  <c r="F319" i="1"/>
  <c r="F323" i="1"/>
  <c r="F327" i="1"/>
  <c r="F331" i="1"/>
  <c r="F334" i="1"/>
  <c r="F161" i="1"/>
  <c r="F169" i="1"/>
  <c r="F176" i="1"/>
  <c r="F180" i="1"/>
  <c r="F184" i="1"/>
  <c r="F188" i="1"/>
  <c r="F192" i="1"/>
  <c r="F196" i="1"/>
  <c r="F200" i="1"/>
  <c r="F204" i="1"/>
  <c r="F208" i="1"/>
  <c r="F213" i="1"/>
  <c r="F215" i="1"/>
  <c r="F220" i="1"/>
  <c r="F225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7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39" i="1"/>
  <c r="F347" i="1"/>
  <c r="F355" i="1"/>
  <c r="F359" i="1"/>
  <c r="F363" i="1"/>
  <c r="F367" i="1"/>
  <c r="F371" i="1"/>
  <c r="F375" i="1"/>
  <c r="F379" i="1"/>
  <c r="F383" i="1"/>
  <c r="F386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2" i="1"/>
  <c r="F454" i="1"/>
  <c r="F459" i="1"/>
  <c r="F464" i="1"/>
  <c r="F466" i="1"/>
  <c r="F471" i="1"/>
  <c r="F476" i="1"/>
  <c r="F478" i="1"/>
  <c r="F483" i="1"/>
  <c r="F488" i="1"/>
  <c r="F490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6" i="1"/>
  <c r="F558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341" i="1"/>
  <c r="F349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1" i="1"/>
  <c r="F456" i="1"/>
  <c r="F461" i="1"/>
  <c r="F463" i="1"/>
  <c r="F468" i="1"/>
  <c r="F473" i="1"/>
  <c r="F475" i="1"/>
  <c r="F480" i="1"/>
  <c r="F485" i="1"/>
  <c r="F487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3" i="1"/>
  <c r="F555" i="1"/>
  <c r="F560" i="1"/>
  <c r="F565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3" i="1"/>
  <c r="F668" i="1"/>
  <c r="F673" i="1"/>
  <c r="F676" i="1"/>
  <c r="F680" i="1"/>
  <c r="F684" i="1"/>
  <c r="F627" i="1"/>
  <c r="F635" i="1"/>
  <c r="F643" i="1"/>
  <c r="F651" i="1"/>
  <c r="F659" i="1"/>
  <c r="F666" i="1"/>
  <c r="F675" i="1"/>
  <c r="F683" i="1"/>
  <c r="F687" i="1"/>
  <c r="F692" i="1"/>
  <c r="F697" i="1"/>
  <c r="F700" i="1"/>
  <c r="F704" i="1"/>
  <c r="F708" i="1"/>
  <c r="F712" i="1"/>
  <c r="F716" i="1"/>
  <c r="F354" i="1"/>
  <c r="F343" i="1"/>
  <c r="F351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8" i="1"/>
  <c r="F460" i="1"/>
  <c r="F465" i="1"/>
  <c r="F470" i="1"/>
  <c r="F472" i="1"/>
  <c r="F477" i="1"/>
  <c r="F481" i="1"/>
  <c r="F484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2" i="1"/>
  <c r="F557" i="1"/>
  <c r="F562" i="1"/>
  <c r="F564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337" i="1"/>
  <c r="F345" i="1"/>
  <c r="F353" i="1"/>
  <c r="F358" i="1"/>
  <c r="F362" i="1"/>
  <c r="F366" i="1"/>
  <c r="F370" i="1"/>
  <c r="F374" i="1"/>
  <c r="F378" i="1"/>
  <c r="F382" i="1"/>
  <c r="F387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5" i="1"/>
  <c r="F457" i="1"/>
  <c r="F462" i="1"/>
  <c r="F467" i="1"/>
  <c r="F469" i="1"/>
  <c r="F474" i="1"/>
  <c r="F479" i="1"/>
  <c r="F482" i="1"/>
  <c r="F486" i="1"/>
  <c r="F491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9" i="1"/>
  <c r="F561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7" i="1"/>
  <c r="F669" i="1"/>
  <c r="F674" i="1"/>
  <c r="F678" i="1"/>
  <c r="F682" i="1"/>
  <c r="F623" i="1"/>
  <c r="F631" i="1"/>
  <c r="F639" i="1"/>
  <c r="F647" i="1"/>
  <c r="F655" i="1"/>
  <c r="F664" i="1"/>
  <c r="F671" i="1"/>
  <c r="F679" i="1"/>
  <c r="F686" i="1"/>
  <c r="F691" i="1"/>
  <c r="F693" i="1"/>
  <c r="F698" i="1"/>
  <c r="F703" i="1"/>
  <c r="F706" i="1"/>
  <c r="F710" i="1"/>
  <c r="F715" i="1"/>
  <c r="F721" i="1"/>
  <c r="F724" i="1"/>
  <c r="F728" i="1"/>
  <c r="F732" i="1"/>
  <c r="F735" i="1"/>
  <c r="F740" i="1"/>
  <c r="F744" i="1"/>
  <c r="F747" i="1"/>
  <c r="F752" i="1"/>
  <c r="F756" i="1"/>
  <c r="F759" i="1"/>
  <c r="F764" i="1"/>
  <c r="F768" i="1"/>
  <c r="F772" i="1"/>
  <c r="F776" i="1"/>
  <c r="F780" i="1"/>
  <c r="F784" i="1"/>
  <c r="F788" i="1"/>
  <c r="F791" i="1"/>
  <c r="F796" i="1"/>
  <c r="F800" i="1"/>
  <c r="F804" i="1"/>
  <c r="F808" i="1"/>
  <c r="F812" i="1"/>
  <c r="F816" i="1"/>
  <c r="F820" i="1"/>
  <c r="F823" i="1"/>
  <c r="F828" i="1"/>
  <c r="F832" i="1"/>
  <c r="F836" i="1"/>
  <c r="F840" i="1"/>
  <c r="F844" i="1"/>
  <c r="F847" i="1"/>
  <c r="F853" i="1"/>
  <c r="F855" i="1"/>
  <c r="F860" i="1"/>
  <c r="F865" i="1"/>
  <c r="F869" i="1"/>
  <c r="F871" i="1"/>
  <c r="F876" i="1"/>
  <c r="F881" i="1"/>
  <c r="F883" i="1"/>
  <c r="F888" i="1"/>
  <c r="F893" i="1"/>
  <c r="F895" i="1"/>
  <c r="F900" i="1"/>
  <c r="F905" i="1"/>
  <c r="F907" i="1"/>
  <c r="F912" i="1"/>
  <c r="F917" i="1"/>
  <c r="F919" i="1"/>
  <c r="F924" i="1"/>
  <c r="F929" i="1"/>
  <c r="F931" i="1"/>
  <c r="F936" i="1"/>
  <c r="F941" i="1"/>
  <c r="F943" i="1"/>
  <c r="F948" i="1"/>
  <c r="F953" i="1"/>
  <c r="F955" i="1"/>
  <c r="F960" i="1"/>
  <c r="F964" i="1"/>
  <c r="F968" i="1"/>
  <c r="F972" i="1"/>
  <c r="F976" i="1"/>
  <c r="F980" i="1"/>
  <c r="F986" i="1"/>
  <c r="F621" i="1"/>
  <c r="F629" i="1"/>
  <c r="F637" i="1"/>
  <c r="F645" i="1"/>
  <c r="F653" i="1"/>
  <c r="F661" i="1"/>
  <c r="F670" i="1"/>
  <c r="F677" i="1"/>
  <c r="F685" i="1"/>
  <c r="F689" i="1"/>
  <c r="F694" i="1"/>
  <c r="F696" i="1"/>
  <c r="F701" i="1"/>
  <c r="F705" i="1"/>
  <c r="F709" i="1"/>
  <c r="F713" i="1"/>
  <c r="F718" i="1"/>
  <c r="F720" i="1"/>
  <c r="F725" i="1"/>
  <c r="F729" i="1"/>
  <c r="F733" i="1"/>
  <c r="F737" i="1"/>
  <c r="F741" i="1"/>
  <c r="F745" i="1"/>
  <c r="F749" i="1"/>
  <c r="F753" i="1"/>
  <c r="F757" i="1"/>
  <c r="F762" i="1"/>
  <c r="F765" i="1"/>
  <c r="F769" i="1"/>
  <c r="F773" i="1"/>
  <c r="F777" i="1"/>
  <c r="F781" i="1"/>
  <c r="F786" i="1"/>
  <c r="F789" i="1"/>
  <c r="F793" i="1"/>
  <c r="F797" i="1"/>
  <c r="F801" i="1"/>
  <c r="F805" i="1"/>
  <c r="F809" i="1"/>
  <c r="F813" i="1"/>
  <c r="F818" i="1"/>
  <c r="F821" i="1"/>
  <c r="F825" i="1"/>
  <c r="F829" i="1"/>
  <c r="F833" i="1"/>
  <c r="F837" i="1"/>
  <c r="F841" i="1"/>
  <c r="F845" i="1"/>
  <c r="F850" i="1"/>
  <c r="F852" i="1"/>
  <c r="F857" i="1"/>
  <c r="F862" i="1"/>
  <c r="F864" i="1"/>
  <c r="F868" i="1"/>
  <c r="F873" i="1"/>
  <c r="F878" i="1"/>
  <c r="F880" i="1"/>
  <c r="F885" i="1"/>
  <c r="F890" i="1"/>
  <c r="F892" i="1"/>
  <c r="F897" i="1"/>
  <c r="F902" i="1"/>
  <c r="F904" i="1"/>
  <c r="F909" i="1"/>
  <c r="F913" i="1"/>
  <c r="F916" i="1"/>
  <c r="F921" i="1"/>
  <c r="F926" i="1"/>
  <c r="F928" i="1"/>
  <c r="F933" i="1"/>
  <c r="F938" i="1"/>
  <c r="F940" i="1"/>
  <c r="F945" i="1"/>
  <c r="F950" i="1"/>
  <c r="F952" i="1"/>
  <c r="F958" i="1"/>
  <c r="F961" i="1"/>
  <c r="F965" i="1"/>
  <c r="F969" i="1"/>
  <c r="F973" i="1"/>
  <c r="F977" i="1"/>
  <c r="F981" i="1"/>
  <c r="F985" i="1"/>
  <c r="F989" i="1"/>
  <c r="F990" i="1"/>
  <c r="F994" i="1"/>
  <c r="F996" i="1"/>
  <c r="F998" i="1"/>
  <c r="F1000" i="1"/>
  <c r="F1002" i="1"/>
  <c r="F1004" i="1"/>
  <c r="F1006" i="1"/>
  <c r="F1008" i="1"/>
  <c r="F1010" i="1"/>
  <c r="F1012" i="1"/>
  <c r="F1014" i="1"/>
  <c r="F1016" i="1"/>
  <c r="F1018" i="1"/>
  <c r="F1020" i="1"/>
  <c r="F1022" i="1"/>
  <c r="F1024" i="1"/>
  <c r="F1026" i="1"/>
  <c r="F717" i="1"/>
  <c r="F722" i="1"/>
  <c r="F727" i="1"/>
  <c r="F730" i="1"/>
  <c r="F734" i="1"/>
  <c r="F738" i="1"/>
  <c r="F742" i="1"/>
  <c r="F746" i="1"/>
  <c r="F751" i="1"/>
  <c r="F754" i="1"/>
  <c r="F758" i="1"/>
  <c r="F761" i="1"/>
  <c r="F766" i="1"/>
  <c r="F770" i="1"/>
  <c r="F774" i="1"/>
  <c r="F778" i="1"/>
  <c r="F782" i="1"/>
  <c r="F785" i="1"/>
  <c r="F790" i="1"/>
  <c r="F794" i="1"/>
  <c r="F798" i="1"/>
  <c r="F802" i="1"/>
  <c r="F806" i="1"/>
  <c r="F810" i="1"/>
  <c r="F815" i="1"/>
  <c r="F817" i="1"/>
  <c r="F822" i="1"/>
  <c r="F826" i="1"/>
  <c r="F830" i="1"/>
  <c r="F834" i="1"/>
  <c r="F838" i="1"/>
  <c r="F842" i="1"/>
  <c r="F846" i="1"/>
  <c r="F849" i="1"/>
  <c r="F854" i="1"/>
  <c r="F858" i="1"/>
  <c r="F861" i="1"/>
  <c r="F866" i="1"/>
  <c r="F870" i="1"/>
  <c r="F875" i="1"/>
  <c r="F877" i="1"/>
  <c r="F882" i="1"/>
  <c r="F887" i="1"/>
  <c r="F889" i="1"/>
  <c r="F894" i="1"/>
  <c r="F899" i="1"/>
  <c r="F901" i="1"/>
  <c r="F906" i="1"/>
  <c r="F911" i="1"/>
  <c r="F914" i="1"/>
  <c r="F918" i="1"/>
  <c r="F923" i="1"/>
  <c r="F925" i="1"/>
  <c r="F930" i="1"/>
  <c r="F934" i="1"/>
  <c r="F937" i="1"/>
  <c r="F942" i="1"/>
  <c r="F947" i="1"/>
  <c r="F949" i="1"/>
  <c r="F954" i="1"/>
  <c r="F957" i="1"/>
  <c r="F962" i="1"/>
  <c r="F966" i="1"/>
  <c r="F970" i="1"/>
  <c r="F974" i="1"/>
  <c r="F978" i="1"/>
  <c r="F982" i="1"/>
  <c r="F988" i="1"/>
  <c r="F625" i="1"/>
  <c r="F633" i="1"/>
  <c r="F641" i="1"/>
  <c r="F649" i="1"/>
  <c r="F657" i="1"/>
  <c r="F665" i="1"/>
  <c r="F672" i="1"/>
  <c r="F681" i="1"/>
  <c r="F688" i="1"/>
  <c r="F690" i="1"/>
  <c r="F695" i="1"/>
  <c r="F699" i="1"/>
  <c r="F702" i="1"/>
  <c r="F707" i="1"/>
  <c r="F711" i="1"/>
  <c r="F714" i="1"/>
  <c r="F719" i="1"/>
  <c r="F723" i="1"/>
  <c r="F726" i="1"/>
  <c r="F731" i="1"/>
  <c r="F736" i="1"/>
  <c r="F739" i="1"/>
  <c r="F743" i="1"/>
  <c r="F748" i="1"/>
  <c r="F750" i="1"/>
  <c r="F755" i="1"/>
  <c r="F760" i="1"/>
  <c r="F763" i="1"/>
  <c r="F767" i="1"/>
  <c r="F771" i="1"/>
  <c r="F775" i="1"/>
  <c r="F779" i="1"/>
  <c r="F783" i="1"/>
  <c r="F787" i="1"/>
  <c r="F792" i="1"/>
  <c r="F795" i="1"/>
  <c r="F799" i="1"/>
  <c r="F803" i="1"/>
  <c r="F807" i="1"/>
  <c r="F811" i="1"/>
  <c r="F814" i="1"/>
  <c r="F819" i="1"/>
  <c r="F824" i="1"/>
  <c r="F827" i="1"/>
  <c r="F831" i="1"/>
  <c r="F835" i="1"/>
  <c r="F839" i="1"/>
  <c r="F843" i="1"/>
  <c r="F848" i="1"/>
  <c r="F851" i="1"/>
  <c r="F856" i="1"/>
  <c r="F859" i="1"/>
  <c r="F863" i="1"/>
  <c r="F867" i="1"/>
  <c r="F872" i="1"/>
  <c r="F874" i="1"/>
  <c r="F879" i="1"/>
  <c r="F884" i="1"/>
  <c r="F886" i="1"/>
  <c r="F891" i="1"/>
  <c r="F896" i="1"/>
  <c r="F898" i="1"/>
  <c r="F903" i="1"/>
  <c r="F908" i="1"/>
  <c r="F910" i="1"/>
  <c r="F915" i="1"/>
  <c r="F920" i="1"/>
  <c r="F922" i="1"/>
  <c r="F927" i="1"/>
  <c r="F932" i="1"/>
  <c r="F935" i="1"/>
  <c r="F939" i="1"/>
  <c r="F944" i="1"/>
  <c r="F946" i="1"/>
  <c r="F951" i="1"/>
  <c r="F956" i="1"/>
  <c r="F959" i="1"/>
  <c r="F963" i="1"/>
  <c r="F967" i="1"/>
  <c r="F971" i="1"/>
  <c r="F975" i="1"/>
  <c r="F979" i="1"/>
  <c r="F983" i="1"/>
  <c r="F987" i="1"/>
  <c r="F984" i="1"/>
  <c r="F993" i="1"/>
  <c r="F995" i="1"/>
  <c r="F997" i="1"/>
  <c r="F999" i="1"/>
  <c r="F1001" i="1"/>
  <c r="F1003" i="1"/>
  <c r="F1005" i="1"/>
  <c r="F1007" i="1"/>
  <c r="F1009" i="1"/>
  <c r="F1011" i="1"/>
  <c r="F1013" i="1"/>
  <c r="F1015" i="1"/>
  <c r="F1017" i="1"/>
  <c r="F1019" i="1"/>
  <c r="F1021" i="1"/>
  <c r="F1023" i="1"/>
  <c r="F1025" i="1"/>
  <c r="F1027" i="1"/>
  <c r="F1029" i="1"/>
  <c r="F1031" i="1"/>
  <c r="F1033" i="1"/>
  <c r="F1035" i="1"/>
  <c r="F1037" i="1"/>
  <c r="F1039" i="1"/>
  <c r="F1041" i="1"/>
  <c r="F1043" i="1"/>
  <c r="F1045" i="1"/>
  <c r="F1047" i="1"/>
  <c r="F1049" i="1"/>
  <c r="F1051" i="1"/>
  <c r="F1053" i="1"/>
  <c r="F1055" i="1"/>
  <c r="F1057" i="1"/>
  <c r="F1059" i="1"/>
  <c r="F1061" i="1"/>
  <c r="F1063" i="1"/>
  <c r="F1065" i="1"/>
  <c r="F1067" i="1"/>
  <c r="F1069" i="1"/>
  <c r="F1071" i="1"/>
  <c r="F1073" i="1"/>
  <c r="F1075" i="1"/>
  <c r="F1077" i="1"/>
  <c r="F1079" i="1"/>
  <c r="F1081" i="1"/>
  <c r="F1083" i="1"/>
  <c r="F1085" i="1"/>
  <c r="F1087" i="1"/>
  <c r="F1089" i="1"/>
  <c r="F1092" i="1"/>
  <c r="F1093" i="1"/>
  <c r="F1096" i="1"/>
  <c r="F1097" i="1"/>
  <c r="F1100" i="1"/>
  <c r="F1101" i="1"/>
  <c r="F1102" i="1"/>
  <c r="F1106" i="1"/>
  <c r="F1107" i="1"/>
  <c r="F1110" i="1"/>
  <c r="F1111" i="1"/>
  <c r="F1114" i="1"/>
  <c r="F1115" i="1"/>
  <c r="F1117" i="1"/>
  <c r="F1119" i="1"/>
  <c r="F1120" i="1"/>
  <c r="F1124" i="1"/>
  <c r="F1125" i="1"/>
  <c r="F1128" i="1"/>
  <c r="F1129" i="1"/>
  <c r="F1132" i="1"/>
  <c r="F1133" i="1"/>
  <c r="F1136" i="1"/>
  <c r="F1137" i="1"/>
  <c r="F1140" i="1"/>
  <c r="F1141" i="1"/>
  <c r="F1144" i="1"/>
  <c r="F1145" i="1"/>
  <c r="F1147" i="1"/>
  <c r="F1149" i="1"/>
  <c r="F1151" i="1"/>
  <c r="F1154" i="1"/>
  <c r="F1155" i="1"/>
  <c r="F1158" i="1"/>
  <c r="F1159" i="1"/>
  <c r="F1162" i="1"/>
  <c r="F1163" i="1"/>
  <c r="F1164" i="1"/>
  <c r="F1168" i="1"/>
  <c r="F1169" i="1"/>
  <c r="F1172" i="1"/>
  <c r="F1173" i="1"/>
  <c r="F1176" i="1"/>
  <c r="F1177" i="1"/>
  <c r="F1180" i="1"/>
  <c r="F1181" i="1"/>
  <c r="F1184" i="1"/>
  <c r="F1185" i="1"/>
  <c r="F1187" i="1"/>
  <c r="F1190" i="1"/>
  <c r="F1191" i="1"/>
  <c r="F1194" i="1"/>
  <c r="F1195" i="1"/>
  <c r="F1198" i="1"/>
  <c r="F1200" i="1"/>
  <c r="F1201" i="1"/>
  <c r="F1203" i="1"/>
  <c r="F1205" i="1"/>
  <c r="F1207" i="1"/>
  <c r="F1209" i="1"/>
  <c r="F1212" i="1"/>
  <c r="F1213" i="1"/>
  <c r="F1215" i="1"/>
  <c r="F1217" i="1"/>
  <c r="F1219" i="1"/>
  <c r="F1221" i="1"/>
  <c r="F1224" i="1"/>
  <c r="F1226" i="1"/>
  <c r="F1227" i="1"/>
  <c r="F1229" i="1"/>
  <c r="F1231" i="1"/>
  <c r="F1234" i="1"/>
  <c r="F1235" i="1"/>
  <c r="F1238" i="1"/>
  <c r="F1239" i="1"/>
  <c r="F1241" i="1"/>
  <c r="F1242" i="1"/>
  <c r="F1245" i="1"/>
  <c r="F1247" i="1"/>
  <c r="F1249" i="1"/>
  <c r="F1251" i="1"/>
  <c r="F1253" i="1"/>
  <c r="F1255" i="1"/>
  <c r="F1257" i="1"/>
  <c r="F1259" i="1"/>
  <c r="F1261" i="1"/>
  <c r="F1263" i="1"/>
  <c r="F1265" i="1"/>
  <c r="F1267" i="1"/>
  <c r="F1269" i="1"/>
  <c r="F1271" i="1"/>
  <c r="F1273" i="1"/>
  <c r="F1276" i="1"/>
  <c r="F1277" i="1"/>
  <c r="F1279" i="1"/>
  <c r="F1281" i="1"/>
  <c r="F1283" i="1"/>
  <c r="F1285" i="1"/>
  <c r="F1287" i="1"/>
  <c r="F1289" i="1"/>
  <c r="F1291" i="1"/>
  <c r="F1293" i="1"/>
  <c r="F1296" i="1"/>
  <c r="F1297" i="1"/>
  <c r="F1299" i="1"/>
  <c r="F1300" i="1"/>
  <c r="F1303" i="1"/>
  <c r="F1305" i="1"/>
  <c r="F1307" i="1"/>
  <c r="F1309" i="1"/>
  <c r="F1311" i="1"/>
  <c r="F1313" i="1"/>
  <c r="F1315" i="1"/>
  <c r="F1317" i="1"/>
  <c r="F1319" i="1"/>
  <c r="F1321" i="1"/>
  <c r="F1323" i="1"/>
  <c r="F1324" i="1"/>
  <c r="F1327" i="1"/>
  <c r="F1329" i="1"/>
  <c r="F1331" i="1"/>
  <c r="F1333" i="1"/>
  <c r="F1335" i="1"/>
  <c r="F1336" i="1"/>
  <c r="F1339" i="1"/>
  <c r="F1341" i="1"/>
  <c r="F1343" i="1"/>
  <c r="F1345" i="1"/>
  <c r="F1346" i="1"/>
  <c r="F1349" i="1"/>
  <c r="F1350" i="1"/>
  <c r="F1353" i="1"/>
  <c r="F1355" i="1"/>
  <c r="F1357" i="1"/>
  <c r="F1359" i="1"/>
  <c r="F1361" i="1"/>
  <c r="F1363" i="1"/>
  <c r="F1365" i="1"/>
  <c r="F1367" i="1"/>
  <c r="F1369" i="1"/>
  <c r="F1372" i="1"/>
  <c r="F1374" i="1"/>
  <c r="F1375" i="1"/>
  <c r="F1377" i="1"/>
  <c r="F1380" i="1"/>
  <c r="F1381" i="1"/>
  <c r="F1383" i="1"/>
  <c r="F1385" i="1"/>
  <c r="F1387" i="1"/>
  <c r="F1389" i="1"/>
  <c r="F1391" i="1"/>
  <c r="F1393" i="1"/>
  <c r="F1395" i="1"/>
  <c r="F1397" i="1"/>
  <c r="F1400" i="1"/>
  <c r="F1401" i="1"/>
  <c r="F1404" i="1"/>
  <c r="F1405" i="1"/>
  <c r="F1407" i="1"/>
  <c r="F1409" i="1"/>
  <c r="F1411" i="1"/>
  <c r="F1414" i="1"/>
  <c r="F1415" i="1"/>
  <c r="F1418" i="1"/>
  <c r="F1419" i="1"/>
  <c r="F1422" i="1"/>
  <c r="F1423" i="1"/>
  <c r="F1426" i="1"/>
  <c r="F1427" i="1"/>
  <c r="F1430" i="1"/>
  <c r="F1431" i="1"/>
  <c r="F1434" i="1"/>
  <c r="F1435" i="1"/>
  <c r="F1436" i="1"/>
  <c r="F1438" i="1"/>
  <c r="F1441" i="1"/>
  <c r="F1442" i="1"/>
  <c r="F1445" i="1"/>
  <c r="F1446" i="1"/>
  <c r="F1449" i="1"/>
  <c r="F1450" i="1"/>
  <c r="F1453" i="1"/>
  <c r="F1454" i="1"/>
  <c r="F1457" i="1"/>
  <c r="F1459" i="1"/>
  <c r="F1462" i="1"/>
  <c r="F1463" i="1"/>
  <c r="F1466" i="1"/>
  <c r="F1467" i="1"/>
  <c r="F1470" i="1"/>
  <c r="F1471" i="1"/>
  <c r="F1474" i="1"/>
  <c r="F1475" i="1"/>
  <c r="F1478" i="1"/>
  <c r="F1479" i="1"/>
  <c r="F1482" i="1"/>
  <c r="F1483" i="1"/>
  <c r="F1486" i="1"/>
  <c r="F1487" i="1"/>
  <c r="F1490" i="1"/>
  <c r="F1491" i="1"/>
  <c r="F1494" i="1"/>
  <c r="F1495" i="1"/>
  <c r="F1498" i="1"/>
  <c r="F1499" i="1"/>
  <c r="F1502" i="1"/>
  <c r="F1503" i="1"/>
  <c r="F1506" i="1"/>
  <c r="F1507" i="1"/>
  <c r="F1510" i="1"/>
  <c r="F1511" i="1"/>
  <c r="F1514" i="1"/>
  <c r="F1515" i="1"/>
  <c r="F1518" i="1"/>
  <c r="F1519" i="1"/>
  <c r="F1522" i="1"/>
  <c r="F1523" i="1"/>
  <c r="F1526" i="1"/>
  <c r="F1527" i="1"/>
  <c r="F1530" i="1"/>
  <c r="F1531" i="1"/>
  <c r="F1534" i="1"/>
  <c r="F1535" i="1"/>
  <c r="F1538" i="1"/>
  <c r="F1539" i="1"/>
  <c r="F1542" i="1"/>
  <c r="F1543" i="1"/>
  <c r="F1545" i="1"/>
  <c r="F1546" i="1"/>
  <c r="F1549" i="1"/>
  <c r="F1550" i="1"/>
  <c r="F1553" i="1"/>
  <c r="F1554" i="1"/>
  <c r="F1557" i="1"/>
  <c r="F1558" i="1"/>
  <c r="F1561" i="1"/>
  <c r="F1562" i="1"/>
  <c r="F1565" i="1"/>
  <c r="F1566" i="1"/>
  <c r="F1569" i="1"/>
  <c r="F1570" i="1"/>
  <c r="F1573" i="1"/>
  <c r="F1574" i="1"/>
  <c r="F1577" i="1"/>
  <c r="F1578" i="1"/>
  <c r="F1581" i="1"/>
  <c r="F1582" i="1"/>
  <c r="F1585" i="1"/>
  <c r="F1586" i="1"/>
  <c r="F1589" i="1"/>
  <c r="F1590" i="1"/>
  <c r="F1593" i="1"/>
  <c r="F1594" i="1"/>
  <c r="F1597" i="1"/>
  <c r="F1598" i="1"/>
  <c r="F1601" i="1"/>
  <c r="F1602" i="1"/>
  <c r="F1606" i="1"/>
  <c r="F1607" i="1"/>
  <c r="F1608" i="1"/>
  <c r="F1611" i="1"/>
  <c r="F1612" i="1"/>
  <c r="F1615" i="1"/>
  <c r="F1616" i="1"/>
  <c r="F1619" i="1"/>
  <c r="F1620" i="1"/>
  <c r="F1623" i="1"/>
  <c r="F1624" i="1"/>
  <c r="F1627" i="1"/>
  <c r="F1628" i="1"/>
  <c r="F1631" i="1"/>
  <c r="F1633" i="1"/>
  <c r="F1634" i="1"/>
  <c r="F1637" i="1"/>
  <c r="F1638" i="1"/>
  <c r="F1641" i="1"/>
  <c r="F1643" i="1"/>
  <c r="F1645" i="1"/>
  <c r="F1647" i="1"/>
  <c r="F1649" i="1"/>
  <c r="F1651" i="1"/>
  <c r="F1653" i="1"/>
  <c r="F1655" i="1"/>
  <c r="F1656" i="1"/>
  <c r="F1659" i="1"/>
  <c r="F1661" i="1"/>
  <c r="F1663" i="1"/>
  <c r="F1665" i="1"/>
  <c r="F1667" i="1"/>
  <c r="F1669" i="1"/>
  <c r="F1671" i="1"/>
  <c r="F1673" i="1"/>
  <c r="F1675" i="1"/>
  <c r="F1677" i="1"/>
  <c r="F1679" i="1"/>
  <c r="F1681" i="1"/>
  <c r="F1683" i="1"/>
  <c r="F1685" i="1"/>
  <c r="F1687" i="1"/>
  <c r="F1689" i="1"/>
  <c r="F1691" i="1"/>
  <c r="F1693" i="1"/>
  <c r="F1695" i="1"/>
  <c r="F1697" i="1"/>
  <c r="F1699" i="1"/>
  <c r="F1701" i="1"/>
  <c r="F1702" i="1"/>
  <c r="F1705" i="1"/>
  <c r="F1707" i="1"/>
  <c r="F1709" i="1"/>
  <c r="F1028" i="1"/>
  <c r="F1030" i="1"/>
  <c r="F1032" i="1"/>
  <c r="F1034" i="1"/>
  <c r="F1036" i="1"/>
  <c r="F1038" i="1"/>
  <c r="F1040" i="1"/>
  <c r="F1042" i="1"/>
  <c r="F1044" i="1"/>
  <c r="F1046" i="1"/>
  <c r="F1048" i="1"/>
  <c r="F1050" i="1"/>
  <c r="F1052" i="1"/>
  <c r="F1054" i="1"/>
  <c r="F1056" i="1"/>
  <c r="F1058" i="1"/>
  <c r="F1060" i="1"/>
  <c r="F1062" i="1"/>
  <c r="F1064" i="1"/>
  <c r="F1066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1" i="1"/>
  <c r="F1094" i="1"/>
  <c r="F1095" i="1"/>
  <c r="F1098" i="1"/>
  <c r="F1099" i="1"/>
  <c r="F1103" i="1"/>
  <c r="F1104" i="1"/>
  <c r="F1105" i="1"/>
  <c r="F1108" i="1"/>
  <c r="F1109" i="1"/>
  <c r="F1112" i="1"/>
  <c r="F1113" i="1"/>
  <c r="F1116" i="1"/>
  <c r="F1118" i="1"/>
  <c r="F1121" i="1"/>
  <c r="F1122" i="1"/>
  <c r="F1123" i="1"/>
  <c r="F1126" i="1"/>
  <c r="F1127" i="1"/>
  <c r="F1130" i="1"/>
  <c r="F1131" i="1"/>
  <c r="F1134" i="1"/>
  <c r="F1135" i="1"/>
  <c r="F1138" i="1"/>
  <c r="F1139" i="1"/>
  <c r="F1142" i="1"/>
  <c r="F1143" i="1"/>
  <c r="F1146" i="1"/>
  <c r="F1148" i="1"/>
  <c r="F1150" i="1"/>
  <c r="F1152" i="1"/>
  <c r="F1153" i="1"/>
  <c r="F1156" i="1"/>
  <c r="F1157" i="1"/>
  <c r="F1160" i="1"/>
  <c r="F1161" i="1"/>
  <c r="F1165" i="1"/>
  <c r="F1166" i="1"/>
  <c r="F1167" i="1"/>
  <c r="F1170" i="1"/>
  <c r="F1171" i="1"/>
  <c r="F1174" i="1"/>
  <c r="F1175" i="1"/>
  <c r="F1178" i="1"/>
  <c r="F1179" i="1"/>
  <c r="F1182" i="1"/>
  <c r="F1183" i="1"/>
  <c r="F1186" i="1"/>
  <c r="F1188" i="1"/>
  <c r="F1189" i="1"/>
  <c r="F1192" i="1"/>
  <c r="F1193" i="1"/>
  <c r="F1196" i="1"/>
  <c r="F1197" i="1"/>
  <c r="F1199" i="1"/>
  <c r="F1202" i="1"/>
  <c r="F1204" i="1"/>
  <c r="F1206" i="1"/>
  <c r="F1208" i="1"/>
  <c r="F1210" i="1"/>
  <c r="F1211" i="1"/>
  <c r="F1214" i="1"/>
  <c r="F1216" i="1"/>
  <c r="F1218" i="1"/>
  <c r="F1220" i="1"/>
  <c r="F1222" i="1"/>
  <c r="F1223" i="1"/>
  <c r="F1225" i="1"/>
  <c r="F1228" i="1"/>
  <c r="F1230" i="1"/>
  <c r="F1232" i="1"/>
  <c r="F1233" i="1"/>
  <c r="F1236" i="1"/>
  <c r="F1237" i="1"/>
  <c r="F1240" i="1"/>
  <c r="F1243" i="1"/>
  <c r="F1244" i="1"/>
  <c r="F1246" i="1"/>
  <c r="F1248" i="1"/>
  <c r="F1250" i="1"/>
  <c r="F1252" i="1"/>
  <c r="F1254" i="1"/>
  <c r="F1256" i="1"/>
  <c r="F1258" i="1"/>
  <c r="F1260" i="1"/>
  <c r="F1262" i="1"/>
  <c r="F1264" i="1"/>
  <c r="F1266" i="1"/>
  <c r="F1268" i="1"/>
  <c r="F1270" i="1"/>
  <c r="F1272" i="1"/>
  <c r="F1274" i="1"/>
  <c r="F1275" i="1"/>
  <c r="F1278" i="1"/>
  <c r="F1280" i="1"/>
  <c r="F1282" i="1"/>
  <c r="F1284" i="1"/>
  <c r="F1286" i="1"/>
  <c r="F1288" i="1"/>
  <c r="F1290" i="1"/>
  <c r="F1292" i="1"/>
  <c r="F1294" i="1"/>
  <c r="F1295" i="1"/>
  <c r="F1298" i="1"/>
  <c r="F1301" i="1"/>
  <c r="F1302" i="1"/>
  <c r="F1304" i="1"/>
  <c r="F1306" i="1"/>
  <c r="F1308" i="1"/>
  <c r="F1310" i="1"/>
  <c r="F1312" i="1"/>
  <c r="F1314" i="1"/>
  <c r="F1316" i="1"/>
  <c r="F1318" i="1"/>
  <c r="F1320" i="1"/>
  <c r="F1322" i="1"/>
  <c r="F1325" i="1"/>
  <c r="F1326" i="1"/>
  <c r="F1328" i="1"/>
  <c r="F1330" i="1"/>
  <c r="F1332" i="1"/>
  <c r="F1334" i="1"/>
  <c r="F1337" i="1"/>
  <c r="F1338" i="1"/>
  <c r="F1340" i="1"/>
  <c r="F1342" i="1"/>
  <c r="F1344" i="1"/>
  <c r="F1347" i="1"/>
  <c r="F1348" i="1"/>
  <c r="F1351" i="1"/>
  <c r="F1352" i="1"/>
  <c r="F1354" i="1"/>
  <c r="F1356" i="1"/>
  <c r="F1358" i="1"/>
  <c r="F1360" i="1"/>
  <c r="F1362" i="1"/>
  <c r="F1364" i="1"/>
  <c r="F1366" i="1"/>
  <c r="F1368" i="1"/>
  <c r="F1370" i="1"/>
  <c r="F1371" i="1"/>
  <c r="F1373" i="1"/>
  <c r="F1376" i="1"/>
  <c r="F1378" i="1"/>
  <c r="F1379" i="1"/>
  <c r="F1382" i="1"/>
  <c r="F1384" i="1"/>
  <c r="F1386" i="1"/>
  <c r="F1388" i="1"/>
  <c r="F1390" i="1"/>
  <c r="F1392" i="1"/>
  <c r="F1394" i="1"/>
  <c r="F1396" i="1"/>
  <c r="F1398" i="1"/>
  <c r="F1399" i="1"/>
  <c r="F1402" i="1"/>
  <c r="F1403" i="1"/>
  <c r="F1406" i="1"/>
  <c r="F1408" i="1"/>
  <c r="F1410" i="1"/>
  <c r="F1412" i="1"/>
  <c r="F1413" i="1"/>
  <c r="F1416" i="1"/>
  <c r="F1417" i="1"/>
  <c r="F1420" i="1"/>
  <c r="F1421" i="1"/>
  <c r="F1424" i="1"/>
  <c r="F1425" i="1"/>
  <c r="F1428" i="1"/>
  <c r="F1429" i="1"/>
  <c r="F1432" i="1"/>
  <c r="F1433" i="1"/>
  <c r="F1437" i="1"/>
  <c r="F1439" i="1"/>
  <c r="F1440" i="1"/>
  <c r="F1443" i="1"/>
  <c r="F1444" i="1"/>
  <c r="F1447" i="1"/>
  <c r="F1448" i="1"/>
  <c r="F1451" i="1"/>
  <c r="F1452" i="1"/>
  <c r="F1455" i="1"/>
  <c r="F1456" i="1"/>
  <c r="F1458" i="1"/>
  <c r="F1460" i="1"/>
  <c r="F1461" i="1"/>
  <c r="F1464" i="1"/>
  <c r="F1465" i="1"/>
  <c r="F1468" i="1"/>
  <c r="F1469" i="1"/>
  <c r="F1472" i="1"/>
  <c r="F1473" i="1"/>
  <c r="F1476" i="1"/>
  <c r="F1477" i="1"/>
  <c r="F1480" i="1"/>
  <c r="F1481" i="1"/>
  <c r="F1484" i="1"/>
  <c r="F1485" i="1"/>
  <c r="F1488" i="1"/>
  <c r="F1489" i="1"/>
  <c r="F1492" i="1"/>
  <c r="F1493" i="1"/>
  <c r="F1496" i="1"/>
  <c r="F1497" i="1"/>
  <c r="F1500" i="1"/>
  <c r="F1501" i="1"/>
  <c r="F1504" i="1"/>
  <c r="F1505" i="1"/>
  <c r="F1508" i="1"/>
  <c r="F1509" i="1"/>
  <c r="F1512" i="1"/>
  <c r="F1513" i="1"/>
  <c r="F1516" i="1"/>
  <c r="F1517" i="1"/>
  <c r="F1520" i="1"/>
  <c r="F1521" i="1"/>
  <c r="F1524" i="1"/>
  <c r="F1525" i="1"/>
  <c r="F1528" i="1"/>
  <c r="F1529" i="1"/>
  <c r="F1532" i="1"/>
  <c r="F1533" i="1"/>
  <c r="F1536" i="1"/>
  <c r="F1537" i="1"/>
  <c r="F1540" i="1"/>
  <c r="F1541" i="1"/>
  <c r="F1544" i="1"/>
  <c r="F1547" i="1"/>
  <c r="F1548" i="1"/>
  <c r="F1551" i="1"/>
  <c r="F1552" i="1"/>
  <c r="F1555" i="1"/>
  <c r="F1556" i="1"/>
  <c r="F1559" i="1"/>
  <c r="F1560" i="1"/>
  <c r="F1563" i="1"/>
  <c r="F1564" i="1"/>
  <c r="F1567" i="1"/>
  <c r="F1568" i="1"/>
  <c r="F1571" i="1"/>
  <c r="F1572" i="1"/>
  <c r="F1575" i="1"/>
  <c r="F1576" i="1"/>
  <c r="F1579" i="1"/>
  <c r="F1580" i="1"/>
  <c r="F1583" i="1"/>
  <c r="F1584" i="1"/>
  <c r="F1587" i="1"/>
  <c r="F1588" i="1"/>
  <c r="F1591" i="1"/>
  <c r="F1592" i="1"/>
  <c r="F1595" i="1"/>
  <c r="F1596" i="1"/>
  <c r="F1599" i="1"/>
  <c r="F1600" i="1"/>
  <c r="F1603" i="1"/>
  <c r="F1604" i="1"/>
  <c r="F1605" i="1"/>
  <c r="F1609" i="1"/>
  <c r="F1610" i="1"/>
  <c r="F1613" i="1"/>
  <c r="F1614" i="1"/>
  <c r="F1617" i="1"/>
  <c r="F1618" i="1"/>
  <c r="F1621" i="1"/>
  <c r="F1622" i="1"/>
  <c r="F1625" i="1"/>
  <c r="F1626" i="1"/>
  <c r="F1629" i="1"/>
  <c r="F1630" i="1"/>
  <c r="F1632" i="1"/>
  <c r="F1635" i="1"/>
  <c r="F1636" i="1"/>
  <c r="F1639" i="1"/>
  <c r="F1640" i="1"/>
  <c r="F1642" i="1"/>
  <c r="F1644" i="1"/>
  <c r="F1646" i="1"/>
  <c r="F1648" i="1"/>
  <c r="F1650" i="1"/>
  <c r="F1652" i="1"/>
  <c r="F1654" i="1"/>
  <c r="F1657" i="1"/>
  <c r="F1658" i="1"/>
  <c r="F1660" i="1"/>
  <c r="F1662" i="1"/>
  <c r="F1664" i="1"/>
  <c r="F1666" i="1"/>
  <c r="F1668" i="1"/>
  <c r="F1670" i="1"/>
  <c r="F1672" i="1"/>
  <c r="F1674" i="1"/>
  <c r="F1676" i="1"/>
  <c r="F1678" i="1"/>
  <c r="F1680" i="1"/>
  <c r="F1682" i="1"/>
  <c r="F1684" i="1"/>
  <c r="F1686" i="1"/>
  <c r="F1688" i="1"/>
  <c r="F1690" i="1"/>
  <c r="F1692" i="1"/>
  <c r="F1694" i="1"/>
  <c r="F1696" i="1"/>
  <c r="F1698" i="1"/>
  <c r="F1700" i="1"/>
  <c r="F1703" i="1"/>
  <c r="F1704" i="1"/>
  <c r="F1706" i="1"/>
  <c r="F1708" i="1"/>
  <c r="F1711" i="1"/>
  <c r="F1713" i="1"/>
  <c r="F1715" i="1"/>
  <c r="F1717" i="1"/>
  <c r="F1719" i="1"/>
  <c r="F1721" i="1"/>
  <c r="F1724" i="1"/>
  <c r="F1725" i="1"/>
  <c r="F1727" i="1"/>
  <c r="F1729" i="1"/>
  <c r="F1731" i="1"/>
  <c r="F1733" i="1"/>
  <c r="F1735" i="1"/>
  <c r="F1737" i="1"/>
  <c r="F1739" i="1"/>
  <c r="F1741" i="1"/>
  <c r="F1743" i="1"/>
  <c r="F1745" i="1"/>
  <c r="F1747" i="1"/>
  <c r="F1749" i="1"/>
  <c r="F1750" i="1"/>
  <c r="F1753" i="1"/>
  <c r="F1755" i="1"/>
  <c r="F1757" i="1"/>
  <c r="F1759" i="1"/>
  <c r="F1761" i="1"/>
  <c r="F1763" i="1"/>
  <c r="F1765" i="1"/>
  <c r="F1767" i="1"/>
  <c r="F1769" i="1"/>
  <c r="F1771" i="1"/>
  <c r="F1773" i="1"/>
  <c r="F1775" i="1"/>
  <c r="F1777" i="1"/>
  <c r="F1779" i="1"/>
  <c r="F1781" i="1"/>
  <c r="F1783" i="1"/>
  <c r="F1785" i="1"/>
  <c r="F1787" i="1"/>
  <c r="F1789" i="1"/>
  <c r="F1791" i="1"/>
  <c r="F1793" i="1"/>
  <c r="F1794" i="1"/>
  <c r="F1798" i="1"/>
  <c r="F1799" i="1"/>
  <c r="F1801" i="1"/>
  <c r="F1803" i="1"/>
  <c r="F1805" i="1"/>
  <c r="F1807" i="1"/>
  <c r="F1809" i="1"/>
  <c r="F1811" i="1"/>
  <c r="F1812" i="1"/>
  <c r="F1815" i="1"/>
  <c r="F1816" i="1"/>
  <c r="F1819" i="1"/>
  <c r="F1820" i="1"/>
  <c r="F1823" i="1"/>
  <c r="F1824" i="1"/>
  <c r="F1827" i="1"/>
  <c r="F1828" i="1"/>
  <c r="F1831" i="1"/>
  <c r="F1832" i="1"/>
  <c r="F1835" i="1"/>
  <c r="F1836" i="1"/>
  <c r="F1839" i="1"/>
  <c r="F1840" i="1"/>
  <c r="F1843" i="1"/>
  <c r="F1844" i="1"/>
  <c r="F1847" i="1"/>
  <c r="F1848" i="1"/>
  <c r="F1851" i="1"/>
  <c r="F1852" i="1"/>
  <c r="F1855" i="1"/>
  <c r="F1857" i="1"/>
  <c r="F1858" i="1"/>
  <c r="F1861" i="1"/>
  <c r="F1862" i="1"/>
  <c r="F1865" i="1"/>
  <c r="F1866" i="1"/>
  <c r="F1869" i="1"/>
  <c r="F1870" i="1"/>
  <c r="F1873" i="1"/>
  <c r="F1874" i="1"/>
  <c r="F1877" i="1"/>
  <c r="F1878" i="1"/>
  <c r="F1881" i="1"/>
  <c r="F1882" i="1"/>
  <c r="F1885" i="1"/>
  <c r="F1886" i="1"/>
  <c r="F1889" i="1"/>
  <c r="F1890" i="1"/>
  <c r="F1893" i="1"/>
  <c r="F1894" i="1"/>
  <c r="F1897" i="1"/>
  <c r="F1898" i="1"/>
  <c r="F1901" i="1"/>
  <c r="F1903" i="1"/>
  <c r="F1904" i="1"/>
  <c r="F1907" i="1"/>
  <c r="F1908" i="1"/>
  <c r="F1911" i="1"/>
  <c r="F1912" i="1"/>
  <c r="F1915" i="1"/>
  <c r="F1916" i="1"/>
  <c r="F1919" i="1"/>
  <c r="F1920" i="1"/>
  <c r="F1923" i="1"/>
  <c r="F1924" i="1"/>
  <c r="F1927" i="1"/>
  <c r="F1928" i="1"/>
  <c r="F1931" i="1"/>
  <c r="F1932" i="1"/>
  <c r="F1935" i="1"/>
  <c r="F1936" i="1"/>
  <c r="F1939" i="1"/>
  <c r="F1940" i="1"/>
  <c r="F1943" i="1"/>
  <c r="F1944" i="1"/>
  <c r="F1947" i="1"/>
  <c r="F1948" i="1"/>
  <c r="F1951" i="1"/>
  <c r="F1952" i="1"/>
  <c r="F1955" i="1"/>
  <c r="F1957" i="1"/>
  <c r="F1959" i="1"/>
  <c r="F1960" i="1"/>
  <c r="F1963" i="1"/>
  <c r="F1965" i="1"/>
  <c r="F1967" i="1"/>
  <c r="F1969" i="1"/>
  <c r="F1971" i="1"/>
  <c r="F1973" i="1"/>
  <c r="F1975" i="1"/>
  <c r="F1977" i="1"/>
  <c r="F1979" i="1"/>
  <c r="F1981" i="1"/>
  <c r="F1980" i="1"/>
  <c r="F1710" i="1"/>
  <c r="F1712" i="1"/>
  <c r="F1714" i="1"/>
  <c r="F1716" i="1"/>
  <c r="F1718" i="1"/>
  <c r="F1720" i="1"/>
  <c r="F1722" i="1"/>
  <c r="F1723" i="1"/>
  <c r="F1726" i="1"/>
  <c r="F1728" i="1"/>
  <c r="F1730" i="1"/>
  <c r="F1732" i="1"/>
  <c r="F1734" i="1"/>
  <c r="F1736" i="1"/>
  <c r="F1738" i="1"/>
  <c r="F1740" i="1"/>
  <c r="F1742" i="1"/>
  <c r="F1744" i="1"/>
  <c r="F1746" i="1"/>
  <c r="F1748" i="1"/>
  <c r="F1751" i="1"/>
  <c r="F1752" i="1"/>
  <c r="F1754" i="1"/>
  <c r="F1756" i="1"/>
  <c r="F1758" i="1"/>
  <c r="F1760" i="1"/>
  <c r="F1762" i="1"/>
  <c r="F1764" i="1"/>
  <c r="F1766" i="1"/>
  <c r="F1768" i="1"/>
  <c r="F1770" i="1"/>
  <c r="F1772" i="1"/>
  <c r="F1774" i="1"/>
  <c r="F1776" i="1"/>
  <c r="F1778" i="1"/>
  <c r="F1780" i="1"/>
  <c r="F1782" i="1"/>
  <c r="F1784" i="1"/>
  <c r="F1786" i="1"/>
  <c r="F1788" i="1"/>
  <c r="F1790" i="1"/>
  <c r="F1792" i="1"/>
  <c r="F1795" i="1"/>
  <c r="F1796" i="1"/>
  <c r="F1797" i="1"/>
  <c r="F1800" i="1"/>
  <c r="F1802" i="1"/>
  <c r="F1804" i="1"/>
  <c r="F1806" i="1"/>
  <c r="F1808" i="1"/>
  <c r="F1810" i="1"/>
  <c r="F1813" i="1"/>
  <c r="F1814" i="1"/>
  <c r="F1817" i="1"/>
  <c r="F1818" i="1"/>
  <c r="F1821" i="1"/>
  <c r="F1822" i="1"/>
  <c r="F1825" i="1"/>
  <c r="F1826" i="1"/>
  <c r="F1829" i="1"/>
  <c r="F1830" i="1"/>
  <c r="F1833" i="1"/>
  <c r="F1834" i="1"/>
  <c r="F1837" i="1"/>
  <c r="F1838" i="1"/>
  <c r="F1841" i="1"/>
  <c r="F1842" i="1"/>
  <c r="F1845" i="1"/>
  <c r="F1846" i="1"/>
  <c r="F1849" i="1"/>
  <c r="F1850" i="1"/>
  <c r="F1853" i="1"/>
  <c r="F1854" i="1"/>
  <c r="F1856" i="1"/>
  <c r="F1859" i="1"/>
  <c r="F1860" i="1"/>
  <c r="F1863" i="1"/>
  <c r="F1864" i="1"/>
  <c r="F1867" i="1"/>
  <c r="F1868" i="1"/>
  <c r="F1871" i="1"/>
  <c r="F1872" i="1"/>
  <c r="F1875" i="1"/>
  <c r="F1876" i="1"/>
  <c r="F1879" i="1"/>
  <c r="F1880" i="1"/>
  <c r="F1883" i="1"/>
  <c r="F1884" i="1"/>
  <c r="F1887" i="1"/>
  <c r="F1888" i="1"/>
  <c r="F1891" i="1"/>
  <c r="F1892" i="1"/>
  <c r="F1895" i="1"/>
  <c r="F1896" i="1"/>
  <c r="F1899" i="1"/>
  <c r="F1900" i="1"/>
  <c r="F1902" i="1"/>
  <c r="F1905" i="1"/>
  <c r="F1906" i="1"/>
  <c r="F1909" i="1"/>
  <c r="F1910" i="1"/>
  <c r="F1913" i="1"/>
  <c r="F1914" i="1"/>
  <c r="F1917" i="1"/>
  <c r="F1918" i="1"/>
  <c r="F1921" i="1"/>
  <c r="F1922" i="1"/>
  <c r="F1925" i="1"/>
  <c r="F1926" i="1"/>
  <c r="F1929" i="1"/>
  <c r="F1930" i="1"/>
  <c r="F1933" i="1"/>
  <c r="F1934" i="1"/>
  <c r="F1937" i="1"/>
  <c r="F1938" i="1"/>
  <c r="F1941" i="1"/>
  <c r="F1942" i="1"/>
  <c r="F1945" i="1"/>
  <c r="F1946" i="1"/>
  <c r="F1949" i="1"/>
  <c r="F1950" i="1"/>
  <c r="F1953" i="1"/>
  <c r="F1954" i="1"/>
  <c r="F1956" i="1"/>
  <c r="F1958" i="1"/>
  <c r="F1961" i="1"/>
  <c r="F1962" i="1"/>
  <c r="F1964" i="1"/>
  <c r="F1966" i="1"/>
  <c r="F1968" i="1"/>
  <c r="F1970" i="1"/>
  <c r="F1972" i="1"/>
  <c r="F1974" i="1"/>
  <c r="F1976" i="1"/>
  <c r="F1978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5" i="1"/>
  <c r="F2114" i="1"/>
  <c r="F2116" i="1"/>
  <c r="F2117" i="1"/>
  <c r="F2119" i="1"/>
  <c r="F2118" i="1"/>
  <c r="F2120" i="1"/>
  <c r="F2121" i="1"/>
  <c r="F2123" i="1"/>
  <c r="F2122" i="1"/>
  <c r="F2124" i="1"/>
  <c r="F2125" i="1"/>
  <c r="F2127" i="1"/>
  <c r="F2126" i="1"/>
  <c r="F2128" i="1"/>
  <c r="F2129" i="1"/>
  <c r="F2131" i="1"/>
  <c r="F2130" i="1"/>
  <c r="F2132" i="1"/>
  <c r="F2133" i="1"/>
  <c r="F2135" i="1"/>
  <c r="F2134" i="1"/>
  <c r="F2136" i="1"/>
  <c r="F2137" i="1"/>
  <c r="F2139" i="1"/>
  <c r="F2138" i="1"/>
  <c r="F2140" i="1"/>
  <c r="F2141" i="1"/>
  <c r="F2143" i="1"/>
  <c r="F2142" i="1"/>
  <c r="F2144" i="1"/>
  <c r="F2145" i="1"/>
  <c r="F2147" i="1"/>
  <c r="F2146" i="1"/>
  <c r="F2148" i="1"/>
  <c r="F2151" i="1"/>
  <c r="F2150" i="1"/>
  <c r="H2151" i="1"/>
  <c r="I2151" i="1"/>
  <c r="A2154" i="1"/>
  <c r="C2153" i="1"/>
  <c r="G2152" i="1"/>
  <c r="D2152" i="1"/>
  <c r="E2152" i="1" s="1"/>
  <c r="J2152" i="1" s="1"/>
  <c r="N4" i="1" l="1"/>
  <c r="N1" i="1"/>
  <c r="F2152" i="1"/>
  <c r="H2152" i="1"/>
  <c r="I2152" i="1"/>
  <c r="A2155" i="1"/>
  <c r="C2154" i="1"/>
  <c r="G2153" i="1"/>
  <c r="D2153" i="1"/>
  <c r="H2153" i="1" s="1"/>
  <c r="I2153" i="1" l="1"/>
  <c r="E2153" i="1"/>
  <c r="J2153" i="1" s="1"/>
  <c r="A2156" i="1"/>
  <c r="C2155" i="1"/>
  <c r="G2154" i="1"/>
  <c r="D2154" i="1"/>
  <c r="H2154" i="1" s="1"/>
  <c r="F2153" i="1" l="1"/>
  <c r="I2154" i="1"/>
  <c r="E2154" i="1"/>
  <c r="J2154" i="1" s="1"/>
  <c r="A2157" i="1"/>
  <c r="C2156" i="1"/>
  <c r="G2155" i="1"/>
  <c r="D2155" i="1"/>
  <c r="E2155" i="1" s="1"/>
  <c r="J2155" i="1" s="1"/>
  <c r="F2155" i="1" l="1"/>
  <c r="F2154" i="1"/>
  <c r="H2155" i="1"/>
  <c r="I2155" i="1"/>
  <c r="A2158" i="1"/>
  <c r="C2157" i="1"/>
  <c r="G2156" i="1"/>
  <c r="D2156" i="1"/>
  <c r="E2156" i="1" s="1"/>
  <c r="J2156" i="1" s="1"/>
  <c r="F2156" i="1" l="1"/>
  <c r="H2156" i="1"/>
  <c r="I2156" i="1"/>
  <c r="A2159" i="1"/>
  <c r="C2158" i="1"/>
  <c r="G2157" i="1"/>
  <c r="D2157" i="1"/>
  <c r="H2157" i="1" s="1"/>
  <c r="I2157" i="1" l="1"/>
  <c r="E2157" i="1"/>
  <c r="J2157" i="1" s="1"/>
  <c r="A2160" i="1"/>
  <c r="C2159" i="1"/>
  <c r="G2158" i="1"/>
  <c r="D2158" i="1"/>
  <c r="H2158" i="1" s="1"/>
  <c r="F2157" i="1" l="1"/>
  <c r="I2158" i="1"/>
  <c r="E2158" i="1"/>
  <c r="J2158" i="1" s="1"/>
  <c r="A2161" i="1"/>
  <c r="C2160" i="1"/>
  <c r="G2159" i="1"/>
  <c r="D2159" i="1"/>
  <c r="E2159" i="1" s="1"/>
  <c r="J2159" i="1" s="1"/>
  <c r="F2159" i="1" l="1"/>
  <c r="F2158" i="1"/>
  <c r="H2159" i="1"/>
  <c r="I2159" i="1"/>
  <c r="A2162" i="1"/>
  <c r="C2161" i="1"/>
  <c r="G2160" i="1"/>
  <c r="D2160" i="1"/>
  <c r="E2160" i="1" s="1"/>
  <c r="J2160" i="1" s="1"/>
  <c r="F2160" i="1" l="1"/>
  <c r="H2160" i="1"/>
  <c r="I2160" i="1"/>
  <c r="A2163" i="1"/>
  <c r="C2162" i="1"/>
  <c r="G2161" i="1"/>
  <c r="D2161" i="1"/>
  <c r="H2161" i="1" s="1"/>
  <c r="I2161" i="1" l="1"/>
  <c r="E2161" i="1"/>
  <c r="J2161" i="1" s="1"/>
  <c r="A2164" i="1"/>
  <c r="C2163" i="1"/>
  <c r="G2162" i="1"/>
  <c r="D2162" i="1"/>
  <c r="H2162" i="1" s="1"/>
  <c r="F2161" i="1" l="1"/>
  <c r="I2162" i="1"/>
  <c r="E2162" i="1"/>
  <c r="J2162" i="1" s="1"/>
  <c r="A2165" i="1"/>
  <c r="C2164" i="1"/>
  <c r="G2163" i="1"/>
  <c r="D2163" i="1"/>
  <c r="E2163" i="1" s="1"/>
  <c r="J2163" i="1" s="1"/>
  <c r="F2163" i="1" l="1"/>
  <c r="F2162" i="1"/>
  <c r="H2163" i="1"/>
  <c r="I2163" i="1"/>
  <c r="A2166" i="1"/>
  <c r="C2165" i="1"/>
  <c r="G2164" i="1"/>
  <c r="D2164" i="1"/>
  <c r="E2164" i="1" s="1"/>
  <c r="J2164" i="1" s="1"/>
  <c r="F2164" i="1" l="1"/>
  <c r="H2164" i="1"/>
  <c r="I2164" i="1"/>
  <c r="A2167" i="1"/>
  <c r="C2166" i="1"/>
  <c r="G2165" i="1"/>
  <c r="D2165" i="1"/>
  <c r="H2165" i="1" s="1"/>
  <c r="I2165" i="1" l="1"/>
  <c r="E2165" i="1"/>
  <c r="J2165" i="1" s="1"/>
  <c r="A2168" i="1"/>
  <c r="C2167" i="1"/>
  <c r="G2166" i="1"/>
  <c r="D2166" i="1"/>
  <c r="H2166" i="1" s="1"/>
  <c r="J2167" i="1" l="1"/>
  <c r="F2165" i="1"/>
  <c r="I2166" i="1"/>
  <c r="E2166" i="1"/>
  <c r="J2166" i="1" s="1"/>
  <c r="A2169" i="1"/>
  <c r="C2168" i="1"/>
  <c r="G2167" i="1"/>
  <c r="D2167" i="1"/>
  <c r="E2167" i="1" s="1"/>
  <c r="F2167" i="1" l="1"/>
  <c r="F2166" i="1"/>
  <c r="H2167" i="1"/>
  <c r="I2167" i="1"/>
  <c r="A2170" i="1"/>
  <c r="C2169" i="1"/>
  <c r="G2168" i="1"/>
  <c r="D2168" i="1"/>
  <c r="E2168" i="1" s="1"/>
  <c r="J2168" i="1" s="1"/>
  <c r="F2168" i="1" l="1"/>
  <c r="H2168" i="1"/>
  <c r="I2168" i="1"/>
  <c r="A2171" i="1"/>
  <c r="C2170" i="1"/>
  <c r="G2169" i="1"/>
  <c r="D2169" i="1"/>
  <c r="H2169" i="1" s="1"/>
  <c r="I2169" i="1" l="1"/>
  <c r="E2169" i="1"/>
  <c r="J2169" i="1" s="1"/>
  <c r="A2172" i="1"/>
  <c r="C2171" i="1"/>
  <c r="G2170" i="1"/>
  <c r="D2170" i="1"/>
  <c r="H2170" i="1" s="1"/>
  <c r="J2171" i="1" l="1"/>
  <c r="F2169" i="1"/>
  <c r="I2170" i="1"/>
  <c r="E2170" i="1"/>
  <c r="J2170" i="1" s="1"/>
  <c r="A2173" i="1"/>
  <c r="C2172" i="1"/>
  <c r="G2171" i="1"/>
  <c r="D2171" i="1"/>
  <c r="E2171" i="1" s="1"/>
  <c r="F2171" i="1" l="1"/>
  <c r="F2170" i="1"/>
  <c r="H2171" i="1"/>
  <c r="I2171" i="1"/>
  <c r="A2174" i="1"/>
  <c r="C2173" i="1"/>
  <c r="G2172" i="1"/>
  <c r="D2172" i="1"/>
  <c r="E2172" i="1" s="1"/>
  <c r="J2172" i="1" s="1"/>
  <c r="F2172" i="1" l="1"/>
  <c r="H2172" i="1"/>
  <c r="I2172" i="1"/>
  <c r="A2175" i="1"/>
  <c r="C2174" i="1"/>
  <c r="G2173" i="1"/>
  <c r="D2173" i="1"/>
  <c r="H2173" i="1" s="1"/>
  <c r="I2173" i="1" l="1"/>
  <c r="E2173" i="1"/>
  <c r="J2173" i="1" s="1"/>
  <c r="A2176" i="1"/>
  <c r="C2175" i="1"/>
  <c r="G2174" i="1"/>
  <c r="D2174" i="1"/>
  <c r="H2174" i="1" s="1"/>
  <c r="J2175" i="1" l="1"/>
  <c r="F2173" i="1"/>
  <c r="I2174" i="1"/>
  <c r="E2174" i="1"/>
  <c r="J2174" i="1" s="1"/>
  <c r="A2177" i="1"/>
  <c r="C2176" i="1"/>
  <c r="G2175" i="1"/>
  <c r="D2175" i="1"/>
  <c r="E2175" i="1" s="1"/>
  <c r="F2175" i="1" l="1"/>
  <c r="F2174" i="1"/>
  <c r="H2175" i="1"/>
  <c r="I2175" i="1"/>
  <c r="A2178" i="1"/>
  <c r="C2177" i="1"/>
  <c r="G2176" i="1"/>
  <c r="D2176" i="1"/>
  <c r="E2176" i="1" s="1"/>
  <c r="J2176" i="1" s="1"/>
  <c r="F2176" i="1" l="1"/>
  <c r="H2176" i="1"/>
  <c r="I2176" i="1"/>
  <c r="A2179" i="1"/>
  <c r="C2178" i="1"/>
  <c r="G2177" i="1"/>
  <c r="D2177" i="1"/>
  <c r="H2177" i="1" s="1"/>
  <c r="I2177" i="1" l="1"/>
  <c r="E2177" i="1"/>
  <c r="J2177" i="1" s="1"/>
  <c r="A2180" i="1"/>
  <c r="C2179" i="1"/>
  <c r="G2178" i="1"/>
  <c r="D2178" i="1"/>
  <c r="H2178" i="1" s="1"/>
  <c r="F2177" i="1" l="1"/>
  <c r="I2178" i="1"/>
  <c r="E2178" i="1"/>
  <c r="J2178" i="1" s="1"/>
  <c r="A2181" i="1"/>
  <c r="C2180" i="1"/>
  <c r="G2179" i="1"/>
  <c r="D2179" i="1"/>
  <c r="H2179" i="1" s="1"/>
  <c r="J2180" i="1" l="1"/>
  <c r="F2178" i="1"/>
  <c r="E2179" i="1"/>
  <c r="J2179" i="1" s="1"/>
  <c r="I2179" i="1"/>
  <c r="A2182" i="1"/>
  <c r="C2181" i="1"/>
  <c r="G2180" i="1"/>
  <c r="D2180" i="1"/>
  <c r="E2180" i="1" s="1"/>
  <c r="F2180" i="1" l="1"/>
  <c r="F2179" i="1"/>
  <c r="I2180" i="1"/>
  <c r="H2180" i="1"/>
  <c r="A2183" i="1"/>
  <c r="C2182" i="1"/>
  <c r="G2181" i="1"/>
  <c r="D2181" i="1"/>
  <c r="E2181" i="1" s="1"/>
  <c r="J2181" i="1" s="1"/>
  <c r="J2182" i="1" l="1"/>
  <c r="F2181" i="1"/>
  <c r="I2181" i="1"/>
  <c r="H2181" i="1"/>
  <c r="A2184" i="1"/>
  <c r="C2183" i="1"/>
  <c r="G2182" i="1"/>
  <c r="D2182" i="1"/>
  <c r="E2182" i="1" s="1"/>
  <c r="J2183" i="1" l="1"/>
  <c r="F2182" i="1"/>
  <c r="I2182" i="1"/>
  <c r="H2182" i="1"/>
  <c r="A2185" i="1"/>
  <c r="C2184" i="1"/>
  <c r="G2183" i="1"/>
  <c r="D2183" i="1"/>
  <c r="E2183" i="1" s="1"/>
  <c r="J2184" i="1" l="1"/>
  <c r="F2183" i="1"/>
  <c r="I2183" i="1"/>
  <c r="H2183" i="1"/>
  <c r="A2186" i="1"/>
  <c r="C2185" i="1"/>
  <c r="G2184" i="1"/>
  <c r="D2184" i="1"/>
  <c r="E2184" i="1" s="1"/>
  <c r="J2185" i="1" l="1"/>
  <c r="I2184" i="1"/>
  <c r="H2184" i="1"/>
  <c r="F2184" i="1"/>
  <c r="A2187" i="1"/>
  <c r="C2186" i="1"/>
  <c r="G2185" i="1"/>
  <c r="D2185" i="1"/>
  <c r="E2185" i="1" s="1"/>
  <c r="F2185" i="1" l="1"/>
  <c r="I2185" i="1"/>
  <c r="H2185" i="1"/>
  <c r="A2188" i="1"/>
  <c r="C2187" i="1"/>
  <c r="G2186" i="1"/>
  <c r="D2186" i="1"/>
  <c r="H2186" i="1" s="1"/>
  <c r="E2186" i="1" l="1"/>
  <c r="J2186" i="1" s="1"/>
  <c r="I2186" i="1"/>
  <c r="A2189" i="1"/>
  <c r="C2188" i="1"/>
  <c r="G2187" i="1"/>
  <c r="D2187" i="1"/>
  <c r="E2187" i="1" s="1"/>
  <c r="J2187" i="1" s="1"/>
  <c r="F2187" i="1" l="1"/>
  <c r="F2186" i="1"/>
  <c r="I2187" i="1"/>
  <c r="H2187" i="1"/>
  <c r="A2190" i="1"/>
  <c r="C2189" i="1"/>
  <c r="G2188" i="1"/>
  <c r="D2188" i="1"/>
  <c r="E2188" i="1" s="1"/>
  <c r="J2188" i="1" s="1"/>
  <c r="F2188" i="1" l="1"/>
  <c r="I2188" i="1"/>
  <c r="H2188" i="1"/>
  <c r="A2191" i="1"/>
  <c r="C2190" i="1"/>
  <c r="G2189" i="1"/>
  <c r="D2189" i="1"/>
  <c r="H2189" i="1" s="1"/>
  <c r="E2189" i="1" l="1"/>
  <c r="J2189" i="1" s="1"/>
  <c r="I2189" i="1"/>
  <c r="A2192" i="1"/>
  <c r="C2191" i="1"/>
  <c r="G2190" i="1"/>
  <c r="D2190" i="1"/>
  <c r="E2190" i="1" s="1"/>
  <c r="J2190" i="1" s="1"/>
  <c r="F2190" i="1" l="1"/>
  <c r="F2189" i="1"/>
  <c r="I2190" i="1"/>
  <c r="H2190" i="1"/>
  <c r="A2193" i="1"/>
  <c r="C2192" i="1"/>
  <c r="G2191" i="1"/>
  <c r="D2191" i="1"/>
  <c r="H2191" i="1" s="1"/>
  <c r="E2191" i="1" l="1"/>
  <c r="J2191" i="1" s="1"/>
  <c r="I2191" i="1"/>
  <c r="A2194" i="1"/>
  <c r="C2193" i="1"/>
  <c r="G2192" i="1"/>
  <c r="D2192" i="1"/>
  <c r="H2192" i="1" s="1"/>
  <c r="F2191" i="1" l="1"/>
  <c r="E2192" i="1"/>
  <c r="J2192" i="1" s="1"/>
  <c r="I2192" i="1"/>
  <c r="A2195" i="1"/>
  <c r="C2194" i="1"/>
  <c r="G2193" i="1"/>
  <c r="D2193" i="1"/>
  <c r="H2193" i="1" s="1"/>
  <c r="F2192" i="1" l="1"/>
  <c r="E2193" i="1"/>
  <c r="J2193" i="1" s="1"/>
  <c r="I2193" i="1"/>
  <c r="A2196" i="1"/>
  <c r="C2195" i="1"/>
  <c r="G2194" i="1"/>
  <c r="D2194" i="1"/>
  <c r="H2194" i="1" s="1"/>
  <c r="F2193" i="1" l="1"/>
  <c r="E2194" i="1"/>
  <c r="J2194" i="1" s="1"/>
  <c r="I2194" i="1"/>
  <c r="A2197" i="1"/>
  <c r="C2196" i="1"/>
  <c r="G2195" i="1"/>
  <c r="D2195" i="1"/>
  <c r="H2195" i="1" s="1"/>
  <c r="F2194" i="1" l="1"/>
  <c r="E2195" i="1"/>
  <c r="J2195" i="1" s="1"/>
  <c r="I2195" i="1"/>
  <c r="A2198" i="1"/>
  <c r="C2197" i="1"/>
  <c r="G2196" i="1"/>
  <c r="D2196" i="1"/>
  <c r="H2196" i="1" s="1"/>
  <c r="F2195" i="1" l="1"/>
  <c r="E2196" i="1"/>
  <c r="J2196" i="1" s="1"/>
  <c r="I2196" i="1"/>
  <c r="A2199" i="1"/>
  <c r="C2198" i="1"/>
  <c r="G2197" i="1"/>
  <c r="D2197" i="1"/>
  <c r="H2197" i="1" s="1"/>
  <c r="F2196" i="1" l="1"/>
  <c r="E2197" i="1"/>
  <c r="J2197" i="1" s="1"/>
  <c r="I2197" i="1"/>
  <c r="A2200" i="1"/>
  <c r="C2199" i="1"/>
  <c r="G2198" i="1"/>
  <c r="D2198" i="1"/>
  <c r="H2198" i="1" s="1"/>
  <c r="J2199" i="1" l="1"/>
  <c r="F2197" i="1"/>
  <c r="E2198" i="1"/>
  <c r="J2198" i="1" s="1"/>
  <c r="I2198" i="1"/>
  <c r="A2201" i="1"/>
  <c r="C2200" i="1"/>
  <c r="G2199" i="1"/>
  <c r="D2199" i="1"/>
  <c r="E2199" i="1" s="1"/>
  <c r="F2198" i="1" l="1"/>
  <c r="F2199" i="1"/>
  <c r="I2199" i="1"/>
  <c r="H2199" i="1"/>
  <c r="A2202" i="1"/>
  <c r="C2201" i="1"/>
  <c r="G2200" i="1"/>
  <c r="D2200" i="1"/>
  <c r="E2200" i="1" s="1"/>
  <c r="J2200" i="1" s="1"/>
  <c r="F2200" i="1" l="1"/>
  <c r="I2200" i="1"/>
  <c r="H2200" i="1"/>
  <c r="A2203" i="1"/>
  <c r="C2202" i="1"/>
  <c r="G2201" i="1"/>
  <c r="D2201" i="1"/>
  <c r="H2201" i="1" s="1"/>
  <c r="E2201" i="1" l="1"/>
  <c r="J2201" i="1" s="1"/>
  <c r="I2201" i="1"/>
  <c r="A2204" i="1"/>
  <c r="C2203" i="1"/>
  <c r="G2202" i="1"/>
  <c r="D2202" i="1"/>
  <c r="E2202" i="1" s="1"/>
  <c r="J2202" i="1" s="1"/>
  <c r="F2202" i="1" l="1"/>
  <c r="F2201" i="1"/>
  <c r="I2202" i="1"/>
  <c r="H2202" i="1"/>
  <c r="A2205" i="1"/>
  <c r="C2204" i="1"/>
  <c r="G2203" i="1"/>
  <c r="D2203" i="1"/>
  <c r="E2203" i="1" s="1"/>
  <c r="J2203" i="1" s="1"/>
  <c r="J2204" i="1" l="1"/>
  <c r="F2203" i="1"/>
  <c r="I2203" i="1"/>
  <c r="H2203" i="1"/>
  <c r="A2206" i="1"/>
  <c r="C2205" i="1"/>
  <c r="G2204" i="1"/>
  <c r="D2204" i="1"/>
  <c r="E2204" i="1" s="1"/>
  <c r="J2205" i="1" l="1"/>
  <c r="F2204" i="1"/>
  <c r="I2204" i="1"/>
  <c r="H2204" i="1"/>
  <c r="A2207" i="1"/>
  <c r="C2206" i="1"/>
  <c r="G2205" i="1"/>
  <c r="D2205" i="1"/>
  <c r="E2205" i="1" s="1"/>
  <c r="J2206" i="1" l="1"/>
  <c r="F2205" i="1"/>
  <c r="I2205" i="1"/>
  <c r="H2205" i="1"/>
  <c r="A2208" i="1"/>
  <c r="C2207" i="1"/>
  <c r="G2206" i="1"/>
  <c r="D2206" i="1"/>
  <c r="E2206" i="1" s="1"/>
  <c r="F2206" i="1" l="1"/>
  <c r="I2206" i="1"/>
  <c r="H2206" i="1"/>
  <c r="A2209" i="1"/>
  <c r="C2208" i="1"/>
  <c r="G2207" i="1"/>
  <c r="D2207" i="1"/>
  <c r="E2207" i="1" s="1"/>
  <c r="J2207" i="1" s="1"/>
  <c r="J2208" i="1" l="1"/>
  <c r="F2207" i="1"/>
  <c r="I2207" i="1"/>
  <c r="H2207" i="1"/>
  <c r="A2210" i="1"/>
  <c r="C2209" i="1"/>
  <c r="G2208" i="1"/>
  <c r="D2208" i="1"/>
  <c r="E2208" i="1" s="1"/>
  <c r="F2208" i="1" l="1"/>
  <c r="I2208" i="1"/>
  <c r="H2208" i="1"/>
  <c r="A2211" i="1"/>
  <c r="C2210" i="1"/>
  <c r="G2209" i="1"/>
  <c r="D2209" i="1"/>
  <c r="E2209" i="1" s="1"/>
  <c r="J2209" i="1" s="1"/>
  <c r="F2209" i="1" l="1"/>
  <c r="I2209" i="1"/>
  <c r="H2209" i="1"/>
  <c r="A2212" i="1"/>
  <c r="C2211" i="1"/>
  <c r="G2210" i="1"/>
  <c r="D2210" i="1"/>
  <c r="E2210" i="1" s="1"/>
  <c r="J2210" i="1" s="1"/>
  <c r="J2211" i="1" l="1"/>
  <c r="F2210" i="1"/>
  <c r="I2210" i="1"/>
  <c r="H2210" i="1"/>
  <c r="A2213" i="1"/>
  <c r="C2212" i="1"/>
  <c r="G2211" i="1"/>
  <c r="D2211" i="1"/>
  <c r="E2211" i="1" s="1"/>
  <c r="J2212" i="1" l="1"/>
  <c r="F2211" i="1"/>
  <c r="I2211" i="1"/>
  <c r="H2211" i="1"/>
  <c r="A2214" i="1"/>
  <c r="C2213" i="1"/>
  <c r="G2212" i="1"/>
  <c r="D2212" i="1"/>
  <c r="E2212" i="1" s="1"/>
  <c r="J2213" i="1" l="1"/>
  <c r="F2212" i="1"/>
  <c r="I2212" i="1"/>
  <c r="H2212" i="1"/>
  <c r="A2215" i="1"/>
  <c r="C2214" i="1"/>
  <c r="G2213" i="1"/>
  <c r="D2213" i="1"/>
  <c r="E2213" i="1" s="1"/>
  <c r="F2213" i="1" l="1"/>
  <c r="I2213" i="1"/>
  <c r="H2213" i="1"/>
  <c r="A2216" i="1"/>
  <c r="C2215" i="1"/>
  <c r="G2214" i="1"/>
  <c r="D2214" i="1"/>
  <c r="E2214" i="1" s="1"/>
  <c r="J2214" i="1" s="1"/>
  <c r="J2215" i="1" l="1"/>
  <c r="F2214" i="1"/>
  <c r="I2214" i="1"/>
  <c r="H2214" i="1"/>
  <c r="A2217" i="1"/>
  <c r="C2216" i="1"/>
  <c r="G2215" i="1"/>
  <c r="D2215" i="1"/>
  <c r="E2215" i="1" s="1"/>
  <c r="J2216" i="1" l="1"/>
  <c r="F2215" i="1"/>
  <c r="I2215" i="1"/>
  <c r="H2215" i="1"/>
  <c r="A2218" i="1"/>
  <c r="C2217" i="1"/>
  <c r="G2216" i="1"/>
  <c r="D2216" i="1"/>
  <c r="E2216" i="1" s="1"/>
  <c r="J2217" i="1" l="1"/>
  <c r="F2216" i="1"/>
  <c r="I2216" i="1"/>
  <c r="H2216" i="1"/>
  <c r="A2219" i="1"/>
  <c r="C2218" i="1"/>
  <c r="G2217" i="1"/>
  <c r="D2217" i="1"/>
  <c r="E2217" i="1" s="1"/>
  <c r="J2218" i="1" l="1"/>
  <c r="F2217" i="1"/>
  <c r="I2217" i="1"/>
  <c r="H2217" i="1"/>
  <c r="A2220" i="1"/>
  <c r="C2219" i="1"/>
  <c r="G2218" i="1"/>
  <c r="D2218" i="1"/>
  <c r="E2218" i="1" s="1"/>
  <c r="F2218" i="1" l="1"/>
  <c r="I2218" i="1"/>
  <c r="H2218" i="1"/>
  <c r="A2221" i="1"/>
  <c r="C2220" i="1"/>
  <c r="G2219" i="1"/>
  <c r="D2219" i="1"/>
  <c r="E2219" i="1" s="1"/>
  <c r="J2219" i="1" s="1"/>
  <c r="F2219" i="1" l="1"/>
  <c r="I2219" i="1"/>
  <c r="H2219" i="1"/>
  <c r="A2222" i="1"/>
  <c r="C2221" i="1"/>
  <c r="G2220" i="1"/>
  <c r="D2220" i="1"/>
  <c r="E2220" i="1" s="1"/>
  <c r="J2220" i="1" s="1"/>
  <c r="F2220" i="1" l="1"/>
  <c r="I2220" i="1"/>
  <c r="H2220" i="1"/>
  <c r="A2223" i="1"/>
  <c r="C2222" i="1"/>
  <c r="G2221" i="1"/>
  <c r="D2221" i="1"/>
  <c r="E2221" i="1" s="1"/>
  <c r="J2221" i="1" s="1"/>
  <c r="J2222" i="1" l="1"/>
  <c r="F2221" i="1"/>
  <c r="I2221" i="1"/>
  <c r="H2221" i="1"/>
  <c r="A2224" i="1"/>
  <c r="C2223" i="1"/>
  <c r="G2222" i="1"/>
  <c r="D2222" i="1"/>
  <c r="E2222" i="1" s="1"/>
  <c r="J2223" i="1" l="1"/>
  <c r="F2222" i="1"/>
  <c r="I2222" i="1"/>
  <c r="H2222" i="1"/>
  <c r="A2225" i="1"/>
  <c r="C2224" i="1"/>
  <c r="G2223" i="1"/>
  <c r="D2223" i="1"/>
  <c r="E2223" i="1" s="1"/>
  <c r="J2224" i="1" l="1"/>
  <c r="F2223" i="1"/>
  <c r="I2223" i="1"/>
  <c r="H2223" i="1"/>
  <c r="A2226" i="1"/>
  <c r="C2225" i="1"/>
  <c r="G2224" i="1"/>
  <c r="D2224" i="1"/>
  <c r="E2224" i="1" s="1"/>
  <c r="F2224" i="1" l="1"/>
  <c r="I2224" i="1"/>
  <c r="H2224" i="1"/>
  <c r="A2227" i="1"/>
  <c r="C2226" i="1"/>
  <c r="G2225" i="1"/>
  <c r="D2225" i="1"/>
  <c r="E2225" i="1" s="1"/>
  <c r="J2225" i="1" s="1"/>
  <c r="F2225" i="1" l="1"/>
  <c r="I2225" i="1"/>
  <c r="H2225" i="1"/>
  <c r="A2228" i="1"/>
  <c r="C2227" i="1"/>
  <c r="G2226" i="1"/>
  <c r="D2226" i="1"/>
  <c r="E2226" i="1" s="1"/>
  <c r="J2226" i="1" s="1"/>
  <c r="J2227" i="1" l="1"/>
  <c r="F2226" i="1"/>
  <c r="I2226" i="1"/>
  <c r="H2226" i="1"/>
  <c r="A2229" i="1"/>
  <c r="C2228" i="1"/>
  <c r="G2227" i="1"/>
  <c r="D2227" i="1"/>
  <c r="E2227" i="1" s="1"/>
  <c r="J2228" i="1" l="1"/>
  <c r="F2227" i="1"/>
  <c r="I2227" i="1"/>
  <c r="H2227" i="1"/>
  <c r="A2230" i="1"/>
  <c r="C2229" i="1"/>
  <c r="G2228" i="1"/>
  <c r="D2228" i="1"/>
  <c r="E2228" i="1" s="1"/>
  <c r="J2229" i="1" l="1"/>
  <c r="F2228" i="1"/>
  <c r="I2228" i="1"/>
  <c r="H2228" i="1"/>
  <c r="A2231" i="1"/>
  <c r="C2230" i="1"/>
  <c r="G2229" i="1"/>
  <c r="D2229" i="1"/>
  <c r="E2229" i="1" s="1"/>
  <c r="F2229" i="1" l="1"/>
  <c r="I2229" i="1"/>
  <c r="H2229" i="1"/>
  <c r="A2232" i="1"/>
  <c r="C2231" i="1"/>
  <c r="G2230" i="1"/>
  <c r="D2230" i="1"/>
  <c r="E2230" i="1" s="1"/>
  <c r="J2230" i="1" s="1"/>
  <c r="J2231" i="1" l="1"/>
  <c r="F2230" i="1"/>
  <c r="I2230" i="1"/>
  <c r="H2230" i="1"/>
  <c r="A2233" i="1"/>
  <c r="C2232" i="1"/>
  <c r="G2231" i="1"/>
  <c r="D2231" i="1"/>
  <c r="E2231" i="1" s="1"/>
  <c r="F2231" i="1" l="1"/>
  <c r="I2231" i="1"/>
  <c r="H2231" i="1"/>
  <c r="G2232" i="1"/>
  <c r="D2232" i="1"/>
  <c r="E2232" i="1" s="1"/>
  <c r="J2232" i="1" s="1"/>
  <c r="A2234" i="1"/>
  <c r="C2233" i="1"/>
  <c r="J2233" i="1" l="1"/>
  <c r="F2232" i="1"/>
  <c r="I2232" i="1"/>
  <c r="H2232" i="1"/>
  <c r="G2233" i="1"/>
  <c r="D2233" i="1"/>
  <c r="E2233" i="1" s="1"/>
  <c r="A2235" i="1"/>
  <c r="C2234" i="1"/>
  <c r="J2234" i="1" l="1"/>
  <c r="F2233" i="1"/>
  <c r="I2233" i="1"/>
  <c r="H2233" i="1"/>
  <c r="G2234" i="1"/>
  <c r="D2234" i="1"/>
  <c r="E2234" i="1" s="1"/>
  <c r="A2236" i="1"/>
  <c r="C2235" i="1"/>
  <c r="F2234" i="1" l="1"/>
  <c r="I2234" i="1"/>
  <c r="H2234" i="1"/>
  <c r="G2235" i="1"/>
  <c r="D2235" i="1"/>
  <c r="E2235" i="1" s="1"/>
  <c r="J2235" i="1" s="1"/>
  <c r="A2237" i="1"/>
  <c r="C2236" i="1"/>
  <c r="J2236" i="1" l="1"/>
  <c r="F2235" i="1"/>
  <c r="I2235" i="1"/>
  <c r="H2235" i="1"/>
  <c r="G2236" i="1"/>
  <c r="D2236" i="1"/>
  <c r="E2236" i="1" s="1"/>
  <c r="A2238" i="1"/>
  <c r="C2237" i="1"/>
  <c r="F2236" i="1" l="1"/>
  <c r="I2236" i="1"/>
  <c r="H2236" i="1"/>
  <c r="G2237" i="1"/>
  <c r="D2237" i="1"/>
  <c r="E2237" i="1" s="1"/>
  <c r="J2237" i="1" s="1"/>
  <c r="A2239" i="1"/>
  <c r="C2238" i="1"/>
  <c r="J2238" i="1" l="1"/>
  <c r="F2237" i="1"/>
  <c r="I2237" i="1"/>
  <c r="H2237" i="1"/>
  <c r="G2238" i="1"/>
  <c r="D2238" i="1"/>
  <c r="E2238" i="1" s="1"/>
  <c r="A2240" i="1"/>
  <c r="C2239" i="1"/>
  <c r="F2238" i="1" l="1"/>
  <c r="I2238" i="1"/>
  <c r="H2238" i="1"/>
  <c r="G2239" i="1"/>
  <c r="D2239" i="1"/>
  <c r="E2239" i="1" s="1"/>
  <c r="J2239" i="1" s="1"/>
  <c r="A2241" i="1"/>
  <c r="C2240" i="1"/>
  <c r="J2240" i="1" l="1"/>
  <c r="F2239" i="1"/>
  <c r="I2239" i="1"/>
  <c r="H2239" i="1"/>
  <c r="G2240" i="1"/>
  <c r="D2240" i="1"/>
  <c r="E2240" i="1" s="1"/>
  <c r="A2242" i="1"/>
  <c r="C2241" i="1"/>
  <c r="F2240" i="1" l="1"/>
  <c r="I2240" i="1"/>
  <c r="H2240" i="1"/>
  <c r="G2241" i="1"/>
  <c r="D2241" i="1"/>
  <c r="E2241" i="1" s="1"/>
  <c r="J2241" i="1" s="1"/>
  <c r="A2243" i="1"/>
  <c r="C2242" i="1"/>
  <c r="J2242" i="1" l="1"/>
  <c r="F2241" i="1"/>
  <c r="I2241" i="1"/>
  <c r="H2241" i="1"/>
  <c r="G2242" i="1"/>
  <c r="D2242" i="1"/>
  <c r="E2242" i="1" s="1"/>
  <c r="A2244" i="1"/>
  <c r="C2243" i="1"/>
  <c r="J2243" i="1" l="1"/>
  <c r="F2242" i="1"/>
  <c r="I2242" i="1"/>
  <c r="H2242" i="1"/>
  <c r="G2243" i="1"/>
  <c r="D2243" i="1"/>
  <c r="E2243" i="1" s="1"/>
  <c r="A2245" i="1"/>
  <c r="C2244" i="1"/>
  <c r="J2244" i="1" l="1"/>
  <c r="F2243" i="1"/>
  <c r="I2243" i="1"/>
  <c r="H2243" i="1"/>
  <c r="G2244" i="1"/>
  <c r="D2244" i="1"/>
  <c r="E2244" i="1" s="1"/>
  <c r="A2246" i="1"/>
  <c r="C2245" i="1"/>
  <c r="F2244" i="1" l="1"/>
  <c r="I2244" i="1"/>
  <c r="H2244" i="1"/>
  <c r="G2245" i="1"/>
  <c r="D2245" i="1"/>
  <c r="E2245" i="1" s="1"/>
  <c r="J2245" i="1" s="1"/>
  <c r="A2247" i="1"/>
  <c r="C2246" i="1"/>
  <c r="F2245" i="1" l="1"/>
  <c r="I2245" i="1"/>
  <c r="H2245" i="1"/>
  <c r="G2246" i="1"/>
  <c r="D2246" i="1"/>
  <c r="H2246" i="1" s="1"/>
  <c r="A2248" i="1"/>
  <c r="C2247" i="1"/>
  <c r="E2246" i="1" l="1"/>
  <c r="J2246" i="1" s="1"/>
  <c r="I2246" i="1"/>
  <c r="G2247" i="1"/>
  <c r="D2247" i="1"/>
  <c r="H2247" i="1" s="1"/>
  <c r="A2249" i="1"/>
  <c r="C2248" i="1"/>
  <c r="F2246" i="1" l="1"/>
  <c r="E2247" i="1"/>
  <c r="J2247" i="1" s="1"/>
  <c r="I2247" i="1"/>
  <c r="G2248" i="1"/>
  <c r="D2248" i="1"/>
  <c r="E2248" i="1" s="1"/>
  <c r="J2248" i="1" s="1"/>
  <c r="A2250" i="1"/>
  <c r="C2249" i="1"/>
  <c r="F2247" i="1" l="1"/>
  <c r="F2248" i="1"/>
  <c r="I2248" i="1"/>
  <c r="H2248" i="1"/>
  <c r="G2249" i="1"/>
  <c r="D2249" i="1"/>
  <c r="H2249" i="1" s="1"/>
  <c r="A2251" i="1"/>
  <c r="C2250" i="1"/>
  <c r="E2249" i="1" l="1"/>
  <c r="J2249" i="1" s="1"/>
  <c r="I2249" i="1"/>
  <c r="A2252" i="1"/>
  <c r="C2251" i="1"/>
  <c r="G2250" i="1"/>
  <c r="D2250" i="1"/>
  <c r="H2250" i="1" s="1"/>
  <c r="F2249" i="1" l="1"/>
  <c r="E2250" i="1"/>
  <c r="J2250" i="1" s="1"/>
  <c r="I2250" i="1"/>
  <c r="G2251" i="1"/>
  <c r="D2251" i="1"/>
  <c r="E2251" i="1" s="1"/>
  <c r="J2251" i="1" s="1"/>
  <c r="A2253" i="1"/>
  <c r="C2252" i="1"/>
  <c r="F2250" i="1" l="1"/>
  <c r="F2251" i="1"/>
  <c r="I2251" i="1"/>
  <c r="H2251" i="1"/>
  <c r="A2254" i="1"/>
  <c r="C2253" i="1"/>
  <c r="G2252" i="1"/>
  <c r="D2252" i="1"/>
  <c r="H2252" i="1" s="1"/>
  <c r="E2252" i="1" l="1"/>
  <c r="J2252" i="1" s="1"/>
  <c r="I2252" i="1"/>
  <c r="A2255" i="1"/>
  <c r="C2254" i="1"/>
  <c r="G2253" i="1"/>
  <c r="D2253" i="1"/>
  <c r="H2253" i="1" s="1"/>
  <c r="J2254" i="1" l="1"/>
  <c r="F2252" i="1"/>
  <c r="E2253" i="1"/>
  <c r="J2253" i="1" s="1"/>
  <c r="I2253" i="1"/>
  <c r="A2256" i="1"/>
  <c r="C2255" i="1"/>
  <c r="G2254" i="1"/>
  <c r="D2254" i="1"/>
  <c r="E2254" i="1" s="1"/>
  <c r="F2253" i="1" l="1"/>
  <c r="F2254" i="1"/>
  <c r="I2254" i="1"/>
  <c r="H2254" i="1"/>
  <c r="A2257" i="1"/>
  <c r="C2256" i="1"/>
  <c r="G2255" i="1"/>
  <c r="D2255" i="1"/>
  <c r="H2255" i="1" s="1"/>
  <c r="E2255" i="1" l="1"/>
  <c r="J2255" i="1" s="1"/>
  <c r="I2255" i="1"/>
  <c r="A2258" i="1"/>
  <c r="C2257" i="1"/>
  <c r="G2256" i="1"/>
  <c r="D2256" i="1"/>
  <c r="H2256" i="1" s="1"/>
  <c r="J2257" i="1" l="1"/>
  <c r="F2255" i="1"/>
  <c r="E2256" i="1"/>
  <c r="J2256" i="1" s="1"/>
  <c r="I2256" i="1"/>
  <c r="A2259" i="1"/>
  <c r="C2258" i="1"/>
  <c r="G2257" i="1"/>
  <c r="D2257" i="1"/>
  <c r="E2257" i="1" s="1"/>
  <c r="F2256" i="1" l="1"/>
  <c r="F2257" i="1"/>
  <c r="I2257" i="1"/>
  <c r="H2257" i="1"/>
  <c r="A2260" i="1"/>
  <c r="C2259" i="1"/>
  <c r="G2258" i="1"/>
  <c r="D2258" i="1"/>
  <c r="H2258" i="1" s="1"/>
  <c r="E2258" i="1" l="1"/>
  <c r="J2258" i="1" s="1"/>
  <c r="I2258" i="1"/>
  <c r="A2261" i="1"/>
  <c r="C2260" i="1"/>
  <c r="G2259" i="1"/>
  <c r="D2259" i="1"/>
  <c r="H2259" i="1" s="1"/>
  <c r="F2258" i="1" l="1"/>
  <c r="E2259" i="1"/>
  <c r="J2259" i="1" s="1"/>
  <c r="I2259" i="1"/>
  <c r="A2262" i="1"/>
  <c r="C2261" i="1"/>
  <c r="G2260" i="1"/>
  <c r="D2260" i="1"/>
  <c r="E2260" i="1" s="1"/>
  <c r="J2260" i="1" s="1"/>
  <c r="F2259" i="1" l="1"/>
  <c r="F2260" i="1"/>
  <c r="I2260" i="1"/>
  <c r="H2260" i="1"/>
  <c r="A2263" i="1"/>
  <c r="C2262" i="1"/>
  <c r="G2261" i="1"/>
  <c r="D2261" i="1"/>
  <c r="H2261" i="1" s="1"/>
  <c r="E2261" i="1" l="1"/>
  <c r="J2261" i="1" s="1"/>
  <c r="I2261" i="1"/>
  <c r="A2264" i="1"/>
  <c r="C2263" i="1"/>
  <c r="G2262" i="1"/>
  <c r="D2262" i="1"/>
  <c r="H2262" i="1" s="1"/>
  <c r="F2261" i="1" l="1"/>
  <c r="E2262" i="1"/>
  <c r="J2262" i="1" s="1"/>
  <c r="I2262" i="1"/>
  <c r="A2265" i="1"/>
  <c r="C2264" i="1"/>
  <c r="G2263" i="1"/>
  <c r="D2263" i="1"/>
  <c r="E2263" i="1" s="1"/>
  <c r="J2263" i="1" s="1"/>
  <c r="F2262" i="1" l="1"/>
  <c r="F2263" i="1"/>
  <c r="I2263" i="1"/>
  <c r="H2263" i="1"/>
  <c r="A2266" i="1"/>
  <c r="C2265" i="1"/>
  <c r="G2264" i="1"/>
  <c r="D2264" i="1"/>
  <c r="H2264" i="1" s="1"/>
  <c r="E2264" i="1" l="1"/>
  <c r="J2264" i="1" s="1"/>
  <c r="I2264" i="1"/>
  <c r="A2267" i="1"/>
  <c r="C2266" i="1"/>
  <c r="G2265" i="1"/>
  <c r="D2265" i="1"/>
  <c r="H2265" i="1" s="1"/>
  <c r="F2264" i="1" l="1"/>
  <c r="E2265" i="1"/>
  <c r="J2265" i="1" s="1"/>
  <c r="I2265" i="1"/>
  <c r="A2268" i="1"/>
  <c r="C2267" i="1"/>
  <c r="G2266" i="1"/>
  <c r="D2266" i="1"/>
  <c r="E2266" i="1" s="1"/>
  <c r="J2266" i="1" s="1"/>
  <c r="F2265" i="1" l="1"/>
  <c r="F2266" i="1"/>
  <c r="I2266" i="1"/>
  <c r="H2266" i="1"/>
  <c r="A2269" i="1"/>
  <c r="C2268" i="1"/>
  <c r="G2267" i="1"/>
  <c r="D2267" i="1"/>
  <c r="H2267" i="1" s="1"/>
  <c r="E2267" i="1" l="1"/>
  <c r="J2267" i="1" s="1"/>
  <c r="I2267" i="1"/>
  <c r="A2270" i="1"/>
  <c r="C2269" i="1"/>
  <c r="G2268" i="1"/>
  <c r="D2268" i="1"/>
  <c r="H2268" i="1" s="1"/>
  <c r="J2269" i="1" l="1"/>
  <c r="F2267" i="1"/>
  <c r="E2268" i="1"/>
  <c r="J2268" i="1" s="1"/>
  <c r="I2268" i="1"/>
  <c r="A2271" i="1"/>
  <c r="C2270" i="1"/>
  <c r="G2269" i="1"/>
  <c r="D2269" i="1"/>
  <c r="E2269" i="1" s="1"/>
  <c r="F2268" i="1" l="1"/>
  <c r="F2269" i="1"/>
  <c r="I2269" i="1"/>
  <c r="H2269" i="1"/>
  <c r="A2272" i="1"/>
  <c r="C2271" i="1"/>
  <c r="G2270" i="1"/>
  <c r="D2270" i="1"/>
  <c r="H2270" i="1" s="1"/>
  <c r="E2270" i="1" l="1"/>
  <c r="J2270" i="1" s="1"/>
  <c r="I2270" i="1"/>
  <c r="A2273" i="1"/>
  <c r="C2272" i="1"/>
  <c r="G2271" i="1"/>
  <c r="D2271" i="1"/>
  <c r="H2271" i="1" s="1"/>
  <c r="J2272" i="1" l="1"/>
  <c r="F2270" i="1"/>
  <c r="E2271" i="1"/>
  <c r="J2271" i="1" s="1"/>
  <c r="I2271" i="1"/>
  <c r="A2274" i="1"/>
  <c r="C2273" i="1"/>
  <c r="G2272" i="1"/>
  <c r="D2272" i="1"/>
  <c r="E2272" i="1" s="1"/>
  <c r="F2271" i="1" l="1"/>
  <c r="F2272" i="1"/>
  <c r="I2272" i="1"/>
  <c r="H2272" i="1"/>
  <c r="A2275" i="1"/>
  <c r="C2274" i="1"/>
  <c r="G2273" i="1"/>
  <c r="D2273" i="1"/>
  <c r="H2273" i="1" s="1"/>
  <c r="E2273" i="1" l="1"/>
  <c r="J2273" i="1" s="1"/>
  <c r="I2273" i="1"/>
  <c r="A2276" i="1"/>
  <c r="C2275" i="1"/>
  <c r="G2274" i="1"/>
  <c r="D2274" i="1"/>
  <c r="H2274" i="1" s="1"/>
  <c r="J2275" i="1" l="1"/>
  <c r="F2273" i="1"/>
  <c r="E2274" i="1"/>
  <c r="J2274" i="1" s="1"/>
  <c r="I2274" i="1"/>
  <c r="A2277" i="1"/>
  <c r="C2276" i="1"/>
  <c r="G2275" i="1"/>
  <c r="D2275" i="1"/>
  <c r="E2275" i="1" s="1"/>
  <c r="F2274" i="1" l="1"/>
  <c r="F2275" i="1"/>
  <c r="I2275" i="1"/>
  <c r="H2275" i="1"/>
  <c r="A2278" i="1"/>
  <c r="C2277" i="1"/>
  <c r="G2276" i="1"/>
  <c r="D2276" i="1"/>
  <c r="H2276" i="1" s="1"/>
  <c r="E2276" i="1" l="1"/>
  <c r="J2276" i="1" s="1"/>
  <c r="I2276" i="1"/>
  <c r="A2279" i="1"/>
  <c r="C2278" i="1"/>
  <c r="G2277" i="1"/>
  <c r="D2277" i="1"/>
  <c r="H2277" i="1" s="1"/>
  <c r="J2278" i="1" l="1"/>
  <c r="F2276" i="1"/>
  <c r="E2277" i="1"/>
  <c r="J2277" i="1" s="1"/>
  <c r="I2277" i="1"/>
  <c r="A2280" i="1"/>
  <c r="C2279" i="1"/>
  <c r="G2278" i="1"/>
  <c r="D2278" i="1"/>
  <c r="E2278" i="1" s="1"/>
  <c r="F2277" i="1" l="1"/>
  <c r="F2278" i="1"/>
  <c r="I2278" i="1"/>
  <c r="H2278" i="1"/>
  <c r="A2281" i="1"/>
  <c r="C2280" i="1"/>
  <c r="G2279" i="1"/>
  <c r="D2279" i="1"/>
  <c r="H2279" i="1" s="1"/>
  <c r="E2279" i="1" l="1"/>
  <c r="J2279" i="1" s="1"/>
  <c r="I2279" i="1"/>
  <c r="A2282" i="1"/>
  <c r="C2281" i="1"/>
  <c r="G2280" i="1"/>
  <c r="D2280" i="1"/>
  <c r="H2280" i="1" s="1"/>
  <c r="J2281" i="1" l="1"/>
  <c r="F2279" i="1"/>
  <c r="E2280" i="1"/>
  <c r="J2280" i="1" s="1"/>
  <c r="I2280" i="1"/>
  <c r="A2283" i="1"/>
  <c r="C2282" i="1"/>
  <c r="G2281" i="1"/>
  <c r="D2281" i="1"/>
  <c r="E2281" i="1" s="1"/>
  <c r="F2280" i="1" l="1"/>
  <c r="F2281" i="1"/>
  <c r="I2281" i="1"/>
  <c r="H2281" i="1"/>
  <c r="A2284" i="1"/>
  <c r="C2283" i="1"/>
  <c r="G2282" i="1"/>
  <c r="D2282" i="1"/>
  <c r="H2282" i="1" s="1"/>
  <c r="E2282" i="1" l="1"/>
  <c r="J2282" i="1" s="1"/>
  <c r="I2282" i="1"/>
  <c r="A2285" i="1"/>
  <c r="C2284" i="1"/>
  <c r="G2283" i="1"/>
  <c r="D2283" i="1"/>
  <c r="H2283" i="1" s="1"/>
  <c r="J2284" i="1" l="1"/>
  <c r="F2282" i="1"/>
  <c r="E2283" i="1"/>
  <c r="J2283" i="1" s="1"/>
  <c r="I2283" i="1"/>
  <c r="A2286" i="1"/>
  <c r="C2285" i="1"/>
  <c r="G2284" i="1"/>
  <c r="D2284" i="1"/>
  <c r="E2284" i="1" s="1"/>
  <c r="F2283" i="1" l="1"/>
  <c r="F2284" i="1"/>
  <c r="I2284" i="1"/>
  <c r="H2284" i="1"/>
  <c r="A2287" i="1"/>
  <c r="C2286" i="1"/>
  <c r="G2285" i="1"/>
  <c r="D2285" i="1"/>
  <c r="H2285" i="1" s="1"/>
  <c r="E2285" i="1" l="1"/>
  <c r="J2285" i="1" s="1"/>
  <c r="I2285" i="1"/>
  <c r="A2288" i="1"/>
  <c r="C2287" i="1"/>
  <c r="G2286" i="1"/>
  <c r="D2286" i="1"/>
  <c r="H2286" i="1" s="1"/>
  <c r="F2285" i="1" l="1"/>
  <c r="E2286" i="1"/>
  <c r="J2286" i="1" s="1"/>
  <c r="I2286" i="1"/>
  <c r="A2289" i="1"/>
  <c r="C2288" i="1"/>
  <c r="G2287" i="1"/>
  <c r="D2287" i="1"/>
  <c r="H2287" i="1" s="1"/>
  <c r="J2288" i="1" l="1"/>
  <c r="F2286" i="1"/>
  <c r="E2287" i="1"/>
  <c r="J2287" i="1" s="1"/>
  <c r="I2287" i="1"/>
  <c r="A2290" i="1"/>
  <c r="C2289" i="1"/>
  <c r="G2288" i="1"/>
  <c r="D2288" i="1"/>
  <c r="E2288" i="1" s="1"/>
  <c r="F2288" i="1" l="1"/>
  <c r="F2287" i="1"/>
  <c r="I2288" i="1"/>
  <c r="H2288" i="1"/>
  <c r="A2291" i="1"/>
  <c r="C2290" i="1"/>
  <c r="G2289" i="1"/>
  <c r="D2289" i="1"/>
  <c r="H2289" i="1" s="1"/>
  <c r="E2289" i="1" l="1"/>
  <c r="J2289" i="1" s="1"/>
  <c r="I2289" i="1"/>
  <c r="A2292" i="1"/>
  <c r="C2291" i="1"/>
  <c r="G2290" i="1"/>
  <c r="D2290" i="1"/>
  <c r="H2290" i="1" s="1"/>
  <c r="F2289" i="1" l="1"/>
  <c r="E2290" i="1"/>
  <c r="J2290" i="1" s="1"/>
  <c r="I2290" i="1"/>
  <c r="A2293" i="1"/>
  <c r="C2292" i="1"/>
  <c r="G2291" i="1"/>
  <c r="D2291" i="1"/>
  <c r="E2291" i="1" s="1"/>
  <c r="J2291" i="1" s="1"/>
  <c r="F2291" i="1" l="1"/>
  <c r="F2290" i="1"/>
  <c r="I2291" i="1"/>
  <c r="H2291" i="1"/>
  <c r="A2294" i="1"/>
  <c r="C2293" i="1"/>
  <c r="G2292" i="1"/>
  <c r="D2292" i="1"/>
  <c r="H2292" i="1" s="1"/>
  <c r="E2292" i="1" l="1"/>
  <c r="J2292" i="1" s="1"/>
  <c r="I2292" i="1"/>
  <c r="A2295" i="1"/>
  <c r="C2294" i="1"/>
  <c r="G2293" i="1"/>
  <c r="D2293" i="1"/>
  <c r="H2293" i="1" s="1"/>
  <c r="F2292" i="1" l="1"/>
  <c r="E2293" i="1"/>
  <c r="J2293" i="1" s="1"/>
  <c r="I2293" i="1"/>
  <c r="A2296" i="1"/>
  <c r="C2295" i="1"/>
  <c r="G2294" i="1"/>
  <c r="D2294" i="1"/>
  <c r="E2294" i="1" s="1"/>
  <c r="J2294" i="1" s="1"/>
  <c r="F2294" i="1" l="1"/>
  <c r="F2293" i="1"/>
  <c r="I2294" i="1"/>
  <c r="H2294" i="1"/>
  <c r="A2297" i="1"/>
  <c r="C2296" i="1"/>
  <c r="G2295" i="1"/>
  <c r="D2295" i="1"/>
  <c r="H2295" i="1" s="1"/>
  <c r="E2295" i="1" l="1"/>
  <c r="J2295" i="1" s="1"/>
  <c r="I2295" i="1"/>
  <c r="A2298" i="1"/>
  <c r="C2297" i="1"/>
  <c r="G2296" i="1"/>
  <c r="D2296" i="1"/>
  <c r="H2296" i="1" s="1"/>
  <c r="J2297" i="1" l="1"/>
  <c r="F2295" i="1"/>
  <c r="E2296" i="1"/>
  <c r="J2296" i="1" s="1"/>
  <c r="I2296" i="1"/>
  <c r="A2299" i="1"/>
  <c r="C2298" i="1"/>
  <c r="G2297" i="1"/>
  <c r="D2297" i="1"/>
  <c r="E2297" i="1" s="1"/>
  <c r="F2296" i="1" l="1"/>
  <c r="F2297" i="1"/>
  <c r="I2297" i="1"/>
  <c r="H2297" i="1"/>
  <c r="A2300" i="1"/>
  <c r="C2299" i="1"/>
  <c r="G2298" i="1"/>
  <c r="D2298" i="1"/>
  <c r="H2298" i="1" s="1"/>
  <c r="E2298" i="1" l="1"/>
  <c r="J2298" i="1" s="1"/>
  <c r="I2298" i="1"/>
  <c r="A2301" i="1"/>
  <c r="C2300" i="1"/>
  <c r="G2299" i="1"/>
  <c r="D2299" i="1"/>
  <c r="H2299" i="1" s="1"/>
  <c r="J2300" i="1" l="1"/>
  <c r="F2298" i="1"/>
  <c r="E2299" i="1"/>
  <c r="J2299" i="1" s="1"/>
  <c r="I2299" i="1"/>
  <c r="A2302" i="1"/>
  <c r="C2301" i="1"/>
  <c r="G2300" i="1"/>
  <c r="D2300" i="1"/>
  <c r="E2300" i="1" s="1"/>
  <c r="F2299" i="1" l="1"/>
  <c r="F2300" i="1"/>
  <c r="I2300" i="1"/>
  <c r="H2300" i="1"/>
  <c r="A2303" i="1"/>
  <c r="C2302" i="1"/>
  <c r="G2301" i="1"/>
  <c r="D2301" i="1"/>
  <c r="H2301" i="1" s="1"/>
  <c r="E2301" i="1" l="1"/>
  <c r="J2301" i="1" s="1"/>
  <c r="I2301" i="1"/>
  <c r="A2304" i="1"/>
  <c r="C2303" i="1"/>
  <c r="G2302" i="1"/>
  <c r="D2302" i="1"/>
  <c r="H2302" i="1" s="1"/>
  <c r="J2303" i="1" l="1"/>
  <c r="F2301" i="1"/>
  <c r="E2302" i="1"/>
  <c r="J2302" i="1" s="1"/>
  <c r="I2302" i="1"/>
  <c r="A2305" i="1"/>
  <c r="C2304" i="1"/>
  <c r="G2303" i="1"/>
  <c r="D2303" i="1"/>
  <c r="E2303" i="1" s="1"/>
  <c r="F2302" i="1" l="1"/>
  <c r="F2303" i="1"/>
  <c r="I2303" i="1"/>
  <c r="H2303" i="1"/>
  <c r="A2306" i="1"/>
  <c r="C2305" i="1"/>
  <c r="G2304" i="1"/>
  <c r="D2304" i="1"/>
  <c r="H2304" i="1" s="1"/>
  <c r="E2304" i="1" l="1"/>
  <c r="J2304" i="1" s="1"/>
  <c r="I2304" i="1"/>
  <c r="A2307" i="1"/>
  <c r="C2306" i="1"/>
  <c r="G2305" i="1"/>
  <c r="D2305" i="1"/>
  <c r="H2305" i="1" s="1"/>
  <c r="J2306" i="1" l="1"/>
  <c r="F2304" i="1"/>
  <c r="E2305" i="1"/>
  <c r="J2305" i="1" s="1"/>
  <c r="I2305" i="1"/>
  <c r="A2308" i="1"/>
  <c r="C2307" i="1"/>
  <c r="G2306" i="1"/>
  <c r="D2306" i="1"/>
  <c r="E2306" i="1" s="1"/>
  <c r="F2305" i="1" l="1"/>
  <c r="F2306" i="1"/>
  <c r="I2306" i="1"/>
  <c r="H2306" i="1"/>
  <c r="A2309" i="1"/>
  <c r="C2308" i="1"/>
  <c r="G2307" i="1"/>
  <c r="D2307" i="1"/>
  <c r="H2307" i="1" s="1"/>
  <c r="E2307" i="1" l="1"/>
  <c r="J2307" i="1" s="1"/>
  <c r="I2307" i="1"/>
  <c r="A2310" i="1"/>
  <c r="C2309" i="1"/>
  <c r="G2308" i="1"/>
  <c r="D2308" i="1"/>
  <c r="H2308" i="1" s="1"/>
  <c r="F2307" i="1" l="1"/>
  <c r="E2308" i="1"/>
  <c r="J2308" i="1" s="1"/>
  <c r="I2308" i="1"/>
  <c r="A2311" i="1"/>
  <c r="C2310" i="1"/>
  <c r="G2309" i="1"/>
  <c r="D2309" i="1"/>
  <c r="E2309" i="1" s="1"/>
  <c r="J2309" i="1" s="1"/>
  <c r="F2308" i="1" l="1"/>
  <c r="F2309" i="1"/>
  <c r="I2309" i="1"/>
  <c r="H2309" i="1"/>
  <c r="A2312" i="1"/>
  <c r="C2311" i="1"/>
  <c r="G2310" i="1"/>
  <c r="D2310" i="1"/>
  <c r="H2310" i="1" s="1"/>
  <c r="E2310" i="1" l="1"/>
  <c r="J2310" i="1" s="1"/>
  <c r="I2310" i="1"/>
  <c r="A2313" i="1"/>
  <c r="C2312" i="1"/>
  <c r="G2311" i="1"/>
  <c r="D2311" i="1"/>
  <c r="H2311" i="1" s="1"/>
  <c r="F2310" i="1" l="1"/>
  <c r="E2311" i="1"/>
  <c r="J2311" i="1" s="1"/>
  <c r="I2311" i="1"/>
  <c r="A2314" i="1"/>
  <c r="C2313" i="1"/>
  <c r="G2312" i="1"/>
  <c r="D2312" i="1"/>
  <c r="E2312" i="1" s="1"/>
  <c r="J2312" i="1" s="1"/>
  <c r="F2311" i="1" l="1"/>
  <c r="F2312" i="1"/>
  <c r="I2312" i="1"/>
  <c r="H2312" i="1"/>
  <c r="A2315" i="1"/>
  <c r="C2314" i="1"/>
  <c r="G2313" i="1"/>
  <c r="D2313" i="1"/>
  <c r="H2313" i="1" s="1"/>
  <c r="E2313" i="1" l="1"/>
  <c r="J2313" i="1" s="1"/>
  <c r="I2313" i="1"/>
  <c r="A2316" i="1"/>
  <c r="C2315" i="1"/>
  <c r="G2314" i="1"/>
  <c r="D2314" i="1"/>
  <c r="H2314" i="1" s="1"/>
  <c r="J2315" i="1" l="1"/>
  <c r="F2313" i="1"/>
  <c r="E2314" i="1"/>
  <c r="J2314" i="1" s="1"/>
  <c r="I2314" i="1"/>
  <c r="A2317" i="1"/>
  <c r="C2316" i="1"/>
  <c r="G2315" i="1"/>
  <c r="D2315" i="1"/>
  <c r="E2315" i="1" s="1"/>
  <c r="F2314" i="1" l="1"/>
  <c r="F2315" i="1"/>
  <c r="I2315" i="1"/>
  <c r="H2315" i="1"/>
  <c r="A2318" i="1"/>
  <c r="C2317" i="1"/>
  <c r="G2316" i="1"/>
  <c r="D2316" i="1"/>
  <c r="H2316" i="1" s="1"/>
  <c r="E2316" i="1" l="1"/>
  <c r="J2316" i="1" s="1"/>
  <c r="I2316" i="1"/>
  <c r="A2319" i="1"/>
  <c r="C2318" i="1"/>
  <c r="G2317" i="1"/>
  <c r="D2317" i="1"/>
  <c r="H2317" i="1" s="1"/>
  <c r="J2318" i="1" l="1"/>
  <c r="F2316" i="1"/>
  <c r="E2317" i="1"/>
  <c r="J2317" i="1" s="1"/>
  <c r="I2317" i="1"/>
  <c r="A2320" i="1"/>
  <c r="C2319" i="1"/>
  <c r="G2318" i="1"/>
  <c r="D2318" i="1"/>
  <c r="E2318" i="1" s="1"/>
  <c r="F2318" i="1" l="1"/>
  <c r="H2318" i="1"/>
  <c r="F2317" i="1"/>
  <c r="I2318" i="1"/>
  <c r="A2321" i="1"/>
  <c r="C2320" i="1"/>
  <c r="G2319" i="1"/>
  <c r="D2319" i="1"/>
  <c r="E2319" i="1" s="1"/>
  <c r="J2319" i="1" s="1"/>
  <c r="F2319" i="1" l="1"/>
  <c r="H2319" i="1"/>
  <c r="I2319" i="1"/>
  <c r="A2322" i="1"/>
  <c r="C2321" i="1"/>
  <c r="G2320" i="1"/>
  <c r="D2320" i="1"/>
  <c r="I2320" i="1" s="1"/>
  <c r="E2320" i="1" l="1"/>
  <c r="J2320" i="1" s="1"/>
  <c r="H2320" i="1"/>
  <c r="A2323" i="1"/>
  <c r="C2322" i="1"/>
  <c r="G2321" i="1"/>
  <c r="D2321" i="1"/>
  <c r="E2321" i="1" s="1"/>
  <c r="J2321" i="1" s="1"/>
  <c r="F2321" i="1" l="1"/>
  <c r="F2320" i="1"/>
  <c r="H2321" i="1"/>
  <c r="I2321" i="1"/>
  <c r="A2324" i="1"/>
  <c r="C2323" i="1"/>
  <c r="G2322" i="1"/>
  <c r="D2322" i="1"/>
  <c r="I2322" i="1" s="1"/>
  <c r="E2322" i="1" l="1"/>
  <c r="H2322" i="1"/>
  <c r="A2325" i="1"/>
  <c r="C2324" i="1"/>
  <c r="G2323" i="1"/>
  <c r="D2323" i="1"/>
  <c r="E2323" i="1" s="1"/>
  <c r="J2323" i="1" s="1"/>
  <c r="F2322" i="1" l="1"/>
  <c r="J2322" i="1"/>
  <c r="F2323" i="1"/>
  <c r="H2323" i="1"/>
  <c r="I2323" i="1"/>
  <c r="A2326" i="1"/>
  <c r="C2325" i="1"/>
  <c r="G2324" i="1"/>
  <c r="D2324" i="1"/>
  <c r="I2324" i="1" s="1"/>
  <c r="J2325" i="1" l="1"/>
  <c r="E2324" i="1"/>
  <c r="J2324" i="1" s="1"/>
  <c r="H2324" i="1"/>
  <c r="F2324" i="1"/>
  <c r="A2327" i="1"/>
  <c r="C2326" i="1"/>
  <c r="G2325" i="1"/>
  <c r="D2325" i="1"/>
  <c r="E2325" i="1" s="1"/>
  <c r="F2325" i="1" l="1"/>
  <c r="H2325" i="1"/>
  <c r="I2325" i="1"/>
  <c r="A2328" i="1"/>
  <c r="C2327" i="1"/>
  <c r="G2326" i="1"/>
  <c r="D2326" i="1"/>
  <c r="I2326" i="1" s="1"/>
  <c r="E2326" i="1" l="1"/>
  <c r="H2326" i="1"/>
  <c r="A2329" i="1"/>
  <c r="C2328" i="1"/>
  <c r="G2327" i="1"/>
  <c r="D2327" i="1"/>
  <c r="E2327" i="1" s="1"/>
  <c r="J2327" i="1" s="1"/>
  <c r="F2326" i="1" l="1"/>
  <c r="J2326" i="1"/>
  <c r="F2327" i="1"/>
  <c r="H2327" i="1"/>
  <c r="I2327" i="1"/>
  <c r="A2330" i="1"/>
  <c r="C2329" i="1"/>
  <c r="G2328" i="1"/>
  <c r="D2328" i="1"/>
  <c r="I2328" i="1" s="1"/>
  <c r="E2328" i="1" l="1"/>
  <c r="J2328" i="1" s="1"/>
  <c r="H2328" i="1"/>
  <c r="A2331" i="1"/>
  <c r="C2330" i="1"/>
  <c r="G2329" i="1"/>
  <c r="D2329" i="1"/>
  <c r="E2329" i="1" s="1"/>
  <c r="J2329" i="1" s="1"/>
  <c r="F2328" i="1" l="1"/>
  <c r="F2329" i="1"/>
  <c r="H2329" i="1"/>
  <c r="I2329" i="1"/>
  <c r="A2332" i="1"/>
  <c r="C2331" i="1"/>
  <c r="G2330" i="1"/>
  <c r="D2330" i="1"/>
  <c r="I2330" i="1" s="1"/>
  <c r="E2330" i="1" l="1"/>
  <c r="J2330" i="1" s="1"/>
  <c r="H2330" i="1"/>
  <c r="A2333" i="1"/>
  <c r="C2332" i="1"/>
  <c r="G2331" i="1"/>
  <c r="D2331" i="1"/>
  <c r="E2331" i="1" s="1"/>
  <c r="J2331" i="1" s="1"/>
  <c r="F2330" i="1" l="1"/>
  <c r="F2331" i="1"/>
  <c r="H2331" i="1"/>
  <c r="I2331" i="1"/>
  <c r="A2334" i="1"/>
  <c r="C2333" i="1"/>
  <c r="G2332" i="1"/>
  <c r="D2332" i="1"/>
  <c r="I2332" i="1" s="1"/>
  <c r="E2332" i="1" l="1"/>
  <c r="H2332" i="1"/>
  <c r="A2335" i="1"/>
  <c r="C2334" i="1"/>
  <c r="G2333" i="1"/>
  <c r="D2333" i="1"/>
  <c r="E2333" i="1" s="1"/>
  <c r="J2333" i="1" s="1"/>
  <c r="F2332" i="1" l="1"/>
  <c r="J2332" i="1"/>
  <c r="F2333" i="1"/>
  <c r="H2333" i="1"/>
  <c r="I2333" i="1"/>
  <c r="A2336" i="1"/>
  <c r="C2335" i="1"/>
  <c r="G2334" i="1"/>
  <c r="D2334" i="1"/>
  <c r="I2334" i="1" s="1"/>
  <c r="H2334" i="1" l="1"/>
  <c r="E2334" i="1"/>
  <c r="J2334" i="1" s="1"/>
  <c r="A2337" i="1"/>
  <c r="C2336" i="1"/>
  <c r="G2335" i="1"/>
  <c r="D2335" i="1"/>
  <c r="I2335" i="1" s="1"/>
  <c r="J2336" i="1" l="1"/>
  <c r="F2334" i="1"/>
  <c r="E2335" i="1"/>
  <c r="J2335" i="1" s="1"/>
  <c r="H2335" i="1"/>
  <c r="A2338" i="1"/>
  <c r="C2337" i="1"/>
  <c r="G2336" i="1"/>
  <c r="D2336" i="1"/>
  <c r="E2336" i="1" s="1"/>
  <c r="O3" i="1" s="1"/>
  <c r="F2335" i="1" l="1"/>
  <c r="F2336" i="1"/>
  <c r="H2336" i="1"/>
  <c r="I2336" i="1"/>
  <c r="A2339" i="1"/>
  <c r="C2338" i="1"/>
  <c r="G2337" i="1"/>
  <c r="D2337" i="1"/>
  <c r="I2337" i="1" s="1"/>
  <c r="E2337" i="1" l="1"/>
  <c r="J2337" i="1" s="1"/>
  <c r="H2337" i="1"/>
  <c r="A2340" i="1"/>
  <c r="C2339" i="1"/>
  <c r="G2338" i="1"/>
  <c r="D2338" i="1"/>
  <c r="E2338" i="1" s="1"/>
  <c r="J2338" i="1" s="1"/>
  <c r="F2337" i="1" l="1"/>
  <c r="F2338" i="1"/>
  <c r="H2338" i="1"/>
  <c r="I2338" i="1"/>
  <c r="A2341" i="1"/>
  <c r="C2340" i="1"/>
  <c r="G2339" i="1"/>
  <c r="D2339" i="1"/>
  <c r="I2339" i="1" s="1"/>
  <c r="E2339" i="1" l="1"/>
  <c r="J2339" i="1" s="1"/>
  <c r="H2339" i="1"/>
  <c r="A2342" i="1"/>
  <c r="C2341" i="1"/>
  <c r="G2340" i="1"/>
  <c r="D2340" i="1"/>
  <c r="E2340" i="1" s="1"/>
  <c r="J2340" i="1" s="1"/>
  <c r="F2339" i="1" l="1"/>
  <c r="F2340" i="1"/>
  <c r="H2340" i="1"/>
  <c r="I2340" i="1"/>
  <c r="A2343" i="1"/>
  <c r="C2342" i="1"/>
  <c r="G2341" i="1"/>
  <c r="D2341" i="1"/>
  <c r="I2341" i="1" s="1"/>
  <c r="E2341" i="1" l="1"/>
  <c r="J2341" i="1" s="1"/>
  <c r="H2341" i="1"/>
  <c r="A2344" i="1"/>
  <c r="C2343" i="1"/>
  <c r="G2342" i="1"/>
  <c r="D2342" i="1"/>
  <c r="E2342" i="1" s="1"/>
  <c r="J2342" i="1" s="1"/>
  <c r="F2341" i="1" l="1"/>
  <c r="F2342" i="1"/>
  <c r="H2342" i="1"/>
  <c r="I2342" i="1"/>
  <c r="A2345" i="1"/>
  <c r="C2344" i="1"/>
  <c r="G2343" i="1"/>
  <c r="D2343" i="1"/>
  <c r="I2343" i="1" s="1"/>
  <c r="E2343" i="1" l="1"/>
  <c r="J2343" i="1" s="1"/>
  <c r="H2343" i="1"/>
  <c r="A2346" i="1"/>
  <c r="C2345" i="1"/>
  <c r="G2344" i="1"/>
  <c r="D2344" i="1"/>
  <c r="E2344" i="1" s="1"/>
  <c r="J2344" i="1" s="1"/>
  <c r="F2343" i="1" l="1"/>
  <c r="F2344" i="1"/>
  <c r="H2344" i="1"/>
  <c r="I2344" i="1"/>
  <c r="A2347" i="1"/>
  <c r="C2346" i="1"/>
  <c r="G2345" i="1"/>
  <c r="D2345" i="1"/>
  <c r="I2345" i="1" s="1"/>
  <c r="E2345" i="1" l="1"/>
  <c r="H2345" i="1"/>
  <c r="A2348" i="1"/>
  <c r="C2347" i="1"/>
  <c r="G2346" i="1"/>
  <c r="D2346" i="1"/>
  <c r="I2346" i="1" s="1"/>
  <c r="F2345" i="1" l="1"/>
  <c r="J2345" i="1"/>
  <c r="E2346" i="1"/>
  <c r="J2346" i="1" s="1"/>
  <c r="H2346" i="1"/>
  <c r="A2349" i="1"/>
  <c r="C2348" i="1"/>
  <c r="G2347" i="1"/>
  <c r="D2347" i="1"/>
  <c r="E2347" i="1" s="1"/>
  <c r="J2347" i="1" s="1"/>
  <c r="F2346" i="1" l="1"/>
  <c r="F2347" i="1"/>
  <c r="H2347" i="1"/>
  <c r="I2347" i="1"/>
  <c r="A2350" i="1"/>
  <c r="C2349" i="1"/>
  <c r="G2348" i="1"/>
  <c r="D2348" i="1"/>
  <c r="I2348" i="1" s="1"/>
  <c r="E2348" i="1" l="1"/>
  <c r="J2348" i="1" s="1"/>
  <c r="H2348" i="1"/>
  <c r="A2351" i="1"/>
  <c r="C2350" i="1"/>
  <c r="G2349" i="1"/>
  <c r="D2349" i="1"/>
  <c r="E2349" i="1" s="1"/>
  <c r="J2349" i="1" s="1"/>
  <c r="F2348" i="1" l="1"/>
  <c r="F2349" i="1"/>
  <c r="H2349" i="1"/>
  <c r="I2349" i="1"/>
  <c r="A2352" i="1"/>
  <c r="C2351" i="1"/>
  <c r="G2350" i="1"/>
  <c r="D2350" i="1"/>
  <c r="I2350" i="1" s="1"/>
  <c r="E2350" i="1" l="1"/>
  <c r="J2350" i="1" s="1"/>
  <c r="H2350" i="1"/>
  <c r="A2353" i="1"/>
  <c r="C2352" i="1"/>
  <c r="G2351" i="1"/>
  <c r="D2351" i="1"/>
  <c r="E2351" i="1" s="1"/>
  <c r="J2351" i="1" s="1"/>
  <c r="F2350" i="1" l="1"/>
  <c r="F2351" i="1"/>
  <c r="H2351" i="1"/>
  <c r="I2351" i="1"/>
  <c r="C2353" i="1"/>
  <c r="A2354" i="1"/>
  <c r="G2352" i="1"/>
  <c r="D2352" i="1"/>
  <c r="I2352" i="1" s="1"/>
  <c r="E2352" i="1" l="1"/>
  <c r="J2352" i="1" s="1"/>
  <c r="H2352" i="1"/>
  <c r="G2353" i="1"/>
  <c r="D2353" i="1"/>
  <c r="H2353" i="1" s="1"/>
  <c r="A2355" i="1"/>
  <c r="C2354" i="1"/>
  <c r="F2352" i="1" l="1"/>
  <c r="I2353" i="1"/>
  <c r="E2353" i="1"/>
  <c r="J2353" i="1" s="1"/>
  <c r="G2354" i="1"/>
  <c r="D2354" i="1"/>
  <c r="I2354" i="1" s="1"/>
  <c r="C2355" i="1"/>
  <c r="A2356" i="1"/>
  <c r="F2353" i="1" l="1"/>
  <c r="E2354" i="1"/>
  <c r="J2354" i="1" s="1"/>
  <c r="H2354" i="1"/>
  <c r="A2357" i="1"/>
  <c r="C2356" i="1"/>
  <c r="G2355" i="1"/>
  <c r="D2355" i="1"/>
  <c r="I2355" i="1" s="1"/>
  <c r="F2354" i="1" l="1"/>
  <c r="E2355" i="1"/>
  <c r="J2355" i="1" s="1"/>
  <c r="H2355" i="1"/>
  <c r="C2357" i="1"/>
  <c r="A2358" i="1"/>
  <c r="G2356" i="1"/>
  <c r="D2356" i="1"/>
  <c r="H2356" i="1" s="1"/>
  <c r="F2355" i="1" l="1"/>
  <c r="E2356" i="1"/>
  <c r="J2356" i="1" s="1"/>
  <c r="I2356" i="1"/>
  <c r="G2357" i="1"/>
  <c r="D2357" i="1"/>
  <c r="I2357" i="1" s="1"/>
  <c r="A2359" i="1"/>
  <c r="C2358" i="1"/>
  <c r="F2356" i="1" l="1"/>
  <c r="E2357" i="1"/>
  <c r="J2357" i="1" s="1"/>
  <c r="H2357" i="1"/>
  <c r="G2358" i="1"/>
  <c r="D2358" i="1"/>
  <c r="H2358" i="1" s="1"/>
  <c r="C2359" i="1"/>
  <c r="A2360" i="1"/>
  <c r="F2357" i="1" l="1"/>
  <c r="E2358" i="1"/>
  <c r="J2358" i="1" s="1"/>
  <c r="I2358" i="1"/>
  <c r="A2361" i="1"/>
  <c r="C2360" i="1"/>
  <c r="G2359" i="1"/>
  <c r="D2359" i="1"/>
  <c r="I2359" i="1" s="1"/>
  <c r="F2358" i="1" l="1"/>
  <c r="E2359" i="1"/>
  <c r="J2359" i="1" s="1"/>
  <c r="H2359" i="1"/>
  <c r="C2361" i="1"/>
  <c r="A2362" i="1"/>
  <c r="G2360" i="1"/>
  <c r="D2360" i="1"/>
  <c r="H2360" i="1" s="1"/>
  <c r="F2359" i="1" l="1"/>
  <c r="E2360" i="1"/>
  <c r="J2360" i="1" s="1"/>
  <c r="I2360" i="1"/>
  <c r="G2361" i="1"/>
  <c r="D2361" i="1"/>
  <c r="I2361" i="1" s="1"/>
  <c r="A2363" i="1"/>
  <c r="C2362" i="1"/>
  <c r="E2361" i="1" l="1"/>
  <c r="J2361" i="1" s="1"/>
  <c r="F2360" i="1"/>
  <c r="H2361" i="1"/>
  <c r="G2362" i="1"/>
  <c r="D2362" i="1"/>
  <c r="H2362" i="1" s="1"/>
  <c r="C2363" i="1"/>
  <c r="A2364" i="1"/>
  <c r="F2361" i="1" l="1"/>
  <c r="E2362" i="1"/>
  <c r="J2362" i="1" s="1"/>
  <c r="I2362" i="1"/>
  <c r="A2365" i="1"/>
  <c r="C2364" i="1"/>
  <c r="G2363" i="1"/>
  <c r="D2363" i="1"/>
  <c r="I2363" i="1" s="1"/>
  <c r="F2362" i="1" l="1"/>
  <c r="E2363" i="1"/>
  <c r="J2363" i="1" s="1"/>
  <c r="H2363" i="1"/>
  <c r="C2365" i="1"/>
  <c r="A2366" i="1"/>
  <c r="G2364" i="1"/>
  <c r="D2364" i="1"/>
  <c r="H2364" i="1" s="1"/>
  <c r="F2363" i="1" l="1"/>
  <c r="E2364" i="1"/>
  <c r="J2364" i="1" s="1"/>
  <c r="I2364" i="1"/>
  <c r="G2365" i="1"/>
  <c r="D2365" i="1"/>
  <c r="I2365" i="1" s="1"/>
  <c r="A2367" i="1"/>
  <c r="C2366" i="1"/>
  <c r="E2365" i="1" l="1"/>
  <c r="J2365" i="1" s="1"/>
  <c r="F2364" i="1"/>
  <c r="H2365" i="1"/>
  <c r="G2366" i="1"/>
  <c r="D2366" i="1"/>
  <c r="H2366" i="1" s="1"/>
  <c r="C2367" i="1"/>
  <c r="A2368" i="1"/>
  <c r="F2365" i="1" l="1"/>
  <c r="E2366" i="1"/>
  <c r="J2366" i="1" s="1"/>
  <c r="I2366" i="1"/>
  <c r="A2369" i="1"/>
  <c r="C2368" i="1"/>
  <c r="G2367" i="1"/>
  <c r="D2367" i="1"/>
  <c r="I2367" i="1" s="1"/>
  <c r="E2367" i="1" l="1"/>
  <c r="J2367" i="1" s="1"/>
  <c r="F2366" i="1"/>
  <c r="H2367" i="1"/>
  <c r="C2369" i="1"/>
  <c r="A2370" i="1"/>
  <c r="G2368" i="1"/>
  <c r="D2368" i="1"/>
  <c r="H2368" i="1" s="1"/>
  <c r="F2367" i="1" l="1"/>
  <c r="E2368" i="1"/>
  <c r="J2368" i="1" s="1"/>
  <c r="I2368" i="1"/>
  <c r="G2369" i="1"/>
  <c r="D2369" i="1"/>
  <c r="I2369" i="1" s="1"/>
  <c r="A2371" i="1"/>
  <c r="C2370" i="1"/>
  <c r="F2368" i="1" l="1"/>
  <c r="E2369" i="1"/>
  <c r="J2369" i="1" s="1"/>
  <c r="H2369" i="1"/>
  <c r="G2370" i="1"/>
  <c r="D2370" i="1"/>
  <c r="H2370" i="1" s="1"/>
  <c r="C2371" i="1"/>
  <c r="A2372" i="1"/>
  <c r="F2369" i="1" l="1"/>
  <c r="E2370" i="1"/>
  <c r="J2370" i="1" s="1"/>
  <c r="I2370" i="1"/>
  <c r="A2373" i="1"/>
  <c r="C2372" i="1"/>
  <c r="G2371" i="1"/>
  <c r="D2371" i="1"/>
  <c r="I2371" i="1" s="1"/>
  <c r="E2371" i="1" l="1"/>
  <c r="J2371" i="1" s="1"/>
  <c r="F2370" i="1"/>
  <c r="H2371" i="1"/>
  <c r="C2373" i="1"/>
  <c r="A2374" i="1"/>
  <c r="G2372" i="1"/>
  <c r="D2372" i="1"/>
  <c r="H2372" i="1" s="1"/>
  <c r="F2371" i="1" l="1"/>
  <c r="E2372" i="1"/>
  <c r="J2372" i="1" s="1"/>
  <c r="I2372" i="1"/>
  <c r="G2373" i="1"/>
  <c r="D2373" i="1"/>
  <c r="I2373" i="1" s="1"/>
  <c r="A2375" i="1"/>
  <c r="C2374" i="1"/>
  <c r="F2372" i="1" l="1"/>
  <c r="E2373" i="1"/>
  <c r="J2373" i="1" s="1"/>
  <c r="H2373" i="1"/>
  <c r="G2374" i="1"/>
  <c r="D2374" i="1"/>
  <c r="H2374" i="1" s="1"/>
  <c r="C2375" i="1"/>
  <c r="A2376" i="1"/>
  <c r="F2373" i="1" l="1"/>
  <c r="E2374" i="1"/>
  <c r="J2374" i="1" s="1"/>
  <c r="I2374" i="1"/>
  <c r="A2377" i="1"/>
  <c r="C2376" i="1"/>
  <c r="G2375" i="1"/>
  <c r="D2375" i="1"/>
  <c r="I2375" i="1" s="1"/>
  <c r="E2375" i="1" l="1"/>
  <c r="J2375" i="1" s="1"/>
  <c r="H2375" i="1"/>
  <c r="F2374" i="1"/>
  <c r="C2377" i="1"/>
  <c r="A2378" i="1"/>
  <c r="G2376" i="1"/>
  <c r="D2376" i="1"/>
  <c r="H2376" i="1" s="1"/>
  <c r="F2375" i="1" l="1"/>
  <c r="E2376" i="1"/>
  <c r="J2376" i="1" s="1"/>
  <c r="I2376" i="1"/>
  <c r="G2377" i="1"/>
  <c r="D2377" i="1"/>
  <c r="I2377" i="1" s="1"/>
  <c r="A2379" i="1"/>
  <c r="C2378" i="1"/>
  <c r="E2377" i="1" l="1"/>
  <c r="J2377" i="1" s="1"/>
  <c r="H2377" i="1"/>
  <c r="F2376" i="1"/>
  <c r="G2378" i="1"/>
  <c r="D2378" i="1"/>
  <c r="H2378" i="1" s="1"/>
  <c r="C2379" i="1"/>
  <c r="A2380" i="1"/>
  <c r="F2377" i="1" l="1"/>
  <c r="E2378" i="1"/>
  <c r="J2378" i="1" s="1"/>
  <c r="I2378" i="1"/>
  <c r="A2381" i="1"/>
  <c r="C2380" i="1"/>
  <c r="G2379" i="1"/>
  <c r="D2379" i="1"/>
  <c r="I2379" i="1" s="1"/>
  <c r="F2378" i="1" l="1"/>
  <c r="E2379" i="1"/>
  <c r="J2379" i="1" s="1"/>
  <c r="H2379" i="1"/>
  <c r="C2381" i="1"/>
  <c r="A2382" i="1"/>
  <c r="G2380" i="1"/>
  <c r="D2380" i="1"/>
  <c r="H2380" i="1" s="1"/>
  <c r="F2379" i="1" l="1"/>
  <c r="E2380" i="1"/>
  <c r="J2380" i="1" s="1"/>
  <c r="I2380" i="1"/>
  <c r="G2381" i="1"/>
  <c r="D2381" i="1"/>
  <c r="I2381" i="1" s="1"/>
  <c r="A2383" i="1"/>
  <c r="C2382" i="1"/>
  <c r="F2380" i="1" l="1"/>
  <c r="E2381" i="1"/>
  <c r="J2381" i="1" s="1"/>
  <c r="H2381" i="1"/>
  <c r="G2382" i="1"/>
  <c r="D2382" i="1"/>
  <c r="H2382" i="1" s="1"/>
  <c r="C2383" i="1"/>
  <c r="A2384" i="1"/>
  <c r="F2381" i="1" l="1"/>
  <c r="E2382" i="1"/>
  <c r="J2382" i="1" s="1"/>
  <c r="I2382" i="1"/>
  <c r="A2385" i="1"/>
  <c r="C2384" i="1"/>
  <c r="G2383" i="1"/>
  <c r="D2383" i="1"/>
  <c r="I2383" i="1" s="1"/>
  <c r="E2383" i="1" l="1"/>
  <c r="J2383" i="1" s="1"/>
  <c r="H2383" i="1"/>
  <c r="F2382" i="1"/>
  <c r="C2385" i="1"/>
  <c r="A2386" i="1"/>
  <c r="G2384" i="1"/>
  <c r="D2384" i="1"/>
  <c r="H2384" i="1" s="1"/>
  <c r="F2383" i="1" l="1"/>
  <c r="E2384" i="1"/>
  <c r="J2384" i="1" s="1"/>
  <c r="I2384" i="1"/>
  <c r="G2385" i="1"/>
  <c r="D2385" i="1"/>
  <c r="I2385" i="1" s="1"/>
  <c r="A2387" i="1"/>
  <c r="C2386" i="1"/>
  <c r="F2384" i="1" l="1"/>
  <c r="E2385" i="1"/>
  <c r="J2385" i="1" s="1"/>
  <c r="H2385" i="1"/>
  <c r="G2386" i="1"/>
  <c r="D2386" i="1"/>
  <c r="H2386" i="1" s="1"/>
  <c r="C2387" i="1"/>
  <c r="A2388" i="1"/>
  <c r="F2385" i="1" l="1"/>
  <c r="E2386" i="1"/>
  <c r="J2386" i="1" s="1"/>
  <c r="I2386" i="1"/>
  <c r="A2389" i="1"/>
  <c r="C2388" i="1"/>
  <c r="G2387" i="1"/>
  <c r="D2387" i="1"/>
  <c r="I2387" i="1" s="1"/>
  <c r="E2387" i="1" l="1"/>
  <c r="J2387" i="1" s="1"/>
  <c r="H2387" i="1"/>
  <c r="F2386" i="1"/>
  <c r="C2389" i="1"/>
  <c r="A2390" i="1"/>
  <c r="G2388" i="1"/>
  <c r="D2388" i="1"/>
  <c r="H2388" i="1" s="1"/>
  <c r="F2387" i="1" l="1"/>
  <c r="E2388" i="1"/>
  <c r="J2388" i="1" s="1"/>
  <c r="I2388" i="1"/>
  <c r="G2389" i="1"/>
  <c r="D2389" i="1"/>
  <c r="I2389" i="1" s="1"/>
  <c r="A2391" i="1"/>
  <c r="C2390" i="1"/>
  <c r="E2389" i="1" l="1"/>
  <c r="J2389" i="1" s="1"/>
  <c r="H2389" i="1"/>
  <c r="F2388" i="1"/>
  <c r="G2390" i="1"/>
  <c r="D2390" i="1"/>
  <c r="H2390" i="1" s="1"/>
  <c r="C2391" i="1"/>
  <c r="A2392" i="1"/>
  <c r="F2389" i="1" l="1"/>
  <c r="E2390" i="1"/>
  <c r="J2390" i="1" s="1"/>
  <c r="I2390" i="1"/>
  <c r="A2393" i="1"/>
  <c r="C2392" i="1"/>
  <c r="G2391" i="1"/>
  <c r="D2391" i="1"/>
  <c r="I2391" i="1" s="1"/>
  <c r="E2391" i="1" l="1"/>
  <c r="J2391" i="1" s="1"/>
  <c r="F2390" i="1"/>
  <c r="H2391" i="1"/>
  <c r="C2393" i="1"/>
  <c r="A2394" i="1"/>
  <c r="G2392" i="1"/>
  <c r="D2392" i="1"/>
  <c r="H2392" i="1" s="1"/>
  <c r="F2391" i="1" l="1"/>
  <c r="E2392" i="1"/>
  <c r="J2392" i="1" s="1"/>
  <c r="I2392" i="1"/>
  <c r="G2393" i="1"/>
  <c r="D2393" i="1"/>
  <c r="I2393" i="1" s="1"/>
  <c r="A2395" i="1"/>
  <c r="C2394" i="1"/>
  <c r="E2393" i="1" l="1"/>
  <c r="H2393" i="1"/>
  <c r="F2392" i="1"/>
  <c r="G2394" i="1"/>
  <c r="D2394" i="1"/>
  <c r="H2394" i="1" s="1"/>
  <c r="C2395" i="1"/>
  <c r="A2396" i="1"/>
  <c r="F2393" i="1" l="1"/>
  <c r="J2393" i="1"/>
  <c r="E2394" i="1"/>
  <c r="J2394" i="1" s="1"/>
  <c r="I2394" i="1"/>
  <c r="A2397" i="1"/>
  <c r="C2396" i="1"/>
  <c r="G2395" i="1"/>
  <c r="D2395" i="1"/>
  <c r="I2395" i="1" s="1"/>
  <c r="F2394" i="1" l="1"/>
  <c r="E2395" i="1"/>
  <c r="J2395" i="1" s="1"/>
  <c r="H2395" i="1"/>
  <c r="C2397" i="1"/>
  <c r="A2398" i="1"/>
  <c r="G2396" i="1"/>
  <c r="D2396" i="1"/>
  <c r="H2396" i="1" s="1"/>
  <c r="F2395" i="1" l="1"/>
  <c r="E2396" i="1"/>
  <c r="J2396" i="1" s="1"/>
  <c r="I2396" i="1"/>
  <c r="G2397" i="1"/>
  <c r="D2397" i="1"/>
  <c r="I2397" i="1" s="1"/>
  <c r="A2399" i="1"/>
  <c r="C2398" i="1"/>
  <c r="E2397" i="1" l="1"/>
  <c r="J2397" i="1" s="1"/>
  <c r="H2397" i="1"/>
  <c r="F2396" i="1"/>
  <c r="G2398" i="1"/>
  <c r="D2398" i="1"/>
  <c r="H2398" i="1" s="1"/>
  <c r="C2399" i="1"/>
  <c r="A2400" i="1"/>
  <c r="F2397" i="1" l="1"/>
  <c r="E2398" i="1"/>
  <c r="J2398" i="1" s="1"/>
  <c r="I2398" i="1"/>
  <c r="A2401" i="1"/>
  <c r="C2400" i="1"/>
  <c r="G2399" i="1"/>
  <c r="D2399" i="1"/>
  <c r="I2399" i="1" s="1"/>
  <c r="F2398" i="1" l="1"/>
  <c r="E2399" i="1"/>
  <c r="J2399" i="1" s="1"/>
  <c r="H2399" i="1"/>
  <c r="C2401" i="1"/>
  <c r="A2402" i="1"/>
  <c r="G2400" i="1"/>
  <c r="D2400" i="1"/>
  <c r="H2400" i="1" s="1"/>
  <c r="F2399" i="1" l="1"/>
  <c r="E2400" i="1"/>
  <c r="J2400" i="1" s="1"/>
  <c r="I2400" i="1"/>
  <c r="G2401" i="1"/>
  <c r="D2401" i="1"/>
  <c r="I2401" i="1" s="1"/>
  <c r="A2403" i="1"/>
  <c r="C2402" i="1"/>
  <c r="F2400" i="1" l="1"/>
  <c r="E2401" i="1"/>
  <c r="J2401" i="1" s="1"/>
  <c r="H2401" i="1"/>
  <c r="G2402" i="1"/>
  <c r="D2402" i="1"/>
  <c r="H2402" i="1" s="1"/>
  <c r="C2403" i="1"/>
  <c r="A2404" i="1"/>
  <c r="F2401" i="1" l="1"/>
  <c r="E2402" i="1"/>
  <c r="J2402" i="1" s="1"/>
  <c r="I2402" i="1"/>
  <c r="A2405" i="1"/>
  <c r="C2404" i="1"/>
  <c r="G2403" i="1"/>
  <c r="D2403" i="1"/>
  <c r="I2403" i="1" s="1"/>
  <c r="F2402" i="1" l="1"/>
  <c r="E2403" i="1"/>
  <c r="J2403" i="1" s="1"/>
  <c r="H2403" i="1"/>
  <c r="C2405" i="1"/>
  <c r="A2406" i="1"/>
  <c r="G2404" i="1"/>
  <c r="D2404" i="1"/>
  <c r="H2404" i="1" s="1"/>
  <c r="F2403" i="1" l="1"/>
  <c r="E2404" i="1"/>
  <c r="J2404" i="1" s="1"/>
  <c r="I2404" i="1"/>
  <c r="G2405" i="1"/>
  <c r="D2405" i="1"/>
  <c r="I2405" i="1" s="1"/>
  <c r="A2407" i="1"/>
  <c r="C2406" i="1"/>
  <c r="E2405" i="1" l="1"/>
  <c r="J2405" i="1" s="1"/>
  <c r="F2404" i="1"/>
  <c r="H2405" i="1"/>
  <c r="G2406" i="1"/>
  <c r="D2406" i="1"/>
  <c r="H2406" i="1" s="1"/>
  <c r="C2407" i="1"/>
  <c r="A2408" i="1"/>
  <c r="F2405" i="1" l="1"/>
  <c r="E2406" i="1"/>
  <c r="J2406" i="1" s="1"/>
  <c r="I2406" i="1"/>
  <c r="A2409" i="1"/>
  <c r="C2408" i="1"/>
  <c r="G2407" i="1"/>
  <c r="D2407" i="1"/>
  <c r="I2407" i="1" s="1"/>
  <c r="F2406" i="1" l="1"/>
  <c r="E2407" i="1"/>
  <c r="J2407" i="1" s="1"/>
  <c r="H2407" i="1"/>
  <c r="C2409" i="1"/>
  <c r="A2410" i="1"/>
  <c r="G2408" i="1"/>
  <c r="D2408" i="1"/>
  <c r="H2408" i="1" s="1"/>
  <c r="F2407" i="1" l="1"/>
  <c r="E2408" i="1"/>
  <c r="J2408" i="1" s="1"/>
  <c r="I2408" i="1"/>
  <c r="G2409" i="1"/>
  <c r="D2409" i="1"/>
  <c r="I2409" i="1" s="1"/>
  <c r="A2411" i="1"/>
  <c r="C2410" i="1"/>
  <c r="E2409" i="1" l="1"/>
  <c r="J2409" i="1" s="1"/>
  <c r="H2409" i="1"/>
  <c r="F2408" i="1"/>
  <c r="G2410" i="1"/>
  <c r="D2410" i="1"/>
  <c r="H2410" i="1" s="1"/>
  <c r="C2411" i="1"/>
  <c r="A2412" i="1"/>
  <c r="F2409" i="1" l="1"/>
  <c r="E2410" i="1"/>
  <c r="J2410" i="1" s="1"/>
  <c r="I2410" i="1"/>
  <c r="A2413" i="1"/>
  <c r="C2412" i="1"/>
  <c r="G2411" i="1"/>
  <c r="D2411" i="1"/>
  <c r="I2411" i="1" s="1"/>
  <c r="F2410" i="1" l="1"/>
  <c r="E2411" i="1"/>
  <c r="J2411" i="1" s="1"/>
  <c r="H2411" i="1"/>
  <c r="C2413" i="1"/>
  <c r="A2414" i="1"/>
  <c r="G2412" i="1"/>
  <c r="D2412" i="1"/>
  <c r="H2412" i="1" s="1"/>
  <c r="F2411" i="1" l="1"/>
  <c r="E2412" i="1"/>
  <c r="J2412" i="1" s="1"/>
  <c r="I2412" i="1"/>
  <c r="G2413" i="1"/>
  <c r="D2413" i="1"/>
  <c r="I2413" i="1" s="1"/>
  <c r="A2415" i="1"/>
  <c r="C2414" i="1"/>
  <c r="F2412" i="1" l="1"/>
  <c r="E2413" i="1"/>
  <c r="J2413" i="1" s="1"/>
  <c r="H2413" i="1"/>
  <c r="G2414" i="1"/>
  <c r="D2414" i="1"/>
  <c r="H2414" i="1" s="1"/>
  <c r="C2415" i="1"/>
  <c r="A2416" i="1"/>
  <c r="F2413" i="1" l="1"/>
  <c r="E2414" i="1"/>
  <c r="J2414" i="1" s="1"/>
  <c r="I2414" i="1"/>
  <c r="A2417" i="1"/>
  <c r="C2416" i="1"/>
  <c r="G2415" i="1"/>
  <c r="D2415" i="1"/>
  <c r="I2415" i="1" s="1"/>
  <c r="E2415" i="1" l="1"/>
  <c r="J2415" i="1" s="1"/>
  <c r="H2415" i="1"/>
  <c r="F2414" i="1"/>
  <c r="C2417" i="1"/>
  <c r="A2418" i="1"/>
  <c r="G2416" i="1"/>
  <c r="D2416" i="1"/>
  <c r="H2416" i="1" s="1"/>
  <c r="F2415" i="1" l="1"/>
  <c r="E2416" i="1"/>
  <c r="J2416" i="1" s="1"/>
  <c r="I2416" i="1"/>
  <c r="G2417" i="1"/>
  <c r="D2417" i="1"/>
  <c r="I2417" i="1" s="1"/>
  <c r="A2419" i="1"/>
  <c r="C2418" i="1"/>
  <c r="E2417" i="1" l="1"/>
  <c r="J2417" i="1" s="1"/>
  <c r="H2417" i="1"/>
  <c r="F2416" i="1"/>
  <c r="G2418" i="1"/>
  <c r="D2418" i="1"/>
  <c r="H2418" i="1" s="1"/>
  <c r="C2419" i="1"/>
  <c r="A2420" i="1"/>
  <c r="F2417" i="1" l="1"/>
  <c r="E2418" i="1"/>
  <c r="J2418" i="1" s="1"/>
  <c r="I2418" i="1"/>
  <c r="A2421" i="1"/>
  <c r="C2420" i="1"/>
  <c r="G2419" i="1"/>
  <c r="D2419" i="1"/>
  <c r="I2419" i="1" s="1"/>
  <c r="E2419" i="1" l="1"/>
  <c r="J2419" i="1" s="1"/>
  <c r="H2419" i="1"/>
  <c r="F2418" i="1"/>
  <c r="G2420" i="1"/>
  <c r="D2420" i="1"/>
  <c r="I2420" i="1" s="1"/>
  <c r="C2421" i="1"/>
  <c r="A2422" i="1"/>
  <c r="F2419" i="1" l="1"/>
  <c r="E2420" i="1"/>
  <c r="J2420" i="1" s="1"/>
  <c r="H2420" i="1"/>
  <c r="G2421" i="1"/>
  <c r="D2421" i="1"/>
  <c r="I2421" i="1" s="1"/>
  <c r="A2423" i="1"/>
  <c r="C2422" i="1"/>
  <c r="E2421" i="1" l="1"/>
  <c r="J2421" i="1" s="1"/>
  <c r="H2421" i="1"/>
  <c r="F2420" i="1"/>
  <c r="C2423" i="1"/>
  <c r="A2424" i="1"/>
  <c r="G2422" i="1"/>
  <c r="D2422" i="1"/>
  <c r="I2422" i="1" s="1"/>
  <c r="F2421" i="1" l="1"/>
  <c r="H2422" i="1"/>
  <c r="E2422" i="1"/>
  <c r="J2422" i="1" s="1"/>
  <c r="A2425" i="1"/>
  <c r="C2424" i="1"/>
  <c r="G2423" i="1"/>
  <c r="D2423" i="1"/>
  <c r="H2423" i="1" s="1"/>
  <c r="F2422" i="1" l="1"/>
  <c r="I2423" i="1"/>
  <c r="E2423" i="1"/>
  <c r="J2423" i="1" s="1"/>
  <c r="G2424" i="1"/>
  <c r="D2424" i="1"/>
  <c r="I2424" i="1" s="1"/>
  <c r="C2425" i="1"/>
  <c r="A2426" i="1"/>
  <c r="E2424" i="1" l="1"/>
  <c r="H2424" i="1"/>
  <c r="F2423" i="1"/>
  <c r="G2425" i="1"/>
  <c r="D2425" i="1"/>
  <c r="I2425" i="1" s="1"/>
  <c r="A2427" i="1"/>
  <c r="C2426" i="1"/>
  <c r="F2424" i="1" l="1"/>
  <c r="J2424" i="1"/>
  <c r="E2425" i="1"/>
  <c r="J2425" i="1" s="1"/>
  <c r="H2425" i="1"/>
  <c r="C2427" i="1"/>
  <c r="A2428" i="1"/>
  <c r="G2426" i="1"/>
  <c r="D2426" i="1"/>
  <c r="H2426" i="1" s="1"/>
  <c r="F2425" i="1" l="1"/>
  <c r="E2426" i="1"/>
  <c r="J2426" i="1" s="1"/>
  <c r="I2426" i="1"/>
  <c r="A2429" i="1"/>
  <c r="C2428" i="1"/>
  <c r="G2427" i="1"/>
  <c r="D2427" i="1"/>
  <c r="I2427" i="1" s="1"/>
  <c r="E2427" i="1" l="1"/>
  <c r="J2427" i="1" s="1"/>
  <c r="F2426" i="1"/>
  <c r="H2427" i="1"/>
  <c r="G2428" i="1"/>
  <c r="D2428" i="1"/>
  <c r="I2428" i="1" s="1"/>
  <c r="C2429" i="1"/>
  <c r="A2430" i="1"/>
  <c r="F2427" i="1" l="1"/>
  <c r="E2428" i="1"/>
  <c r="J2428" i="1" s="1"/>
  <c r="H2428" i="1"/>
  <c r="A2431" i="1"/>
  <c r="C2430" i="1"/>
  <c r="G2429" i="1"/>
  <c r="D2429" i="1"/>
  <c r="I2429" i="1" s="1"/>
  <c r="E2429" i="1" l="1"/>
  <c r="H2429" i="1"/>
  <c r="F2428" i="1"/>
  <c r="C2431" i="1"/>
  <c r="A2432" i="1"/>
  <c r="G2430" i="1"/>
  <c r="D2430" i="1"/>
  <c r="I2430" i="1" s="1"/>
  <c r="F2429" i="1" l="1"/>
  <c r="J2429" i="1"/>
  <c r="E2430" i="1"/>
  <c r="J2430" i="1" s="1"/>
  <c r="H2430" i="1"/>
  <c r="G2431" i="1"/>
  <c r="D2431" i="1"/>
  <c r="H2431" i="1" s="1"/>
  <c r="A2433" i="1"/>
  <c r="C2432" i="1"/>
  <c r="F2430" i="1" l="1"/>
  <c r="I2431" i="1"/>
  <c r="E2431" i="1"/>
  <c r="J2431" i="1" s="1"/>
  <c r="G2432" i="1"/>
  <c r="D2432" i="1"/>
  <c r="H2432" i="1" s="1"/>
  <c r="C2433" i="1"/>
  <c r="A2434" i="1"/>
  <c r="F2431" i="1" l="1"/>
  <c r="E2432" i="1"/>
  <c r="J2432" i="1" s="1"/>
  <c r="I2432" i="1"/>
  <c r="A2435" i="1"/>
  <c r="C2434" i="1"/>
  <c r="G2433" i="1"/>
  <c r="D2433" i="1"/>
  <c r="I2433" i="1" s="1"/>
  <c r="E2433" i="1" l="1"/>
  <c r="J2433" i="1" s="1"/>
  <c r="F2432" i="1"/>
  <c r="H2433" i="1"/>
  <c r="C2435" i="1"/>
  <c r="A2436" i="1"/>
  <c r="G2434" i="1"/>
  <c r="D2434" i="1"/>
  <c r="H2434" i="1" s="1"/>
  <c r="F2433" i="1" l="1"/>
  <c r="E2434" i="1"/>
  <c r="J2434" i="1" s="1"/>
  <c r="I2434" i="1"/>
  <c r="G2435" i="1"/>
  <c r="D2435" i="1"/>
  <c r="I2435" i="1" s="1"/>
  <c r="A2437" i="1"/>
  <c r="C2436" i="1"/>
  <c r="E2435" i="1" l="1"/>
  <c r="J2435" i="1" s="1"/>
  <c r="H2435" i="1"/>
  <c r="F2434" i="1"/>
  <c r="G2436" i="1"/>
  <c r="D2436" i="1"/>
  <c r="H2436" i="1" s="1"/>
  <c r="C2437" i="1"/>
  <c r="A2438" i="1"/>
  <c r="F2435" i="1" l="1"/>
  <c r="E2436" i="1"/>
  <c r="J2436" i="1" s="1"/>
  <c r="I2436" i="1"/>
  <c r="A2439" i="1"/>
  <c r="C2438" i="1"/>
  <c r="G2437" i="1"/>
  <c r="D2437" i="1"/>
  <c r="I2437" i="1" s="1"/>
  <c r="J2438" i="1" l="1"/>
  <c r="F2436" i="1"/>
  <c r="E2437" i="1"/>
  <c r="J2437" i="1" s="1"/>
  <c r="H2437" i="1"/>
  <c r="C2439" i="1"/>
  <c r="A2440" i="1"/>
  <c r="G2438" i="1"/>
  <c r="D2438" i="1"/>
  <c r="E2438" i="1" s="1"/>
  <c r="F2437" i="1" l="1"/>
  <c r="F2438" i="1"/>
  <c r="I2438" i="1"/>
  <c r="H2438" i="1"/>
  <c r="G2439" i="1"/>
  <c r="D2439" i="1"/>
  <c r="H2439" i="1" s="1"/>
  <c r="A2441" i="1"/>
  <c r="C2440" i="1"/>
  <c r="I2439" i="1" l="1"/>
  <c r="E2439" i="1"/>
  <c r="J2439" i="1" s="1"/>
  <c r="G2440" i="1"/>
  <c r="D2440" i="1"/>
  <c r="I2440" i="1" s="1"/>
  <c r="C2441" i="1"/>
  <c r="A2442" i="1"/>
  <c r="E2440" i="1" l="1"/>
  <c r="J2440" i="1" s="1"/>
  <c r="F2439" i="1"/>
  <c r="H2440" i="1"/>
  <c r="A2443" i="1"/>
  <c r="C2442" i="1"/>
  <c r="G2441" i="1"/>
  <c r="D2441" i="1"/>
  <c r="I2441" i="1" s="1"/>
  <c r="F2440" i="1" l="1"/>
  <c r="E2441" i="1"/>
  <c r="J2441" i="1" s="1"/>
  <c r="H2441" i="1"/>
  <c r="C2443" i="1"/>
  <c r="A2444" i="1"/>
  <c r="G2442" i="1"/>
  <c r="D2442" i="1"/>
  <c r="H2442" i="1" s="1"/>
  <c r="F2441" i="1" l="1"/>
  <c r="E2442" i="1"/>
  <c r="J2442" i="1" s="1"/>
  <c r="I2442" i="1"/>
  <c r="G2443" i="1"/>
  <c r="D2443" i="1"/>
  <c r="I2443" i="1" s="1"/>
  <c r="A2445" i="1"/>
  <c r="C2444" i="1"/>
  <c r="F2442" i="1" l="1"/>
  <c r="E2443" i="1"/>
  <c r="J2443" i="1" s="1"/>
  <c r="H2443" i="1"/>
  <c r="G2444" i="1"/>
  <c r="D2444" i="1"/>
  <c r="H2444" i="1" s="1"/>
  <c r="C2445" i="1"/>
  <c r="A2446" i="1"/>
  <c r="F2443" i="1" l="1"/>
  <c r="E2444" i="1"/>
  <c r="J2444" i="1" s="1"/>
  <c r="I2444" i="1"/>
  <c r="A2447" i="1"/>
  <c r="C2446" i="1"/>
  <c r="G2445" i="1"/>
  <c r="D2445" i="1"/>
  <c r="I2445" i="1" s="1"/>
  <c r="E2445" i="1" l="1"/>
  <c r="H2445" i="1"/>
  <c r="F2444" i="1"/>
  <c r="C2447" i="1"/>
  <c r="A2448" i="1"/>
  <c r="G2446" i="1"/>
  <c r="D2446" i="1"/>
  <c r="H2446" i="1" s="1"/>
  <c r="F2445" i="1" l="1"/>
  <c r="J2445" i="1"/>
  <c r="E2446" i="1"/>
  <c r="J2446" i="1" s="1"/>
  <c r="I2446" i="1"/>
  <c r="G2447" i="1"/>
  <c r="D2447" i="1"/>
  <c r="I2447" i="1" s="1"/>
  <c r="A2449" i="1"/>
  <c r="C2448" i="1"/>
  <c r="E2447" i="1" l="1"/>
  <c r="H2447" i="1"/>
  <c r="F2446" i="1"/>
  <c r="G2448" i="1"/>
  <c r="D2448" i="1"/>
  <c r="H2448" i="1" s="1"/>
  <c r="C2449" i="1"/>
  <c r="A2450" i="1"/>
  <c r="F2447" i="1" l="1"/>
  <c r="J2447" i="1"/>
  <c r="E2448" i="1"/>
  <c r="J2448" i="1" s="1"/>
  <c r="I2448" i="1"/>
  <c r="A2451" i="1"/>
  <c r="C2450" i="1"/>
  <c r="G2449" i="1"/>
  <c r="D2449" i="1"/>
  <c r="I2449" i="1" s="1"/>
  <c r="F2448" i="1" l="1"/>
  <c r="E2449" i="1"/>
  <c r="J2449" i="1" s="1"/>
  <c r="H2449" i="1"/>
  <c r="C2451" i="1"/>
  <c r="A2452" i="1"/>
  <c r="G2450" i="1"/>
  <c r="D2450" i="1"/>
  <c r="H2450" i="1" s="1"/>
  <c r="F2449" i="1" l="1"/>
  <c r="E2450" i="1"/>
  <c r="J2450" i="1" s="1"/>
  <c r="I2450" i="1"/>
  <c r="G2451" i="1"/>
  <c r="D2451" i="1"/>
  <c r="I2451" i="1" s="1"/>
  <c r="A2453" i="1"/>
  <c r="C2452" i="1"/>
  <c r="E2451" i="1" l="1"/>
  <c r="J2451" i="1" s="1"/>
  <c r="H2451" i="1"/>
  <c r="F2450" i="1"/>
  <c r="G2452" i="1"/>
  <c r="D2452" i="1"/>
  <c r="H2452" i="1" s="1"/>
  <c r="C2453" i="1"/>
  <c r="A2454" i="1"/>
  <c r="F2451" i="1" l="1"/>
  <c r="E2452" i="1"/>
  <c r="J2452" i="1" s="1"/>
  <c r="I2452" i="1"/>
  <c r="A2455" i="1"/>
  <c r="C2454" i="1"/>
  <c r="G2453" i="1"/>
  <c r="D2453" i="1"/>
  <c r="I2453" i="1" s="1"/>
  <c r="F2452" i="1" l="1"/>
  <c r="E2453" i="1"/>
  <c r="J2453" i="1" s="1"/>
  <c r="H2453" i="1"/>
  <c r="C2455" i="1"/>
  <c r="A2456" i="1"/>
  <c r="G2454" i="1"/>
  <c r="D2454" i="1"/>
  <c r="H2454" i="1" s="1"/>
  <c r="F2453" i="1" l="1"/>
  <c r="E2454" i="1"/>
  <c r="J2454" i="1" s="1"/>
  <c r="I2454" i="1"/>
  <c r="G2455" i="1"/>
  <c r="D2455" i="1"/>
  <c r="I2455" i="1" s="1"/>
  <c r="A2457" i="1"/>
  <c r="C2456" i="1"/>
  <c r="E2455" i="1" l="1"/>
  <c r="J2455" i="1" s="1"/>
  <c r="H2455" i="1"/>
  <c r="F2454" i="1"/>
  <c r="G2456" i="1"/>
  <c r="D2456" i="1"/>
  <c r="H2456" i="1" s="1"/>
  <c r="C2457" i="1"/>
  <c r="A2458" i="1"/>
  <c r="F2455" i="1" l="1"/>
  <c r="E2456" i="1"/>
  <c r="J2456" i="1" s="1"/>
  <c r="I2456" i="1"/>
  <c r="A2459" i="1"/>
  <c r="C2458" i="1"/>
  <c r="G2457" i="1"/>
  <c r="D2457" i="1"/>
  <c r="I2457" i="1" s="1"/>
  <c r="F2456" i="1" l="1"/>
  <c r="E2457" i="1"/>
  <c r="J2457" i="1" s="1"/>
  <c r="H2457" i="1"/>
  <c r="C2459" i="1"/>
  <c r="A2460" i="1"/>
  <c r="G2458" i="1"/>
  <c r="D2458" i="1"/>
  <c r="H2458" i="1" s="1"/>
  <c r="F2457" i="1" l="1"/>
  <c r="E2458" i="1"/>
  <c r="J2458" i="1" s="1"/>
  <c r="I2458" i="1"/>
  <c r="G2459" i="1"/>
  <c r="D2459" i="1"/>
  <c r="I2459" i="1" s="1"/>
  <c r="A2461" i="1"/>
  <c r="C2460" i="1"/>
  <c r="F2458" i="1" l="1"/>
  <c r="E2459" i="1"/>
  <c r="J2459" i="1" s="1"/>
  <c r="H2459" i="1"/>
  <c r="G2460" i="1"/>
  <c r="D2460" i="1"/>
  <c r="H2460" i="1" s="1"/>
  <c r="A2462" i="1"/>
  <c r="C2461" i="1"/>
  <c r="F2459" i="1" l="1"/>
  <c r="E2460" i="1"/>
  <c r="J2460" i="1" s="1"/>
  <c r="I2460" i="1"/>
  <c r="G2461" i="1"/>
  <c r="D2461" i="1"/>
  <c r="H2461" i="1" s="1"/>
  <c r="A2463" i="1"/>
  <c r="C2462" i="1"/>
  <c r="E2461" i="1" l="1"/>
  <c r="J2461" i="1" s="1"/>
  <c r="F2460" i="1"/>
  <c r="I2461" i="1"/>
  <c r="G2462" i="1"/>
  <c r="D2462" i="1"/>
  <c r="H2462" i="1" s="1"/>
  <c r="A2464" i="1"/>
  <c r="C2463" i="1"/>
  <c r="F2461" i="1" l="1"/>
  <c r="I2462" i="1"/>
  <c r="E2462" i="1"/>
  <c r="J2462" i="1" s="1"/>
  <c r="G2463" i="1"/>
  <c r="D2463" i="1"/>
  <c r="H2463" i="1" s="1"/>
  <c r="A2465" i="1"/>
  <c r="C2464" i="1"/>
  <c r="J2464" i="1" l="1"/>
  <c r="F2462" i="1"/>
  <c r="I2463" i="1"/>
  <c r="E2463" i="1"/>
  <c r="J2463" i="1" s="1"/>
  <c r="G2464" i="1"/>
  <c r="D2464" i="1"/>
  <c r="E2464" i="1" s="1"/>
  <c r="A2466" i="1"/>
  <c r="C2465" i="1"/>
  <c r="F2464" i="1" l="1"/>
  <c r="F2463" i="1"/>
  <c r="H2464" i="1"/>
  <c r="I2464" i="1"/>
  <c r="G2465" i="1"/>
  <c r="D2465" i="1"/>
  <c r="E2465" i="1" s="1"/>
  <c r="J2465" i="1" s="1"/>
  <c r="A2467" i="1"/>
  <c r="C2466" i="1"/>
  <c r="F2465" i="1" l="1"/>
  <c r="H2465" i="1"/>
  <c r="I2465" i="1"/>
  <c r="G2466" i="1"/>
  <c r="D2466" i="1"/>
  <c r="H2466" i="1" s="1"/>
  <c r="A2468" i="1"/>
  <c r="C2467" i="1"/>
  <c r="I2466" i="1" l="1"/>
  <c r="E2466" i="1"/>
  <c r="J2466" i="1" s="1"/>
  <c r="G2467" i="1"/>
  <c r="D2467" i="1"/>
  <c r="H2467" i="1" s="1"/>
  <c r="A2469" i="1"/>
  <c r="C2468" i="1"/>
  <c r="F2466" i="1" l="1"/>
  <c r="I2467" i="1"/>
  <c r="E2467" i="1"/>
  <c r="J2467" i="1" s="1"/>
  <c r="G2468" i="1"/>
  <c r="D2468" i="1"/>
  <c r="E2468" i="1" s="1"/>
  <c r="J2468" i="1" s="1"/>
  <c r="A2470" i="1"/>
  <c r="C2469" i="1"/>
  <c r="F2468" i="1" l="1"/>
  <c r="F2467" i="1"/>
  <c r="H2468" i="1"/>
  <c r="I2468" i="1"/>
  <c r="G2469" i="1"/>
  <c r="D2469" i="1"/>
  <c r="E2469" i="1" s="1"/>
  <c r="J2469" i="1" s="1"/>
  <c r="A2471" i="1"/>
  <c r="C2470" i="1"/>
  <c r="F2469" i="1" l="1"/>
  <c r="H2469" i="1"/>
  <c r="I2469" i="1"/>
  <c r="G2470" i="1"/>
  <c r="D2470" i="1"/>
  <c r="H2470" i="1" s="1"/>
  <c r="A2472" i="1"/>
  <c r="C2471" i="1"/>
  <c r="I2470" i="1" l="1"/>
  <c r="E2470" i="1"/>
  <c r="J2470" i="1" s="1"/>
  <c r="G2471" i="1"/>
  <c r="D2471" i="1"/>
  <c r="H2471" i="1" s="1"/>
  <c r="A2473" i="1"/>
  <c r="C2472" i="1"/>
  <c r="J2472" i="1" l="1"/>
  <c r="F2470" i="1"/>
  <c r="I2471" i="1"/>
  <c r="E2471" i="1"/>
  <c r="J2471" i="1" s="1"/>
  <c r="G2472" i="1"/>
  <c r="D2472" i="1"/>
  <c r="E2472" i="1" s="1"/>
  <c r="A2474" i="1"/>
  <c r="C2473" i="1"/>
  <c r="F2472" i="1" l="1"/>
  <c r="F2471" i="1"/>
  <c r="H2472" i="1"/>
  <c r="I2472" i="1"/>
  <c r="G2473" i="1"/>
  <c r="D2473" i="1"/>
  <c r="E2473" i="1" s="1"/>
  <c r="J2473" i="1" s="1"/>
  <c r="A2475" i="1"/>
  <c r="C2474" i="1"/>
  <c r="F2473" i="1" l="1"/>
  <c r="H2473" i="1"/>
  <c r="I2473" i="1"/>
  <c r="G2474" i="1"/>
  <c r="D2474" i="1"/>
  <c r="H2474" i="1" s="1"/>
  <c r="A2476" i="1"/>
  <c r="C2475" i="1"/>
  <c r="I2474" i="1" l="1"/>
  <c r="E2474" i="1"/>
  <c r="J2474" i="1" s="1"/>
  <c r="G2475" i="1"/>
  <c r="D2475" i="1"/>
  <c r="H2475" i="1" s="1"/>
  <c r="A2477" i="1"/>
  <c r="C2476" i="1"/>
  <c r="J2476" i="1" l="1"/>
  <c r="F2474" i="1"/>
  <c r="I2475" i="1"/>
  <c r="E2475" i="1"/>
  <c r="J2475" i="1" s="1"/>
  <c r="G2476" i="1"/>
  <c r="D2476" i="1"/>
  <c r="E2476" i="1" s="1"/>
  <c r="A2478" i="1"/>
  <c r="C2477" i="1"/>
  <c r="F2476" i="1" l="1"/>
  <c r="F2475" i="1"/>
  <c r="H2476" i="1"/>
  <c r="I2476" i="1"/>
  <c r="G2477" i="1"/>
  <c r="D2477" i="1"/>
  <c r="E2477" i="1" s="1"/>
  <c r="J2477" i="1" s="1"/>
  <c r="A2479" i="1"/>
  <c r="C2478" i="1"/>
  <c r="F2477" i="1" l="1"/>
  <c r="H2477" i="1"/>
  <c r="I2477" i="1"/>
  <c r="G2478" i="1"/>
  <c r="D2478" i="1"/>
  <c r="H2478" i="1" s="1"/>
  <c r="A2480" i="1"/>
  <c r="C2479" i="1"/>
  <c r="I2478" i="1" l="1"/>
  <c r="E2478" i="1"/>
  <c r="J2478" i="1" s="1"/>
  <c r="G2479" i="1"/>
  <c r="D2479" i="1"/>
  <c r="H2479" i="1" s="1"/>
  <c r="A2481" i="1"/>
  <c r="C2480" i="1"/>
  <c r="F2478" i="1" l="1"/>
  <c r="I2479" i="1"/>
  <c r="E2479" i="1"/>
  <c r="J2479" i="1" s="1"/>
  <c r="G2480" i="1"/>
  <c r="D2480" i="1"/>
  <c r="E2480" i="1" s="1"/>
  <c r="J2480" i="1" s="1"/>
  <c r="A2482" i="1"/>
  <c r="C2481" i="1"/>
  <c r="F2480" i="1" l="1"/>
  <c r="F2479" i="1"/>
  <c r="H2480" i="1"/>
  <c r="I2480" i="1"/>
  <c r="G2481" i="1"/>
  <c r="D2481" i="1"/>
  <c r="E2481" i="1" s="1"/>
  <c r="J2481" i="1" s="1"/>
  <c r="A2483" i="1"/>
  <c r="C2482" i="1"/>
  <c r="F2481" i="1" l="1"/>
  <c r="H2481" i="1"/>
  <c r="I2481" i="1"/>
  <c r="G2482" i="1"/>
  <c r="D2482" i="1"/>
  <c r="H2482" i="1" s="1"/>
  <c r="A2484" i="1"/>
  <c r="C2483" i="1"/>
  <c r="I2482" i="1" l="1"/>
  <c r="E2482" i="1"/>
  <c r="J2482" i="1" s="1"/>
  <c r="G2483" i="1"/>
  <c r="D2483" i="1"/>
  <c r="H2483" i="1" s="1"/>
  <c r="A2485" i="1"/>
  <c r="C2484" i="1"/>
  <c r="J2484" i="1" l="1"/>
  <c r="F2482" i="1"/>
  <c r="I2483" i="1"/>
  <c r="E2483" i="1"/>
  <c r="J2483" i="1" s="1"/>
  <c r="G2484" i="1"/>
  <c r="D2484" i="1"/>
  <c r="E2484" i="1" s="1"/>
  <c r="A2486" i="1"/>
  <c r="C2485" i="1"/>
  <c r="F2484" i="1" l="1"/>
  <c r="F2483" i="1"/>
  <c r="I2484" i="1"/>
  <c r="H2484" i="1"/>
  <c r="G2485" i="1"/>
  <c r="D2485" i="1"/>
  <c r="H2485" i="1" s="1"/>
  <c r="A2487" i="1"/>
  <c r="C2486" i="1"/>
  <c r="E2485" i="1" l="1"/>
  <c r="J2485" i="1" s="1"/>
  <c r="I2485" i="1"/>
  <c r="G2486" i="1"/>
  <c r="D2486" i="1"/>
  <c r="H2486" i="1" s="1"/>
  <c r="A2488" i="1"/>
  <c r="C2487" i="1"/>
  <c r="J2487" i="1" l="1"/>
  <c r="F2485" i="1"/>
  <c r="E2486" i="1"/>
  <c r="J2486" i="1" s="1"/>
  <c r="I2486" i="1"/>
  <c r="G2487" i="1"/>
  <c r="D2487" i="1"/>
  <c r="E2487" i="1" s="1"/>
  <c r="A2489" i="1"/>
  <c r="C2488" i="1"/>
  <c r="F2486" i="1" l="1"/>
  <c r="F2487" i="1"/>
  <c r="I2487" i="1"/>
  <c r="H2487" i="1"/>
  <c r="G2488" i="1"/>
  <c r="D2488" i="1"/>
  <c r="H2488" i="1" s="1"/>
  <c r="A2490" i="1"/>
  <c r="C2489" i="1"/>
  <c r="E2488" i="1" l="1"/>
  <c r="J2488" i="1" s="1"/>
  <c r="I2488" i="1"/>
  <c r="G2489" i="1"/>
  <c r="D2489" i="1"/>
  <c r="H2489" i="1" s="1"/>
  <c r="A2491" i="1"/>
  <c r="C2490" i="1"/>
  <c r="J2490" i="1" l="1"/>
  <c r="F2488" i="1"/>
  <c r="E2489" i="1"/>
  <c r="J2489" i="1" s="1"/>
  <c r="I2489" i="1"/>
  <c r="G2490" i="1"/>
  <c r="D2490" i="1"/>
  <c r="E2490" i="1" s="1"/>
  <c r="A2492" i="1"/>
  <c r="C2491" i="1"/>
  <c r="F2489" i="1" l="1"/>
  <c r="F2490" i="1"/>
  <c r="I2490" i="1"/>
  <c r="H2490" i="1"/>
  <c r="G2491" i="1"/>
  <c r="D2491" i="1"/>
  <c r="H2491" i="1" s="1"/>
  <c r="A2493" i="1"/>
  <c r="C2492" i="1"/>
  <c r="E2491" i="1" l="1"/>
  <c r="J2491" i="1" s="1"/>
  <c r="I2491" i="1"/>
  <c r="G2492" i="1"/>
  <c r="D2492" i="1"/>
  <c r="H2492" i="1" s="1"/>
  <c r="A2494" i="1"/>
  <c r="C2493" i="1"/>
  <c r="J2493" i="1" l="1"/>
  <c r="F2491" i="1"/>
  <c r="E2492" i="1"/>
  <c r="J2492" i="1" s="1"/>
  <c r="I2492" i="1"/>
  <c r="G2493" i="1"/>
  <c r="D2493" i="1"/>
  <c r="E2493" i="1" s="1"/>
  <c r="A2495" i="1"/>
  <c r="C2494" i="1"/>
  <c r="F2492" i="1" l="1"/>
  <c r="F2493" i="1"/>
  <c r="I2493" i="1"/>
  <c r="H2493" i="1"/>
  <c r="G2494" i="1"/>
  <c r="D2494" i="1"/>
  <c r="H2494" i="1" s="1"/>
  <c r="A2496" i="1"/>
  <c r="C2495" i="1"/>
  <c r="E2494" i="1" l="1"/>
  <c r="J2494" i="1" s="1"/>
  <c r="I2494" i="1"/>
  <c r="G2495" i="1"/>
  <c r="D2495" i="1"/>
  <c r="H2495" i="1" s="1"/>
  <c r="A2497" i="1"/>
  <c r="C2496" i="1"/>
  <c r="F2494" i="1" l="1"/>
  <c r="E2495" i="1"/>
  <c r="J2495" i="1" s="1"/>
  <c r="I2495" i="1"/>
  <c r="G2496" i="1"/>
  <c r="D2496" i="1"/>
  <c r="E2496" i="1" s="1"/>
  <c r="J2496" i="1" s="1"/>
  <c r="A2498" i="1"/>
  <c r="C2497" i="1"/>
  <c r="F2495" i="1" l="1"/>
  <c r="F2496" i="1"/>
  <c r="I2496" i="1"/>
  <c r="H2496" i="1"/>
  <c r="G2497" i="1"/>
  <c r="D2497" i="1"/>
  <c r="H2497" i="1" s="1"/>
  <c r="A2499" i="1"/>
  <c r="C2498" i="1"/>
  <c r="E2497" i="1" l="1"/>
  <c r="J2497" i="1" s="1"/>
  <c r="I2497" i="1"/>
  <c r="G2498" i="1"/>
  <c r="D2498" i="1"/>
  <c r="H2498" i="1" s="1"/>
  <c r="A2500" i="1"/>
  <c r="C2499" i="1"/>
  <c r="F2497" i="1" l="1"/>
  <c r="E2498" i="1"/>
  <c r="J2498" i="1" s="1"/>
  <c r="I2498" i="1"/>
  <c r="G2499" i="1"/>
  <c r="D2499" i="1"/>
  <c r="E2499" i="1" s="1"/>
  <c r="J2499" i="1" s="1"/>
  <c r="A2501" i="1"/>
  <c r="C2500" i="1"/>
  <c r="I2499" i="1" l="1"/>
  <c r="H2499" i="1"/>
  <c r="F2498" i="1"/>
  <c r="F2499" i="1"/>
  <c r="G2500" i="1"/>
  <c r="D2500" i="1"/>
  <c r="H2500" i="1" s="1"/>
  <c r="A2502" i="1"/>
  <c r="C2501" i="1"/>
  <c r="E2500" i="1" l="1"/>
  <c r="J2500" i="1" s="1"/>
  <c r="I2500" i="1"/>
  <c r="G2501" i="1"/>
  <c r="D2501" i="1"/>
  <c r="H2501" i="1" s="1"/>
  <c r="A2503" i="1"/>
  <c r="C2502" i="1"/>
  <c r="F2500" i="1" l="1"/>
  <c r="E2501" i="1"/>
  <c r="J2501" i="1" s="1"/>
  <c r="I2501" i="1"/>
  <c r="G2502" i="1"/>
  <c r="D2502" i="1"/>
  <c r="E2502" i="1" s="1"/>
  <c r="J2502" i="1" s="1"/>
  <c r="A2504" i="1"/>
  <c r="C2503" i="1"/>
  <c r="I2502" i="1" l="1"/>
  <c r="H2502" i="1"/>
  <c r="F2501" i="1"/>
  <c r="F2502" i="1"/>
  <c r="G2503" i="1"/>
  <c r="D2503" i="1"/>
  <c r="H2503" i="1" s="1"/>
  <c r="A2505" i="1"/>
  <c r="C2504" i="1"/>
  <c r="E2503" i="1" l="1"/>
  <c r="J2503" i="1" s="1"/>
  <c r="I2503" i="1"/>
  <c r="G2504" i="1"/>
  <c r="D2504" i="1"/>
  <c r="H2504" i="1" s="1"/>
  <c r="A2506" i="1"/>
  <c r="C2505" i="1"/>
  <c r="F2503" i="1" l="1"/>
  <c r="E2504" i="1"/>
  <c r="J2504" i="1" s="1"/>
  <c r="I2504" i="1"/>
  <c r="G2505" i="1"/>
  <c r="D2505" i="1"/>
  <c r="E2505" i="1" s="1"/>
  <c r="J2505" i="1" s="1"/>
  <c r="A2507" i="1"/>
  <c r="C2506" i="1"/>
  <c r="F2504" i="1" l="1"/>
  <c r="F2505" i="1"/>
  <c r="I2505" i="1"/>
  <c r="H2505" i="1"/>
  <c r="G2506" i="1"/>
  <c r="D2506" i="1"/>
  <c r="H2506" i="1" s="1"/>
  <c r="A2508" i="1"/>
  <c r="C2507" i="1"/>
  <c r="E2506" i="1" l="1"/>
  <c r="J2506" i="1" s="1"/>
  <c r="I2506" i="1"/>
  <c r="G2507" i="1"/>
  <c r="D2507" i="1"/>
  <c r="H2507" i="1" s="1"/>
  <c r="A2509" i="1"/>
  <c r="C2508" i="1"/>
  <c r="F2506" i="1" l="1"/>
  <c r="E2507" i="1"/>
  <c r="J2507" i="1" s="1"/>
  <c r="I2507" i="1"/>
  <c r="G2508" i="1"/>
  <c r="D2508" i="1"/>
  <c r="E2508" i="1" s="1"/>
  <c r="J2508" i="1" s="1"/>
  <c r="A2510" i="1"/>
  <c r="C2509" i="1"/>
  <c r="F2507" i="1" l="1"/>
  <c r="F2508" i="1"/>
  <c r="I2508" i="1"/>
  <c r="H2508" i="1"/>
  <c r="G2509" i="1"/>
  <c r="D2509" i="1"/>
  <c r="H2509" i="1" s="1"/>
  <c r="A2511" i="1"/>
  <c r="C2510" i="1"/>
  <c r="E2509" i="1" l="1"/>
  <c r="J2509" i="1" s="1"/>
  <c r="I2509" i="1"/>
  <c r="G2510" i="1"/>
  <c r="D2510" i="1"/>
  <c r="H2510" i="1" s="1"/>
  <c r="A2512" i="1"/>
  <c r="C2511" i="1"/>
  <c r="F2509" i="1" l="1"/>
  <c r="E2510" i="1"/>
  <c r="J2510" i="1" s="1"/>
  <c r="I2510" i="1"/>
  <c r="G2511" i="1"/>
  <c r="D2511" i="1"/>
  <c r="E2511" i="1" s="1"/>
  <c r="J2511" i="1" s="1"/>
  <c r="A2513" i="1"/>
  <c r="C2512" i="1"/>
  <c r="F2510" i="1" l="1"/>
  <c r="F2511" i="1"/>
  <c r="I2511" i="1"/>
  <c r="H2511" i="1"/>
  <c r="G2512" i="1"/>
  <c r="D2512" i="1"/>
  <c r="H2512" i="1" s="1"/>
  <c r="A2514" i="1"/>
  <c r="C2513" i="1"/>
  <c r="E2512" i="1" l="1"/>
  <c r="J2512" i="1" s="1"/>
  <c r="I2512" i="1"/>
  <c r="G2513" i="1"/>
  <c r="D2513" i="1"/>
  <c r="H2513" i="1" s="1"/>
  <c r="A2515" i="1"/>
  <c r="C2514" i="1"/>
  <c r="J2514" i="1" l="1"/>
  <c r="F2512" i="1"/>
  <c r="E2513" i="1"/>
  <c r="J2513" i="1" s="1"/>
  <c r="I2513" i="1"/>
  <c r="G2514" i="1"/>
  <c r="D2514" i="1"/>
  <c r="E2514" i="1" s="1"/>
  <c r="A2516" i="1"/>
  <c r="C2515" i="1"/>
  <c r="F2513" i="1" l="1"/>
  <c r="F2514" i="1"/>
  <c r="I2514" i="1"/>
  <c r="H2514" i="1"/>
  <c r="G2515" i="1"/>
  <c r="D2515" i="1"/>
  <c r="H2515" i="1" s="1"/>
  <c r="A2517" i="1"/>
  <c r="C2516" i="1"/>
  <c r="E2515" i="1" l="1"/>
  <c r="J2515" i="1" s="1"/>
  <c r="I2515" i="1"/>
  <c r="G2516" i="1"/>
  <c r="D2516" i="1"/>
  <c r="H2516" i="1" s="1"/>
  <c r="A2518" i="1"/>
  <c r="C2517" i="1"/>
  <c r="J2517" i="1" l="1"/>
  <c r="F2515" i="1"/>
  <c r="E2516" i="1"/>
  <c r="J2516" i="1" s="1"/>
  <c r="I2516" i="1"/>
  <c r="G2517" i="1"/>
  <c r="D2517" i="1"/>
  <c r="E2517" i="1" s="1"/>
  <c r="A2519" i="1"/>
  <c r="C2518" i="1"/>
  <c r="F2516" i="1" l="1"/>
  <c r="F2517" i="1"/>
  <c r="I2517" i="1"/>
  <c r="H2517" i="1"/>
  <c r="G2518" i="1"/>
  <c r="D2518" i="1"/>
  <c r="H2518" i="1" s="1"/>
  <c r="A2520" i="1"/>
  <c r="C2519" i="1"/>
  <c r="E2518" i="1" l="1"/>
  <c r="J2518" i="1" s="1"/>
  <c r="I2518" i="1"/>
  <c r="G2519" i="1"/>
  <c r="D2519" i="1"/>
  <c r="H2519" i="1" s="1"/>
  <c r="A2521" i="1"/>
  <c r="C2520" i="1"/>
  <c r="J2520" i="1" l="1"/>
  <c r="F2518" i="1"/>
  <c r="E2519" i="1"/>
  <c r="J2519" i="1" s="1"/>
  <c r="I2519" i="1"/>
  <c r="G2520" i="1"/>
  <c r="D2520" i="1"/>
  <c r="E2520" i="1" s="1"/>
  <c r="A2522" i="1"/>
  <c r="C2521" i="1"/>
  <c r="F2519" i="1" l="1"/>
  <c r="F2520" i="1"/>
  <c r="I2520" i="1"/>
  <c r="H2520" i="1"/>
  <c r="G2521" i="1"/>
  <c r="D2521" i="1"/>
  <c r="H2521" i="1" s="1"/>
  <c r="A2523" i="1"/>
  <c r="C2522" i="1"/>
  <c r="E2521" i="1" l="1"/>
  <c r="J2521" i="1" s="1"/>
  <c r="I2521" i="1"/>
  <c r="G2522" i="1"/>
  <c r="D2522" i="1"/>
  <c r="H2522" i="1" s="1"/>
  <c r="A2524" i="1"/>
  <c r="C2523" i="1"/>
  <c r="J2523" i="1" l="1"/>
  <c r="F2521" i="1"/>
  <c r="E2522" i="1"/>
  <c r="J2522" i="1" s="1"/>
  <c r="I2522" i="1"/>
  <c r="G2523" i="1"/>
  <c r="D2523" i="1"/>
  <c r="E2523" i="1" s="1"/>
  <c r="A2525" i="1"/>
  <c r="C2524" i="1"/>
  <c r="I2523" i="1" l="1"/>
  <c r="H2523" i="1"/>
  <c r="F2522" i="1"/>
  <c r="F2523" i="1"/>
  <c r="G2524" i="1"/>
  <c r="D2524" i="1"/>
  <c r="H2524" i="1" s="1"/>
  <c r="A2526" i="1"/>
  <c r="C2525" i="1"/>
  <c r="E2524" i="1" l="1"/>
  <c r="J2524" i="1" s="1"/>
  <c r="I2524" i="1"/>
  <c r="G2525" i="1"/>
  <c r="D2525" i="1"/>
  <c r="H2525" i="1" s="1"/>
  <c r="A2527" i="1"/>
  <c r="C2526" i="1"/>
  <c r="J2526" i="1" l="1"/>
  <c r="F2524" i="1"/>
  <c r="E2525" i="1"/>
  <c r="J2525" i="1" s="1"/>
  <c r="I2525" i="1"/>
  <c r="G2526" i="1"/>
  <c r="D2526" i="1"/>
  <c r="E2526" i="1" s="1"/>
  <c r="A2528" i="1"/>
  <c r="C2527" i="1"/>
  <c r="F2525" i="1" l="1"/>
  <c r="F2526" i="1"/>
  <c r="I2526" i="1"/>
  <c r="H2526" i="1"/>
  <c r="G2527" i="1"/>
  <c r="D2527" i="1"/>
  <c r="H2527" i="1" s="1"/>
  <c r="A2529" i="1"/>
  <c r="C2528" i="1"/>
  <c r="E2527" i="1" l="1"/>
  <c r="J2527" i="1" s="1"/>
  <c r="I2527" i="1"/>
  <c r="G2528" i="1"/>
  <c r="D2528" i="1"/>
  <c r="H2528" i="1" s="1"/>
  <c r="A2530" i="1"/>
  <c r="C2529" i="1"/>
  <c r="F2527" i="1" l="1"/>
  <c r="E2528" i="1"/>
  <c r="J2528" i="1" s="1"/>
  <c r="I2528" i="1"/>
  <c r="G2529" i="1"/>
  <c r="D2529" i="1"/>
  <c r="E2529" i="1" s="1"/>
  <c r="J2529" i="1" s="1"/>
  <c r="A2531" i="1"/>
  <c r="C2530" i="1"/>
  <c r="I2529" i="1" l="1"/>
  <c r="H2529" i="1"/>
  <c r="F2528" i="1"/>
  <c r="F2529" i="1"/>
  <c r="G2530" i="1"/>
  <c r="D2530" i="1"/>
  <c r="H2530" i="1" s="1"/>
  <c r="A2532" i="1"/>
  <c r="C2531" i="1"/>
  <c r="E2530" i="1" l="1"/>
  <c r="J2530" i="1" s="1"/>
  <c r="I2530" i="1"/>
  <c r="G2531" i="1"/>
  <c r="D2531" i="1"/>
  <c r="H2531" i="1" s="1"/>
  <c r="A2533" i="1"/>
  <c r="C2532" i="1"/>
  <c r="F2530" i="1" l="1"/>
  <c r="E2531" i="1"/>
  <c r="J2531" i="1" s="1"/>
  <c r="I2531" i="1"/>
  <c r="G2532" i="1"/>
  <c r="D2532" i="1"/>
  <c r="E2532" i="1" s="1"/>
  <c r="J2532" i="1" s="1"/>
  <c r="A2534" i="1"/>
  <c r="C2533" i="1"/>
  <c r="I2532" i="1" l="1"/>
  <c r="H2532" i="1"/>
  <c r="F2531" i="1"/>
  <c r="F2532" i="1"/>
  <c r="G2533" i="1"/>
  <c r="D2533" i="1"/>
  <c r="H2533" i="1" s="1"/>
  <c r="A2535" i="1"/>
  <c r="C2534" i="1"/>
  <c r="E2533" i="1" l="1"/>
  <c r="J2533" i="1" s="1"/>
  <c r="I2533" i="1"/>
  <c r="G2534" i="1"/>
  <c r="D2534" i="1"/>
  <c r="H2534" i="1" s="1"/>
  <c r="A2536" i="1"/>
  <c r="C2535" i="1"/>
  <c r="J2535" i="1" l="1"/>
  <c r="F2533" i="1"/>
  <c r="E2534" i="1"/>
  <c r="J2534" i="1" s="1"/>
  <c r="I2534" i="1"/>
  <c r="G2535" i="1"/>
  <c r="D2535" i="1"/>
  <c r="E2535" i="1" s="1"/>
  <c r="A2537" i="1"/>
  <c r="C2536" i="1"/>
  <c r="F2534" i="1" l="1"/>
  <c r="F2535" i="1"/>
  <c r="I2535" i="1"/>
  <c r="H2535" i="1"/>
  <c r="G2536" i="1"/>
  <c r="D2536" i="1"/>
  <c r="H2536" i="1" s="1"/>
  <c r="A2538" i="1"/>
  <c r="C2537" i="1"/>
  <c r="E2536" i="1" l="1"/>
  <c r="J2536" i="1" s="1"/>
  <c r="I2536" i="1"/>
  <c r="G2537" i="1"/>
  <c r="D2537" i="1"/>
  <c r="H2537" i="1" s="1"/>
  <c r="A2539" i="1"/>
  <c r="C2538" i="1"/>
  <c r="F2536" i="1" l="1"/>
  <c r="E2537" i="1"/>
  <c r="J2537" i="1" s="1"/>
  <c r="I2537" i="1"/>
  <c r="G2538" i="1"/>
  <c r="D2538" i="1"/>
  <c r="E2538" i="1" s="1"/>
  <c r="J2538" i="1" s="1"/>
  <c r="A2540" i="1"/>
  <c r="C2539" i="1"/>
  <c r="I2538" i="1" l="1"/>
  <c r="H2538" i="1"/>
  <c r="F2537" i="1"/>
  <c r="F2538" i="1"/>
  <c r="G2539" i="1"/>
  <c r="D2539" i="1"/>
  <c r="H2539" i="1" s="1"/>
  <c r="A2541" i="1"/>
  <c r="C2540" i="1"/>
  <c r="E2539" i="1" l="1"/>
  <c r="J2539" i="1" s="1"/>
  <c r="I2539" i="1"/>
  <c r="G2540" i="1"/>
  <c r="D2540" i="1"/>
  <c r="H2540" i="1" s="1"/>
  <c r="A2542" i="1"/>
  <c r="C2541" i="1"/>
  <c r="F2539" i="1" l="1"/>
  <c r="E2540" i="1"/>
  <c r="J2540" i="1" s="1"/>
  <c r="I2540" i="1"/>
  <c r="G2541" i="1"/>
  <c r="D2541" i="1"/>
  <c r="E2541" i="1" s="1"/>
  <c r="J2541" i="1" s="1"/>
  <c r="A2543" i="1"/>
  <c r="C2542" i="1"/>
  <c r="F2540" i="1" l="1"/>
  <c r="F2541" i="1"/>
  <c r="I2541" i="1"/>
  <c r="H2541" i="1"/>
  <c r="G2542" i="1"/>
  <c r="D2542" i="1"/>
  <c r="H2542" i="1" s="1"/>
  <c r="A2544" i="1"/>
  <c r="C2543" i="1"/>
  <c r="E2542" i="1" l="1"/>
  <c r="J2542" i="1" s="1"/>
  <c r="I2542" i="1"/>
  <c r="G2543" i="1"/>
  <c r="D2543" i="1"/>
  <c r="H2543" i="1" s="1"/>
  <c r="A2545" i="1"/>
  <c r="C2544" i="1"/>
  <c r="F2542" i="1" l="1"/>
  <c r="E2543" i="1"/>
  <c r="J2543" i="1" s="1"/>
  <c r="I2543" i="1"/>
  <c r="G2544" i="1"/>
  <c r="D2544" i="1"/>
  <c r="H2544" i="1" s="1"/>
  <c r="A2546" i="1"/>
  <c r="C2545" i="1"/>
  <c r="F2543" i="1" l="1"/>
  <c r="I2544" i="1"/>
  <c r="E2544" i="1"/>
  <c r="J2544" i="1" s="1"/>
  <c r="G2545" i="1"/>
  <c r="D2545" i="1"/>
  <c r="H2545" i="1" s="1"/>
  <c r="A2547" i="1"/>
  <c r="C2546" i="1"/>
  <c r="F2544" i="1" l="1"/>
  <c r="E2545" i="1"/>
  <c r="J2545" i="1" s="1"/>
  <c r="I2545" i="1"/>
  <c r="G2546" i="1"/>
  <c r="D2546" i="1"/>
  <c r="E2546" i="1" s="1"/>
  <c r="J2546" i="1" s="1"/>
  <c r="A2548" i="1"/>
  <c r="C2547" i="1"/>
  <c r="F2545" i="1" l="1"/>
  <c r="F2546" i="1"/>
  <c r="H2546" i="1"/>
  <c r="I2546" i="1"/>
  <c r="G2547" i="1"/>
  <c r="D2547" i="1"/>
  <c r="E2547" i="1" s="1"/>
  <c r="J2547" i="1" s="1"/>
  <c r="A2549" i="1"/>
  <c r="C2548" i="1"/>
  <c r="J2548" i="1" l="1"/>
  <c r="F2547" i="1"/>
  <c r="H2547" i="1"/>
  <c r="I2547" i="1"/>
  <c r="G2548" i="1"/>
  <c r="D2548" i="1"/>
  <c r="E2548" i="1" s="1"/>
  <c r="A2550" i="1"/>
  <c r="C2549" i="1"/>
  <c r="J2549" i="1" l="1"/>
  <c r="F2548" i="1"/>
  <c r="H2548" i="1"/>
  <c r="I2548" i="1"/>
  <c r="G2549" i="1"/>
  <c r="D2549" i="1"/>
  <c r="E2549" i="1" s="1"/>
  <c r="A2551" i="1"/>
  <c r="C2550" i="1"/>
  <c r="J2550" i="1" l="1"/>
  <c r="F2549" i="1"/>
  <c r="H2549" i="1"/>
  <c r="I2549" i="1"/>
  <c r="G2550" i="1"/>
  <c r="D2550" i="1"/>
  <c r="E2550" i="1" s="1"/>
  <c r="A2552" i="1"/>
  <c r="C2551" i="1"/>
  <c r="F2550" i="1" l="1"/>
  <c r="H2550" i="1"/>
  <c r="I2550" i="1"/>
  <c r="G2551" i="1"/>
  <c r="D2551" i="1"/>
  <c r="E2551" i="1" s="1"/>
  <c r="J2551" i="1" s="1"/>
  <c r="A2553" i="1"/>
  <c r="C2552" i="1"/>
  <c r="F2551" i="1" l="1"/>
  <c r="H2551" i="1"/>
  <c r="I2551" i="1"/>
  <c r="G2552" i="1"/>
  <c r="D2552" i="1"/>
  <c r="E2552" i="1" s="1"/>
  <c r="J2552" i="1" s="1"/>
  <c r="A2554" i="1"/>
  <c r="C2553" i="1"/>
  <c r="F2552" i="1" l="1"/>
  <c r="H2552" i="1"/>
  <c r="I2552" i="1"/>
  <c r="G2553" i="1"/>
  <c r="D2553" i="1"/>
  <c r="E2553" i="1" s="1"/>
  <c r="J2553" i="1" s="1"/>
  <c r="A2555" i="1"/>
  <c r="C2554" i="1"/>
  <c r="F2553" i="1" l="1"/>
  <c r="H2553" i="1"/>
  <c r="I2553" i="1"/>
  <c r="G2554" i="1"/>
  <c r="D2554" i="1"/>
  <c r="E2554" i="1" s="1"/>
  <c r="J2554" i="1" s="1"/>
  <c r="A2556" i="1"/>
  <c r="C2555" i="1"/>
  <c r="F2554" i="1" l="1"/>
  <c r="H2554" i="1"/>
  <c r="I2554" i="1"/>
  <c r="G2555" i="1"/>
  <c r="D2555" i="1"/>
  <c r="E2555" i="1" s="1"/>
  <c r="J2555" i="1" s="1"/>
  <c r="A2557" i="1"/>
  <c r="C2556" i="1"/>
  <c r="J2556" i="1" l="1"/>
  <c r="F2555" i="1"/>
  <c r="H2555" i="1"/>
  <c r="I2555" i="1"/>
  <c r="G2556" i="1"/>
  <c r="D2556" i="1"/>
  <c r="E2556" i="1" s="1"/>
  <c r="A2558" i="1"/>
  <c r="C2557" i="1"/>
  <c r="F2556" i="1" l="1"/>
  <c r="H2556" i="1"/>
  <c r="I2556" i="1"/>
  <c r="G2557" i="1"/>
  <c r="D2557" i="1"/>
  <c r="E2557" i="1" s="1"/>
  <c r="J2557" i="1" s="1"/>
  <c r="A2559" i="1"/>
  <c r="C2558" i="1"/>
  <c r="F2557" i="1" l="1"/>
  <c r="H2557" i="1"/>
  <c r="I2557" i="1"/>
  <c r="G2558" i="1"/>
  <c r="D2558" i="1"/>
  <c r="E2558" i="1" s="1"/>
  <c r="J2558" i="1" s="1"/>
  <c r="A2560" i="1"/>
  <c r="C2559" i="1"/>
  <c r="J2559" i="1" l="1"/>
  <c r="F2558" i="1"/>
  <c r="H2558" i="1"/>
  <c r="I2558" i="1"/>
  <c r="G2559" i="1"/>
  <c r="D2559" i="1"/>
  <c r="E2559" i="1" s="1"/>
  <c r="A2561" i="1"/>
  <c r="C2560" i="1"/>
  <c r="J2560" i="1" l="1"/>
  <c r="F2559" i="1"/>
  <c r="H2559" i="1"/>
  <c r="I2559" i="1"/>
  <c r="G2560" i="1"/>
  <c r="D2560" i="1"/>
  <c r="E2560" i="1" s="1"/>
  <c r="A2562" i="1"/>
  <c r="C2561" i="1"/>
  <c r="J2561" i="1" l="1"/>
  <c r="F2560" i="1"/>
  <c r="H2560" i="1"/>
  <c r="I2560" i="1"/>
  <c r="G2561" i="1"/>
  <c r="D2561" i="1"/>
  <c r="E2561" i="1" s="1"/>
  <c r="A2563" i="1"/>
  <c r="C2562" i="1"/>
  <c r="J2562" i="1" l="1"/>
  <c r="F2561" i="1"/>
  <c r="H2561" i="1"/>
  <c r="I2561" i="1"/>
  <c r="G2562" i="1"/>
  <c r="D2562" i="1"/>
  <c r="E2562" i="1" s="1"/>
  <c r="A2564" i="1"/>
  <c r="C2563" i="1"/>
  <c r="J2563" i="1" l="1"/>
  <c r="F2562" i="1"/>
  <c r="H2562" i="1"/>
  <c r="I2562" i="1"/>
  <c r="G2563" i="1"/>
  <c r="D2563" i="1"/>
  <c r="E2563" i="1" s="1"/>
  <c r="A2565" i="1"/>
  <c r="C2564" i="1"/>
  <c r="F2563" i="1" l="1"/>
  <c r="H2563" i="1"/>
  <c r="I2563" i="1"/>
  <c r="G2564" i="1"/>
  <c r="D2564" i="1"/>
  <c r="E2564" i="1" s="1"/>
  <c r="J2564" i="1" s="1"/>
  <c r="A2566" i="1"/>
  <c r="C2565" i="1"/>
  <c r="J2565" i="1" l="1"/>
  <c r="F2564" i="1"/>
  <c r="H2564" i="1"/>
  <c r="I2564" i="1"/>
  <c r="G2565" i="1"/>
  <c r="D2565" i="1"/>
  <c r="E2565" i="1" s="1"/>
  <c r="A2567" i="1"/>
  <c r="C2566" i="1"/>
  <c r="F2565" i="1" l="1"/>
  <c r="H2565" i="1"/>
  <c r="I2565" i="1"/>
  <c r="G2566" i="1"/>
  <c r="D2566" i="1"/>
  <c r="E2566" i="1" s="1"/>
  <c r="J2566" i="1" s="1"/>
  <c r="A2568" i="1"/>
  <c r="C2567" i="1"/>
  <c r="J2567" i="1" l="1"/>
  <c r="F2566" i="1"/>
  <c r="H2566" i="1"/>
  <c r="I2566" i="1"/>
  <c r="G2567" i="1"/>
  <c r="D2567" i="1"/>
  <c r="E2567" i="1" s="1"/>
  <c r="A2569" i="1"/>
  <c r="C2568" i="1"/>
  <c r="J2568" i="1" l="1"/>
  <c r="F2567" i="1"/>
  <c r="H2567" i="1"/>
  <c r="I2567" i="1"/>
  <c r="G2568" i="1"/>
  <c r="D2568" i="1"/>
  <c r="E2568" i="1" s="1"/>
  <c r="A2570" i="1"/>
  <c r="C2569" i="1"/>
  <c r="J2569" i="1" l="1"/>
  <c r="F2568" i="1"/>
  <c r="H2568" i="1"/>
  <c r="I2568" i="1"/>
  <c r="G2569" i="1"/>
  <c r="D2569" i="1"/>
  <c r="E2569" i="1" s="1"/>
  <c r="A2571" i="1"/>
  <c r="C2570" i="1"/>
  <c r="F2569" i="1" l="1"/>
  <c r="H2569" i="1"/>
  <c r="I2569" i="1"/>
  <c r="G2570" i="1"/>
  <c r="D2570" i="1"/>
  <c r="E2570" i="1" s="1"/>
  <c r="J2570" i="1" s="1"/>
  <c r="A2572" i="1"/>
  <c r="C2571" i="1"/>
  <c r="J2571" i="1" l="1"/>
  <c r="F2570" i="1"/>
  <c r="H2570" i="1"/>
  <c r="I2570" i="1"/>
  <c r="G2571" i="1"/>
  <c r="D2571" i="1"/>
  <c r="E2571" i="1" s="1"/>
  <c r="A2573" i="1"/>
  <c r="C2572" i="1"/>
  <c r="F2571" i="1" l="1"/>
  <c r="H2571" i="1"/>
  <c r="I2571" i="1"/>
  <c r="G2572" i="1"/>
  <c r="D2572" i="1"/>
  <c r="E2572" i="1" s="1"/>
  <c r="J2572" i="1" s="1"/>
  <c r="A2574" i="1"/>
  <c r="C2573" i="1"/>
  <c r="J2573" i="1" l="1"/>
  <c r="F2572" i="1"/>
  <c r="H2572" i="1"/>
  <c r="I2572" i="1"/>
  <c r="G2573" i="1"/>
  <c r="D2573" i="1"/>
  <c r="E2573" i="1" s="1"/>
  <c r="A2575" i="1"/>
  <c r="C2574" i="1"/>
  <c r="F2573" i="1" l="1"/>
  <c r="H2573" i="1"/>
  <c r="I2573" i="1"/>
  <c r="G2574" i="1"/>
  <c r="D2574" i="1"/>
  <c r="E2574" i="1" s="1"/>
  <c r="J2574" i="1" s="1"/>
  <c r="A2576" i="1"/>
  <c r="C2575" i="1"/>
  <c r="J2575" i="1" l="1"/>
  <c r="F2574" i="1"/>
  <c r="H2574" i="1"/>
  <c r="I2574" i="1"/>
  <c r="G2575" i="1"/>
  <c r="D2575" i="1"/>
  <c r="E2575" i="1" s="1"/>
  <c r="A2577" i="1"/>
  <c r="C2576" i="1"/>
  <c r="F2575" i="1" l="1"/>
  <c r="H2575" i="1"/>
  <c r="I2575" i="1"/>
  <c r="G2576" i="1"/>
  <c r="D2576" i="1"/>
  <c r="E2576" i="1" s="1"/>
  <c r="J2576" i="1" s="1"/>
  <c r="A2578" i="1"/>
  <c r="C2577" i="1"/>
  <c r="J2577" i="1" l="1"/>
  <c r="F2576" i="1"/>
  <c r="H2576" i="1"/>
  <c r="I2576" i="1"/>
  <c r="G2577" i="1"/>
  <c r="D2577" i="1"/>
  <c r="E2577" i="1" s="1"/>
  <c r="F2577" i="1" s="1"/>
  <c r="A2579" i="1"/>
  <c r="C2578" i="1"/>
  <c r="H2577" i="1" l="1"/>
  <c r="I2577" i="1"/>
  <c r="G2578" i="1"/>
  <c r="D2578" i="1"/>
  <c r="E2578" i="1" s="1"/>
  <c r="J2578" i="1" s="1"/>
  <c r="A2580" i="1"/>
  <c r="C2579" i="1"/>
  <c r="F2578" i="1" l="1"/>
  <c r="H2578" i="1"/>
  <c r="I2578" i="1"/>
  <c r="G2579" i="1"/>
  <c r="D2579" i="1"/>
  <c r="H2579" i="1" s="1"/>
  <c r="A2581" i="1"/>
  <c r="C2580" i="1"/>
  <c r="E2579" i="1" l="1"/>
  <c r="J2579" i="1" s="1"/>
  <c r="I2579" i="1"/>
  <c r="G2580" i="1"/>
  <c r="D2580" i="1"/>
  <c r="H2580" i="1" s="1"/>
  <c r="A2582" i="1"/>
  <c r="C2581" i="1"/>
  <c r="J2581" i="1" l="1"/>
  <c r="F2579" i="1"/>
  <c r="E2580" i="1"/>
  <c r="J2580" i="1" s="1"/>
  <c r="I2580" i="1"/>
  <c r="G2581" i="1"/>
  <c r="D2581" i="1"/>
  <c r="E2581" i="1" s="1"/>
  <c r="A2583" i="1"/>
  <c r="C2582" i="1"/>
  <c r="F2580" i="1" l="1"/>
  <c r="F2581" i="1"/>
  <c r="H2581" i="1"/>
  <c r="I2581" i="1"/>
  <c r="G2582" i="1"/>
  <c r="D2582" i="1"/>
  <c r="E2582" i="1" s="1"/>
  <c r="J2582" i="1" s="1"/>
  <c r="A2584" i="1"/>
  <c r="C2583" i="1"/>
  <c r="F2582" i="1" l="1"/>
  <c r="H2582" i="1"/>
  <c r="I2582" i="1"/>
  <c r="G2583" i="1"/>
  <c r="D2583" i="1"/>
  <c r="H2583" i="1" s="1"/>
  <c r="A2585" i="1"/>
  <c r="C2584" i="1"/>
  <c r="E2583" i="1" l="1"/>
  <c r="J2583" i="1" s="1"/>
  <c r="I2583" i="1"/>
  <c r="G2584" i="1"/>
  <c r="D2584" i="1"/>
  <c r="H2584" i="1" s="1"/>
  <c r="A2586" i="1"/>
  <c r="C2585" i="1"/>
  <c r="F2583" i="1" l="1"/>
  <c r="E2584" i="1"/>
  <c r="J2584" i="1" s="1"/>
  <c r="I2584" i="1"/>
  <c r="G2585" i="1"/>
  <c r="D2585" i="1"/>
  <c r="H2585" i="1" s="1"/>
  <c r="A2587" i="1"/>
  <c r="C2586" i="1"/>
  <c r="F2584" i="1" l="1"/>
  <c r="E2585" i="1"/>
  <c r="J2585" i="1" s="1"/>
  <c r="I2585" i="1"/>
  <c r="G2586" i="1"/>
  <c r="D2586" i="1"/>
  <c r="H2586" i="1" s="1"/>
  <c r="A2588" i="1"/>
  <c r="C2587" i="1"/>
  <c r="F2585" i="1" l="1"/>
  <c r="E2586" i="1"/>
  <c r="J2586" i="1" s="1"/>
  <c r="I2586" i="1"/>
  <c r="D2587" i="1"/>
  <c r="H2587" i="1" s="1"/>
  <c r="G2587" i="1"/>
  <c r="A2589" i="1"/>
  <c r="C2588" i="1"/>
  <c r="F2586" i="1" l="1"/>
  <c r="E2587" i="1"/>
  <c r="J2587" i="1" s="1"/>
  <c r="I2587" i="1"/>
  <c r="D2588" i="1"/>
  <c r="E2588" i="1" s="1"/>
  <c r="J2588" i="1" s="1"/>
  <c r="G2588" i="1"/>
  <c r="A2590" i="1"/>
  <c r="C2589" i="1"/>
  <c r="F2588" i="1" l="1"/>
  <c r="F2587" i="1"/>
  <c r="H2588" i="1"/>
  <c r="I2588" i="1"/>
  <c r="D2589" i="1"/>
  <c r="H2589" i="1" s="1"/>
  <c r="G2589" i="1"/>
  <c r="A2591" i="1"/>
  <c r="C2590" i="1"/>
  <c r="E2589" i="1" l="1"/>
  <c r="J2589" i="1" s="1"/>
  <c r="I2589" i="1"/>
  <c r="D2590" i="1"/>
  <c r="H2590" i="1" s="1"/>
  <c r="G2590" i="1"/>
  <c r="A2592" i="1"/>
  <c r="C2591" i="1"/>
  <c r="F2589" i="1" l="1"/>
  <c r="E2590" i="1"/>
  <c r="J2590" i="1" s="1"/>
  <c r="I2590" i="1"/>
  <c r="D2591" i="1"/>
  <c r="E2591" i="1" s="1"/>
  <c r="J2591" i="1" s="1"/>
  <c r="G2591" i="1"/>
  <c r="A2593" i="1"/>
  <c r="C2592" i="1"/>
  <c r="J2592" i="1" l="1"/>
  <c r="F2591" i="1"/>
  <c r="F2590" i="1"/>
  <c r="H2591" i="1"/>
  <c r="I2591" i="1"/>
  <c r="D2592" i="1"/>
  <c r="E2592" i="1" s="1"/>
  <c r="G2592" i="1"/>
  <c r="A2594" i="1"/>
  <c r="C2593" i="1"/>
  <c r="F2592" i="1" l="1"/>
  <c r="H2592" i="1"/>
  <c r="I2592" i="1"/>
  <c r="D2593" i="1"/>
  <c r="H2593" i="1" s="1"/>
  <c r="G2593" i="1"/>
  <c r="A2595" i="1"/>
  <c r="C2594" i="1"/>
  <c r="E2593" i="1" l="1"/>
  <c r="J2593" i="1" s="1"/>
  <c r="I2593" i="1"/>
  <c r="D2594" i="1"/>
  <c r="H2594" i="1" s="1"/>
  <c r="G2594" i="1"/>
  <c r="A2596" i="1"/>
  <c r="C2595" i="1"/>
  <c r="F2593" i="1" l="1"/>
  <c r="E2594" i="1"/>
  <c r="J2594" i="1" s="1"/>
  <c r="I2594" i="1"/>
  <c r="D2595" i="1"/>
  <c r="E2595" i="1" s="1"/>
  <c r="J2595" i="1" s="1"/>
  <c r="G2595" i="1"/>
  <c r="A2597" i="1"/>
  <c r="C2596" i="1"/>
  <c r="J2596" i="1" l="1"/>
  <c r="F2595" i="1"/>
  <c r="F2594" i="1"/>
  <c r="H2595" i="1"/>
  <c r="I2595" i="1"/>
  <c r="D2596" i="1"/>
  <c r="E2596" i="1" s="1"/>
  <c r="G2596" i="1"/>
  <c r="A2598" i="1"/>
  <c r="C2597" i="1"/>
  <c r="F2596" i="1" l="1"/>
  <c r="H2596" i="1"/>
  <c r="I2596" i="1"/>
  <c r="A2599" i="1"/>
  <c r="C2598" i="1"/>
  <c r="D2597" i="1"/>
  <c r="H2597" i="1" s="1"/>
  <c r="G2597" i="1"/>
  <c r="E2597" i="1" l="1"/>
  <c r="J2597" i="1" s="1"/>
  <c r="I2597" i="1"/>
  <c r="A2600" i="1"/>
  <c r="C2599" i="1"/>
  <c r="D2598" i="1"/>
  <c r="H2598" i="1" s="1"/>
  <c r="G2598" i="1"/>
  <c r="F2597" i="1" l="1"/>
  <c r="E2598" i="1"/>
  <c r="J2598" i="1" s="1"/>
  <c r="I2598" i="1"/>
  <c r="A2601" i="1"/>
  <c r="C2600" i="1"/>
  <c r="D2599" i="1"/>
  <c r="E2599" i="1" s="1"/>
  <c r="J2599" i="1" s="1"/>
  <c r="G2599" i="1"/>
  <c r="F2599" i="1" l="1"/>
  <c r="F2598" i="1"/>
  <c r="H2599" i="1"/>
  <c r="I2599" i="1"/>
  <c r="A2602" i="1"/>
  <c r="C2601" i="1"/>
  <c r="D2600" i="1"/>
  <c r="E2600" i="1" s="1"/>
  <c r="J2600" i="1" s="1"/>
  <c r="G2600" i="1"/>
  <c r="F2600" i="1" l="1"/>
  <c r="H2600" i="1"/>
  <c r="I2600" i="1"/>
  <c r="A2603" i="1"/>
  <c r="C2602" i="1"/>
  <c r="D2601" i="1"/>
  <c r="H2601" i="1" s="1"/>
  <c r="G2601" i="1"/>
  <c r="E2601" i="1" l="1"/>
  <c r="J2601" i="1" s="1"/>
  <c r="I2601" i="1"/>
  <c r="A2604" i="1"/>
  <c r="C2603" i="1"/>
  <c r="D2602" i="1"/>
  <c r="E2602" i="1" s="1"/>
  <c r="J2602" i="1" s="1"/>
  <c r="G2602" i="1"/>
  <c r="F2602" i="1" l="1"/>
  <c r="F2601" i="1"/>
  <c r="H2602" i="1"/>
  <c r="I2602" i="1"/>
  <c r="A2605" i="1"/>
  <c r="C2604" i="1"/>
  <c r="D2603" i="1"/>
  <c r="H2603" i="1" s="1"/>
  <c r="G2603" i="1"/>
  <c r="E2603" i="1" l="1"/>
  <c r="J2603" i="1" s="1"/>
  <c r="I2603" i="1"/>
  <c r="A2606" i="1"/>
  <c r="C2605" i="1"/>
  <c r="D2604" i="1"/>
  <c r="H2604" i="1" s="1"/>
  <c r="G2604" i="1"/>
  <c r="F2603" i="1" l="1"/>
  <c r="E2604" i="1"/>
  <c r="J2604" i="1" s="1"/>
  <c r="I2604" i="1"/>
  <c r="A2607" i="1"/>
  <c r="C2606" i="1"/>
  <c r="D2605" i="1"/>
  <c r="E2605" i="1" s="1"/>
  <c r="J2605" i="1" s="1"/>
  <c r="G2605" i="1"/>
  <c r="F2605" i="1" l="1"/>
  <c r="F2604" i="1"/>
  <c r="H2605" i="1"/>
  <c r="I2605" i="1"/>
  <c r="A2608" i="1"/>
  <c r="C2607" i="1"/>
  <c r="D2606" i="1"/>
  <c r="E2606" i="1" s="1"/>
  <c r="J2606" i="1" s="1"/>
  <c r="G2606" i="1"/>
  <c r="F2606" i="1" l="1"/>
  <c r="H2606" i="1"/>
  <c r="I2606" i="1"/>
  <c r="A2609" i="1"/>
  <c r="C2608" i="1"/>
  <c r="D2607" i="1"/>
  <c r="H2607" i="1" s="1"/>
  <c r="G2607" i="1"/>
  <c r="E2607" i="1" l="1"/>
  <c r="J2607" i="1" s="1"/>
  <c r="I2607" i="1"/>
  <c r="A2610" i="1"/>
  <c r="C2609" i="1"/>
  <c r="D2608" i="1"/>
  <c r="E2608" i="1" s="1"/>
  <c r="J2608" i="1" s="1"/>
  <c r="G2608" i="1"/>
  <c r="F2608" i="1" l="1"/>
  <c r="F2607" i="1"/>
  <c r="H2608" i="1"/>
  <c r="I2608" i="1"/>
  <c r="A2611" i="1"/>
  <c r="C2610" i="1"/>
  <c r="D2609" i="1"/>
  <c r="H2609" i="1" s="1"/>
  <c r="G2609" i="1"/>
  <c r="E2609" i="1" l="1"/>
  <c r="J2609" i="1" s="1"/>
  <c r="I2609" i="1"/>
  <c r="A2612" i="1"/>
  <c r="C2611" i="1"/>
  <c r="D2610" i="1"/>
  <c r="H2610" i="1" s="1"/>
  <c r="G2610" i="1"/>
  <c r="F2609" i="1" l="1"/>
  <c r="E2610" i="1"/>
  <c r="J2610" i="1" s="1"/>
  <c r="I2610" i="1"/>
  <c r="A2613" i="1"/>
  <c r="C2612" i="1"/>
  <c r="D2611" i="1"/>
  <c r="E2611" i="1" s="1"/>
  <c r="J2611" i="1" s="1"/>
  <c r="G2611" i="1"/>
  <c r="F2611" i="1" l="1"/>
  <c r="F2610" i="1"/>
  <c r="H2611" i="1"/>
  <c r="I2611" i="1"/>
  <c r="A2614" i="1"/>
  <c r="C2613" i="1"/>
  <c r="D2612" i="1"/>
  <c r="H2612" i="1" s="1"/>
  <c r="G2612" i="1"/>
  <c r="E2612" i="1" l="1"/>
  <c r="J2612" i="1" s="1"/>
  <c r="I2612" i="1"/>
  <c r="A2615" i="1"/>
  <c r="C2614" i="1"/>
  <c r="D2613" i="1"/>
  <c r="H2613" i="1" s="1"/>
  <c r="G2613" i="1"/>
  <c r="F2612" i="1" l="1"/>
  <c r="E2613" i="1"/>
  <c r="J2613" i="1" s="1"/>
  <c r="I2613" i="1"/>
  <c r="A2616" i="1"/>
  <c r="C2615" i="1"/>
  <c r="D2614" i="1"/>
  <c r="E2614" i="1" s="1"/>
  <c r="J2614" i="1" s="1"/>
  <c r="G2614" i="1"/>
  <c r="F2614" i="1" l="1"/>
  <c r="F2613" i="1"/>
  <c r="H2614" i="1"/>
  <c r="I2614" i="1"/>
  <c r="A2617" i="1"/>
  <c r="C2616" i="1"/>
  <c r="D2615" i="1"/>
  <c r="H2615" i="1" s="1"/>
  <c r="G2615" i="1"/>
  <c r="E2615" i="1" l="1"/>
  <c r="J2615" i="1" s="1"/>
  <c r="I2615" i="1"/>
  <c r="A2618" i="1"/>
  <c r="C2617" i="1"/>
  <c r="D2616" i="1"/>
  <c r="H2616" i="1" s="1"/>
  <c r="G2616" i="1"/>
  <c r="F2615" i="1" l="1"/>
  <c r="E2616" i="1"/>
  <c r="J2616" i="1" s="1"/>
  <c r="I2616" i="1"/>
  <c r="A2619" i="1"/>
  <c r="C2618" i="1"/>
  <c r="D2617" i="1"/>
  <c r="E2617" i="1" s="1"/>
  <c r="J2617" i="1" s="1"/>
  <c r="G2617" i="1"/>
  <c r="F2617" i="1" l="1"/>
  <c r="F2616" i="1"/>
  <c r="H2617" i="1"/>
  <c r="I2617" i="1"/>
  <c r="A2620" i="1"/>
  <c r="C2619" i="1"/>
  <c r="D2618" i="1"/>
  <c r="H2618" i="1" s="1"/>
  <c r="G2618" i="1"/>
  <c r="E2618" i="1" l="1"/>
  <c r="J2618" i="1" s="1"/>
  <c r="I2618" i="1"/>
  <c r="A2621" i="1"/>
  <c r="C2620" i="1"/>
  <c r="D2619" i="1"/>
  <c r="H2619" i="1" s="1"/>
  <c r="G2619" i="1"/>
  <c r="F2618" i="1" l="1"/>
  <c r="E2619" i="1"/>
  <c r="J2619" i="1" s="1"/>
  <c r="I2619" i="1"/>
  <c r="A2622" i="1"/>
  <c r="C2621" i="1"/>
  <c r="D2620" i="1"/>
  <c r="E2620" i="1" s="1"/>
  <c r="J2620" i="1" s="1"/>
  <c r="G2620" i="1"/>
  <c r="F2620" i="1" l="1"/>
  <c r="F2619" i="1"/>
  <c r="H2620" i="1"/>
  <c r="I2620" i="1"/>
  <c r="A2623" i="1"/>
  <c r="C2622" i="1"/>
  <c r="D2621" i="1"/>
  <c r="H2621" i="1" s="1"/>
  <c r="G2621" i="1"/>
  <c r="E2621" i="1" l="1"/>
  <c r="J2621" i="1" s="1"/>
  <c r="I2621" i="1"/>
  <c r="A2624" i="1"/>
  <c r="C2623" i="1"/>
  <c r="D2622" i="1"/>
  <c r="H2622" i="1" s="1"/>
  <c r="G2622" i="1"/>
  <c r="F2621" i="1" l="1"/>
  <c r="E2622" i="1"/>
  <c r="J2622" i="1" s="1"/>
  <c r="I2622" i="1"/>
  <c r="A2625" i="1"/>
  <c r="C2624" i="1"/>
  <c r="D2623" i="1"/>
  <c r="E2623" i="1" s="1"/>
  <c r="J2623" i="1" s="1"/>
  <c r="G2623" i="1"/>
  <c r="F2623" i="1" l="1"/>
  <c r="F2622" i="1"/>
  <c r="H2623" i="1"/>
  <c r="I2623" i="1"/>
  <c r="A2626" i="1"/>
  <c r="C2625" i="1"/>
  <c r="D2624" i="1"/>
  <c r="H2624" i="1" s="1"/>
  <c r="G2624" i="1"/>
  <c r="E2624" i="1" l="1"/>
  <c r="J2624" i="1" s="1"/>
  <c r="I2624" i="1"/>
  <c r="A2627" i="1"/>
  <c r="C2626" i="1"/>
  <c r="D2625" i="1"/>
  <c r="H2625" i="1" s="1"/>
  <c r="G2625" i="1"/>
  <c r="F2624" i="1" l="1"/>
  <c r="E2625" i="1"/>
  <c r="J2625" i="1" s="1"/>
  <c r="I2625" i="1"/>
  <c r="A2628" i="1"/>
  <c r="C2627" i="1"/>
  <c r="D2626" i="1"/>
  <c r="E2626" i="1" s="1"/>
  <c r="J2626" i="1" s="1"/>
  <c r="G2626" i="1"/>
  <c r="F2626" i="1" l="1"/>
  <c r="F2625" i="1"/>
  <c r="H2626" i="1"/>
  <c r="I2626" i="1"/>
  <c r="A2629" i="1"/>
  <c r="C2628" i="1"/>
  <c r="D2627" i="1"/>
  <c r="H2627" i="1" s="1"/>
  <c r="G2627" i="1"/>
  <c r="E2627" i="1" l="1"/>
  <c r="J2627" i="1" s="1"/>
  <c r="I2627" i="1"/>
  <c r="A2630" i="1"/>
  <c r="C2629" i="1"/>
  <c r="D2628" i="1"/>
  <c r="H2628" i="1" s="1"/>
  <c r="G2628" i="1"/>
  <c r="F2627" i="1" l="1"/>
  <c r="E2628" i="1"/>
  <c r="J2628" i="1" s="1"/>
  <c r="I2628" i="1"/>
  <c r="A2631" i="1"/>
  <c r="C2630" i="1"/>
  <c r="D2629" i="1"/>
  <c r="E2629" i="1" s="1"/>
  <c r="J2629" i="1" s="1"/>
  <c r="G2629" i="1"/>
  <c r="F2629" i="1" l="1"/>
  <c r="F2628" i="1"/>
  <c r="H2629" i="1"/>
  <c r="I2629" i="1"/>
  <c r="A2632" i="1"/>
  <c r="C2631" i="1"/>
  <c r="D2630" i="1"/>
  <c r="H2630" i="1" s="1"/>
  <c r="G2630" i="1"/>
  <c r="E2630" i="1" l="1"/>
  <c r="J2630" i="1" s="1"/>
  <c r="I2630" i="1"/>
  <c r="A2633" i="1"/>
  <c r="C2632" i="1"/>
  <c r="D2631" i="1"/>
  <c r="H2631" i="1" s="1"/>
  <c r="G2631" i="1"/>
  <c r="F2630" i="1" l="1"/>
  <c r="E2631" i="1"/>
  <c r="J2631" i="1" s="1"/>
  <c r="I2631" i="1"/>
  <c r="A2634" i="1"/>
  <c r="C2633" i="1"/>
  <c r="D2632" i="1"/>
  <c r="E2632" i="1" s="1"/>
  <c r="J2632" i="1" s="1"/>
  <c r="G2632" i="1"/>
  <c r="F2632" i="1" l="1"/>
  <c r="F2631" i="1"/>
  <c r="H2632" i="1"/>
  <c r="I2632" i="1"/>
  <c r="A2635" i="1"/>
  <c r="C2634" i="1"/>
  <c r="D2633" i="1"/>
  <c r="H2633" i="1" s="1"/>
  <c r="G2633" i="1"/>
  <c r="E2633" i="1" l="1"/>
  <c r="J2633" i="1" s="1"/>
  <c r="I2633" i="1"/>
  <c r="A2636" i="1"/>
  <c r="C2635" i="1"/>
  <c r="D2634" i="1"/>
  <c r="H2634" i="1" s="1"/>
  <c r="G2634" i="1"/>
  <c r="F2633" i="1" l="1"/>
  <c r="E2634" i="1"/>
  <c r="J2634" i="1" s="1"/>
  <c r="I2634" i="1"/>
  <c r="A2637" i="1"/>
  <c r="C2636" i="1"/>
  <c r="D2635" i="1"/>
  <c r="E2635" i="1" s="1"/>
  <c r="J2635" i="1" s="1"/>
  <c r="G2635" i="1"/>
  <c r="F2635" i="1" l="1"/>
  <c r="F2634" i="1"/>
  <c r="H2635" i="1"/>
  <c r="I2635" i="1"/>
  <c r="A2638" i="1"/>
  <c r="C2637" i="1"/>
  <c r="D2636" i="1"/>
  <c r="H2636" i="1" s="1"/>
  <c r="G2636" i="1"/>
  <c r="E2636" i="1" l="1"/>
  <c r="J2636" i="1" s="1"/>
  <c r="I2636" i="1"/>
  <c r="A2639" i="1"/>
  <c r="C2638" i="1"/>
  <c r="G2637" i="1"/>
  <c r="D2637" i="1"/>
  <c r="H2637" i="1" s="1"/>
  <c r="F2636" i="1" l="1"/>
  <c r="E2637" i="1"/>
  <c r="J2637" i="1" s="1"/>
  <c r="I2637" i="1"/>
  <c r="A2640" i="1"/>
  <c r="C2639" i="1"/>
  <c r="G2638" i="1"/>
  <c r="D2638" i="1"/>
  <c r="H2638" i="1" s="1"/>
  <c r="F2637" i="1" l="1"/>
  <c r="E2638" i="1"/>
  <c r="J2638" i="1" s="1"/>
  <c r="I2638" i="1"/>
  <c r="A2641" i="1"/>
  <c r="C2640" i="1"/>
  <c r="G2639" i="1"/>
  <c r="D2639" i="1"/>
  <c r="E2639" i="1" s="1"/>
  <c r="J2639" i="1" s="1"/>
  <c r="F2639" i="1" l="1"/>
  <c r="F2638" i="1"/>
  <c r="H2639" i="1"/>
  <c r="I2639" i="1"/>
  <c r="A2642" i="1"/>
  <c r="C2641" i="1"/>
  <c r="G2640" i="1"/>
  <c r="D2640" i="1"/>
  <c r="E2640" i="1" s="1"/>
  <c r="J2640" i="1" s="1"/>
  <c r="F2640" i="1" l="1"/>
  <c r="H2640" i="1"/>
  <c r="I2640" i="1"/>
  <c r="A2643" i="1"/>
  <c r="C2642" i="1"/>
  <c r="G2641" i="1"/>
  <c r="D2641" i="1"/>
  <c r="H2641" i="1" s="1"/>
  <c r="I2641" i="1" l="1"/>
  <c r="E2641" i="1"/>
  <c r="J2641" i="1" s="1"/>
  <c r="A2644" i="1"/>
  <c r="C2643" i="1"/>
  <c r="G2642" i="1"/>
  <c r="D2642" i="1"/>
  <c r="H2642" i="1" s="1"/>
  <c r="F2641" i="1" l="1"/>
  <c r="E2642" i="1"/>
  <c r="J2642" i="1" s="1"/>
  <c r="I2642" i="1"/>
  <c r="A2645" i="1"/>
  <c r="C2644" i="1"/>
  <c r="G2643" i="1"/>
  <c r="D2643" i="1"/>
  <c r="H2643" i="1" s="1"/>
  <c r="F2642" i="1" l="1"/>
  <c r="E2643" i="1"/>
  <c r="J2643" i="1" s="1"/>
  <c r="I2643" i="1"/>
  <c r="A2646" i="1"/>
  <c r="C2645" i="1"/>
  <c r="G2644" i="1"/>
  <c r="D2644" i="1"/>
  <c r="E2644" i="1" s="1"/>
  <c r="J2644" i="1" s="1"/>
  <c r="F2644" i="1" l="1"/>
  <c r="F2643" i="1"/>
  <c r="H2644" i="1"/>
  <c r="I2644" i="1"/>
  <c r="A2647" i="1"/>
  <c r="C2646" i="1"/>
  <c r="G2645" i="1"/>
  <c r="D2645" i="1"/>
  <c r="E2645" i="1" s="1"/>
  <c r="J2645" i="1" s="1"/>
  <c r="F2645" i="1" l="1"/>
  <c r="H2645" i="1"/>
  <c r="I2645" i="1"/>
  <c r="A2648" i="1"/>
  <c r="C2647" i="1"/>
  <c r="G2646" i="1"/>
  <c r="D2646" i="1"/>
  <c r="E2646" i="1" s="1"/>
  <c r="J2646" i="1" s="1"/>
  <c r="F2646" i="1" l="1"/>
  <c r="H2646" i="1"/>
  <c r="I2646" i="1"/>
  <c r="A2649" i="1"/>
  <c r="C2648" i="1"/>
  <c r="D2647" i="1"/>
  <c r="E2647" i="1" s="1"/>
  <c r="J2647" i="1" s="1"/>
  <c r="G2647" i="1"/>
  <c r="F2647" i="1" l="1"/>
  <c r="I2647" i="1"/>
  <c r="H2647" i="1"/>
  <c r="A2650" i="1"/>
  <c r="C2649" i="1"/>
  <c r="D2648" i="1"/>
  <c r="E2648" i="1" s="1"/>
  <c r="J2648" i="1" s="1"/>
  <c r="G2648" i="1"/>
  <c r="F2648" i="1" l="1"/>
  <c r="H2648" i="1"/>
  <c r="I2648" i="1"/>
  <c r="A2651" i="1"/>
  <c r="C2650" i="1"/>
  <c r="D2649" i="1"/>
  <c r="E2649" i="1" s="1"/>
  <c r="J2649" i="1" s="1"/>
  <c r="G2649" i="1"/>
  <c r="F2649" i="1" l="1"/>
  <c r="H2649" i="1"/>
  <c r="I2649" i="1"/>
  <c r="A2652" i="1"/>
  <c r="C2651" i="1"/>
  <c r="D2650" i="1"/>
  <c r="E2650" i="1" s="1"/>
  <c r="J2650" i="1" s="1"/>
  <c r="G2650" i="1"/>
  <c r="F2650" i="1" l="1"/>
  <c r="H2650" i="1"/>
  <c r="I2650" i="1"/>
  <c r="A2653" i="1"/>
  <c r="C2652" i="1"/>
  <c r="D2651" i="1"/>
  <c r="E2651" i="1" s="1"/>
  <c r="J2651" i="1" s="1"/>
  <c r="G2651" i="1"/>
  <c r="F2651" i="1" l="1"/>
  <c r="I2651" i="1"/>
  <c r="H2651" i="1"/>
  <c r="A2654" i="1"/>
  <c r="C2653" i="1"/>
  <c r="D2652" i="1"/>
  <c r="E2652" i="1" s="1"/>
  <c r="J2652" i="1" s="1"/>
  <c r="G2652" i="1"/>
  <c r="F2652" i="1" l="1"/>
  <c r="H2652" i="1"/>
  <c r="I2652" i="1"/>
  <c r="A2655" i="1"/>
  <c r="C2654" i="1"/>
  <c r="D2653" i="1"/>
  <c r="E2653" i="1" s="1"/>
  <c r="J2653" i="1" s="1"/>
  <c r="G2653" i="1"/>
  <c r="F2653" i="1" l="1"/>
  <c r="H2653" i="1"/>
  <c r="I2653" i="1"/>
  <c r="A2656" i="1"/>
  <c r="C2655" i="1"/>
  <c r="D2654" i="1"/>
  <c r="E2654" i="1" s="1"/>
  <c r="J2654" i="1" s="1"/>
  <c r="G2654" i="1"/>
  <c r="F2654" i="1" l="1"/>
  <c r="H2654" i="1"/>
  <c r="I2654" i="1"/>
  <c r="A2657" i="1"/>
  <c r="C2656" i="1"/>
  <c r="D2655" i="1"/>
  <c r="E2655" i="1" s="1"/>
  <c r="J2655" i="1" s="1"/>
  <c r="G2655" i="1"/>
  <c r="F2655" i="1" l="1"/>
  <c r="H2655" i="1"/>
  <c r="I2655" i="1"/>
  <c r="A2658" i="1"/>
  <c r="C2657" i="1"/>
  <c r="D2656" i="1"/>
  <c r="E2656" i="1" s="1"/>
  <c r="J2656" i="1" s="1"/>
  <c r="G2656" i="1"/>
  <c r="F2656" i="1" l="1"/>
  <c r="H2656" i="1"/>
  <c r="I2656" i="1"/>
  <c r="A2659" i="1"/>
  <c r="C2658" i="1"/>
  <c r="D2657" i="1"/>
  <c r="E2657" i="1" s="1"/>
  <c r="J2657" i="1" s="1"/>
  <c r="G2657" i="1"/>
  <c r="F2657" i="1" l="1"/>
  <c r="H2657" i="1"/>
  <c r="I2657" i="1"/>
  <c r="A2660" i="1"/>
  <c r="C2659" i="1"/>
  <c r="D2658" i="1"/>
  <c r="E2658" i="1" s="1"/>
  <c r="J2658" i="1" s="1"/>
  <c r="G2658" i="1"/>
  <c r="F2658" i="1" l="1"/>
  <c r="H2658" i="1"/>
  <c r="I2658" i="1"/>
  <c r="A2661" i="1"/>
  <c r="C2660" i="1"/>
  <c r="D2659" i="1"/>
  <c r="E2659" i="1" s="1"/>
  <c r="J2659" i="1" s="1"/>
  <c r="G2659" i="1"/>
  <c r="F2659" i="1" l="1"/>
  <c r="H2659" i="1"/>
  <c r="I2659" i="1"/>
  <c r="A2662" i="1"/>
  <c r="C2661" i="1"/>
  <c r="D2660" i="1"/>
  <c r="E2660" i="1" s="1"/>
  <c r="J2660" i="1" s="1"/>
  <c r="G2660" i="1"/>
  <c r="F2660" i="1" l="1"/>
  <c r="H2660" i="1"/>
  <c r="I2660" i="1"/>
  <c r="A2663" i="1"/>
  <c r="C2662" i="1"/>
  <c r="D2661" i="1"/>
  <c r="E2661" i="1" s="1"/>
  <c r="J2661" i="1" s="1"/>
  <c r="G2661" i="1"/>
  <c r="F2661" i="1" l="1"/>
  <c r="H2661" i="1"/>
  <c r="I2661" i="1"/>
  <c r="A2664" i="1"/>
  <c r="C2663" i="1"/>
  <c r="D2662" i="1"/>
  <c r="E2662" i="1" s="1"/>
  <c r="J2662" i="1" s="1"/>
  <c r="G2662" i="1"/>
  <c r="F2662" i="1" l="1"/>
  <c r="H2662" i="1"/>
  <c r="I2662" i="1"/>
  <c r="A2665" i="1"/>
  <c r="C2664" i="1"/>
  <c r="D2663" i="1"/>
  <c r="E2663" i="1" s="1"/>
  <c r="J2663" i="1" s="1"/>
  <c r="G2663" i="1"/>
  <c r="F2663" i="1" l="1"/>
  <c r="H2663" i="1"/>
  <c r="I2663" i="1"/>
  <c r="A2666" i="1"/>
  <c r="C2665" i="1"/>
  <c r="D2664" i="1"/>
  <c r="E2664" i="1" s="1"/>
  <c r="J2664" i="1" s="1"/>
  <c r="G2664" i="1"/>
  <c r="F2664" i="1" l="1"/>
  <c r="H2664" i="1"/>
  <c r="I2664" i="1"/>
  <c r="A2667" i="1"/>
  <c r="C2666" i="1"/>
  <c r="D2665" i="1"/>
  <c r="E2665" i="1" s="1"/>
  <c r="J2665" i="1" s="1"/>
  <c r="G2665" i="1"/>
  <c r="F2665" i="1" l="1"/>
  <c r="H2665" i="1"/>
  <c r="I2665" i="1"/>
  <c r="A2668" i="1"/>
  <c r="C2667" i="1"/>
  <c r="D2666" i="1"/>
  <c r="E2666" i="1" s="1"/>
  <c r="J2666" i="1" s="1"/>
  <c r="G2666" i="1"/>
  <c r="F2666" i="1" l="1"/>
  <c r="H2666" i="1"/>
  <c r="I2666" i="1"/>
  <c r="A2669" i="1"/>
  <c r="C2668" i="1"/>
  <c r="D2667" i="1"/>
  <c r="E2667" i="1" s="1"/>
  <c r="J2667" i="1" s="1"/>
  <c r="G2667" i="1"/>
  <c r="F2667" i="1" l="1"/>
  <c r="H2667" i="1"/>
  <c r="I2667" i="1"/>
  <c r="A2670" i="1"/>
  <c r="C2669" i="1"/>
  <c r="D2668" i="1"/>
  <c r="E2668" i="1" s="1"/>
  <c r="J2668" i="1" s="1"/>
  <c r="G2668" i="1"/>
  <c r="F2668" i="1" l="1"/>
  <c r="H2668" i="1"/>
  <c r="I2668" i="1"/>
  <c r="A2671" i="1"/>
  <c r="C2670" i="1"/>
  <c r="D2669" i="1"/>
  <c r="E2669" i="1" s="1"/>
  <c r="J2669" i="1" s="1"/>
  <c r="G2669" i="1"/>
  <c r="F2669" i="1" l="1"/>
  <c r="H2669" i="1"/>
  <c r="I2669" i="1"/>
  <c r="A2672" i="1"/>
  <c r="C2671" i="1"/>
  <c r="D2670" i="1"/>
  <c r="E2670" i="1" s="1"/>
  <c r="J2670" i="1" s="1"/>
  <c r="G2670" i="1"/>
  <c r="F2670" i="1" l="1"/>
  <c r="H2670" i="1"/>
  <c r="I2670" i="1"/>
  <c r="A2673" i="1"/>
  <c r="C2672" i="1"/>
  <c r="D2671" i="1"/>
  <c r="E2671" i="1" s="1"/>
  <c r="J2671" i="1" s="1"/>
  <c r="G2671" i="1"/>
  <c r="F2671" i="1" l="1"/>
  <c r="H2671" i="1"/>
  <c r="I2671" i="1"/>
  <c r="A2674" i="1"/>
  <c r="C2673" i="1"/>
  <c r="D2672" i="1"/>
  <c r="E2672" i="1" s="1"/>
  <c r="J2672" i="1" s="1"/>
  <c r="G2672" i="1"/>
  <c r="F2672" i="1" l="1"/>
  <c r="H2672" i="1"/>
  <c r="I2672" i="1"/>
  <c r="A2675" i="1"/>
  <c r="C2674" i="1"/>
  <c r="D2673" i="1"/>
  <c r="E2673" i="1" s="1"/>
  <c r="J2673" i="1" s="1"/>
  <c r="G2673" i="1"/>
  <c r="F2673" i="1" l="1"/>
  <c r="H2673" i="1"/>
  <c r="I2673" i="1"/>
  <c r="A2676" i="1"/>
  <c r="C2675" i="1"/>
  <c r="D2674" i="1"/>
  <c r="E2674" i="1" s="1"/>
  <c r="J2674" i="1" s="1"/>
  <c r="G2674" i="1"/>
  <c r="F2674" i="1" l="1"/>
  <c r="H2674" i="1"/>
  <c r="I2674" i="1"/>
  <c r="A2677" i="1"/>
  <c r="C2676" i="1"/>
  <c r="D2675" i="1"/>
  <c r="E2675" i="1" s="1"/>
  <c r="J2675" i="1" s="1"/>
  <c r="G2675" i="1"/>
  <c r="F2675" i="1" l="1"/>
  <c r="H2675" i="1"/>
  <c r="I2675" i="1"/>
  <c r="A2678" i="1"/>
  <c r="C2677" i="1"/>
  <c r="D2676" i="1"/>
  <c r="E2676" i="1" s="1"/>
  <c r="J2676" i="1" s="1"/>
  <c r="G2676" i="1"/>
  <c r="F2676" i="1" l="1"/>
  <c r="H2676" i="1"/>
  <c r="I2676" i="1"/>
  <c r="A2679" i="1"/>
  <c r="C2678" i="1"/>
  <c r="D2677" i="1"/>
  <c r="E2677" i="1" s="1"/>
  <c r="J2677" i="1" s="1"/>
  <c r="G2677" i="1"/>
  <c r="F2677" i="1" l="1"/>
  <c r="H2677" i="1"/>
  <c r="I2677" i="1"/>
  <c r="A2680" i="1"/>
  <c r="C2679" i="1"/>
  <c r="D2678" i="1"/>
  <c r="E2678" i="1" s="1"/>
  <c r="J2678" i="1" s="1"/>
  <c r="G2678" i="1"/>
  <c r="F2678" i="1" l="1"/>
  <c r="H2678" i="1"/>
  <c r="I2678" i="1"/>
  <c r="A2681" i="1"/>
  <c r="C2680" i="1"/>
  <c r="D2679" i="1"/>
  <c r="E2679" i="1" s="1"/>
  <c r="J2679" i="1" s="1"/>
  <c r="G2679" i="1"/>
  <c r="F2679" i="1" l="1"/>
  <c r="H2679" i="1"/>
  <c r="I2679" i="1"/>
  <c r="A2682" i="1"/>
  <c r="C2681" i="1"/>
  <c r="D2680" i="1"/>
  <c r="E2680" i="1" s="1"/>
  <c r="J2680" i="1" s="1"/>
  <c r="G2680" i="1"/>
  <c r="F2680" i="1" l="1"/>
  <c r="H2680" i="1"/>
  <c r="I2680" i="1"/>
  <c r="A2683" i="1"/>
  <c r="C2682" i="1"/>
  <c r="D2681" i="1"/>
  <c r="E2681" i="1" s="1"/>
  <c r="J2681" i="1" s="1"/>
  <c r="G2681" i="1"/>
  <c r="F2681" i="1" l="1"/>
  <c r="H2681" i="1"/>
  <c r="I2681" i="1"/>
  <c r="A2684" i="1"/>
  <c r="C2683" i="1"/>
  <c r="D2682" i="1"/>
  <c r="E2682" i="1" s="1"/>
  <c r="J2682" i="1" s="1"/>
  <c r="G2682" i="1"/>
  <c r="F2682" i="1" l="1"/>
  <c r="H2682" i="1"/>
  <c r="I2682" i="1"/>
  <c r="A2685" i="1"/>
  <c r="C2684" i="1"/>
  <c r="D2683" i="1"/>
  <c r="E2683" i="1" s="1"/>
  <c r="J2683" i="1" s="1"/>
  <c r="G2683" i="1"/>
  <c r="F2683" i="1" l="1"/>
  <c r="H2683" i="1"/>
  <c r="I2683" i="1"/>
  <c r="A2686" i="1"/>
  <c r="C2685" i="1"/>
  <c r="D2684" i="1"/>
  <c r="H2684" i="1" s="1"/>
  <c r="G2684" i="1"/>
  <c r="E2684" i="1" l="1"/>
  <c r="J2684" i="1" s="1"/>
  <c r="I2684" i="1"/>
  <c r="A2687" i="1"/>
  <c r="C2686" i="1"/>
  <c r="D2685" i="1"/>
  <c r="E2685" i="1" s="1"/>
  <c r="J2685" i="1" s="1"/>
  <c r="G2685" i="1"/>
  <c r="F2685" i="1" l="1"/>
  <c r="F2684" i="1"/>
  <c r="H2685" i="1"/>
  <c r="I2685" i="1"/>
  <c r="A2688" i="1"/>
  <c r="C2687" i="1"/>
  <c r="D2686" i="1"/>
  <c r="E2686" i="1" s="1"/>
  <c r="J2686" i="1" s="1"/>
  <c r="G2686" i="1"/>
  <c r="F2686" i="1" l="1"/>
  <c r="I2686" i="1"/>
  <c r="H2686" i="1"/>
  <c r="A2689" i="1"/>
  <c r="C2688" i="1"/>
  <c r="D2687" i="1"/>
  <c r="E2687" i="1" s="1"/>
  <c r="J2687" i="1" s="1"/>
  <c r="G2687" i="1"/>
  <c r="F2687" i="1" l="1"/>
  <c r="H2687" i="1"/>
  <c r="I2687" i="1"/>
  <c r="A2690" i="1"/>
  <c r="C2689" i="1"/>
  <c r="D2688" i="1"/>
  <c r="H2688" i="1" s="1"/>
  <c r="G2688" i="1"/>
  <c r="E2688" i="1" l="1"/>
  <c r="J2688" i="1" s="1"/>
  <c r="I2688" i="1"/>
  <c r="A2691" i="1"/>
  <c r="C2690" i="1"/>
  <c r="D2689" i="1"/>
  <c r="H2689" i="1" s="1"/>
  <c r="G2689" i="1"/>
  <c r="F2688" i="1" l="1"/>
  <c r="E2689" i="1"/>
  <c r="J2689" i="1" s="1"/>
  <c r="I2689" i="1"/>
  <c r="A2692" i="1"/>
  <c r="C2691" i="1"/>
  <c r="D2690" i="1"/>
  <c r="E2690" i="1" s="1"/>
  <c r="J2690" i="1" s="1"/>
  <c r="G2690" i="1"/>
  <c r="F2690" i="1" l="1"/>
  <c r="F2689" i="1"/>
  <c r="H2690" i="1"/>
  <c r="I2690" i="1"/>
  <c r="A2693" i="1"/>
  <c r="C2692" i="1"/>
  <c r="D2691" i="1"/>
  <c r="E2691" i="1" s="1"/>
  <c r="J2691" i="1" s="1"/>
  <c r="G2691" i="1"/>
  <c r="F2691" i="1" l="1"/>
  <c r="H2691" i="1"/>
  <c r="I2691" i="1"/>
  <c r="A2694" i="1"/>
  <c r="C2693" i="1"/>
  <c r="D2692" i="1"/>
  <c r="E2692" i="1" s="1"/>
  <c r="J2692" i="1" s="1"/>
  <c r="G2692" i="1"/>
  <c r="F2692" i="1" l="1"/>
  <c r="H2692" i="1"/>
  <c r="I2692" i="1"/>
  <c r="A2695" i="1"/>
  <c r="C2694" i="1"/>
  <c r="D2693" i="1"/>
  <c r="H2693" i="1" s="1"/>
  <c r="G2693" i="1"/>
  <c r="E2693" i="1" l="1"/>
  <c r="J2693" i="1" s="1"/>
  <c r="I2693" i="1"/>
  <c r="A2696" i="1"/>
  <c r="C2695" i="1"/>
  <c r="D2694" i="1"/>
  <c r="H2694" i="1" s="1"/>
  <c r="G2694" i="1"/>
  <c r="F2693" i="1" l="1"/>
  <c r="E2694" i="1"/>
  <c r="J2694" i="1" s="1"/>
  <c r="I2694" i="1"/>
  <c r="A2697" i="1"/>
  <c r="C2696" i="1"/>
  <c r="D2695" i="1"/>
  <c r="E2695" i="1" s="1"/>
  <c r="J2695" i="1" s="1"/>
  <c r="G2695" i="1"/>
  <c r="F2695" i="1" l="1"/>
  <c r="F2694" i="1"/>
  <c r="H2695" i="1"/>
  <c r="I2695" i="1"/>
  <c r="A2698" i="1"/>
  <c r="C2697" i="1"/>
  <c r="D2696" i="1"/>
  <c r="E2696" i="1" s="1"/>
  <c r="J2696" i="1" s="1"/>
  <c r="G2696" i="1"/>
  <c r="F2696" i="1" l="1"/>
  <c r="H2696" i="1"/>
  <c r="I2696" i="1"/>
  <c r="C2698" i="1"/>
  <c r="A2699" i="1"/>
  <c r="D2697" i="1"/>
  <c r="E2697" i="1" s="1"/>
  <c r="J2697" i="1" s="1"/>
  <c r="G2697" i="1"/>
  <c r="F2697" i="1" l="1"/>
  <c r="H2697" i="1"/>
  <c r="I2697" i="1"/>
  <c r="G2698" i="1"/>
  <c r="D2698" i="1"/>
  <c r="I2698" i="1" s="1"/>
  <c r="A2700" i="1"/>
  <c r="C2699" i="1"/>
  <c r="E2698" i="1" l="1"/>
  <c r="J2698" i="1" s="1"/>
  <c r="H2698" i="1"/>
  <c r="G2699" i="1"/>
  <c r="D2699" i="1"/>
  <c r="I2699" i="1" s="1"/>
  <c r="C2700" i="1"/>
  <c r="A2701" i="1"/>
  <c r="F2698" i="1" l="1"/>
  <c r="E2699" i="1"/>
  <c r="J2699" i="1" s="1"/>
  <c r="H2699" i="1"/>
  <c r="A2702" i="1"/>
  <c r="C2701" i="1"/>
  <c r="G2700" i="1"/>
  <c r="D2700" i="1"/>
  <c r="I2700" i="1" s="1"/>
  <c r="F2699" i="1" l="1"/>
  <c r="E2700" i="1"/>
  <c r="J2700" i="1" s="1"/>
  <c r="H2700" i="1"/>
  <c r="C2702" i="1"/>
  <c r="A2703" i="1"/>
  <c r="G2701" i="1"/>
  <c r="D2701" i="1"/>
  <c r="I2701" i="1" s="1"/>
  <c r="F2700" i="1" l="1"/>
  <c r="E2701" i="1"/>
  <c r="J2701" i="1" s="1"/>
  <c r="H2701" i="1"/>
  <c r="G2702" i="1"/>
  <c r="D2702" i="1"/>
  <c r="H2702" i="1" s="1"/>
  <c r="A2704" i="1"/>
  <c r="C2703" i="1"/>
  <c r="F2701" i="1" l="1"/>
  <c r="E2702" i="1"/>
  <c r="J2702" i="1" s="1"/>
  <c r="I2702" i="1"/>
  <c r="G2703" i="1"/>
  <c r="D2703" i="1"/>
  <c r="I2703" i="1" s="1"/>
  <c r="C2704" i="1"/>
  <c r="A2705" i="1"/>
  <c r="F2702" i="1" l="1"/>
  <c r="E2703" i="1"/>
  <c r="J2703" i="1" s="1"/>
  <c r="H2703" i="1"/>
  <c r="A2706" i="1"/>
  <c r="C2705" i="1"/>
  <c r="G2704" i="1"/>
  <c r="D2704" i="1"/>
  <c r="H2704" i="1" s="1"/>
  <c r="F2703" i="1" l="1"/>
  <c r="E2704" i="1"/>
  <c r="J2704" i="1" s="1"/>
  <c r="I2704" i="1"/>
  <c r="C2706" i="1"/>
  <c r="A2707" i="1"/>
  <c r="G2705" i="1"/>
  <c r="D2705" i="1"/>
  <c r="I2705" i="1" s="1"/>
  <c r="F2704" i="1" l="1"/>
  <c r="H2705" i="1"/>
  <c r="E2705" i="1"/>
  <c r="J2705" i="1" s="1"/>
  <c r="G2706" i="1"/>
  <c r="D2706" i="1"/>
  <c r="H2706" i="1" s="1"/>
  <c r="A2708" i="1"/>
  <c r="C2707" i="1"/>
  <c r="F2705" i="1" l="1"/>
  <c r="E2706" i="1"/>
  <c r="J2706" i="1" s="1"/>
  <c r="I2706" i="1"/>
  <c r="G2707" i="1"/>
  <c r="D2707" i="1"/>
  <c r="I2707" i="1" s="1"/>
  <c r="C2708" i="1"/>
  <c r="A2709" i="1"/>
  <c r="F2706" i="1" l="1"/>
  <c r="E2707" i="1"/>
  <c r="J2707" i="1" s="1"/>
  <c r="H2707" i="1"/>
  <c r="A2710" i="1"/>
  <c r="C2709" i="1"/>
  <c r="G2708" i="1"/>
  <c r="D2708" i="1"/>
  <c r="E2708" i="1" s="1"/>
  <c r="J2708" i="1" s="1"/>
  <c r="F2707" i="1" l="1"/>
  <c r="F2708" i="1"/>
  <c r="I2708" i="1"/>
  <c r="H2708" i="1"/>
  <c r="A2711" i="1"/>
  <c r="C2710" i="1"/>
  <c r="G2709" i="1"/>
  <c r="D2709" i="1"/>
  <c r="H2709" i="1" s="1"/>
  <c r="E2709" i="1" l="1"/>
  <c r="J2709" i="1" s="1"/>
  <c r="I2709" i="1"/>
  <c r="A2712" i="1"/>
  <c r="C2711" i="1"/>
  <c r="G2710" i="1"/>
  <c r="D2710" i="1"/>
  <c r="E2710" i="1" s="1"/>
  <c r="F2710" i="1" s="1"/>
  <c r="J2710" i="1" l="1"/>
  <c r="F2709" i="1"/>
  <c r="I2710" i="1"/>
  <c r="H2710" i="1"/>
  <c r="A2713" i="1"/>
  <c r="C2712" i="1"/>
  <c r="G2711" i="1"/>
  <c r="D2711" i="1"/>
  <c r="E2711" i="1" s="1"/>
  <c r="J2711" i="1" s="1"/>
  <c r="F2711" i="1" l="1"/>
  <c r="I2711" i="1"/>
  <c r="H2711" i="1"/>
  <c r="A2714" i="1"/>
  <c r="C2713" i="1"/>
  <c r="G2712" i="1"/>
  <c r="D2712" i="1"/>
  <c r="H2712" i="1" s="1"/>
  <c r="E2712" i="1" l="1"/>
  <c r="J2712" i="1" s="1"/>
  <c r="I2712" i="1"/>
  <c r="A2715" i="1"/>
  <c r="C2714" i="1"/>
  <c r="G2713" i="1"/>
  <c r="D2713" i="1"/>
  <c r="E2713" i="1" s="1"/>
  <c r="J2713" i="1" s="1"/>
  <c r="F2713" i="1" l="1"/>
  <c r="F2712" i="1"/>
  <c r="I2713" i="1"/>
  <c r="H2713" i="1"/>
  <c r="A2716" i="1"/>
  <c r="C2715" i="1"/>
  <c r="G2714" i="1"/>
  <c r="D2714" i="1"/>
  <c r="E2714" i="1" s="1"/>
  <c r="J2714" i="1" s="1"/>
  <c r="J2715" i="1" l="1"/>
  <c r="F2714" i="1"/>
  <c r="I2714" i="1"/>
  <c r="H2714" i="1"/>
  <c r="A2717" i="1"/>
  <c r="C2716" i="1"/>
  <c r="G2715" i="1"/>
  <c r="D2715" i="1"/>
  <c r="E2715" i="1" s="1"/>
  <c r="F2715" i="1" l="1"/>
  <c r="I2715" i="1"/>
  <c r="H2715" i="1"/>
  <c r="A2718" i="1"/>
  <c r="C2717" i="1"/>
  <c r="G2716" i="1"/>
  <c r="D2716" i="1"/>
  <c r="H2716" i="1" s="1"/>
  <c r="E2716" i="1" l="1"/>
  <c r="J2716" i="1" s="1"/>
  <c r="I2716" i="1"/>
  <c r="A2719" i="1"/>
  <c r="C2718" i="1"/>
  <c r="G2717" i="1"/>
  <c r="D2717" i="1"/>
  <c r="E2717" i="1" s="1"/>
  <c r="J2717" i="1" s="1"/>
  <c r="F2717" i="1" l="1"/>
  <c r="F2716" i="1"/>
  <c r="I2717" i="1"/>
  <c r="H2717" i="1"/>
  <c r="A2720" i="1"/>
  <c r="C2719" i="1"/>
  <c r="G2718" i="1"/>
  <c r="D2718" i="1"/>
  <c r="H2718" i="1" s="1"/>
  <c r="E2718" i="1" l="1"/>
  <c r="J2718" i="1" s="1"/>
  <c r="I2718" i="1"/>
  <c r="A2721" i="1"/>
  <c r="C2720" i="1"/>
  <c r="G2719" i="1"/>
  <c r="D2719" i="1"/>
  <c r="H2719" i="1" s="1"/>
  <c r="F2718" i="1" l="1"/>
  <c r="E2719" i="1"/>
  <c r="J2719" i="1" s="1"/>
  <c r="I2719" i="1"/>
  <c r="A2722" i="1"/>
  <c r="C2721" i="1"/>
  <c r="G2720" i="1"/>
  <c r="D2720" i="1"/>
  <c r="E2720" i="1" s="1"/>
  <c r="J2720" i="1" s="1"/>
  <c r="F2719" i="1" l="1"/>
  <c r="F2720" i="1"/>
  <c r="I2720" i="1"/>
  <c r="H2720" i="1"/>
  <c r="A2723" i="1"/>
  <c r="C2722" i="1"/>
  <c r="G2721" i="1"/>
  <c r="D2721" i="1"/>
  <c r="E2721" i="1" s="1"/>
  <c r="J2721" i="1" s="1"/>
  <c r="C2723" i="1" l="1"/>
  <c r="A2724" i="1"/>
  <c r="F2721" i="1"/>
  <c r="I2721" i="1"/>
  <c r="H2721" i="1"/>
  <c r="G2722" i="1"/>
  <c r="D2722" i="1"/>
  <c r="H2722" i="1" s="1"/>
  <c r="D2723" i="1" l="1"/>
  <c r="E2723" i="1" s="1"/>
  <c r="F2723" i="1" s="1"/>
  <c r="G2723" i="1"/>
  <c r="A2725" i="1"/>
  <c r="C2724" i="1"/>
  <c r="E2722" i="1"/>
  <c r="J2722" i="1" s="1"/>
  <c r="I2722" i="1"/>
  <c r="J2723" i="1" l="1"/>
  <c r="I2723" i="1"/>
  <c r="H2723" i="1"/>
  <c r="C2725" i="1"/>
  <c r="A2726" i="1"/>
  <c r="D2724" i="1"/>
  <c r="E2724" i="1" s="1"/>
  <c r="J2724" i="1" s="1"/>
  <c r="G2724" i="1"/>
  <c r="F2722" i="1"/>
  <c r="I2724" i="1" l="1"/>
  <c r="H2724" i="1"/>
  <c r="F2724" i="1"/>
  <c r="D2725" i="1"/>
  <c r="H2725" i="1" s="1"/>
  <c r="G2725" i="1"/>
  <c r="C2726" i="1"/>
  <c r="A2727" i="1"/>
  <c r="E2725" i="1" l="1"/>
  <c r="C2727" i="1"/>
  <c r="A2728" i="1"/>
  <c r="D2726" i="1"/>
  <c r="E2726" i="1" s="1"/>
  <c r="F2726" i="1" s="1"/>
  <c r="G2726" i="1"/>
  <c r="I2726" i="1"/>
  <c r="I2725" i="1"/>
  <c r="J2727" i="1" l="1"/>
  <c r="J2726" i="1"/>
  <c r="F2725" i="1"/>
  <c r="J2725" i="1"/>
  <c r="G2727" i="1"/>
  <c r="D2727" i="1"/>
  <c r="E2727" i="1" s="1"/>
  <c r="F2727" i="1" s="1"/>
  <c r="H2726" i="1"/>
  <c r="A2729" i="1"/>
  <c r="C2728" i="1"/>
  <c r="H2727" i="1" l="1"/>
  <c r="I2727" i="1"/>
  <c r="A2730" i="1"/>
  <c r="C2729" i="1"/>
  <c r="D2728" i="1"/>
  <c r="E2728" i="1" s="1"/>
  <c r="F2728" i="1" s="1"/>
  <c r="G2728" i="1"/>
  <c r="I2728" i="1"/>
  <c r="J2728" i="1" l="1"/>
  <c r="A2731" i="1"/>
  <c r="C2730" i="1"/>
  <c r="H2728" i="1"/>
  <c r="G2729" i="1"/>
  <c r="D2729" i="1"/>
  <c r="H2729" i="1" s="1"/>
  <c r="E2729" i="1" l="1"/>
  <c r="A2732" i="1"/>
  <c r="C2731" i="1"/>
  <c r="I2729" i="1"/>
  <c r="G2730" i="1"/>
  <c r="D2730" i="1"/>
  <c r="E2730" i="1" s="1"/>
  <c r="F2730" i="1" s="1"/>
  <c r="J2730" i="1" l="1"/>
  <c r="F2729" i="1"/>
  <c r="J2729" i="1"/>
  <c r="I2730" i="1"/>
  <c r="H2730" i="1"/>
  <c r="C2732" i="1"/>
  <c r="A2733" i="1"/>
  <c r="G2731" i="1"/>
  <c r="D2731" i="1"/>
  <c r="E2731" i="1" s="1"/>
  <c r="F2731" i="1" s="1"/>
  <c r="J2731" i="1" l="1"/>
  <c r="I2731" i="1"/>
  <c r="H2731" i="1"/>
  <c r="D2732" i="1"/>
  <c r="H2732" i="1" s="1"/>
  <c r="G2732" i="1"/>
  <c r="A2734" i="1"/>
  <c r="C2733" i="1"/>
  <c r="J2733" i="1" l="1"/>
  <c r="E2732" i="1"/>
  <c r="J2732" i="1" s="1"/>
  <c r="I2732" i="1"/>
  <c r="D2733" i="1"/>
  <c r="E2733" i="1" s="1"/>
  <c r="F2733" i="1" s="1"/>
  <c r="G2733" i="1"/>
  <c r="C2734" i="1"/>
  <c r="A2735" i="1"/>
  <c r="I2733" i="1" l="1"/>
  <c r="F2732" i="1"/>
  <c r="H2733" i="1"/>
  <c r="C2735" i="1"/>
  <c r="A2736" i="1"/>
  <c r="D2734" i="1"/>
  <c r="H2734" i="1" s="1"/>
  <c r="G2734" i="1"/>
  <c r="E2734" i="1"/>
  <c r="F2734" i="1" s="1"/>
  <c r="J2734" i="1" l="1"/>
  <c r="I2734" i="1"/>
  <c r="D2735" i="1"/>
  <c r="E2735" i="1" s="1"/>
  <c r="F2735" i="1" s="1"/>
  <c r="G2735" i="1"/>
  <c r="C2736" i="1"/>
  <c r="A2737" i="1"/>
  <c r="J2735" i="1" l="1"/>
  <c r="H2735" i="1"/>
  <c r="I2735" i="1"/>
  <c r="D2736" i="1"/>
  <c r="H2736" i="1" s="1"/>
  <c r="G2736" i="1"/>
  <c r="A2738" i="1"/>
  <c r="C2737" i="1"/>
  <c r="E2736" i="1" l="1"/>
  <c r="G2737" i="1"/>
  <c r="D2737" i="1"/>
  <c r="I2737" i="1" s="1"/>
  <c r="A2739" i="1"/>
  <c r="C2738" i="1"/>
  <c r="I2736" i="1"/>
  <c r="F2736" i="1" l="1"/>
  <c r="J2736" i="1"/>
  <c r="A2740" i="1"/>
  <c r="C2739" i="1"/>
  <c r="H2737" i="1"/>
  <c r="E2737" i="1"/>
  <c r="J2737" i="1" s="1"/>
  <c r="D2738" i="1"/>
  <c r="E2738" i="1" s="1"/>
  <c r="F2738" i="1" s="1"/>
  <c r="G2738" i="1"/>
  <c r="J2738" i="1" l="1"/>
  <c r="A2741" i="1"/>
  <c r="C2740" i="1"/>
  <c r="I2738" i="1"/>
  <c r="H2738" i="1"/>
  <c r="F2737" i="1"/>
  <c r="D2739" i="1"/>
  <c r="H2739" i="1" s="1"/>
  <c r="G2739" i="1"/>
  <c r="E2739" i="1" l="1"/>
  <c r="J2739" i="1" s="1"/>
  <c r="C2741" i="1"/>
  <c r="A2742" i="1"/>
  <c r="I2739" i="1"/>
  <c r="D2740" i="1"/>
  <c r="E2740" i="1" s="1"/>
  <c r="F2740" i="1" s="1"/>
  <c r="G2740" i="1"/>
  <c r="I2740" i="1"/>
  <c r="J2740" i="1" l="1"/>
  <c r="A2743" i="1"/>
  <c r="C2742" i="1"/>
  <c r="F2739" i="1"/>
  <c r="H2740" i="1"/>
  <c r="D2741" i="1"/>
  <c r="H2741" i="1" s="1"/>
  <c r="G2741" i="1"/>
  <c r="E2741" i="1" l="1"/>
  <c r="J2741" i="1" s="1"/>
  <c r="I2741" i="1"/>
  <c r="A2744" i="1"/>
  <c r="C2743" i="1"/>
  <c r="G2742" i="1"/>
  <c r="D2742" i="1"/>
  <c r="E2742" i="1" s="1"/>
  <c r="F2742" i="1" s="1"/>
  <c r="J2742" i="1" l="1"/>
  <c r="F2741" i="1"/>
  <c r="I2742" i="1"/>
  <c r="H2742" i="1"/>
  <c r="C2744" i="1"/>
  <c r="A2745" i="1"/>
  <c r="D2743" i="1"/>
  <c r="E2743" i="1" s="1"/>
  <c r="J2743" i="1" s="1"/>
  <c r="G2743" i="1"/>
  <c r="I2743" i="1" l="1"/>
  <c r="F2743" i="1"/>
  <c r="G2744" i="1"/>
  <c r="D2744" i="1"/>
  <c r="E2744" i="1" s="1"/>
  <c r="F2744" i="1" s="1"/>
  <c r="H2743" i="1"/>
  <c r="A2746" i="1"/>
  <c r="C2745" i="1"/>
  <c r="J2744" i="1" l="1"/>
  <c r="I2744" i="1"/>
  <c r="H2744" i="1"/>
  <c r="C2746" i="1"/>
  <c r="A2747" i="1"/>
  <c r="D2745" i="1"/>
  <c r="H2745" i="1" s="1"/>
  <c r="G2745" i="1"/>
  <c r="E2745" i="1" l="1"/>
  <c r="I2745" i="1"/>
  <c r="G2746" i="1"/>
  <c r="D2746" i="1"/>
  <c r="E2746" i="1" s="1"/>
  <c r="F2746" i="1" s="1"/>
  <c r="C2747" i="1"/>
  <c r="A2748" i="1"/>
  <c r="J2746" i="1" l="1"/>
  <c r="F2745" i="1"/>
  <c r="J2745" i="1"/>
  <c r="I2746" i="1"/>
  <c r="H2746" i="1"/>
  <c r="C2748" i="1"/>
  <c r="A2749" i="1"/>
  <c r="D2747" i="1"/>
  <c r="H2747" i="1" s="1"/>
  <c r="G2747" i="1"/>
  <c r="E2747" i="1" l="1"/>
  <c r="J2747" i="1" s="1"/>
  <c r="D2748" i="1"/>
  <c r="E2748" i="1" s="1"/>
  <c r="F2748" i="1" s="1"/>
  <c r="G2748" i="1"/>
  <c r="H2748" i="1"/>
  <c r="I2747" i="1"/>
  <c r="A2750" i="1"/>
  <c r="C2749" i="1"/>
  <c r="J2748" i="1" l="1"/>
  <c r="I2748" i="1"/>
  <c r="G2749" i="1"/>
  <c r="D2749" i="1"/>
  <c r="I2749" i="1" s="1"/>
  <c r="F2747" i="1"/>
  <c r="A2751" i="1"/>
  <c r="C2750" i="1"/>
  <c r="H2749" i="1" l="1"/>
  <c r="E2749" i="1"/>
  <c r="J2749" i="1" s="1"/>
  <c r="D2750" i="1"/>
  <c r="H2750" i="1" s="1"/>
  <c r="G2750" i="1"/>
  <c r="A2752" i="1"/>
  <c r="C2751" i="1"/>
  <c r="I2750" i="1" l="1"/>
  <c r="F2749" i="1"/>
  <c r="E2750" i="1"/>
  <c r="C2752" i="1"/>
  <c r="A2753" i="1"/>
  <c r="D2751" i="1"/>
  <c r="E2751" i="1" s="1"/>
  <c r="F2751" i="1" s="1"/>
  <c r="G2751" i="1"/>
  <c r="J2751" i="1" l="1"/>
  <c r="F2750" i="1"/>
  <c r="J2750" i="1"/>
  <c r="H2751" i="1"/>
  <c r="I2751" i="1"/>
  <c r="D2752" i="1"/>
  <c r="H2752" i="1" s="1"/>
  <c r="G2752" i="1"/>
  <c r="C2753" i="1"/>
  <c r="A2754" i="1"/>
  <c r="G2753" i="1" l="1"/>
  <c r="D2753" i="1"/>
  <c r="E2753" i="1" s="1"/>
  <c r="F2753" i="1" s="1"/>
  <c r="C2754" i="1"/>
  <c r="A2755" i="1"/>
  <c r="I2752" i="1"/>
  <c r="E2752" i="1"/>
  <c r="J2752" i="1" s="1"/>
  <c r="J2753" i="1" l="1"/>
  <c r="H2753" i="1"/>
  <c r="I2753" i="1"/>
  <c r="F2752" i="1"/>
  <c r="A2756" i="1"/>
  <c r="C2755" i="1"/>
  <c r="D2754" i="1"/>
  <c r="H2754" i="1" s="1"/>
  <c r="G2754" i="1"/>
  <c r="E2754" i="1" l="1"/>
  <c r="C2756" i="1"/>
  <c r="A2757" i="1"/>
  <c r="I2754" i="1"/>
  <c r="G2755" i="1"/>
  <c r="D2755" i="1"/>
  <c r="E2755" i="1" s="1"/>
  <c r="J2755" i="1" s="1"/>
  <c r="F2754" i="1" l="1"/>
  <c r="J2754" i="1"/>
  <c r="I2755" i="1"/>
  <c r="F2755" i="1"/>
  <c r="D2756" i="1"/>
  <c r="H2756" i="1" s="1"/>
  <c r="G2756" i="1"/>
  <c r="E2756" i="1"/>
  <c r="F2756" i="1" s="1"/>
  <c r="H2755" i="1"/>
  <c r="A2758" i="1"/>
  <c r="C2757" i="1"/>
  <c r="J2756" i="1" l="1"/>
  <c r="I2756" i="1"/>
  <c r="A2759" i="1"/>
  <c r="C2758" i="1"/>
  <c r="D2757" i="1"/>
  <c r="E2757" i="1" s="1"/>
  <c r="F2757" i="1" s="1"/>
  <c r="G2757" i="1"/>
  <c r="J2757" i="1" l="1"/>
  <c r="H2757" i="1"/>
  <c r="I2757" i="1"/>
  <c r="C2759" i="1"/>
  <c r="A2760" i="1"/>
  <c r="D2758" i="1"/>
  <c r="H2758" i="1" s="1"/>
  <c r="G2758" i="1"/>
  <c r="E2758" i="1"/>
  <c r="F2758" i="1" s="1"/>
  <c r="J2758" i="1" l="1"/>
  <c r="I2758" i="1"/>
  <c r="D2759" i="1"/>
  <c r="E2759" i="1" s="1"/>
  <c r="F2759" i="1" s="1"/>
  <c r="G2759" i="1"/>
  <c r="C2760" i="1"/>
  <c r="A2761" i="1"/>
  <c r="J2759" i="1" l="1"/>
  <c r="H2759" i="1"/>
  <c r="I2759" i="1"/>
  <c r="C2761" i="1"/>
  <c r="A2762" i="1"/>
  <c r="D2760" i="1"/>
  <c r="H2760" i="1" s="1"/>
  <c r="G2760" i="1"/>
  <c r="E2760" i="1"/>
  <c r="F2760" i="1" s="1"/>
  <c r="J2760" i="1" l="1"/>
  <c r="G2761" i="1"/>
  <c r="D2761" i="1"/>
  <c r="H2761" i="1" s="1"/>
  <c r="I2760" i="1"/>
  <c r="A2763" i="1"/>
  <c r="C2762" i="1"/>
  <c r="E2761" i="1" l="1"/>
  <c r="I2761" i="1"/>
  <c r="A2764" i="1"/>
  <c r="C2763" i="1"/>
  <c r="G2762" i="1"/>
  <c r="D2762" i="1"/>
  <c r="H2762" i="1" s="1"/>
  <c r="F2761" i="1" l="1"/>
  <c r="J2761" i="1"/>
  <c r="I2762" i="1"/>
  <c r="E2762" i="1"/>
  <c r="C2764" i="1"/>
  <c r="A2765" i="1"/>
  <c r="D2763" i="1"/>
  <c r="E2763" i="1" s="1"/>
  <c r="F2763" i="1" s="1"/>
  <c r="G2763" i="1"/>
  <c r="J2763" i="1" l="1"/>
  <c r="F2762" i="1"/>
  <c r="J2762" i="1"/>
  <c r="H2763" i="1"/>
  <c r="I2763" i="1"/>
  <c r="G2764" i="1"/>
  <c r="D2764" i="1"/>
  <c r="H2764" i="1" s="1"/>
  <c r="C2765" i="1"/>
  <c r="A2766" i="1"/>
  <c r="I2764" i="1" l="1"/>
  <c r="E2764" i="1"/>
  <c r="A2767" i="1"/>
  <c r="C2766" i="1"/>
  <c r="G2765" i="1"/>
  <c r="D2765" i="1"/>
  <c r="E2765" i="1" s="1"/>
  <c r="F2765" i="1" s="1"/>
  <c r="F2764" i="1" l="1"/>
  <c r="J2764" i="1"/>
  <c r="J2765" i="1"/>
  <c r="C2767" i="1"/>
  <c r="A2768" i="1"/>
  <c r="I2765" i="1"/>
  <c r="H2765" i="1"/>
  <c r="D2766" i="1"/>
  <c r="H2766" i="1" s="1"/>
  <c r="G2766" i="1"/>
  <c r="J2767" i="1" l="1"/>
  <c r="I2766" i="1"/>
  <c r="G2767" i="1"/>
  <c r="D2767" i="1"/>
  <c r="E2767" i="1" s="1"/>
  <c r="F2767" i="1" s="1"/>
  <c r="E2766" i="1"/>
  <c r="J2766" i="1" s="1"/>
  <c r="C2768" i="1"/>
  <c r="A2769" i="1"/>
  <c r="H2767" i="1" l="1"/>
  <c r="I2767" i="1"/>
  <c r="D2768" i="1"/>
  <c r="H2768" i="1" s="1"/>
  <c r="G2768" i="1"/>
  <c r="C2769" i="1"/>
  <c r="A2770" i="1"/>
  <c r="F2766" i="1"/>
  <c r="I2768" i="1" l="1"/>
  <c r="C2770" i="1"/>
  <c r="A2771" i="1"/>
  <c r="D2769" i="1"/>
  <c r="E2769" i="1" s="1"/>
  <c r="F2769" i="1" s="1"/>
  <c r="G2769" i="1"/>
  <c r="E2768" i="1"/>
  <c r="J2768" i="1" s="1"/>
  <c r="J2769" i="1" l="1"/>
  <c r="H2769" i="1"/>
  <c r="G2770" i="1"/>
  <c r="D2770" i="1"/>
  <c r="H2770" i="1" s="1"/>
  <c r="F2768" i="1"/>
  <c r="I2769" i="1"/>
  <c r="A2772" i="1"/>
  <c r="C2771" i="1"/>
  <c r="I2770" i="1" l="1"/>
  <c r="E2770" i="1"/>
  <c r="J2770" i="1" s="1"/>
  <c r="A2773" i="1"/>
  <c r="C2772" i="1"/>
  <c r="D2771" i="1"/>
  <c r="E2771" i="1" s="1"/>
  <c r="F2771" i="1" s="1"/>
  <c r="G2771" i="1"/>
  <c r="J2771" i="1" l="1"/>
  <c r="H2771" i="1"/>
  <c r="F2770" i="1"/>
  <c r="A2774" i="1"/>
  <c r="C2773" i="1"/>
  <c r="I2771" i="1"/>
  <c r="G2772" i="1"/>
  <c r="D2772" i="1"/>
  <c r="H2772" i="1" s="1"/>
  <c r="I2772" i="1" l="1"/>
  <c r="A2775" i="1"/>
  <c r="C2774" i="1"/>
  <c r="E2772" i="1"/>
  <c r="J2772" i="1" s="1"/>
  <c r="D2773" i="1"/>
  <c r="H2773" i="1" s="1"/>
  <c r="G2773" i="1"/>
  <c r="E2773" i="1" l="1"/>
  <c r="I2773" i="1"/>
  <c r="F2772" i="1"/>
  <c r="A2776" i="1"/>
  <c r="C2775" i="1"/>
  <c r="G2774" i="1"/>
  <c r="D2774" i="1"/>
  <c r="H2774" i="1" s="1"/>
  <c r="F2773" i="1" l="1"/>
  <c r="J2773" i="1"/>
  <c r="E2774" i="1"/>
  <c r="I2774" i="1"/>
  <c r="A2777" i="1"/>
  <c r="C2776" i="1"/>
  <c r="D2775" i="1"/>
  <c r="H2775" i="1" s="1"/>
  <c r="G2775" i="1"/>
  <c r="I2775" i="1" l="1"/>
  <c r="F2774" i="1"/>
  <c r="J2774" i="1"/>
  <c r="A2778" i="1"/>
  <c r="C2777" i="1"/>
  <c r="E2775" i="1"/>
  <c r="J2775" i="1" s="1"/>
  <c r="D2776" i="1"/>
  <c r="H2776" i="1" s="1"/>
  <c r="G2776" i="1"/>
  <c r="I2776" i="1" l="1"/>
  <c r="E2776" i="1"/>
  <c r="J2776" i="1" s="1"/>
  <c r="F2775" i="1"/>
  <c r="C2778" i="1"/>
  <c r="A2779" i="1"/>
  <c r="D2777" i="1"/>
  <c r="E2777" i="1" s="1"/>
  <c r="F2777" i="1" s="1"/>
  <c r="G2777" i="1"/>
  <c r="J2777" i="1" l="1"/>
  <c r="F2776" i="1"/>
  <c r="H2777" i="1"/>
  <c r="D2778" i="1"/>
  <c r="E2778" i="1" s="1"/>
  <c r="J2778" i="1" s="1"/>
  <c r="G2778" i="1"/>
  <c r="I2777" i="1"/>
  <c r="C2779" i="1"/>
  <c r="A2780" i="1"/>
  <c r="I2778" i="1" l="1"/>
  <c r="F2778" i="1"/>
  <c r="C2780" i="1"/>
  <c r="A2781" i="1"/>
  <c r="H2778" i="1"/>
  <c r="D2779" i="1"/>
  <c r="E2779" i="1" s="1"/>
  <c r="F2779" i="1" s="1"/>
  <c r="G2779" i="1"/>
  <c r="J2779" i="1" l="1"/>
  <c r="H2779" i="1"/>
  <c r="I2779" i="1"/>
  <c r="G2780" i="1"/>
  <c r="D2780" i="1"/>
  <c r="H2780" i="1" s="1"/>
  <c r="C2781" i="1"/>
  <c r="A2782" i="1"/>
  <c r="I2780" i="1" l="1"/>
  <c r="E2780" i="1"/>
  <c r="C2782" i="1"/>
  <c r="A2783" i="1"/>
  <c r="G2781" i="1"/>
  <c r="D2781" i="1"/>
  <c r="I2781" i="1" s="1"/>
  <c r="F2780" i="1" l="1"/>
  <c r="J2780" i="1"/>
  <c r="E2781" i="1"/>
  <c r="H2781" i="1"/>
  <c r="G2782" i="1"/>
  <c r="D2782" i="1"/>
  <c r="H2782" i="1" s="1"/>
  <c r="C2783" i="1"/>
  <c r="A2784" i="1"/>
  <c r="F2781" i="1" l="1"/>
  <c r="J2781" i="1"/>
  <c r="I2782" i="1"/>
  <c r="E2782" i="1"/>
  <c r="A2785" i="1"/>
  <c r="C2784" i="1"/>
  <c r="G2783" i="1"/>
  <c r="D2783" i="1"/>
  <c r="E2783" i="1" s="1"/>
  <c r="F2783" i="1" s="1"/>
  <c r="F2782" i="1" l="1"/>
  <c r="J2782" i="1"/>
  <c r="J2783" i="1"/>
  <c r="I2783" i="1"/>
  <c r="H2783" i="1"/>
  <c r="A2786" i="1"/>
  <c r="C2785" i="1"/>
  <c r="D2784" i="1"/>
  <c r="H2784" i="1" s="1"/>
  <c r="G2784" i="1"/>
  <c r="E2784" i="1" l="1"/>
  <c r="I2784" i="1"/>
  <c r="C2786" i="1"/>
  <c r="A2787" i="1"/>
  <c r="D2785" i="1"/>
  <c r="E2785" i="1" s="1"/>
  <c r="F2785" i="1" s="1"/>
  <c r="G2785" i="1"/>
  <c r="J2785" i="1" l="1"/>
  <c r="F2784" i="1"/>
  <c r="J2784" i="1"/>
  <c r="I2785" i="1"/>
  <c r="D2786" i="1"/>
  <c r="E2786" i="1" s="1"/>
  <c r="F2786" i="1" s="1"/>
  <c r="G2786" i="1"/>
  <c r="H2785" i="1"/>
  <c r="A2788" i="1"/>
  <c r="C2787" i="1"/>
  <c r="J2786" i="1" l="1"/>
  <c r="H2786" i="1"/>
  <c r="I2786" i="1"/>
  <c r="A2789" i="1"/>
  <c r="C2788" i="1"/>
  <c r="D2787" i="1"/>
  <c r="E2787" i="1" s="1"/>
  <c r="F2787" i="1" s="1"/>
  <c r="G2787" i="1"/>
  <c r="J2787" i="1" l="1"/>
  <c r="I2787" i="1"/>
  <c r="A2790" i="1"/>
  <c r="C2789" i="1"/>
  <c r="H2787" i="1"/>
  <c r="G2788" i="1"/>
  <c r="D2788" i="1"/>
  <c r="H2788" i="1" s="1"/>
  <c r="I2788" i="1" l="1"/>
  <c r="A2791" i="1"/>
  <c r="C2790" i="1"/>
  <c r="E2788" i="1"/>
  <c r="J2788" i="1" s="1"/>
  <c r="G2789" i="1"/>
  <c r="D2789" i="1"/>
  <c r="E2789" i="1" s="1"/>
  <c r="J2789" i="1" s="1"/>
  <c r="I2789" i="1" l="1"/>
  <c r="F2789" i="1"/>
  <c r="F2788" i="1"/>
  <c r="A2792" i="1"/>
  <c r="C2791" i="1"/>
  <c r="H2789" i="1"/>
  <c r="D2790" i="1"/>
  <c r="H2790" i="1" s="1"/>
  <c r="G2790" i="1"/>
  <c r="J2791" i="1" l="1"/>
  <c r="I2790" i="1"/>
  <c r="A2793" i="1"/>
  <c r="C2792" i="1"/>
  <c r="E2790" i="1"/>
  <c r="J2790" i="1" s="1"/>
  <c r="D2791" i="1"/>
  <c r="E2791" i="1" s="1"/>
  <c r="F2791" i="1" s="1"/>
  <c r="G2791" i="1"/>
  <c r="I2791" i="1" l="1"/>
  <c r="H2791" i="1"/>
  <c r="F2790" i="1"/>
  <c r="A2794" i="1"/>
  <c r="C2793" i="1"/>
  <c r="G2792" i="1"/>
  <c r="D2792" i="1"/>
  <c r="E2792" i="1" s="1"/>
  <c r="F2792" i="1" s="1"/>
  <c r="J2792" i="1" l="1"/>
  <c r="H2792" i="1"/>
  <c r="I2792" i="1"/>
  <c r="A2795" i="1"/>
  <c r="C2794" i="1"/>
  <c r="G2793" i="1"/>
  <c r="D2793" i="1"/>
  <c r="I2793" i="1" s="1"/>
  <c r="H2793" i="1" l="1"/>
  <c r="E2793" i="1"/>
  <c r="J2793" i="1" s="1"/>
  <c r="A2796" i="1"/>
  <c r="C2795" i="1"/>
  <c r="D2794" i="1"/>
  <c r="H2794" i="1" s="1"/>
  <c r="G2794" i="1"/>
  <c r="E2794" i="1" l="1"/>
  <c r="J2794" i="1" s="1"/>
  <c r="C2796" i="1"/>
  <c r="A2797" i="1"/>
  <c r="I2794" i="1"/>
  <c r="D2795" i="1"/>
  <c r="E2795" i="1" s="1"/>
  <c r="F2795" i="1" s="1"/>
  <c r="G2795" i="1"/>
  <c r="I2795" i="1"/>
  <c r="F2793" i="1"/>
  <c r="J2795" i="1" l="1"/>
  <c r="H2795" i="1"/>
  <c r="A2798" i="1"/>
  <c r="C2797" i="1"/>
  <c r="F2794" i="1"/>
  <c r="G2796" i="1"/>
  <c r="D2796" i="1"/>
  <c r="H2796" i="1" s="1"/>
  <c r="I2796" i="1" l="1"/>
  <c r="E2796" i="1"/>
  <c r="J2796" i="1" s="1"/>
  <c r="C2798" i="1"/>
  <c r="A2799" i="1"/>
  <c r="D2797" i="1"/>
  <c r="E2797" i="1" s="1"/>
  <c r="F2797" i="1" s="1"/>
  <c r="G2797" i="1"/>
  <c r="J2797" i="1" l="1"/>
  <c r="F2796" i="1"/>
  <c r="I2797" i="1"/>
  <c r="H2797" i="1"/>
  <c r="G2798" i="1"/>
  <c r="D2798" i="1"/>
  <c r="I2798" i="1" s="1"/>
  <c r="A2800" i="1"/>
  <c r="C2799" i="1"/>
  <c r="D2799" i="1" l="1"/>
  <c r="H2799" i="1" s="1"/>
  <c r="G2799" i="1"/>
  <c r="H2798" i="1"/>
  <c r="E2798" i="1"/>
  <c r="J2798" i="1" s="1"/>
  <c r="C2800" i="1"/>
  <c r="A2801" i="1"/>
  <c r="E2799" i="1" l="1"/>
  <c r="I2799" i="1"/>
  <c r="C2801" i="1"/>
  <c r="A2802" i="1"/>
  <c r="F2798" i="1"/>
  <c r="D2800" i="1"/>
  <c r="E2800" i="1" s="1"/>
  <c r="F2800" i="1" s="1"/>
  <c r="G2800" i="1"/>
  <c r="J2800" i="1" l="1"/>
  <c r="F2799" i="1"/>
  <c r="J2799" i="1"/>
  <c r="H2800" i="1"/>
  <c r="I2800" i="1"/>
  <c r="D2801" i="1"/>
  <c r="H2801" i="1" s="1"/>
  <c r="G2801" i="1"/>
  <c r="I2801" i="1"/>
  <c r="C2802" i="1"/>
  <c r="A2803" i="1"/>
  <c r="G2802" i="1" l="1"/>
  <c r="D2802" i="1"/>
  <c r="E2802" i="1" s="1"/>
  <c r="F2802" i="1" s="1"/>
  <c r="C2803" i="1"/>
  <c r="A2804" i="1"/>
  <c r="E2801" i="1"/>
  <c r="J2801" i="1" s="1"/>
  <c r="J2802" i="1" l="1"/>
  <c r="H2802" i="1"/>
  <c r="I2802" i="1"/>
  <c r="A2805" i="1"/>
  <c r="C2804" i="1"/>
  <c r="F2801" i="1"/>
  <c r="D2803" i="1"/>
  <c r="H2803" i="1" s="1"/>
  <c r="G2803" i="1"/>
  <c r="I2803" i="1" l="1"/>
  <c r="E2803" i="1"/>
  <c r="J2803" i="1" s="1"/>
  <c r="C2805" i="1"/>
  <c r="A2806" i="1"/>
  <c r="G2804" i="1"/>
  <c r="D2804" i="1"/>
  <c r="E2804" i="1" s="1"/>
  <c r="J2804" i="1" s="1"/>
  <c r="F2803" i="1" l="1"/>
  <c r="I2804" i="1"/>
  <c r="F2804" i="1"/>
  <c r="H2804" i="1"/>
  <c r="D2805" i="1"/>
  <c r="E2805" i="1" s="1"/>
  <c r="F2805" i="1" s="1"/>
  <c r="G2805" i="1"/>
  <c r="C2806" i="1"/>
  <c r="A2807" i="1"/>
  <c r="J2805" i="1" l="1"/>
  <c r="I2805" i="1"/>
  <c r="H2805" i="1"/>
  <c r="D2806" i="1"/>
  <c r="H2806" i="1" s="1"/>
  <c r="G2806" i="1"/>
  <c r="A2808" i="1"/>
  <c r="C2807" i="1"/>
  <c r="I2806" i="1" l="1"/>
  <c r="G2807" i="1"/>
  <c r="D2807" i="1"/>
  <c r="E2807" i="1" s="1"/>
  <c r="J2807" i="1" s="1"/>
  <c r="A2809" i="1"/>
  <c r="C2808" i="1"/>
  <c r="E2806" i="1"/>
  <c r="J2806" i="1" s="1"/>
  <c r="H2807" i="1" l="1"/>
  <c r="F2807" i="1"/>
  <c r="F2806" i="1"/>
  <c r="A2810" i="1"/>
  <c r="C2809" i="1"/>
  <c r="I2807" i="1"/>
  <c r="D2808" i="1"/>
  <c r="H2808" i="1" s="1"/>
  <c r="G2808" i="1"/>
  <c r="J2809" i="1" l="1"/>
  <c r="I2808" i="1"/>
  <c r="A2811" i="1"/>
  <c r="C2810" i="1"/>
  <c r="E2808" i="1"/>
  <c r="J2808" i="1" s="1"/>
  <c r="D2809" i="1"/>
  <c r="E2809" i="1" s="1"/>
  <c r="F2809" i="1" s="1"/>
  <c r="G2809" i="1"/>
  <c r="I2809" i="1" l="1"/>
  <c r="H2809" i="1"/>
  <c r="F2808" i="1"/>
  <c r="A2812" i="1"/>
  <c r="C2811" i="1"/>
  <c r="D2810" i="1"/>
  <c r="H2810" i="1" s="1"/>
  <c r="G2810" i="1"/>
  <c r="J2811" i="1" l="1"/>
  <c r="E2810" i="1"/>
  <c r="J2810" i="1" s="1"/>
  <c r="C2812" i="1"/>
  <c r="A2813" i="1"/>
  <c r="I2810" i="1"/>
  <c r="D2811" i="1"/>
  <c r="E2811" i="1" s="1"/>
  <c r="F2811" i="1" s="1"/>
  <c r="G2811" i="1"/>
  <c r="H2811" i="1" l="1"/>
  <c r="I2811" i="1"/>
  <c r="C2813" i="1"/>
  <c r="A2814" i="1"/>
  <c r="F2810" i="1"/>
  <c r="D2812" i="1"/>
  <c r="H2812" i="1" s="1"/>
  <c r="G2812" i="1"/>
  <c r="J2813" i="1" l="1"/>
  <c r="E2812" i="1"/>
  <c r="I2812" i="1"/>
  <c r="D2813" i="1"/>
  <c r="E2813" i="1" s="1"/>
  <c r="F2813" i="1" s="1"/>
  <c r="G2813" i="1"/>
  <c r="A2815" i="1"/>
  <c r="C2814" i="1"/>
  <c r="F2812" i="1" l="1"/>
  <c r="J2812" i="1"/>
  <c r="I2813" i="1"/>
  <c r="D2814" i="1"/>
  <c r="H2814" i="1" s="1"/>
  <c r="G2814" i="1"/>
  <c r="A2816" i="1"/>
  <c r="C2815" i="1"/>
  <c r="H2813" i="1"/>
  <c r="J2815" i="1" l="1"/>
  <c r="D2815" i="1"/>
  <c r="E2815" i="1" s="1"/>
  <c r="F2815" i="1" s="1"/>
  <c r="G2815" i="1"/>
  <c r="H2815" i="1"/>
  <c r="E2814" i="1"/>
  <c r="J2814" i="1" s="1"/>
  <c r="C2816" i="1"/>
  <c r="A2817" i="1"/>
  <c r="I2814" i="1"/>
  <c r="I2815" i="1" l="1"/>
  <c r="D2816" i="1"/>
  <c r="H2816" i="1" s="1"/>
  <c r="G2816" i="1"/>
  <c r="C2817" i="1"/>
  <c r="A2818" i="1"/>
  <c r="F2814" i="1"/>
  <c r="E2816" i="1" l="1"/>
  <c r="C2818" i="1"/>
  <c r="A2819" i="1"/>
  <c r="D2817" i="1"/>
  <c r="E2817" i="1" s="1"/>
  <c r="F2817" i="1" s="1"/>
  <c r="G2817" i="1"/>
  <c r="I2816" i="1"/>
  <c r="J2817" i="1" l="1"/>
  <c r="F2816" i="1"/>
  <c r="J2816" i="1"/>
  <c r="H2817" i="1"/>
  <c r="I2817" i="1"/>
  <c r="D2818" i="1"/>
  <c r="H2818" i="1" s="1"/>
  <c r="G2818" i="1"/>
  <c r="E2818" i="1"/>
  <c r="F2818" i="1" s="1"/>
  <c r="C2819" i="1"/>
  <c r="A2820" i="1"/>
  <c r="J2818" i="1" l="1"/>
  <c r="G2819" i="1"/>
  <c r="D2819" i="1"/>
  <c r="I2819" i="1" s="1"/>
  <c r="C2820" i="1"/>
  <c r="A2821" i="1"/>
  <c r="I2818" i="1"/>
  <c r="D2820" i="1" l="1"/>
  <c r="H2820" i="1" s="1"/>
  <c r="G2820" i="1"/>
  <c r="H2819" i="1"/>
  <c r="E2819" i="1"/>
  <c r="J2819" i="1" s="1"/>
  <c r="C2821" i="1"/>
  <c r="A2822" i="1"/>
  <c r="J2821" i="1" l="1"/>
  <c r="E2820" i="1"/>
  <c r="C2822" i="1"/>
  <c r="A2823" i="1"/>
  <c r="F2819" i="1"/>
  <c r="D2821" i="1"/>
  <c r="E2821" i="1" s="1"/>
  <c r="F2821" i="1" s="1"/>
  <c r="G2821" i="1"/>
  <c r="I2820" i="1"/>
  <c r="F2820" i="1" l="1"/>
  <c r="J2820" i="1"/>
  <c r="H2821" i="1"/>
  <c r="I2821" i="1"/>
  <c r="G2822" i="1"/>
  <c r="D2822" i="1"/>
  <c r="H2822" i="1" s="1"/>
  <c r="C2823" i="1"/>
  <c r="A2824" i="1"/>
  <c r="I2822" i="1" l="1"/>
  <c r="E2822" i="1"/>
  <c r="G2823" i="1"/>
  <c r="D2823" i="1"/>
  <c r="E2823" i="1" s="1"/>
  <c r="F2823" i="1" s="1"/>
  <c r="A2825" i="1"/>
  <c r="C2824" i="1"/>
  <c r="F2822" i="1" l="1"/>
  <c r="J2822" i="1"/>
  <c r="J2823" i="1"/>
  <c r="I2823" i="1"/>
  <c r="H2823" i="1"/>
  <c r="C2825" i="1"/>
  <c r="A2826" i="1"/>
  <c r="D2824" i="1"/>
  <c r="H2824" i="1" s="1"/>
  <c r="G2824" i="1"/>
  <c r="E2824" i="1" l="1"/>
  <c r="J2824" i="1" s="1"/>
  <c r="D2825" i="1"/>
  <c r="E2825" i="1" s="1"/>
  <c r="F2825" i="1" s="1"/>
  <c r="G2825" i="1"/>
  <c r="H2825" i="1"/>
  <c r="I2824" i="1"/>
  <c r="A2827" i="1"/>
  <c r="C2826" i="1"/>
  <c r="J2825" i="1" l="1"/>
  <c r="I2825" i="1"/>
  <c r="D2826" i="1"/>
  <c r="H2826" i="1" s="1"/>
  <c r="G2826" i="1"/>
  <c r="F2824" i="1"/>
  <c r="C2827" i="1"/>
  <c r="A2828" i="1"/>
  <c r="J2827" i="1" l="1"/>
  <c r="I2826" i="1"/>
  <c r="A2829" i="1"/>
  <c r="C2828" i="1"/>
  <c r="G2827" i="1"/>
  <c r="D2827" i="1"/>
  <c r="E2827" i="1" s="1"/>
  <c r="F2827" i="1" s="1"/>
  <c r="E2826" i="1"/>
  <c r="J2826" i="1" s="1"/>
  <c r="I2827" i="1" l="1"/>
  <c r="H2827" i="1"/>
  <c r="F2826" i="1"/>
  <c r="C2829" i="1"/>
  <c r="A2830" i="1"/>
  <c r="D2828" i="1"/>
  <c r="H2828" i="1" s="1"/>
  <c r="G2828" i="1"/>
  <c r="I2828" i="1" l="1"/>
  <c r="D2829" i="1"/>
  <c r="E2829" i="1" s="1"/>
  <c r="F2829" i="1" s="1"/>
  <c r="G2829" i="1"/>
  <c r="I2829" i="1"/>
  <c r="E2828" i="1"/>
  <c r="J2828" i="1" s="1"/>
  <c r="C2830" i="1"/>
  <c r="A2831" i="1"/>
  <c r="J2829" i="1" l="1"/>
  <c r="D2830" i="1"/>
  <c r="H2830" i="1" s="1"/>
  <c r="G2830" i="1"/>
  <c r="E2830" i="1"/>
  <c r="F2830" i="1" s="1"/>
  <c r="C2831" i="1"/>
  <c r="A2832" i="1"/>
  <c r="F2828" i="1"/>
  <c r="H2829" i="1"/>
  <c r="J2830" i="1" l="1"/>
  <c r="C2832" i="1"/>
  <c r="A2833" i="1"/>
  <c r="G2831" i="1"/>
  <c r="D2831" i="1"/>
  <c r="E2831" i="1" s="1"/>
  <c r="F2831" i="1" s="1"/>
  <c r="I2830" i="1"/>
  <c r="J2831" i="1" l="1"/>
  <c r="I2831" i="1"/>
  <c r="H2831" i="1"/>
  <c r="G2832" i="1"/>
  <c r="D2832" i="1"/>
  <c r="H2832" i="1" s="1"/>
  <c r="A2834" i="1"/>
  <c r="C2833" i="1"/>
  <c r="I2832" i="1" l="1"/>
  <c r="E2832" i="1"/>
  <c r="A2835" i="1"/>
  <c r="C2834" i="1"/>
  <c r="G2833" i="1"/>
  <c r="D2833" i="1"/>
  <c r="E2833" i="1" s="1"/>
  <c r="F2833" i="1" s="1"/>
  <c r="F2832" i="1" l="1"/>
  <c r="J2832" i="1"/>
  <c r="J2833" i="1"/>
  <c r="I2833" i="1"/>
  <c r="H2833" i="1"/>
  <c r="A2836" i="1"/>
  <c r="C2835" i="1"/>
  <c r="D2834" i="1"/>
  <c r="H2834" i="1" s="1"/>
  <c r="G2834" i="1"/>
  <c r="I2834" i="1" l="1"/>
  <c r="C2836" i="1"/>
  <c r="A2837" i="1"/>
  <c r="E2834" i="1"/>
  <c r="J2834" i="1" s="1"/>
  <c r="G2835" i="1"/>
  <c r="D2835" i="1"/>
  <c r="E2835" i="1" s="1"/>
  <c r="J2835" i="1" s="1"/>
  <c r="I2835" i="1" l="1"/>
  <c r="F2835" i="1"/>
  <c r="F2834" i="1"/>
  <c r="D2836" i="1"/>
  <c r="H2836" i="1" s="1"/>
  <c r="G2836" i="1"/>
  <c r="H2835" i="1"/>
  <c r="C2837" i="1"/>
  <c r="A2838" i="1"/>
  <c r="J2837" i="1" l="1"/>
  <c r="D2837" i="1"/>
  <c r="E2837" i="1" s="1"/>
  <c r="F2837" i="1" s="1"/>
  <c r="G2837" i="1"/>
  <c r="E2836" i="1"/>
  <c r="J2836" i="1" s="1"/>
  <c r="C2838" i="1"/>
  <c r="A2839" i="1"/>
  <c r="I2836" i="1"/>
  <c r="H2837" i="1" l="1"/>
  <c r="I2837" i="1"/>
  <c r="D2838" i="1"/>
  <c r="H2838" i="1" s="1"/>
  <c r="G2838" i="1"/>
  <c r="I2838" i="1"/>
  <c r="C2839" i="1"/>
  <c r="A2840" i="1"/>
  <c r="F2836" i="1"/>
  <c r="A2841" i="1" l="1"/>
  <c r="C2840" i="1"/>
  <c r="G2839" i="1"/>
  <c r="D2839" i="1"/>
  <c r="E2839" i="1" s="1"/>
  <c r="F2839" i="1" s="1"/>
  <c r="E2838" i="1"/>
  <c r="J2838" i="1" s="1"/>
  <c r="J2839" i="1" l="1"/>
  <c r="I2839" i="1"/>
  <c r="H2839" i="1"/>
  <c r="F2838" i="1"/>
  <c r="C2841" i="1"/>
  <c r="A2842" i="1"/>
  <c r="D2840" i="1"/>
  <c r="H2840" i="1" s="1"/>
  <c r="G2840" i="1"/>
  <c r="I2840" i="1" l="1"/>
  <c r="D2841" i="1"/>
  <c r="E2841" i="1" s="1"/>
  <c r="F2841" i="1" s="1"/>
  <c r="G2841" i="1"/>
  <c r="I2841" i="1"/>
  <c r="E2840" i="1"/>
  <c r="J2840" i="1" s="1"/>
  <c r="C2842" i="1"/>
  <c r="A2843" i="1"/>
  <c r="J2841" i="1" l="1"/>
  <c r="D2842" i="1"/>
  <c r="H2842" i="1" s="1"/>
  <c r="G2842" i="1"/>
  <c r="A2844" i="1"/>
  <c r="C2843" i="1"/>
  <c r="F2840" i="1"/>
  <c r="H2841" i="1"/>
  <c r="G2843" i="1" l="1"/>
  <c r="D2843" i="1"/>
  <c r="I2843" i="1" s="1"/>
  <c r="E2842" i="1"/>
  <c r="J2842" i="1" s="1"/>
  <c r="A2845" i="1"/>
  <c r="C2844" i="1"/>
  <c r="I2842" i="1"/>
  <c r="J2844" i="1" l="1"/>
  <c r="D2844" i="1"/>
  <c r="H2844" i="1" s="1"/>
  <c r="G2844" i="1"/>
  <c r="E2844" i="1"/>
  <c r="F2844" i="1" s="1"/>
  <c r="F2842" i="1"/>
  <c r="H2843" i="1"/>
  <c r="E2843" i="1"/>
  <c r="J2843" i="1" s="1"/>
  <c r="C2845" i="1"/>
  <c r="A2846" i="1"/>
  <c r="A2847" i="1" l="1"/>
  <c r="C2846" i="1"/>
  <c r="F2843" i="1"/>
  <c r="D2845" i="1"/>
  <c r="E2845" i="1" s="1"/>
  <c r="F2845" i="1" s="1"/>
  <c r="G2845" i="1"/>
  <c r="I2845" i="1"/>
  <c r="I2844" i="1"/>
  <c r="J2845" i="1" l="1"/>
  <c r="A2848" i="1"/>
  <c r="C2847" i="1"/>
  <c r="H2845" i="1"/>
  <c r="D2846" i="1"/>
  <c r="H2846" i="1" s="1"/>
  <c r="G2846" i="1"/>
  <c r="I2846" i="1" l="1"/>
  <c r="C2848" i="1"/>
  <c r="A2849" i="1"/>
  <c r="E2846" i="1"/>
  <c r="J2846" i="1" s="1"/>
  <c r="D2847" i="1"/>
  <c r="E2847" i="1" s="1"/>
  <c r="F2847" i="1" s="1"/>
  <c r="G2847" i="1"/>
  <c r="H2847" i="1"/>
  <c r="J2847" i="1" l="1"/>
  <c r="I2847" i="1"/>
  <c r="F2846" i="1"/>
  <c r="D2848" i="1"/>
  <c r="H2848" i="1" s="1"/>
  <c r="G2848" i="1"/>
  <c r="E2848" i="1"/>
  <c r="F2848" i="1" s="1"/>
  <c r="C2849" i="1"/>
  <c r="A2850" i="1"/>
  <c r="J2848" i="1" l="1"/>
  <c r="C2850" i="1"/>
  <c r="A2851" i="1"/>
  <c r="D2849" i="1"/>
  <c r="E2849" i="1" s="1"/>
  <c r="F2849" i="1" s="1"/>
  <c r="G2849" i="1"/>
  <c r="I2848" i="1"/>
  <c r="J2849" i="1" l="1"/>
  <c r="I2849" i="1"/>
  <c r="D2850" i="1"/>
  <c r="H2850" i="1" s="1"/>
  <c r="G2850" i="1"/>
  <c r="H2849" i="1"/>
  <c r="A2852" i="1"/>
  <c r="C2851" i="1"/>
  <c r="C2852" i="1" l="1"/>
  <c r="A2853" i="1"/>
  <c r="E2850" i="1"/>
  <c r="J2850" i="1" s="1"/>
  <c r="D2851" i="1"/>
  <c r="E2851" i="1" s="1"/>
  <c r="F2851" i="1" s="1"/>
  <c r="G2851" i="1"/>
  <c r="H2851" i="1"/>
  <c r="I2850" i="1"/>
  <c r="J2851" i="1" l="1"/>
  <c r="I2851" i="1"/>
  <c r="F2850" i="1"/>
  <c r="D2852" i="1"/>
  <c r="H2852" i="1" s="1"/>
  <c r="G2852" i="1"/>
  <c r="C2853" i="1"/>
  <c r="A2854" i="1"/>
  <c r="E2852" i="1" l="1"/>
  <c r="I2852" i="1"/>
  <c r="C2854" i="1"/>
  <c r="A2855" i="1"/>
  <c r="G2853" i="1"/>
  <c r="D2853" i="1"/>
  <c r="E2853" i="1" s="1"/>
  <c r="F2853" i="1" s="1"/>
  <c r="J2853" i="1" l="1"/>
  <c r="F2852" i="1"/>
  <c r="J2852" i="1"/>
  <c r="I2853" i="1"/>
  <c r="H2853" i="1"/>
  <c r="D2854" i="1"/>
  <c r="E2854" i="1" s="1"/>
  <c r="J2854" i="1" s="1"/>
  <c r="G2854" i="1"/>
  <c r="A2856" i="1"/>
  <c r="C2855" i="1"/>
  <c r="I2854" i="1" l="1"/>
  <c r="F2854" i="1"/>
  <c r="G2855" i="1"/>
  <c r="D2855" i="1"/>
  <c r="I2855" i="1" s="1"/>
  <c r="A2857" i="1"/>
  <c r="C2856" i="1"/>
  <c r="H2854" i="1"/>
  <c r="J2856" i="1" l="1"/>
  <c r="C2857" i="1"/>
  <c r="A2858" i="1"/>
  <c r="H2855" i="1"/>
  <c r="E2855" i="1"/>
  <c r="J2855" i="1" s="1"/>
  <c r="D2856" i="1"/>
  <c r="H2856" i="1" s="1"/>
  <c r="G2856" i="1"/>
  <c r="E2856" i="1"/>
  <c r="F2856" i="1" s="1"/>
  <c r="D2857" i="1" l="1"/>
  <c r="E2857" i="1" s="1"/>
  <c r="F2857" i="1" s="1"/>
  <c r="G2857" i="1"/>
  <c r="I2857" i="1"/>
  <c r="I2856" i="1"/>
  <c r="F2855" i="1"/>
  <c r="A2859" i="1"/>
  <c r="C2858" i="1"/>
  <c r="J2857" i="1" l="1"/>
  <c r="A2860" i="1"/>
  <c r="C2859" i="1"/>
  <c r="D2858" i="1"/>
  <c r="H2858" i="1" s="1"/>
  <c r="G2858" i="1"/>
  <c r="H2857" i="1"/>
  <c r="J2859" i="1" l="1"/>
  <c r="E2858" i="1"/>
  <c r="J2858" i="1" s="1"/>
  <c r="C2860" i="1"/>
  <c r="A2861" i="1"/>
  <c r="I2858" i="1"/>
  <c r="D2859" i="1"/>
  <c r="E2859" i="1" s="1"/>
  <c r="F2859" i="1" s="1"/>
  <c r="G2859" i="1"/>
  <c r="H2859" i="1" l="1"/>
  <c r="I2859" i="1"/>
  <c r="C2861" i="1"/>
  <c r="A2862" i="1"/>
  <c r="F2858" i="1"/>
  <c r="D2860" i="1"/>
  <c r="H2860" i="1" s="1"/>
  <c r="G2860" i="1"/>
  <c r="E2860" i="1" l="1"/>
  <c r="I2860" i="1"/>
  <c r="G2861" i="1"/>
  <c r="D2861" i="1"/>
  <c r="E2861" i="1" s="1"/>
  <c r="F2861" i="1" s="1"/>
  <c r="C2862" i="1"/>
  <c r="A2863" i="1"/>
  <c r="J2861" i="1" l="1"/>
  <c r="F2860" i="1"/>
  <c r="J2860" i="1"/>
  <c r="I2861" i="1"/>
  <c r="H2861" i="1"/>
  <c r="C2863" i="1"/>
  <c r="A2864" i="1"/>
  <c r="D2862" i="1"/>
  <c r="H2862" i="1" s="1"/>
  <c r="G2862" i="1"/>
  <c r="E2862" i="1"/>
  <c r="F2862" i="1" s="1"/>
  <c r="J2862" i="1" l="1"/>
  <c r="G2863" i="1"/>
  <c r="D2863" i="1"/>
  <c r="E2863" i="1" s="1"/>
  <c r="F2863" i="1" s="1"/>
  <c r="I2862" i="1"/>
  <c r="C2864" i="1"/>
  <c r="A2865" i="1"/>
  <c r="J2863" i="1" l="1"/>
  <c r="H2863" i="1"/>
  <c r="I2863" i="1"/>
  <c r="D2864" i="1"/>
  <c r="H2864" i="1" s="1"/>
  <c r="G2864" i="1"/>
  <c r="E2864" i="1"/>
  <c r="F2864" i="1" s="1"/>
  <c r="C2865" i="1"/>
  <c r="A2866" i="1"/>
  <c r="J2864" i="1" l="1"/>
  <c r="C2866" i="1"/>
  <c r="A2867" i="1"/>
  <c r="D2865" i="1"/>
  <c r="E2865" i="1" s="1"/>
  <c r="F2865" i="1" s="1"/>
  <c r="G2865" i="1"/>
  <c r="I2864" i="1"/>
  <c r="J2865" i="1" l="1"/>
  <c r="H2865" i="1"/>
  <c r="I2865" i="1"/>
  <c r="D2866" i="1"/>
  <c r="H2866" i="1" s="1"/>
  <c r="G2866" i="1"/>
  <c r="C2867" i="1"/>
  <c r="A2868" i="1"/>
  <c r="G2867" i="1" l="1"/>
  <c r="D2867" i="1"/>
  <c r="I2867" i="1" s="1"/>
  <c r="E2866" i="1"/>
  <c r="J2866" i="1" s="1"/>
  <c r="C2868" i="1"/>
  <c r="A2869" i="1"/>
  <c r="I2866" i="1"/>
  <c r="A2870" i="1" l="1"/>
  <c r="C2869" i="1"/>
  <c r="F2866" i="1"/>
  <c r="H2867" i="1"/>
  <c r="E2867" i="1"/>
  <c r="J2867" i="1" s="1"/>
  <c r="D2868" i="1"/>
  <c r="H2868" i="1" s="1"/>
  <c r="G2868" i="1"/>
  <c r="E2868" i="1" l="1"/>
  <c r="C2870" i="1"/>
  <c r="A2871" i="1"/>
  <c r="I2868" i="1"/>
  <c r="F2867" i="1"/>
  <c r="G2869" i="1"/>
  <c r="D2869" i="1"/>
  <c r="E2869" i="1" s="1"/>
  <c r="F2869" i="1" s="1"/>
  <c r="J2869" i="1" l="1"/>
  <c r="F2868" i="1"/>
  <c r="J2868" i="1"/>
  <c r="D2870" i="1"/>
  <c r="H2870" i="1" s="1"/>
  <c r="G2870" i="1"/>
  <c r="I2869" i="1"/>
  <c r="H2869" i="1"/>
  <c r="C2871" i="1"/>
  <c r="A2872" i="1"/>
  <c r="E2870" i="1" l="1"/>
  <c r="C2872" i="1"/>
  <c r="A2873" i="1"/>
  <c r="D2871" i="1"/>
  <c r="E2871" i="1" s="1"/>
  <c r="F2871" i="1" s="1"/>
  <c r="G2871" i="1"/>
  <c r="I2870" i="1"/>
  <c r="J2871" i="1" l="1"/>
  <c r="F2870" i="1"/>
  <c r="J2870" i="1"/>
  <c r="I2871" i="1"/>
  <c r="G2872" i="1"/>
  <c r="D2872" i="1"/>
  <c r="E2872" i="1" s="1"/>
  <c r="F2872" i="1" s="1"/>
  <c r="H2871" i="1"/>
  <c r="C2873" i="1"/>
  <c r="A2874" i="1"/>
  <c r="J2872" i="1" l="1"/>
  <c r="H2872" i="1"/>
  <c r="I2872" i="1"/>
  <c r="G2873" i="1"/>
  <c r="D2873" i="1"/>
  <c r="I2873" i="1" s="1"/>
  <c r="A2875" i="1"/>
  <c r="C2874" i="1"/>
  <c r="A2876" i="1" l="1"/>
  <c r="C2875" i="1"/>
  <c r="H2873" i="1"/>
  <c r="E2873" i="1"/>
  <c r="J2873" i="1" s="1"/>
  <c r="D2874" i="1"/>
  <c r="H2874" i="1" s="1"/>
  <c r="G2874" i="1"/>
  <c r="E2874" i="1" l="1"/>
  <c r="A2877" i="1"/>
  <c r="C2876" i="1"/>
  <c r="I2874" i="1"/>
  <c r="F2873" i="1"/>
  <c r="G2875" i="1"/>
  <c r="D2875" i="1"/>
  <c r="E2875" i="1" s="1"/>
  <c r="F2875" i="1" s="1"/>
  <c r="J2875" i="1" l="1"/>
  <c r="F2874" i="1"/>
  <c r="J2874" i="1"/>
  <c r="H2875" i="1"/>
  <c r="A2878" i="1"/>
  <c r="C2877" i="1"/>
  <c r="I2875" i="1"/>
  <c r="D2876" i="1"/>
  <c r="E2876" i="1" s="1"/>
  <c r="J2876" i="1" s="1"/>
  <c r="G2876" i="1"/>
  <c r="I2876" i="1" l="1"/>
  <c r="F2876" i="1"/>
  <c r="A2879" i="1"/>
  <c r="C2878" i="1"/>
  <c r="H2876" i="1"/>
  <c r="G2877" i="1"/>
  <c r="D2877" i="1"/>
  <c r="E2877" i="1" s="1"/>
  <c r="F2877" i="1" s="1"/>
  <c r="J2877" i="1" l="1"/>
  <c r="H2877" i="1"/>
  <c r="A2880" i="1"/>
  <c r="C2879" i="1"/>
  <c r="I2877" i="1"/>
  <c r="G2878" i="1"/>
  <c r="D2878" i="1"/>
  <c r="E2878" i="1" s="1"/>
  <c r="J2878" i="1" s="1"/>
  <c r="I2878" i="1" l="1"/>
  <c r="F2878" i="1"/>
  <c r="H2878" i="1"/>
  <c r="C2880" i="1"/>
  <c r="A2881" i="1"/>
  <c r="D2879" i="1"/>
  <c r="E2879" i="1" s="1"/>
  <c r="F2879" i="1" s="1"/>
  <c r="G2879" i="1"/>
  <c r="J2879" i="1" l="1"/>
  <c r="I2879" i="1"/>
  <c r="H2879" i="1"/>
  <c r="C2881" i="1"/>
  <c r="A2882" i="1"/>
  <c r="G2880" i="1"/>
  <c r="D2880" i="1"/>
  <c r="E2880" i="1" s="1"/>
  <c r="J2880" i="1" s="1"/>
  <c r="J2881" i="1" l="1"/>
  <c r="I2880" i="1"/>
  <c r="F2880" i="1"/>
  <c r="H2880" i="1"/>
  <c r="G2881" i="1"/>
  <c r="D2881" i="1"/>
  <c r="E2881" i="1" s="1"/>
  <c r="F2881" i="1" s="1"/>
  <c r="A2883" i="1"/>
  <c r="C2882" i="1"/>
  <c r="H2881" i="1" l="1"/>
  <c r="A2884" i="1"/>
  <c r="C2883" i="1"/>
  <c r="D2882" i="1"/>
  <c r="E2882" i="1" s="1"/>
  <c r="J2882" i="1" s="1"/>
  <c r="G2882" i="1"/>
  <c r="I2881" i="1"/>
  <c r="I2882" i="1" l="1"/>
  <c r="F2882" i="1"/>
  <c r="A2885" i="1"/>
  <c r="C2884" i="1"/>
  <c r="H2882" i="1"/>
  <c r="G2883" i="1"/>
  <c r="D2883" i="1"/>
  <c r="E2883" i="1" s="1"/>
  <c r="F2883" i="1" s="1"/>
  <c r="J2883" i="1" l="1"/>
  <c r="H2883" i="1"/>
  <c r="A2886" i="1"/>
  <c r="C2885" i="1"/>
  <c r="I2883" i="1"/>
  <c r="D2884" i="1"/>
  <c r="E2884" i="1" s="1"/>
  <c r="J2884" i="1" s="1"/>
  <c r="G2884" i="1"/>
  <c r="J2885" i="1" l="1"/>
  <c r="I2884" i="1"/>
  <c r="F2884" i="1"/>
  <c r="A2887" i="1"/>
  <c r="C2886" i="1"/>
  <c r="H2884" i="1"/>
  <c r="G2885" i="1"/>
  <c r="D2885" i="1"/>
  <c r="E2885" i="1" s="1"/>
  <c r="F2885" i="1" s="1"/>
  <c r="H2885" i="1"/>
  <c r="A2888" i="1" l="1"/>
  <c r="C2887" i="1"/>
  <c r="I2885" i="1"/>
  <c r="D2886" i="1"/>
  <c r="E2886" i="1" s="1"/>
  <c r="J2886" i="1" s="1"/>
  <c r="G2886" i="1"/>
  <c r="J2887" i="1" l="1"/>
  <c r="I2886" i="1"/>
  <c r="F2886" i="1"/>
  <c r="A2889" i="1"/>
  <c r="C2888" i="1"/>
  <c r="H2886" i="1"/>
  <c r="G2887" i="1"/>
  <c r="D2887" i="1"/>
  <c r="E2887" i="1" s="1"/>
  <c r="F2887" i="1" s="1"/>
  <c r="H2887" i="1" l="1"/>
  <c r="A2890" i="1"/>
  <c r="C2889" i="1"/>
  <c r="I2887" i="1"/>
  <c r="D2888" i="1"/>
  <c r="E2888" i="1" s="1"/>
  <c r="J2888" i="1" s="1"/>
  <c r="G2888" i="1"/>
  <c r="I2888" i="1" l="1"/>
  <c r="F2888" i="1"/>
  <c r="A2891" i="1"/>
  <c r="C2890" i="1"/>
  <c r="H2888" i="1"/>
  <c r="G2889" i="1"/>
  <c r="D2889" i="1"/>
  <c r="E2889" i="1" s="1"/>
  <c r="F2889" i="1" s="1"/>
  <c r="H2889" i="1" l="1"/>
  <c r="J2889" i="1"/>
  <c r="A2892" i="1"/>
  <c r="C2891" i="1"/>
  <c r="I2889" i="1"/>
  <c r="D2890" i="1"/>
  <c r="E2890" i="1" s="1"/>
  <c r="J2890" i="1" s="1"/>
  <c r="G2890" i="1"/>
  <c r="I2890" i="1" l="1"/>
  <c r="F2890" i="1"/>
  <c r="A2893" i="1"/>
  <c r="C2892" i="1"/>
  <c r="H2890" i="1"/>
  <c r="G2891" i="1"/>
  <c r="D2891" i="1"/>
  <c r="E2891" i="1" s="1"/>
  <c r="F2891" i="1" s="1"/>
  <c r="J2891" i="1" l="1"/>
  <c r="H2891" i="1"/>
  <c r="A2894" i="1"/>
  <c r="C2893" i="1"/>
  <c r="I2891" i="1"/>
  <c r="D2892" i="1"/>
  <c r="E2892" i="1" s="1"/>
  <c r="J2892" i="1" s="1"/>
  <c r="G2892" i="1"/>
  <c r="J2893" i="1" l="1"/>
  <c r="I2892" i="1"/>
  <c r="F2892" i="1"/>
  <c r="A2895" i="1"/>
  <c r="C2894" i="1"/>
  <c r="H2892" i="1"/>
  <c r="G2893" i="1"/>
  <c r="D2893" i="1"/>
  <c r="E2893" i="1" s="1"/>
  <c r="F2893" i="1" s="1"/>
  <c r="H2893" i="1" l="1"/>
  <c r="A2896" i="1"/>
  <c r="C2895" i="1"/>
  <c r="I2893" i="1"/>
  <c r="D2894" i="1"/>
  <c r="H2894" i="1" s="1"/>
  <c r="G2894" i="1"/>
  <c r="E2894" i="1" l="1"/>
  <c r="A2897" i="1"/>
  <c r="C2896" i="1"/>
  <c r="I2894" i="1"/>
  <c r="G2895" i="1"/>
  <c r="D2895" i="1"/>
  <c r="E2895" i="1" s="1"/>
  <c r="J2895" i="1" s="1"/>
  <c r="F2894" i="1" l="1"/>
  <c r="J2894" i="1"/>
  <c r="I2895" i="1"/>
  <c r="F2895" i="1"/>
  <c r="A2898" i="1"/>
  <c r="C2897" i="1"/>
  <c r="H2895" i="1"/>
  <c r="D2896" i="1"/>
  <c r="H2896" i="1" s="1"/>
  <c r="G2896" i="1"/>
  <c r="E2896" i="1" l="1"/>
  <c r="I2896" i="1"/>
  <c r="A2899" i="1"/>
  <c r="C2898" i="1"/>
  <c r="G2897" i="1"/>
  <c r="D2897" i="1"/>
  <c r="I2897" i="1" s="1"/>
  <c r="J2898" i="1" l="1"/>
  <c r="F2896" i="1"/>
  <c r="J2896" i="1"/>
  <c r="H2897" i="1"/>
  <c r="E2897" i="1"/>
  <c r="J2897" i="1" s="1"/>
  <c r="A2900" i="1"/>
  <c r="C2899" i="1"/>
  <c r="D2898" i="1"/>
  <c r="H2898" i="1" s="1"/>
  <c r="G2898" i="1"/>
  <c r="E2898" i="1"/>
  <c r="F2898" i="1" s="1"/>
  <c r="A2901" i="1" l="1"/>
  <c r="C2900" i="1"/>
  <c r="I2898" i="1"/>
  <c r="D2899" i="1"/>
  <c r="E2899" i="1" s="1"/>
  <c r="F2899" i="1" s="1"/>
  <c r="G2899" i="1"/>
  <c r="F2897" i="1"/>
  <c r="J2899" i="1" l="1"/>
  <c r="I2899" i="1"/>
  <c r="H2899" i="1"/>
  <c r="A2902" i="1"/>
  <c r="C2901" i="1"/>
  <c r="D2900" i="1"/>
  <c r="H2900" i="1" s="1"/>
  <c r="G2900" i="1"/>
  <c r="J2901" i="1" l="1"/>
  <c r="E2900" i="1"/>
  <c r="J2900" i="1" s="1"/>
  <c r="C2902" i="1"/>
  <c r="A2903" i="1"/>
  <c r="I2900" i="1"/>
  <c r="D2901" i="1"/>
  <c r="E2901" i="1" s="1"/>
  <c r="F2901" i="1" s="1"/>
  <c r="G2901" i="1"/>
  <c r="H2901" i="1" l="1"/>
  <c r="I2901" i="1"/>
  <c r="C2903" i="1"/>
  <c r="A2904" i="1"/>
  <c r="F2900" i="1"/>
  <c r="D2902" i="1"/>
  <c r="H2902" i="1" s="1"/>
  <c r="G2902" i="1"/>
  <c r="E2902" i="1"/>
  <c r="F2902" i="1" s="1"/>
  <c r="J2902" i="1" l="1"/>
  <c r="I2902" i="1"/>
  <c r="G2903" i="1"/>
  <c r="D2903" i="1"/>
  <c r="E2903" i="1" s="1"/>
  <c r="J2903" i="1" s="1"/>
  <c r="C2904" i="1"/>
  <c r="A2905" i="1"/>
  <c r="J2904" i="1" l="1"/>
  <c r="I2903" i="1"/>
  <c r="F2903" i="1"/>
  <c r="C2905" i="1"/>
  <c r="A2906" i="1"/>
  <c r="D2904" i="1"/>
  <c r="H2904" i="1" s="1"/>
  <c r="G2904" i="1"/>
  <c r="E2904" i="1"/>
  <c r="F2904" i="1" s="1"/>
  <c r="I2904" i="1"/>
  <c r="H2903" i="1"/>
  <c r="J2905" i="1" l="1"/>
  <c r="A2907" i="1"/>
  <c r="C2906" i="1"/>
  <c r="D2905" i="1"/>
  <c r="E2905" i="1" s="1"/>
  <c r="F2905" i="1" s="1"/>
  <c r="G2905" i="1"/>
  <c r="I2905" i="1" l="1"/>
  <c r="A2908" i="1"/>
  <c r="C2907" i="1"/>
  <c r="H2905" i="1"/>
  <c r="D2906" i="1"/>
  <c r="H2906" i="1" s="1"/>
  <c r="G2906" i="1"/>
  <c r="I2906" i="1" l="1"/>
  <c r="C2908" i="1"/>
  <c r="A2909" i="1"/>
  <c r="E2906" i="1"/>
  <c r="J2906" i="1" s="1"/>
  <c r="D2907" i="1"/>
  <c r="E2907" i="1" s="1"/>
  <c r="F2907" i="1" s="1"/>
  <c r="G2907" i="1"/>
  <c r="J2907" i="1" l="1"/>
  <c r="H2907" i="1"/>
  <c r="I2907" i="1"/>
  <c r="F2906" i="1"/>
  <c r="D2908" i="1"/>
  <c r="H2908" i="1" s="1"/>
  <c r="G2908" i="1"/>
  <c r="C2909" i="1"/>
  <c r="A2910" i="1"/>
  <c r="E2908" i="1" l="1"/>
  <c r="C2910" i="1"/>
  <c r="A2911" i="1"/>
  <c r="D2909" i="1"/>
  <c r="E2909" i="1" s="1"/>
  <c r="F2909" i="1" s="1"/>
  <c r="G2909" i="1"/>
  <c r="I2908" i="1"/>
  <c r="J2909" i="1" l="1"/>
  <c r="F2908" i="1"/>
  <c r="J2908" i="1"/>
  <c r="I2909" i="1"/>
  <c r="D2910" i="1"/>
  <c r="H2910" i="1" s="1"/>
  <c r="G2910" i="1"/>
  <c r="H2909" i="1"/>
  <c r="A2912" i="1"/>
  <c r="C2911" i="1"/>
  <c r="A2913" i="1" l="1"/>
  <c r="C2912" i="1"/>
  <c r="E2910" i="1"/>
  <c r="J2910" i="1" s="1"/>
  <c r="G2911" i="1"/>
  <c r="D2911" i="1"/>
  <c r="E2911" i="1" s="1"/>
  <c r="J2911" i="1" s="1"/>
  <c r="I2910" i="1"/>
  <c r="I2911" i="1" l="1"/>
  <c r="F2911" i="1"/>
  <c r="F2910" i="1"/>
  <c r="A2914" i="1"/>
  <c r="C2913" i="1"/>
  <c r="H2911" i="1"/>
  <c r="D2912" i="1"/>
  <c r="H2912" i="1" s="1"/>
  <c r="G2912" i="1"/>
  <c r="E2912" i="1" l="1"/>
  <c r="I2912" i="1"/>
  <c r="C2914" i="1"/>
  <c r="A2915" i="1"/>
  <c r="G2913" i="1"/>
  <c r="D2913" i="1"/>
  <c r="I2913" i="1" s="1"/>
  <c r="F2912" i="1" l="1"/>
  <c r="J2912" i="1"/>
  <c r="H2913" i="1"/>
  <c r="E2913" i="1"/>
  <c r="J2913" i="1" s="1"/>
  <c r="D2914" i="1"/>
  <c r="H2914" i="1" s="1"/>
  <c r="G2914" i="1"/>
  <c r="E2914" i="1"/>
  <c r="F2914" i="1" s="1"/>
  <c r="A2916" i="1"/>
  <c r="C2915" i="1"/>
  <c r="J2914" i="1" l="1"/>
  <c r="G2915" i="1"/>
  <c r="D2915" i="1"/>
  <c r="H2915" i="1" s="1"/>
  <c r="A2917" i="1"/>
  <c r="C2916" i="1"/>
  <c r="I2914" i="1"/>
  <c r="F2913" i="1"/>
  <c r="E2915" i="1" l="1"/>
  <c r="I2915" i="1"/>
  <c r="G2916" i="1"/>
  <c r="D2916" i="1"/>
  <c r="E2916" i="1" s="1"/>
  <c r="F2916" i="1" s="1"/>
  <c r="A2918" i="1"/>
  <c r="C2917" i="1"/>
  <c r="J2916" i="1" l="1"/>
  <c r="F2915" i="1"/>
  <c r="J2915" i="1"/>
  <c r="I2916" i="1"/>
  <c r="H2916" i="1"/>
  <c r="A2919" i="1"/>
  <c r="C2918" i="1"/>
  <c r="D2917" i="1"/>
  <c r="H2917" i="1" s="1"/>
  <c r="G2917" i="1"/>
  <c r="E2917" i="1" l="1"/>
  <c r="J2917" i="1" s="1"/>
  <c r="C2919" i="1"/>
  <c r="A2920" i="1"/>
  <c r="I2917" i="1"/>
  <c r="D2918" i="1"/>
  <c r="E2918" i="1" s="1"/>
  <c r="F2918" i="1" s="1"/>
  <c r="G2918" i="1"/>
  <c r="J2918" i="1" l="1"/>
  <c r="I2918" i="1"/>
  <c r="C2920" i="1"/>
  <c r="A2921" i="1"/>
  <c r="F2917" i="1"/>
  <c r="H2918" i="1"/>
  <c r="D2919" i="1"/>
  <c r="H2919" i="1" s="1"/>
  <c r="G2919" i="1"/>
  <c r="I2919" i="1" l="1"/>
  <c r="D2920" i="1"/>
  <c r="E2920" i="1" s="1"/>
  <c r="F2920" i="1" s="1"/>
  <c r="G2920" i="1"/>
  <c r="E2919" i="1"/>
  <c r="J2919" i="1" s="1"/>
  <c r="C2921" i="1"/>
  <c r="A2922" i="1"/>
  <c r="J2920" i="1" l="1"/>
  <c r="H2920" i="1"/>
  <c r="G2921" i="1"/>
  <c r="D2921" i="1"/>
  <c r="H2921" i="1" s="1"/>
  <c r="A2923" i="1"/>
  <c r="C2922" i="1"/>
  <c r="F2919" i="1"/>
  <c r="I2920" i="1"/>
  <c r="I2921" i="1" l="1"/>
  <c r="E2921" i="1"/>
  <c r="J2921" i="1" s="1"/>
  <c r="G2922" i="1"/>
  <c r="D2922" i="1"/>
  <c r="I2922" i="1" s="1"/>
  <c r="C2923" i="1"/>
  <c r="A2924" i="1"/>
  <c r="F2921" i="1" l="1"/>
  <c r="D2923" i="1"/>
  <c r="H2923" i="1" s="1"/>
  <c r="G2923" i="1"/>
  <c r="H2922" i="1"/>
  <c r="E2922" i="1"/>
  <c r="J2922" i="1" s="1"/>
  <c r="A2925" i="1"/>
  <c r="C2924" i="1"/>
  <c r="E2923" i="1" l="1"/>
  <c r="G2924" i="1"/>
  <c r="D2924" i="1"/>
  <c r="E2924" i="1" s="1"/>
  <c r="F2924" i="1" s="1"/>
  <c r="F2922" i="1"/>
  <c r="A2926" i="1"/>
  <c r="C2925" i="1"/>
  <c r="I2923" i="1"/>
  <c r="F2923" i="1" l="1"/>
  <c r="J2923" i="1"/>
  <c r="J2924" i="1"/>
  <c r="I2924" i="1"/>
  <c r="H2924" i="1"/>
  <c r="D2925" i="1"/>
  <c r="H2925" i="1" s="1"/>
  <c r="G2925" i="1"/>
  <c r="E2925" i="1"/>
  <c r="F2925" i="1" s="1"/>
  <c r="C2926" i="1"/>
  <c r="A2927" i="1"/>
  <c r="J2925" i="1" l="1"/>
  <c r="A2928" i="1"/>
  <c r="C2927" i="1"/>
  <c r="G2926" i="1"/>
  <c r="D2926" i="1"/>
  <c r="I2926" i="1" s="1"/>
  <c r="I2925" i="1"/>
  <c r="H2926" i="1" l="1"/>
  <c r="E2926" i="1"/>
  <c r="J2926" i="1" s="1"/>
  <c r="C2928" i="1"/>
  <c r="A2929" i="1"/>
  <c r="D2927" i="1"/>
  <c r="H2927" i="1" s="1"/>
  <c r="G2927" i="1"/>
  <c r="E2927" i="1" l="1"/>
  <c r="J2927" i="1" s="1"/>
  <c r="D2928" i="1"/>
  <c r="E2928" i="1" s="1"/>
  <c r="F2928" i="1" s="1"/>
  <c r="G2928" i="1"/>
  <c r="I2927" i="1"/>
  <c r="C2929" i="1"/>
  <c r="A2930" i="1"/>
  <c r="F2926" i="1"/>
  <c r="J2928" i="1" l="1"/>
  <c r="I2928" i="1"/>
  <c r="H2928" i="1"/>
  <c r="C2930" i="1"/>
  <c r="A2931" i="1"/>
  <c r="F2927" i="1"/>
  <c r="D2929" i="1"/>
  <c r="H2929" i="1" s="1"/>
  <c r="G2929" i="1"/>
  <c r="E2929" i="1" l="1"/>
  <c r="G2930" i="1"/>
  <c r="D2930" i="1"/>
  <c r="E2930" i="1" s="1"/>
  <c r="F2930" i="1" s="1"/>
  <c r="I2929" i="1"/>
  <c r="C2931" i="1"/>
  <c r="A2932" i="1"/>
  <c r="J2930" i="1" l="1"/>
  <c r="F2929" i="1"/>
  <c r="J2929" i="1"/>
  <c r="I2930" i="1"/>
  <c r="H2930" i="1"/>
  <c r="D2931" i="1"/>
  <c r="H2931" i="1" s="1"/>
  <c r="G2931" i="1"/>
  <c r="C2932" i="1"/>
  <c r="A2933" i="1"/>
  <c r="E2931" i="1" l="1"/>
  <c r="A2934" i="1"/>
  <c r="C2933" i="1"/>
  <c r="G2932" i="1"/>
  <c r="D2932" i="1"/>
  <c r="E2932" i="1" s="1"/>
  <c r="F2932" i="1" s="1"/>
  <c r="I2931" i="1"/>
  <c r="J2932" i="1" l="1"/>
  <c r="F2931" i="1"/>
  <c r="J2931" i="1"/>
  <c r="I2932" i="1"/>
  <c r="H2932" i="1"/>
  <c r="C2934" i="1"/>
  <c r="A2935" i="1"/>
  <c r="D2933" i="1"/>
  <c r="H2933" i="1" s="1"/>
  <c r="G2933" i="1"/>
  <c r="E2933" i="1" l="1"/>
  <c r="G2934" i="1"/>
  <c r="D2934" i="1"/>
  <c r="E2934" i="1" s="1"/>
  <c r="F2934" i="1" s="1"/>
  <c r="I2933" i="1"/>
  <c r="A2936" i="1"/>
  <c r="C2935" i="1"/>
  <c r="F2933" i="1" l="1"/>
  <c r="J2933" i="1"/>
  <c r="J2934" i="1"/>
  <c r="I2934" i="1"/>
  <c r="H2934" i="1"/>
  <c r="C2936" i="1"/>
  <c r="A2937" i="1"/>
  <c r="D2935" i="1"/>
  <c r="E2935" i="1" s="1"/>
  <c r="J2935" i="1" s="1"/>
  <c r="G2935" i="1"/>
  <c r="I2935" i="1" l="1"/>
  <c r="F2935" i="1"/>
  <c r="G2936" i="1"/>
  <c r="D2936" i="1"/>
  <c r="E2936" i="1" s="1"/>
  <c r="F2936" i="1" s="1"/>
  <c r="H2935" i="1"/>
  <c r="C2937" i="1"/>
  <c r="A2938" i="1"/>
  <c r="J2936" i="1" l="1"/>
  <c r="I2936" i="1"/>
  <c r="H2936" i="1"/>
  <c r="D2937" i="1"/>
  <c r="H2937" i="1" s="1"/>
  <c r="G2937" i="1"/>
  <c r="C2938" i="1"/>
  <c r="A2939" i="1"/>
  <c r="J2938" i="1" l="1"/>
  <c r="E2937" i="1"/>
  <c r="C2939" i="1"/>
  <c r="A2940" i="1"/>
  <c r="G2938" i="1"/>
  <c r="D2938" i="1"/>
  <c r="E2938" i="1" s="1"/>
  <c r="F2938" i="1" s="1"/>
  <c r="I2937" i="1"/>
  <c r="F2937" i="1" l="1"/>
  <c r="J2937" i="1"/>
  <c r="I2938" i="1"/>
  <c r="H2938" i="1"/>
  <c r="D2939" i="1"/>
  <c r="H2939" i="1" s="1"/>
  <c r="G2939" i="1"/>
  <c r="C2940" i="1"/>
  <c r="A2941" i="1"/>
  <c r="E2939" i="1" l="1"/>
  <c r="F2939" i="1" s="1"/>
  <c r="C2941" i="1"/>
  <c r="A2942" i="1"/>
  <c r="G2940" i="1"/>
  <c r="D2940" i="1"/>
  <c r="E2940" i="1" s="1"/>
  <c r="F2940" i="1" s="1"/>
  <c r="I2939" i="1"/>
  <c r="J2939" i="1" l="1"/>
  <c r="J2940" i="1"/>
  <c r="I2940" i="1"/>
  <c r="H2940" i="1"/>
  <c r="D2941" i="1"/>
  <c r="H2941" i="1" s="1"/>
  <c r="G2941" i="1"/>
  <c r="A2943" i="1"/>
  <c r="C2942" i="1"/>
  <c r="G2942" i="1" l="1"/>
  <c r="D2942" i="1"/>
  <c r="E2942" i="1" s="1"/>
  <c r="F2942" i="1" s="1"/>
  <c r="E2941" i="1"/>
  <c r="J2941" i="1" s="1"/>
  <c r="A2944" i="1"/>
  <c r="C2943" i="1"/>
  <c r="I2941" i="1"/>
  <c r="J2942" i="1" l="1"/>
  <c r="I2942" i="1"/>
  <c r="H2942" i="1"/>
  <c r="D2943" i="1"/>
  <c r="H2943" i="1" s="1"/>
  <c r="G2943" i="1"/>
  <c r="F2941" i="1"/>
  <c r="C2944" i="1"/>
  <c r="A2945" i="1"/>
  <c r="E2943" i="1" l="1"/>
  <c r="C2945" i="1"/>
  <c r="A2946" i="1"/>
  <c r="G2944" i="1"/>
  <c r="D2944" i="1"/>
  <c r="E2944" i="1" s="1"/>
  <c r="F2944" i="1" s="1"/>
  <c r="I2943" i="1"/>
  <c r="J2944" i="1" l="1"/>
  <c r="F2943" i="1"/>
  <c r="J2943" i="1"/>
  <c r="D2945" i="1"/>
  <c r="H2945" i="1" s="1"/>
  <c r="G2945" i="1"/>
  <c r="E2945" i="1"/>
  <c r="F2945" i="1" s="1"/>
  <c r="I2944" i="1"/>
  <c r="H2944" i="1"/>
  <c r="C2946" i="1"/>
  <c r="A2947" i="1"/>
  <c r="J2945" i="1" l="1"/>
  <c r="C2947" i="1"/>
  <c r="A2948" i="1"/>
  <c r="D2946" i="1"/>
  <c r="E2946" i="1" s="1"/>
  <c r="F2946" i="1" s="1"/>
  <c r="G2946" i="1"/>
  <c r="I2945" i="1"/>
  <c r="J2946" i="1" l="1"/>
  <c r="I2946" i="1"/>
  <c r="D2947" i="1"/>
  <c r="H2947" i="1" s="1"/>
  <c r="G2947" i="1"/>
  <c r="H2946" i="1"/>
  <c r="A2949" i="1"/>
  <c r="C2948" i="1"/>
  <c r="A2950" i="1" l="1"/>
  <c r="C2949" i="1"/>
  <c r="E2947" i="1"/>
  <c r="J2947" i="1" s="1"/>
  <c r="D2948" i="1"/>
  <c r="E2948" i="1" s="1"/>
  <c r="F2948" i="1" s="1"/>
  <c r="G2948" i="1"/>
  <c r="I2948" i="1"/>
  <c r="I2947" i="1"/>
  <c r="J2948" i="1" l="1"/>
  <c r="H2948" i="1"/>
  <c r="F2947" i="1"/>
  <c r="A2951" i="1"/>
  <c r="C2950" i="1"/>
  <c r="D2949" i="1"/>
  <c r="H2949" i="1" s="1"/>
  <c r="G2949" i="1"/>
  <c r="J2950" i="1" l="1"/>
  <c r="E2949" i="1"/>
  <c r="J2949" i="1" s="1"/>
  <c r="C2951" i="1"/>
  <c r="A2952" i="1"/>
  <c r="I2949" i="1"/>
  <c r="D2950" i="1"/>
  <c r="E2950" i="1" s="1"/>
  <c r="F2950" i="1" s="1"/>
  <c r="G2950" i="1"/>
  <c r="I2950" i="1"/>
  <c r="H2950" i="1" l="1"/>
  <c r="C2952" i="1"/>
  <c r="A2953" i="1"/>
  <c r="F2949" i="1"/>
  <c r="G2951" i="1"/>
  <c r="D2951" i="1"/>
  <c r="H2951" i="1" s="1"/>
  <c r="J2952" i="1" l="1"/>
  <c r="I2951" i="1"/>
  <c r="E2951" i="1"/>
  <c r="J2951" i="1" s="1"/>
  <c r="D2952" i="1"/>
  <c r="E2952" i="1" s="1"/>
  <c r="F2952" i="1" s="1"/>
  <c r="G2952" i="1"/>
  <c r="C2953" i="1"/>
  <c r="A2954" i="1"/>
  <c r="I2952" i="1" l="1"/>
  <c r="F2951" i="1"/>
  <c r="A2955" i="1"/>
  <c r="C2954" i="1"/>
  <c r="D2953" i="1"/>
  <c r="H2953" i="1" s="1"/>
  <c r="G2953" i="1"/>
  <c r="H2952" i="1"/>
  <c r="E2953" i="1" l="1"/>
  <c r="J2953" i="1" s="1"/>
  <c r="A2956" i="1"/>
  <c r="C2955" i="1"/>
  <c r="I2953" i="1"/>
  <c r="G2954" i="1"/>
  <c r="D2954" i="1"/>
  <c r="I2954" i="1" s="1"/>
  <c r="H2954" i="1" l="1"/>
  <c r="E2954" i="1"/>
  <c r="J2954" i="1" s="1"/>
  <c r="D2955" i="1"/>
  <c r="H2955" i="1" s="1"/>
  <c r="G2955" i="1"/>
  <c r="F2953" i="1"/>
  <c r="A2957" i="1"/>
  <c r="C2956" i="1"/>
  <c r="E2955" i="1" l="1"/>
  <c r="G2956" i="1"/>
  <c r="D2956" i="1"/>
  <c r="I2956" i="1" s="1"/>
  <c r="A2958" i="1"/>
  <c r="C2957" i="1"/>
  <c r="I2955" i="1"/>
  <c r="F2954" i="1"/>
  <c r="F2955" i="1" l="1"/>
  <c r="J2955" i="1"/>
  <c r="A2959" i="1"/>
  <c r="C2958" i="1"/>
  <c r="H2956" i="1"/>
  <c r="E2956" i="1"/>
  <c r="J2956" i="1" s="1"/>
  <c r="D2957" i="1"/>
  <c r="H2957" i="1" s="1"/>
  <c r="G2957" i="1"/>
  <c r="E2957" i="1" l="1"/>
  <c r="A2960" i="1"/>
  <c r="C2959" i="1"/>
  <c r="I2957" i="1"/>
  <c r="F2956" i="1"/>
  <c r="G2958" i="1"/>
  <c r="D2958" i="1"/>
  <c r="E2958" i="1" s="1"/>
  <c r="J2958" i="1" s="1"/>
  <c r="F2957" i="1" l="1"/>
  <c r="J2957" i="1"/>
  <c r="I2958" i="1"/>
  <c r="F2958" i="1"/>
  <c r="A2961" i="1"/>
  <c r="C2960" i="1"/>
  <c r="H2958" i="1"/>
  <c r="D2959" i="1"/>
  <c r="H2959" i="1" s="1"/>
  <c r="G2959" i="1"/>
  <c r="E2959" i="1"/>
  <c r="F2959" i="1" s="1"/>
  <c r="J2959" i="1" l="1"/>
  <c r="I2959" i="1"/>
  <c r="A2962" i="1"/>
  <c r="C2961" i="1"/>
  <c r="G2960" i="1"/>
  <c r="D2960" i="1"/>
  <c r="I2960" i="1" s="1"/>
  <c r="J2961" i="1" l="1"/>
  <c r="H2960" i="1"/>
  <c r="E2960" i="1"/>
  <c r="J2960" i="1" s="1"/>
  <c r="A2963" i="1"/>
  <c r="C2962" i="1"/>
  <c r="D2961" i="1"/>
  <c r="H2961" i="1" s="1"/>
  <c r="G2961" i="1"/>
  <c r="E2961" i="1"/>
  <c r="F2961" i="1" s="1"/>
  <c r="J2962" i="1" l="1"/>
  <c r="A2964" i="1"/>
  <c r="C2963" i="1"/>
  <c r="I2961" i="1"/>
  <c r="G2962" i="1"/>
  <c r="D2962" i="1"/>
  <c r="E2962" i="1" s="1"/>
  <c r="F2960" i="1"/>
  <c r="I2962" i="1" l="1"/>
  <c r="F2962" i="1"/>
  <c r="A2965" i="1"/>
  <c r="C2964" i="1"/>
  <c r="H2962" i="1"/>
  <c r="D2963" i="1"/>
  <c r="H2963" i="1" s="1"/>
  <c r="G2963" i="1"/>
  <c r="E2963" i="1" l="1"/>
  <c r="I2963" i="1"/>
  <c r="C2965" i="1"/>
  <c r="A2966" i="1"/>
  <c r="G2964" i="1"/>
  <c r="D2964" i="1"/>
  <c r="E2964" i="1" s="1"/>
  <c r="F2964" i="1" s="1"/>
  <c r="J2964" i="1" l="1"/>
  <c r="F2963" i="1"/>
  <c r="J2963" i="1"/>
  <c r="I2964" i="1"/>
  <c r="H2964" i="1"/>
  <c r="D2965" i="1"/>
  <c r="H2965" i="1" s="1"/>
  <c r="G2965" i="1"/>
  <c r="C2966" i="1"/>
  <c r="A2967" i="1"/>
  <c r="G2966" i="1" l="1"/>
  <c r="D2966" i="1"/>
  <c r="E2966" i="1" s="1"/>
  <c r="F2966" i="1" s="1"/>
  <c r="E2965" i="1"/>
  <c r="J2965" i="1" s="1"/>
  <c r="C2967" i="1"/>
  <c r="A2968" i="1"/>
  <c r="I2965" i="1"/>
  <c r="J2966" i="1" l="1"/>
  <c r="I2966" i="1"/>
  <c r="H2966" i="1"/>
  <c r="C2968" i="1"/>
  <c r="A2969" i="1"/>
  <c r="F2965" i="1"/>
  <c r="D2967" i="1"/>
  <c r="H2967" i="1" s="1"/>
  <c r="G2967" i="1"/>
  <c r="E2967" i="1" l="1"/>
  <c r="J2967" i="1" s="1"/>
  <c r="D2968" i="1"/>
  <c r="E2968" i="1" s="1"/>
  <c r="F2968" i="1" s="1"/>
  <c r="G2968" i="1"/>
  <c r="H2968" i="1"/>
  <c r="I2967" i="1"/>
  <c r="C2969" i="1"/>
  <c r="A2970" i="1"/>
  <c r="J2968" i="1" l="1"/>
  <c r="I2968" i="1"/>
  <c r="A2971" i="1"/>
  <c r="C2970" i="1"/>
  <c r="F2967" i="1"/>
  <c r="G2969" i="1"/>
  <c r="D2969" i="1"/>
  <c r="H2969" i="1" s="1"/>
  <c r="E2969" i="1" l="1"/>
  <c r="I2969" i="1"/>
  <c r="A2972" i="1"/>
  <c r="C2971" i="1"/>
  <c r="G2970" i="1"/>
  <c r="D2970" i="1"/>
  <c r="E2970" i="1" s="1"/>
  <c r="F2970" i="1" s="1"/>
  <c r="J2970" i="1" l="1"/>
  <c r="F2969" i="1"/>
  <c r="J2969" i="1"/>
  <c r="I2970" i="1"/>
  <c r="A2973" i="1"/>
  <c r="C2972" i="1"/>
  <c r="H2970" i="1"/>
  <c r="D2971" i="1"/>
  <c r="H2971" i="1" s="1"/>
  <c r="G2971" i="1"/>
  <c r="E2971" i="1" l="1"/>
  <c r="J2971" i="1" s="1"/>
  <c r="A2974" i="1"/>
  <c r="C2973" i="1"/>
  <c r="I2971" i="1"/>
  <c r="G2972" i="1"/>
  <c r="D2972" i="1"/>
  <c r="E2972" i="1" s="1"/>
  <c r="F2972" i="1" s="1"/>
  <c r="J2972" i="1" l="1"/>
  <c r="I2972" i="1"/>
  <c r="H2972" i="1"/>
  <c r="G2973" i="1"/>
  <c r="D2973" i="1"/>
  <c r="H2973" i="1" s="1"/>
  <c r="F2971" i="1"/>
  <c r="C2974" i="1"/>
  <c r="A2975" i="1"/>
  <c r="E2973" i="1" l="1"/>
  <c r="I2973" i="1"/>
  <c r="G2974" i="1"/>
  <c r="D2974" i="1"/>
  <c r="E2974" i="1" s="1"/>
  <c r="F2974" i="1" s="1"/>
  <c r="A2976" i="1"/>
  <c r="C2975" i="1"/>
  <c r="J2974" i="1" l="1"/>
  <c r="F2973" i="1"/>
  <c r="J2973" i="1"/>
  <c r="H2974" i="1"/>
  <c r="I2974" i="1"/>
  <c r="G2975" i="1"/>
  <c r="D2975" i="1"/>
  <c r="H2975" i="1" s="1"/>
  <c r="A2977" i="1"/>
  <c r="C2976" i="1"/>
  <c r="E2975" i="1" l="1"/>
  <c r="J2975" i="1" s="1"/>
  <c r="I2975" i="1"/>
  <c r="G2976" i="1"/>
  <c r="D2976" i="1"/>
  <c r="E2976" i="1" s="1"/>
  <c r="F2976" i="1" s="1"/>
  <c r="A2978" i="1"/>
  <c r="C2977" i="1"/>
  <c r="J2976" i="1" l="1"/>
  <c r="H2976" i="1"/>
  <c r="I2976" i="1"/>
  <c r="F2975" i="1"/>
  <c r="D2977" i="1"/>
  <c r="H2977" i="1" s="1"/>
  <c r="G2977" i="1"/>
  <c r="C2978" i="1"/>
  <c r="A2979" i="1"/>
  <c r="I2977" i="1" l="1"/>
  <c r="C2979" i="1"/>
  <c r="A2980" i="1"/>
  <c r="G2978" i="1"/>
  <c r="D2978" i="1"/>
  <c r="I2978" i="1" s="1"/>
  <c r="E2977" i="1"/>
  <c r="J2977" i="1" s="1"/>
  <c r="F2977" i="1" l="1"/>
  <c r="H2978" i="1"/>
  <c r="E2978" i="1"/>
  <c r="J2978" i="1" s="1"/>
  <c r="G2979" i="1"/>
  <c r="D2979" i="1"/>
  <c r="H2979" i="1" s="1"/>
  <c r="A2981" i="1"/>
  <c r="C2980" i="1"/>
  <c r="I2979" i="1" l="1"/>
  <c r="E2979" i="1"/>
  <c r="G2980" i="1"/>
  <c r="D2980" i="1"/>
  <c r="E2980" i="1" s="1"/>
  <c r="J2980" i="1" s="1"/>
  <c r="C2981" i="1"/>
  <c r="A2982" i="1"/>
  <c r="F2978" i="1"/>
  <c r="F2979" i="1" l="1"/>
  <c r="J2979" i="1"/>
  <c r="H2980" i="1"/>
  <c r="F2980" i="1"/>
  <c r="G2981" i="1"/>
  <c r="D2981" i="1"/>
  <c r="H2981" i="1" s="1"/>
  <c r="I2980" i="1"/>
  <c r="C2982" i="1"/>
  <c r="A2983" i="1"/>
  <c r="I2981" i="1" l="1"/>
  <c r="E2981" i="1"/>
  <c r="G2982" i="1"/>
  <c r="D2982" i="1"/>
  <c r="E2982" i="1" s="1"/>
  <c r="F2982" i="1" s="1"/>
  <c r="C2983" i="1"/>
  <c r="A2984" i="1"/>
  <c r="F2981" i="1" l="1"/>
  <c r="J2981" i="1"/>
  <c r="J2982" i="1"/>
  <c r="I2982" i="1"/>
  <c r="H2982" i="1"/>
  <c r="C2984" i="1"/>
  <c r="A2985" i="1"/>
  <c r="D2983" i="1"/>
  <c r="H2983" i="1" s="1"/>
  <c r="G2983" i="1"/>
  <c r="E2983" i="1"/>
  <c r="F2983" i="1" s="1"/>
  <c r="J2984" i="1" l="1"/>
  <c r="J2983" i="1"/>
  <c r="I2983" i="1"/>
  <c r="D2984" i="1"/>
  <c r="E2984" i="1" s="1"/>
  <c r="F2984" i="1" s="1"/>
  <c r="G2984" i="1"/>
  <c r="I2984" i="1"/>
  <c r="C2985" i="1"/>
  <c r="A2986" i="1"/>
  <c r="C2986" i="1" l="1"/>
  <c r="A2987" i="1"/>
  <c r="D2985" i="1"/>
  <c r="H2985" i="1" s="1"/>
  <c r="G2985" i="1"/>
  <c r="H2984" i="1"/>
  <c r="E2985" i="1" l="1"/>
  <c r="I2985" i="1"/>
  <c r="G2986" i="1"/>
  <c r="D2986" i="1"/>
  <c r="E2986" i="1" s="1"/>
  <c r="F2986" i="1" s="1"/>
  <c r="C2987" i="1"/>
  <c r="A2988" i="1"/>
  <c r="J2986" i="1" l="1"/>
  <c r="I2986" i="1"/>
  <c r="F2985" i="1"/>
  <c r="J2985" i="1"/>
  <c r="H2986" i="1"/>
  <c r="C2988" i="1"/>
  <c r="A2989" i="1"/>
  <c r="D2987" i="1"/>
  <c r="H2987" i="1" s="1"/>
  <c r="G2987" i="1"/>
  <c r="E2987" i="1" l="1"/>
  <c r="F2987" i="1" s="1"/>
  <c r="D2988" i="1"/>
  <c r="E2988" i="1" s="1"/>
  <c r="F2988" i="1" s="1"/>
  <c r="G2988" i="1"/>
  <c r="I2987" i="1"/>
  <c r="C2989" i="1"/>
  <c r="A2990" i="1"/>
  <c r="J2987" i="1" l="1"/>
  <c r="J2988" i="1"/>
  <c r="D2989" i="1"/>
  <c r="H2989" i="1" s="1"/>
  <c r="G2989" i="1"/>
  <c r="I2988" i="1"/>
  <c r="C2990" i="1"/>
  <c r="A2991" i="1"/>
  <c r="H2988" i="1"/>
  <c r="E2989" i="1" l="1"/>
  <c r="F2989" i="1" s="1"/>
  <c r="C2991" i="1"/>
  <c r="A2992" i="1"/>
  <c r="D2990" i="1"/>
  <c r="E2990" i="1" s="1"/>
  <c r="F2990" i="1" s="1"/>
  <c r="G2990" i="1"/>
  <c r="I2989" i="1"/>
  <c r="J2989" i="1" l="1"/>
  <c r="J2990" i="1"/>
  <c r="I2990" i="1"/>
  <c r="D2991" i="1"/>
  <c r="H2991" i="1" s="1"/>
  <c r="G2991" i="1"/>
  <c r="E2991" i="1"/>
  <c r="F2991" i="1" s="1"/>
  <c r="H2990" i="1"/>
  <c r="A2993" i="1"/>
  <c r="C2992" i="1"/>
  <c r="J2991" i="1" l="1"/>
  <c r="A2994" i="1"/>
  <c r="C2993" i="1"/>
  <c r="G2992" i="1"/>
  <c r="D2992" i="1"/>
  <c r="E2992" i="1" s="1"/>
  <c r="F2992" i="1" s="1"/>
  <c r="I2991" i="1"/>
  <c r="J2992" i="1" l="1"/>
  <c r="I2992" i="1"/>
  <c r="H2992" i="1"/>
  <c r="A2995" i="1"/>
  <c r="C2994" i="1"/>
  <c r="G2993" i="1"/>
  <c r="D2993" i="1"/>
  <c r="H2993" i="1" s="1"/>
  <c r="A2996" i="1" l="1"/>
  <c r="C2995" i="1"/>
  <c r="I2993" i="1"/>
  <c r="E2993" i="1"/>
  <c r="J2993" i="1" s="1"/>
  <c r="G2994" i="1"/>
  <c r="D2994" i="1"/>
  <c r="E2994" i="1" s="1"/>
  <c r="F2994" i="1" s="1"/>
  <c r="J2994" i="1" l="1"/>
  <c r="I2994" i="1"/>
  <c r="H2994" i="1"/>
  <c r="A2997" i="1"/>
  <c r="C2996" i="1"/>
  <c r="F2993" i="1"/>
  <c r="G2995" i="1"/>
  <c r="D2995" i="1"/>
  <c r="H2995" i="1" s="1"/>
  <c r="J2996" i="1" l="1"/>
  <c r="I2995" i="1"/>
  <c r="C2997" i="1"/>
  <c r="A2998" i="1"/>
  <c r="E2995" i="1"/>
  <c r="J2995" i="1" s="1"/>
  <c r="D2996" i="1"/>
  <c r="E2996" i="1" s="1"/>
  <c r="F2996" i="1" s="1"/>
  <c r="G2996" i="1"/>
  <c r="H2996" i="1"/>
  <c r="J2997" i="1" l="1"/>
  <c r="I2996" i="1"/>
  <c r="F2995" i="1"/>
  <c r="D2997" i="1"/>
  <c r="H2997" i="1" s="1"/>
  <c r="G2997" i="1"/>
  <c r="E2997" i="1"/>
  <c r="F2997" i="1" s="1"/>
  <c r="C2998" i="1"/>
  <c r="A2999" i="1"/>
  <c r="J2998" i="1" l="1"/>
  <c r="C2999" i="1"/>
  <c r="A3000" i="1"/>
  <c r="D2998" i="1"/>
  <c r="E2998" i="1" s="1"/>
  <c r="F2998" i="1" s="1"/>
  <c r="G2998" i="1"/>
  <c r="I2997" i="1"/>
  <c r="J2999" i="1" l="1"/>
  <c r="I2998" i="1"/>
  <c r="G2999" i="1"/>
  <c r="D2999" i="1"/>
  <c r="E2999" i="1" s="1"/>
  <c r="H2998" i="1"/>
  <c r="C3000" i="1"/>
  <c r="A3001" i="1"/>
  <c r="J3000" i="1" l="1"/>
  <c r="I2999" i="1"/>
  <c r="F2999" i="1"/>
  <c r="C3001" i="1"/>
  <c r="A3002" i="1"/>
  <c r="H2999" i="1"/>
  <c r="G3000" i="1"/>
  <c r="D3000" i="1"/>
  <c r="E3000" i="1" s="1"/>
  <c r="F3000" i="1" s="1"/>
  <c r="H3000" i="1" l="1"/>
  <c r="G3001" i="1"/>
  <c r="D3001" i="1"/>
  <c r="H3001" i="1" s="1"/>
  <c r="I3000" i="1"/>
  <c r="C3002" i="1"/>
  <c r="A3003" i="1"/>
  <c r="I3001" i="1" l="1"/>
  <c r="E3001" i="1"/>
  <c r="J3001" i="1" s="1"/>
  <c r="C3003" i="1"/>
  <c r="A3004" i="1"/>
  <c r="D3002" i="1"/>
  <c r="E3002" i="1" s="1"/>
  <c r="F3002" i="1" s="1"/>
  <c r="G3002" i="1"/>
  <c r="J3002" i="1" l="1"/>
  <c r="F3001" i="1"/>
  <c r="H3002" i="1"/>
  <c r="G3003" i="1"/>
  <c r="D3003" i="1"/>
  <c r="H3003" i="1" s="1"/>
  <c r="I3002" i="1"/>
  <c r="A3005" i="1"/>
  <c r="C3004" i="1"/>
  <c r="J3004" i="1" l="1"/>
  <c r="I3003" i="1"/>
  <c r="E3003" i="1"/>
  <c r="J3003" i="1" s="1"/>
  <c r="C3005" i="1"/>
  <c r="A3006" i="1"/>
  <c r="D3004" i="1"/>
  <c r="E3004" i="1" s="1"/>
  <c r="F3004" i="1" s="1"/>
  <c r="G3004" i="1"/>
  <c r="I3004" i="1" l="1"/>
  <c r="F3003" i="1"/>
  <c r="G3005" i="1"/>
  <c r="D3005" i="1"/>
  <c r="H3005" i="1" s="1"/>
  <c r="H3004" i="1"/>
  <c r="A3007" i="1"/>
  <c r="C3006" i="1"/>
  <c r="J3006" i="1" l="1"/>
  <c r="I3005" i="1"/>
  <c r="E3005" i="1"/>
  <c r="J3005" i="1" s="1"/>
  <c r="C3007" i="1"/>
  <c r="A3008" i="1"/>
  <c r="D3006" i="1"/>
  <c r="E3006" i="1" s="1"/>
  <c r="F3006" i="1" s="1"/>
  <c r="G3006" i="1"/>
  <c r="F3005" i="1" l="1"/>
  <c r="H3006" i="1"/>
  <c r="G3007" i="1"/>
  <c r="D3007" i="1"/>
  <c r="E3007" i="1" s="1"/>
  <c r="J3007" i="1" s="1"/>
  <c r="I3006" i="1"/>
  <c r="A3009" i="1"/>
  <c r="C3008" i="1"/>
  <c r="I3007" i="1" l="1"/>
  <c r="F3007" i="1"/>
  <c r="G3008" i="1"/>
  <c r="D3008" i="1"/>
  <c r="E3008" i="1" s="1"/>
  <c r="F3008" i="1" s="1"/>
  <c r="H3007" i="1"/>
  <c r="A3010" i="1"/>
  <c r="C3009" i="1"/>
  <c r="J3008" i="1" l="1"/>
  <c r="I3008" i="1"/>
  <c r="H3008" i="1"/>
  <c r="C3010" i="1"/>
  <c r="A3011" i="1"/>
  <c r="D3009" i="1"/>
  <c r="H3009" i="1" s="1"/>
  <c r="G3009" i="1"/>
  <c r="E3009" i="1"/>
  <c r="F3009" i="1" s="1"/>
  <c r="J3009" i="1" l="1"/>
  <c r="G3010" i="1"/>
  <c r="D3010" i="1"/>
  <c r="I3010" i="1" s="1"/>
  <c r="I3009" i="1"/>
  <c r="C3011" i="1"/>
  <c r="A3012" i="1"/>
  <c r="C3012" i="1" l="1"/>
  <c r="A3013" i="1"/>
  <c r="H3010" i="1"/>
  <c r="E3010" i="1"/>
  <c r="J3010" i="1" s="1"/>
  <c r="D3011" i="1"/>
  <c r="H3011" i="1" s="1"/>
  <c r="G3011" i="1"/>
  <c r="E3011" i="1" l="1"/>
  <c r="G3012" i="1"/>
  <c r="D3012" i="1"/>
  <c r="I3012" i="1" s="1"/>
  <c r="I3011" i="1"/>
  <c r="F3010" i="1"/>
  <c r="A3014" i="1"/>
  <c r="C3013" i="1"/>
  <c r="F3011" i="1" l="1"/>
  <c r="J3011" i="1"/>
  <c r="H3012" i="1"/>
  <c r="E3012" i="1"/>
  <c r="J3012" i="1" s="1"/>
  <c r="C3014" i="1"/>
  <c r="A3015" i="1"/>
  <c r="D3013" i="1"/>
  <c r="H3013" i="1" s="1"/>
  <c r="G3013" i="1"/>
  <c r="E3013" i="1" l="1"/>
  <c r="G3014" i="1"/>
  <c r="D3014" i="1"/>
  <c r="I3014" i="1" s="1"/>
  <c r="I3013" i="1"/>
  <c r="A3016" i="1"/>
  <c r="C3015" i="1"/>
  <c r="F3012" i="1"/>
  <c r="J3015" i="1" l="1"/>
  <c r="F3013" i="1"/>
  <c r="J3013" i="1"/>
  <c r="D3015" i="1"/>
  <c r="H3015" i="1" s="1"/>
  <c r="G3015" i="1"/>
  <c r="E3015" i="1"/>
  <c r="F3015" i="1" s="1"/>
  <c r="H3014" i="1"/>
  <c r="E3014" i="1"/>
  <c r="J3014" i="1" s="1"/>
  <c r="C3016" i="1"/>
  <c r="A3017" i="1"/>
  <c r="A3018" i="1" l="1"/>
  <c r="C3017" i="1"/>
  <c r="F3014" i="1"/>
  <c r="G3016" i="1"/>
  <c r="D3016" i="1"/>
  <c r="I3016" i="1" s="1"/>
  <c r="I3015" i="1"/>
  <c r="J3017" i="1" l="1"/>
  <c r="H3016" i="1"/>
  <c r="E3016" i="1"/>
  <c r="J3016" i="1" s="1"/>
  <c r="C3018" i="1"/>
  <c r="A3019" i="1"/>
  <c r="D3017" i="1"/>
  <c r="H3017" i="1" s="1"/>
  <c r="G3017" i="1"/>
  <c r="E3017" i="1"/>
  <c r="F3017" i="1" s="1"/>
  <c r="G3018" i="1" l="1"/>
  <c r="D3018" i="1"/>
  <c r="E3018" i="1" s="1"/>
  <c r="F3018" i="1" s="1"/>
  <c r="I3017" i="1"/>
  <c r="A3020" i="1"/>
  <c r="C3019" i="1"/>
  <c r="F3016" i="1"/>
  <c r="J3018" i="1" l="1"/>
  <c r="I3018" i="1"/>
  <c r="H3018" i="1"/>
  <c r="A3021" i="1"/>
  <c r="C3020" i="1"/>
  <c r="D3019" i="1"/>
  <c r="E3019" i="1" s="1"/>
  <c r="J3019" i="1" s="1"/>
  <c r="G3019" i="1"/>
  <c r="J3020" i="1" l="1"/>
  <c r="I3019" i="1"/>
  <c r="F3019" i="1"/>
  <c r="A3022" i="1"/>
  <c r="C3021" i="1"/>
  <c r="H3019" i="1"/>
  <c r="G3020" i="1"/>
  <c r="D3020" i="1"/>
  <c r="E3020" i="1" s="1"/>
  <c r="F3020" i="1" s="1"/>
  <c r="A3023" i="1" l="1"/>
  <c r="C3022" i="1"/>
  <c r="I3020" i="1"/>
  <c r="H3020" i="1"/>
  <c r="D3021" i="1"/>
  <c r="E3021" i="1" s="1"/>
  <c r="J3021" i="1" s="1"/>
  <c r="G3021" i="1"/>
  <c r="J3022" i="1" l="1"/>
  <c r="I3021" i="1"/>
  <c r="F3021" i="1"/>
  <c r="A3024" i="1"/>
  <c r="C3023" i="1"/>
  <c r="H3021" i="1"/>
  <c r="G3022" i="1"/>
  <c r="D3022" i="1"/>
  <c r="E3022" i="1" s="1"/>
  <c r="F3022" i="1" s="1"/>
  <c r="C3024" i="1" l="1"/>
  <c r="A3025" i="1"/>
  <c r="I3022" i="1"/>
  <c r="H3022" i="1"/>
  <c r="D3023" i="1"/>
  <c r="I3023" i="1" s="1"/>
  <c r="G3023" i="1"/>
  <c r="G3024" i="1" l="1"/>
  <c r="D3024" i="1"/>
  <c r="E3024" i="1" s="1"/>
  <c r="F3024" i="1" s="1"/>
  <c r="H3023" i="1"/>
  <c r="E3023" i="1"/>
  <c r="J3023" i="1" s="1"/>
  <c r="A3026" i="1"/>
  <c r="C3025" i="1"/>
  <c r="J3024" i="1" l="1"/>
  <c r="I3024" i="1"/>
  <c r="H3024" i="1"/>
  <c r="D3025" i="1"/>
  <c r="E3025" i="1" s="1"/>
  <c r="J3025" i="1" s="1"/>
  <c r="G3025" i="1"/>
  <c r="A3027" i="1"/>
  <c r="C3026" i="1"/>
  <c r="F3023" i="1"/>
  <c r="I3025" i="1" l="1"/>
  <c r="F3025" i="1"/>
  <c r="A3028" i="1"/>
  <c r="C3027" i="1"/>
  <c r="G3026" i="1"/>
  <c r="D3026" i="1"/>
  <c r="E3026" i="1" s="1"/>
  <c r="F3026" i="1" s="1"/>
  <c r="H3025" i="1"/>
  <c r="J3026" i="1" l="1"/>
  <c r="I3026" i="1"/>
  <c r="H3026" i="1"/>
  <c r="A3029" i="1"/>
  <c r="C3028" i="1"/>
  <c r="D3027" i="1"/>
  <c r="E3027" i="1" s="1"/>
  <c r="J3027" i="1" s="1"/>
  <c r="G3027" i="1"/>
  <c r="I3027" i="1" l="1"/>
  <c r="F3027" i="1"/>
  <c r="C3029" i="1"/>
  <c r="A3030" i="1"/>
  <c r="H3027" i="1"/>
  <c r="D3028" i="1"/>
  <c r="E3028" i="1" s="1"/>
  <c r="J3028" i="1" s="1"/>
  <c r="G3028" i="1"/>
  <c r="J3029" i="1" l="1"/>
  <c r="I3028" i="1"/>
  <c r="F3028" i="1"/>
  <c r="H3028" i="1"/>
  <c r="G3029" i="1"/>
  <c r="D3029" i="1"/>
  <c r="E3029" i="1" s="1"/>
  <c r="F3029" i="1" s="1"/>
  <c r="A3031" i="1"/>
  <c r="C3030" i="1"/>
  <c r="I3029" i="1" l="1"/>
  <c r="H3029" i="1"/>
  <c r="D3030" i="1"/>
  <c r="E3030" i="1" s="1"/>
  <c r="J3030" i="1" s="1"/>
  <c r="G3030" i="1"/>
  <c r="A3032" i="1"/>
  <c r="C3031" i="1"/>
  <c r="I3030" i="1" l="1"/>
  <c r="F3030" i="1"/>
  <c r="A3033" i="1"/>
  <c r="C3032" i="1"/>
  <c r="G3031" i="1"/>
  <c r="D3031" i="1"/>
  <c r="E3031" i="1" s="1"/>
  <c r="F3031" i="1" s="1"/>
  <c r="H3030" i="1"/>
  <c r="J3031" i="1" l="1"/>
  <c r="I3031" i="1"/>
  <c r="H3031" i="1"/>
  <c r="C3033" i="1"/>
  <c r="A3034" i="1"/>
  <c r="D3032" i="1"/>
  <c r="E3032" i="1" s="1"/>
  <c r="J3032" i="1" s="1"/>
  <c r="G3032" i="1"/>
  <c r="I3032" i="1" l="1"/>
  <c r="F3032" i="1"/>
  <c r="G3033" i="1"/>
  <c r="D3033" i="1"/>
  <c r="E3033" i="1" s="1"/>
  <c r="F3033" i="1" s="1"/>
  <c r="H3032" i="1"/>
  <c r="A3035" i="1"/>
  <c r="C3034" i="1"/>
  <c r="J3033" i="1" l="1"/>
  <c r="I3033" i="1"/>
  <c r="H3033" i="1"/>
  <c r="C3035" i="1"/>
  <c r="A3036" i="1"/>
  <c r="D3034" i="1"/>
  <c r="E3034" i="1" s="1"/>
  <c r="J3034" i="1" s="1"/>
  <c r="G3034" i="1"/>
  <c r="I3034" i="1" l="1"/>
  <c r="F3034" i="1"/>
  <c r="G3035" i="1"/>
  <c r="D3035" i="1"/>
  <c r="E3035" i="1" s="1"/>
  <c r="F3035" i="1" s="1"/>
  <c r="H3034" i="1"/>
  <c r="A3037" i="1"/>
  <c r="C3036" i="1"/>
  <c r="J3035" i="1" l="1"/>
  <c r="I3035" i="1"/>
  <c r="H3035" i="1"/>
  <c r="C3037" i="1"/>
  <c r="A3038" i="1"/>
  <c r="D3036" i="1"/>
  <c r="E3036" i="1" s="1"/>
  <c r="J3036" i="1" s="1"/>
  <c r="G3036" i="1"/>
  <c r="I3036" i="1" l="1"/>
  <c r="F3036" i="1"/>
  <c r="G3037" i="1"/>
  <c r="D3037" i="1"/>
  <c r="E3037" i="1" s="1"/>
  <c r="F3037" i="1" s="1"/>
  <c r="H3036" i="1"/>
  <c r="A3039" i="1"/>
  <c r="C3038" i="1"/>
  <c r="J3037" i="1" l="1"/>
  <c r="I3037" i="1"/>
  <c r="H3037" i="1"/>
  <c r="A3040" i="1"/>
  <c r="C3039" i="1"/>
  <c r="D3038" i="1"/>
  <c r="E3038" i="1" s="1"/>
  <c r="J3038" i="1" s="1"/>
  <c r="G3038" i="1"/>
  <c r="I3038" i="1" l="1"/>
  <c r="F3038" i="1"/>
  <c r="A3041" i="1"/>
  <c r="C3040" i="1"/>
  <c r="H3038" i="1"/>
  <c r="G3039" i="1"/>
  <c r="D3039" i="1"/>
  <c r="E3039" i="1" s="1"/>
  <c r="F3039" i="1" s="1"/>
  <c r="J3039" i="1" l="1"/>
  <c r="A3042" i="1"/>
  <c r="C3041" i="1"/>
  <c r="I3039" i="1"/>
  <c r="H3039" i="1"/>
  <c r="D3040" i="1"/>
  <c r="E3040" i="1" s="1"/>
  <c r="J3040" i="1" s="1"/>
  <c r="G3040" i="1"/>
  <c r="I3040" i="1" l="1"/>
  <c r="F3040" i="1"/>
  <c r="A3043" i="1"/>
  <c r="C3042" i="1"/>
  <c r="H3040" i="1"/>
  <c r="G3041" i="1"/>
  <c r="D3041" i="1"/>
  <c r="E3041" i="1" s="1"/>
  <c r="F3041" i="1" s="1"/>
  <c r="J3041" i="1" l="1"/>
  <c r="C3043" i="1"/>
  <c r="A3044" i="1"/>
  <c r="I3041" i="1"/>
  <c r="H3041" i="1"/>
  <c r="D3042" i="1"/>
  <c r="E3042" i="1" s="1"/>
  <c r="J3042" i="1" s="1"/>
  <c r="G3042" i="1"/>
  <c r="I3042" i="1" l="1"/>
  <c r="F3042" i="1"/>
  <c r="G3043" i="1"/>
  <c r="D3043" i="1"/>
  <c r="E3043" i="1" s="1"/>
  <c r="F3043" i="1" s="1"/>
  <c r="H3042" i="1"/>
  <c r="A3045" i="1"/>
  <c r="C3044" i="1"/>
  <c r="J3043" i="1" l="1"/>
  <c r="I3043" i="1"/>
  <c r="H3043" i="1"/>
  <c r="C3045" i="1"/>
  <c r="A3046" i="1"/>
  <c r="D3044" i="1"/>
  <c r="E3044" i="1" s="1"/>
  <c r="J3044" i="1" s="1"/>
  <c r="G3044" i="1"/>
  <c r="I3044" i="1" l="1"/>
  <c r="F3044" i="1"/>
  <c r="G3045" i="1"/>
  <c r="D3045" i="1"/>
  <c r="E3045" i="1" s="1"/>
  <c r="F3045" i="1" s="1"/>
  <c r="H3044" i="1"/>
  <c r="A3047" i="1"/>
  <c r="C3046" i="1"/>
  <c r="J3045" i="1" l="1"/>
  <c r="I3045" i="1"/>
  <c r="H3045" i="1"/>
  <c r="C3047" i="1"/>
  <c r="A3048" i="1"/>
  <c r="D3046" i="1"/>
  <c r="E3046" i="1" s="1"/>
  <c r="J3046" i="1" s="1"/>
  <c r="G3046" i="1"/>
  <c r="I3046" i="1" l="1"/>
  <c r="F3046" i="1"/>
  <c r="G3047" i="1"/>
  <c r="D3047" i="1"/>
  <c r="E3047" i="1" s="1"/>
  <c r="F3047" i="1" s="1"/>
  <c r="H3046" i="1"/>
  <c r="A3049" i="1"/>
  <c r="C3048" i="1"/>
  <c r="J3047" i="1" l="1"/>
  <c r="I3047" i="1"/>
  <c r="H3047" i="1"/>
  <c r="C3049" i="1"/>
  <c r="A3050" i="1"/>
  <c r="D3048" i="1"/>
  <c r="E3048" i="1" s="1"/>
  <c r="J3048" i="1" s="1"/>
  <c r="G3048" i="1"/>
  <c r="I3048" i="1" l="1"/>
  <c r="F3048" i="1"/>
  <c r="G3049" i="1"/>
  <c r="D3049" i="1"/>
  <c r="E3049" i="1" s="1"/>
  <c r="F3049" i="1" s="1"/>
  <c r="H3048" i="1"/>
  <c r="A3051" i="1"/>
  <c r="C3050" i="1"/>
  <c r="J3049" i="1" l="1"/>
  <c r="I3049" i="1"/>
  <c r="H3049" i="1"/>
  <c r="C3051" i="1"/>
  <c r="A3052" i="1"/>
  <c r="D3050" i="1"/>
  <c r="E3050" i="1" s="1"/>
  <c r="J3050" i="1" s="1"/>
  <c r="G3050" i="1"/>
  <c r="I3050" i="1" l="1"/>
  <c r="F3050" i="1"/>
  <c r="G3051" i="1"/>
  <c r="D3051" i="1"/>
  <c r="E3051" i="1" s="1"/>
  <c r="F3051" i="1" s="1"/>
  <c r="H3050" i="1"/>
  <c r="A3053" i="1"/>
  <c r="C3052" i="1"/>
  <c r="J3051" i="1" l="1"/>
  <c r="I3051" i="1"/>
  <c r="H3051" i="1"/>
  <c r="A3054" i="1"/>
  <c r="C3053" i="1"/>
  <c r="G3052" i="1"/>
  <c r="D3052" i="1"/>
  <c r="E3052" i="1" s="1"/>
  <c r="J3052" i="1" s="1"/>
  <c r="I3052" i="1" l="1"/>
  <c r="F3052" i="1"/>
  <c r="H3052" i="1"/>
  <c r="C3054" i="1"/>
  <c r="A3055" i="1"/>
  <c r="D3053" i="1"/>
  <c r="E3053" i="1" s="1"/>
  <c r="F3053" i="1" s="1"/>
  <c r="G3053" i="1"/>
  <c r="J3053" i="1" l="1"/>
  <c r="H3053" i="1"/>
  <c r="I3053" i="1"/>
  <c r="A3056" i="1"/>
  <c r="C3055" i="1"/>
  <c r="G3054" i="1"/>
  <c r="D3054" i="1"/>
  <c r="E3054" i="1" s="1"/>
  <c r="J3054" i="1" s="1"/>
  <c r="I3054" i="1" l="1"/>
  <c r="F3054" i="1"/>
  <c r="H3054" i="1"/>
  <c r="C3056" i="1"/>
  <c r="A3057" i="1"/>
  <c r="D3055" i="1"/>
  <c r="E3055" i="1" s="1"/>
  <c r="F3055" i="1" s="1"/>
  <c r="G3055" i="1"/>
  <c r="H3055" i="1"/>
  <c r="J3055" i="1" l="1"/>
  <c r="I3055" i="1"/>
  <c r="C3057" i="1"/>
  <c r="A3058" i="1"/>
  <c r="D3056" i="1"/>
  <c r="E3056" i="1" s="1"/>
  <c r="J3056" i="1" s="1"/>
  <c r="G3056" i="1"/>
  <c r="I3056" i="1" l="1"/>
  <c r="F3056" i="1"/>
  <c r="G3057" i="1"/>
  <c r="D3057" i="1"/>
  <c r="E3057" i="1" s="1"/>
  <c r="F3057" i="1" s="1"/>
  <c r="H3056" i="1"/>
  <c r="A3059" i="1"/>
  <c r="C3058" i="1"/>
  <c r="J3057" i="1" l="1"/>
  <c r="I3057" i="1"/>
  <c r="H3057" i="1"/>
  <c r="C3059" i="1"/>
  <c r="A3060" i="1"/>
  <c r="D3058" i="1"/>
  <c r="E3058" i="1" s="1"/>
  <c r="J3058" i="1" s="1"/>
  <c r="G3058" i="1"/>
  <c r="I3058" i="1" l="1"/>
  <c r="F3058" i="1"/>
  <c r="G3059" i="1"/>
  <c r="D3059" i="1"/>
  <c r="E3059" i="1" s="1"/>
  <c r="F3059" i="1" s="1"/>
  <c r="H3058" i="1"/>
  <c r="A3061" i="1"/>
  <c r="C3060" i="1"/>
  <c r="J3059" i="1" l="1"/>
  <c r="I3059" i="1"/>
  <c r="H3059" i="1"/>
  <c r="C3061" i="1"/>
  <c r="A3062" i="1"/>
  <c r="G3060" i="1"/>
  <c r="D3060" i="1"/>
  <c r="E3060" i="1" s="1"/>
  <c r="J3060" i="1" s="1"/>
  <c r="I3060" i="1" l="1"/>
  <c r="F3060" i="1"/>
  <c r="H3060" i="1"/>
  <c r="D3061" i="1"/>
  <c r="E3061" i="1" s="1"/>
  <c r="F3061" i="1" s="1"/>
  <c r="G3061" i="1"/>
  <c r="C3062" i="1"/>
  <c r="A3063" i="1"/>
  <c r="J3061" i="1" l="1"/>
  <c r="H3061" i="1"/>
  <c r="I3061" i="1"/>
  <c r="G3062" i="1"/>
  <c r="D3062" i="1"/>
  <c r="E3062" i="1" s="1"/>
  <c r="J3062" i="1" s="1"/>
  <c r="C3063" i="1"/>
  <c r="A3064" i="1"/>
  <c r="I3062" i="1" l="1"/>
  <c r="F3062" i="1"/>
  <c r="G3063" i="1"/>
  <c r="D3063" i="1"/>
  <c r="E3063" i="1" s="1"/>
  <c r="F3063" i="1" s="1"/>
  <c r="H3062" i="1"/>
  <c r="A3065" i="1"/>
  <c r="C3064" i="1"/>
  <c r="J3063" i="1" l="1"/>
  <c r="I3063" i="1"/>
  <c r="H3063" i="1"/>
  <c r="A3066" i="1"/>
  <c r="C3065" i="1"/>
  <c r="D3064" i="1"/>
  <c r="E3064" i="1" s="1"/>
  <c r="J3064" i="1" s="1"/>
  <c r="G3064" i="1"/>
  <c r="J3065" i="1" l="1"/>
  <c r="I3064" i="1"/>
  <c r="F3064" i="1"/>
  <c r="H3064" i="1"/>
  <c r="G3065" i="1"/>
  <c r="D3065" i="1"/>
  <c r="E3065" i="1" s="1"/>
  <c r="F3065" i="1" s="1"/>
  <c r="A3067" i="1"/>
  <c r="C3066" i="1"/>
  <c r="C3067" i="1" l="1"/>
  <c r="A3068" i="1"/>
  <c r="D3066" i="1"/>
  <c r="E3066" i="1" s="1"/>
  <c r="J3066" i="1" s="1"/>
  <c r="G3066" i="1"/>
  <c r="I3065" i="1"/>
  <c r="H3065" i="1"/>
  <c r="I3066" i="1" l="1"/>
  <c r="F3066" i="1"/>
  <c r="G3067" i="1"/>
  <c r="D3067" i="1"/>
  <c r="E3067" i="1" s="1"/>
  <c r="F3067" i="1" s="1"/>
  <c r="H3066" i="1"/>
  <c r="A3069" i="1"/>
  <c r="C3068" i="1"/>
  <c r="J3067" i="1" l="1"/>
  <c r="D3068" i="1"/>
  <c r="E3068" i="1" s="1"/>
  <c r="J3068" i="1" s="1"/>
  <c r="G3068" i="1"/>
  <c r="A3070" i="1"/>
  <c r="C3069" i="1"/>
  <c r="I3067" i="1"/>
  <c r="H3067" i="1"/>
  <c r="I3068" i="1" l="1"/>
  <c r="F3068" i="1"/>
  <c r="A3071" i="1"/>
  <c r="C3070" i="1"/>
  <c r="G3069" i="1"/>
  <c r="D3069" i="1"/>
  <c r="E3069" i="1" s="1"/>
  <c r="F3069" i="1" s="1"/>
  <c r="H3068" i="1"/>
  <c r="J3069" i="1" l="1"/>
  <c r="I3069" i="1"/>
  <c r="H3069" i="1"/>
  <c r="A3072" i="1"/>
  <c r="C3071" i="1"/>
  <c r="D3070" i="1"/>
  <c r="E3070" i="1" s="1"/>
  <c r="J3070" i="1" s="1"/>
  <c r="G3070" i="1"/>
  <c r="J3071" i="1" l="1"/>
  <c r="I3070" i="1"/>
  <c r="F3070" i="1"/>
  <c r="A3073" i="1"/>
  <c r="C3072" i="1"/>
  <c r="H3070" i="1"/>
  <c r="G3071" i="1"/>
  <c r="D3071" i="1"/>
  <c r="E3071" i="1" s="1"/>
  <c r="F3071" i="1" s="1"/>
  <c r="J3072" i="1" l="1"/>
  <c r="C3073" i="1"/>
  <c r="A3074" i="1"/>
  <c r="I3071" i="1"/>
  <c r="H3071" i="1"/>
  <c r="D3072" i="1"/>
  <c r="E3072" i="1" s="1"/>
  <c r="G3072" i="1"/>
  <c r="I3072" i="1" l="1"/>
  <c r="F3072" i="1"/>
  <c r="G3073" i="1"/>
  <c r="D3073" i="1"/>
  <c r="E3073" i="1" s="1"/>
  <c r="F3073" i="1" s="1"/>
  <c r="H3072" i="1"/>
  <c r="A3075" i="1"/>
  <c r="C3074" i="1"/>
  <c r="J3073" i="1" l="1"/>
  <c r="I3073" i="1"/>
  <c r="H3073" i="1"/>
  <c r="D3074" i="1"/>
  <c r="E3074" i="1" s="1"/>
  <c r="J3074" i="1" s="1"/>
  <c r="G3074" i="1"/>
  <c r="C3075" i="1"/>
  <c r="A3076" i="1"/>
  <c r="I3074" i="1" l="1"/>
  <c r="F3074" i="1"/>
  <c r="G3075" i="1"/>
  <c r="D3075" i="1"/>
  <c r="E3075" i="1" s="1"/>
  <c r="F3075" i="1" s="1"/>
  <c r="A3077" i="1"/>
  <c r="C3076" i="1"/>
  <c r="H3074" i="1"/>
  <c r="J3075" i="1" l="1"/>
  <c r="I3075" i="1"/>
  <c r="H3075" i="1"/>
  <c r="D3076" i="1"/>
  <c r="E3076" i="1" s="1"/>
  <c r="J3076" i="1" s="1"/>
  <c r="G3076" i="1"/>
  <c r="C3077" i="1"/>
  <c r="A3078" i="1"/>
  <c r="I3076" i="1" l="1"/>
  <c r="F3076" i="1"/>
  <c r="G3077" i="1"/>
  <c r="D3077" i="1"/>
  <c r="E3077" i="1" s="1"/>
  <c r="F3077" i="1" s="1"/>
  <c r="A3079" i="1"/>
  <c r="C3078" i="1"/>
  <c r="H3076" i="1"/>
  <c r="J3077" i="1" l="1"/>
  <c r="I3077" i="1"/>
  <c r="H3077" i="1"/>
  <c r="D3078" i="1"/>
  <c r="E3078" i="1" s="1"/>
  <c r="J3078" i="1" s="1"/>
  <c r="G3078" i="1"/>
  <c r="A3080" i="1"/>
  <c r="C3079" i="1"/>
  <c r="I3078" i="1" l="1"/>
  <c r="F3078" i="1"/>
  <c r="A3081" i="1"/>
  <c r="C3080" i="1"/>
  <c r="G3079" i="1"/>
  <c r="D3079" i="1"/>
  <c r="E3079" i="1" s="1"/>
  <c r="F3079" i="1" s="1"/>
  <c r="H3078" i="1"/>
  <c r="J3079" i="1" l="1"/>
  <c r="I3079" i="1"/>
  <c r="H3079" i="1"/>
  <c r="A3082" i="1"/>
  <c r="C3081" i="1"/>
  <c r="D3080" i="1"/>
  <c r="E3080" i="1" s="1"/>
  <c r="J3080" i="1" s="1"/>
  <c r="G3080" i="1"/>
  <c r="J3081" i="1" l="1"/>
  <c r="I3080" i="1"/>
  <c r="F3080" i="1"/>
  <c r="A3083" i="1"/>
  <c r="C3082" i="1"/>
  <c r="H3080" i="1"/>
  <c r="G3081" i="1"/>
  <c r="D3081" i="1"/>
  <c r="E3081" i="1" s="1"/>
  <c r="F3081" i="1" s="1"/>
  <c r="C3083" i="1" l="1"/>
  <c r="A3084" i="1"/>
  <c r="I3081" i="1"/>
  <c r="H3081" i="1"/>
  <c r="D3082" i="1"/>
  <c r="E3082" i="1" s="1"/>
  <c r="J3082" i="1" s="1"/>
  <c r="G3082" i="1"/>
  <c r="I3082" i="1" l="1"/>
  <c r="F3082" i="1"/>
  <c r="G3083" i="1"/>
  <c r="D3083" i="1"/>
  <c r="E3083" i="1" s="1"/>
  <c r="F3083" i="1" s="1"/>
  <c r="H3082" i="1"/>
  <c r="A3085" i="1"/>
  <c r="C3084" i="1"/>
  <c r="J3083" i="1" l="1"/>
  <c r="H3083" i="1"/>
  <c r="I3083" i="1"/>
  <c r="A3086" i="1"/>
  <c r="C3085" i="1"/>
  <c r="D3084" i="1"/>
  <c r="E3084" i="1" s="1"/>
  <c r="J3084" i="1" s="1"/>
  <c r="G3084" i="1"/>
  <c r="I3084" i="1" l="1"/>
  <c r="F3084" i="1"/>
  <c r="A3087" i="1"/>
  <c r="C3086" i="1"/>
  <c r="H3084" i="1"/>
  <c r="G3085" i="1"/>
  <c r="D3085" i="1"/>
  <c r="E3085" i="1" s="1"/>
  <c r="F3085" i="1" s="1"/>
  <c r="J3085" i="1" l="1"/>
  <c r="C3087" i="1"/>
  <c r="A3088" i="1"/>
  <c r="I3085" i="1"/>
  <c r="H3085" i="1"/>
  <c r="D3086" i="1"/>
  <c r="E3086" i="1" s="1"/>
  <c r="J3086" i="1" s="1"/>
  <c r="G3086" i="1"/>
  <c r="I3086" i="1" l="1"/>
  <c r="F3086" i="1"/>
  <c r="G3087" i="1"/>
  <c r="D3087" i="1"/>
  <c r="E3087" i="1" s="1"/>
  <c r="F3087" i="1" s="1"/>
  <c r="H3086" i="1"/>
  <c r="A3089" i="1"/>
  <c r="C3088" i="1"/>
  <c r="J3087" i="1" l="1"/>
  <c r="I3087" i="1"/>
  <c r="H3087" i="1"/>
  <c r="A3090" i="1"/>
  <c r="C3089" i="1"/>
  <c r="D3088" i="1"/>
  <c r="E3088" i="1" s="1"/>
  <c r="J3088" i="1" s="1"/>
  <c r="G3088" i="1"/>
  <c r="I3088" i="1" l="1"/>
  <c r="F3088" i="1"/>
  <c r="A3091" i="1"/>
  <c r="C3090" i="1"/>
  <c r="H3088" i="1"/>
  <c r="D3089" i="1"/>
  <c r="E3089" i="1" s="1"/>
  <c r="F3089" i="1" s="1"/>
  <c r="G3089" i="1"/>
  <c r="H3089" i="1"/>
  <c r="J3089" i="1" l="1"/>
  <c r="I3089" i="1"/>
  <c r="A3092" i="1"/>
  <c r="C3091" i="1"/>
  <c r="D3090" i="1"/>
  <c r="E3090" i="1" s="1"/>
  <c r="J3090" i="1" s="1"/>
  <c r="G3090" i="1"/>
  <c r="I3090" i="1" l="1"/>
  <c r="F3090" i="1"/>
  <c r="A3093" i="1"/>
  <c r="C3092" i="1"/>
  <c r="H3090" i="1"/>
  <c r="G3091" i="1"/>
  <c r="D3091" i="1"/>
  <c r="E3091" i="1" s="1"/>
  <c r="F3091" i="1" s="1"/>
  <c r="J3091" i="1" l="1"/>
  <c r="C3093" i="1"/>
  <c r="A3094" i="1"/>
  <c r="I3091" i="1"/>
  <c r="H3091" i="1"/>
  <c r="D3092" i="1"/>
  <c r="E3092" i="1" s="1"/>
  <c r="J3092" i="1" s="1"/>
  <c r="G3092" i="1"/>
  <c r="I3092" i="1" l="1"/>
  <c r="F3092" i="1"/>
  <c r="G3093" i="1"/>
  <c r="D3093" i="1"/>
  <c r="E3093" i="1" s="1"/>
  <c r="F3093" i="1" s="1"/>
  <c r="H3092" i="1"/>
  <c r="A3095" i="1"/>
  <c r="C3094" i="1"/>
  <c r="J3093" i="1" l="1"/>
  <c r="I3093" i="1"/>
  <c r="H3093" i="1"/>
  <c r="C3095" i="1"/>
  <c r="A3096" i="1"/>
  <c r="D3094" i="1"/>
  <c r="E3094" i="1" s="1"/>
  <c r="J3094" i="1" s="1"/>
  <c r="G3094" i="1"/>
  <c r="I3094" i="1" l="1"/>
  <c r="F3094" i="1"/>
  <c r="G3095" i="1"/>
  <c r="D3095" i="1"/>
  <c r="E3095" i="1" s="1"/>
  <c r="F3095" i="1" s="1"/>
  <c r="H3094" i="1"/>
  <c r="A3097" i="1"/>
  <c r="C3096" i="1"/>
  <c r="J3095" i="1" l="1"/>
  <c r="D3096" i="1"/>
  <c r="E3096" i="1" s="1"/>
  <c r="J3096" i="1" s="1"/>
  <c r="G3096" i="1"/>
  <c r="C3097" i="1"/>
  <c r="A3098" i="1"/>
  <c r="I3095" i="1"/>
  <c r="H3095" i="1"/>
  <c r="I3096" i="1" l="1"/>
  <c r="F3096" i="1"/>
  <c r="A3099" i="1"/>
  <c r="C3098" i="1"/>
  <c r="G3097" i="1"/>
  <c r="D3097" i="1"/>
  <c r="E3097" i="1" s="1"/>
  <c r="F3097" i="1" s="1"/>
  <c r="H3096" i="1"/>
  <c r="J3097" i="1" l="1"/>
  <c r="I3097" i="1"/>
  <c r="H3097" i="1"/>
  <c r="C3099" i="1"/>
  <c r="A3100" i="1"/>
  <c r="D3098" i="1"/>
  <c r="E3098" i="1" s="1"/>
  <c r="J3098" i="1" s="1"/>
  <c r="G3098" i="1"/>
  <c r="I3098" i="1" l="1"/>
  <c r="F3098" i="1"/>
  <c r="G3099" i="1"/>
  <c r="D3099" i="1"/>
  <c r="E3099" i="1" s="1"/>
  <c r="F3099" i="1" s="1"/>
  <c r="H3098" i="1"/>
  <c r="A3101" i="1"/>
  <c r="C3100" i="1"/>
  <c r="J3099" i="1" l="1"/>
  <c r="I3099" i="1"/>
  <c r="H3099" i="1"/>
  <c r="A3102" i="1"/>
  <c r="C3101" i="1"/>
  <c r="D3100" i="1"/>
  <c r="E3100" i="1" s="1"/>
  <c r="J3100" i="1" s="1"/>
  <c r="G3100" i="1"/>
  <c r="J3101" i="1" l="1"/>
  <c r="I3100" i="1"/>
  <c r="F3100" i="1"/>
  <c r="A3103" i="1"/>
  <c r="C3102" i="1"/>
  <c r="H3100" i="1"/>
  <c r="G3101" i="1"/>
  <c r="D3101" i="1"/>
  <c r="E3101" i="1" s="1"/>
  <c r="F3101" i="1" s="1"/>
  <c r="I3101" i="1"/>
  <c r="H3101" i="1" l="1"/>
  <c r="D3102" i="1"/>
  <c r="E3102" i="1" s="1"/>
  <c r="J3102" i="1" s="1"/>
  <c r="G3102" i="1"/>
  <c r="C3103" i="1"/>
  <c r="A3104" i="1"/>
  <c r="I3102" i="1" l="1"/>
  <c r="F3102" i="1"/>
  <c r="G3103" i="1"/>
  <c r="D3103" i="1"/>
  <c r="E3103" i="1" s="1"/>
  <c r="F3103" i="1" s="1"/>
  <c r="A3105" i="1"/>
  <c r="C3104" i="1"/>
  <c r="H3102" i="1"/>
  <c r="J3103" i="1" l="1"/>
  <c r="I3103" i="1"/>
  <c r="H3103" i="1"/>
  <c r="D3104" i="1"/>
  <c r="E3104" i="1" s="1"/>
  <c r="J3104" i="1" s="1"/>
  <c r="G3104" i="1"/>
  <c r="C3105" i="1"/>
  <c r="A3106" i="1"/>
  <c r="I3104" i="1" l="1"/>
  <c r="F3104" i="1"/>
  <c r="G3105" i="1"/>
  <c r="D3105" i="1"/>
  <c r="E3105" i="1" s="1"/>
  <c r="F3105" i="1" s="1"/>
  <c r="A3107" i="1"/>
  <c r="C3106" i="1"/>
  <c r="H3104" i="1"/>
  <c r="J3105" i="1" l="1"/>
  <c r="I3105" i="1"/>
  <c r="H3105" i="1"/>
  <c r="D3106" i="1"/>
  <c r="E3106" i="1" s="1"/>
  <c r="J3106" i="1" s="1"/>
  <c r="G3106" i="1"/>
  <c r="C3107" i="1"/>
  <c r="A3108" i="1"/>
  <c r="I3106" i="1" l="1"/>
  <c r="F3106" i="1"/>
  <c r="G3107" i="1"/>
  <c r="D3107" i="1"/>
  <c r="I3107" i="1" s="1"/>
  <c r="C3108" i="1"/>
  <c r="A3109" i="1"/>
  <c r="H3106" i="1"/>
  <c r="D3108" i="1" l="1"/>
  <c r="H3108" i="1" s="1"/>
  <c r="G3108" i="1"/>
  <c r="H3107" i="1"/>
  <c r="E3107" i="1"/>
  <c r="J3107" i="1" s="1"/>
  <c r="C3109" i="1"/>
  <c r="A3110" i="1"/>
  <c r="E3108" i="1" l="1"/>
  <c r="A3111" i="1"/>
  <c r="C3110" i="1"/>
  <c r="F3107" i="1"/>
  <c r="G3109" i="1"/>
  <c r="D3109" i="1"/>
  <c r="E3109" i="1" s="1"/>
  <c r="F3109" i="1" s="1"/>
  <c r="I3108" i="1"/>
  <c r="J3109" i="1" l="1"/>
  <c r="F3108" i="1"/>
  <c r="J3108" i="1"/>
  <c r="I3109" i="1"/>
  <c r="H3109" i="1"/>
  <c r="A3112" i="1"/>
  <c r="C3111" i="1"/>
  <c r="D3110" i="1"/>
  <c r="E3110" i="1" s="1"/>
  <c r="J3110" i="1" s="1"/>
  <c r="G3110" i="1"/>
  <c r="I3110" i="1" l="1"/>
  <c r="F3110" i="1"/>
  <c r="A3113" i="1"/>
  <c r="C3112" i="1"/>
  <c r="H3110" i="1"/>
  <c r="G3111" i="1"/>
  <c r="D3111" i="1"/>
  <c r="E3111" i="1" s="1"/>
  <c r="F3111" i="1" s="1"/>
  <c r="J3111" i="1" l="1"/>
  <c r="A3114" i="1"/>
  <c r="C3113" i="1"/>
  <c r="I3111" i="1"/>
  <c r="H3111" i="1"/>
  <c r="D3112" i="1"/>
  <c r="E3112" i="1" s="1"/>
  <c r="J3112" i="1" s="1"/>
  <c r="G3112" i="1"/>
  <c r="J3113" i="1" l="1"/>
  <c r="I3112" i="1"/>
  <c r="F3112" i="1"/>
  <c r="A3115" i="1"/>
  <c r="C3114" i="1"/>
  <c r="H3112" i="1"/>
  <c r="G3113" i="1"/>
  <c r="D3113" i="1"/>
  <c r="E3113" i="1" s="1"/>
  <c r="F3113" i="1" s="1"/>
  <c r="C3115" i="1" l="1"/>
  <c r="A3116" i="1"/>
  <c r="I3113" i="1"/>
  <c r="H3113" i="1"/>
  <c r="D3114" i="1"/>
  <c r="E3114" i="1" s="1"/>
  <c r="J3114" i="1" s="1"/>
  <c r="G3114" i="1"/>
  <c r="I3114" i="1" l="1"/>
  <c r="F3114" i="1"/>
  <c r="G3115" i="1"/>
  <c r="D3115" i="1"/>
  <c r="E3115" i="1" s="1"/>
  <c r="F3115" i="1" s="1"/>
  <c r="H3114" i="1"/>
  <c r="A3117" i="1"/>
  <c r="C3116" i="1"/>
  <c r="J3115" i="1" l="1"/>
  <c r="I3115" i="1"/>
  <c r="H3115" i="1"/>
  <c r="C3117" i="1"/>
  <c r="A3118" i="1"/>
  <c r="D3116" i="1"/>
  <c r="E3116" i="1" s="1"/>
  <c r="J3116" i="1" s="1"/>
  <c r="G3116" i="1"/>
  <c r="I3116" i="1" l="1"/>
  <c r="F3116" i="1"/>
  <c r="G3117" i="1"/>
  <c r="D3117" i="1"/>
  <c r="E3117" i="1" s="1"/>
  <c r="F3117" i="1" s="1"/>
  <c r="H3116" i="1"/>
  <c r="A3119" i="1"/>
  <c r="C3118" i="1"/>
  <c r="J3117" i="1" l="1"/>
  <c r="D3118" i="1"/>
  <c r="E3118" i="1" s="1"/>
  <c r="J3118" i="1" s="1"/>
  <c r="G3118" i="1"/>
  <c r="C3119" i="1"/>
  <c r="A3120" i="1"/>
  <c r="I3117" i="1"/>
  <c r="H3117" i="1"/>
  <c r="I3118" i="1" l="1"/>
  <c r="F3118" i="1"/>
  <c r="G3119" i="1"/>
  <c r="D3119" i="1"/>
  <c r="E3119" i="1" s="1"/>
  <c r="F3119" i="1" s="1"/>
  <c r="A3121" i="1"/>
  <c r="C3120" i="1"/>
  <c r="H3118" i="1"/>
  <c r="J3119" i="1" l="1"/>
  <c r="I3119" i="1"/>
  <c r="H3119" i="1"/>
  <c r="D3120" i="1"/>
  <c r="E3120" i="1" s="1"/>
  <c r="J3120" i="1" s="1"/>
  <c r="G3120" i="1"/>
  <c r="A3122" i="1"/>
  <c r="C3121" i="1"/>
  <c r="I3120" i="1" l="1"/>
  <c r="F3120" i="1"/>
  <c r="A3123" i="1"/>
  <c r="C3122" i="1"/>
  <c r="G3121" i="1"/>
  <c r="D3121" i="1"/>
  <c r="E3121" i="1" s="1"/>
  <c r="F3121" i="1" s="1"/>
  <c r="H3120" i="1"/>
  <c r="J3121" i="1" l="1"/>
  <c r="I3121" i="1"/>
  <c r="H3121" i="1"/>
  <c r="C3123" i="1"/>
  <c r="A3124" i="1"/>
  <c r="D3122" i="1"/>
  <c r="E3122" i="1" s="1"/>
  <c r="J3122" i="1" s="1"/>
  <c r="G3122" i="1"/>
  <c r="I3122" i="1" l="1"/>
  <c r="F3122" i="1"/>
  <c r="G3123" i="1"/>
  <c r="D3123" i="1"/>
  <c r="E3123" i="1" s="1"/>
  <c r="F3123" i="1" s="1"/>
  <c r="H3122" i="1"/>
  <c r="A3125" i="1"/>
  <c r="C3124" i="1"/>
  <c r="J3123" i="1" l="1"/>
  <c r="D3124" i="1"/>
  <c r="E3124" i="1" s="1"/>
  <c r="J3124" i="1" s="1"/>
  <c r="H3124" i="1"/>
  <c r="G3124" i="1"/>
  <c r="C3125" i="1"/>
  <c r="A3126" i="1"/>
  <c r="I3123" i="1"/>
  <c r="H3123" i="1"/>
  <c r="I3124" i="1" l="1"/>
  <c r="F3124" i="1"/>
  <c r="A3127" i="1"/>
  <c r="C3126" i="1"/>
  <c r="G3125" i="1"/>
  <c r="D3125" i="1"/>
  <c r="E3125" i="1" s="1"/>
  <c r="F3125" i="1" s="1"/>
  <c r="J3125" i="1" l="1"/>
  <c r="I3125" i="1"/>
  <c r="H3125" i="1"/>
  <c r="A3128" i="1"/>
  <c r="C3127" i="1"/>
  <c r="D3126" i="1"/>
  <c r="E3126" i="1" s="1"/>
  <c r="J3126" i="1" s="1"/>
  <c r="G3126" i="1"/>
  <c r="J3127" i="1" l="1"/>
  <c r="I3126" i="1"/>
  <c r="F3126" i="1"/>
  <c r="A3129" i="1"/>
  <c r="C3128" i="1"/>
  <c r="H3126" i="1"/>
  <c r="G3127" i="1"/>
  <c r="D3127" i="1"/>
  <c r="E3127" i="1" s="1"/>
  <c r="F3127" i="1" s="1"/>
  <c r="A3130" i="1" l="1"/>
  <c r="C3129" i="1"/>
  <c r="I3127" i="1"/>
  <c r="H3127" i="1"/>
  <c r="D3128" i="1"/>
  <c r="E3128" i="1" s="1"/>
  <c r="J3128" i="1" s="1"/>
  <c r="G3128" i="1"/>
  <c r="J3129" i="1" l="1"/>
  <c r="I3128" i="1"/>
  <c r="F3128" i="1"/>
  <c r="A3131" i="1"/>
  <c r="C3130" i="1"/>
  <c r="H3128" i="1"/>
  <c r="G3129" i="1"/>
  <c r="D3129" i="1"/>
  <c r="E3129" i="1" s="1"/>
  <c r="F3129" i="1" s="1"/>
  <c r="H3129" i="1"/>
  <c r="I3129" i="1"/>
  <c r="D3130" i="1" l="1"/>
  <c r="E3130" i="1" s="1"/>
  <c r="J3130" i="1" s="1"/>
  <c r="G3130" i="1"/>
  <c r="C3131" i="1"/>
  <c r="A3132" i="1"/>
  <c r="I3130" i="1" l="1"/>
  <c r="F3130" i="1"/>
  <c r="G3131" i="1"/>
  <c r="D3131" i="1"/>
  <c r="E3131" i="1" s="1"/>
  <c r="F3131" i="1" s="1"/>
  <c r="A3133" i="1"/>
  <c r="C3132" i="1"/>
  <c r="H3130" i="1"/>
  <c r="J3131" i="1" l="1"/>
  <c r="I3131" i="1"/>
  <c r="H3131" i="1"/>
  <c r="D3132" i="1"/>
  <c r="E3132" i="1" s="1"/>
  <c r="J3132" i="1" s="1"/>
  <c r="G3132" i="1"/>
  <c r="C3133" i="1"/>
  <c r="A3134" i="1"/>
  <c r="I3132" i="1" l="1"/>
  <c r="F3132" i="1"/>
  <c r="G3133" i="1"/>
  <c r="D3133" i="1"/>
  <c r="E3133" i="1" s="1"/>
  <c r="F3133" i="1" s="1"/>
  <c r="A3135" i="1"/>
  <c r="C3134" i="1"/>
  <c r="H3132" i="1"/>
  <c r="J3133" i="1" l="1"/>
  <c r="I3133" i="1"/>
  <c r="H3133" i="1"/>
  <c r="D3134" i="1"/>
  <c r="E3134" i="1" s="1"/>
  <c r="J3134" i="1" s="1"/>
  <c r="G3134" i="1"/>
  <c r="A3136" i="1"/>
  <c r="C3135" i="1"/>
  <c r="I3134" i="1" l="1"/>
  <c r="F3134" i="1"/>
  <c r="A3137" i="1"/>
  <c r="C3136" i="1"/>
  <c r="G3135" i="1"/>
  <c r="D3135" i="1"/>
  <c r="E3135" i="1" s="1"/>
  <c r="F3135" i="1" s="1"/>
  <c r="H3134" i="1"/>
  <c r="J3135" i="1" l="1"/>
  <c r="D3136" i="1"/>
  <c r="E3136" i="1" s="1"/>
  <c r="J3136" i="1" s="1"/>
  <c r="G3136" i="1"/>
  <c r="I3135" i="1"/>
  <c r="H3135" i="1"/>
  <c r="A3138" i="1"/>
  <c r="C3137" i="1"/>
  <c r="I3136" i="1" l="1"/>
  <c r="F3136" i="1"/>
  <c r="A3139" i="1"/>
  <c r="C3138" i="1"/>
  <c r="G3137" i="1"/>
  <c r="D3137" i="1"/>
  <c r="E3137" i="1" s="1"/>
  <c r="F3137" i="1" s="1"/>
  <c r="H3136" i="1"/>
  <c r="J3137" i="1" l="1"/>
  <c r="I3137" i="1"/>
  <c r="H3137" i="1"/>
  <c r="A3140" i="1"/>
  <c r="C3139" i="1"/>
  <c r="D3138" i="1"/>
  <c r="E3138" i="1" s="1"/>
  <c r="J3138" i="1" s="1"/>
  <c r="G3138" i="1"/>
  <c r="J3139" i="1" l="1"/>
  <c r="I3138" i="1"/>
  <c r="F3138" i="1"/>
  <c r="A3141" i="1"/>
  <c r="C3140" i="1"/>
  <c r="H3138" i="1"/>
  <c r="G3139" i="1"/>
  <c r="D3139" i="1"/>
  <c r="E3139" i="1" s="1"/>
  <c r="F3139" i="1" s="1"/>
  <c r="A3142" i="1" l="1"/>
  <c r="C3141" i="1"/>
  <c r="I3139" i="1"/>
  <c r="H3139" i="1"/>
  <c r="D3140" i="1"/>
  <c r="E3140" i="1" s="1"/>
  <c r="J3140" i="1" s="1"/>
  <c r="G3140" i="1"/>
  <c r="I3140" i="1" l="1"/>
  <c r="F3140" i="1"/>
  <c r="C3142" i="1"/>
  <c r="A3143" i="1"/>
  <c r="H3140" i="1"/>
  <c r="D3141" i="1"/>
  <c r="E3141" i="1" s="1"/>
  <c r="F3141" i="1" s="1"/>
  <c r="G3141" i="1"/>
  <c r="J3141" i="1" l="1"/>
  <c r="A3144" i="1"/>
  <c r="C3143" i="1"/>
  <c r="I3141" i="1"/>
  <c r="H3141" i="1"/>
  <c r="D3142" i="1"/>
  <c r="E3142" i="1" s="1"/>
  <c r="J3142" i="1" s="1"/>
  <c r="G3142" i="1"/>
  <c r="I3142" i="1" l="1"/>
  <c r="F3142" i="1"/>
  <c r="H3142" i="1"/>
  <c r="A3145" i="1"/>
  <c r="C3144" i="1"/>
  <c r="G3143" i="1"/>
  <c r="D3143" i="1"/>
  <c r="E3143" i="1" s="1"/>
  <c r="F3143" i="1" s="1"/>
  <c r="J3143" i="1" l="1"/>
  <c r="I3143" i="1"/>
  <c r="H3143" i="1"/>
  <c r="A3146" i="1"/>
  <c r="C3145" i="1"/>
  <c r="D3144" i="1"/>
  <c r="E3144" i="1" s="1"/>
  <c r="J3144" i="1" s="1"/>
  <c r="G3144" i="1"/>
  <c r="I3144" i="1" l="1"/>
  <c r="F3144" i="1"/>
  <c r="A3147" i="1"/>
  <c r="C3146" i="1"/>
  <c r="H3144" i="1"/>
  <c r="G3145" i="1"/>
  <c r="D3145" i="1"/>
  <c r="E3145" i="1" s="1"/>
  <c r="F3145" i="1" s="1"/>
  <c r="J3145" i="1" l="1"/>
  <c r="C3147" i="1"/>
  <c r="A3148" i="1"/>
  <c r="I3145" i="1"/>
  <c r="H3145" i="1"/>
  <c r="D3146" i="1"/>
  <c r="E3146" i="1" s="1"/>
  <c r="J3146" i="1" s="1"/>
  <c r="G3146" i="1"/>
  <c r="I3146" i="1" l="1"/>
  <c r="F3146" i="1"/>
  <c r="G3147" i="1"/>
  <c r="D3147" i="1"/>
  <c r="E3147" i="1" s="1"/>
  <c r="F3147" i="1" s="1"/>
  <c r="H3146" i="1"/>
  <c r="A3149" i="1"/>
  <c r="C3148" i="1"/>
  <c r="J3147" i="1" l="1"/>
  <c r="D3148" i="1"/>
  <c r="E3148" i="1" s="1"/>
  <c r="J3148" i="1" s="1"/>
  <c r="G3148" i="1"/>
  <c r="A3150" i="1"/>
  <c r="C3149" i="1"/>
  <c r="I3147" i="1"/>
  <c r="H3147" i="1"/>
  <c r="I3148" i="1" l="1"/>
  <c r="F3148" i="1"/>
  <c r="A3151" i="1"/>
  <c r="C3150" i="1"/>
  <c r="G3149" i="1"/>
  <c r="D3149" i="1"/>
  <c r="E3149" i="1" s="1"/>
  <c r="F3149" i="1" s="1"/>
  <c r="H3148" i="1"/>
  <c r="J3149" i="1" l="1"/>
  <c r="I3149" i="1"/>
  <c r="H3149" i="1"/>
  <c r="A3152" i="1"/>
  <c r="C3151" i="1"/>
  <c r="D3150" i="1"/>
  <c r="E3150" i="1" s="1"/>
  <c r="J3150" i="1" s="1"/>
  <c r="G3150" i="1"/>
  <c r="I3150" i="1" l="1"/>
  <c r="F3150" i="1"/>
  <c r="A3153" i="1"/>
  <c r="C3152" i="1"/>
  <c r="H3150" i="1"/>
  <c r="G3151" i="1"/>
  <c r="D3151" i="1"/>
  <c r="E3151" i="1" s="1"/>
  <c r="F3151" i="1" s="1"/>
  <c r="J3151" i="1" l="1"/>
  <c r="C3153" i="1"/>
  <c r="A3154" i="1"/>
  <c r="I3151" i="1"/>
  <c r="H3151" i="1"/>
  <c r="D3152" i="1"/>
  <c r="E3152" i="1" s="1"/>
  <c r="J3152" i="1" s="1"/>
  <c r="G3152" i="1"/>
  <c r="I3152" i="1" l="1"/>
  <c r="F3152" i="1"/>
  <c r="G3153" i="1"/>
  <c r="D3153" i="1"/>
  <c r="E3153" i="1" s="1"/>
  <c r="F3153" i="1" s="1"/>
  <c r="H3152" i="1"/>
  <c r="A3155" i="1"/>
  <c r="C3154" i="1"/>
  <c r="J3153" i="1" l="1"/>
  <c r="I3153" i="1"/>
  <c r="H3153" i="1"/>
  <c r="C3155" i="1"/>
  <c r="A3156" i="1"/>
  <c r="D3154" i="1"/>
  <c r="E3154" i="1" s="1"/>
  <c r="J3154" i="1" s="1"/>
  <c r="G3154" i="1"/>
  <c r="J3155" i="1" l="1"/>
  <c r="I3154" i="1"/>
  <c r="F3154" i="1"/>
  <c r="H3154" i="1"/>
  <c r="A3157" i="1"/>
  <c r="C3156" i="1"/>
  <c r="G3155" i="1"/>
  <c r="D3155" i="1"/>
  <c r="E3155" i="1" s="1"/>
  <c r="F3155" i="1" s="1"/>
  <c r="D3156" i="1" l="1"/>
  <c r="E3156" i="1" s="1"/>
  <c r="J3156" i="1" s="1"/>
  <c r="G3156" i="1"/>
  <c r="I3155" i="1"/>
  <c r="H3155" i="1"/>
  <c r="C3157" i="1"/>
  <c r="A3158" i="1"/>
  <c r="I3156" i="1" l="1"/>
  <c r="F3156" i="1"/>
  <c r="G3157" i="1"/>
  <c r="D3157" i="1"/>
  <c r="E3157" i="1" s="1"/>
  <c r="F3157" i="1" s="1"/>
  <c r="A3159" i="1"/>
  <c r="C3158" i="1"/>
  <c r="H3156" i="1"/>
  <c r="J3157" i="1" l="1"/>
  <c r="I3157" i="1"/>
  <c r="H3157" i="1"/>
  <c r="D3158" i="1"/>
  <c r="E3158" i="1" s="1"/>
  <c r="J3158" i="1" s="1"/>
  <c r="G3158" i="1"/>
  <c r="C3159" i="1"/>
  <c r="A3160" i="1"/>
  <c r="I3158" i="1" l="1"/>
  <c r="F3158" i="1"/>
  <c r="G3159" i="1"/>
  <c r="D3159" i="1"/>
  <c r="E3159" i="1" s="1"/>
  <c r="F3159" i="1" s="1"/>
  <c r="A3161" i="1"/>
  <c r="C3160" i="1"/>
  <c r="H3158" i="1"/>
  <c r="J3159" i="1" l="1"/>
  <c r="C3161" i="1"/>
  <c r="A3162" i="1"/>
  <c r="D3160" i="1"/>
  <c r="E3160" i="1" s="1"/>
  <c r="J3160" i="1" s="1"/>
  <c r="G3160" i="1"/>
  <c r="I3159" i="1"/>
  <c r="H3159" i="1"/>
  <c r="I3160" i="1" l="1"/>
  <c r="F3160" i="1"/>
  <c r="G3161" i="1"/>
  <c r="D3161" i="1"/>
  <c r="E3161" i="1" s="1"/>
  <c r="F3161" i="1" s="1"/>
  <c r="H3160" i="1"/>
  <c r="A3163" i="1"/>
  <c r="C3162" i="1"/>
  <c r="J3161" i="1" l="1"/>
  <c r="I3161" i="1"/>
  <c r="H3161" i="1"/>
  <c r="A3164" i="1"/>
  <c r="C3163" i="1"/>
  <c r="D3162" i="1"/>
  <c r="E3162" i="1" s="1"/>
  <c r="J3162" i="1" s="1"/>
  <c r="G3162" i="1"/>
  <c r="I3162" i="1" l="1"/>
  <c r="F3162" i="1"/>
  <c r="A3165" i="1"/>
  <c r="C3164" i="1"/>
  <c r="H3162" i="1"/>
  <c r="G3163" i="1"/>
  <c r="D3163" i="1"/>
  <c r="E3163" i="1" s="1"/>
  <c r="F3163" i="1" s="1"/>
  <c r="J3163" i="1" l="1"/>
  <c r="C3165" i="1"/>
  <c r="A3166" i="1"/>
  <c r="I3163" i="1"/>
  <c r="H3163" i="1"/>
  <c r="D3164" i="1"/>
  <c r="E3164" i="1" s="1"/>
  <c r="J3164" i="1" s="1"/>
  <c r="G3164" i="1"/>
  <c r="I3164" i="1" l="1"/>
  <c r="F3164" i="1"/>
  <c r="G3165" i="1"/>
  <c r="D3165" i="1"/>
  <c r="E3165" i="1" s="1"/>
  <c r="F3165" i="1" s="1"/>
  <c r="H3164" i="1"/>
  <c r="A3167" i="1"/>
  <c r="C3166" i="1"/>
  <c r="J3165" i="1" l="1"/>
  <c r="I3165" i="1"/>
  <c r="H3165" i="1"/>
  <c r="A3168" i="1"/>
  <c r="C3167" i="1"/>
  <c r="D3166" i="1"/>
  <c r="E3166" i="1" s="1"/>
  <c r="J3166" i="1" s="1"/>
  <c r="G3166" i="1"/>
  <c r="J3167" i="1" l="1"/>
  <c r="I3166" i="1"/>
  <c r="F3166" i="1"/>
  <c r="A3169" i="1"/>
  <c r="C3168" i="1"/>
  <c r="H3166" i="1"/>
  <c r="G3167" i="1"/>
  <c r="D3167" i="1"/>
  <c r="E3167" i="1" s="1"/>
  <c r="F3167" i="1" s="1"/>
  <c r="J3168" i="1" l="1"/>
  <c r="A3170" i="1"/>
  <c r="C3169" i="1"/>
  <c r="I3167" i="1"/>
  <c r="H3167" i="1"/>
  <c r="D3168" i="1"/>
  <c r="E3168" i="1" s="1"/>
  <c r="G3168" i="1"/>
  <c r="J3169" i="1" l="1"/>
  <c r="I3168" i="1"/>
  <c r="F3168" i="1"/>
  <c r="A3171" i="1"/>
  <c r="C3170" i="1"/>
  <c r="H3168" i="1"/>
  <c r="G3169" i="1"/>
  <c r="D3169" i="1"/>
  <c r="E3169" i="1" s="1"/>
  <c r="F3169" i="1" s="1"/>
  <c r="A3172" i="1" l="1"/>
  <c r="C3171" i="1"/>
  <c r="I3169" i="1"/>
  <c r="H3169" i="1"/>
  <c r="D3170" i="1"/>
  <c r="E3170" i="1" s="1"/>
  <c r="J3170" i="1" s="1"/>
  <c r="G3170" i="1"/>
  <c r="J3171" i="1" l="1"/>
  <c r="I3170" i="1"/>
  <c r="F3170" i="1"/>
  <c r="H3170" i="1"/>
  <c r="G3171" i="1"/>
  <c r="D3171" i="1"/>
  <c r="E3171" i="1" s="1"/>
  <c r="F3171" i="1" s="1"/>
  <c r="A3173" i="1"/>
  <c r="C3172" i="1"/>
  <c r="I3171" i="1" l="1"/>
  <c r="H3171" i="1"/>
  <c r="D3172" i="1"/>
  <c r="E3172" i="1" s="1"/>
  <c r="J3172" i="1" s="1"/>
  <c r="G3172" i="1"/>
  <c r="C3173" i="1"/>
  <c r="A3174" i="1"/>
  <c r="I3172" i="1" l="1"/>
  <c r="F3172" i="1"/>
  <c r="G3173" i="1"/>
  <c r="D3173" i="1"/>
  <c r="E3173" i="1" s="1"/>
  <c r="F3173" i="1" s="1"/>
  <c r="A3175" i="1"/>
  <c r="C3174" i="1"/>
  <c r="H3172" i="1"/>
  <c r="J3173" i="1" l="1"/>
  <c r="I3173" i="1"/>
  <c r="H3173" i="1"/>
  <c r="D3174" i="1"/>
  <c r="E3174" i="1" s="1"/>
  <c r="J3174" i="1" s="1"/>
  <c r="G3174" i="1"/>
  <c r="C3175" i="1"/>
  <c r="A3176" i="1"/>
  <c r="I3174" i="1" l="1"/>
  <c r="F3174" i="1"/>
  <c r="G3175" i="1"/>
  <c r="D3175" i="1"/>
  <c r="E3175" i="1" s="1"/>
  <c r="F3175" i="1" s="1"/>
  <c r="A3177" i="1"/>
  <c r="C3176" i="1"/>
  <c r="H3174" i="1"/>
  <c r="J3175" i="1" l="1"/>
  <c r="I3175" i="1"/>
  <c r="H3175" i="1"/>
  <c r="D3176" i="1"/>
  <c r="E3176" i="1" s="1"/>
  <c r="J3176" i="1" s="1"/>
  <c r="G3176" i="1"/>
  <c r="C3177" i="1"/>
  <c r="A3178" i="1"/>
  <c r="F3176" i="1" l="1"/>
  <c r="G3177" i="1"/>
  <c r="D3177" i="1"/>
  <c r="E3177" i="1" s="1"/>
  <c r="F3177" i="1" s="1"/>
  <c r="I3176" i="1"/>
  <c r="A3179" i="1"/>
  <c r="C3178" i="1"/>
  <c r="H3176" i="1"/>
  <c r="J3177" i="1" l="1"/>
  <c r="I3177" i="1"/>
  <c r="H3177" i="1"/>
  <c r="C3179" i="1"/>
  <c r="A3180" i="1"/>
  <c r="D3178" i="1"/>
  <c r="E3178" i="1" s="1"/>
  <c r="J3178" i="1" s="1"/>
  <c r="G3178" i="1"/>
  <c r="I3178" i="1" l="1"/>
  <c r="F3178" i="1"/>
  <c r="G3179" i="1"/>
  <c r="D3179" i="1"/>
  <c r="E3179" i="1" s="1"/>
  <c r="F3179" i="1" s="1"/>
  <c r="H3178" i="1"/>
  <c r="A3181" i="1"/>
  <c r="C3180" i="1"/>
  <c r="J3179" i="1" l="1"/>
  <c r="I3179" i="1"/>
  <c r="H3179" i="1"/>
  <c r="C3181" i="1"/>
  <c r="A3182" i="1"/>
  <c r="D3180" i="1"/>
  <c r="E3180" i="1" s="1"/>
  <c r="J3180" i="1" s="1"/>
  <c r="G3180" i="1"/>
  <c r="I3180" i="1" l="1"/>
  <c r="F3180" i="1"/>
  <c r="G3181" i="1"/>
  <c r="D3181" i="1"/>
  <c r="E3181" i="1" s="1"/>
  <c r="F3181" i="1" s="1"/>
  <c r="H3180" i="1"/>
  <c r="A3183" i="1"/>
  <c r="C3182" i="1"/>
  <c r="J3181" i="1" l="1"/>
  <c r="I3181" i="1"/>
  <c r="H3181" i="1"/>
  <c r="A3184" i="1"/>
  <c r="C3183" i="1"/>
  <c r="D3182" i="1"/>
  <c r="E3182" i="1" s="1"/>
  <c r="J3182" i="1" s="1"/>
  <c r="G3182" i="1"/>
  <c r="I3182" i="1" l="1"/>
  <c r="F3182" i="1"/>
  <c r="H3182" i="1"/>
  <c r="G3183" i="1"/>
  <c r="D3183" i="1"/>
  <c r="E3183" i="1" s="1"/>
  <c r="F3183" i="1" s="1"/>
  <c r="A3185" i="1"/>
  <c r="C3184" i="1"/>
  <c r="J3183" i="1" l="1"/>
  <c r="I3183" i="1"/>
  <c r="H3183" i="1"/>
  <c r="D3184" i="1"/>
  <c r="E3184" i="1" s="1"/>
  <c r="J3184" i="1" s="1"/>
  <c r="G3184" i="1"/>
  <c r="C3185" i="1"/>
  <c r="A3186" i="1"/>
  <c r="I3184" i="1" l="1"/>
  <c r="F3184" i="1"/>
  <c r="G3185" i="1"/>
  <c r="D3185" i="1"/>
  <c r="E3185" i="1" s="1"/>
  <c r="F3185" i="1" s="1"/>
  <c r="A3187" i="1"/>
  <c r="C3186" i="1"/>
  <c r="H3184" i="1"/>
  <c r="J3185" i="1" l="1"/>
  <c r="I3185" i="1"/>
  <c r="H3185" i="1"/>
  <c r="D3186" i="1"/>
  <c r="E3186" i="1" s="1"/>
  <c r="J3186" i="1" s="1"/>
  <c r="G3186" i="1"/>
  <c r="C3187" i="1"/>
  <c r="A3188" i="1"/>
  <c r="I3186" i="1" l="1"/>
  <c r="F3186" i="1"/>
  <c r="G3187" i="1"/>
  <c r="D3187" i="1"/>
  <c r="E3187" i="1" s="1"/>
  <c r="F3187" i="1" s="1"/>
  <c r="A3189" i="1"/>
  <c r="C3188" i="1"/>
  <c r="H3186" i="1"/>
  <c r="J3187" i="1" l="1"/>
  <c r="I3187" i="1"/>
  <c r="H3187" i="1"/>
  <c r="D3188" i="1"/>
  <c r="E3188" i="1" s="1"/>
  <c r="J3188" i="1" s="1"/>
  <c r="G3188" i="1"/>
  <c r="C3189" i="1"/>
  <c r="A3190" i="1"/>
  <c r="I3188" i="1" l="1"/>
  <c r="F3188" i="1"/>
  <c r="G3189" i="1"/>
  <c r="D3189" i="1"/>
  <c r="E3189" i="1" s="1"/>
  <c r="F3189" i="1" s="1"/>
  <c r="A3191" i="1"/>
  <c r="C3190" i="1"/>
  <c r="H3188" i="1"/>
  <c r="J3189" i="1" l="1"/>
  <c r="I3189" i="1"/>
  <c r="H3189" i="1"/>
  <c r="D3190" i="1"/>
  <c r="E3190" i="1" s="1"/>
  <c r="J3190" i="1" s="1"/>
  <c r="G3190" i="1"/>
  <c r="A3192" i="1"/>
  <c r="C3191" i="1"/>
  <c r="I3190" i="1" l="1"/>
  <c r="F3190" i="1"/>
  <c r="A3193" i="1"/>
  <c r="C3192" i="1"/>
  <c r="G3191" i="1"/>
  <c r="D3191" i="1"/>
  <c r="E3191" i="1" s="1"/>
  <c r="F3191" i="1" s="1"/>
  <c r="H3190" i="1"/>
  <c r="J3191" i="1" l="1"/>
  <c r="I3191" i="1"/>
  <c r="H3191" i="1"/>
  <c r="C3193" i="1"/>
  <c r="A3194" i="1"/>
  <c r="D3192" i="1"/>
  <c r="E3192" i="1" s="1"/>
  <c r="J3192" i="1" s="1"/>
  <c r="G3192" i="1"/>
  <c r="I3192" i="1" l="1"/>
  <c r="F3192" i="1"/>
  <c r="G3193" i="1"/>
  <c r="D3193" i="1"/>
  <c r="E3193" i="1" s="1"/>
  <c r="F3193" i="1" s="1"/>
  <c r="H3192" i="1"/>
  <c r="A3195" i="1"/>
  <c r="C3194" i="1"/>
  <c r="J3193" i="1" l="1"/>
  <c r="I3193" i="1"/>
  <c r="H3193" i="1"/>
  <c r="C3195" i="1"/>
  <c r="A3196" i="1"/>
  <c r="D3194" i="1"/>
  <c r="E3194" i="1" s="1"/>
  <c r="F3194" i="1" s="1"/>
  <c r="G3194" i="1"/>
  <c r="J3195" i="1" l="1"/>
  <c r="J3194" i="1"/>
  <c r="I3194" i="1"/>
  <c r="H3194" i="1"/>
  <c r="A3197" i="1"/>
  <c r="C3196" i="1"/>
  <c r="G3195" i="1"/>
  <c r="D3195" i="1"/>
  <c r="E3195" i="1" s="1"/>
  <c r="F3195" i="1" s="1"/>
  <c r="J3196" i="1" l="1"/>
  <c r="C3197" i="1"/>
  <c r="A3198" i="1"/>
  <c r="I3195" i="1"/>
  <c r="H3195" i="1"/>
  <c r="D3196" i="1"/>
  <c r="E3196" i="1" s="1"/>
  <c r="G3196" i="1"/>
  <c r="I3196" i="1" l="1"/>
  <c r="F3196" i="1"/>
  <c r="G3197" i="1"/>
  <c r="D3197" i="1"/>
  <c r="E3197" i="1" s="1"/>
  <c r="F3197" i="1" s="1"/>
  <c r="H3196" i="1"/>
  <c r="A3199" i="1"/>
  <c r="C3198" i="1"/>
  <c r="J3197" i="1" l="1"/>
  <c r="I3197" i="1"/>
  <c r="H3197" i="1"/>
  <c r="C3199" i="1"/>
  <c r="A3200" i="1"/>
  <c r="D3198" i="1"/>
  <c r="H3198" i="1" s="1"/>
  <c r="G3198" i="1"/>
  <c r="J3199" i="1" l="1"/>
  <c r="E3198" i="1"/>
  <c r="G3199" i="1"/>
  <c r="D3199" i="1"/>
  <c r="E3199" i="1" s="1"/>
  <c r="F3199" i="1" s="1"/>
  <c r="I3198" i="1"/>
  <c r="A3201" i="1"/>
  <c r="C3200" i="1"/>
  <c r="F3198" i="1" l="1"/>
  <c r="J3198" i="1"/>
  <c r="D3200" i="1"/>
  <c r="E3200" i="1" s="1"/>
  <c r="J3200" i="1" s="1"/>
  <c r="G3200" i="1"/>
  <c r="A3202" i="1"/>
  <c r="C3201" i="1"/>
  <c r="I3199" i="1"/>
  <c r="H3199" i="1"/>
  <c r="I3200" i="1" l="1"/>
  <c r="F3200" i="1"/>
  <c r="G3201" i="1"/>
  <c r="D3201" i="1"/>
  <c r="E3201" i="1" s="1"/>
  <c r="F3201" i="1" s="1"/>
  <c r="A3203" i="1"/>
  <c r="C3202" i="1"/>
  <c r="H3200" i="1"/>
  <c r="J3201" i="1" l="1"/>
  <c r="I3201" i="1"/>
  <c r="H3201" i="1"/>
  <c r="D3202" i="1"/>
  <c r="E3202" i="1" s="1"/>
  <c r="J3202" i="1" s="1"/>
  <c r="G3202" i="1"/>
  <c r="C3203" i="1"/>
  <c r="A3204" i="1"/>
  <c r="I3202" i="1" l="1"/>
  <c r="F3202" i="1"/>
  <c r="G3203" i="1"/>
  <c r="D3203" i="1"/>
  <c r="E3203" i="1" s="1"/>
  <c r="F3203" i="1" s="1"/>
  <c r="A3205" i="1"/>
  <c r="C3204" i="1"/>
  <c r="H3202" i="1"/>
  <c r="J3203" i="1" l="1"/>
  <c r="I3203" i="1"/>
  <c r="H3203" i="1"/>
  <c r="D3204" i="1"/>
  <c r="E3204" i="1" s="1"/>
  <c r="J3204" i="1" s="1"/>
  <c r="G3204" i="1"/>
  <c r="C3205" i="1"/>
  <c r="A3206" i="1"/>
  <c r="I3204" i="1" l="1"/>
  <c r="F3204" i="1"/>
  <c r="G3205" i="1"/>
  <c r="D3205" i="1"/>
  <c r="E3205" i="1" s="1"/>
  <c r="F3205" i="1" s="1"/>
  <c r="A3207" i="1"/>
  <c r="C3206" i="1"/>
  <c r="H3204" i="1"/>
  <c r="J3205" i="1" l="1"/>
  <c r="C3207" i="1"/>
  <c r="A3208" i="1"/>
  <c r="D3206" i="1"/>
  <c r="H3206" i="1" s="1"/>
  <c r="G3206" i="1"/>
  <c r="E3206" i="1"/>
  <c r="F3206" i="1" s="1"/>
  <c r="I3205" i="1"/>
  <c r="H3205" i="1"/>
  <c r="J3206" i="1" l="1"/>
  <c r="I3206" i="1"/>
  <c r="G3207" i="1"/>
  <c r="D3207" i="1"/>
  <c r="E3207" i="1" s="1"/>
  <c r="F3207" i="1" s="1"/>
  <c r="A3209" i="1"/>
  <c r="C3208" i="1"/>
  <c r="J3207" i="1" l="1"/>
  <c r="I3207" i="1"/>
  <c r="H3207" i="1"/>
  <c r="D3208" i="1"/>
  <c r="E3208" i="1" s="1"/>
  <c r="J3208" i="1" s="1"/>
  <c r="G3208" i="1"/>
  <c r="C3209" i="1"/>
  <c r="A3210" i="1"/>
  <c r="I3208" i="1" l="1"/>
  <c r="F3208" i="1"/>
  <c r="G3209" i="1"/>
  <c r="D3209" i="1"/>
  <c r="E3209" i="1" s="1"/>
  <c r="F3209" i="1" s="1"/>
  <c r="A3211" i="1"/>
  <c r="C3210" i="1"/>
  <c r="H3208" i="1"/>
  <c r="J3209" i="1" l="1"/>
  <c r="I3209" i="1"/>
  <c r="H3209" i="1"/>
  <c r="D3210" i="1"/>
  <c r="E3210" i="1" s="1"/>
  <c r="J3210" i="1" s="1"/>
  <c r="G3210" i="1"/>
  <c r="A3212" i="1"/>
  <c r="C3211" i="1"/>
  <c r="I3210" i="1" l="1"/>
  <c r="F3210" i="1"/>
  <c r="A3213" i="1"/>
  <c r="C3212" i="1"/>
  <c r="G3211" i="1"/>
  <c r="D3211" i="1"/>
  <c r="E3211" i="1" s="1"/>
  <c r="F3211" i="1" s="1"/>
  <c r="H3210" i="1"/>
  <c r="J3211" i="1" l="1"/>
  <c r="D3212" i="1"/>
  <c r="E3212" i="1" s="1"/>
  <c r="J3212" i="1" s="1"/>
  <c r="G3212" i="1"/>
  <c r="I3211" i="1"/>
  <c r="H3211" i="1"/>
  <c r="C3213" i="1"/>
  <c r="A3214" i="1"/>
  <c r="I3212" i="1" l="1"/>
  <c r="F3212" i="1"/>
  <c r="G3213" i="1"/>
  <c r="D3213" i="1"/>
  <c r="E3213" i="1" s="1"/>
  <c r="F3213" i="1" s="1"/>
  <c r="A3215" i="1"/>
  <c r="C3214" i="1"/>
  <c r="H3212" i="1"/>
  <c r="J3213" i="1" l="1"/>
  <c r="I3213" i="1"/>
  <c r="H3213" i="1"/>
  <c r="D3214" i="1"/>
  <c r="E3214" i="1" s="1"/>
  <c r="J3214" i="1" s="1"/>
  <c r="G3214" i="1"/>
  <c r="C3215" i="1"/>
  <c r="A3216" i="1"/>
  <c r="I3214" i="1" l="1"/>
  <c r="F3214" i="1"/>
  <c r="G3215" i="1"/>
  <c r="D3215" i="1"/>
  <c r="E3215" i="1" s="1"/>
  <c r="F3215" i="1" s="1"/>
  <c r="A3217" i="1"/>
  <c r="C3216" i="1"/>
  <c r="H3214" i="1"/>
  <c r="J3215" i="1" l="1"/>
  <c r="I3215" i="1"/>
  <c r="H3215" i="1"/>
  <c r="D3216" i="1"/>
  <c r="E3216" i="1" s="1"/>
  <c r="J3216" i="1" s="1"/>
  <c r="G3216" i="1"/>
  <c r="C3217" i="1"/>
  <c r="A3218" i="1"/>
  <c r="I3216" i="1" l="1"/>
  <c r="F3216" i="1"/>
  <c r="G3217" i="1"/>
  <c r="D3217" i="1"/>
  <c r="E3217" i="1" s="1"/>
  <c r="F3217" i="1" s="1"/>
  <c r="A3219" i="1"/>
  <c r="C3218" i="1"/>
  <c r="H3216" i="1"/>
  <c r="J3217" i="1" l="1"/>
  <c r="I3217" i="1"/>
  <c r="H3217" i="1"/>
  <c r="D3218" i="1"/>
  <c r="E3218" i="1" s="1"/>
  <c r="J3218" i="1" s="1"/>
  <c r="G3218" i="1"/>
  <c r="C3219" i="1"/>
  <c r="A3220" i="1"/>
  <c r="I3218" i="1" l="1"/>
  <c r="F3218" i="1"/>
  <c r="G3219" i="1"/>
  <c r="D3219" i="1"/>
  <c r="E3219" i="1" s="1"/>
  <c r="F3219" i="1" s="1"/>
  <c r="A3221" i="1"/>
  <c r="C3220" i="1"/>
  <c r="H3218" i="1"/>
  <c r="J3219" i="1" l="1"/>
  <c r="I3219" i="1"/>
  <c r="H3219" i="1"/>
  <c r="D3220" i="1"/>
  <c r="E3220" i="1" s="1"/>
  <c r="J3220" i="1" s="1"/>
  <c r="G3220" i="1"/>
  <c r="A3222" i="1"/>
  <c r="C3221" i="1"/>
  <c r="I3220" i="1" l="1"/>
  <c r="F3220" i="1"/>
  <c r="A3223" i="1"/>
  <c r="C3222" i="1"/>
  <c r="G3221" i="1"/>
  <c r="D3221" i="1"/>
  <c r="E3221" i="1" s="1"/>
  <c r="F3221" i="1" s="1"/>
  <c r="H3220" i="1"/>
  <c r="J3221" i="1" l="1"/>
  <c r="I3221" i="1"/>
  <c r="H3221" i="1"/>
  <c r="C3223" i="1"/>
  <c r="A3224" i="1"/>
  <c r="D3222" i="1"/>
  <c r="H3222" i="1" s="1"/>
  <c r="G3222" i="1"/>
  <c r="E3222" i="1"/>
  <c r="F3222" i="1" s="1"/>
  <c r="J3223" i="1" l="1"/>
  <c r="J3222" i="1"/>
  <c r="G3223" i="1"/>
  <c r="D3223" i="1"/>
  <c r="E3223" i="1" s="1"/>
  <c r="F3223" i="1" s="1"/>
  <c r="I3222" i="1"/>
  <c r="A3225" i="1"/>
  <c r="C3224" i="1"/>
  <c r="J3224" i="1" l="1"/>
  <c r="I3223" i="1"/>
  <c r="H3223" i="1"/>
  <c r="A3226" i="1"/>
  <c r="C3225" i="1"/>
  <c r="D3224" i="1"/>
  <c r="E3224" i="1" s="1"/>
  <c r="G3224" i="1"/>
  <c r="I3224" i="1" l="1"/>
  <c r="F3224" i="1"/>
  <c r="A3227" i="1"/>
  <c r="C3226" i="1"/>
  <c r="H3224" i="1"/>
  <c r="G3225" i="1"/>
  <c r="D3225" i="1"/>
  <c r="E3225" i="1" s="1"/>
  <c r="F3225" i="1" s="1"/>
  <c r="J3225" i="1" l="1"/>
  <c r="C3227" i="1"/>
  <c r="A3228" i="1"/>
  <c r="I3225" i="1"/>
  <c r="H3225" i="1"/>
  <c r="D3226" i="1"/>
  <c r="E3226" i="1" s="1"/>
  <c r="J3226" i="1" s="1"/>
  <c r="G3226" i="1"/>
  <c r="I3226" i="1" l="1"/>
  <c r="F3226" i="1"/>
  <c r="G3227" i="1"/>
  <c r="D3227" i="1"/>
  <c r="E3227" i="1" s="1"/>
  <c r="F3227" i="1" s="1"/>
  <c r="H3226" i="1"/>
  <c r="A3229" i="1"/>
  <c r="C3228" i="1"/>
  <c r="J3227" i="1" l="1"/>
  <c r="I3227" i="1"/>
  <c r="H3227" i="1"/>
  <c r="A3230" i="1"/>
  <c r="C3229" i="1"/>
  <c r="D3228" i="1"/>
  <c r="E3228" i="1" s="1"/>
  <c r="J3228" i="1" s="1"/>
  <c r="G3228" i="1"/>
  <c r="I3228" i="1" l="1"/>
  <c r="F3228" i="1"/>
  <c r="A3231" i="1"/>
  <c r="C3230" i="1"/>
  <c r="H3228" i="1"/>
  <c r="G3229" i="1"/>
  <c r="D3229" i="1"/>
  <c r="E3229" i="1" s="1"/>
  <c r="F3229" i="1" s="1"/>
  <c r="J3229" i="1" l="1"/>
  <c r="C3231" i="1"/>
  <c r="A3232" i="1"/>
  <c r="I3229" i="1"/>
  <c r="H3229" i="1"/>
  <c r="D3230" i="1"/>
  <c r="E3230" i="1" s="1"/>
  <c r="J3230" i="1" s="1"/>
  <c r="G3230" i="1"/>
  <c r="I3230" i="1" l="1"/>
  <c r="F3230" i="1"/>
  <c r="G3231" i="1"/>
  <c r="D3231" i="1"/>
  <c r="E3231" i="1" s="1"/>
  <c r="F3231" i="1" s="1"/>
  <c r="H3230" i="1"/>
  <c r="A3233" i="1"/>
  <c r="C3232" i="1"/>
  <c r="J3231" i="1" l="1"/>
  <c r="D3232" i="1"/>
  <c r="E3232" i="1" s="1"/>
  <c r="J3232" i="1" s="1"/>
  <c r="G3232" i="1"/>
  <c r="A3234" i="1"/>
  <c r="C3233" i="1"/>
  <c r="I3231" i="1"/>
  <c r="H3231" i="1"/>
  <c r="I3232" i="1" l="1"/>
  <c r="F3232" i="1"/>
  <c r="H3232" i="1"/>
  <c r="G3233" i="1"/>
  <c r="D3233" i="1"/>
  <c r="E3233" i="1" s="1"/>
  <c r="F3233" i="1" s="1"/>
  <c r="A3235" i="1"/>
  <c r="C3234" i="1"/>
  <c r="J3233" i="1" l="1"/>
  <c r="I3233" i="1"/>
  <c r="H3233" i="1"/>
  <c r="D3234" i="1"/>
  <c r="E3234" i="1" s="1"/>
  <c r="J3234" i="1" s="1"/>
  <c r="G3234" i="1"/>
  <c r="C3235" i="1"/>
  <c r="A3236" i="1"/>
  <c r="I3234" i="1" l="1"/>
  <c r="F3234" i="1"/>
  <c r="G3235" i="1"/>
  <c r="D3235" i="1"/>
  <c r="E3235" i="1" s="1"/>
  <c r="F3235" i="1" s="1"/>
  <c r="A3237" i="1"/>
  <c r="C3236" i="1"/>
  <c r="H3234" i="1"/>
  <c r="J3235" i="1" l="1"/>
  <c r="I3235" i="1"/>
  <c r="H3235" i="1"/>
  <c r="D3236" i="1"/>
  <c r="E3236" i="1" s="1"/>
  <c r="J3236" i="1" s="1"/>
  <c r="G3236" i="1"/>
  <c r="A3238" i="1"/>
  <c r="C3237" i="1"/>
  <c r="I3236" i="1" l="1"/>
  <c r="F3236" i="1"/>
  <c r="A3239" i="1"/>
  <c r="C3238" i="1"/>
  <c r="G3237" i="1"/>
  <c r="D3237" i="1"/>
  <c r="E3237" i="1" s="1"/>
  <c r="F3237" i="1" s="1"/>
  <c r="H3236" i="1"/>
  <c r="J3237" i="1" l="1"/>
  <c r="I3237" i="1"/>
  <c r="H3237" i="1"/>
  <c r="C3239" i="1"/>
  <c r="A3240" i="1"/>
  <c r="D3238" i="1"/>
  <c r="E3238" i="1" s="1"/>
  <c r="J3238" i="1" s="1"/>
  <c r="G3238" i="1"/>
  <c r="I3238" i="1" l="1"/>
  <c r="F3238" i="1"/>
  <c r="H3238" i="1"/>
  <c r="A3241" i="1"/>
  <c r="C3240" i="1"/>
  <c r="G3239" i="1"/>
  <c r="D3239" i="1"/>
  <c r="E3239" i="1" s="1"/>
  <c r="F3239" i="1" s="1"/>
  <c r="J3239" i="1" l="1"/>
  <c r="I3239" i="1"/>
  <c r="H3239" i="1"/>
  <c r="A3242" i="1"/>
  <c r="C3241" i="1"/>
  <c r="D3240" i="1"/>
  <c r="E3240" i="1" s="1"/>
  <c r="J3240" i="1" s="1"/>
  <c r="G3240" i="1"/>
  <c r="I3240" i="1" l="1"/>
  <c r="F3240" i="1"/>
  <c r="A3243" i="1"/>
  <c r="C3242" i="1"/>
  <c r="H3240" i="1"/>
  <c r="G3241" i="1"/>
  <c r="D3241" i="1"/>
  <c r="E3241" i="1" s="1"/>
  <c r="F3241" i="1" s="1"/>
  <c r="J3241" i="1" l="1"/>
  <c r="C3243" i="1"/>
  <c r="A3244" i="1"/>
  <c r="I3241" i="1"/>
  <c r="H3241" i="1"/>
  <c r="D3242" i="1"/>
  <c r="E3242" i="1" s="1"/>
  <c r="J3242" i="1" s="1"/>
  <c r="G3242" i="1"/>
  <c r="I3242" i="1" l="1"/>
  <c r="F3242" i="1"/>
  <c r="G3243" i="1"/>
  <c r="D3243" i="1"/>
  <c r="E3243" i="1" s="1"/>
  <c r="F3243" i="1" s="1"/>
  <c r="H3242" i="1"/>
  <c r="A3245" i="1"/>
  <c r="C3244" i="1"/>
  <c r="J3243" i="1" l="1"/>
  <c r="I3243" i="1"/>
  <c r="H3243" i="1"/>
  <c r="A3246" i="1"/>
  <c r="C3245" i="1"/>
  <c r="D3244" i="1"/>
  <c r="E3244" i="1" s="1"/>
  <c r="J3244" i="1" s="1"/>
  <c r="G3244" i="1"/>
  <c r="J3245" i="1" l="1"/>
  <c r="I3244" i="1"/>
  <c r="F3244" i="1"/>
  <c r="A3247" i="1"/>
  <c r="C3246" i="1"/>
  <c r="H3244" i="1"/>
  <c r="G3245" i="1"/>
  <c r="D3245" i="1"/>
  <c r="E3245" i="1" s="1"/>
  <c r="F3245" i="1" s="1"/>
  <c r="A3248" i="1" l="1"/>
  <c r="C3247" i="1"/>
  <c r="I3245" i="1"/>
  <c r="H3245" i="1"/>
  <c r="D3246" i="1"/>
  <c r="E3246" i="1" s="1"/>
  <c r="J3246" i="1" s="1"/>
  <c r="G3246" i="1"/>
  <c r="I3246" i="1" l="1"/>
  <c r="F3246" i="1"/>
  <c r="A3249" i="1"/>
  <c r="C3248" i="1"/>
  <c r="H3246" i="1"/>
  <c r="G3247" i="1"/>
  <c r="D3247" i="1"/>
  <c r="E3247" i="1" s="1"/>
  <c r="F3247" i="1" s="1"/>
  <c r="J3247" i="1" l="1"/>
  <c r="C3249" i="1"/>
  <c r="A3250" i="1"/>
  <c r="I3247" i="1"/>
  <c r="H3247" i="1"/>
  <c r="D3248" i="1"/>
  <c r="E3248" i="1" s="1"/>
  <c r="J3248" i="1" s="1"/>
  <c r="G3248" i="1"/>
  <c r="I3248" i="1" l="1"/>
  <c r="F3248" i="1"/>
  <c r="G3249" i="1"/>
  <c r="D3249" i="1"/>
  <c r="E3249" i="1" s="1"/>
  <c r="F3249" i="1" s="1"/>
  <c r="H3248" i="1"/>
  <c r="A3251" i="1"/>
  <c r="C3250" i="1"/>
  <c r="J3249" i="1" l="1"/>
  <c r="I3249" i="1"/>
  <c r="H3249" i="1"/>
  <c r="D3250" i="1"/>
  <c r="E3250" i="1" s="1"/>
  <c r="J3250" i="1" s="1"/>
  <c r="G3250" i="1"/>
  <c r="C3251" i="1"/>
  <c r="A3252" i="1"/>
  <c r="I3250" i="1" l="1"/>
  <c r="F3250" i="1"/>
  <c r="G3251" i="1"/>
  <c r="D3251" i="1"/>
  <c r="E3251" i="1" s="1"/>
  <c r="F3251" i="1" s="1"/>
  <c r="A3253" i="1"/>
  <c r="C3252" i="1"/>
  <c r="H3250" i="1"/>
  <c r="J3251" i="1" l="1"/>
  <c r="I3251" i="1"/>
  <c r="H3251" i="1"/>
  <c r="D3252" i="1"/>
  <c r="E3252" i="1" s="1"/>
  <c r="J3252" i="1" s="1"/>
  <c r="G3252" i="1"/>
  <c r="C3253" i="1"/>
  <c r="A3254" i="1"/>
  <c r="I3252" i="1" l="1"/>
  <c r="F3252" i="1"/>
  <c r="G3253" i="1"/>
  <c r="D3253" i="1"/>
  <c r="E3253" i="1" s="1"/>
  <c r="F3253" i="1" s="1"/>
  <c r="A3255" i="1"/>
  <c r="C3254" i="1"/>
  <c r="H3252" i="1"/>
  <c r="J3253" i="1" l="1"/>
  <c r="I3253" i="1"/>
  <c r="H3253" i="1"/>
  <c r="D3254" i="1"/>
  <c r="E3254" i="1" s="1"/>
  <c r="J3254" i="1" s="1"/>
  <c r="G3254" i="1"/>
  <c r="C3255" i="1"/>
  <c r="A3256" i="1"/>
  <c r="I3254" i="1" l="1"/>
  <c r="F3254" i="1"/>
  <c r="H3254" i="1"/>
  <c r="A3257" i="1"/>
  <c r="C3256" i="1"/>
  <c r="G3255" i="1"/>
  <c r="D3255" i="1"/>
  <c r="E3255" i="1" s="1"/>
  <c r="F3255" i="1" s="1"/>
  <c r="J3255" i="1" l="1"/>
  <c r="I3255" i="1"/>
  <c r="H3255" i="1"/>
  <c r="A3258" i="1"/>
  <c r="C3257" i="1"/>
  <c r="D3256" i="1"/>
  <c r="E3256" i="1" s="1"/>
  <c r="J3256" i="1" s="1"/>
  <c r="G3256" i="1"/>
  <c r="J3257" i="1" l="1"/>
  <c r="I3256" i="1"/>
  <c r="F3256" i="1"/>
  <c r="A3259" i="1"/>
  <c r="C3258" i="1"/>
  <c r="H3256" i="1"/>
  <c r="G3257" i="1"/>
  <c r="D3257" i="1"/>
  <c r="E3257" i="1" s="1"/>
  <c r="F3257" i="1" s="1"/>
  <c r="A3260" i="1" l="1"/>
  <c r="C3259" i="1"/>
  <c r="I3257" i="1"/>
  <c r="H3257" i="1"/>
  <c r="D3258" i="1"/>
  <c r="E3258" i="1" s="1"/>
  <c r="J3258" i="1" s="1"/>
  <c r="G3258" i="1"/>
  <c r="I3258" i="1" l="1"/>
  <c r="F3258" i="1"/>
  <c r="A3261" i="1"/>
  <c r="C3260" i="1"/>
  <c r="H3258" i="1"/>
  <c r="G3259" i="1"/>
  <c r="D3259" i="1"/>
  <c r="E3259" i="1" s="1"/>
  <c r="F3259" i="1" s="1"/>
  <c r="J3259" i="1" l="1"/>
  <c r="A3262" i="1"/>
  <c r="C3261" i="1"/>
  <c r="I3259" i="1"/>
  <c r="H3259" i="1"/>
  <c r="D3260" i="1"/>
  <c r="E3260" i="1" s="1"/>
  <c r="J3260" i="1" s="1"/>
  <c r="G3260" i="1"/>
  <c r="J3261" i="1" l="1"/>
  <c r="I3260" i="1"/>
  <c r="F3260" i="1"/>
  <c r="A3263" i="1"/>
  <c r="C3262" i="1"/>
  <c r="H3260" i="1"/>
  <c r="G3261" i="1"/>
  <c r="D3261" i="1"/>
  <c r="E3261" i="1" s="1"/>
  <c r="F3261" i="1" s="1"/>
  <c r="A3264" i="1" l="1"/>
  <c r="C3263" i="1"/>
  <c r="I3261" i="1"/>
  <c r="H3261" i="1"/>
  <c r="D3262" i="1"/>
  <c r="E3262" i="1" s="1"/>
  <c r="J3262" i="1" s="1"/>
  <c r="G3262" i="1"/>
  <c r="J3263" i="1" l="1"/>
  <c r="I3262" i="1"/>
  <c r="F3262" i="1"/>
  <c r="A3265" i="1"/>
  <c r="C3264" i="1"/>
  <c r="H3262" i="1"/>
  <c r="G3263" i="1"/>
  <c r="D3263" i="1"/>
  <c r="E3263" i="1" s="1"/>
  <c r="F3263" i="1" s="1"/>
  <c r="J3264" i="1" l="1"/>
  <c r="A3266" i="1"/>
  <c r="C3265" i="1"/>
  <c r="I3263" i="1"/>
  <c r="H3263" i="1"/>
  <c r="D3264" i="1"/>
  <c r="E3264" i="1" s="1"/>
  <c r="G3264" i="1"/>
  <c r="J3265" i="1" l="1"/>
  <c r="I3264" i="1"/>
  <c r="F3264" i="1"/>
  <c r="A3267" i="1"/>
  <c r="C3266" i="1"/>
  <c r="H3264" i="1"/>
  <c r="G3265" i="1"/>
  <c r="D3265" i="1"/>
  <c r="E3265" i="1" s="1"/>
  <c r="F3265" i="1" s="1"/>
  <c r="C3267" i="1" l="1"/>
  <c r="A3268" i="1"/>
  <c r="I3265" i="1"/>
  <c r="H3265" i="1"/>
  <c r="D3266" i="1"/>
  <c r="E3266" i="1" s="1"/>
  <c r="J3266" i="1" s="1"/>
  <c r="G3266" i="1"/>
  <c r="I3266" i="1" l="1"/>
  <c r="F3266" i="1"/>
  <c r="G3267" i="1"/>
  <c r="D3267" i="1"/>
  <c r="E3267" i="1" s="1"/>
  <c r="F3267" i="1" s="1"/>
  <c r="H3266" i="1"/>
  <c r="A3269" i="1"/>
  <c r="C3268" i="1"/>
  <c r="J3267" i="1" l="1"/>
  <c r="I3267" i="1"/>
  <c r="H3267" i="1"/>
  <c r="C3269" i="1"/>
  <c r="A3270" i="1"/>
  <c r="D3268" i="1"/>
  <c r="E3268" i="1" s="1"/>
  <c r="J3268" i="1" s="1"/>
  <c r="G3268" i="1"/>
  <c r="I3268" i="1" l="1"/>
  <c r="F3268" i="1"/>
  <c r="G3269" i="1"/>
  <c r="D3269" i="1"/>
  <c r="E3269" i="1" s="1"/>
  <c r="F3269" i="1" s="1"/>
  <c r="H3268" i="1"/>
  <c r="A3271" i="1"/>
  <c r="C3270" i="1"/>
  <c r="J3269" i="1" l="1"/>
  <c r="I3269" i="1"/>
  <c r="H3269" i="1"/>
  <c r="C3271" i="1"/>
  <c r="A3272" i="1"/>
  <c r="D3270" i="1"/>
  <c r="E3270" i="1" s="1"/>
  <c r="J3270" i="1" s="1"/>
  <c r="G3270" i="1"/>
  <c r="F3270" i="1" l="1"/>
  <c r="I3270" i="1"/>
  <c r="H3270" i="1"/>
  <c r="A3273" i="1"/>
  <c r="C3272" i="1"/>
  <c r="G3271" i="1"/>
  <c r="D3271" i="1"/>
  <c r="E3271" i="1" s="1"/>
  <c r="F3271" i="1" s="1"/>
  <c r="I3271" i="1" l="1"/>
  <c r="H3271" i="1"/>
  <c r="J3271" i="1"/>
  <c r="A3274" i="1"/>
  <c r="C3273" i="1"/>
  <c r="D3272" i="1"/>
  <c r="E3272" i="1" s="1"/>
  <c r="J3272" i="1" s="1"/>
  <c r="G3272" i="1"/>
  <c r="I3272" i="1" l="1"/>
  <c r="F3272" i="1"/>
  <c r="A3275" i="1"/>
  <c r="C3274" i="1"/>
  <c r="H3272" i="1"/>
  <c r="G3273" i="1"/>
  <c r="D3273" i="1"/>
  <c r="E3273" i="1" s="1"/>
  <c r="F3273" i="1" s="1"/>
  <c r="J3273" i="1" l="1"/>
  <c r="A3276" i="1"/>
  <c r="C3275" i="1"/>
  <c r="I3273" i="1"/>
  <c r="H3273" i="1"/>
  <c r="D3274" i="1"/>
  <c r="E3274" i="1" s="1"/>
  <c r="J3274" i="1" s="1"/>
  <c r="G3274" i="1"/>
  <c r="J3275" i="1" l="1"/>
  <c r="I3274" i="1"/>
  <c r="F3274" i="1"/>
  <c r="A3277" i="1"/>
  <c r="C3276" i="1"/>
  <c r="H3274" i="1"/>
  <c r="G3275" i="1"/>
  <c r="D3275" i="1"/>
  <c r="E3275" i="1" s="1"/>
  <c r="F3275" i="1" s="1"/>
  <c r="C3277" i="1" l="1"/>
  <c r="A3278" i="1"/>
  <c r="I3275" i="1"/>
  <c r="H3275" i="1"/>
  <c r="D3276" i="1"/>
  <c r="E3276" i="1" s="1"/>
  <c r="J3276" i="1" s="1"/>
  <c r="G3276" i="1"/>
  <c r="I3276" i="1" l="1"/>
  <c r="F3276" i="1"/>
  <c r="G3277" i="1"/>
  <c r="D3277" i="1"/>
  <c r="E3277" i="1" s="1"/>
  <c r="F3277" i="1" s="1"/>
  <c r="H3276" i="1"/>
  <c r="A3279" i="1"/>
  <c r="C3278" i="1"/>
  <c r="J3277" i="1" l="1"/>
  <c r="I3277" i="1"/>
  <c r="H3277" i="1"/>
  <c r="C3279" i="1"/>
  <c r="A3280" i="1"/>
  <c r="D3278" i="1"/>
  <c r="E3278" i="1" s="1"/>
  <c r="J3278" i="1" s="1"/>
  <c r="G3278" i="1"/>
  <c r="I3278" i="1" l="1"/>
  <c r="F3278" i="1"/>
  <c r="G3279" i="1"/>
  <c r="D3279" i="1"/>
  <c r="E3279" i="1" s="1"/>
  <c r="F3279" i="1" s="1"/>
  <c r="H3278" i="1"/>
  <c r="A3281" i="1"/>
  <c r="C3280" i="1"/>
  <c r="J3279" i="1" l="1"/>
  <c r="I3279" i="1"/>
  <c r="H3279" i="1"/>
  <c r="C3281" i="1"/>
  <c r="A3282" i="1"/>
  <c r="D3280" i="1"/>
  <c r="E3280" i="1" s="1"/>
  <c r="J3280" i="1" s="1"/>
  <c r="G3280" i="1"/>
  <c r="I3280" i="1" l="1"/>
  <c r="F3280" i="1"/>
  <c r="G3281" i="1"/>
  <c r="D3281" i="1"/>
  <c r="E3281" i="1" s="1"/>
  <c r="F3281" i="1" s="1"/>
  <c r="H3280" i="1"/>
  <c r="A3283" i="1"/>
  <c r="C3282" i="1"/>
  <c r="J3281" i="1" l="1"/>
  <c r="D3282" i="1"/>
  <c r="E3282" i="1" s="1"/>
  <c r="J3282" i="1" s="1"/>
  <c r="G3282" i="1"/>
  <c r="C3283" i="1"/>
  <c r="A3284" i="1"/>
  <c r="I3281" i="1"/>
  <c r="H3281" i="1"/>
  <c r="I3282" i="1" l="1"/>
  <c r="F3282" i="1"/>
  <c r="G3283" i="1"/>
  <c r="D3283" i="1"/>
  <c r="E3283" i="1" s="1"/>
  <c r="F3283" i="1" s="1"/>
  <c r="A3285" i="1"/>
  <c r="C3284" i="1"/>
  <c r="H3282" i="1"/>
  <c r="J3283" i="1" l="1"/>
  <c r="I3283" i="1"/>
  <c r="H3283" i="1"/>
  <c r="D3284" i="1"/>
  <c r="E3284" i="1" s="1"/>
  <c r="J3284" i="1" s="1"/>
  <c r="G3284" i="1"/>
  <c r="C3285" i="1"/>
  <c r="A3286" i="1"/>
  <c r="I3284" i="1" l="1"/>
  <c r="F3284" i="1"/>
  <c r="G3285" i="1"/>
  <c r="D3285" i="1"/>
  <c r="E3285" i="1" s="1"/>
  <c r="F3285" i="1" s="1"/>
  <c r="A3287" i="1"/>
  <c r="C3286" i="1"/>
  <c r="H3284" i="1"/>
  <c r="J3285" i="1" l="1"/>
  <c r="I3285" i="1"/>
  <c r="H3285" i="1"/>
  <c r="D3286" i="1"/>
  <c r="E3286" i="1" s="1"/>
  <c r="J3286" i="1" s="1"/>
  <c r="G3286" i="1"/>
  <c r="C3287" i="1"/>
  <c r="A3288" i="1"/>
  <c r="I3286" i="1" l="1"/>
  <c r="F3286" i="1"/>
  <c r="G3287" i="1"/>
  <c r="D3287" i="1"/>
  <c r="E3287" i="1" s="1"/>
  <c r="F3287" i="1" s="1"/>
  <c r="I3287" i="1"/>
  <c r="A3289" i="1"/>
  <c r="C3288" i="1"/>
  <c r="H3286" i="1"/>
  <c r="J3288" i="1" l="1"/>
  <c r="J3287" i="1"/>
  <c r="H3287" i="1"/>
  <c r="D3288" i="1"/>
  <c r="E3288" i="1" s="1"/>
  <c r="G3288" i="1"/>
  <c r="C3289" i="1"/>
  <c r="A3290" i="1"/>
  <c r="I3288" i="1" l="1"/>
  <c r="F3288" i="1"/>
  <c r="G3289" i="1"/>
  <c r="D3289" i="1"/>
  <c r="E3289" i="1" s="1"/>
  <c r="F3289" i="1" s="1"/>
  <c r="A3291" i="1"/>
  <c r="C3290" i="1"/>
  <c r="H3288" i="1"/>
  <c r="J3289" i="1" l="1"/>
  <c r="I3289" i="1"/>
  <c r="H3289" i="1"/>
  <c r="D3290" i="1"/>
  <c r="E3290" i="1" s="1"/>
  <c r="J3290" i="1" s="1"/>
  <c r="G3290" i="1"/>
  <c r="C3291" i="1"/>
  <c r="A3292" i="1"/>
  <c r="I3290" i="1" l="1"/>
  <c r="F3290" i="1"/>
  <c r="G3291" i="1"/>
  <c r="D3291" i="1"/>
  <c r="E3291" i="1" s="1"/>
  <c r="F3291" i="1" s="1"/>
  <c r="A3293" i="1"/>
  <c r="C3292" i="1"/>
  <c r="H3290" i="1"/>
  <c r="J3291" i="1" l="1"/>
  <c r="I3291" i="1"/>
  <c r="H3291" i="1"/>
  <c r="D3292" i="1"/>
  <c r="E3292" i="1" s="1"/>
  <c r="J3292" i="1" s="1"/>
  <c r="G3292" i="1"/>
  <c r="C3293" i="1"/>
  <c r="A3294" i="1"/>
  <c r="I3292" i="1" l="1"/>
  <c r="F3292" i="1"/>
  <c r="H3292" i="1"/>
  <c r="A3295" i="1"/>
  <c r="C3294" i="1"/>
  <c r="G3293" i="1"/>
  <c r="D3293" i="1"/>
  <c r="E3293" i="1" s="1"/>
  <c r="F3293" i="1" s="1"/>
  <c r="J3293" i="1" l="1"/>
  <c r="I3293" i="1"/>
  <c r="H3293" i="1"/>
  <c r="C3295" i="1"/>
  <c r="A3296" i="1"/>
  <c r="D3294" i="1"/>
  <c r="E3294" i="1" s="1"/>
  <c r="J3294" i="1" s="1"/>
  <c r="G3294" i="1"/>
  <c r="I3294" i="1" l="1"/>
  <c r="F3294" i="1"/>
  <c r="G3295" i="1"/>
  <c r="D3295" i="1"/>
  <c r="E3295" i="1" s="1"/>
  <c r="F3295" i="1" s="1"/>
  <c r="H3294" i="1"/>
  <c r="A3297" i="1"/>
  <c r="C3296" i="1"/>
  <c r="J3295" i="1" l="1"/>
  <c r="I3295" i="1"/>
  <c r="H3295" i="1"/>
  <c r="A3298" i="1"/>
  <c r="C3297" i="1"/>
  <c r="D3296" i="1"/>
  <c r="E3296" i="1" s="1"/>
  <c r="J3296" i="1" s="1"/>
  <c r="G3296" i="1"/>
  <c r="J3297" i="1" l="1"/>
  <c r="I3296" i="1"/>
  <c r="F3296" i="1"/>
  <c r="A3299" i="1"/>
  <c r="C3298" i="1"/>
  <c r="H3296" i="1"/>
  <c r="G3297" i="1"/>
  <c r="D3297" i="1"/>
  <c r="E3297" i="1" s="1"/>
  <c r="F3297" i="1" s="1"/>
  <c r="C3299" i="1" l="1"/>
  <c r="A3300" i="1"/>
  <c r="I3297" i="1"/>
  <c r="H3297" i="1"/>
  <c r="D3298" i="1"/>
  <c r="E3298" i="1" s="1"/>
  <c r="J3298" i="1" s="1"/>
  <c r="G3298" i="1"/>
  <c r="I3298" i="1" l="1"/>
  <c r="F3298" i="1"/>
  <c r="G3299" i="1"/>
  <c r="D3299" i="1"/>
  <c r="E3299" i="1" s="1"/>
  <c r="F3299" i="1" s="1"/>
  <c r="H3298" i="1"/>
  <c r="A3301" i="1"/>
  <c r="C3300" i="1"/>
  <c r="J3299" i="1" l="1"/>
  <c r="I3299" i="1"/>
  <c r="H3299" i="1"/>
  <c r="C3301" i="1"/>
  <c r="A3302" i="1"/>
  <c r="D3300" i="1"/>
  <c r="E3300" i="1" s="1"/>
  <c r="J3300" i="1" s="1"/>
  <c r="G3300" i="1"/>
  <c r="I3300" i="1" l="1"/>
  <c r="F3300" i="1"/>
  <c r="G3301" i="1"/>
  <c r="D3301" i="1"/>
  <c r="E3301" i="1" s="1"/>
  <c r="F3301" i="1" s="1"/>
  <c r="H3300" i="1"/>
  <c r="A3303" i="1"/>
  <c r="C3302" i="1"/>
  <c r="J3301" i="1" l="1"/>
  <c r="I3301" i="1"/>
  <c r="H3301" i="1"/>
  <c r="A3304" i="1"/>
  <c r="C3303" i="1"/>
  <c r="D3302" i="1"/>
  <c r="E3302" i="1" s="1"/>
  <c r="J3302" i="1" s="1"/>
  <c r="G3302" i="1"/>
  <c r="I3302" i="1" l="1"/>
  <c r="F3302" i="1"/>
  <c r="A3305" i="1"/>
  <c r="C3304" i="1"/>
  <c r="H3302" i="1"/>
  <c r="G3303" i="1"/>
  <c r="D3303" i="1"/>
  <c r="E3303" i="1" s="1"/>
  <c r="F3303" i="1" s="1"/>
  <c r="J3303" i="1" l="1"/>
  <c r="A3306" i="1"/>
  <c r="C3305" i="1"/>
  <c r="I3303" i="1"/>
  <c r="H3303" i="1"/>
  <c r="D3304" i="1"/>
  <c r="E3304" i="1" s="1"/>
  <c r="J3304" i="1" s="1"/>
  <c r="G3304" i="1"/>
  <c r="I3304" i="1" l="1"/>
  <c r="F3304" i="1"/>
  <c r="A3307" i="1"/>
  <c r="C3306" i="1"/>
  <c r="H3304" i="1"/>
  <c r="G3305" i="1"/>
  <c r="D3305" i="1"/>
  <c r="E3305" i="1" s="1"/>
  <c r="F3305" i="1" s="1"/>
  <c r="J3305" i="1" l="1"/>
  <c r="A3308" i="1"/>
  <c r="C3307" i="1"/>
  <c r="I3305" i="1"/>
  <c r="H3305" i="1"/>
  <c r="D3306" i="1"/>
  <c r="E3306" i="1" s="1"/>
  <c r="J3306" i="1" s="1"/>
  <c r="G3306" i="1"/>
  <c r="I3306" i="1" l="1"/>
  <c r="F3306" i="1"/>
  <c r="A3309" i="1"/>
  <c r="C3308" i="1"/>
  <c r="H3306" i="1"/>
  <c r="G3307" i="1"/>
  <c r="D3307" i="1"/>
  <c r="E3307" i="1" s="1"/>
  <c r="F3307" i="1" s="1"/>
  <c r="J3307" i="1" l="1"/>
  <c r="A3310" i="1"/>
  <c r="C3309" i="1"/>
  <c r="I3307" i="1"/>
  <c r="H3307" i="1"/>
  <c r="D3308" i="1"/>
  <c r="E3308" i="1" s="1"/>
  <c r="J3308" i="1" s="1"/>
  <c r="G3308" i="1"/>
  <c r="J3309" i="1" l="1"/>
  <c r="I3308" i="1"/>
  <c r="F3308" i="1"/>
  <c r="A3311" i="1"/>
  <c r="C3310" i="1"/>
  <c r="H3308" i="1"/>
  <c r="G3309" i="1"/>
  <c r="D3309" i="1"/>
  <c r="E3309" i="1" s="1"/>
  <c r="F3309" i="1" s="1"/>
  <c r="A3312" i="1" l="1"/>
  <c r="C3311" i="1"/>
  <c r="I3309" i="1"/>
  <c r="H3309" i="1"/>
  <c r="D3310" i="1"/>
  <c r="E3310" i="1" s="1"/>
  <c r="J3310" i="1" s="1"/>
  <c r="G3310" i="1"/>
  <c r="I3310" i="1" l="1"/>
  <c r="F3310" i="1"/>
  <c r="A3313" i="1"/>
  <c r="C3312" i="1"/>
  <c r="H3310" i="1"/>
  <c r="G3311" i="1"/>
  <c r="D3311" i="1"/>
  <c r="E3311" i="1" s="1"/>
  <c r="F3311" i="1" s="1"/>
  <c r="J3311" i="1" l="1"/>
  <c r="A3314" i="1"/>
  <c r="C3313" i="1"/>
  <c r="I3311" i="1"/>
  <c r="H3311" i="1"/>
  <c r="D3312" i="1"/>
  <c r="E3312" i="1" s="1"/>
  <c r="J3312" i="1" s="1"/>
  <c r="G3312" i="1"/>
  <c r="J3313" i="1" l="1"/>
  <c r="I3312" i="1"/>
  <c r="F3312" i="1"/>
  <c r="A3315" i="1"/>
  <c r="C3314" i="1"/>
  <c r="H3312" i="1"/>
  <c r="G3313" i="1"/>
  <c r="D3313" i="1"/>
  <c r="E3313" i="1" s="1"/>
  <c r="F3313" i="1" s="1"/>
  <c r="A3316" i="1" l="1"/>
  <c r="C3315" i="1"/>
  <c r="I3313" i="1"/>
  <c r="H3313" i="1"/>
  <c r="D3314" i="1"/>
  <c r="E3314" i="1" s="1"/>
  <c r="J3314" i="1" s="1"/>
  <c r="G3314" i="1"/>
  <c r="J3315" i="1" l="1"/>
  <c r="I3314" i="1"/>
  <c r="F3314" i="1"/>
  <c r="A3317" i="1"/>
  <c r="C3316" i="1"/>
  <c r="H3314" i="1"/>
  <c r="G3315" i="1"/>
  <c r="D3315" i="1"/>
  <c r="E3315" i="1" s="1"/>
  <c r="F3315" i="1" s="1"/>
  <c r="J3316" i="1" l="1"/>
  <c r="I3315" i="1"/>
  <c r="H3315" i="1"/>
  <c r="D3316" i="1"/>
  <c r="E3316" i="1" s="1"/>
  <c r="G3316" i="1"/>
  <c r="A3318" i="1"/>
  <c r="C3317" i="1"/>
  <c r="I3316" i="1" l="1"/>
  <c r="F3316" i="1"/>
  <c r="G3317" i="1"/>
  <c r="D3317" i="1"/>
  <c r="E3317" i="1" s="1"/>
  <c r="F3317" i="1" s="1"/>
  <c r="A3319" i="1"/>
  <c r="C3318" i="1"/>
  <c r="H3316" i="1"/>
  <c r="J3317" i="1" l="1"/>
  <c r="I3317" i="1"/>
  <c r="H3317" i="1"/>
  <c r="D3318" i="1"/>
  <c r="E3318" i="1" s="1"/>
  <c r="J3318" i="1" s="1"/>
  <c r="G3318" i="1"/>
  <c r="C3319" i="1"/>
  <c r="A3320" i="1"/>
  <c r="I3318" i="1" l="1"/>
  <c r="F3318" i="1"/>
  <c r="G3319" i="1"/>
  <c r="D3319" i="1"/>
  <c r="E3319" i="1" s="1"/>
  <c r="F3319" i="1" s="1"/>
  <c r="A3321" i="1"/>
  <c r="C3320" i="1"/>
  <c r="H3318" i="1"/>
  <c r="J3319" i="1" l="1"/>
  <c r="I3319" i="1"/>
  <c r="H3319" i="1"/>
  <c r="D3320" i="1"/>
  <c r="E3320" i="1" s="1"/>
  <c r="J3320" i="1" s="1"/>
  <c r="G3320" i="1"/>
  <c r="C3321" i="1"/>
  <c r="A3322" i="1"/>
  <c r="I3320" i="1" l="1"/>
  <c r="F3320" i="1"/>
  <c r="G3321" i="1"/>
  <c r="D3321" i="1"/>
  <c r="E3321" i="1" s="1"/>
  <c r="F3321" i="1" s="1"/>
  <c r="A3323" i="1"/>
  <c r="C3322" i="1"/>
  <c r="H3320" i="1"/>
  <c r="J3321" i="1" l="1"/>
  <c r="C3323" i="1"/>
  <c r="A3324" i="1"/>
  <c r="D3322" i="1"/>
  <c r="E3322" i="1" s="1"/>
  <c r="J3322" i="1" s="1"/>
  <c r="G3322" i="1"/>
  <c r="I3321" i="1"/>
  <c r="H3321" i="1"/>
  <c r="I3322" i="1" l="1"/>
  <c r="F3322" i="1"/>
  <c r="G3323" i="1"/>
  <c r="D3323" i="1"/>
  <c r="E3323" i="1" s="1"/>
  <c r="F3323" i="1" s="1"/>
  <c r="H3322" i="1"/>
  <c r="A3325" i="1"/>
  <c r="C3324" i="1"/>
  <c r="J3323" i="1" l="1"/>
  <c r="I3323" i="1"/>
  <c r="H3323" i="1"/>
  <c r="C3325" i="1"/>
  <c r="A3326" i="1"/>
  <c r="D3324" i="1"/>
  <c r="E3324" i="1" s="1"/>
  <c r="J3324" i="1" s="1"/>
  <c r="G3324" i="1"/>
  <c r="I3324" i="1" l="1"/>
  <c r="F3324" i="1"/>
  <c r="G3325" i="1"/>
  <c r="D3325" i="1"/>
  <c r="E3325" i="1" s="1"/>
  <c r="F3325" i="1" s="1"/>
  <c r="H3324" i="1"/>
  <c r="A3327" i="1"/>
  <c r="C3326" i="1"/>
  <c r="J3325" i="1" l="1"/>
  <c r="I3325" i="1"/>
  <c r="H3325" i="1"/>
  <c r="C3327" i="1"/>
  <c r="A3328" i="1"/>
  <c r="D3326" i="1"/>
  <c r="E3326" i="1" s="1"/>
  <c r="J3326" i="1" s="1"/>
  <c r="G3326" i="1"/>
  <c r="I3326" i="1" l="1"/>
  <c r="F3326" i="1"/>
  <c r="G3327" i="1"/>
  <c r="D3327" i="1"/>
  <c r="E3327" i="1" s="1"/>
  <c r="F3327" i="1" s="1"/>
  <c r="H3326" i="1"/>
  <c r="A3329" i="1"/>
  <c r="C3328" i="1"/>
  <c r="J3327" i="1" l="1"/>
  <c r="I3327" i="1"/>
  <c r="H3327" i="1"/>
  <c r="C3329" i="1"/>
  <c r="A3330" i="1"/>
  <c r="D3328" i="1"/>
  <c r="E3328" i="1" s="1"/>
  <c r="J3328" i="1" s="1"/>
  <c r="G3328" i="1"/>
  <c r="I3328" i="1" l="1"/>
  <c r="F3328" i="1"/>
  <c r="G3329" i="1"/>
  <c r="D3329" i="1"/>
  <c r="E3329" i="1" s="1"/>
  <c r="F3329" i="1" s="1"/>
  <c r="H3328" i="1"/>
  <c r="A3331" i="1"/>
  <c r="C3330" i="1"/>
  <c r="J3329" i="1" l="1"/>
  <c r="I3329" i="1"/>
  <c r="H3329" i="1"/>
  <c r="C3331" i="1"/>
  <c r="A3332" i="1"/>
  <c r="D3330" i="1"/>
  <c r="E3330" i="1" s="1"/>
  <c r="J3330" i="1" s="1"/>
  <c r="G3330" i="1"/>
  <c r="I3330" i="1" l="1"/>
  <c r="F3330" i="1"/>
  <c r="G3331" i="1"/>
  <c r="D3331" i="1"/>
  <c r="E3331" i="1" s="1"/>
  <c r="F3331" i="1" s="1"/>
  <c r="H3330" i="1"/>
  <c r="A3333" i="1"/>
  <c r="C3332" i="1"/>
  <c r="J3331" i="1" l="1"/>
  <c r="I3331" i="1"/>
  <c r="H3331" i="1"/>
  <c r="C3333" i="1"/>
  <c r="A3334" i="1"/>
  <c r="D3332" i="1"/>
  <c r="E3332" i="1" s="1"/>
  <c r="J3332" i="1" s="1"/>
  <c r="G3332" i="1"/>
  <c r="I3332" i="1" l="1"/>
  <c r="F3332" i="1"/>
  <c r="G3333" i="1"/>
  <c r="D3333" i="1"/>
  <c r="E3333" i="1" s="1"/>
  <c r="F3333" i="1" s="1"/>
  <c r="H3332" i="1"/>
  <c r="A3335" i="1"/>
  <c r="C3334" i="1"/>
  <c r="J3333" i="1" l="1"/>
  <c r="D3334" i="1"/>
  <c r="E3334" i="1" s="1"/>
  <c r="J3334" i="1" s="1"/>
  <c r="H3334" i="1"/>
  <c r="G3334" i="1"/>
  <c r="A3336" i="1"/>
  <c r="C3335" i="1"/>
  <c r="I3333" i="1"/>
  <c r="H3333" i="1"/>
  <c r="I3334" i="1" l="1"/>
  <c r="F3334" i="1"/>
  <c r="G3335" i="1"/>
  <c r="D3335" i="1"/>
  <c r="E3335" i="1" s="1"/>
  <c r="F3335" i="1" s="1"/>
  <c r="A3337" i="1"/>
  <c r="C3336" i="1"/>
  <c r="J3335" i="1" l="1"/>
  <c r="A3338" i="1"/>
  <c r="C3337" i="1"/>
  <c r="D3336" i="1"/>
  <c r="E3336" i="1" s="1"/>
  <c r="J3336" i="1" s="1"/>
  <c r="G3336" i="1"/>
  <c r="I3335" i="1"/>
  <c r="H3335" i="1"/>
  <c r="J3337" i="1" l="1"/>
  <c r="I3336" i="1"/>
  <c r="F3336" i="1"/>
  <c r="H3336" i="1"/>
  <c r="G3337" i="1"/>
  <c r="D3337" i="1"/>
  <c r="E3337" i="1" s="1"/>
  <c r="F3337" i="1" s="1"/>
  <c r="A3339" i="1"/>
  <c r="C3338" i="1"/>
  <c r="I3337" i="1" l="1"/>
  <c r="H3337" i="1"/>
  <c r="D3338" i="1"/>
  <c r="E3338" i="1" s="1"/>
  <c r="J3338" i="1" s="1"/>
  <c r="G3338" i="1"/>
  <c r="A3340" i="1"/>
  <c r="C3339" i="1"/>
  <c r="I3338" i="1" l="1"/>
  <c r="F3338" i="1"/>
  <c r="A3341" i="1"/>
  <c r="C3340" i="1"/>
  <c r="G3339" i="1"/>
  <c r="D3339" i="1"/>
  <c r="E3339" i="1" s="1"/>
  <c r="F3339" i="1" s="1"/>
  <c r="H3338" i="1"/>
  <c r="J3339" i="1" l="1"/>
  <c r="I3339" i="1"/>
  <c r="H3339" i="1"/>
  <c r="C3341" i="1"/>
  <c r="A3342" i="1"/>
  <c r="D3340" i="1"/>
  <c r="E3340" i="1" s="1"/>
  <c r="J3340" i="1" s="1"/>
  <c r="G3340" i="1"/>
  <c r="I3340" i="1" l="1"/>
  <c r="F3340" i="1"/>
  <c r="H3340" i="1"/>
  <c r="A3343" i="1"/>
  <c r="C3342" i="1"/>
  <c r="G3341" i="1"/>
  <c r="D3341" i="1"/>
  <c r="E3341" i="1" s="1"/>
  <c r="F3341" i="1" s="1"/>
  <c r="J3341" i="1" l="1"/>
  <c r="D3342" i="1"/>
  <c r="E3342" i="1" s="1"/>
  <c r="J3342" i="1" s="1"/>
  <c r="G3342" i="1"/>
  <c r="I3341" i="1"/>
  <c r="H3341" i="1"/>
  <c r="C3343" i="1"/>
  <c r="A3344" i="1"/>
  <c r="I3342" i="1" l="1"/>
  <c r="F3342" i="1"/>
  <c r="G3343" i="1"/>
  <c r="D3343" i="1"/>
  <c r="E3343" i="1" s="1"/>
  <c r="F3343" i="1" s="1"/>
  <c r="A3345" i="1"/>
  <c r="C3344" i="1"/>
  <c r="H3342" i="1"/>
  <c r="J3343" i="1" l="1"/>
  <c r="I3343" i="1"/>
  <c r="H3343" i="1"/>
  <c r="D3344" i="1"/>
  <c r="H3344" i="1" s="1"/>
  <c r="G3344" i="1"/>
  <c r="E3344" i="1"/>
  <c r="F3344" i="1" s="1"/>
  <c r="C3345" i="1"/>
  <c r="A3346" i="1"/>
  <c r="J3344" i="1" l="1"/>
  <c r="A3347" i="1"/>
  <c r="C3346" i="1"/>
  <c r="G3345" i="1"/>
  <c r="D3345" i="1"/>
  <c r="E3345" i="1" s="1"/>
  <c r="F3345" i="1" s="1"/>
  <c r="I3344" i="1"/>
  <c r="J3345" i="1" l="1"/>
  <c r="I3345" i="1"/>
  <c r="H3345" i="1"/>
  <c r="A3348" i="1"/>
  <c r="C3347" i="1"/>
  <c r="D3346" i="1"/>
  <c r="E3346" i="1" s="1"/>
  <c r="J3346" i="1" s="1"/>
  <c r="G3346" i="1"/>
  <c r="I3346" i="1" l="1"/>
  <c r="F3346" i="1"/>
  <c r="A3349" i="1"/>
  <c r="C3348" i="1"/>
  <c r="H3346" i="1"/>
  <c r="G3347" i="1"/>
  <c r="D3347" i="1"/>
  <c r="E3347" i="1" s="1"/>
  <c r="F3347" i="1" s="1"/>
  <c r="J3347" i="1" l="1"/>
  <c r="A3350" i="1"/>
  <c r="C3349" i="1"/>
  <c r="I3347" i="1"/>
  <c r="H3347" i="1"/>
  <c r="D3348" i="1"/>
  <c r="E3348" i="1" s="1"/>
  <c r="J3348" i="1" s="1"/>
  <c r="G3348" i="1"/>
  <c r="J3349" i="1" l="1"/>
  <c r="I3348" i="1"/>
  <c r="F3348" i="1"/>
  <c r="A3351" i="1"/>
  <c r="C3350" i="1"/>
  <c r="H3348" i="1"/>
  <c r="G3349" i="1"/>
  <c r="D3349" i="1"/>
  <c r="E3349" i="1" s="1"/>
  <c r="F3349" i="1" s="1"/>
  <c r="A3352" i="1" l="1"/>
  <c r="C3351" i="1"/>
  <c r="I3349" i="1"/>
  <c r="H3349" i="1"/>
  <c r="D3350" i="1"/>
  <c r="E3350" i="1" s="1"/>
  <c r="J3350" i="1" s="1"/>
  <c r="G3350" i="1"/>
  <c r="J3351" i="1" l="1"/>
  <c r="I3350" i="1"/>
  <c r="F3350" i="1"/>
  <c r="A3353" i="1"/>
  <c r="C3352" i="1"/>
  <c r="H3350" i="1"/>
  <c r="G3351" i="1"/>
  <c r="D3351" i="1"/>
  <c r="E3351" i="1" s="1"/>
  <c r="F3351" i="1" s="1"/>
  <c r="A3354" i="1" l="1"/>
  <c r="C3353" i="1"/>
  <c r="I3351" i="1"/>
  <c r="H3351" i="1"/>
  <c r="D3352" i="1"/>
  <c r="E3352" i="1" s="1"/>
  <c r="J3352" i="1" s="1"/>
  <c r="G3352" i="1"/>
  <c r="J3353" i="1" l="1"/>
  <c r="I3352" i="1"/>
  <c r="F3352" i="1"/>
  <c r="A3355" i="1"/>
  <c r="C3354" i="1"/>
  <c r="H3352" i="1"/>
  <c r="G3353" i="1"/>
  <c r="D3353" i="1"/>
  <c r="E3353" i="1" s="1"/>
  <c r="F3353" i="1" s="1"/>
  <c r="A3356" i="1" l="1"/>
  <c r="C3355" i="1"/>
  <c r="I3353" i="1"/>
  <c r="H3353" i="1"/>
  <c r="D3354" i="1"/>
  <c r="E3354" i="1" s="1"/>
  <c r="J3354" i="1" s="1"/>
  <c r="G3354" i="1"/>
  <c r="J3355" i="1" l="1"/>
  <c r="I3354" i="1"/>
  <c r="F3354" i="1"/>
  <c r="A3357" i="1"/>
  <c r="C3356" i="1"/>
  <c r="H3354" i="1"/>
  <c r="G3355" i="1"/>
  <c r="D3355" i="1"/>
  <c r="E3355" i="1" s="1"/>
  <c r="F3355" i="1" s="1"/>
  <c r="A3358" i="1" l="1"/>
  <c r="C3357" i="1"/>
  <c r="I3355" i="1"/>
  <c r="H3355" i="1"/>
  <c r="D3356" i="1"/>
  <c r="E3356" i="1" s="1"/>
  <c r="J3356" i="1" s="1"/>
  <c r="G3356" i="1"/>
  <c r="I3356" i="1" l="1"/>
  <c r="F3356" i="1"/>
  <c r="A3359" i="1"/>
  <c r="C3358" i="1"/>
  <c r="H3356" i="1"/>
  <c r="G3357" i="1"/>
  <c r="D3357" i="1"/>
  <c r="E3357" i="1" s="1"/>
  <c r="F3357" i="1" s="1"/>
  <c r="J3357" i="1" l="1"/>
  <c r="C3359" i="1"/>
  <c r="A3360" i="1"/>
  <c r="I3357" i="1"/>
  <c r="H3357" i="1"/>
  <c r="D3358" i="1"/>
  <c r="E3358" i="1" s="1"/>
  <c r="J3358" i="1" s="1"/>
  <c r="G3358" i="1"/>
  <c r="I3358" i="1" l="1"/>
  <c r="F3358" i="1"/>
  <c r="G3359" i="1"/>
  <c r="D3359" i="1"/>
  <c r="E3359" i="1" s="1"/>
  <c r="F3359" i="1" s="1"/>
  <c r="H3358" i="1"/>
  <c r="A3361" i="1"/>
  <c r="C3360" i="1"/>
  <c r="J3359" i="1" l="1"/>
  <c r="D3360" i="1"/>
  <c r="E3360" i="1" s="1"/>
  <c r="J3360" i="1" s="1"/>
  <c r="G3360" i="1"/>
  <c r="C3361" i="1"/>
  <c r="A3362" i="1"/>
  <c r="I3359" i="1"/>
  <c r="H3359" i="1"/>
  <c r="I3360" i="1" l="1"/>
  <c r="F3360" i="1"/>
  <c r="G3361" i="1"/>
  <c r="D3361" i="1"/>
  <c r="E3361" i="1" s="1"/>
  <c r="F3361" i="1" s="1"/>
  <c r="A3363" i="1"/>
  <c r="C3362" i="1"/>
  <c r="H3360" i="1"/>
  <c r="J3361" i="1" l="1"/>
  <c r="I3361" i="1"/>
  <c r="H3361" i="1"/>
  <c r="D3362" i="1"/>
  <c r="E3362" i="1" s="1"/>
  <c r="J3362" i="1" s="1"/>
  <c r="G3362" i="1"/>
  <c r="A3364" i="1"/>
  <c r="C3363" i="1"/>
  <c r="I3362" i="1" l="1"/>
  <c r="F3362" i="1"/>
  <c r="A3365" i="1"/>
  <c r="C3364" i="1"/>
  <c r="G3363" i="1"/>
  <c r="D3363" i="1"/>
  <c r="E3363" i="1" s="1"/>
  <c r="F3363" i="1" s="1"/>
  <c r="H3362" i="1"/>
  <c r="J3363" i="1" l="1"/>
  <c r="I3363" i="1"/>
  <c r="H3363" i="1"/>
  <c r="C3365" i="1"/>
  <c r="A3366" i="1"/>
  <c r="D3364" i="1"/>
  <c r="E3364" i="1" s="1"/>
  <c r="J3364" i="1" s="1"/>
  <c r="G3364" i="1"/>
  <c r="I3364" i="1" l="1"/>
  <c r="F3364" i="1"/>
  <c r="G3365" i="1"/>
  <c r="D3365" i="1"/>
  <c r="E3365" i="1" s="1"/>
  <c r="F3365" i="1" s="1"/>
  <c r="H3364" i="1"/>
  <c r="C3366" i="1"/>
  <c r="A3367" i="1"/>
  <c r="J3365" i="1" l="1"/>
  <c r="I3365" i="1"/>
  <c r="H3365" i="1"/>
  <c r="D3366" i="1"/>
  <c r="E3366" i="1" s="1"/>
  <c r="J3366" i="1" s="1"/>
  <c r="G3366" i="1"/>
  <c r="C3367" i="1"/>
  <c r="A3368" i="1"/>
  <c r="H3366" i="1" l="1"/>
  <c r="I3366" i="1"/>
  <c r="F3366" i="1"/>
  <c r="D3367" i="1"/>
  <c r="E3367" i="1" s="1"/>
  <c r="J3367" i="1" s="1"/>
  <c r="G3367" i="1"/>
  <c r="I3367" i="1"/>
  <c r="C3368" i="1"/>
  <c r="A3369" i="1"/>
  <c r="J3368" i="1" l="1"/>
  <c r="F3367" i="1"/>
  <c r="G3368" i="1"/>
  <c r="D3368" i="1"/>
  <c r="E3368" i="1" s="1"/>
  <c r="F3368" i="1" s="1"/>
  <c r="A3370" i="1"/>
  <c r="C3369" i="1"/>
  <c r="H3367" i="1"/>
  <c r="I3368" i="1" l="1"/>
  <c r="H3368" i="1"/>
  <c r="D3369" i="1"/>
  <c r="H3369" i="1" s="1"/>
  <c r="G3369" i="1"/>
  <c r="A3371" i="1"/>
  <c r="C3370" i="1"/>
  <c r="I3369" i="1" l="1"/>
  <c r="D3370" i="1"/>
  <c r="E3370" i="1" s="1"/>
  <c r="F3370" i="1" s="1"/>
  <c r="G3370" i="1"/>
  <c r="H3370" i="1"/>
  <c r="C3371" i="1"/>
  <c r="A3372" i="1"/>
  <c r="E3369" i="1"/>
  <c r="J3369" i="1" s="1"/>
  <c r="J3370" i="1" l="1"/>
  <c r="I3370" i="1"/>
  <c r="C3372" i="1"/>
  <c r="A3373" i="1"/>
  <c r="F3369" i="1"/>
  <c r="D3371" i="1"/>
  <c r="H3371" i="1" s="1"/>
  <c r="G3371" i="1"/>
  <c r="E3371" i="1" l="1"/>
  <c r="I3371" i="1"/>
  <c r="A3374" i="1"/>
  <c r="C3373" i="1"/>
  <c r="G3372" i="1"/>
  <c r="D3372" i="1"/>
  <c r="E3372" i="1" s="1"/>
  <c r="F3372" i="1" s="1"/>
  <c r="J3372" i="1" l="1"/>
  <c r="F3371" i="1"/>
  <c r="J3371" i="1"/>
  <c r="I3372" i="1"/>
  <c r="H3372" i="1"/>
  <c r="A3375" i="1"/>
  <c r="C3374" i="1"/>
  <c r="D3373" i="1"/>
  <c r="E3373" i="1" s="1"/>
  <c r="J3373" i="1" s="1"/>
  <c r="G3373" i="1"/>
  <c r="J3374" i="1" l="1"/>
  <c r="I3373" i="1"/>
  <c r="F3373" i="1"/>
  <c r="A3376" i="1"/>
  <c r="C3375" i="1"/>
  <c r="H3373" i="1"/>
  <c r="G3374" i="1"/>
  <c r="D3374" i="1"/>
  <c r="E3374" i="1" s="1"/>
  <c r="F3374" i="1" s="1"/>
  <c r="J3375" i="1" l="1"/>
  <c r="C3376" i="1"/>
  <c r="A3377" i="1"/>
  <c r="I3374" i="1"/>
  <c r="H3374" i="1"/>
  <c r="D3375" i="1"/>
  <c r="E3375" i="1" s="1"/>
  <c r="G3375" i="1"/>
  <c r="I3375" i="1" l="1"/>
  <c r="F3375" i="1"/>
  <c r="G3376" i="1"/>
  <c r="D3376" i="1"/>
  <c r="E3376" i="1" s="1"/>
  <c r="F3376" i="1" s="1"/>
  <c r="H3375" i="1"/>
  <c r="A3378" i="1"/>
  <c r="C3377" i="1"/>
  <c r="J3376" i="1" l="1"/>
  <c r="I3376" i="1"/>
  <c r="H3376" i="1"/>
  <c r="C3378" i="1"/>
  <c r="A3379" i="1"/>
  <c r="D3377" i="1"/>
  <c r="E3377" i="1" s="1"/>
  <c r="J3377" i="1" s="1"/>
  <c r="G3377" i="1"/>
  <c r="I3377" i="1" l="1"/>
  <c r="F3377" i="1"/>
  <c r="G3378" i="1"/>
  <c r="D3378" i="1"/>
  <c r="E3378" i="1" s="1"/>
  <c r="F3378" i="1" s="1"/>
  <c r="H3377" i="1"/>
  <c r="A3380" i="1"/>
  <c r="C3379" i="1"/>
  <c r="J3378" i="1" l="1"/>
  <c r="I3378" i="1"/>
  <c r="H3378" i="1"/>
  <c r="A3381" i="1"/>
  <c r="C3380" i="1"/>
  <c r="D3379" i="1"/>
  <c r="E3379" i="1" s="1"/>
  <c r="J3379" i="1" s="1"/>
  <c r="G3379" i="1"/>
  <c r="I3379" i="1" l="1"/>
  <c r="F3379" i="1"/>
  <c r="A3382" i="1"/>
  <c r="C3381" i="1"/>
  <c r="H3379" i="1"/>
  <c r="G3380" i="1"/>
  <c r="D3380" i="1"/>
  <c r="E3380" i="1" s="1"/>
  <c r="F3380" i="1" s="1"/>
  <c r="J3380" i="1" l="1"/>
  <c r="A3383" i="1"/>
  <c r="C3382" i="1"/>
  <c r="I3380" i="1"/>
  <c r="H3380" i="1"/>
  <c r="D3381" i="1"/>
  <c r="E3381" i="1" s="1"/>
  <c r="J3381" i="1" s="1"/>
  <c r="G3381" i="1"/>
  <c r="J3382" i="1" l="1"/>
  <c r="I3381" i="1"/>
  <c r="F3381" i="1"/>
  <c r="A3384" i="1"/>
  <c r="C3383" i="1"/>
  <c r="H3381" i="1"/>
  <c r="G3382" i="1"/>
  <c r="D3382" i="1"/>
  <c r="E3382" i="1" s="1"/>
  <c r="F3382" i="1" s="1"/>
  <c r="C3384" i="1" l="1"/>
  <c r="A3385" i="1"/>
  <c r="I3382" i="1"/>
  <c r="H3382" i="1"/>
  <c r="D3383" i="1"/>
  <c r="E3383" i="1" s="1"/>
  <c r="J3383" i="1" s="1"/>
  <c r="G3383" i="1"/>
  <c r="J3384" i="1" l="1"/>
  <c r="I3383" i="1"/>
  <c r="F3383" i="1"/>
  <c r="H3383" i="1"/>
  <c r="A3386" i="1"/>
  <c r="C3385" i="1"/>
  <c r="G3384" i="1"/>
  <c r="D3384" i="1"/>
  <c r="E3384" i="1" s="1"/>
  <c r="F3384" i="1" s="1"/>
  <c r="I3384" i="1" l="1"/>
  <c r="H3384" i="1"/>
  <c r="A3387" i="1"/>
  <c r="C3386" i="1"/>
  <c r="D3385" i="1"/>
  <c r="E3385" i="1" s="1"/>
  <c r="J3385" i="1" s="1"/>
  <c r="G3385" i="1"/>
  <c r="J3386" i="1" l="1"/>
  <c r="I3385" i="1"/>
  <c r="F3385" i="1"/>
  <c r="A3388" i="1"/>
  <c r="C3387" i="1"/>
  <c r="H3385" i="1"/>
  <c r="G3386" i="1"/>
  <c r="D3386" i="1"/>
  <c r="E3386" i="1" s="1"/>
  <c r="F3386" i="1" s="1"/>
  <c r="J3387" i="1" l="1"/>
  <c r="A3389" i="1"/>
  <c r="C3388" i="1"/>
  <c r="I3386" i="1"/>
  <c r="H3386" i="1"/>
  <c r="D3387" i="1"/>
  <c r="E3387" i="1" s="1"/>
  <c r="G3387" i="1"/>
  <c r="J3388" i="1" l="1"/>
  <c r="I3387" i="1"/>
  <c r="F3387" i="1"/>
  <c r="A3390" i="1"/>
  <c r="C3389" i="1"/>
  <c r="H3387" i="1"/>
  <c r="G3388" i="1"/>
  <c r="D3388" i="1"/>
  <c r="E3388" i="1" s="1"/>
  <c r="F3388" i="1" s="1"/>
  <c r="C3390" i="1" l="1"/>
  <c r="A3391" i="1"/>
  <c r="I3388" i="1"/>
  <c r="H3388" i="1"/>
  <c r="D3389" i="1"/>
  <c r="E3389" i="1" s="1"/>
  <c r="J3389" i="1" s="1"/>
  <c r="G3389" i="1"/>
  <c r="I3389" i="1" l="1"/>
  <c r="F3389" i="1"/>
  <c r="H3389" i="1"/>
  <c r="C3391" i="1"/>
  <c r="A3392" i="1"/>
  <c r="D3390" i="1"/>
  <c r="E3390" i="1" s="1"/>
  <c r="F3390" i="1" s="1"/>
  <c r="G3390" i="1"/>
  <c r="J3390" i="1" l="1"/>
  <c r="H3390" i="1"/>
  <c r="I3390" i="1"/>
  <c r="C3392" i="1"/>
  <c r="A3393" i="1"/>
  <c r="G3391" i="1"/>
  <c r="D3391" i="1"/>
  <c r="E3391" i="1" s="1"/>
  <c r="J3391" i="1" s="1"/>
  <c r="J3392" i="1" l="1"/>
  <c r="I3391" i="1"/>
  <c r="F3391" i="1"/>
  <c r="H3391" i="1"/>
  <c r="G3392" i="1"/>
  <c r="D3392" i="1"/>
  <c r="E3392" i="1" s="1"/>
  <c r="F3392" i="1" s="1"/>
  <c r="A3394" i="1"/>
  <c r="C3393" i="1"/>
  <c r="C3394" i="1" l="1"/>
  <c r="A3395" i="1"/>
  <c r="D3393" i="1"/>
  <c r="E3393" i="1" s="1"/>
  <c r="J3393" i="1" s="1"/>
  <c r="G3393" i="1"/>
  <c r="I3392" i="1"/>
  <c r="H3392" i="1"/>
  <c r="I3393" i="1" l="1"/>
  <c r="F3393" i="1"/>
  <c r="G3394" i="1"/>
  <c r="D3394" i="1"/>
  <c r="E3394" i="1" s="1"/>
  <c r="F3394" i="1" s="1"/>
  <c r="H3393" i="1"/>
  <c r="A3396" i="1"/>
  <c r="C3395" i="1"/>
  <c r="J3394" i="1" l="1"/>
  <c r="I3394" i="1"/>
  <c r="H3394" i="1"/>
  <c r="C3396" i="1"/>
  <c r="A3397" i="1"/>
  <c r="D3395" i="1"/>
  <c r="E3395" i="1" s="1"/>
  <c r="J3395" i="1" s="1"/>
  <c r="G3395" i="1"/>
  <c r="I3395" i="1" l="1"/>
  <c r="F3395" i="1"/>
  <c r="G3396" i="1"/>
  <c r="D3396" i="1"/>
  <c r="E3396" i="1" s="1"/>
  <c r="F3396" i="1" s="1"/>
  <c r="H3395" i="1"/>
  <c r="A3398" i="1"/>
  <c r="C3397" i="1"/>
  <c r="J3396" i="1" l="1"/>
  <c r="I3396" i="1"/>
  <c r="H3396" i="1"/>
  <c r="A3399" i="1"/>
  <c r="C3398" i="1"/>
  <c r="D3397" i="1"/>
  <c r="E3397" i="1" s="1"/>
  <c r="J3397" i="1" s="1"/>
  <c r="G3397" i="1"/>
  <c r="I3397" i="1" l="1"/>
  <c r="F3397" i="1"/>
  <c r="A3400" i="1"/>
  <c r="C3399" i="1"/>
  <c r="H3397" i="1"/>
  <c r="G3398" i="1"/>
  <c r="D3398" i="1"/>
  <c r="E3398" i="1" s="1"/>
  <c r="F3398" i="1" s="1"/>
  <c r="J3398" i="1" l="1"/>
  <c r="A3401" i="1"/>
  <c r="C3400" i="1"/>
  <c r="I3398" i="1"/>
  <c r="H3398" i="1"/>
  <c r="D3399" i="1"/>
  <c r="E3399" i="1" s="1"/>
  <c r="J3399" i="1" s="1"/>
  <c r="G3399" i="1"/>
  <c r="J3400" i="1" l="1"/>
  <c r="I3399" i="1"/>
  <c r="F3399" i="1"/>
  <c r="A3402" i="1"/>
  <c r="C3401" i="1"/>
  <c r="H3399" i="1"/>
  <c r="G3400" i="1"/>
  <c r="D3400" i="1"/>
  <c r="E3400" i="1" s="1"/>
  <c r="F3400" i="1" s="1"/>
  <c r="C3402" i="1" l="1"/>
  <c r="A3403" i="1"/>
  <c r="I3400" i="1"/>
  <c r="H3400" i="1"/>
  <c r="D3401" i="1"/>
  <c r="E3401" i="1" s="1"/>
  <c r="J3401" i="1" s="1"/>
  <c r="G3401" i="1"/>
  <c r="I3401" i="1" l="1"/>
  <c r="F3401" i="1"/>
  <c r="G3402" i="1"/>
  <c r="D3402" i="1"/>
  <c r="E3402" i="1" s="1"/>
  <c r="F3402" i="1" s="1"/>
  <c r="H3401" i="1"/>
  <c r="A3404" i="1"/>
  <c r="C3403" i="1"/>
  <c r="J3402" i="1" l="1"/>
  <c r="I3402" i="1"/>
  <c r="H3402" i="1"/>
  <c r="C3404" i="1"/>
  <c r="A3405" i="1"/>
  <c r="D3403" i="1"/>
  <c r="E3403" i="1" s="1"/>
  <c r="J3403" i="1" s="1"/>
  <c r="G3403" i="1"/>
  <c r="I3403" i="1" l="1"/>
  <c r="F3403" i="1"/>
  <c r="G3404" i="1"/>
  <c r="D3404" i="1"/>
  <c r="E3404" i="1" s="1"/>
  <c r="F3404" i="1" s="1"/>
  <c r="H3403" i="1"/>
  <c r="A3406" i="1"/>
  <c r="C3405" i="1"/>
  <c r="J3404" i="1" l="1"/>
  <c r="I3404" i="1"/>
  <c r="H3404" i="1"/>
  <c r="C3406" i="1"/>
  <c r="A3407" i="1"/>
  <c r="D3405" i="1"/>
  <c r="E3405" i="1" s="1"/>
  <c r="J3405" i="1" s="1"/>
  <c r="G3405" i="1"/>
  <c r="I3405" i="1" l="1"/>
  <c r="F3405" i="1"/>
  <c r="G3406" i="1"/>
  <c r="D3406" i="1"/>
  <c r="E3406" i="1" s="1"/>
  <c r="F3406" i="1" s="1"/>
  <c r="H3405" i="1"/>
  <c r="A3408" i="1"/>
  <c r="C3407" i="1"/>
  <c r="J3406" i="1" l="1"/>
  <c r="I3406" i="1"/>
  <c r="H3406" i="1"/>
  <c r="A3409" i="1"/>
  <c r="C3408" i="1"/>
  <c r="D3407" i="1"/>
  <c r="E3407" i="1" s="1"/>
  <c r="J3407" i="1" s="1"/>
  <c r="G3407" i="1"/>
  <c r="J3408" i="1" l="1"/>
  <c r="I3407" i="1"/>
  <c r="F3407" i="1"/>
  <c r="A3410" i="1"/>
  <c r="C3409" i="1"/>
  <c r="H3407" i="1"/>
  <c r="G3408" i="1"/>
  <c r="D3408" i="1"/>
  <c r="E3408" i="1" s="1"/>
  <c r="F3408" i="1" s="1"/>
  <c r="I3408" i="1" l="1"/>
  <c r="H3408" i="1"/>
  <c r="D3409" i="1"/>
  <c r="E3409" i="1" s="1"/>
  <c r="J3409" i="1" s="1"/>
  <c r="G3409" i="1"/>
  <c r="A3411" i="1"/>
  <c r="C3410" i="1"/>
  <c r="J3410" i="1" l="1"/>
  <c r="I3409" i="1"/>
  <c r="F3409" i="1"/>
  <c r="H3409" i="1"/>
  <c r="G3410" i="1"/>
  <c r="D3410" i="1"/>
  <c r="E3410" i="1" s="1"/>
  <c r="F3410" i="1" s="1"/>
  <c r="A3412" i="1"/>
  <c r="C3411" i="1"/>
  <c r="I3410" i="1" l="1"/>
  <c r="H3410" i="1"/>
  <c r="D3411" i="1"/>
  <c r="E3411" i="1" s="1"/>
  <c r="J3411" i="1" s="1"/>
  <c r="G3411" i="1"/>
  <c r="C3412" i="1"/>
  <c r="A3413" i="1"/>
  <c r="I3411" i="1" l="1"/>
  <c r="F3411" i="1"/>
  <c r="G3412" i="1"/>
  <c r="D3412" i="1"/>
  <c r="E3412" i="1" s="1"/>
  <c r="F3412" i="1" s="1"/>
  <c r="A3414" i="1"/>
  <c r="C3413" i="1"/>
  <c r="H3411" i="1"/>
  <c r="J3412" i="1" l="1"/>
  <c r="I3412" i="1"/>
  <c r="H3412" i="1"/>
  <c r="D3413" i="1"/>
  <c r="E3413" i="1" s="1"/>
  <c r="J3413" i="1" s="1"/>
  <c r="G3413" i="1"/>
  <c r="C3414" i="1"/>
  <c r="A3415" i="1"/>
  <c r="I3413" i="1" l="1"/>
  <c r="F3413" i="1"/>
  <c r="G3414" i="1"/>
  <c r="D3414" i="1"/>
  <c r="E3414" i="1" s="1"/>
  <c r="F3414" i="1" s="1"/>
  <c r="A3416" i="1"/>
  <c r="C3415" i="1"/>
  <c r="H3413" i="1"/>
  <c r="J3414" i="1" l="1"/>
  <c r="I3414" i="1"/>
  <c r="H3414" i="1"/>
  <c r="D3415" i="1"/>
  <c r="E3415" i="1" s="1"/>
  <c r="J3415" i="1" s="1"/>
  <c r="G3415" i="1"/>
  <c r="C3416" i="1"/>
  <c r="A3417" i="1"/>
  <c r="I3415" i="1" l="1"/>
  <c r="F3415" i="1"/>
  <c r="G3416" i="1"/>
  <c r="D3416" i="1"/>
  <c r="E3416" i="1" s="1"/>
  <c r="F3416" i="1" s="1"/>
  <c r="A3418" i="1"/>
  <c r="C3417" i="1"/>
  <c r="H3415" i="1"/>
  <c r="J3416" i="1" l="1"/>
  <c r="I3416" i="1"/>
  <c r="H3416" i="1"/>
  <c r="D3417" i="1"/>
  <c r="E3417" i="1" s="1"/>
  <c r="J3417" i="1" s="1"/>
  <c r="G3417" i="1"/>
  <c r="A3419" i="1"/>
  <c r="C3418" i="1"/>
  <c r="I3417" i="1" l="1"/>
  <c r="F3417" i="1"/>
  <c r="A3420" i="1"/>
  <c r="C3419" i="1"/>
  <c r="G3418" i="1"/>
  <c r="D3418" i="1"/>
  <c r="E3418" i="1" s="1"/>
  <c r="F3418" i="1" s="1"/>
  <c r="H3417" i="1"/>
  <c r="J3418" i="1" l="1"/>
  <c r="I3418" i="1"/>
  <c r="H3418" i="1"/>
  <c r="A3421" i="1"/>
  <c r="C3420" i="1"/>
  <c r="D3419" i="1"/>
  <c r="E3419" i="1" s="1"/>
  <c r="J3419" i="1" s="1"/>
  <c r="G3419" i="1"/>
  <c r="I3419" i="1" l="1"/>
  <c r="F3419" i="1"/>
  <c r="A3422" i="1"/>
  <c r="C3421" i="1"/>
  <c r="H3419" i="1"/>
  <c r="G3420" i="1"/>
  <c r="D3420" i="1"/>
  <c r="E3420" i="1" s="1"/>
  <c r="F3420" i="1" s="1"/>
  <c r="J3420" i="1" l="1"/>
  <c r="C3422" i="1"/>
  <c r="A3423" i="1"/>
  <c r="I3420" i="1"/>
  <c r="H3420" i="1"/>
  <c r="D3421" i="1"/>
  <c r="E3421" i="1" s="1"/>
  <c r="J3421" i="1" s="1"/>
  <c r="G3421" i="1"/>
  <c r="I3421" i="1" l="1"/>
  <c r="F3421" i="1"/>
  <c r="G3422" i="1"/>
  <c r="D3422" i="1"/>
  <c r="E3422" i="1" s="1"/>
  <c r="F3422" i="1" s="1"/>
  <c r="H3421" i="1"/>
  <c r="A3424" i="1"/>
  <c r="C3423" i="1"/>
  <c r="J3422" i="1" l="1"/>
  <c r="I3422" i="1"/>
  <c r="H3422" i="1"/>
  <c r="A3425" i="1"/>
  <c r="C3424" i="1"/>
  <c r="D3423" i="1"/>
  <c r="E3423" i="1" s="1"/>
  <c r="J3423" i="1" s="1"/>
  <c r="G3423" i="1"/>
  <c r="I3423" i="1" l="1"/>
  <c r="F3423" i="1"/>
  <c r="A3426" i="1"/>
  <c r="C3425" i="1"/>
  <c r="H3423" i="1"/>
  <c r="G3424" i="1"/>
  <c r="D3424" i="1"/>
  <c r="E3424" i="1" s="1"/>
  <c r="F3424" i="1" s="1"/>
  <c r="J3424" i="1" l="1"/>
  <c r="A3427" i="1"/>
  <c r="C3426" i="1"/>
  <c r="I3424" i="1"/>
  <c r="H3424" i="1"/>
  <c r="D3425" i="1"/>
  <c r="E3425" i="1" s="1"/>
  <c r="J3425" i="1" s="1"/>
  <c r="G3425" i="1"/>
  <c r="I3425" i="1" l="1"/>
  <c r="F3425" i="1"/>
  <c r="A3428" i="1"/>
  <c r="C3427" i="1"/>
  <c r="H3425" i="1"/>
  <c r="G3426" i="1"/>
  <c r="D3426" i="1"/>
  <c r="E3426" i="1" s="1"/>
  <c r="F3426" i="1" s="1"/>
  <c r="J3426" i="1" l="1"/>
  <c r="A3429" i="1"/>
  <c r="C3428" i="1"/>
  <c r="I3426" i="1"/>
  <c r="H3426" i="1"/>
  <c r="D3427" i="1"/>
  <c r="E3427" i="1" s="1"/>
  <c r="J3427" i="1" s="1"/>
  <c r="G3427" i="1"/>
  <c r="J3428" i="1" l="1"/>
  <c r="I3427" i="1"/>
  <c r="F3427" i="1"/>
  <c r="A3430" i="1"/>
  <c r="C3429" i="1"/>
  <c r="H3427" i="1"/>
  <c r="G3428" i="1"/>
  <c r="D3428" i="1"/>
  <c r="E3428" i="1" s="1"/>
  <c r="F3428" i="1" s="1"/>
  <c r="I3428" i="1" l="1"/>
  <c r="H3428" i="1"/>
  <c r="D3429" i="1"/>
  <c r="E3429" i="1" s="1"/>
  <c r="J3429" i="1" s="1"/>
  <c r="G3429" i="1"/>
  <c r="A3431" i="1"/>
  <c r="C3430" i="1"/>
  <c r="J3430" i="1" l="1"/>
  <c r="I3429" i="1"/>
  <c r="F3429" i="1"/>
  <c r="H3429" i="1"/>
  <c r="G3430" i="1"/>
  <c r="D3430" i="1"/>
  <c r="E3430" i="1" s="1"/>
  <c r="F3430" i="1" s="1"/>
  <c r="A3432" i="1"/>
  <c r="C3431" i="1"/>
  <c r="I3430" i="1" l="1"/>
  <c r="H3430" i="1"/>
  <c r="D3431" i="1"/>
  <c r="E3431" i="1" s="1"/>
  <c r="J3431" i="1" s="1"/>
  <c r="G3431" i="1"/>
  <c r="A3433" i="1"/>
  <c r="C3432" i="1"/>
  <c r="I3431" i="1" l="1"/>
  <c r="F3431" i="1"/>
  <c r="A3434" i="1"/>
  <c r="C3433" i="1"/>
  <c r="G3432" i="1"/>
  <c r="D3432" i="1"/>
  <c r="E3432" i="1" s="1"/>
  <c r="F3432" i="1" s="1"/>
  <c r="H3431" i="1"/>
  <c r="J3432" i="1" l="1"/>
  <c r="I3432" i="1"/>
  <c r="H3432" i="1"/>
  <c r="A3435" i="1"/>
  <c r="C3434" i="1"/>
  <c r="D3433" i="1"/>
  <c r="E3433" i="1" s="1"/>
  <c r="J3433" i="1" s="1"/>
  <c r="G3433" i="1"/>
  <c r="J3434" i="1" l="1"/>
  <c r="I3433" i="1"/>
  <c r="F3433" i="1"/>
  <c r="A3436" i="1"/>
  <c r="C3435" i="1"/>
  <c r="H3433" i="1"/>
  <c r="G3434" i="1"/>
  <c r="D3434" i="1"/>
  <c r="E3434" i="1" s="1"/>
  <c r="F3434" i="1" s="1"/>
  <c r="I3434" i="1" l="1"/>
  <c r="H3434" i="1"/>
  <c r="D3435" i="1"/>
  <c r="E3435" i="1" s="1"/>
  <c r="J3435" i="1" s="1"/>
  <c r="G3435" i="1"/>
  <c r="A3437" i="1"/>
  <c r="C3436" i="1"/>
  <c r="I3435" i="1" l="1"/>
  <c r="F3435" i="1"/>
  <c r="A3438" i="1"/>
  <c r="C3437" i="1"/>
  <c r="G3436" i="1"/>
  <c r="D3436" i="1"/>
  <c r="E3436" i="1" s="1"/>
  <c r="F3436" i="1" s="1"/>
  <c r="H3435" i="1"/>
  <c r="J3436" i="1" l="1"/>
  <c r="I3436" i="1"/>
  <c r="H3436" i="1"/>
  <c r="A3439" i="1"/>
  <c r="C3438" i="1"/>
  <c r="D3437" i="1"/>
  <c r="E3437" i="1" s="1"/>
  <c r="J3437" i="1" s="1"/>
  <c r="G3437" i="1"/>
  <c r="I3437" i="1" l="1"/>
  <c r="F3437" i="1"/>
  <c r="A3440" i="1"/>
  <c r="C3439" i="1"/>
  <c r="H3437" i="1"/>
  <c r="G3438" i="1"/>
  <c r="D3438" i="1"/>
  <c r="E3438" i="1" s="1"/>
  <c r="F3438" i="1" s="1"/>
  <c r="J3438" i="1" l="1"/>
  <c r="A3441" i="1"/>
  <c r="C3440" i="1"/>
  <c r="I3438" i="1"/>
  <c r="H3438" i="1"/>
  <c r="D3439" i="1"/>
  <c r="E3439" i="1" s="1"/>
  <c r="J3439" i="1" s="1"/>
  <c r="G3439" i="1"/>
  <c r="J3440" i="1" l="1"/>
  <c r="I3439" i="1"/>
  <c r="F3439" i="1"/>
  <c r="A3442" i="1"/>
  <c r="C3441" i="1"/>
  <c r="H3439" i="1"/>
  <c r="G3440" i="1"/>
  <c r="D3440" i="1"/>
  <c r="E3440" i="1" s="1"/>
  <c r="F3440" i="1" s="1"/>
  <c r="A3443" i="1" l="1"/>
  <c r="C3442" i="1"/>
  <c r="I3440" i="1"/>
  <c r="H3440" i="1"/>
  <c r="D3441" i="1"/>
  <c r="E3441" i="1" s="1"/>
  <c r="J3441" i="1" s="1"/>
  <c r="G3441" i="1"/>
  <c r="J3442" i="1" l="1"/>
  <c r="I3441" i="1"/>
  <c r="F3441" i="1"/>
  <c r="A3444" i="1"/>
  <c r="C3443" i="1"/>
  <c r="H3441" i="1"/>
  <c r="G3442" i="1"/>
  <c r="D3442" i="1"/>
  <c r="E3442" i="1" s="1"/>
  <c r="F3442" i="1" s="1"/>
  <c r="A3445" i="1" l="1"/>
  <c r="C3444" i="1"/>
  <c r="I3442" i="1"/>
  <c r="H3442" i="1"/>
  <c r="D3443" i="1"/>
  <c r="E3443" i="1" s="1"/>
  <c r="J3443" i="1" s="1"/>
  <c r="G3443" i="1"/>
  <c r="I3443" i="1" l="1"/>
  <c r="F3443" i="1"/>
  <c r="A3446" i="1"/>
  <c r="C3445" i="1"/>
  <c r="H3443" i="1"/>
  <c r="G3444" i="1"/>
  <c r="D3444" i="1"/>
  <c r="E3444" i="1" s="1"/>
  <c r="F3444" i="1" s="1"/>
  <c r="J3444" i="1" l="1"/>
  <c r="A3447" i="1"/>
  <c r="C3446" i="1"/>
  <c r="I3444" i="1"/>
  <c r="H3444" i="1"/>
  <c r="D3445" i="1"/>
  <c r="E3445" i="1" s="1"/>
  <c r="J3445" i="1" s="1"/>
  <c r="G3445" i="1"/>
  <c r="J3446" i="1" l="1"/>
  <c r="I3445" i="1"/>
  <c r="F3445" i="1"/>
  <c r="A3448" i="1"/>
  <c r="C3447" i="1"/>
  <c r="H3445" i="1"/>
  <c r="G3446" i="1"/>
  <c r="D3446" i="1"/>
  <c r="E3446" i="1" s="1"/>
  <c r="F3446" i="1" s="1"/>
  <c r="A3449" i="1" l="1"/>
  <c r="C3448" i="1"/>
  <c r="I3446" i="1"/>
  <c r="H3446" i="1"/>
  <c r="D3447" i="1"/>
  <c r="E3447" i="1" s="1"/>
  <c r="J3447" i="1" s="1"/>
  <c r="G3447" i="1"/>
  <c r="I3447" i="1" l="1"/>
  <c r="F3447" i="1"/>
  <c r="A3450" i="1"/>
  <c r="C3449" i="1"/>
  <c r="H3447" i="1"/>
  <c r="G3448" i="1"/>
  <c r="D3448" i="1"/>
  <c r="E3448" i="1" s="1"/>
  <c r="F3448" i="1" s="1"/>
  <c r="J3448" i="1" l="1"/>
  <c r="A3451" i="1"/>
  <c r="C3450" i="1"/>
  <c r="I3448" i="1"/>
  <c r="H3448" i="1"/>
  <c r="D3449" i="1"/>
  <c r="E3449" i="1" s="1"/>
  <c r="J3449" i="1" s="1"/>
  <c r="G3449" i="1"/>
  <c r="I3449" i="1" l="1"/>
  <c r="F3449" i="1"/>
  <c r="A3452" i="1"/>
  <c r="C3451" i="1"/>
  <c r="H3449" i="1"/>
  <c r="G3450" i="1"/>
  <c r="D3450" i="1"/>
  <c r="E3450" i="1" s="1"/>
  <c r="F3450" i="1" s="1"/>
  <c r="J3450" i="1" l="1"/>
  <c r="C3452" i="1"/>
  <c r="A3453" i="1"/>
  <c r="I3450" i="1"/>
  <c r="H3450" i="1"/>
  <c r="D3451" i="1"/>
  <c r="E3451" i="1" s="1"/>
  <c r="J3451" i="1" s="1"/>
  <c r="G3451" i="1"/>
  <c r="I3451" i="1" l="1"/>
  <c r="F3451" i="1"/>
  <c r="G3452" i="1"/>
  <c r="D3452" i="1"/>
  <c r="E3452" i="1" s="1"/>
  <c r="F3452" i="1" s="1"/>
  <c r="H3451" i="1"/>
  <c r="A3454" i="1"/>
  <c r="C3453" i="1"/>
  <c r="J3452" i="1" l="1"/>
  <c r="I3452" i="1"/>
  <c r="H3452" i="1"/>
  <c r="A3455" i="1"/>
  <c r="C3454" i="1"/>
  <c r="D3453" i="1"/>
  <c r="E3453" i="1" s="1"/>
  <c r="J3453" i="1" s="1"/>
  <c r="G3453" i="1"/>
  <c r="I3453" i="1" l="1"/>
  <c r="F3453" i="1"/>
  <c r="A3456" i="1"/>
  <c r="C3455" i="1"/>
  <c r="H3453" i="1"/>
  <c r="G3454" i="1"/>
  <c r="D3454" i="1"/>
  <c r="E3454" i="1" s="1"/>
  <c r="F3454" i="1" s="1"/>
  <c r="J3454" i="1" l="1"/>
  <c r="A3457" i="1"/>
  <c r="C3456" i="1"/>
  <c r="I3454" i="1"/>
  <c r="H3454" i="1"/>
  <c r="D3455" i="1"/>
  <c r="E3455" i="1" s="1"/>
  <c r="J3455" i="1" s="1"/>
  <c r="G3455" i="1"/>
  <c r="J3456" i="1" l="1"/>
  <c r="I3455" i="1"/>
  <c r="F3455" i="1"/>
  <c r="A3458" i="1"/>
  <c r="C3457" i="1"/>
  <c r="H3455" i="1"/>
  <c r="G3456" i="1"/>
  <c r="D3456" i="1"/>
  <c r="E3456" i="1" s="1"/>
  <c r="F3456" i="1" s="1"/>
  <c r="C3458" i="1" l="1"/>
  <c r="A3459" i="1"/>
  <c r="I3456" i="1"/>
  <c r="H3456" i="1"/>
  <c r="D3457" i="1"/>
  <c r="E3457" i="1" s="1"/>
  <c r="J3457" i="1" s="1"/>
  <c r="G3457" i="1"/>
  <c r="I3457" i="1" l="1"/>
  <c r="F3457" i="1"/>
  <c r="G3458" i="1"/>
  <c r="D3458" i="1"/>
  <c r="E3458" i="1" s="1"/>
  <c r="F3458" i="1" s="1"/>
  <c r="H3457" i="1"/>
  <c r="A3460" i="1"/>
  <c r="C3459" i="1"/>
  <c r="J3458" i="1" l="1"/>
  <c r="I3458" i="1"/>
  <c r="H3458" i="1"/>
  <c r="C3460" i="1"/>
  <c r="A3461" i="1"/>
  <c r="D3459" i="1"/>
  <c r="E3459" i="1" s="1"/>
  <c r="J3459" i="1" s="1"/>
  <c r="G3459" i="1"/>
  <c r="I3459" i="1" l="1"/>
  <c r="F3459" i="1"/>
  <c r="G3460" i="1"/>
  <c r="D3460" i="1"/>
  <c r="E3460" i="1" s="1"/>
  <c r="F3460" i="1" s="1"/>
  <c r="H3459" i="1"/>
  <c r="A3462" i="1"/>
  <c r="C3461" i="1"/>
  <c r="J3460" i="1" l="1"/>
  <c r="I3460" i="1"/>
  <c r="H3460" i="1"/>
  <c r="D3461" i="1"/>
  <c r="E3461" i="1" s="1"/>
  <c r="J3461" i="1" s="1"/>
  <c r="G3461" i="1"/>
  <c r="C3462" i="1"/>
  <c r="A3463" i="1"/>
  <c r="I3461" i="1" l="1"/>
  <c r="F3461" i="1"/>
  <c r="G3462" i="1"/>
  <c r="D3462" i="1"/>
  <c r="E3462" i="1" s="1"/>
  <c r="F3462" i="1" s="1"/>
  <c r="A3464" i="1"/>
  <c r="C3463" i="1"/>
  <c r="H3461" i="1"/>
  <c r="J3462" i="1" l="1"/>
  <c r="I3462" i="1"/>
  <c r="H3462" i="1"/>
  <c r="D3463" i="1"/>
  <c r="E3463" i="1" s="1"/>
  <c r="J3463" i="1" s="1"/>
  <c r="G3463" i="1"/>
  <c r="C3464" i="1"/>
  <c r="A3465" i="1"/>
  <c r="I3463" i="1" l="1"/>
  <c r="F3463" i="1"/>
  <c r="G3464" i="1"/>
  <c r="D3464" i="1"/>
  <c r="E3464" i="1" s="1"/>
  <c r="F3464" i="1" s="1"/>
  <c r="A3466" i="1"/>
  <c r="C3465" i="1"/>
  <c r="H3463" i="1"/>
  <c r="J3464" i="1" l="1"/>
  <c r="I3464" i="1"/>
  <c r="H3464" i="1"/>
  <c r="D3465" i="1"/>
  <c r="E3465" i="1" s="1"/>
  <c r="J3465" i="1" s="1"/>
  <c r="G3465" i="1"/>
  <c r="A3467" i="1"/>
  <c r="C3466" i="1"/>
  <c r="I3465" i="1" l="1"/>
  <c r="F3465" i="1"/>
  <c r="A3468" i="1"/>
  <c r="C3467" i="1"/>
  <c r="G3466" i="1"/>
  <c r="D3466" i="1"/>
  <c r="E3466" i="1" s="1"/>
  <c r="F3466" i="1" s="1"/>
  <c r="H3465" i="1"/>
  <c r="J3466" i="1" l="1"/>
  <c r="I3466" i="1"/>
  <c r="H3466" i="1"/>
  <c r="C3468" i="1"/>
  <c r="A3469" i="1"/>
  <c r="D3467" i="1"/>
  <c r="E3467" i="1" s="1"/>
  <c r="J3467" i="1" s="1"/>
  <c r="G3467" i="1"/>
  <c r="I3467" i="1" l="1"/>
  <c r="F3467" i="1"/>
  <c r="G3468" i="1"/>
  <c r="D3468" i="1"/>
  <c r="E3468" i="1" s="1"/>
  <c r="F3468" i="1" s="1"/>
  <c r="H3467" i="1"/>
  <c r="A3470" i="1"/>
  <c r="C3469" i="1"/>
  <c r="J3468" i="1" l="1"/>
  <c r="I3468" i="1"/>
  <c r="H3468" i="1"/>
  <c r="A3471" i="1"/>
  <c r="C3470" i="1"/>
  <c r="D3469" i="1"/>
  <c r="E3469" i="1" s="1"/>
  <c r="J3469" i="1" s="1"/>
  <c r="G3469" i="1"/>
  <c r="I3469" i="1" l="1"/>
  <c r="F3469" i="1"/>
  <c r="A3472" i="1"/>
  <c r="C3471" i="1"/>
  <c r="H3469" i="1"/>
  <c r="G3470" i="1"/>
  <c r="D3470" i="1"/>
  <c r="E3470" i="1" s="1"/>
  <c r="F3470" i="1" s="1"/>
  <c r="J3470" i="1" l="1"/>
  <c r="A3473" i="1"/>
  <c r="C3472" i="1"/>
  <c r="I3470" i="1"/>
  <c r="H3470" i="1"/>
  <c r="D3471" i="1"/>
  <c r="E3471" i="1" s="1"/>
  <c r="J3471" i="1" s="1"/>
  <c r="G3471" i="1"/>
  <c r="J3472" i="1" l="1"/>
  <c r="I3471" i="1"/>
  <c r="F3471" i="1"/>
  <c r="H3471" i="1"/>
  <c r="G3472" i="1"/>
  <c r="D3472" i="1"/>
  <c r="E3472" i="1" s="1"/>
  <c r="F3472" i="1" s="1"/>
  <c r="A3474" i="1"/>
  <c r="C3473" i="1"/>
  <c r="I3472" i="1" l="1"/>
  <c r="H3472" i="1"/>
  <c r="D3473" i="1"/>
  <c r="E3473" i="1" s="1"/>
  <c r="J3473" i="1" s="1"/>
  <c r="G3473" i="1"/>
  <c r="A3475" i="1"/>
  <c r="C3474" i="1"/>
  <c r="I3473" i="1" l="1"/>
  <c r="F3473" i="1"/>
  <c r="A3476" i="1"/>
  <c r="C3475" i="1"/>
  <c r="G3474" i="1"/>
  <c r="D3474" i="1"/>
  <c r="E3474" i="1" s="1"/>
  <c r="F3474" i="1" s="1"/>
  <c r="H3473" i="1"/>
  <c r="J3474" i="1" l="1"/>
  <c r="I3474" i="1"/>
  <c r="H3474" i="1"/>
  <c r="A3477" i="1"/>
  <c r="C3476" i="1"/>
  <c r="D3475" i="1"/>
  <c r="E3475" i="1" s="1"/>
  <c r="J3475" i="1" s="1"/>
  <c r="G3475" i="1"/>
  <c r="I3475" i="1" l="1"/>
  <c r="F3475" i="1"/>
  <c r="A3478" i="1"/>
  <c r="C3477" i="1"/>
  <c r="H3475" i="1"/>
  <c r="G3476" i="1"/>
  <c r="D3476" i="1"/>
  <c r="E3476" i="1" s="1"/>
  <c r="F3476" i="1" s="1"/>
  <c r="J3476" i="1" l="1"/>
  <c r="I3476" i="1"/>
  <c r="H3476" i="1"/>
  <c r="G3477" i="1"/>
  <c r="D3477" i="1"/>
  <c r="H3477" i="1" s="1"/>
  <c r="C3478" i="1"/>
  <c r="A3479" i="1"/>
  <c r="J3478" i="1" l="1"/>
  <c r="I3477" i="1"/>
  <c r="E3477" i="1"/>
  <c r="J3477" i="1" s="1"/>
  <c r="C3479" i="1"/>
  <c r="A3480" i="1"/>
  <c r="D3478" i="1"/>
  <c r="E3478" i="1" s="1"/>
  <c r="F3478" i="1" s="1"/>
  <c r="G3478" i="1"/>
  <c r="H3478" i="1" l="1"/>
  <c r="F3477" i="1"/>
  <c r="G3479" i="1"/>
  <c r="D3479" i="1"/>
  <c r="E3479" i="1" s="1"/>
  <c r="J3479" i="1" s="1"/>
  <c r="I3478" i="1"/>
  <c r="C3480" i="1"/>
  <c r="A3481" i="1"/>
  <c r="I3479" i="1" l="1"/>
  <c r="F3479" i="1"/>
  <c r="C3481" i="1"/>
  <c r="A3482" i="1"/>
  <c r="H3479" i="1"/>
  <c r="D3480" i="1"/>
  <c r="E3480" i="1" s="1"/>
  <c r="F3480" i="1" s="1"/>
  <c r="G3480" i="1"/>
  <c r="J3480" i="1" l="1"/>
  <c r="H3480" i="1"/>
  <c r="I3480" i="1"/>
  <c r="G3481" i="1"/>
  <c r="D3481" i="1"/>
  <c r="E3481" i="1" s="1"/>
  <c r="J3481" i="1" s="1"/>
  <c r="A3483" i="1"/>
  <c r="C3482" i="1"/>
  <c r="I3481" i="1" l="1"/>
  <c r="F3481" i="1"/>
  <c r="C3483" i="1"/>
  <c r="A3484" i="1"/>
  <c r="H3481" i="1"/>
  <c r="D3482" i="1"/>
  <c r="E3482" i="1" s="1"/>
  <c r="F3482" i="1" s="1"/>
  <c r="G3482" i="1"/>
  <c r="J3482" i="1" l="1"/>
  <c r="H3482" i="1"/>
  <c r="I3482" i="1"/>
  <c r="G3483" i="1"/>
  <c r="D3483" i="1"/>
  <c r="E3483" i="1" s="1"/>
  <c r="J3483" i="1" s="1"/>
  <c r="A3485" i="1"/>
  <c r="C3484" i="1"/>
  <c r="I3483" i="1" l="1"/>
  <c r="F3483" i="1"/>
  <c r="C3485" i="1"/>
  <c r="A3486" i="1"/>
  <c r="H3483" i="1"/>
  <c r="D3484" i="1"/>
  <c r="E3484" i="1" s="1"/>
  <c r="F3484" i="1" s="1"/>
  <c r="G3484" i="1"/>
  <c r="J3484" i="1" l="1"/>
  <c r="H3484" i="1"/>
  <c r="I3484" i="1"/>
  <c r="G3485" i="1"/>
  <c r="D3485" i="1"/>
  <c r="E3485" i="1" s="1"/>
  <c r="J3485" i="1" s="1"/>
  <c r="C3486" i="1"/>
  <c r="A3487" i="1"/>
  <c r="I3485" i="1" l="1"/>
  <c r="F3485" i="1"/>
  <c r="D3486" i="1"/>
  <c r="E3486" i="1" s="1"/>
  <c r="F3486" i="1" s="1"/>
  <c r="G3486" i="1"/>
  <c r="H3485" i="1"/>
  <c r="C3487" i="1"/>
  <c r="A3488" i="1"/>
  <c r="J3486" i="1" l="1"/>
  <c r="H3486" i="1"/>
  <c r="G3487" i="1"/>
  <c r="D3487" i="1"/>
  <c r="E3487" i="1" s="1"/>
  <c r="J3487" i="1" s="1"/>
  <c r="C3488" i="1"/>
  <c r="A3489" i="1"/>
  <c r="I3486" i="1"/>
  <c r="I3487" i="1" l="1"/>
  <c r="F3487" i="1"/>
  <c r="D3488" i="1"/>
  <c r="E3488" i="1" s="1"/>
  <c r="F3488" i="1" s="1"/>
  <c r="G3488" i="1"/>
  <c r="H3488" i="1"/>
  <c r="H3487" i="1"/>
  <c r="C3489" i="1"/>
  <c r="A3490" i="1"/>
  <c r="J3488" i="1" l="1"/>
  <c r="G3489" i="1"/>
  <c r="D3489" i="1"/>
  <c r="E3489" i="1" s="1"/>
  <c r="J3489" i="1" s="1"/>
  <c r="A3491" i="1"/>
  <c r="C3490" i="1"/>
  <c r="I3488" i="1"/>
  <c r="I3489" i="1" l="1"/>
  <c r="F3489" i="1"/>
  <c r="A3492" i="1"/>
  <c r="C3491" i="1"/>
  <c r="H3489" i="1"/>
  <c r="G3490" i="1"/>
  <c r="D3490" i="1"/>
  <c r="E3490" i="1" s="1"/>
  <c r="F3490" i="1" s="1"/>
  <c r="J3490" i="1" l="1"/>
  <c r="I3490" i="1"/>
  <c r="A3493" i="1"/>
  <c r="C3492" i="1"/>
  <c r="H3490" i="1"/>
  <c r="G3491" i="1"/>
  <c r="D3491" i="1"/>
  <c r="I3491" i="1" s="1"/>
  <c r="J3492" i="1" l="1"/>
  <c r="E3491" i="1"/>
  <c r="H3491" i="1"/>
  <c r="C3493" i="1"/>
  <c r="A3494" i="1"/>
  <c r="D3492" i="1"/>
  <c r="E3492" i="1" s="1"/>
  <c r="F3492" i="1" s="1"/>
  <c r="G3492" i="1"/>
  <c r="H3492" i="1"/>
  <c r="F3491" i="1" l="1"/>
  <c r="J3491" i="1"/>
  <c r="A3495" i="1"/>
  <c r="C3494" i="1"/>
  <c r="I3492" i="1"/>
  <c r="G3493" i="1"/>
  <c r="D3493" i="1"/>
  <c r="H3493" i="1" s="1"/>
  <c r="J3494" i="1" l="1"/>
  <c r="I3493" i="1"/>
  <c r="E3493" i="1"/>
  <c r="J3493" i="1" s="1"/>
  <c r="C3495" i="1"/>
  <c r="A3496" i="1"/>
  <c r="D3494" i="1"/>
  <c r="E3494" i="1" s="1"/>
  <c r="F3494" i="1" s="1"/>
  <c r="G3494" i="1"/>
  <c r="I3494" i="1" l="1"/>
  <c r="F3493" i="1"/>
  <c r="D3495" i="1"/>
  <c r="E3495" i="1" s="1"/>
  <c r="J3495" i="1" s="1"/>
  <c r="G3495" i="1"/>
  <c r="H3494" i="1"/>
  <c r="A3497" i="1"/>
  <c r="C3496" i="1"/>
  <c r="I3495" i="1" l="1"/>
  <c r="F3495" i="1"/>
  <c r="G3496" i="1"/>
  <c r="D3496" i="1"/>
  <c r="E3496" i="1" s="1"/>
  <c r="F3496" i="1" s="1"/>
  <c r="A3498" i="1"/>
  <c r="C3497" i="1"/>
  <c r="H3495" i="1"/>
  <c r="J3496" i="1" l="1"/>
  <c r="I3496" i="1"/>
  <c r="H3496" i="1"/>
  <c r="D3497" i="1"/>
  <c r="E3497" i="1" s="1"/>
  <c r="J3497" i="1" s="1"/>
  <c r="G3497" i="1"/>
  <c r="C3498" i="1"/>
  <c r="A3499" i="1"/>
  <c r="I3497" i="1" l="1"/>
  <c r="F3497" i="1"/>
  <c r="G3498" i="1"/>
  <c r="D3498" i="1"/>
  <c r="E3498" i="1" s="1"/>
  <c r="F3498" i="1" s="1"/>
  <c r="A3500" i="1"/>
  <c r="C3499" i="1"/>
  <c r="H3497" i="1"/>
  <c r="J3498" i="1" l="1"/>
  <c r="I3498" i="1"/>
  <c r="H3498" i="1"/>
  <c r="D3499" i="1"/>
  <c r="H3499" i="1" s="1"/>
  <c r="G3499" i="1"/>
  <c r="E3499" i="1"/>
  <c r="F3499" i="1" s="1"/>
  <c r="C3500" i="1"/>
  <c r="A3501" i="1"/>
  <c r="J3499" i="1" l="1"/>
  <c r="A3502" i="1"/>
  <c r="C3501" i="1"/>
  <c r="G3500" i="1"/>
  <c r="D3500" i="1"/>
  <c r="E3500" i="1" s="1"/>
  <c r="F3500" i="1" s="1"/>
  <c r="I3499" i="1"/>
  <c r="J3500" i="1" l="1"/>
  <c r="I3500" i="1"/>
  <c r="H3500" i="1"/>
  <c r="C3502" i="1"/>
  <c r="A3503" i="1"/>
  <c r="D3501" i="1"/>
  <c r="E3501" i="1" s="1"/>
  <c r="J3501" i="1" s="1"/>
  <c r="G3501" i="1"/>
  <c r="I3501" i="1" l="1"/>
  <c r="F3501" i="1"/>
  <c r="G3502" i="1"/>
  <c r="D3502" i="1"/>
  <c r="E3502" i="1" s="1"/>
  <c r="F3502" i="1" s="1"/>
  <c r="H3501" i="1"/>
  <c r="A3504" i="1"/>
  <c r="C3503" i="1"/>
  <c r="J3502" i="1" l="1"/>
  <c r="I3502" i="1"/>
  <c r="H3502" i="1"/>
  <c r="C3504" i="1"/>
  <c r="A3505" i="1"/>
  <c r="D3503" i="1"/>
  <c r="E3503" i="1" s="1"/>
  <c r="J3503" i="1" s="1"/>
  <c r="G3503" i="1"/>
  <c r="I3503" i="1" l="1"/>
  <c r="F3503" i="1"/>
  <c r="G3504" i="1"/>
  <c r="D3504" i="1"/>
  <c r="E3504" i="1" s="1"/>
  <c r="F3504" i="1" s="1"/>
  <c r="H3503" i="1"/>
  <c r="A3506" i="1"/>
  <c r="C3505" i="1"/>
  <c r="J3504" i="1" l="1"/>
  <c r="I3504" i="1"/>
  <c r="H3504" i="1"/>
  <c r="C3506" i="1"/>
  <c r="A3507" i="1"/>
  <c r="D3505" i="1"/>
  <c r="E3505" i="1" s="1"/>
  <c r="J3505" i="1" s="1"/>
  <c r="G3505" i="1"/>
  <c r="I3505" i="1" l="1"/>
  <c r="F3505" i="1"/>
  <c r="G3506" i="1"/>
  <c r="D3506" i="1"/>
  <c r="E3506" i="1" s="1"/>
  <c r="F3506" i="1" s="1"/>
  <c r="H3505" i="1"/>
  <c r="A3508" i="1"/>
  <c r="C3507" i="1"/>
  <c r="J3506" i="1" l="1"/>
  <c r="I3506" i="1"/>
  <c r="H3506" i="1"/>
  <c r="A3509" i="1"/>
  <c r="C3508" i="1"/>
  <c r="D3507" i="1"/>
  <c r="E3507" i="1" s="1"/>
  <c r="J3507" i="1" s="1"/>
  <c r="G3507" i="1"/>
  <c r="J3508" i="1" l="1"/>
  <c r="I3507" i="1"/>
  <c r="F3507" i="1"/>
  <c r="A3510" i="1"/>
  <c r="C3509" i="1"/>
  <c r="H3507" i="1"/>
  <c r="G3508" i="1"/>
  <c r="D3508" i="1"/>
  <c r="E3508" i="1" s="1"/>
  <c r="F3508" i="1" s="1"/>
  <c r="C3510" i="1" l="1"/>
  <c r="A3511" i="1"/>
  <c r="I3508" i="1"/>
  <c r="H3508" i="1"/>
  <c r="D3509" i="1"/>
  <c r="E3509" i="1" s="1"/>
  <c r="J3509" i="1" s="1"/>
  <c r="G3509" i="1"/>
  <c r="I3509" i="1" l="1"/>
  <c r="F3509" i="1"/>
  <c r="G3510" i="1"/>
  <c r="D3510" i="1"/>
  <c r="E3510" i="1" s="1"/>
  <c r="F3510" i="1" s="1"/>
  <c r="H3509" i="1"/>
  <c r="A3512" i="1"/>
  <c r="C3511" i="1"/>
  <c r="J3510" i="1" l="1"/>
  <c r="I3510" i="1"/>
  <c r="H3510" i="1"/>
  <c r="C3512" i="1"/>
  <c r="A3513" i="1"/>
  <c r="D3511" i="1"/>
  <c r="E3511" i="1" s="1"/>
  <c r="J3511" i="1" s="1"/>
  <c r="G3511" i="1"/>
  <c r="I3511" i="1" l="1"/>
  <c r="F3511" i="1"/>
  <c r="G3512" i="1"/>
  <c r="D3512" i="1"/>
  <c r="E3512" i="1" s="1"/>
  <c r="F3512" i="1" s="1"/>
  <c r="H3511" i="1"/>
  <c r="A3514" i="1"/>
  <c r="C3513" i="1"/>
  <c r="J3512" i="1" l="1"/>
  <c r="D3513" i="1"/>
  <c r="E3513" i="1" s="1"/>
  <c r="J3513" i="1" s="1"/>
  <c r="G3513" i="1"/>
  <c r="C3514" i="1"/>
  <c r="A3515" i="1"/>
  <c r="I3512" i="1"/>
  <c r="H3512" i="1"/>
  <c r="I3513" i="1" l="1"/>
  <c r="F3513" i="1"/>
  <c r="G3514" i="1"/>
  <c r="D3514" i="1"/>
  <c r="E3514" i="1" s="1"/>
  <c r="F3514" i="1" s="1"/>
  <c r="A3516" i="1"/>
  <c r="C3515" i="1"/>
  <c r="H3513" i="1"/>
  <c r="J3514" i="1" l="1"/>
  <c r="I3514" i="1"/>
  <c r="H3514" i="1"/>
  <c r="D3515" i="1"/>
  <c r="E3515" i="1" s="1"/>
  <c r="J3515" i="1" s="1"/>
  <c r="G3515" i="1"/>
  <c r="C3516" i="1"/>
  <c r="A3517" i="1"/>
  <c r="I3515" i="1" l="1"/>
  <c r="F3515" i="1"/>
  <c r="G3516" i="1"/>
  <c r="D3516" i="1"/>
  <c r="E3516" i="1" s="1"/>
  <c r="F3516" i="1" s="1"/>
  <c r="A3518" i="1"/>
  <c r="C3517" i="1"/>
  <c r="H3515" i="1"/>
  <c r="J3516" i="1" l="1"/>
  <c r="I3516" i="1"/>
  <c r="H3516" i="1"/>
  <c r="D3517" i="1"/>
  <c r="E3517" i="1" s="1"/>
  <c r="J3517" i="1" s="1"/>
  <c r="G3517" i="1"/>
  <c r="C3518" i="1"/>
  <c r="A3519" i="1"/>
  <c r="I3517" i="1" l="1"/>
  <c r="F3517" i="1"/>
  <c r="G3518" i="1"/>
  <c r="D3518" i="1"/>
  <c r="E3518" i="1" s="1"/>
  <c r="F3518" i="1" s="1"/>
  <c r="A3520" i="1"/>
  <c r="C3519" i="1"/>
  <c r="H3517" i="1"/>
  <c r="J3518" i="1" l="1"/>
  <c r="C3520" i="1"/>
  <c r="A3521" i="1"/>
  <c r="D3519" i="1"/>
  <c r="E3519" i="1" s="1"/>
  <c r="J3519" i="1" s="1"/>
  <c r="G3519" i="1"/>
  <c r="I3518" i="1"/>
  <c r="H3518" i="1"/>
  <c r="I3519" i="1" l="1"/>
  <c r="F3519" i="1"/>
  <c r="G3520" i="1"/>
  <c r="D3520" i="1"/>
  <c r="E3520" i="1" s="1"/>
  <c r="F3520" i="1" s="1"/>
  <c r="H3519" i="1"/>
  <c r="A3522" i="1"/>
  <c r="C3521" i="1"/>
  <c r="J3520" i="1" l="1"/>
  <c r="I3520" i="1"/>
  <c r="H3520" i="1"/>
  <c r="C3522" i="1"/>
  <c r="A3523" i="1"/>
  <c r="D3521" i="1"/>
  <c r="E3521" i="1" s="1"/>
  <c r="J3521" i="1" s="1"/>
  <c r="G3521" i="1"/>
  <c r="I3521" i="1" l="1"/>
  <c r="F3521" i="1"/>
  <c r="G3522" i="1"/>
  <c r="D3522" i="1"/>
  <c r="E3522" i="1" s="1"/>
  <c r="F3522" i="1" s="1"/>
  <c r="H3521" i="1"/>
  <c r="A3524" i="1"/>
  <c r="C3523" i="1"/>
  <c r="J3522" i="1" l="1"/>
  <c r="I3522" i="1"/>
  <c r="H3522" i="1"/>
  <c r="A3525" i="1"/>
  <c r="C3524" i="1"/>
  <c r="D3523" i="1"/>
  <c r="E3523" i="1" s="1"/>
  <c r="J3523" i="1" s="1"/>
  <c r="G3523" i="1"/>
  <c r="J3524" i="1" l="1"/>
  <c r="I3523" i="1"/>
  <c r="F3523" i="1"/>
  <c r="A3526" i="1"/>
  <c r="C3525" i="1"/>
  <c r="H3523" i="1"/>
  <c r="G3524" i="1"/>
  <c r="D3524" i="1"/>
  <c r="E3524" i="1" s="1"/>
  <c r="F3524" i="1" s="1"/>
  <c r="A3527" i="1" l="1"/>
  <c r="C3526" i="1"/>
  <c r="I3524" i="1"/>
  <c r="H3524" i="1"/>
  <c r="D3525" i="1"/>
  <c r="E3525" i="1" s="1"/>
  <c r="J3525" i="1" s="1"/>
  <c r="G3525" i="1"/>
  <c r="I3525" i="1" l="1"/>
  <c r="F3525" i="1"/>
  <c r="A3528" i="1"/>
  <c r="C3527" i="1"/>
  <c r="H3525" i="1"/>
  <c r="G3526" i="1"/>
  <c r="D3526" i="1"/>
  <c r="E3526" i="1" s="1"/>
  <c r="F3526" i="1" s="1"/>
  <c r="J3526" i="1" l="1"/>
  <c r="I3526" i="1"/>
  <c r="H3526" i="1"/>
  <c r="D3527" i="1"/>
  <c r="E3527" i="1" s="1"/>
  <c r="J3527" i="1" s="1"/>
  <c r="G3527" i="1"/>
  <c r="C3528" i="1"/>
  <c r="A3529" i="1"/>
  <c r="I3527" i="1" l="1"/>
  <c r="F3527" i="1"/>
  <c r="G3528" i="1"/>
  <c r="D3528" i="1"/>
  <c r="E3528" i="1" s="1"/>
  <c r="F3528" i="1" s="1"/>
  <c r="A3530" i="1"/>
  <c r="C3529" i="1"/>
  <c r="H3527" i="1"/>
  <c r="I3528" i="1" l="1"/>
  <c r="J3528" i="1"/>
  <c r="H3528" i="1"/>
  <c r="C3530" i="1"/>
  <c r="A3531" i="1"/>
  <c r="D3529" i="1"/>
  <c r="E3529" i="1" s="1"/>
  <c r="J3529" i="1" s="1"/>
  <c r="G3529" i="1"/>
  <c r="I3529" i="1" l="1"/>
  <c r="F3529" i="1"/>
  <c r="G3530" i="1"/>
  <c r="D3530" i="1"/>
  <c r="E3530" i="1" s="1"/>
  <c r="F3530" i="1" s="1"/>
  <c r="H3529" i="1"/>
  <c r="A3532" i="1"/>
  <c r="C3531" i="1"/>
  <c r="J3530" i="1" l="1"/>
  <c r="I3530" i="1"/>
  <c r="H3530" i="1"/>
  <c r="C3532" i="1"/>
  <c r="A3533" i="1"/>
  <c r="D3531" i="1"/>
  <c r="E3531" i="1" s="1"/>
  <c r="J3531" i="1" s="1"/>
  <c r="G3531" i="1"/>
  <c r="I3531" i="1" l="1"/>
  <c r="F3531" i="1"/>
  <c r="G3532" i="1"/>
  <c r="D3532" i="1"/>
  <c r="E3532" i="1" s="1"/>
  <c r="F3532" i="1" s="1"/>
  <c r="H3531" i="1"/>
  <c r="A3534" i="1"/>
  <c r="C3533" i="1"/>
  <c r="J3532" i="1" l="1"/>
  <c r="I3532" i="1"/>
  <c r="H3532" i="1"/>
  <c r="C3534" i="1"/>
  <c r="A3535" i="1"/>
  <c r="D3533" i="1"/>
  <c r="E3533" i="1" s="1"/>
  <c r="J3533" i="1" s="1"/>
  <c r="G3533" i="1"/>
  <c r="I3533" i="1" l="1"/>
  <c r="F3533" i="1"/>
  <c r="G3534" i="1"/>
  <c r="D3534" i="1"/>
  <c r="E3534" i="1" s="1"/>
  <c r="F3534" i="1" s="1"/>
  <c r="H3533" i="1"/>
  <c r="A3536" i="1"/>
  <c r="C3535" i="1"/>
  <c r="J3534" i="1" l="1"/>
  <c r="I3534" i="1"/>
  <c r="H3534" i="1"/>
  <c r="A3537" i="1"/>
  <c r="C3536" i="1"/>
  <c r="D3535" i="1"/>
  <c r="E3535" i="1" s="1"/>
  <c r="J3535" i="1" s="1"/>
  <c r="G3535" i="1"/>
  <c r="I3535" i="1" l="1"/>
  <c r="F3535" i="1"/>
  <c r="A3538" i="1"/>
  <c r="C3537" i="1"/>
  <c r="H3535" i="1"/>
  <c r="G3536" i="1"/>
  <c r="D3536" i="1"/>
  <c r="E3536" i="1" s="1"/>
  <c r="F3536" i="1" s="1"/>
  <c r="J3536" i="1" l="1"/>
  <c r="C3538" i="1"/>
  <c r="A3539" i="1"/>
  <c r="I3536" i="1"/>
  <c r="H3536" i="1"/>
  <c r="D3537" i="1"/>
  <c r="E3537" i="1" s="1"/>
  <c r="J3537" i="1" s="1"/>
  <c r="G3537" i="1"/>
  <c r="I3537" i="1" l="1"/>
  <c r="F3537" i="1"/>
  <c r="G3538" i="1"/>
  <c r="D3538" i="1"/>
  <c r="E3538" i="1" s="1"/>
  <c r="F3538" i="1" s="1"/>
  <c r="H3537" i="1"/>
  <c r="A3540" i="1"/>
  <c r="C3539" i="1"/>
  <c r="J3538" i="1" l="1"/>
  <c r="I3538" i="1"/>
  <c r="H3538" i="1"/>
  <c r="A3541" i="1"/>
  <c r="C3540" i="1"/>
  <c r="D3539" i="1"/>
  <c r="E3539" i="1" s="1"/>
  <c r="J3539" i="1" s="1"/>
  <c r="G3539" i="1"/>
  <c r="I3539" i="1" l="1"/>
  <c r="F3539" i="1"/>
  <c r="A3542" i="1"/>
  <c r="C3541" i="1"/>
  <c r="H3539" i="1"/>
  <c r="G3540" i="1"/>
  <c r="D3540" i="1"/>
  <c r="E3540" i="1" s="1"/>
  <c r="F3540" i="1" s="1"/>
  <c r="J3540" i="1" l="1"/>
  <c r="C3542" i="1"/>
  <c r="A3543" i="1"/>
  <c r="I3540" i="1"/>
  <c r="H3540" i="1"/>
  <c r="D3541" i="1"/>
  <c r="H3541" i="1" s="1"/>
  <c r="G3541" i="1"/>
  <c r="E3541" i="1" l="1"/>
  <c r="G3542" i="1"/>
  <c r="D3542" i="1"/>
  <c r="I3542" i="1" s="1"/>
  <c r="I3541" i="1"/>
  <c r="C3543" i="1"/>
  <c r="A3544" i="1"/>
  <c r="F3541" i="1" l="1"/>
  <c r="J3541" i="1"/>
  <c r="C3544" i="1"/>
  <c r="A3545" i="1"/>
  <c r="H3542" i="1"/>
  <c r="E3542" i="1"/>
  <c r="J3542" i="1" s="1"/>
  <c r="D3543" i="1"/>
  <c r="H3543" i="1" s="1"/>
  <c r="G3543" i="1"/>
  <c r="E3543" i="1"/>
  <c r="F3543" i="1" s="1"/>
  <c r="J3543" i="1" l="1"/>
  <c r="G3544" i="1"/>
  <c r="D3544" i="1"/>
  <c r="E3544" i="1" s="1"/>
  <c r="F3544" i="1" s="1"/>
  <c r="I3543" i="1"/>
  <c r="F3542" i="1"/>
  <c r="A3546" i="1"/>
  <c r="C3545" i="1"/>
  <c r="J3544" i="1" l="1"/>
  <c r="I3544" i="1"/>
  <c r="H3544" i="1"/>
  <c r="C3546" i="1"/>
  <c r="A3547" i="1"/>
  <c r="D3545" i="1"/>
  <c r="H3545" i="1" s="1"/>
  <c r="G3545" i="1"/>
  <c r="E3545" i="1"/>
  <c r="F3545" i="1" s="1"/>
  <c r="J3545" i="1" l="1"/>
  <c r="G3546" i="1"/>
  <c r="D3546" i="1"/>
  <c r="E3546" i="1" s="1"/>
  <c r="F3546" i="1" s="1"/>
  <c r="I3545" i="1"/>
  <c r="A3548" i="1"/>
  <c r="C3547" i="1"/>
  <c r="J3546" i="1" l="1"/>
  <c r="I3546" i="1"/>
  <c r="H3546" i="1"/>
  <c r="A3549" i="1"/>
  <c r="C3548" i="1"/>
  <c r="D3547" i="1"/>
  <c r="E3547" i="1" s="1"/>
  <c r="J3547" i="1" s="1"/>
  <c r="G3547" i="1"/>
  <c r="I3547" i="1" l="1"/>
  <c r="F3547" i="1"/>
  <c r="A3550" i="1"/>
  <c r="C3549" i="1"/>
  <c r="H3547" i="1"/>
  <c r="G3548" i="1"/>
  <c r="D3548" i="1"/>
  <c r="E3548" i="1" s="1"/>
  <c r="F3548" i="1" s="1"/>
  <c r="J3548" i="1" l="1"/>
  <c r="C3550" i="1"/>
  <c r="A3551" i="1"/>
  <c r="I3548" i="1"/>
  <c r="H3548" i="1"/>
  <c r="D3549" i="1"/>
  <c r="E3549" i="1" s="1"/>
  <c r="J3549" i="1" s="1"/>
  <c r="G3549" i="1"/>
  <c r="I3549" i="1" l="1"/>
  <c r="F3549" i="1"/>
  <c r="G3550" i="1"/>
  <c r="D3550" i="1"/>
  <c r="E3550" i="1" s="1"/>
  <c r="F3550" i="1" s="1"/>
  <c r="H3549" i="1"/>
  <c r="A3552" i="1"/>
  <c r="C3551" i="1"/>
  <c r="J3550" i="1" l="1"/>
  <c r="I3550" i="1"/>
  <c r="H3550" i="1"/>
  <c r="C3552" i="1"/>
  <c r="A3553" i="1"/>
  <c r="D3551" i="1"/>
  <c r="E3551" i="1" s="1"/>
  <c r="J3551" i="1" s="1"/>
  <c r="G3551" i="1"/>
  <c r="I3551" i="1" l="1"/>
  <c r="F3551" i="1"/>
  <c r="G3552" i="1"/>
  <c r="D3552" i="1"/>
  <c r="E3552" i="1" s="1"/>
  <c r="F3552" i="1" s="1"/>
  <c r="H3551" i="1"/>
  <c r="A3554" i="1"/>
  <c r="C3553" i="1"/>
  <c r="J3552" i="1" l="1"/>
  <c r="I3552" i="1"/>
  <c r="H3552" i="1"/>
  <c r="D3553" i="1"/>
  <c r="E3553" i="1" s="1"/>
  <c r="J3553" i="1" s="1"/>
  <c r="G3553" i="1"/>
  <c r="C3554" i="1"/>
  <c r="A3555" i="1"/>
  <c r="I3553" i="1" l="1"/>
  <c r="F3553" i="1"/>
  <c r="G3554" i="1"/>
  <c r="D3554" i="1"/>
  <c r="E3554" i="1" s="1"/>
  <c r="F3554" i="1" s="1"/>
  <c r="A3556" i="1"/>
  <c r="C3555" i="1"/>
  <c r="H3553" i="1"/>
  <c r="J3554" i="1" l="1"/>
  <c r="I3554" i="1"/>
  <c r="H3554" i="1"/>
  <c r="D3555" i="1"/>
  <c r="E3555" i="1" s="1"/>
  <c r="J3555" i="1" s="1"/>
  <c r="G3555" i="1"/>
  <c r="A3557" i="1"/>
  <c r="C3556" i="1"/>
  <c r="I3555" i="1" l="1"/>
  <c r="F3555" i="1"/>
  <c r="A3558" i="1"/>
  <c r="C3557" i="1"/>
  <c r="G3556" i="1"/>
  <c r="D3556" i="1"/>
  <c r="E3556" i="1" s="1"/>
  <c r="F3556" i="1" s="1"/>
  <c r="H3555" i="1"/>
  <c r="J3556" i="1" l="1"/>
  <c r="I3556" i="1"/>
  <c r="H3556" i="1"/>
  <c r="A3559" i="1"/>
  <c r="C3558" i="1"/>
  <c r="D3557" i="1"/>
  <c r="E3557" i="1" s="1"/>
  <c r="J3557" i="1" s="1"/>
  <c r="G3557" i="1"/>
  <c r="I3557" i="1" l="1"/>
  <c r="F3557" i="1"/>
  <c r="A3560" i="1"/>
  <c r="C3559" i="1"/>
  <c r="H3557" i="1"/>
  <c r="G3558" i="1"/>
  <c r="D3558" i="1"/>
  <c r="E3558" i="1" s="1"/>
  <c r="F3558" i="1" s="1"/>
  <c r="J3558" i="1" l="1"/>
  <c r="A3561" i="1"/>
  <c r="C3560" i="1"/>
  <c r="I3558" i="1"/>
  <c r="H3558" i="1"/>
  <c r="D3559" i="1"/>
  <c r="E3559" i="1" s="1"/>
  <c r="J3559" i="1" s="1"/>
  <c r="G3559" i="1"/>
  <c r="J3560" i="1" l="1"/>
  <c r="I3559" i="1"/>
  <c r="F3559" i="1"/>
  <c r="A3562" i="1"/>
  <c r="C3561" i="1"/>
  <c r="H3559" i="1"/>
  <c r="G3560" i="1"/>
  <c r="D3560" i="1"/>
  <c r="E3560" i="1" s="1"/>
  <c r="F3560" i="1" s="1"/>
  <c r="I3560" i="1"/>
  <c r="C3562" i="1" l="1"/>
  <c r="A3563" i="1"/>
  <c r="H3560" i="1"/>
  <c r="G3561" i="1"/>
  <c r="D3561" i="1"/>
  <c r="H3561" i="1" s="1"/>
  <c r="I3561" i="1" l="1"/>
  <c r="E3561" i="1"/>
  <c r="F3561" i="1" s="1"/>
  <c r="D3562" i="1"/>
  <c r="E3562" i="1" s="1"/>
  <c r="F3562" i="1" s="1"/>
  <c r="G3562" i="1"/>
  <c r="C3563" i="1"/>
  <c r="A3564" i="1"/>
  <c r="J3561" i="1" l="1"/>
  <c r="J3562" i="1"/>
  <c r="H3562" i="1"/>
  <c r="A3565" i="1"/>
  <c r="C3564" i="1"/>
  <c r="G3563" i="1"/>
  <c r="D3563" i="1"/>
  <c r="H3563" i="1" s="1"/>
  <c r="I3562" i="1"/>
  <c r="I3563" i="1" l="1"/>
  <c r="E3563" i="1"/>
  <c r="J3563" i="1" s="1"/>
  <c r="C3565" i="1"/>
  <c r="A3566" i="1"/>
  <c r="G3564" i="1"/>
  <c r="D3564" i="1"/>
  <c r="E3564" i="1" s="1"/>
  <c r="F3564" i="1" s="1"/>
  <c r="J3564" i="1" l="1"/>
  <c r="I3564" i="1"/>
  <c r="F3563" i="1"/>
  <c r="H3564" i="1"/>
  <c r="D3565" i="1"/>
  <c r="E3565" i="1" s="1"/>
  <c r="J3565" i="1" s="1"/>
  <c r="G3565" i="1"/>
  <c r="C3566" i="1"/>
  <c r="A3567" i="1"/>
  <c r="I3565" i="1" l="1"/>
  <c r="F3565" i="1"/>
  <c r="C3567" i="1"/>
  <c r="A3568" i="1"/>
  <c r="D3566" i="1"/>
  <c r="E3566" i="1" s="1"/>
  <c r="F3566" i="1" s="1"/>
  <c r="G3566" i="1"/>
  <c r="H3565" i="1"/>
  <c r="J3566" i="1" l="1"/>
  <c r="H3566" i="1"/>
  <c r="G3567" i="1"/>
  <c r="D3567" i="1"/>
  <c r="E3567" i="1" s="1"/>
  <c r="J3567" i="1" s="1"/>
  <c r="I3566" i="1"/>
  <c r="C3568" i="1"/>
  <c r="A3569" i="1"/>
  <c r="I3567" i="1" l="1"/>
  <c r="F3567" i="1"/>
  <c r="A3570" i="1"/>
  <c r="C3569" i="1"/>
  <c r="H3567" i="1"/>
  <c r="G3568" i="1"/>
  <c r="D3568" i="1"/>
  <c r="E3568" i="1" s="1"/>
  <c r="J3568" i="1" s="1"/>
  <c r="I3568" i="1" l="1"/>
  <c r="F3568" i="1"/>
  <c r="C3570" i="1"/>
  <c r="A3571" i="1"/>
  <c r="H3568" i="1"/>
  <c r="D3569" i="1"/>
  <c r="H3569" i="1" s="1"/>
  <c r="G3569" i="1"/>
  <c r="E3569" i="1" l="1"/>
  <c r="I3569" i="1"/>
  <c r="G3570" i="1"/>
  <c r="D3570" i="1"/>
  <c r="I3570" i="1" s="1"/>
  <c r="C3571" i="1"/>
  <c r="A3572" i="1"/>
  <c r="J3571" i="1" l="1"/>
  <c r="F3569" i="1"/>
  <c r="J3569" i="1"/>
  <c r="D3571" i="1"/>
  <c r="H3571" i="1" s="1"/>
  <c r="G3571" i="1"/>
  <c r="E3571" i="1"/>
  <c r="F3571" i="1" s="1"/>
  <c r="H3570" i="1"/>
  <c r="E3570" i="1"/>
  <c r="J3570" i="1" s="1"/>
  <c r="C3572" i="1"/>
  <c r="A3573" i="1"/>
  <c r="A3574" i="1" l="1"/>
  <c r="C3573" i="1"/>
  <c r="F3570" i="1"/>
  <c r="G3572" i="1"/>
  <c r="D3572" i="1"/>
  <c r="I3572" i="1" s="1"/>
  <c r="I3571" i="1"/>
  <c r="J3573" i="1" l="1"/>
  <c r="H3572" i="1"/>
  <c r="E3572" i="1"/>
  <c r="J3572" i="1" s="1"/>
  <c r="C3574" i="1"/>
  <c r="A3575" i="1"/>
  <c r="D3573" i="1"/>
  <c r="H3573" i="1" s="1"/>
  <c r="G3573" i="1"/>
  <c r="E3573" i="1"/>
  <c r="F3573" i="1" s="1"/>
  <c r="G3574" i="1" l="1"/>
  <c r="D3574" i="1"/>
  <c r="I3574" i="1" s="1"/>
  <c r="I3573" i="1"/>
  <c r="A3576" i="1"/>
  <c r="C3575" i="1"/>
  <c r="F3572" i="1"/>
  <c r="D3575" i="1" l="1"/>
  <c r="H3575" i="1" s="1"/>
  <c r="G3575" i="1"/>
  <c r="E3575" i="1"/>
  <c r="F3575" i="1" s="1"/>
  <c r="H3574" i="1"/>
  <c r="E3574" i="1"/>
  <c r="J3574" i="1" s="1"/>
  <c r="C3576" i="1"/>
  <c r="A3577" i="1"/>
  <c r="J3575" i="1" l="1"/>
  <c r="A3578" i="1"/>
  <c r="C3577" i="1"/>
  <c r="F3574" i="1"/>
  <c r="G3576" i="1"/>
  <c r="D3576" i="1"/>
  <c r="I3576" i="1" s="1"/>
  <c r="I3575" i="1"/>
  <c r="H3576" i="1" l="1"/>
  <c r="E3576" i="1"/>
  <c r="J3576" i="1" s="1"/>
  <c r="C3578" i="1"/>
  <c r="A3579" i="1"/>
  <c r="D3577" i="1"/>
  <c r="H3577" i="1" s="1"/>
  <c r="G3577" i="1"/>
  <c r="E3577" i="1" l="1"/>
  <c r="G3578" i="1"/>
  <c r="D3578" i="1"/>
  <c r="I3578" i="1" s="1"/>
  <c r="I3577" i="1"/>
  <c r="A3580" i="1"/>
  <c r="C3579" i="1"/>
  <c r="F3576" i="1"/>
  <c r="F3577" i="1" l="1"/>
  <c r="J3577" i="1"/>
  <c r="D3579" i="1"/>
  <c r="H3579" i="1" s="1"/>
  <c r="G3579" i="1"/>
  <c r="H3578" i="1"/>
  <c r="E3578" i="1"/>
  <c r="J3578" i="1" s="1"/>
  <c r="C3580" i="1"/>
  <c r="A3581" i="1"/>
  <c r="E3579" i="1" l="1"/>
  <c r="A3582" i="1"/>
  <c r="C3581" i="1"/>
  <c r="F3578" i="1"/>
  <c r="G3580" i="1"/>
  <c r="D3580" i="1"/>
  <c r="I3580" i="1" s="1"/>
  <c r="I3579" i="1"/>
  <c r="F3579" i="1" l="1"/>
  <c r="J3579" i="1"/>
  <c r="H3580" i="1"/>
  <c r="E3580" i="1"/>
  <c r="J3580" i="1" s="1"/>
  <c r="C3582" i="1"/>
  <c r="A3583" i="1"/>
  <c r="D3581" i="1"/>
  <c r="H3581" i="1" s="1"/>
  <c r="G3581" i="1"/>
  <c r="E3581" i="1" l="1"/>
  <c r="G3582" i="1"/>
  <c r="D3582" i="1"/>
  <c r="I3582" i="1" s="1"/>
  <c r="I3581" i="1"/>
  <c r="C3583" i="1"/>
  <c r="A3584" i="1"/>
  <c r="F3580" i="1"/>
  <c r="F3581" i="1" l="1"/>
  <c r="J3581" i="1"/>
  <c r="J3583" i="1"/>
  <c r="C3584" i="1"/>
  <c r="A3585" i="1"/>
  <c r="H3582" i="1"/>
  <c r="E3582" i="1"/>
  <c r="J3582" i="1" s="1"/>
  <c r="D3583" i="1"/>
  <c r="H3583" i="1" s="1"/>
  <c r="G3583" i="1"/>
  <c r="E3583" i="1"/>
  <c r="F3583" i="1" s="1"/>
  <c r="G3584" i="1" l="1"/>
  <c r="D3584" i="1"/>
  <c r="I3584" i="1" s="1"/>
  <c r="I3583" i="1"/>
  <c r="F3582" i="1"/>
  <c r="A3586" i="1"/>
  <c r="C3585" i="1"/>
  <c r="D3585" i="1" l="1"/>
  <c r="H3585" i="1" s="1"/>
  <c r="G3585" i="1"/>
  <c r="E3585" i="1"/>
  <c r="F3585" i="1" s="1"/>
  <c r="H3584" i="1"/>
  <c r="E3584" i="1"/>
  <c r="J3584" i="1" s="1"/>
  <c r="C3586" i="1"/>
  <c r="A3587" i="1"/>
  <c r="J3585" i="1" l="1"/>
  <c r="A3588" i="1"/>
  <c r="C3587" i="1"/>
  <c r="F3584" i="1"/>
  <c r="G3586" i="1"/>
  <c r="D3586" i="1"/>
  <c r="I3586" i="1" s="1"/>
  <c r="I3585" i="1"/>
  <c r="H3586" i="1" l="1"/>
  <c r="E3586" i="1"/>
  <c r="J3586" i="1" s="1"/>
  <c r="C3588" i="1"/>
  <c r="A3589" i="1"/>
  <c r="D3587" i="1"/>
  <c r="H3587" i="1" s="1"/>
  <c r="G3587" i="1"/>
  <c r="E3587" i="1" l="1"/>
  <c r="G3588" i="1"/>
  <c r="D3588" i="1"/>
  <c r="I3588" i="1" s="1"/>
  <c r="I3587" i="1"/>
  <c r="C3589" i="1"/>
  <c r="A3590" i="1"/>
  <c r="F3586" i="1"/>
  <c r="F3587" i="1" l="1"/>
  <c r="J3587" i="1"/>
  <c r="A3591" i="1"/>
  <c r="C3590" i="1"/>
  <c r="H3588" i="1"/>
  <c r="E3588" i="1"/>
  <c r="J3588" i="1" s="1"/>
  <c r="D3589" i="1"/>
  <c r="H3589" i="1" s="1"/>
  <c r="G3589" i="1"/>
  <c r="I3589" i="1" l="1"/>
  <c r="C3591" i="1"/>
  <c r="A3592" i="1"/>
  <c r="E3589" i="1"/>
  <c r="J3589" i="1" s="1"/>
  <c r="F3588" i="1"/>
  <c r="D3590" i="1"/>
  <c r="E3590" i="1" s="1"/>
  <c r="F3590" i="1" s="1"/>
  <c r="G3590" i="1"/>
  <c r="J3590" i="1" l="1"/>
  <c r="H3590" i="1"/>
  <c r="I3590" i="1"/>
  <c r="F3589" i="1"/>
  <c r="G3591" i="1"/>
  <c r="D3591" i="1"/>
  <c r="H3591" i="1" s="1"/>
  <c r="C3592" i="1"/>
  <c r="A3593" i="1"/>
  <c r="I3591" i="1" l="1"/>
  <c r="C3593" i="1"/>
  <c r="A3594" i="1"/>
  <c r="D3592" i="1"/>
  <c r="E3592" i="1" s="1"/>
  <c r="F3592" i="1" s="1"/>
  <c r="G3592" i="1"/>
  <c r="E3591" i="1"/>
  <c r="J3591" i="1" s="1"/>
  <c r="J3592" i="1" l="1"/>
  <c r="H3592" i="1"/>
  <c r="D3593" i="1"/>
  <c r="H3593" i="1" s="1"/>
  <c r="G3593" i="1"/>
  <c r="F3591" i="1"/>
  <c r="I3592" i="1"/>
  <c r="A3595" i="1"/>
  <c r="C3594" i="1"/>
  <c r="A3596" i="1" l="1"/>
  <c r="C3595" i="1"/>
  <c r="E3593" i="1"/>
  <c r="J3593" i="1" s="1"/>
  <c r="G3594" i="1"/>
  <c r="D3594" i="1"/>
  <c r="E3594" i="1" s="1"/>
  <c r="J3594" i="1" s="1"/>
  <c r="I3593" i="1"/>
  <c r="J3595" i="1" l="1"/>
  <c r="I3594" i="1"/>
  <c r="F3594" i="1"/>
  <c r="F3593" i="1"/>
  <c r="C3596" i="1"/>
  <c r="A3597" i="1"/>
  <c r="H3594" i="1"/>
  <c r="D3595" i="1"/>
  <c r="E3595" i="1" s="1"/>
  <c r="F3595" i="1" s="1"/>
  <c r="G3595" i="1"/>
  <c r="H3595" i="1" l="1"/>
  <c r="I3595" i="1"/>
  <c r="G3596" i="1"/>
  <c r="D3596" i="1"/>
  <c r="E3596" i="1" s="1"/>
  <c r="J3596" i="1" s="1"/>
  <c r="A3598" i="1"/>
  <c r="C3597" i="1"/>
  <c r="H3596" i="1" l="1"/>
  <c r="F3596" i="1"/>
  <c r="C3598" i="1"/>
  <c r="A3599" i="1"/>
  <c r="D3597" i="1"/>
  <c r="H3597" i="1" s="1"/>
  <c r="G3597" i="1"/>
  <c r="I3596" i="1"/>
  <c r="E3597" i="1" l="1"/>
  <c r="D3598" i="1"/>
  <c r="E3598" i="1" s="1"/>
  <c r="F3598" i="1" s="1"/>
  <c r="G3598" i="1"/>
  <c r="I3597" i="1"/>
  <c r="C3599" i="1"/>
  <c r="A3600" i="1"/>
  <c r="F3597" i="1" l="1"/>
  <c r="J3597" i="1"/>
  <c r="J3598" i="1"/>
  <c r="H3598" i="1"/>
  <c r="D3599" i="1"/>
  <c r="H3599" i="1" s="1"/>
  <c r="G3599" i="1"/>
  <c r="A3601" i="1"/>
  <c r="C3600" i="1"/>
  <c r="I3598" i="1"/>
  <c r="G3600" i="1" l="1"/>
  <c r="D3600" i="1"/>
  <c r="E3600" i="1" s="1"/>
  <c r="F3600" i="1" s="1"/>
  <c r="E3599" i="1"/>
  <c r="J3599" i="1" s="1"/>
  <c r="A3602" i="1"/>
  <c r="C3601" i="1"/>
  <c r="I3599" i="1"/>
  <c r="J3600" i="1" l="1"/>
  <c r="I3600" i="1"/>
  <c r="H3600" i="1"/>
  <c r="C3602" i="1"/>
  <c r="A3603" i="1"/>
  <c r="G3601" i="1"/>
  <c r="D3601" i="1"/>
  <c r="E3601" i="1" s="1"/>
  <c r="J3601" i="1" s="1"/>
  <c r="F3599" i="1"/>
  <c r="J3602" i="1" l="1"/>
  <c r="I3601" i="1"/>
  <c r="F3601" i="1"/>
  <c r="H3601" i="1"/>
  <c r="G3602" i="1"/>
  <c r="D3602" i="1"/>
  <c r="E3602" i="1" s="1"/>
  <c r="A3604" i="1"/>
  <c r="C3603" i="1"/>
  <c r="J3603" i="1" l="1"/>
  <c r="I3602" i="1"/>
  <c r="F3602" i="1"/>
  <c r="D3603" i="1"/>
  <c r="H3603" i="1" s="1"/>
  <c r="G3603" i="1"/>
  <c r="E3603" i="1"/>
  <c r="F3603" i="1" s="1"/>
  <c r="C3604" i="1"/>
  <c r="A3605" i="1"/>
  <c r="H3602" i="1"/>
  <c r="A3606" i="1" l="1"/>
  <c r="C3605" i="1"/>
  <c r="G3604" i="1"/>
  <c r="D3604" i="1"/>
  <c r="I3604" i="1" s="1"/>
  <c r="I3603" i="1"/>
  <c r="J3605" i="1" l="1"/>
  <c r="H3604" i="1"/>
  <c r="E3604" i="1"/>
  <c r="J3604" i="1" s="1"/>
  <c r="C3606" i="1"/>
  <c r="A3607" i="1"/>
  <c r="D3605" i="1"/>
  <c r="H3605" i="1" s="1"/>
  <c r="G3605" i="1"/>
  <c r="E3605" i="1"/>
  <c r="F3605" i="1" s="1"/>
  <c r="G3606" i="1" l="1"/>
  <c r="D3606" i="1"/>
  <c r="I3606" i="1" s="1"/>
  <c r="I3605" i="1"/>
  <c r="A3608" i="1"/>
  <c r="C3607" i="1"/>
  <c r="F3604" i="1"/>
  <c r="D3607" i="1" l="1"/>
  <c r="H3607" i="1" s="1"/>
  <c r="G3607" i="1"/>
  <c r="E3607" i="1"/>
  <c r="F3607" i="1" s="1"/>
  <c r="H3606" i="1"/>
  <c r="E3606" i="1"/>
  <c r="J3606" i="1" s="1"/>
  <c r="C3608" i="1"/>
  <c r="A3609" i="1"/>
  <c r="J3607" i="1" l="1"/>
  <c r="A3610" i="1"/>
  <c r="C3609" i="1"/>
  <c r="F3606" i="1"/>
  <c r="G3608" i="1"/>
  <c r="D3608" i="1"/>
  <c r="I3608" i="1" s="1"/>
  <c r="I3607" i="1"/>
  <c r="H3608" i="1" l="1"/>
  <c r="E3608" i="1"/>
  <c r="J3608" i="1" s="1"/>
  <c r="C3610" i="1"/>
  <c r="A3611" i="1"/>
  <c r="D3609" i="1"/>
  <c r="H3609" i="1" s="1"/>
  <c r="G3609" i="1"/>
  <c r="E3609" i="1" l="1"/>
  <c r="J3609" i="1" s="1"/>
  <c r="D3610" i="1"/>
  <c r="E3610" i="1" s="1"/>
  <c r="F3610" i="1" s="1"/>
  <c r="G3610" i="1"/>
  <c r="I3609" i="1"/>
  <c r="C3611" i="1"/>
  <c r="A3612" i="1"/>
  <c r="F3608" i="1"/>
  <c r="J3610" i="1" l="1"/>
  <c r="H3610" i="1"/>
  <c r="I3610" i="1"/>
  <c r="A3613" i="1"/>
  <c r="C3612" i="1"/>
  <c r="F3609" i="1"/>
  <c r="D3611" i="1"/>
  <c r="H3611" i="1" s="1"/>
  <c r="G3611" i="1"/>
  <c r="E3611" i="1" l="1"/>
  <c r="J3611" i="1" s="1"/>
  <c r="A3614" i="1"/>
  <c r="C3613" i="1"/>
  <c r="I3611" i="1"/>
  <c r="G3612" i="1"/>
  <c r="D3612" i="1"/>
  <c r="E3612" i="1" s="1"/>
  <c r="F3612" i="1" s="1"/>
  <c r="J3612" i="1" l="1"/>
  <c r="I3612" i="1"/>
  <c r="H3612" i="1"/>
  <c r="G3613" i="1"/>
  <c r="D3613" i="1"/>
  <c r="E3613" i="1" s="1"/>
  <c r="J3613" i="1" s="1"/>
  <c r="F3611" i="1"/>
  <c r="A3615" i="1"/>
  <c r="C3614" i="1"/>
  <c r="I3613" i="1" l="1"/>
  <c r="F3613" i="1"/>
  <c r="C3615" i="1"/>
  <c r="A3616" i="1"/>
  <c r="H3613" i="1"/>
  <c r="G3614" i="1"/>
  <c r="D3614" i="1"/>
  <c r="E3614" i="1" s="1"/>
  <c r="J3614" i="1" s="1"/>
  <c r="I3614" i="1" l="1"/>
  <c r="F3614" i="1"/>
  <c r="D3615" i="1"/>
  <c r="H3615" i="1" s="1"/>
  <c r="G3615" i="1"/>
  <c r="H3614" i="1"/>
  <c r="C3616" i="1"/>
  <c r="A3617" i="1"/>
  <c r="E3615" i="1" l="1"/>
  <c r="G3616" i="1"/>
  <c r="D3616" i="1"/>
  <c r="I3616" i="1" s="1"/>
  <c r="C3617" i="1"/>
  <c r="A3618" i="1"/>
  <c r="I3615" i="1"/>
  <c r="J3617" i="1" l="1"/>
  <c r="F3615" i="1"/>
  <c r="J3615" i="1"/>
  <c r="D3617" i="1"/>
  <c r="H3617" i="1" s="1"/>
  <c r="G3617" i="1"/>
  <c r="E3617" i="1"/>
  <c r="F3617" i="1" s="1"/>
  <c r="H3616" i="1"/>
  <c r="E3616" i="1"/>
  <c r="J3616" i="1" s="1"/>
  <c r="C3618" i="1"/>
  <c r="A3619" i="1"/>
  <c r="A3620" i="1" l="1"/>
  <c r="C3619" i="1"/>
  <c r="F3616" i="1"/>
  <c r="G3618" i="1"/>
  <c r="D3618" i="1"/>
  <c r="I3618" i="1" s="1"/>
  <c r="I3617" i="1"/>
  <c r="J3619" i="1" l="1"/>
  <c r="H3618" i="1"/>
  <c r="E3618" i="1"/>
  <c r="J3618" i="1" s="1"/>
  <c r="C3620" i="1"/>
  <c r="A3621" i="1"/>
  <c r="D3619" i="1"/>
  <c r="H3619" i="1" s="1"/>
  <c r="G3619" i="1"/>
  <c r="E3619" i="1"/>
  <c r="F3619" i="1" s="1"/>
  <c r="G3620" i="1" l="1"/>
  <c r="D3620" i="1"/>
  <c r="I3620" i="1" s="1"/>
  <c r="I3619" i="1"/>
  <c r="A3622" i="1"/>
  <c r="C3621" i="1"/>
  <c r="F3618" i="1"/>
  <c r="D3621" i="1" l="1"/>
  <c r="H3621" i="1" s="1"/>
  <c r="G3621" i="1"/>
  <c r="H3620" i="1"/>
  <c r="E3620" i="1"/>
  <c r="J3620" i="1" s="1"/>
  <c r="A3623" i="1"/>
  <c r="C3622" i="1"/>
  <c r="G3622" i="1" l="1"/>
  <c r="D3622" i="1"/>
  <c r="I3622" i="1" s="1"/>
  <c r="F3620" i="1"/>
  <c r="E3621" i="1"/>
  <c r="J3621" i="1" s="1"/>
  <c r="A3624" i="1"/>
  <c r="C3623" i="1"/>
  <c r="I3621" i="1"/>
  <c r="D3623" i="1" l="1"/>
  <c r="H3623" i="1" s="1"/>
  <c r="G3623" i="1"/>
  <c r="F3621" i="1"/>
  <c r="H3622" i="1"/>
  <c r="E3622" i="1"/>
  <c r="J3622" i="1" s="1"/>
  <c r="C3624" i="1"/>
  <c r="A3625" i="1"/>
  <c r="E3623" i="1" l="1"/>
  <c r="A3626" i="1"/>
  <c r="C3625" i="1"/>
  <c r="F3622" i="1"/>
  <c r="G3624" i="1"/>
  <c r="D3624" i="1"/>
  <c r="I3624" i="1" s="1"/>
  <c r="I3623" i="1"/>
  <c r="F3623" i="1" l="1"/>
  <c r="J3623" i="1"/>
  <c r="H3624" i="1"/>
  <c r="E3624" i="1"/>
  <c r="J3624" i="1" s="1"/>
  <c r="C3626" i="1"/>
  <c r="A3627" i="1"/>
  <c r="D3625" i="1"/>
  <c r="H3625" i="1" s="1"/>
  <c r="G3625" i="1"/>
  <c r="E3625" i="1" l="1"/>
  <c r="G3626" i="1"/>
  <c r="D3626" i="1"/>
  <c r="I3626" i="1" s="1"/>
  <c r="I3625" i="1"/>
  <c r="A3628" i="1"/>
  <c r="C3627" i="1"/>
  <c r="F3624" i="1"/>
  <c r="J3627" i="1" l="1"/>
  <c r="F3625" i="1"/>
  <c r="J3625" i="1"/>
  <c r="D3627" i="1"/>
  <c r="H3627" i="1" s="1"/>
  <c r="G3627" i="1"/>
  <c r="E3627" i="1"/>
  <c r="F3627" i="1" s="1"/>
  <c r="H3626" i="1"/>
  <c r="E3626" i="1"/>
  <c r="J3626" i="1" s="1"/>
  <c r="C3628" i="1"/>
  <c r="A3629" i="1"/>
  <c r="C3629" i="1" l="1"/>
  <c r="A3630" i="1"/>
  <c r="F3626" i="1"/>
  <c r="D3628" i="1"/>
  <c r="E3628" i="1" s="1"/>
  <c r="F3628" i="1" s="1"/>
  <c r="G3628" i="1"/>
  <c r="I3627" i="1"/>
  <c r="J3628" i="1" l="1"/>
  <c r="H3628" i="1"/>
  <c r="D3629" i="1"/>
  <c r="H3629" i="1" s="1"/>
  <c r="G3629" i="1"/>
  <c r="I3628" i="1"/>
  <c r="A3631" i="1"/>
  <c r="C3630" i="1"/>
  <c r="J3630" i="1" l="1"/>
  <c r="A3632" i="1"/>
  <c r="C3631" i="1"/>
  <c r="E3629" i="1"/>
  <c r="J3629" i="1" s="1"/>
  <c r="G3630" i="1"/>
  <c r="D3630" i="1"/>
  <c r="E3630" i="1" s="1"/>
  <c r="F3630" i="1" s="1"/>
  <c r="I3629" i="1"/>
  <c r="I3630" i="1" l="1"/>
  <c r="F3629" i="1"/>
  <c r="C3632" i="1"/>
  <c r="A3633" i="1"/>
  <c r="H3630" i="1"/>
  <c r="G3631" i="1"/>
  <c r="D3631" i="1"/>
  <c r="E3631" i="1" s="1"/>
  <c r="J3631" i="1" s="1"/>
  <c r="J3632" i="1" l="1"/>
  <c r="I3631" i="1"/>
  <c r="F3631" i="1"/>
  <c r="H3631" i="1"/>
  <c r="G3632" i="1"/>
  <c r="D3632" i="1"/>
  <c r="E3632" i="1" s="1"/>
  <c r="A3634" i="1"/>
  <c r="C3633" i="1"/>
  <c r="J3633" i="1" l="1"/>
  <c r="I3632" i="1"/>
  <c r="F3632" i="1"/>
  <c r="D3633" i="1"/>
  <c r="H3633" i="1" s="1"/>
  <c r="G3633" i="1"/>
  <c r="E3633" i="1"/>
  <c r="F3633" i="1" s="1"/>
  <c r="C3634" i="1"/>
  <c r="A3635" i="1"/>
  <c r="H3632" i="1"/>
  <c r="C3635" i="1" l="1"/>
  <c r="A3636" i="1"/>
  <c r="G3634" i="1"/>
  <c r="D3634" i="1"/>
  <c r="I3634" i="1" s="1"/>
  <c r="I3633" i="1"/>
  <c r="H3634" i="1" l="1"/>
  <c r="E3634" i="1"/>
  <c r="J3634" i="1" s="1"/>
  <c r="D3635" i="1"/>
  <c r="H3635" i="1" s="1"/>
  <c r="G3635" i="1"/>
  <c r="E3635" i="1"/>
  <c r="F3635" i="1" s="1"/>
  <c r="C3636" i="1"/>
  <c r="A3637" i="1"/>
  <c r="J3635" i="1" l="1"/>
  <c r="A3638" i="1"/>
  <c r="C3637" i="1"/>
  <c r="G3636" i="1"/>
  <c r="D3636" i="1"/>
  <c r="I3636" i="1" s="1"/>
  <c r="I3635" i="1"/>
  <c r="F3634" i="1"/>
  <c r="J3637" i="1" l="1"/>
  <c r="H3636" i="1"/>
  <c r="E3636" i="1"/>
  <c r="J3636" i="1" s="1"/>
  <c r="C3638" i="1"/>
  <c r="A3639" i="1"/>
  <c r="D3637" i="1"/>
  <c r="H3637" i="1" s="1"/>
  <c r="G3637" i="1"/>
  <c r="E3637" i="1"/>
  <c r="F3637" i="1" s="1"/>
  <c r="G3638" i="1" l="1"/>
  <c r="D3638" i="1"/>
  <c r="I3638" i="1" s="1"/>
  <c r="I3637" i="1"/>
  <c r="A3640" i="1"/>
  <c r="C3639" i="1"/>
  <c r="F3636" i="1"/>
  <c r="J3639" i="1" l="1"/>
  <c r="D3639" i="1"/>
  <c r="H3639" i="1" s="1"/>
  <c r="G3639" i="1"/>
  <c r="E3639" i="1"/>
  <c r="F3639" i="1" s="1"/>
  <c r="H3638" i="1"/>
  <c r="E3638" i="1"/>
  <c r="J3638" i="1" s="1"/>
  <c r="C3640" i="1"/>
  <c r="A3641" i="1"/>
  <c r="A3642" i="1" l="1"/>
  <c r="C3641" i="1"/>
  <c r="F3638" i="1"/>
  <c r="G3640" i="1"/>
  <c r="D3640" i="1"/>
  <c r="I3640" i="1" s="1"/>
  <c r="I3639" i="1"/>
  <c r="J3641" i="1" l="1"/>
  <c r="H3640" i="1"/>
  <c r="E3640" i="1"/>
  <c r="J3640" i="1" s="1"/>
  <c r="C3642" i="1"/>
  <c r="A3643" i="1"/>
  <c r="D3641" i="1"/>
  <c r="H3641" i="1" s="1"/>
  <c r="G3641" i="1"/>
  <c r="E3641" i="1"/>
  <c r="F3641" i="1" s="1"/>
  <c r="G3642" i="1" l="1"/>
  <c r="D3642" i="1"/>
  <c r="I3642" i="1" s="1"/>
  <c r="I3641" i="1"/>
  <c r="C3643" i="1"/>
  <c r="A3644" i="1"/>
  <c r="F3640" i="1"/>
  <c r="A3645" i="1" l="1"/>
  <c r="C3644" i="1"/>
  <c r="H3642" i="1"/>
  <c r="E3642" i="1"/>
  <c r="J3642" i="1" s="1"/>
  <c r="G3643" i="1"/>
  <c r="D3643" i="1"/>
  <c r="H3643" i="1" s="1"/>
  <c r="E3643" i="1" l="1"/>
  <c r="J3643" i="1" s="1"/>
  <c r="A3646" i="1"/>
  <c r="C3645" i="1"/>
  <c r="I3643" i="1"/>
  <c r="F3642" i="1"/>
  <c r="G3644" i="1"/>
  <c r="D3644" i="1"/>
  <c r="E3644" i="1" s="1"/>
  <c r="J3644" i="1" s="1"/>
  <c r="I3644" i="1" l="1"/>
  <c r="F3643" i="1"/>
  <c r="F3644" i="1"/>
  <c r="C3646" i="1"/>
  <c r="A3647" i="1"/>
  <c r="H3644" i="1"/>
  <c r="D3645" i="1"/>
  <c r="H3645" i="1" s="1"/>
  <c r="G3645" i="1"/>
  <c r="E3645" i="1" l="1"/>
  <c r="I3645" i="1"/>
  <c r="G3646" i="1"/>
  <c r="D3646" i="1"/>
  <c r="I3646" i="1" s="1"/>
  <c r="C3647" i="1"/>
  <c r="A3648" i="1"/>
  <c r="J3647" i="1" l="1"/>
  <c r="F3645" i="1"/>
  <c r="J3645" i="1"/>
  <c r="D3647" i="1"/>
  <c r="H3647" i="1" s="1"/>
  <c r="G3647" i="1"/>
  <c r="E3647" i="1"/>
  <c r="F3647" i="1" s="1"/>
  <c r="H3646" i="1"/>
  <c r="E3646" i="1"/>
  <c r="J3646" i="1" s="1"/>
  <c r="C3648" i="1"/>
  <c r="A3649" i="1"/>
  <c r="A3650" i="1" l="1"/>
  <c r="C3649" i="1"/>
  <c r="F3646" i="1"/>
  <c r="G3648" i="1"/>
  <c r="D3648" i="1"/>
  <c r="E3648" i="1" s="1"/>
  <c r="F3648" i="1" s="1"/>
  <c r="I3647" i="1"/>
  <c r="J3648" i="1" l="1"/>
  <c r="I3648" i="1"/>
  <c r="H3648" i="1"/>
  <c r="A3651" i="1"/>
  <c r="C3650" i="1"/>
  <c r="D3649" i="1"/>
  <c r="H3649" i="1" s="1"/>
  <c r="G3649" i="1"/>
  <c r="E3649" i="1" l="1"/>
  <c r="J3649" i="1" s="1"/>
  <c r="A3652" i="1"/>
  <c r="C3651" i="1"/>
  <c r="I3649" i="1"/>
  <c r="G3650" i="1"/>
  <c r="D3650" i="1"/>
  <c r="I3650" i="1" s="1"/>
  <c r="H3650" i="1" l="1"/>
  <c r="E3650" i="1"/>
  <c r="J3650" i="1" s="1"/>
  <c r="D3651" i="1"/>
  <c r="H3651" i="1" s="1"/>
  <c r="G3651" i="1"/>
  <c r="F3649" i="1"/>
  <c r="C3652" i="1"/>
  <c r="A3653" i="1"/>
  <c r="E3651" i="1" l="1"/>
  <c r="A3654" i="1"/>
  <c r="C3653" i="1"/>
  <c r="G3652" i="1"/>
  <c r="D3652" i="1"/>
  <c r="I3652" i="1" s="1"/>
  <c r="I3651" i="1"/>
  <c r="F3650" i="1"/>
  <c r="F3651" i="1" l="1"/>
  <c r="J3651" i="1"/>
  <c r="H3652" i="1"/>
  <c r="E3652" i="1"/>
  <c r="J3652" i="1" s="1"/>
  <c r="A3655" i="1"/>
  <c r="C3654" i="1"/>
  <c r="D3653" i="1"/>
  <c r="H3653" i="1" s="1"/>
  <c r="G3653" i="1"/>
  <c r="J3654" i="1" l="1"/>
  <c r="E3653" i="1"/>
  <c r="J3653" i="1" s="1"/>
  <c r="C3655" i="1"/>
  <c r="A3656" i="1"/>
  <c r="I3653" i="1"/>
  <c r="D3654" i="1"/>
  <c r="E3654" i="1" s="1"/>
  <c r="F3654" i="1" s="1"/>
  <c r="G3654" i="1"/>
  <c r="F3652" i="1"/>
  <c r="H3654" i="1" l="1"/>
  <c r="C3656" i="1"/>
  <c r="A3657" i="1"/>
  <c r="F3653" i="1"/>
  <c r="I3654" i="1"/>
  <c r="G3655" i="1"/>
  <c r="D3655" i="1"/>
  <c r="H3655" i="1" s="1"/>
  <c r="I3655" i="1" l="1"/>
  <c r="E3655" i="1"/>
  <c r="J3655" i="1" s="1"/>
  <c r="G3656" i="1"/>
  <c r="D3656" i="1"/>
  <c r="I3656" i="1" s="1"/>
  <c r="A3658" i="1"/>
  <c r="C3657" i="1"/>
  <c r="F3655" i="1" l="1"/>
  <c r="C3658" i="1"/>
  <c r="A3659" i="1"/>
  <c r="H3656" i="1"/>
  <c r="E3656" i="1"/>
  <c r="J3656" i="1" s="1"/>
  <c r="D3657" i="1"/>
  <c r="H3657" i="1" s="1"/>
  <c r="G3657" i="1"/>
  <c r="E3657" i="1" l="1"/>
  <c r="G3658" i="1"/>
  <c r="D3658" i="1"/>
  <c r="I3658" i="1" s="1"/>
  <c r="I3657" i="1"/>
  <c r="F3656" i="1"/>
  <c r="A3660" i="1"/>
  <c r="C3659" i="1"/>
  <c r="F3657" i="1" l="1"/>
  <c r="J3657" i="1"/>
  <c r="D3659" i="1"/>
  <c r="H3659" i="1" s="1"/>
  <c r="G3659" i="1"/>
  <c r="H3658" i="1"/>
  <c r="E3658" i="1"/>
  <c r="J3658" i="1" s="1"/>
  <c r="C3660" i="1"/>
  <c r="A3661" i="1"/>
  <c r="E3659" i="1" l="1"/>
  <c r="A3662" i="1"/>
  <c r="C3661" i="1"/>
  <c r="F3658" i="1"/>
  <c r="G3660" i="1"/>
  <c r="D3660" i="1"/>
  <c r="I3660" i="1" s="1"/>
  <c r="I3659" i="1"/>
  <c r="J3661" i="1" l="1"/>
  <c r="F3659" i="1"/>
  <c r="J3659" i="1"/>
  <c r="H3660" i="1"/>
  <c r="E3660" i="1"/>
  <c r="J3660" i="1" s="1"/>
  <c r="C3662" i="1"/>
  <c r="A3663" i="1"/>
  <c r="D3661" i="1"/>
  <c r="H3661" i="1" s="1"/>
  <c r="G3661" i="1"/>
  <c r="E3661" i="1"/>
  <c r="F3661" i="1" s="1"/>
  <c r="G3662" i="1" l="1"/>
  <c r="D3662" i="1"/>
  <c r="I3662" i="1" s="1"/>
  <c r="I3661" i="1"/>
  <c r="A3664" i="1"/>
  <c r="C3663" i="1"/>
  <c r="F3660" i="1"/>
  <c r="D3663" i="1" l="1"/>
  <c r="H3663" i="1" s="1"/>
  <c r="G3663" i="1"/>
  <c r="E3663" i="1"/>
  <c r="F3663" i="1" s="1"/>
  <c r="H3662" i="1"/>
  <c r="E3662" i="1"/>
  <c r="J3662" i="1" s="1"/>
  <c r="C3664" i="1"/>
  <c r="A3665" i="1"/>
  <c r="J3663" i="1" l="1"/>
  <c r="A3666" i="1"/>
  <c r="C3665" i="1"/>
  <c r="F3662" i="1"/>
  <c r="G3664" i="1"/>
  <c r="D3664" i="1"/>
  <c r="I3664" i="1" s="1"/>
  <c r="I3663" i="1"/>
  <c r="J3665" i="1" l="1"/>
  <c r="H3664" i="1"/>
  <c r="E3664" i="1"/>
  <c r="J3664" i="1" s="1"/>
  <c r="C3666" i="1"/>
  <c r="A3667" i="1"/>
  <c r="D3665" i="1"/>
  <c r="H3665" i="1" s="1"/>
  <c r="G3665" i="1"/>
  <c r="E3665" i="1"/>
  <c r="F3665" i="1" s="1"/>
  <c r="G3666" i="1" l="1"/>
  <c r="D3666" i="1"/>
  <c r="I3666" i="1" s="1"/>
  <c r="I3665" i="1"/>
  <c r="A3668" i="1"/>
  <c r="C3667" i="1"/>
  <c r="F3664" i="1"/>
  <c r="J3667" i="1" l="1"/>
  <c r="D3667" i="1"/>
  <c r="H3667" i="1" s="1"/>
  <c r="G3667" i="1"/>
  <c r="E3667" i="1"/>
  <c r="F3667" i="1" s="1"/>
  <c r="H3666" i="1"/>
  <c r="E3666" i="1"/>
  <c r="J3666" i="1" s="1"/>
  <c r="C3668" i="1"/>
  <c r="A3669" i="1"/>
  <c r="A3670" i="1" l="1"/>
  <c r="C3669" i="1"/>
  <c r="F3666" i="1"/>
  <c r="G3668" i="1"/>
  <c r="D3668" i="1"/>
  <c r="I3668" i="1" s="1"/>
  <c r="I3667" i="1"/>
  <c r="J3669" i="1" l="1"/>
  <c r="H3668" i="1"/>
  <c r="E3668" i="1"/>
  <c r="J3668" i="1" s="1"/>
  <c r="C3670" i="1"/>
  <c r="A3671" i="1"/>
  <c r="D3669" i="1"/>
  <c r="H3669" i="1" s="1"/>
  <c r="G3669" i="1"/>
  <c r="E3669" i="1"/>
  <c r="F3669" i="1" s="1"/>
  <c r="D3670" i="1" l="1"/>
  <c r="E3670" i="1" s="1"/>
  <c r="F3670" i="1" s="1"/>
  <c r="G3670" i="1"/>
  <c r="I3669" i="1"/>
  <c r="C3671" i="1"/>
  <c r="A3672" i="1"/>
  <c r="F3668" i="1"/>
  <c r="J3670" i="1" l="1"/>
  <c r="H3670" i="1"/>
  <c r="D3671" i="1"/>
  <c r="H3671" i="1" s="1"/>
  <c r="G3671" i="1"/>
  <c r="A3673" i="1"/>
  <c r="C3672" i="1"/>
  <c r="I3670" i="1"/>
  <c r="G3672" i="1" l="1"/>
  <c r="D3672" i="1"/>
  <c r="E3672" i="1" s="1"/>
  <c r="F3672" i="1" s="1"/>
  <c r="E3671" i="1"/>
  <c r="J3671" i="1" s="1"/>
  <c r="A3674" i="1"/>
  <c r="C3673" i="1"/>
  <c r="I3671" i="1"/>
  <c r="J3672" i="1" l="1"/>
  <c r="I3672" i="1"/>
  <c r="H3672" i="1"/>
  <c r="A3675" i="1"/>
  <c r="C3674" i="1"/>
  <c r="G3673" i="1"/>
  <c r="D3673" i="1"/>
  <c r="E3673" i="1" s="1"/>
  <c r="J3673" i="1" s="1"/>
  <c r="F3671" i="1"/>
  <c r="J3674" i="1" l="1"/>
  <c r="I3673" i="1"/>
  <c r="F3673" i="1"/>
  <c r="H3673" i="1"/>
  <c r="C3675" i="1"/>
  <c r="A3676" i="1"/>
  <c r="G3674" i="1"/>
  <c r="D3674" i="1"/>
  <c r="E3674" i="1" s="1"/>
  <c r="I3674" i="1" l="1"/>
  <c r="F3674" i="1"/>
  <c r="C3676" i="1"/>
  <c r="A3677" i="1"/>
  <c r="H3674" i="1"/>
  <c r="D3675" i="1"/>
  <c r="H3675" i="1" s="1"/>
  <c r="G3675" i="1"/>
  <c r="E3675" i="1"/>
  <c r="F3675" i="1" s="1"/>
  <c r="J3675" i="1" l="1"/>
  <c r="I3675" i="1"/>
  <c r="G3676" i="1"/>
  <c r="D3676" i="1"/>
  <c r="I3676" i="1" s="1"/>
  <c r="A3678" i="1"/>
  <c r="C3677" i="1"/>
  <c r="C3678" i="1" l="1"/>
  <c r="A3679" i="1"/>
  <c r="H3676" i="1"/>
  <c r="E3676" i="1"/>
  <c r="J3676" i="1" s="1"/>
  <c r="D3677" i="1"/>
  <c r="H3677" i="1" s="1"/>
  <c r="G3677" i="1"/>
  <c r="E3677" i="1" l="1"/>
  <c r="D3678" i="1"/>
  <c r="E3678" i="1" s="1"/>
  <c r="F3678" i="1" s="1"/>
  <c r="G3678" i="1"/>
  <c r="I3677" i="1"/>
  <c r="F3676" i="1"/>
  <c r="C3679" i="1"/>
  <c r="A3680" i="1"/>
  <c r="J3678" i="1" l="1"/>
  <c r="F3677" i="1"/>
  <c r="J3677" i="1"/>
  <c r="H3678" i="1"/>
  <c r="D3679" i="1"/>
  <c r="H3679" i="1" s="1"/>
  <c r="G3679" i="1"/>
  <c r="A3681" i="1"/>
  <c r="C3680" i="1"/>
  <c r="I3678" i="1"/>
  <c r="G3680" i="1" l="1"/>
  <c r="D3680" i="1"/>
  <c r="E3680" i="1" s="1"/>
  <c r="F3680" i="1" s="1"/>
  <c r="E3679" i="1"/>
  <c r="J3679" i="1" s="1"/>
  <c r="A3682" i="1"/>
  <c r="C3681" i="1"/>
  <c r="I3679" i="1"/>
  <c r="J3680" i="1" l="1"/>
  <c r="I3680" i="1"/>
  <c r="H3680" i="1"/>
  <c r="C3682" i="1"/>
  <c r="A3683" i="1"/>
  <c r="G3681" i="1"/>
  <c r="D3681" i="1"/>
  <c r="E3681" i="1" s="1"/>
  <c r="J3681" i="1" s="1"/>
  <c r="F3679" i="1"/>
  <c r="J3682" i="1" l="1"/>
  <c r="I3681" i="1"/>
  <c r="F3681" i="1"/>
  <c r="H3681" i="1"/>
  <c r="G3682" i="1"/>
  <c r="D3682" i="1"/>
  <c r="E3682" i="1" s="1"/>
  <c r="A3684" i="1"/>
  <c r="C3683" i="1"/>
  <c r="J3683" i="1" l="1"/>
  <c r="I3682" i="1"/>
  <c r="F3682" i="1"/>
  <c r="D3683" i="1"/>
  <c r="H3683" i="1" s="1"/>
  <c r="G3683" i="1"/>
  <c r="E3683" i="1"/>
  <c r="F3683" i="1" s="1"/>
  <c r="C3684" i="1"/>
  <c r="A3685" i="1"/>
  <c r="H3682" i="1"/>
  <c r="A3686" i="1" l="1"/>
  <c r="C3685" i="1"/>
  <c r="G3684" i="1"/>
  <c r="D3684" i="1"/>
  <c r="I3684" i="1" s="1"/>
  <c r="I3683" i="1"/>
  <c r="H3684" i="1" l="1"/>
  <c r="E3684" i="1"/>
  <c r="J3684" i="1" s="1"/>
  <c r="C3686" i="1"/>
  <c r="A3687" i="1"/>
  <c r="D3685" i="1"/>
  <c r="H3685" i="1" s="1"/>
  <c r="G3685" i="1"/>
  <c r="J3686" i="1" l="1"/>
  <c r="E3685" i="1"/>
  <c r="G3686" i="1"/>
  <c r="D3686" i="1"/>
  <c r="E3686" i="1" s="1"/>
  <c r="I3685" i="1"/>
  <c r="A3688" i="1"/>
  <c r="C3687" i="1"/>
  <c r="F3684" i="1"/>
  <c r="F3685" i="1" l="1"/>
  <c r="J3685" i="1"/>
  <c r="I3686" i="1"/>
  <c r="F3686" i="1"/>
  <c r="C3688" i="1"/>
  <c r="A3689" i="1"/>
  <c r="D3687" i="1"/>
  <c r="H3687" i="1" s="1"/>
  <c r="G3687" i="1"/>
  <c r="H3686" i="1"/>
  <c r="E3687" i="1" l="1"/>
  <c r="J3687" i="1" s="1"/>
  <c r="G3688" i="1"/>
  <c r="D3688" i="1"/>
  <c r="I3688" i="1" s="1"/>
  <c r="I3687" i="1"/>
  <c r="C3689" i="1"/>
  <c r="A3690" i="1"/>
  <c r="F3687" i="1" l="1"/>
  <c r="C3690" i="1"/>
  <c r="A3691" i="1"/>
  <c r="H3688" i="1"/>
  <c r="E3688" i="1"/>
  <c r="J3688" i="1" s="1"/>
  <c r="D3689" i="1"/>
  <c r="H3689" i="1" s="1"/>
  <c r="G3689" i="1"/>
  <c r="E3689" i="1"/>
  <c r="F3689" i="1" s="1"/>
  <c r="J3689" i="1" l="1"/>
  <c r="G3690" i="1"/>
  <c r="D3690" i="1"/>
  <c r="I3690" i="1" s="1"/>
  <c r="I3689" i="1"/>
  <c r="F3688" i="1"/>
  <c r="A3692" i="1"/>
  <c r="C3691" i="1"/>
  <c r="D3691" i="1" l="1"/>
  <c r="H3691" i="1" s="1"/>
  <c r="G3691" i="1"/>
  <c r="H3690" i="1"/>
  <c r="E3690" i="1"/>
  <c r="J3690" i="1" s="1"/>
  <c r="C3692" i="1"/>
  <c r="A3693" i="1"/>
  <c r="E3691" i="1" l="1"/>
  <c r="A3694" i="1"/>
  <c r="C3693" i="1"/>
  <c r="F3690" i="1"/>
  <c r="G3692" i="1"/>
  <c r="D3692" i="1"/>
  <c r="I3692" i="1" s="1"/>
  <c r="I3691" i="1"/>
  <c r="F3691" i="1" l="1"/>
  <c r="J3691" i="1"/>
  <c r="H3692" i="1"/>
  <c r="E3692" i="1"/>
  <c r="J3692" i="1" s="1"/>
  <c r="C3694" i="1"/>
  <c r="A3695" i="1"/>
  <c r="D3693" i="1"/>
  <c r="H3693" i="1" s="1"/>
  <c r="G3693" i="1"/>
  <c r="E3693" i="1" l="1"/>
  <c r="G3694" i="1"/>
  <c r="D3694" i="1"/>
  <c r="I3694" i="1" s="1"/>
  <c r="I3693" i="1"/>
  <c r="C3695" i="1"/>
  <c r="A3696" i="1"/>
  <c r="F3692" i="1"/>
  <c r="F3693" i="1" l="1"/>
  <c r="J3693" i="1"/>
  <c r="C3696" i="1"/>
  <c r="A3697" i="1"/>
  <c r="H3694" i="1"/>
  <c r="E3694" i="1"/>
  <c r="J3694" i="1" s="1"/>
  <c r="D3695" i="1"/>
  <c r="H3695" i="1" s="1"/>
  <c r="G3695" i="1"/>
  <c r="E3695" i="1" l="1"/>
  <c r="I3695" i="1"/>
  <c r="F3694" i="1"/>
  <c r="A3698" i="1"/>
  <c r="C3697" i="1"/>
  <c r="G3696" i="1"/>
  <c r="D3696" i="1"/>
  <c r="I3696" i="1" s="1"/>
  <c r="J3697" i="1" l="1"/>
  <c r="F3695" i="1"/>
  <c r="J3695" i="1"/>
  <c r="H3696" i="1"/>
  <c r="E3696" i="1"/>
  <c r="J3696" i="1" s="1"/>
  <c r="C3698" i="1"/>
  <c r="A3699" i="1"/>
  <c r="D3697" i="1"/>
  <c r="H3697" i="1" s="1"/>
  <c r="G3697" i="1"/>
  <c r="E3697" i="1"/>
  <c r="F3697" i="1" s="1"/>
  <c r="G3698" i="1" l="1"/>
  <c r="D3698" i="1"/>
  <c r="I3698" i="1" s="1"/>
  <c r="I3697" i="1"/>
  <c r="C3699" i="1"/>
  <c r="A3700" i="1"/>
  <c r="F3696" i="1"/>
  <c r="C3700" i="1" l="1"/>
  <c r="A3701" i="1"/>
  <c r="H3698" i="1"/>
  <c r="E3698" i="1"/>
  <c r="J3698" i="1" s="1"/>
  <c r="D3699" i="1"/>
  <c r="H3699" i="1" s="1"/>
  <c r="G3699" i="1"/>
  <c r="E3699" i="1" l="1"/>
  <c r="G3700" i="1"/>
  <c r="D3700" i="1"/>
  <c r="I3700" i="1" s="1"/>
  <c r="I3699" i="1"/>
  <c r="F3698" i="1"/>
  <c r="A3702" i="1"/>
  <c r="C3701" i="1"/>
  <c r="J3701" i="1" l="1"/>
  <c r="F3699" i="1"/>
  <c r="J3699" i="1"/>
  <c r="D3701" i="1"/>
  <c r="H3701" i="1" s="1"/>
  <c r="G3701" i="1"/>
  <c r="E3701" i="1"/>
  <c r="F3701" i="1" s="1"/>
  <c r="H3700" i="1"/>
  <c r="E3700" i="1"/>
  <c r="J3700" i="1" s="1"/>
  <c r="C3702" i="1"/>
  <c r="A3703" i="1"/>
  <c r="A3704" i="1" l="1"/>
  <c r="C3703" i="1"/>
  <c r="F3700" i="1"/>
  <c r="G3702" i="1"/>
  <c r="D3702" i="1"/>
  <c r="I3702" i="1" s="1"/>
  <c r="I3701" i="1"/>
  <c r="H3702" i="1" l="1"/>
  <c r="E3702" i="1"/>
  <c r="J3702" i="1" s="1"/>
  <c r="C3704" i="1"/>
  <c r="A3705" i="1"/>
  <c r="D3703" i="1"/>
  <c r="H3703" i="1" s="1"/>
  <c r="G3703" i="1"/>
  <c r="E3703" i="1" l="1"/>
  <c r="G3704" i="1"/>
  <c r="D3704" i="1"/>
  <c r="I3704" i="1" s="1"/>
  <c r="I3703" i="1"/>
  <c r="A3706" i="1"/>
  <c r="C3705" i="1"/>
  <c r="F3702" i="1"/>
  <c r="F3703" i="1" l="1"/>
  <c r="J3703" i="1"/>
  <c r="D3705" i="1"/>
  <c r="H3705" i="1" s="1"/>
  <c r="G3705" i="1"/>
  <c r="E3705" i="1"/>
  <c r="F3705" i="1" s="1"/>
  <c r="H3704" i="1"/>
  <c r="E3704" i="1"/>
  <c r="J3704" i="1" s="1"/>
  <c r="C3706" i="1"/>
  <c r="A3707" i="1"/>
  <c r="J3705" i="1" l="1"/>
  <c r="C3707" i="1"/>
  <c r="A3708" i="1"/>
  <c r="F3704" i="1"/>
  <c r="G3706" i="1"/>
  <c r="D3706" i="1"/>
  <c r="I3706" i="1" s="1"/>
  <c r="I3705" i="1"/>
  <c r="J3707" i="1" l="1"/>
  <c r="H3706" i="1"/>
  <c r="E3706" i="1"/>
  <c r="J3706" i="1" s="1"/>
  <c r="D3707" i="1"/>
  <c r="H3707" i="1" s="1"/>
  <c r="G3707" i="1"/>
  <c r="E3707" i="1"/>
  <c r="F3707" i="1" s="1"/>
  <c r="C3708" i="1"/>
  <c r="A3709" i="1"/>
  <c r="A3710" i="1" l="1"/>
  <c r="C3709" i="1"/>
  <c r="G3708" i="1"/>
  <c r="D3708" i="1"/>
  <c r="I3708" i="1" s="1"/>
  <c r="I3707" i="1"/>
  <c r="F3706" i="1"/>
  <c r="J3709" i="1" l="1"/>
  <c r="H3708" i="1"/>
  <c r="E3708" i="1"/>
  <c r="J3708" i="1" s="1"/>
  <c r="C3710" i="1"/>
  <c r="A3711" i="1"/>
  <c r="D3709" i="1"/>
  <c r="H3709" i="1" s="1"/>
  <c r="G3709" i="1"/>
  <c r="E3709" i="1"/>
  <c r="F3709" i="1" s="1"/>
  <c r="G3710" i="1" l="1"/>
  <c r="D3710" i="1"/>
  <c r="I3710" i="1" s="1"/>
  <c r="I3709" i="1"/>
  <c r="A3712" i="1"/>
  <c r="C3711" i="1"/>
  <c r="F3708" i="1"/>
  <c r="J3711" i="1" l="1"/>
  <c r="D3711" i="1"/>
  <c r="H3711" i="1" s="1"/>
  <c r="G3711" i="1"/>
  <c r="E3711" i="1"/>
  <c r="F3711" i="1" s="1"/>
  <c r="H3710" i="1"/>
  <c r="E3710" i="1"/>
  <c r="J3710" i="1" s="1"/>
  <c r="C3712" i="1"/>
  <c r="A3713" i="1"/>
  <c r="A3714" i="1" l="1"/>
  <c r="C3713" i="1"/>
  <c r="F3710" i="1"/>
  <c r="G3712" i="1"/>
  <c r="D3712" i="1"/>
  <c r="I3712" i="1" s="1"/>
  <c r="I3711" i="1"/>
  <c r="J3713" i="1" l="1"/>
  <c r="H3712" i="1"/>
  <c r="E3712" i="1"/>
  <c r="J3712" i="1" s="1"/>
  <c r="C3714" i="1"/>
  <c r="A3715" i="1"/>
  <c r="D3713" i="1"/>
  <c r="H3713" i="1" s="1"/>
  <c r="G3713" i="1"/>
  <c r="E3713" i="1"/>
  <c r="F3713" i="1" s="1"/>
  <c r="G3714" i="1" l="1"/>
  <c r="D3714" i="1"/>
  <c r="I3714" i="1" s="1"/>
  <c r="I3713" i="1"/>
  <c r="A3716" i="1"/>
  <c r="C3715" i="1"/>
  <c r="F3712" i="1"/>
  <c r="J3715" i="1" l="1"/>
  <c r="D3715" i="1"/>
  <c r="H3715" i="1" s="1"/>
  <c r="G3715" i="1"/>
  <c r="E3715" i="1"/>
  <c r="F3715" i="1" s="1"/>
  <c r="H3714" i="1"/>
  <c r="E3714" i="1"/>
  <c r="J3714" i="1" s="1"/>
  <c r="C3716" i="1"/>
  <c r="A3717" i="1"/>
  <c r="A3718" i="1" l="1"/>
  <c r="C3717" i="1"/>
  <c r="F3714" i="1"/>
  <c r="G3716" i="1"/>
  <c r="D3716" i="1"/>
  <c r="I3716" i="1" s="1"/>
  <c r="I3715" i="1"/>
  <c r="J3717" i="1" l="1"/>
  <c r="H3716" i="1"/>
  <c r="E3716" i="1"/>
  <c r="J3716" i="1" s="1"/>
  <c r="C3718" i="1"/>
  <c r="A3719" i="1"/>
  <c r="D3717" i="1"/>
  <c r="H3717" i="1" s="1"/>
  <c r="G3717" i="1"/>
  <c r="E3717" i="1"/>
  <c r="F3717" i="1" s="1"/>
  <c r="G3718" i="1" l="1"/>
  <c r="D3718" i="1"/>
  <c r="I3718" i="1" s="1"/>
  <c r="I3717" i="1"/>
  <c r="A3720" i="1"/>
  <c r="C3719" i="1"/>
  <c r="F3716" i="1"/>
  <c r="D3719" i="1" l="1"/>
  <c r="H3719" i="1" s="1"/>
  <c r="G3719" i="1"/>
  <c r="E3719" i="1"/>
  <c r="F3719" i="1" s="1"/>
  <c r="H3718" i="1"/>
  <c r="E3718" i="1"/>
  <c r="J3718" i="1" s="1"/>
  <c r="C3720" i="1"/>
  <c r="A3721" i="1"/>
  <c r="J3719" i="1" l="1"/>
  <c r="C3721" i="1"/>
  <c r="A3722" i="1"/>
  <c r="F3718" i="1"/>
  <c r="G3720" i="1"/>
  <c r="D3720" i="1"/>
  <c r="E3720" i="1" s="1"/>
  <c r="F3720" i="1" s="1"/>
  <c r="I3719" i="1"/>
  <c r="J3720" i="1" l="1"/>
  <c r="I3720" i="1"/>
  <c r="H3720" i="1"/>
  <c r="D3721" i="1"/>
  <c r="H3721" i="1" s="1"/>
  <c r="G3721" i="1"/>
  <c r="E3721" i="1"/>
  <c r="F3721" i="1" s="1"/>
  <c r="C3722" i="1"/>
  <c r="A3723" i="1"/>
  <c r="J3721" i="1" l="1"/>
  <c r="G3722" i="1"/>
  <c r="D3722" i="1"/>
  <c r="E3722" i="1" s="1"/>
  <c r="F3722" i="1" s="1"/>
  <c r="A3724" i="1"/>
  <c r="C3723" i="1"/>
  <c r="I3721" i="1"/>
  <c r="J3723" i="1" l="1"/>
  <c r="J3722" i="1"/>
  <c r="I3722" i="1"/>
  <c r="H3722" i="1"/>
  <c r="G3723" i="1"/>
  <c r="D3723" i="1"/>
  <c r="E3723" i="1" s="1"/>
  <c r="A3725" i="1"/>
  <c r="C3724" i="1"/>
  <c r="I3723" i="1" l="1"/>
  <c r="F3723" i="1"/>
  <c r="C3725" i="1"/>
  <c r="A3726" i="1"/>
  <c r="H3723" i="1"/>
  <c r="G3724" i="1"/>
  <c r="D3724" i="1"/>
  <c r="E3724" i="1" s="1"/>
  <c r="J3724" i="1" s="1"/>
  <c r="J3725" i="1" l="1"/>
  <c r="I3724" i="1"/>
  <c r="F3724" i="1"/>
  <c r="D3725" i="1"/>
  <c r="H3725" i="1" s="1"/>
  <c r="G3725" i="1"/>
  <c r="E3725" i="1"/>
  <c r="F3725" i="1" s="1"/>
  <c r="H3724" i="1"/>
  <c r="C3726" i="1"/>
  <c r="A3727" i="1"/>
  <c r="G3726" i="1" l="1"/>
  <c r="D3726" i="1"/>
  <c r="I3726" i="1" s="1"/>
  <c r="C3727" i="1"/>
  <c r="A3728" i="1"/>
  <c r="I3725" i="1"/>
  <c r="J3727" i="1" l="1"/>
  <c r="D3727" i="1"/>
  <c r="H3727" i="1" s="1"/>
  <c r="G3727" i="1"/>
  <c r="E3727" i="1"/>
  <c r="F3727" i="1" s="1"/>
  <c r="H3726" i="1"/>
  <c r="E3726" i="1"/>
  <c r="J3726" i="1" s="1"/>
  <c r="C3728" i="1"/>
  <c r="A3729" i="1"/>
  <c r="A3730" i="1" l="1"/>
  <c r="C3729" i="1"/>
  <c r="F3726" i="1"/>
  <c r="G3728" i="1"/>
  <c r="D3728" i="1"/>
  <c r="I3728" i="1" s="1"/>
  <c r="I3727" i="1"/>
  <c r="J3729" i="1" l="1"/>
  <c r="H3728" i="1"/>
  <c r="E3728" i="1"/>
  <c r="J3728" i="1" s="1"/>
  <c r="C3730" i="1"/>
  <c r="A3731" i="1"/>
  <c r="D3729" i="1"/>
  <c r="H3729" i="1" s="1"/>
  <c r="G3729" i="1"/>
  <c r="E3729" i="1"/>
  <c r="F3729" i="1" s="1"/>
  <c r="G3730" i="1" l="1"/>
  <c r="D3730" i="1"/>
  <c r="I3730" i="1" s="1"/>
  <c r="I3729" i="1"/>
  <c r="A3732" i="1"/>
  <c r="C3731" i="1"/>
  <c r="F3728" i="1"/>
  <c r="D3731" i="1" l="1"/>
  <c r="H3731" i="1" s="1"/>
  <c r="G3731" i="1"/>
  <c r="E3731" i="1"/>
  <c r="F3731" i="1" s="1"/>
  <c r="H3730" i="1"/>
  <c r="E3730" i="1"/>
  <c r="J3730" i="1" s="1"/>
  <c r="C3732" i="1"/>
  <c r="A3733" i="1"/>
  <c r="J3731" i="1" l="1"/>
  <c r="A3734" i="1"/>
  <c r="C3733" i="1"/>
  <c r="F3730" i="1"/>
  <c r="G3732" i="1"/>
  <c r="D3732" i="1"/>
  <c r="I3732" i="1" s="1"/>
  <c r="I3731" i="1"/>
  <c r="J3733" i="1" l="1"/>
  <c r="H3732" i="1"/>
  <c r="E3732" i="1"/>
  <c r="J3732" i="1" s="1"/>
  <c r="C3734" i="1"/>
  <c r="A3735" i="1"/>
  <c r="D3733" i="1"/>
  <c r="H3733" i="1" s="1"/>
  <c r="G3733" i="1"/>
  <c r="E3733" i="1"/>
  <c r="F3733" i="1" s="1"/>
  <c r="G3734" i="1" l="1"/>
  <c r="D3734" i="1"/>
  <c r="I3734" i="1" s="1"/>
  <c r="I3733" i="1"/>
  <c r="A3736" i="1"/>
  <c r="C3735" i="1"/>
  <c r="F3732" i="1"/>
  <c r="D3735" i="1" l="1"/>
  <c r="H3735" i="1" s="1"/>
  <c r="G3735" i="1"/>
  <c r="E3735" i="1"/>
  <c r="F3735" i="1" s="1"/>
  <c r="H3734" i="1"/>
  <c r="E3734" i="1"/>
  <c r="J3734" i="1" s="1"/>
  <c r="C3736" i="1"/>
  <c r="A3737" i="1"/>
  <c r="J3735" i="1" l="1"/>
  <c r="A3738" i="1"/>
  <c r="C3737" i="1"/>
  <c r="F3734" i="1"/>
  <c r="G3736" i="1"/>
  <c r="D3736" i="1"/>
  <c r="I3736" i="1" s="1"/>
  <c r="I3735" i="1"/>
  <c r="H3736" i="1" l="1"/>
  <c r="E3736" i="1"/>
  <c r="J3736" i="1" s="1"/>
  <c r="C3738" i="1"/>
  <c r="A3739" i="1"/>
  <c r="D3737" i="1"/>
  <c r="H3737" i="1" s="1"/>
  <c r="G3737" i="1"/>
  <c r="E3737" i="1"/>
  <c r="F3737" i="1" s="1"/>
  <c r="J3737" i="1" l="1"/>
  <c r="G3738" i="1"/>
  <c r="D3738" i="1"/>
  <c r="I3738" i="1" s="1"/>
  <c r="I3737" i="1"/>
  <c r="A3740" i="1"/>
  <c r="C3739" i="1"/>
  <c r="F3736" i="1"/>
  <c r="J3739" i="1" l="1"/>
  <c r="D3739" i="1"/>
  <c r="H3739" i="1" s="1"/>
  <c r="G3739" i="1"/>
  <c r="E3739" i="1"/>
  <c r="F3739" i="1" s="1"/>
  <c r="H3738" i="1"/>
  <c r="E3738" i="1"/>
  <c r="J3738" i="1" s="1"/>
  <c r="C3740" i="1"/>
  <c r="A3741" i="1"/>
  <c r="A3742" i="1" l="1"/>
  <c r="C3741" i="1"/>
  <c r="F3738" i="1"/>
  <c r="G3740" i="1"/>
  <c r="D3740" i="1"/>
  <c r="I3740" i="1" s="1"/>
  <c r="I3739" i="1"/>
  <c r="H3740" i="1" l="1"/>
  <c r="E3740" i="1"/>
  <c r="J3740" i="1" s="1"/>
  <c r="C3742" i="1"/>
  <c r="A3743" i="1"/>
  <c r="D3741" i="1"/>
  <c r="H3741" i="1" s="1"/>
  <c r="G3741" i="1"/>
  <c r="E3741" i="1" l="1"/>
  <c r="G3742" i="1"/>
  <c r="D3742" i="1"/>
  <c r="I3742" i="1" s="1"/>
  <c r="I3741" i="1"/>
  <c r="C3743" i="1"/>
  <c r="A3744" i="1"/>
  <c r="F3740" i="1"/>
  <c r="J3743" i="1" l="1"/>
  <c r="F3741" i="1"/>
  <c r="J3741" i="1"/>
  <c r="C3744" i="1"/>
  <c r="A3745" i="1"/>
  <c r="H3742" i="1"/>
  <c r="E3742" i="1"/>
  <c r="J3742" i="1" s="1"/>
  <c r="D3743" i="1"/>
  <c r="H3743" i="1" s="1"/>
  <c r="G3743" i="1"/>
  <c r="E3743" i="1"/>
  <c r="F3743" i="1" s="1"/>
  <c r="G3744" i="1" l="1"/>
  <c r="D3744" i="1"/>
  <c r="I3744" i="1" s="1"/>
  <c r="I3743" i="1"/>
  <c r="F3742" i="1"/>
  <c r="A3746" i="1"/>
  <c r="C3745" i="1"/>
  <c r="D3745" i="1" l="1"/>
  <c r="H3745" i="1" s="1"/>
  <c r="G3745" i="1"/>
  <c r="H3744" i="1"/>
  <c r="E3744" i="1"/>
  <c r="J3744" i="1" s="1"/>
  <c r="A3747" i="1"/>
  <c r="C3746" i="1"/>
  <c r="G3746" i="1" l="1"/>
  <c r="D3746" i="1"/>
  <c r="E3746" i="1" s="1"/>
  <c r="F3746" i="1" s="1"/>
  <c r="F3744" i="1"/>
  <c r="E3745" i="1"/>
  <c r="J3745" i="1" s="1"/>
  <c r="C3747" i="1"/>
  <c r="A3748" i="1"/>
  <c r="I3745" i="1"/>
  <c r="J3746" i="1" l="1"/>
  <c r="I3746" i="1"/>
  <c r="H3746" i="1"/>
  <c r="C3748" i="1"/>
  <c r="A3749" i="1"/>
  <c r="F3745" i="1"/>
  <c r="D3747" i="1"/>
  <c r="E3747" i="1" s="1"/>
  <c r="J3747" i="1" s="1"/>
  <c r="G3747" i="1"/>
  <c r="I3747" i="1" l="1"/>
  <c r="F3747" i="1"/>
  <c r="G3748" i="1"/>
  <c r="D3748" i="1"/>
  <c r="E3748" i="1" s="1"/>
  <c r="F3748" i="1" s="1"/>
  <c r="H3747" i="1"/>
  <c r="A3750" i="1"/>
  <c r="C3749" i="1"/>
  <c r="J3748" i="1" l="1"/>
  <c r="I3748" i="1"/>
  <c r="H3748" i="1"/>
  <c r="A3751" i="1"/>
  <c r="C3750" i="1"/>
  <c r="G3749" i="1"/>
  <c r="D3749" i="1"/>
  <c r="E3749" i="1" s="1"/>
  <c r="J3749" i="1" s="1"/>
  <c r="J3750" i="1" l="1"/>
  <c r="I3749" i="1"/>
  <c r="F3749" i="1"/>
  <c r="H3749" i="1"/>
  <c r="A3752" i="1"/>
  <c r="C3751" i="1"/>
  <c r="G3750" i="1"/>
  <c r="D3750" i="1"/>
  <c r="E3750" i="1" s="1"/>
  <c r="I3750" i="1" l="1"/>
  <c r="F3750" i="1"/>
  <c r="D3751" i="1"/>
  <c r="H3751" i="1" s="1"/>
  <c r="G3751" i="1"/>
  <c r="H3750" i="1"/>
  <c r="C3752" i="1"/>
  <c r="A3753" i="1"/>
  <c r="E3751" i="1" l="1"/>
  <c r="F3751" i="1" s="1"/>
  <c r="G3752" i="1"/>
  <c r="D3752" i="1"/>
  <c r="I3752" i="1" s="1"/>
  <c r="A3754" i="1"/>
  <c r="C3753" i="1"/>
  <c r="I3751" i="1"/>
  <c r="J3751" i="1" l="1"/>
  <c r="C3754" i="1"/>
  <c r="A3755" i="1"/>
  <c r="H3752" i="1"/>
  <c r="E3752" i="1"/>
  <c r="J3752" i="1" s="1"/>
  <c r="D3753" i="1"/>
  <c r="H3753" i="1" s="1"/>
  <c r="G3753" i="1"/>
  <c r="E3753" i="1" l="1"/>
  <c r="G3754" i="1"/>
  <c r="D3754" i="1"/>
  <c r="I3754" i="1" s="1"/>
  <c r="I3753" i="1"/>
  <c r="F3752" i="1"/>
  <c r="A3756" i="1"/>
  <c r="C3755" i="1"/>
  <c r="F3753" i="1" l="1"/>
  <c r="J3753" i="1"/>
  <c r="J3755" i="1"/>
  <c r="D3755" i="1"/>
  <c r="H3755" i="1" s="1"/>
  <c r="G3755" i="1"/>
  <c r="E3755" i="1"/>
  <c r="F3755" i="1" s="1"/>
  <c r="H3754" i="1"/>
  <c r="E3754" i="1"/>
  <c r="J3754" i="1" s="1"/>
  <c r="C3756" i="1"/>
  <c r="A3757" i="1"/>
  <c r="C3757" i="1" l="1"/>
  <c r="A3758" i="1"/>
  <c r="F3754" i="1"/>
  <c r="D3756" i="1"/>
  <c r="E3756" i="1" s="1"/>
  <c r="F3756" i="1" s="1"/>
  <c r="G3756" i="1"/>
  <c r="I3755" i="1"/>
  <c r="J3756" i="1" l="1"/>
  <c r="H3756" i="1"/>
  <c r="D3757" i="1"/>
  <c r="H3757" i="1" s="1"/>
  <c r="G3757" i="1"/>
  <c r="I3756" i="1"/>
  <c r="A3759" i="1"/>
  <c r="C3758" i="1"/>
  <c r="A3760" i="1" l="1"/>
  <c r="C3759" i="1"/>
  <c r="E3757" i="1"/>
  <c r="J3757" i="1" s="1"/>
  <c r="G3758" i="1"/>
  <c r="D3758" i="1"/>
  <c r="E3758" i="1" s="1"/>
  <c r="F3758" i="1" s="1"/>
  <c r="I3757" i="1"/>
  <c r="J3758" i="1" l="1"/>
  <c r="I3758" i="1"/>
  <c r="F3757" i="1"/>
  <c r="C3760" i="1"/>
  <c r="A3761" i="1"/>
  <c r="H3758" i="1"/>
  <c r="G3759" i="1"/>
  <c r="D3759" i="1"/>
  <c r="E3759" i="1" s="1"/>
  <c r="J3759" i="1" s="1"/>
  <c r="J3760" i="1" l="1"/>
  <c r="I3759" i="1"/>
  <c r="F3759" i="1"/>
  <c r="H3759" i="1"/>
  <c r="G3760" i="1"/>
  <c r="D3760" i="1"/>
  <c r="E3760" i="1" s="1"/>
  <c r="A3762" i="1"/>
  <c r="C3761" i="1"/>
  <c r="I3760" i="1" l="1"/>
  <c r="F3760" i="1"/>
  <c r="D3761" i="1"/>
  <c r="H3761" i="1" s="1"/>
  <c r="G3761" i="1"/>
  <c r="E3761" i="1"/>
  <c r="F3761" i="1" s="1"/>
  <c r="C3762" i="1"/>
  <c r="A3763" i="1"/>
  <c r="H3760" i="1"/>
  <c r="J3761" i="1" l="1"/>
  <c r="A3764" i="1"/>
  <c r="C3763" i="1"/>
  <c r="G3762" i="1"/>
  <c r="D3762" i="1"/>
  <c r="I3762" i="1" s="1"/>
  <c r="I3761" i="1"/>
  <c r="H3762" i="1" l="1"/>
  <c r="E3762" i="1"/>
  <c r="J3762" i="1" s="1"/>
  <c r="C3764" i="1"/>
  <c r="A3765" i="1"/>
  <c r="D3763" i="1"/>
  <c r="H3763" i="1" s="1"/>
  <c r="G3763" i="1"/>
  <c r="E3763" i="1"/>
  <c r="F3763" i="1" s="1"/>
  <c r="J3763" i="1" l="1"/>
  <c r="G3764" i="1"/>
  <c r="D3764" i="1"/>
  <c r="I3764" i="1" s="1"/>
  <c r="I3763" i="1"/>
  <c r="A3766" i="1"/>
  <c r="C3765" i="1"/>
  <c r="F3762" i="1"/>
  <c r="D3765" i="1" l="1"/>
  <c r="H3765" i="1" s="1"/>
  <c r="G3765" i="1"/>
  <c r="H3764" i="1"/>
  <c r="E3764" i="1"/>
  <c r="J3764" i="1" s="1"/>
  <c r="C3766" i="1"/>
  <c r="A3767" i="1"/>
  <c r="E3765" i="1" l="1"/>
  <c r="A3768" i="1"/>
  <c r="C3767" i="1"/>
  <c r="F3764" i="1"/>
  <c r="G3766" i="1"/>
  <c r="D3766" i="1"/>
  <c r="E3766" i="1" s="1"/>
  <c r="F3766" i="1" s="1"/>
  <c r="I3765" i="1"/>
  <c r="J3766" i="1" l="1"/>
  <c r="F3765" i="1"/>
  <c r="J3765" i="1"/>
  <c r="I3766" i="1"/>
  <c r="H3766" i="1"/>
  <c r="C3768" i="1"/>
  <c r="A3769" i="1"/>
  <c r="G3767" i="1"/>
  <c r="D3767" i="1"/>
  <c r="E3767" i="1" s="1"/>
  <c r="J3767" i="1" s="1"/>
  <c r="J3768" i="1" l="1"/>
  <c r="I3767" i="1"/>
  <c r="F3767" i="1"/>
  <c r="H3767" i="1"/>
  <c r="G3768" i="1"/>
  <c r="D3768" i="1"/>
  <c r="E3768" i="1" s="1"/>
  <c r="A3770" i="1"/>
  <c r="C3769" i="1"/>
  <c r="J3769" i="1" l="1"/>
  <c r="I3768" i="1"/>
  <c r="F3768" i="1"/>
  <c r="D3769" i="1"/>
  <c r="H3769" i="1" s="1"/>
  <c r="G3769" i="1"/>
  <c r="E3769" i="1"/>
  <c r="F3769" i="1" s="1"/>
  <c r="C3770" i="1"/>
  <c r="A3771" i="1"/>
  <c r="H3768" i="1"/>
  <c r="C3771" i="1" l="1"/>
  <c r="A3772" i="1"/>
  <c r="G3770" i="1"/>
  <c r="D3770" i="1"/>
  <c r="I3770" i="1" s="1"/>
  <c r="I3769" i="1"/>
  <c r="H3770" i="1" l="1"/>
  <c r="E3770" i="1"/>
  <c r="J3770" i="1" s="1"/>
  <c r="D3771" i="1"/>
  <c r="H3771" i="1" s="1"/>
  <c r="G3771" i="1"/>
  <c r="C3772" i="1"/>
  <c r="A3773" i="1"/>
  <c r="E3771" i="1" l="1"/>
  <c r="A3774" i="1"/>
  <c r="C3773" i="1"/>
  <c r="G3772" i="1"/>
  <c r="D3772" i="1"/>
  <c r="I3772" i="1" s="1"/>
  <c r="I3771" i="1"/>
  <c r="F3770" i="1"/>
  <c r="F3771" i="1" l="1"/>
  <c r="J3771" i="1"/>
  <c r="H3772" i="1"/>
  <c r="E3772" i="1"/>
  <c r="J3772" i="1" s="1"/>
  <c r="C3774" i="1"/>
  <c r="A3775" i="1"/>
  <c r="D3773" i="1"/>
  <c r="H3773" i="1" s="1"/>
  <c r="G3773" i="1"/>
  <c r="E3773" i="1"/>
  <c r="F3773" i="1" s="1"/>
  <c r="J3773" i="1" l="1"/>
  <c r="G3774" i="1"/>
  <c r="D3774" i="1"/>
  <c r="I3774" i="1" s="1"/>
  <c r="I3773" i="1"/>
  <c r="C3775" i="1"/>
  <c r="A3776" i="1"/>
  <c r="F3772" i="1"/>
  <c r="C3776" i="1" l="1"/>
  <c r="A3777" i="1"/>
  <c r="H3774" i="1"/>
  <c r="E3774" i="1"/>
  <c r="J3774" i="1" s="1"/>
  <c r="D3775" i="1"/>
  <c r="H3775" i="1" s="1"/>
  <c r="G3775" i="1"/>
  <c r="E3775" i="1" l="1"/>
  <c r="G3776" i="1"/>
  <c r="D3776" i="1"/>
  <c r="I3776" i="1" s="1"/>
  <c r="I3775" i="1"/>
  <c r="F3774" i="1"/>
  <c r="C3777" i="1"/>
  <c r="A3778" i="1"/>
  <c r="F3775" i="1" l="1"/>
  <c r="J3775" i="1"/>
  <c r="C3778" i="1"/>
  <c r="A3779" i="1"/>
  <c r="H3776" i="1"/>
  <c r="E3776" i="1"/>
  <c r="J3776" i="1" s="1"/>
  <c r="D3777" i="1"/>
  <c r="H3777" i="1" s="1"/>
  <c r="G3777" i="1"/>
  <c r="E3777" i="1" l="1"/>
  <c r="G3778" i="1"/>
  <c r="D3778" i="1"/>
  <c r="I3778" i="1" s="1"/>
  <c r="I3777" i="1"/>
  <c r="F3776" i="1"/>
  <c r="A3780" i="1"/>
  <c r="C3779" i="1"/>
  <c r="F3777" i="1" l="1"/>
  <c r="J3777" i="1"/>
  <c r="D3779" i="1"/>
  <c r="H3779" i="1" s="1"/>
  <c r="G3779" i="1"/>
  <c r="H3778" i="1"/>
  <c r="E3778" i="1"/>
  <c r="J3778" i="1" s="1"/>
  <c r="C3780" i="1"/>
  <c r="A3781" i="1"/>
  <c r="E3779" i="1" l="1"/>
  <c r="A3782" i="1"/>
  <c r="C3781" i="1"/>
  <c r="F3778" i="1"/>
  <c r="G3780" i="1"/>
  <c r="D3780" i="1"/>
  <c r="I3780" i="1" s="1"/>
  <c r="I3779" i="1"/>
  <c r="J3781" i="1" l="1"/>
  <c r="F3779" i="1"/>
  <c r="J3779" i="1"/>
  <c r="H3780" i="1"/>
  <c r="E3780" i="1"/>
  <c r="J3780" i="1" s="1"/>
  <c r="C3782" i="1"/>
  <c r="A3783" i="1"/>
  <c r="D3781" i="1"/>
  <c r="H3781" i="1" s="1"/>
  <c r="G3781" i="1"/>
  <c r="E3781" i="1"/>
  <c r="F3781" i="1" s="1"/>
  <c r="G3782" i="1" l="1"/>
  <c r="D3782" i="1"/>
  <c r="E3782" i="1" s="1"/>
  <c r="J3782" i="1" s="1"/>
  <c r="I3781" i="1"/>
  <c r="A3784" i="1"/>
  <c r="C3783" i="1"/>
  <c r="F3780" i="1"/>
  <c r="F3782" i="1" l="1"/>
  <c r="C3784" i="1"/>
  <c r="A3785" i="1"/>
  <c r="I3782" i="1"/>
  <c r="D3783" i="1"/>
  <c r="H3783" i="1" s="1"/>
  <c r="G3783" i="1"/>
  <c r="E3783" i="1"/>
  <c r="F3783" i="1" s="1"/>
  <c r="H3782" i="1"/>
  <c r="J3783" i="1" l="1"/>
  <c r="A3786" i="1"/>
  <c r="C3785" i="1"/>
  <c r="I3783" i="1"/>
  <c r="G3784" i="1"/>
  <c r="D3784" i="1"/>
  <c r="E3784" i="1" s="1"/>
  <c r="J3784" i="1" s="1"/>
  <c r="I3784" i="1" l="1"/>
  <c r="F3784" i="1"/>
  <c r="C3786" i="1"/>
  <c r="A3787" i="1"/>
  <c r="H3784" i="1"/>
  <c r="D3785" i="1"/>
  <c r="H3785" i="1" s="1"/>
  <c r="G3785" i="1"/>
  <c r="E3785" i="1" l="1"/>
  <c r="I3785" i="1"/>
  <c r="G3786" i="1"/>
  <c r="D3786" i="1"/>
  <c r="I3786" i="1" s="1"/>
  <c r="A3788" i="1"/>
  <c r="C3787" i="1"/>
  <c r="F3785" i="1" l="1"/>
  <c r="J3785" i="1"/>
  <c r="C3788" i="1"/>
  <c r="A3789" i="1"/>
  <c r="H3786" i="1"/>
  <c r="E3786" i="1"/>
  <c r="J3786" i="1" s="1"/>
  <c r="D3787" i="1"/>
  <c r="H3787" i="1" s="1"/>
  <c r="G3787" i="1"/>
  <c r="E3787" i="1" l="1"/>
  <c r="G3788" i="1"/>
  <c r="D3788" i="1"/>
  <c r="I3788" i="1" s="1"/>
  <c r="I3787" i="1"/>
  <c r="F3786" i="1"/>
  <c r="A3790" i="1"/>
  <c r="C3789" i="1"/>
  <c r="J3789" i="1" l="1"/>
  <c r="F3787" i="1"/>
  <c r="J3787" i="1"/>
  <c r="D3789" i="1"/>
  <c r="H3789" i="1" s="1"/>
  <c r="G3789" i="1"/>
  <c r="E3789" i="1"/>
  <c r="F3789" i="1" s="1"/>
  <c r="H3788" i="1"/>
  <c r="E3788" i="1"/>
  <c r="J3788" i="1" s="1"/>
  <c r="C3790" i="1"/>
  <c r="A3791" i="1"/>
  <c r="J3790" i="1" l="1"/>
  <c r="A3792" i="1"/>
  <c r="C3791" i="1"/>
  <c r="F3788" i="1"/>
  <c r="G3790" i="1"/>
  <c r="D3790" i="1"/>
  <c r="E3790" i="1" s="1"/>
  <c r="F3790" i="1" s="1"/>
  <c r="I3789" i="1"/>
  <c r="I3790" i="1" l="1"/>
  <c r="C3792" i="1"/>
  <c r="A3793" i="1"/>
  <c r="H3790" i="1"/>
  <c r="D3791" i="1"/>
  <c r="H3791" i="1" s="1"/>
  <c r="G3791" i="1"/>
  <c r="E3791" i="1"/>
  <c r="F3791" i="1" s="1"/>
  <c r="J3791" i="1" l="1"/>
  <c r="D3792" i="1"/>
  <c r="E3792" i="1" s="1"/>
  <c r="F3792" i="1" s="1"/>
  <c r="G3792" i="1"/>
  <c r="I3791" i="1"/>
  <c r="C3793" i="1"/>
  <c r="A3794" i="1"/>
  <c r="J3792" i="1" l="1"/>
  <c r="H3792" i="1"/>
  <c r="D3793" i="1"/>
  <c r="H3793" i="1" s="1"/>
  <c r="G3793" i="1"/>
  <c r="A3795" i="1"/>
  <c r="C3794" i="1"/>
  <c r="I3792" i="1"/>
  <c r="G3794" i="1" l="1"/>
  <c r="D3794" i="1"/>
  <c r="E3794" i="1" s="1"/>
  <c r="F3794" i="1" s="1"/>
  <c r="E3793" i="1"/>
  <c r="J3793" i="1" s="1"/>
  <c r="A3796" i="1"/>
  <c r="C3795" i="1"/>
  <c r="I3793" i="1"/>
  <c r="J3794" i="1" l="1"/>
  <c r="I3794" i="1"/>
  <c r="H3794" i="1"/>
  <c r="C3796" i="1"/>
  <c r="A3797" i="1"/>
  <c r="G3795" i="1"/>
  <c r="D3795" i="1"/>
  <c r="E3795" i="1" s="1"/>
  <c r="J3795" i="1" s="1"/>
  <c r="F3793" i="1"/>
  <c r="I3795" i="1" l="1"/>
  <c r="F3795" i="1"/>
  <c r="H3795" i="1"/>
  <c r="G3796" i="1"/>
  <c r="D3796" i="1"/>
  <c r="E3796" i="1" s="1"/>
  <c r="J3796" i="1" s="1"/>
  <c r="A3798" i="1"/>
  <c r="C3797" i="1"/>
  <c r="J3797" i="1" l="1"/>
  <c r="I3796" i="1"/>
  <c r="F3796" i="1"/>
  <c r="D3797" i="1"/>
  <c r="H3797" i="1" s="1"/>
  <c r="G3797" i="1"/>
  <c r="E3797" i="1"/>
  <c r="F3797" i="1" s="1"/>
  <c r="C3798" i="1"/>
  <c r="A3799" i="1"/>
  <c r="H3796" i="1"/>
  <c r="A3800" i="1" l="1"/>
  <c r="C3799" i="1"/>
  <c r="G3798" i="1"/>
  <c r="D3798" i="1"/>
  <c r="I3798" i="1" s="1"/>
  <c r="I3797" i="1"/>
  <c r="H3798" i="1" l="1"/>
  <c r="E3798" i="1"/>
  <c r="J3798" i="1" s="1"/>
  <c r="C3800" i="1"/>
  <c r="A3801" i="1"/>
  <c r="D3799" i="1"/>
  <c r="H3799" i="1" s="1"/>
  <c r="G3799" i="1"/>
  <c r="E3799" i="1" l="1"/>
  <c r="G3800" i="1"/>
  <c r="D3800" i="1"/>
  <c r="I3800" i="1" s="1"/>
  <c r="I3799" i="1"/>
  <c r="C3801" i="1"/>
  <c r="A3802" i="1"/>
  <c r="F3798" i="1"/>
  <c r="J3801" i="1" l="1"/>
  <c r="F3799" i="1"/>
  <c r="J3799" i="1"/>
  <c r="C3802" i="1"/>
  <c r="A3803" i="1"/>
  <c r="H3800" i="1"/>
  <c r="E3800" i="1"/>
  <c r="J3800" i="1" s="1"/>
  <c r="D3801" i="1"/>
  <c r="H3801" i="1" s="1"/>
  <c r="G3801" i="1"/>
  <c r="E3801" i="1"/>
  <c r="F3801" i="1" s="1"/>
  <c r="G3802" i="1" l="1"/>
  <c r="D3802" i="1"/>
  <c r="I3802" i="1" s="1"/>
  <c r="I3801" i="1"/>
  <c r="F3800" i="1"/>
  <c r="A3804" i="1"/>
  <c r="C3803" i="1"/>
  <c r="D3803" i="1" l="1"/>
  <c r="H3803" i="1" s="1"/>
  <c r="G3803" i="1"/>
  <c r="E3803" i="1"/>
  <c r="F3803" i="1" s="1"/>
  <c r="H3802" i="1"/>
  <c r="E3802" i="1"/>
  <c r="J3802" i="1" s="1"/>
  <c r="C3804" i="1"/>
  <c r="A3805" i="1"/>
  <c r="J3803" i="1" l="1"/>
  <c r="A3806" i="1"/>
  <c r="C3805" i="1"/>
  <c r="F3802" i="1"/>
  <c r="G3804" i="1"/>
  <c r="D3804" i="1"/>
  <c r="I3804" i="1" s="1"/>
  <c r="I3803" i="1"/>
  <c r="H3804" i="1" l="1"/>
  <c r="E3804" i="1"/>
  <c r="J3804" i="1" s="1"/>
  <c r="C3806" i="1"/>
  <c r="A3807" i="1"/>
  <c r="D3805" i="1"/>
  <c r="H3805" i="1" s="1"/>
  <c r="G3805" i="1"/>
  <c r="E3805" i="1" l="1"/>
  <c r="G3806" i="1"/>
  <c r="D3806" i="1"/>
  <c r="I3806" i="1" s="1"/>
  <c r="I3805" i="1"/>
  <c r="C3807" i="1"/>
  <c r="A3808" i="1"/>
  <c r="F3804" i="1"/>
  <c r="J3807" i="1" l="1"/>
  <c r="F3805" i="1"/>
  <c r="J3805" i="1"/>
  <c r="C3808" i="1"/>
  <c r="A3809" i="1"/>
  <c r="H3806" i="1"/>
  <c r="E3806" i="1"/>
  <c r="J3806" i="1" s="1"/>
  <c r="D3807" i="1"/>
  <c r="H3807" i="1" s="1"/>
  <c r="G3807" i="1"/>
  <c r="E3807" i="1"/>
  <c r="F3807" i="1" s="1"/>
  <c r="G3808" i="1" l="1"/>
  <c r="D3808" i="1"/>
  <c r="I3808" i="1" s="1"/>
  <c r="I3807" i="1"/>
  <c r="F3806" i="1"/>
  <c r="A3810" i="1"/>
  <c r="C3809" i="1"/>
  <c r="D3809" i="1" l="1"/>
  <c r="H3809" i="1" s="1"/>
  <c r="G3809" i="1"/>
  <c r="H3808" i="1"/>
  <c r="E3808" i="1"/>
  <c r="J3808" i="1" s="1"/>
  <c r="C3810" i="1"/>
  <c r="A3811" i="1"/>
  <c r="J3810" i="1" l="1"/>
  <c r="I3809" i="1"/>
  <c r="C3811" i="1"/>
  <c r="A3812" i="1"/>
  <c r="F3808" i="1"/>
  <c r="D3810" i="1"/>
  <c r="E3810" i="1" s="1"/>
  <c r="F3810" i="1" s="1"/>
  <c r="G3810" i="1"/>
  <c r="E3809" i="1"/>
  <c r="J3809" i="1" s="1"/>
  <c r="H3810" i="1" l="1"/>
  <c r="D3811" i="1"/>
  <c r="H3811" i="1" s="1"/>
  <c r="G3811" i="1"/>
  <c r="F3809" i="1"/>
  <c r="I3810" i="1"/>
  <c r="A3813" i="1"/>
  <c r="C3812" i="1"/>
  <c r="J3812" i="1" l="1"/>
  <c r="C3813" i="1"/>
  <c r="A3814" i="1"/>
  <c r="E3811" i="1"/>
  <c r="J3811" i="1" s="1"/>
  <c r="G3812" i="1"/>
  <c r="D3812" i="1"/>
  <c r="E3812" i="1" s="1"/>
  <c r="I3811" i="1"/>
  <c r="I3812" i="1" l="1"/>
  <c r="F3812" i="1"/>
  <c r="F3811" i="1"/>
  <c r="D3813" i="1"/>
  <c r="H3813" i="1" s="1"/>
  <c r="G3813" i="1"/>
  <c r="E3813" i="1"/>
  <c r="F3813" i="1" s="1"/>
  <c r="H3812" i="1"/>
  <c r="C3814" i="1"/>
  <c r="A3815" i="1"/>
  <c r="J3813" i="1" l="1"/>
  <c r="G3814" i="1"/>
  <c r="D3814" i="1"/>
  <c r="I3814" i="1" s="1"/>
  <c r="A3816" i="1"/>
  <c r="C3815" i="1"/>
  <c r="I3813" i="1"/>
  <c r="J3815" i="1" l="1"/>
  <c r="C3816" i="1"/>
  <c r="A3817" i="1"/>
  <c r="H3814" i="1"/>
  <c r="E3814" i="1"/>
  <c r="J3814" i="1" s="1"/>
  <c r="D3815" i="1"/>
  <c r="H3815" i="1" s="1"/>
  <c r="G3815" i="1"/>
  <c r="E3815" i="1"/>
  <c r="F3815" i="1" s="1"/>
  <c r="G3816" i="1" l="1"/>
  <c r="D3816" i="1"/>
  <c r="I3816" i="1" s="1"/>
  <c r="I3815" i="1"/>
  <c r="F3814" i="1"/>
  <c r="A3818" i="1"/>
  <c r="C3817" i="1"/>
  <c r="D3817" i="1" l="1"/>
  <c r="H3817" i="1" s="1"/>
  <c r="G3817" i="1"/>
  <c r="H3816" i="1"/>
  <c r="E3816" i="1"/>
  <c r="J3816" i="1" s="1"/>
  <c r="C3818" i="1"/>
  <c r="A3819" i="1"/>
  <c r="J3818" i="1" l="1"/>
  <c r="E3817" i="1"/>
  <c r="C3819" i="1"/>
  <c r="A3820" i="1"/>
  <c r="F3816" i="1"/>
  <c r="D3818" i="1"/>
  <c r="E3818" i="1" s="1"/>
  <c r="F3818" i="1" s="1"/>
  <c r="G3818" i="1"/>
  <c r="I3817" i="1"/>
  <c r="F3817" i="1" l="1"/>
  <c r="J3817" i="1"/>
  <c r="H3818" i="1"/>
  <c r="D3819" i="1"/>
  <c r="E3819" i="1" s="1"/>
  <c r="F3819" i="1" s="1"/>
  <c r="G3819" i="1"/>
  <c r="I3818" i="1"/>
  <c r="A3821" i="1"/>
  <c r="C3820" i="1"/>
  <c r="J3819" i="1" l="1"/>
  <c r="H3819" i="1"/>
  <c r="C3821" i="1"/>
  <c r="A3822" i="1"/>
  <c r="G3820" i="1"/>
  <c r="D3820" i="1"/>
  <c r="E3820" i="1" s="1"/>
  <c r="F3820" i="1" s="1"/>
  <c r="I3819" i="1"/>
  <c r="J3820" i="1" l="1"/>
  <c r="I3820" i="1"/>
  <c r="H3820" i="1"/>
  <c r="D3821" i="1"/>
  <c r="H3821" i="1" s="1"/>
  <c r="G3821" i="1"/>
  <c r="C3822" i="1"/>
  <c r="A3823" i="1"/>
  <c r="E3821" i="1" l="1"/>
  <c r="G3822" i="1"/>
  <c r="D3822" i="1"/>
  <c r="I3822" i="1" s="1"/>
  <c r="A3824" i="1"/>
  <c r="C3823" i="1"/>
  <c r="I3821" i="1"/>
  <c r="F3821" i="1" l="1"/>
  <c r="J3821" i="1"/>
  <c r="C3824" i="1"/>
  <c r="A3825" i="1"/>
  <c r="H3822" i="1"/>
  <c r="E3822" i="1"/>
  <c r="J3822" i="1" s="1"/>
  <c r="D3823" i="1"/>
  <c r="H3823" i="1" s="1"/>
  <c r="G3823" i="1"/>
  <c r="E3823" i="1" l="1"/>
  <c r="G3824" i="1"/>
  <c r="D3824" i="1"/>
  <c r="I3824" i="1" s="1"/>
  <c r="I3823" i="1"/>
  <c r="F3822" i="1"/>
  <c r="A3826" i="1"/>
  <c r="C3825" i="1"/>
  <c r="J3825" i="1" l="1"/>
  <c r="F3823" i="1"/>
  <c r="J3823" i="1"/>
  <c r="D3825" i="1"/>
  <c r="H3825" i="1" s="1"/>
  <c r="G3825" i="1"/>
  <c r="E3825" i="1"/>
  <c r="F3825" i="1" s="1"/>
  <c r="H3824" i="1"/>
  <c r="E3824" i="1"/>
  <c r="J3824" i="1" s="1"/>
  <c r="C3826" i="1"/>
  <c r="A3827" i="1"/>
  <c r="A3828" i="1" l="1"/>
  <c r="C3827" i="1"/>
  <c r="F3824" i="1"/>
  <c r="G3826" i="1"/>
  <c r="D3826" i="1"/>
  <c r="I3826" i="1" s="1"/>
  <c r="I3825" i="1"/>
  <c r="H3826" i="1" l="1"/>
  <c r="E3826" i="1"/>
  <c r="J3826" i="1" s="1"/>
  <c r="C3828" i="1"/>
  <c r="A3829" i="1"/>
  <c r="D3827" i="1"/>
  <c r="H3827" i="1" s="1"/>
  <c r="G3827" i="1"/>
  <c r="E3827" i="1" l="1"/>
  <c r="G3828" i="1"/>
  <c r="D3828" i="1"/>
  <c r="I3828" i="1" s="1"/>
  <c r="I3827" i="1"/>
  <c r="A3830" i="1"/>
  <c r="C3829" i="1"/>
  <c r="F3826" i="1"/>
  <c r="F3827" i="1" l="1"/>
  <c r="J3827" i="1"/>
  <c r="D3829" i="1"/>
  <c r="H3829" i="1" s="1"/>
  <c r="G3829" i="1"/>
  <c r="H3828" i="1"/>
  <c r="E3828" i="1"/>
  <c r="J3828" i="1" s="1"/>
  <c r="C3830" i="1"/>
  <c r="A3831" i="1"/>
  <c r="E3829" i="1" l="1"/>
  <c r="A3832" i="1"/>
  <c r="C3831" i="1"/>
  <c r="F3828" i="1"/>
  <c r="G3830" i="1"/>
  <c r="D3830" i="1"/>
  <c r="I3830" i="1" s="1"/>
  <c r="I3829" i="1"/>
  <c r="F3829" i="1" l="1"/>
  <c r="J3829" i="1"/>
  <c r="H3830" i="1"/>
  <c r="E3830" i="1"/>
  <c r="J3830" i="1" s="1"/>
  <c r="C3832" i="1"/>
  <c r="A3833" i="1"/>
  <c r="D3831" i="1"/>
  <c r="H3831" i="1" s="1"/>
  <c r="G3831" i="1"/>
  <c r="E3831" i="1"/>
  <c r="F3831" i="1" s="1"/>
  <c r="J3831" i="1" l="1"/>
  <c r="D3832" i="1"/>
  <c r="E3832" i="1" s="1"/>
  <c r="F3832" i="1" s="1"/>
  <c r="G3832" i="1"/>
  <c r="I3831" i="1"/>
  <c r="C3833" i="1"/>
  <c r="A3834" i="1"/>
  <c r="F3830" i="1"/>
  <c r="J3832" i="1" l="1"/>
  <c r="H3832" i="1"/>
  <c r="G3833" i="1"/>
  <c r="D3833" i="1"/>
  <c r="E3833" i="1" s="1"/>
  <c r="F3833" i="1" s="1"/>
  <c r="A3835" i="1"/>
  <c r="C3834" i="1"/>
  <c r="I3832" i="1"/>
  <c r="J3833" i="1" l="1"/>
  <c r="I3833" i="1"/>
  <c r="H3833" i="1"/>
  <c r="G3834" i="1"/>
  <c r="D3834" i="1"/>
  <c r="E3834" i="1" s="1"/>
  <c r="F3834" i="1" s="1"/>
  <c r="A3836" i="1"/>
  <c r="C3835" i="1"/>
  <c r="J3834" i="1" l="1"/>
  <c r="I3834" i="1"/>
  <c r="H3834" i="1"/>
  <c r="C3836" i="1"/>
  <c r="A3837" i="1"/>
  <c r="D3835" i="1"/>
  <c r="H3835" i="1" s="1"/>
  <c r="G3835" i="1"/>
  <c r="E3835" i="1" l="1"/>
  <c r="F3835" i="1" s="1"/>
  <c r="G3836" i="1"/>
  <c r="D3836" i="1"/>
  <c r="I3836" i="1" s="1"/>
  <c r="I3835" i="1"/>
  <c r="A3838" i="1"/>
  <c r="C3837" i="1"/>
  <c r="J3835" i="1" l="1"/>
  <c r="D3837" i="1"/>
  <c r="E3837" i="1" s="1"/>
  <c r="F3837" i="1" s="1"/>
  <c r="G3837" i="1"/>
  <c r="H3836" i="1"/>
  <c r="E3836" i="1"/>
  <c r="J3836" i="1" s="1"/>
  <c r="C3838" i="1"/>
  <c r="A3839" i="1"/>
  <c r="J3837" i="1" l="1"/>
  <c r="H3837" i="1"/>
  <c r="C3839" i="1"/>
  <c r="A3840" i="1"/>
  <c r="F3836" i="1"/>
  <c r="D3838" i="1"/>
  <c r="E3838" i="1" s="1"/>
  <c r="F3838" i="1" s="1"/>
  <c r="G3838" i="1"/>
  <c r="I3837" i="1"/>
  <c r="J3838" i="1" l="1"/>
  <c r="H3838" i="1"/>
  <c r="G3839" i="1"/>
  <c r="D3839" i="1"/>
  <c r="E3839" i="1" s="1"/>
  <c r="J3839" i="1" s="1"/>
  <c r="I3838" i="1"/>
  <c r="A3841" i="1"/>
  <c r="C3840" i="1"/>
  <c r="I3839" i="1" l="1"/>
  <c r="F3839" i="1"/>
  <c r="G3840" i="1"/>
  <c r="D3840" i="1"/>
  <c r="I3840" i="1" s="1"/>
  <c r="H3839" i="1"/>
  <c r="C3841" i="1"/>
  <c r="A3842" i="1"/>
  <c r="C3842" i="1" l="1"/>
  <c r="A3843" i="1"/>
  <c r="H3840" i="1"/>
  <c r="E3840" i="1"/>
  <c r="J3840" i="1" s="1"/>
  <c r="D3841" i="1"/>
  <c r="H3841" i="1" s="1"/>
  <c r="G3841" i="1"/>
  <c r="E3841" i="1" l="1"/>
  <c r="G3842" i="1"/>
  <c r="D3842" i="1"/>
  <c r="I3842" i="1" s="1"/>
  <c r="I3841" i="1"/>
  <c r="F3840" i="1"/>
  <c r="C3843" i="1"/>
  <c r="A3844" i="1"/>
  <c r="F3841" i="1" l="1"/>
  <c r="J3841" i="1"/>
  <c r="C3844" i="1"/>
  <c r="A3845" i="1"/>
  <c r="H3842" i="1"/>
  <c r="E3842" i="1"/>
  <c r="J3842" i="1" s="1"/>
  <c r="D3843" i="1"/>
  <c r="H3843" i="1" s="1"/>
  <c r="G3843" i="1"/>
  <c r="E3843" i="1" l="1"/>
  <c r="G3844" i="1"/>
  <c r="D3844" i="1"/>
  <c r="I3844" i="1" s="1"/>
  <c r="I3843" i="1"/>
  <c r="F3842" i="1"/>
  <c r="A3846" i="1"/>
  <c r="C3845" i="1"/>
  <c r="F3843" i="1" l="1"/>
  <c r="J3843" i="1"/>
  <c r="D3845" i="1"/>
  <c r="H3845" i="1" s="1"/>
  <c r="G3845" i="1"/>
  <c r="H3844" i="1"/>
  <c r="E3844" i="1"/>
  <c r="J3844" i="1" s="1"/>
  <c r="C3846" i="1"/>
  <c r="A3847" i="1"/>
  <c r="E3845" i="1" l="1"/>
  <c r="C3847" i="1"/>
  <c r="A3848" i="1"/>
  <c r="F3844" i="1"/>
  <c r="D3846" i="1"/>
  <c r="E3846" i="1" s="1"/>
  <c r="F3846" i="1" s="1"/>
  <c r="G3846" i="1"/>
  <c r="I3845" i="1"/>
  <c r="J3846" i="1" l="1"/>
  <c r="F3845" i="1"/>
  <c r="J3845" i="1"/>
  <c r="H3846" i="1"/>
  <c r="G3847" i="1"/>
  <c r="D3847" i="1"/>
  <c r="E3847" i="1" s="1"/>
  <c r="F3847" i="1" s="1"/>
  <c r="I3846" i="1"/>
  <c r="A3849" i="1"/>
  <c r="C3848" i="1"/>
  <c r="J3848" i="1" l="1"/>
  <c r="J3847" i="1"/>
  <c r="H3847" i="1"/>
  <c r="I3847" i="1"/>
  <c r="A3850" i="1"/>
  <c r="C3849" i="1"/>
  <c r="G3848" i="1"/>
  <c r="D3848" i="1"/>
  <c r="E3848" i="1" s="1"/>
  <c r="F3848" i="1" s="1"/>
  <c r="I3848" i="1" l="1"/>
  <c r="H3848" i="1"/>
  <c r="C3850" i="1"/>
  <c r="A3851" i="1"/>
  <c r="G3849" i="1"/>
  <c r="D3849" i="1"/>
  <c r="E3849" i="1" s="1"/>
  <c r="J3849" i="1" s="1"/>
  <c r="J3850" i="1" l="1"/>
  <c r="I3849" i="1"/>
  <c r="F3849" i="1"/>
  <c r="H3849" i="1"/>
  <c r="G3850" i="1"/>
  <c r="D3850" i="1"/>
  <c r="E3850" i="1" s="1"/>
  <c r="C3851" i="1"/>
  <c r="A3852" i="1"/>
  <c r="I3850" i="1" l="1"/>
  <c r="F3850" i="1"/>
  <c r="A3853" i="1"/>
  <c r="C3852" i="1"/>
  <c r="D3851" i="1"/>
  <c r="E3851" i="1" s="1"/>
  <c r="F3851" i="1" s="1"/>
  <c r="G3851" i="1"/>
  <c r="H3851" i="1"/>
  <c r="H3850" i="1"/>
  <c r="J3851" i="1" l="1"/>
  <c r="A3854" i="1"/>
  <c r="C3853" i="1"/>
  <c r="I3851" i="1"/>
  <c r="G3852" i="1"/>
  <c r="D3852" i="1"/>
  <c r="I3852" i="1" s="1"/>
  <c r="H3852" i="1" l="1"/>
  <c r="E3852" i="1"/>
  <c r="J3852" i="1" s="1"/>
  <c r="C3854" i="1"/>
  <c r="A3855" i="1"/>
  <c r="D3853" i="1"/>
  <c r="H3853" i="1" s="1"/>
  <c r="G3853" i="1"/>
  <c r="J3854" i="1" l="1"/>
  <c r="E3853" i="1"/>
  <c r="G3854" i="1"/>
  <c r="D3854" i="1"/>
  <c r="E3854" i="1" s="1"/>
  <c r="F3854" i="1" s="1"/>
  <c r="I3853" i="1"/>
  <c r="A3856" i="1"/>
  <c r="C3855" i="1"/>
  <c r="F3852" i="1"/>
  <c r="F3853" i="1" l="1"/>
  <c r="J3853" i="1"/>
  <c r="I3854" i="1"/>
  <c r="H3854" i="1"/>
  <c r="A3857" i="1"/>
  <c r="C3856" i="1"/>
  <c r="G3855" i="1"/>
  <c r="D3855" i="1"/>
  <c r="E3855" i="1" s="1"/>
  <c r="J3855" i="1" s="1"/>
  <c r="I3855" i="1" l="1"/>
  <c r="F3855" i="1"/>
  <c r="H3855" i="1"/>
  <c r="C3857" i="1"/>
  <c r="A3858" i="1"/>
  <c r="G3856" i="1"/>
  <c r="D3856" i="1"/>
  <c r="E3856" i="1" s="1"/>
  <c r="J3856" i="1" s="1"/>
  <c r="I3856" i="1" l="1"/>
  <c r="F3856" i="1"/>
  <c r="C3858" i="1"/>
  <c r="A3859" i="1"/>
  <c r="H3856" i="1"/>
  <c r="D3857" i="1"/>
  <c r="H3857" i="1" s="1"/>
  <c r="G3857" i="1"/>
  <c r="E3857" i="1" l="1"/>
  <c r="I3857" i="1"/>
  <c r="G3858" i="1"/>
  <c r="D3858" i="1"/>
  <c r="I3858" i="1" s="1"/>
  <c r="A3860" i="1"/>
  <c r="C3859" i="1"/>
  <c r="F3857" i="1" l="1"/>
  <c r="J3857" i="1"/>
  <c r="C3860" i="1"/>
  <c r="A3861" i="1"/>
  <c r="H3858" i="1"/>
  <c r="E3858" i="1"/>
  <c r="J3858" i="1" s="1"/>
  <c r="D3859" i="1"/>
  <c r="H3859" i="1" s="1"/>
  <c r="G3859" i="1"/>
  <c r="E3859" i="1" l="1"/>
  <c r="G3860" i="1"/>
  <c r="D3860" i="1"/>
  <c r="I3860" i="1" s="1"/>
  <c r="I3859" i="1"/>
  <c r="F3858" i="1"/>
  <c r="A3862" i="1"/>
  <c r="C3861" i="1"/>
  <c r="F3859" i="1" l="1"/>
  <c r="J3859" i="1"/>
  <c r="D3861" i="1"/>
  <c r="H3861" i="1" s="1"/>
  <c r="G3861" i="1"/>
  <c r="E3861" i="1"/>
  <c r="F3861" i="1" s="1"/>
  <c r="H3860" i="1"/>
  <c r="E3860" i="1"/>
  <c r="J3860" i="1" s="1"/>
  <c r="C3862" i="1"/>
  <c r="A3863" i="1"/>
  <c r="J3861" i="1" l="1"/>
  <c r="A3864" i="1"/>
  <c r="C3863" i="1"/>
  <c r="F3860" i="1"/>
  <c r="G3862" i="1"/>
  <c r="D3862" i="1"/>
  <c r="I3862" i="1" s="1"/>
  <c r="I3861" i="1"/>
  <c r="J3863" i="1" l="1"/>
  <c r="H3862" i="1"/>
  <c r="E3862" i="1"/>
  <c r="J3862" i="1" s="1"/>
  <c r="C3864" i="1"/>
  <c r="A3865" i="1"/>
  <c r="D3863" i="1"/>
  <c r="E3863" i="1" s="1"/>
  <c r="F3863" i="1" s="1"/>
  <c r="G3863" i="1"/>
  <c r="H3863" i="1" l="1"/>
  <c r="D3864" i="1"/>
  <c r="E3864" i="1" s="1"/>
  <c r="F3864" i="1" s="1"/>
  <c r="G3864" i="1"/>
  <c r="I3863" i="1"/>
  <c r="C3865" i="1"/>
  <c r="A3866" i="1"/>
  <c r="F3862" i="1"/>
  <c r="J3864" i="1" l="1"/>
  <c r="H3864" i="1"/>
  <c r="G3865" i="1"/>
  <c r="D3865" i="1"/>
  <c r="E3865" i="1" s="1"/>
  <c r="J3865" i="1" s="1"/>
  <c r="A3867" i="1"/>
  <c r="C3866" i="1"/>
  <c r="I3864" i="1"/>
  <c r="J3866" i="1" l="1"/>
  <c r="I3865" i="1"/>
  <c r="F3865" i="1"/>
  <c r="A3868" i="1"/>
  <c r="C3867" i="1"/>
  <c r="H3865" i="1"/>
  <c r="G3866" i="1"/>
  <c r="D3866" i="1"/>
  <c r="E3866" i="1" s="1"/>
  <c r="I3866" i="1" l="1"/>
  <c r="F3866" i="1"/>
  <c r="C3868" i="1"/>
  <c r="A3869" i="1"/>
  <c r="H3866" i="1"/>
  <c r="D3867" i="1"/>
  <c r="H3867" i="1" s="1"/>
  <c r="G3867" i="1"/>
  <c r="E3867" i="1"/>
  <c r="F3867" i="1" s="1"/>
  <c r="J3867" i="1" l="1"/>
  <c r="I3867" i="1"/>
  <c r="G3868" i="1"/>
  <c r="D3868" i="1"/>
  <c r="I3868" i="1" s="1"/>
  <c r="C3869" i="1"/>
  <c r="A3870" i="1"/>
  <c r="D3869" i="1" l="1"/>
  <c r="E3869" i="1" s="1"/>
  <c r="F3869" i="1" s="1"/>
  <c r="G3869" i="1"/>
  <c r="H3868" i="1"/>
  <c r="E3868" i="1"/>
  <c r="J3868" i="1" s="1"/>
  <c r="C3870" i="1"/>
  <c r="A3871" i="1"/>
  <c r="J3869" i="1" l="1"/>
  <c r="H3869" i="1"/>
  <c r="I3869" i="1"/>
  <c r="D3870" i="1"/>
  <c r="E3870" i="1" s="1"/>
  <c r="F3870" i="1" s="1"/>
  <c r="G3870" i="1"/>
  <c r="C3871" i="1"/>
  <c r="A3872" i="1"/>
  <c r="F3868" i="1"/>
  <c r="J3870" i="1" l="1"/>
  <c r="H3870" i="1"/>
  <c r="C3872" i="1"/>
  <c r="A3873" i="1"/>
  <c r="G3871" i="1"/>
  <c r="D3871" i="1"/>
  <c r="E3871" i="1" s="1"/>
  <c r="J3871" i="1" s="1"/>
  <c r="I3870" i="1"/>
  <c r="J3872" i="1" l="1"/>
  <c r="I3871" i="1"/>
  <c r="F3871" i="1"/>
  <c r="H3871" i="1"/>
  <c r="G3872" i="1"/>
  <c r="D3872" i="1"/>
  <c r="E3872" i="1" s="1"/>
  <c r="A3874" i="1"/>
  <c r="C3873" i="1"/>
  <c r="I3872" i="1" l="1"/>
  <c r="F3872" i="1"/>
  <c r="D3873" i="1"/>
  <c r="H3873" i="1" s="1"/>
  <c r="G3873" i="1"/>
  <c r="E3873" i="1"/>
  <c r="F3873" i="1" s="1"/>
  <c r="C3874" i="1"/>
  <c r="A3875" i="1"/>
  <c r="H3872" i="1"/>
  <c r="J3873" i="1" l="1"/>
  <c r="A3876" i="1"/>
  <c r="C3875" i="1"/>
  <c r="G3874" i="1"/>
  <c r="D3874" i="1"/>
  <c r="I3874" i="1" s="1"/>
  <c r="I3873" i="1"/>
  <c r="H3874" i="1" l="1"/>
  <c r="E3874" i="1"/>
  <c r="J3874" i="1" s="1"/>
  <c r="C3876" i="1"/>
  <c r="A3877" i="1"/>
  <c r="D3875" i="1"/>
  <c r="H3875" i="1" s="1"/>
  <c r="G3875" i="1"/>
  <c r="E3875" i="1" l="1"/>
  <c r="D3876" i="1"/>
  <c r="E3876" i="1" s="1"/>
  <c r="F3876" i="1" s="1"/>
  <c r="G3876" i="1"/>
  <c r="I3875" i="1"/>
  <c r="C3877" i="1"/>
  <c r="A3878" i="1"/>
  <c r="F3874" i="1"/>
  <c r="J3876" i="1" l="1"/>
  <c r="F3875" i="1"/>
  <c r="J3875" i="1"/>
  <c r="H3876" i="1"/>
  <c r="G3877" i="1"/>
  <c r="D3877" i="1"/>
  <c r="E3877" i="1" s="1"/>
  <c r="F3877" i="1" s="1"/>
  <c r="A3879" i="1"/>
  <c r="C3878" i="1"/>
  <c r="I3876" i="1"/>
  <c r="J3878" i="1" l="1"/>
  <c r="J3877" i="1"/>
  <c r="I3877" i="1"/>
  <c r="H3877" i="1"/>
  <c r="G3878" i="1"/>
  <c r="D3878" i="1"/>
  <c r="E3878" i="1" s="1"/>
  <c r="F3878" i="1" s="1"/>
  <c r="A3880" i="1"/>
  <c r="C3879" i="1"/>
  <c r="I3878" i="1" l="1"/>
  <c r="H3878" i="1"/>
  <c r="C3880" i="1"/>
  <c r="A3881" i="1"/>
  <c r="D3879" i="1"/>
  <c r="H3879" i="1" s="1"/>
  <c r="G3879" i="1"/>
  <c r="E3879" i="1" l="1"/>
  <c r="G3880" i="1"/>
  <c r="D3880" i="1"/>
  <c r="I3880" i="1" s="1"/>
  <c r="I3879" i="1"/>
  <c r="A3882" i="1"/>
  <c r="C3881" i="1"/>
  <c r="F3879" i="1" l="1"/>
  <c r="J3879" i="1"/>
  <c r="D3881" i="1"/>
  <c r="H3881" i="1" s="1"/>
  <c r="G3881" i="1"/>
  <c r="E3881" i="1"/>
  <c r="F3881" i="1" s="1"/>
  <c r="H3880" i="1"/>
  <c r="E3880" i="1"/>
  <c r="J3880" i="1" s="1"/>
  <c r="C3882" i="1"/>
  <c r="A3883" i="1"/>
  <c r="J3881" i="1" l="1"/>
  <c r="A3884" i="1"/>
  <c r="C3883" i="1"/>
  <c r="F3880" i="1"/>
  <c r="G3882" i="1"/>
  <c r="D3882" i="1"/>
  <c r="I3882" i="1" s="1"/>
  <c r="I3881" i="1"/>
  <c r="H3882" i="1" l="1"/>
  <c r="E3882" i="1"/>
  <c r="J3882" i="1" s="1"/>
  <c r="C3884" i="1"/>
  <c r="A3885" i="1"/>
  <c r="D3883" i="1"/>
  <c r="H3883" i="1" s="1"/>
  <c r="G3883" i="1"/>
  <c r="E3883" i="1" l="1"/>
  <c r="D3884" i="1"/>
  <c r="E3884" i="1" s="1"/>
  <c r="F3884" i="1" s="1"/>
  <c r="G3884" i="1"/>
  <c r="I3883" i="1"/>
  <c r="C3885" i="1"/>
  <c r="A3886" i="1"/>
  <c r="F3882" i="1"/>
  <c r="F3883" i="1" l="1"/>
  <c r="J3883" i="1"/>
  <c r="J3884" i="1"/>
  <c r="H3884" i="1"/>
  <c r="G3885" i="1"/>
  <c r="D3885" i="1"/>
  <c r="E3885" i="1" s="1"/>
  <c r="F3885" i="1" s="1"/>
  <c r="A3887" i="1"/>
  <c r="C3886" i="1"/>
  <c r="I3884" i="1"/>
  <c r="J3885" i="1" l="1"/>
  <c r="H3885" i="1"/>
  <c r="I3885" i="1"/>
  <c r="G3886" i="1"/>
  <c r="D3886" i="1"/>
  <c r="E3886" i="1" s="1"/>
  <c r="F3886" i="1" s="1"/>
  <c r="A3888" i="1"/>
  <c r="C3887" i="1"/>
  <c r="J3887" i="1" l="1"/>
  <c r="J3886" i="1"/>
  <c r="I3886" i="1"/>
  <c r="H3886" i="1"/>
  <c r="G3887" i="1"/>
  <c r="D3887" i="1"/>
  <c r="E3887" i="1" s="1"/>
  <c r="A3889" i="1"/>
  <c r="C3888" i="1"/>
  <c r="I3887" i="1" l="1"/>
  <c r="F3887" i="1"/>
  <c r="A3890" i="1"/>
  <c r="C3889" i="1"/>
  <c r="H3887" i="1"/>
  <c r="G3888" i="1"/>
  <c r="D3888" i="1"/>
  <c r="E3888" i="1" s="1"/>
  <c r="J3888" i="1" s="1"/>
  <c r="I3888" i="1" l="1"/>
  <c r="F3888" i="1"/>
  <c r="C3890" i="1"/>
  <c r="A3891" i="1"/>
  <c r="H3888" i="1"/>
  <c r="D3889" i="1"/>
  <c r="H3889" i="1" s="1"/>
  <c r="G3889" i="1"/>
  <c r="E3889" i="1"/>
  <c r="F3889" i="1" s="1"/>
  <c r="J3889" i="1" l="1"/>
  <c r="I3889" i="1"/>
  <c r="G3890" i="1"/>
  <c r="D3890" i="1"/>
  <c r="I3890" i="1" s="1"/>
  <c r="A3892" i="1"/>
  <c r="C3891" i="1"/>
  <c r="C3892" i="1" l="1"/>
  <c r="A3893" i="1"/>
  <c r="H3890" i="1"/>
  <c r="E3890" i="1"/>
  <c r="J3890" i="1" s="1"/>
  <c r="D3891" i="1"/>
  <c r="H3891" i="1" s="1"/>
  <c r="G3891" i="1"/>
  <c r="E3891" i="1" l="1"/>
  <c r="G3892" i="1"/>
  <c r="D3892" i="1"/>
  <c r="I3892" i="1" s="1"/>
  <c r="I3891" i="1"/>
  <c r="F3890" i="1"/>
  <c r="C3893" i="1"/>
  <c r="A3894" i="1"/>
  <c r="F3891" i="1" l="1"/>
  <c r="J3891" i="1"/>
  <c r="C3894" i="1"/>
  <c r="A3895" i="1"/>
  <c r="H3892" i="1"/>
  <c r="E3892" i="1"/>
  <c r="J3892" i="1" s="1"/>
  <c r="D3893" i="1"/>
  <c r="H3893" i="1" s="1"/>
  <c r="G3893" i="1"/>
  <c r="E3893" i="1"/>
  <c r="F3893" i="1" s="1"/>
  <c r="J3893" i="1" l="1"/>
  <c r="G3894" i="1"/>
  <c r="D3894" i="1"/>
  <c r="I3894" i="1" s="1"/>
  <c r="I3893" i="1"/>
  <c r="F3892" i="1"/>
  <c r="A3896" i="1"/>
  <c r="C3895" i="1"/>
  <c r="J3895" i="1" l="1"/>
  <c r="D3895" i="1"/>
  <c r="H3895" i="1" s="1"/>
  <c r="G3895" i="1"/>
  <c r="E3895" i="1"/>
  <c r="F3895" i="1" s="1"/>
  <c r="H3894" i="1"/>
  <c r="E3894" i="1"/>
  <c r="J3894" i="1" s="1"/>
  <c r="C3896" i="1"/>
  <c r="A3897" i="1"/>
  <c r="A3898" i="1" l="1"/>
  <c r="C3897" i="1"/>
  <c r="F3894" i="1"/>
  <c r="G3896" i="1"/>
  <c r="D3896" i="1"/>
  <c r="I3896" i="1" s="1"/>
  <c r="I3895" i="1"/>
  <c r="H3896" i="1" l="1"/>
  <c r="E3896" i="1"/>
  <c r="J3896" i="1" s="1"/>
  <c r="C3898" i="1"/>
  <c r="A3899" i="1"/>
  <c r="D3897" i="1"/>
  <c r="H3897" i="1" s="1"/>
  <c r="G3897" i="1"/>
  <c r="E3897" i="1" l="1"/>
  <c r="D3898" i="1"/>
  <c r="E3898" i="1" s="1"/>
  <c r="F3898" i="1" s="1"/>
  <c r="G3898" i="1"/>
  <c r="I3897" i="1"/>
  <c r="C3899" i="1"/>
  <c r="A3900" i="1"/>
  <c r="F3896" i="1"/>
  <c r="F3897" i="1" l="1"/>
  <c r="J3897" i="1"/>
  <c r="J3898" i="1"/>
  <c r="H3898" i="1"/>
  <c r="G3899" i="1"/>
  <c r="D3899" i="1"/>
  <c r="E3899" i="1" s="1"/>
  <c r="F3899" i="1" s="1"/>
  <c r="A3901" i="1"/>
  <c r="C3900" i="1"/>
  <c r="I3898" i="1"/>
  <c r="J3899" i="1" l="1"/>
  <c r="I3899" i="1"/>
  <c r="H3899" i="1"/>
  <c r="G3900" i="1"/>
  <c r="D3900" i="1"/>
  <c r="I3900" i="1" s="1"/>
  <c r="A3902" i="1"/>
  <c r="C3901" i="1"/>
  <c r="J3901" i="1" l="1"/>
  <c r="C3902" i="1"/>
  <c r="A3903" i="1"/>
  <c r="H3900" i="1"/>
  <c r="E3900" i="1"/>
  <c r="J3900" i="1" s="1"/>
  <c r="D3901" i="1"/>
  <c r="H3901" i="1" s="1"/>
  <c r="G3901" i="1"/>
  <c r="E3901" i="1"/>
  <c r="F3901" i="1" s="1"/>
  <c r="G3902" i="1" l="1"/>
  <c r="D3902" i="1"/>
  <c r="I3902" i="1" s="1"/>
  <c r="I3901" i="1"/>
  <c r="F3900" i="1"/>
  <c r="A3904" i="1"/>
  <c r="C3903" i="1"/>
  <c r="J3903" i="1" l="1"/>
  <c r="D3903" i="1"/>
  <c r="H3903" i="1" s="1"/>
  <c r="G3903" i="1"/>
  <c r="E3903" i="1"/>
  <c r="F3903" i="1" s="1"/>
  <c r="H3902" i="1"/>
  <c r="E3902" i="1"/>
  <c r="J3902" i="1" s="1"/>
  <c r="C3904" i="1"/>
  <c r="A3905" i="1"/>
  <c r="A3906" i="1" l="1"/>
  <c r="C3905" i="1"/>
  <c r="F3902" i="1"/>
  <c r="G3904" i="1"/>
  <c r="D3904" i="1"/>
  <c r="I3904" i="1" s="1"/>
  <c r="I3903" i="1"/>
  <c r="J3905" i="1" l="1"/>
  <c r="H3904" i="1"/>
  <c r="E3904" i="1"/>
  <c r="J3904" i="1" s="1"/>
  <c r="C3906" i="1"/>
  <c r="A3907" i="1"/>
  <c r="D3905" i="1"/>
  <c r="E3905" i="1" s="1"/>
  <c r="F3905" i="1" s="1"/>
  <c r="G3905" i="1"/>
  <c r="H3905" i="1" l="1"/>
  <c r="D3906" i="1"/>
  <c r="E3906" i="1" s="1"/>
  <c r="F3906" i="1" s="1"/>
  <c r="G3906" i="1"/>
  <c r="I3905" i="1"/>
  <c r="C3907" i="1"/>
  <c r="A3908" i="1"/>
  <c r="F3904" i="1"/>
  <c r="J3906" i="1" l="1"/>
  <c r="H3906" i="1"/>
  <c r="G3907" i="1"/>
  <c r="D3907" i="1"/>
  <c r="E3907" i="1" s="1"/>
  <c r="J3907" i="1" s="1"/>
  <c r="C3908" i="1"/>
  <c r="A3909" i="1"/>
  <c r="I3906" i="1"/>
  <c r="I3907" i="1" l="1"/>
  <c r="F3907" i="1"/>
  <c r="G3908" i="1"/>
  <c r="D3908" i="1"/>
  <c r="I3908" i="1" s="1"/>
  <c r="H3907" i="1"/>
  <c r="A3910" i="1"/>
  <c r="C3909" i="1"/>
  <c r="J3909" i="1" l="1"/>
  <c r="D3909" i="1"/>
  <c r="H3909" i="1" s="1"/>
  <c r="G3909" i="1"/>
  <c r="E3909" i="1"/>
  <c r="F3909" i="1" s="1"/>
  <c r="H3908" i="1"/>
  <c r="E3908" i="1"/>
  <c r="J3908" i="1" s="1"/>
  <c r="C3910" i="1"/>
  <c r="A3911" i="1"/>
  <c r="A3912" i="1" l="1"/>
  <c r="C3911" i="1"/>
  <c r="F3908" i="1"/>
  <c r="G3910" i="1"/>
  <c r="D3910" i="1"/>
  <c r="E3910" i="1" s="1"/>
  <c r="J3910" i="1" s="1"/>
  <c r="I3909" i="1"/>
  <c r="I3910" i="1" l="1"/>
  <c r="F3910" i="1"/>
  <c r="C3912" i="1"/>
  <c r="A3913" i="1"/>
  <c r="H3910" i="1"/>
  <c r="D3911" i="1"/>
  <c r="H3911" i="1" s="1"/>
  <c r="G3911" i="1"/>
  <c r="E3911" i="1"/>
  <c r="F3911" i="1" s="1"/>
  <c r="J3911" i="1" l="1"/>
  <c r="I3911" i="1"/>
  <c r="D3912" i="1"/>
  <c r="E3912" i="1" s="1"/>
  <c r="F3912" i="1" s="1"/>
  <c r="G3912" i="1"/>
  <c r="C3913" i="1"/>
  <c r="A3914" i="1"/>
  <c r="J3912" i="1" l="1"/>
  <c r="H3912" i="1"/>
  <c r="A3915" i="1"/>
  <c r="C3914" i="1"/>
  <c r="G3913" i="1"/>
  <c r="D3913" i="1"/>
  <c r="H3913" i="1" s="1"/>
  <c r="I3912" i="1"/>
  <c r="I3913" i="1" l="1"/>
  <c r="E3913" i="1"/>
  <c r="J3913" i="1" s="1"/>
  <c r="C3915" i="1"/>
  <c r="A3916" i="1"/>
  <c r="G3914" i="1"/>
  <c r="D3914" i="1"/>
  <c r="E3914" i="1" s="1"/>
  <c r="F3914" i="1" s="1"/>
  <c r="J3914" i="1" l="1"/>
  <c r="I3914" i="1"/>
  <c r="F3913" i="1"/>
  <c r="H3914" i="1"/>
  <c r="D3915" i="1"/>
  <c r="E3915" i="1" s="1"/>
  <c r="J3915" i="1" s="1"/>
  <c r="G3915" i="1"/>
  <c r="C3916" i="1"/>
  <c r="A3917" i="1"/>
  <c r="I3915" i="1" l="1"/>
  <c r="F3915" i="1"/>
  <c r="A3918" i="1"/>
  <c r="C3917" i="1"/>
  <c r="G3916" i="1"/>
  <c r="D3916" i="1"/>
  <c r="E3916" i="1" s="1"/>
  <c r="F3916" i="1" s="1"/>
  <c r="H3915" i="1"/>
  <c r="J3917" i="1" l="1"/>
  <c r="J3916" i="1"/>
  <c r="I3916" i="1"/>
  <c r="H3916" i="1"/>
  <c r="C3918" i="1"/>
  <c r="A3919" i="1"/>
  <c r="G3917" i="1"/>
  <c r="D3917" i="1"/>
  <c r="E3917" i="1" s="1"/>
  <c r="I3917" i="1" l="1"/>
  <c r="F3917" i="1"/>
  <c r="H3917" i="1"/>
  <c r="G3918" i="1"/>
  <c r="D3918" i="1"/>
  <c r="E3918" i="1" s="1"/>
  <c r="J3918" i="1" s="1"/>
  <c r="A3920" i="1"/>
  <c r="C3919" i="1"/>
  <c r="J3919" i="1" l="1"/>
  <c r="I3918" i="1"/>
  <c r="F3918" i="1"/>
  <c r="D3919" i="1"/>
  <c r="E3919" i="1" s="1"/>
  <c r="F3919" i="1" s="1"/>
  <c r="G3919" i="1"/>
  <c r="A3921" i="1"/>
  <c r="C3920" i="1"/>
  <c r="H3918" i="1"/>
  <c r="H3919" i="1" l="1"/>
  <c r="G3920" i="1"/>
  <c r="D3920" i="1"/>
  <c r="I3920" i="1" s="1"/>
  <c r="A3922" i="1"/>
  <c r="C3921" i="1"/>
  <c r="I3919" i="1"/>
  <c r="C3922" i="1" l="1"/>
  <c r="A3923" i="1"/>
  <c r="H3920" i="1"/>
  <c r="E3920" i="1"/>
  <c r="J3920" i="1" s="1"/>
  <c r="D3921" i="1"/>
  <c r="H3921" i="1" s="1"/>
  <c r="G3921" i="1"/>
  <c r="E3921" i="1" l="1"/>
  <c r="D3922" i="1"/>
  <c r="E3922" i="1" s="1"/>
  <c r="F3922" i="1" s="1"/>
  <c r="G3922" i="1"/>
  <c r="I3921" i="1"/>
  <c r="F3920" i="1"/>
  <c r="C3923" i="1"/>
  <c r="A3924" i="1"/>
  <c r="J3922" i="1" l="1"/>
  <c r="F3921" i="1"/>
  <c r="J3921" i="1"/>
  <c r="H3922" i="1"/>
  <c r="G3923" i="1"/>
  <c r="D3923" i="1"/>
  <c r="H3923" i="1" s="1"/>
  <c r="A3925" i="1"/>
  <c r="C3924" i="1"/>
  <c r="I3922" i="1"/>
  <c r="I3923" i="1" l="1"/>
  <c r="E3923" i="1"/>
  <c r="J3923" i="1" s="1"/>
  <c r="G3924" i="1"/>
  <c r="D3924" i="1"/>
  <c r="E3924" i="1" s="1"/>
  <c r="F3924" i="1" s="1"/>
  <c r="A3926" i="1"/>
  <c r="C3925" i="1"/>
  <c r="J3925" i="1" l="1"/>
  <c r="J3924" i="1"/>
  <c r="I3924" i="1"/>
  <c r="H3924" i="1"/>
  <c r="F3923" i="1"/>
  <c r="A3927" i="1"/>
  <c r="C3926" i="1"/>
  <c r="D3925" i="1"/>
  <c r="E3925" i="1" s="1"/>
  <c r="G3925" i="1"/>
  <c r="I3925" i="1" l="1"/>
  <c r="F3925" i="1"/>
  <c r="A3928" i="1"/>
  <c r="C3927" i="1"/>
  <c r="H3925" i="1"/>
  <c r="G3926" i="1"/>
  <c r="D3926" i="1"/>
  <c r="E3926" i="1" s="1"/>
  <c r="F3926" i="1" s="1"/>
  <c r="J3927" i="1" l="1"/>
  <c r="J3926" i="1"/>
  <c r="I3926" i="1"/>
  <c r="A3929" i="1"/>
  <c r="C3928" i="1"/>
  <c r="H3926" i="1"/>
  <c r="G3927" i="1"/>
  <c r="D3927" i="1"/>
  <c r="E3927" i="1" s="1"/>
  <c r="J3928" i="1" l="1"/>
  <c r="I3927" i="1"/>
  <c r="F3927" i="1"/>
  <c r="H3927" i="1"/>
  <c r="C3929" i="1"/>
  <c r="A3930" i="1"/>
  <c r="G3928" i="1"/>
  <c r="D3928" i="1"/>
  <c r="E3928" i="1" s="1"/>
  <c r="I3928" i="1" l="1"/>
  <c r="F3928" i="1"/>
  <c r="C3930" i="1"/>
  <c r="A3931" i="1"/>
  <c r="H3928" i="1"/>
  <c r="D3929" i="1"/>
  <c r="H3929" i="1" s="1"/>
  <c r="G3929" i="1"/>
  <c r="E3929" i="1" l="1"/>
  <c r="I3929" i="1"/>
  <c r="G3930" i="1"/>
  <c r="D3930" i="1"/>
  <c r="I3930" i="1" s="1"/>
  <c r="C3931" i="1"/>
  <c r="A3932" i="1"/>
  <c r="F3929" i="1" l="1"/>
  <c r="J3929" i="1"/>
  <c r="D3931" i="1"/>
  <c r="H3931" i="1" s="1"/>
  <c r="G3931" i="1"/>
  <c r="H3930" i="1"/>
  <c r="E3930" i="1"/>
  <c r="J3930" i="1" s="1"/>
  <c r="C3932" i="1"/>
  <c r="A3933" i="1"/>
  <c r="E3931" i="1" l="1"/>
  <c r="J3931" i="1" s="1"/>
  <c r="A3934" i="1"/>
  <c r="C3933" i="1"/>
  <c r="F3930" i="1"/>
  <c r="G3932" i="1"/>
  <c r="D3932" i="1"/>
  <c r="I3932" i="1" s="1"/>
  <c r="I3931" i="1"/>
  <c r="J3933" i="1" l="1"/>
  <c r="F3931" i="1"/>
  <c r="H3932" i="1"/>
  <c r="E3932" i="1"/>
  <c r="J3932" i="1" s="1"/>
  <c r="A3935" i="1"/>
  <c r="C3934" i="1"/>
  <c r="G3933" i="1"/>
  <c r="D3933" i="1"/>
  <c r="E3933" i="1" s="1"/>
  <c r="I3933" i="1" l="1"/>
  <c r="F3933" i="1"/>
  <c r="H3933" i="1"/>
  <c r="C3935" i="1"/>
  <c r="A3936" i="1"/>
  <c r="G3934" i="1"/>
  <c r="D3934" i="1"/>
  <c r="E3934" i="1" s="1"/>
  <c r="J3934" i="1" s="1"/>
  <c r="F3932" i="1"/>
  <c r="I3934" i="1" l="1"/>
  <c r="F3934" i="1"/>
  <c r="C3936" i="1"/>
  <c r="A3937" i="1"/>
  <c r="H3934" i="1"/>
  <c r="G3935" i="1"/>
  <c r="D3935" i="1"/>
  <c r="H3935" i="1" s="1"/>
  <c r="I3935" i="1" l="1"/>
  <c r="E3935" i="1"/>
  <c r="J3935" i="1" s="1"/>
  <c r="G3936" i="1"/>
  <c r="D3936" i="1"/>
  <c r="I3936" i="1" s="1"/>
  <c r="A3938" i="1"/>
  <c r="C3937" i="1"/>
  <c r="F3935" i="1" l="1"/>
  <c r="C3938" i="1"/>
  <c r="A3939" i="1"/>
  <c r="H3936" i="1"/>
  <c r="E3936" i="1"/>
  <c r="J3936" i="1" s="1"/>
  <c r="G3937" i="1"/>
  <c r="D3937" i="1"/>
  <c r="E3937" i="1" s="1"/>
  <c r="J3937" i="1" s="1"/>
  <c r="I3937" i="1" l="1"/>
  <c r="F3937" i="1"/>
  <c r="H3937" i="1"/>
  <c r="G3938" i="1"/>
  <c r="D3938" i="1"/>
  <c r="E3938" i="1" s="1"/>
  <c r="F3938" i="1" s="1"/>
  <c r="F3936" i="1"/>
  <c r="A3940" i="1"/>
  <c r="C3939" i="1"/>
  <c r="J3938" i="1" l="1"/>
  <c r="I3938" i="1"/>
  <c r="C3940" i="1"/>
  <c r="A3941" i="1"/>
  <c r="G3939" i="1"/>
  <c r="D3939" i="1"/>
  <c r="E3939" i="1" s="1"/>
  <c r="J3939" i="1" s="1"/>
  <c r="H3938" i="1"/>
  <c r="I3939" i="1" l="1"/>
  <c r="F3939" i="1"/>
  <c r="H3939" i="1"/>
  <c r="G3940" i="1"/>
  <c r="D3940" i="1"/>
  <c r="E3940" i="1" s="1"/>
  <c r="J3940" i="1" s="1"/>
  <c r="A3942" i="1"/>
  <c r="C3941" i="1"/>
  <c r="I3940" i="1" l="1"/>
  <c r="F3940" i="1"/>
  <c r="D3941" i="1"/>
  <c r="H3941" i="1" s="1"/>
  <c r="G3941" i="1"/>
  <c r="E3941" i="1"/>
  <c r="F3941" i="1" s="1"/>
  <c r="C3942" i="1"/>
  <c r="A3943" i="1"/>
  <c r="H3940" i="1"/>
  <c r="J3941" i="1" l="1"/>
  <c r="C3943" i="1"/>
  <c r="A3944" i="1"/>
  <c r="D3942" i="1"/>
  <c r="E3942" i="1" s="1"/>
  <c r="F3942" i="1" s="1"/>
  <c r="G3942" i="1"/>
  <c r="I3941" i="1"/>
  <c r="J3942" i="1" l="1"/>
  <c r="H3942" i="1"/>
  <c r="G3943" i="1"/>
  <c r="D3943" i="1"/>
  <c r="H3943" i="1" s="1"/>
  <c r="I3942" i="1"/>
  <c r="A3945" i="1"/>
  <c r="C3944" i="1"/>
  <c r="I3943" i="1" l="1"/>
  <c r="E3943" i="1"/>
  <c r="J3943" i="1" s="1"/>
  <c r="C3945" i="1"/>
  <c r="A3946" i="1"/>
  <c r="G3944" i="1"/>
  <c r="D3944" i="1"/>
  <c r="E3944" i="1" s="1"/>
  <c r="F3944" i="1" s="1"/>
  <c r="J3944" i="1" l="1"/>
  <c r="I3944" i="1"/>
  <c r="F3943" i="1"/>
  <c r="H3944" i="1"/>
  <c r="G3945" i="1"/>
  <c r="D3945" i="1"/>
  <c r="E3945" i="1" s="1"/>
  <c r="F3945" i="1" s="1"/>
  <c r="A3947" i="1"/>
  <c r="C3946" i="1"/>
  <c r="J3945" i="1" l="1"/>
  <c r="I3945" i="1"/>
  <c r="H3945" i="1"/>
  <c r="C3947" i="1"/>
  <c r="A3948" i="1"/>
  <c r="G3946" i="1"/>
  <c r="D3946" i="1"/>
  <c r="E3946" i="1" s="1"/>
  <c r="F3946" i="1" s="1"/>
  <c r="J3946" i="1" l="1"/>
  <c r="I3946" i="1"/>
  <c r="H3946" i="1"/>
  <c r="D3947" i="1"/>
  <c r="H3947" i="1" s="1"/>
  <c r="G3947" i="1"/>
  <c r="E3947" i="1"/>
  <c r="F3947" i="1" s="1"/>
  <c r="C3948" i="1"/>
  <c r="A3949" i="1"/>
  <c r="J3947" i="1" l="1"/>
  <c r="G3948" i="1"/>
  <c r="D3948" i="1"/>
  <c r="I3948" i="1" s="1"/>
  <c r="A3950" i="1"/>
  <c r="C3949" i="1"/>
  <c r="I3947" i="1"/>
  <c r="C3950" i="1" l="1"/>
  <c r="A3951" i="1"/>
  <c r="H3948" i="1"/>
  <c r="E3948" i="1"/>
  <c r="J3948" i="1" s="1"/>
  <c r="D3949" i="1"/>
  <c r="H3949" i="1" s="1"/>
  <c r="G3949" i="1"/>
  <c r="E3949" i="1" l="1"/>
  <c r="G3950" i="1"/>
  <c r="D3950" i="1"/>
  <c r="I3950" i="1" s="1"/>
  <c r="I3949" i="1"/>
  <c r="F3948" i="1"/>
  <c r="A3952" i="1"/>
  <c r="C3951" i="1"/>
  <c r="J3951" i="1" l="1"/>
  <c r="F3949" i="1"/>
  <c r="J3949" i="1"/>
  <c r="D3951" i="1"/>
  <c r="E3951" i="1" s="1"/>
  <c r="F3951" i="1" s="1"/>
  <c r="G3951" i="1"/>
  <c r="H3950" i="1"/>
  <c r="E3950" i="1"/>
  <c r="J3950" i="1" s="1"/>
  <c r="C3952" i="1"/>
  <c r="A3953" i="1"/>
  <c r="J3952" i="1" l="1"/>
  <c r="H3951" i="1"/>
  <c r="C3953" i="1"/>
  <c r="A3954" i="1"/>
  <c r="F3950" i="1"/>
  <c r="D3952" i="1"/>
  <c r="E3952" i="1" s="1"/>
  <c r="F3952" i="1" s="1"/>
  <c r="G3952" i="1"/>
  <c r="I3951" i="1"/>
  <c r="H3952" i="1" l="1"/>
  <c r="G3953" i="1"/>
  <c r="D3953" i="1"/>
  <c r="E3953" i="1" s="1"/>
  <c r="J3953" i="1" s="1"/>
  <c r="I3952" i="1"/>
  <c r="A3955" i="1"/>
  <c r="C3954" i="1"/>
  <c r="I3953" i="1" l="1"/>
  <c r="F3953" i="1"/>
  <c r="G3954" i="1"/>
  <c r="D3954" i="1"/>
  <c r="I3954" i="1" s="1"/>
  <c r="H3953" i="1"/>
  <c r="A3956" i="1"/>
  <c r="C3955" i="1"/>
  <c r="J3955" i="1" l="1"/>
  <c r="D3955" i="1"/>
  <c r="E3955" i="1" s="1"/>
  <c r="F3955" i="1" s="1"/>
  <c r="G3955" i="1"/>
  <c r="H3954" i="1"/>
  <c r="E3954" i="1"/>
  <c r="J3954" i="1" s="1"/>
  <c r="C3956" i="1"/>
  <c r="A3957" i="1"/>
  <c r="J3956" i="1" l="1"/>
  <c r="H3955" i="1"/>
  <c r="C3957" i="1"/>
  <c r="A3958" i="1"/>
  <c r="F3954" i="1"/>
  <c r="D3956" i="1"/>
  <c r="E3956" i="1" s="1"/>
  <c r="F3956" i="1" s="1"/>
  <c r="G3956" i="1"/>
  <c r="I3955" i="1"/>
  <c r="H3956" i="1" l="1"/>
  <c r="G3957" i="1"/>
  <c r="D3957" i="1"/>
  <c r="E3957" i="1" s="1"/>
  <c r="J3957" i="1" s="1"/>
  <c r="I3956" i="1"/>
  <c r="C3958" i="1"/>
  <c r="A3959" i="1"/>
  <c r="I3957" i="1" l="1"/>
  <c r="F3957" i="1"/>
  <c r="A3960" i="1"/>
  <c r="C3959" i="1"/>
  <c r="H3957" i="1"/>
  <c r="G3958" i="1"/>
  <c r="D3958" i="1"/>
  <c r="E3958" i="1" s="1"/>
  <c r="J3958" i="1" s="1"/>
  <c r="I3958" i="1" l="1"/>
  <c r="F3958" i="1"/>
  <c r="A3961" i="1"/>
  <c r="C3960" i="1"/>
  <c r="H3958" i="1"/>
  <c r="G3959" i="1"/>
  <c r="D3959" i="1"/>
  <c r="H3959" i="1" s="1"/>
  <c r="E3959" i="1" l="1"/>
  <c r="I3959" i="1"/>
  <c r="G3960" i="1"/>
  <c r="D3960" i="1"/>
  <c r="I3960" i="1" s="1"/>
  <c r="A3962" i="1"/>
  <c r="C3961" i="1"/>
  <c r="J3961" i="1" l="1"/>
  <c r="F3959" i="1"/>
  <c r="J3959" i="1"/>
  <c r="C3962" i="1"/>
  <c r="A3963" i="1"/>
  <c r="H3960" i="1"/>
  <c r="E3960" i="1"/>
  <c r="J3960" i="1" s="1"/>
  <c r="D3961" i="1"/>
  <c r="E3961" i="1" s="1"/>
  <c r="G3961" i="1"/>
  <c r="I3961" i="1" l="1"/>
  <c r="F3961" i="1"/>
  <c r="G3962" i="1"/>
  <c r="D3962" i="1"/>
  <c r="E3962" i="1" s="1"/>
  <c r="F3962" i="1" s="1"/>
  <c r="H3961" i="1"/>
  <c r="F3960" i="1"/>
  <c r="A3964" i="1"/>
  <c r="C3963" i="1"/>
  <c r="J3962" i="1" l="1"/>
  <c r="I3962" i="1"/>
  <c r="H3962" i="1"/>
  <c r="A3965" i="1"/>
  <c r="C3964" i="1"/>
  <c r="G3963" i="1"/>
  <c r="D3963" i="1"/>
  <c r="E3963" i="1" s="1"/>
  <c r="J3963" i="1" s="1"/>
  <c r="J3964" i="1" l="1"/>
  <c r="I3963" i="1"/>
  <c r="F3963" i="1"/>
  <c r="H3963" i="1"/>
  <c r="C3965" i="1"/>
  <c r="A3966" i="1"/>
  <c r="G3964" i="1"/>
  <c r="D3964" i="1"/>
  <c r="E3964" i="1" s="1"/>
  <c r="I3964" i="1" l="1"/>
  <c r="F3964" i="1"/>
  <c r="C3966" i="1"/>
  <c r="A3967" i="1"/>
  <c r="H3964" i="1"/>
  <c r="D3965" i="1"/>
  <c r="E3965" i="1" s="1"/>
  <c r="F3965" i="1" s="1"/>
  <c r="G3965" i="1"/>
  <c r="J3965" i="1" l="1"/>
  <c r="H3965" i="1"/>
  <c r="I3965" i="1"/>
  <c r="G3966" i="1"/>
  <c r="D3966" i="1"/>
  <c r="I3966" i="1" s="1"/>
  <c r="C3967" i="1"/>
  <c r="A3968" i="1"/>
  <c r="D3967" i="1" l="1"/>
  <c r="H3967" i="1" s="1"/>
  <c r="G3967" i="1"/>
  <c r="E3967" i="1"/>
  <c r="F3967" i="1" s="1"/>
  <c r="H3966" i="1"/>
  <c r="E3966" i="1"/>
  <c r="J3966" i="1" s="1"/>
  <c r="C3968" i="1"/>
  <c r="A3969" i="1"/>
  <c r="J3967" i="1" l="1"/>
  <c r="C3969" i="1"/>
  <c r="A3970" i="1"/>
  <c r="F3966" i="1"/>
  <c r="D3968" i="1"/>
  <c r="E3968" i="1" s="1"/>
  <c r="F3968" i="1" s="1"/>
  <c r="G3968" i="1"/>
  <c r="I3967" i="1"/>
  <c r="J3968" i="1" l="1"/>
  <c r="H3968" i="1"/>
  <c r="G3969" i="1"/>
  <c r="D3969" i="1"/>
  <c r="E3969" i="1" s="1"/>
  <c r="F3969" i="1" s="1"/>
  <c r="I3968" i="1"/>
  <c r="A3971" i="1"/>
  <c r="C3970" i="1"/>
  <c r="J3970" i="1" l="1"/>
  <c r="J3969" i="1"/>
  <c r="I3969" i="1"/>
  <c r="H3969" i="1"/>
  <c r="C3971" i="1"/>
  <c r="A3972" i="1"/>
  <c r="G3970" i="1"/>
  <c r="D3970" i="1"/>
  <c r="E3970" i="1" s="1"/>
  <c r="F3970" i="1" s="1"/>
  <c r="I3970" i="1" l="1"/>
  <c r="H3970" i="1"/>
  <c r="D3971" i="1"/>
  <c r="H3971" i="1" s="1"/>
  <c r="G3971" i="1"/>
  <c r="E3971" i="1"/>
  <c r="F3971" i="1" s="1"/>
  <c r="C3972" i="1"/>
  <c r="A3973" i="1"/>
  <c r="J3971" i="1" l="1"/>
  <c r="G3972" i="1"/>
  <c r="D3972" i="1"/>
  <c r="E3972" i="1" s="1"/>
  <c r="F3972" i="1" s="1"/>
  <c r="A3974" i="1"/>
  <c r="C3973" i="1"/>
  <c r="I3971" i="1"/>
  <c r="J3972" i="1" l="1"/>
  <c r="H3972" i="1"/>
  <c r="I3972" i="1"/>
  <c r="D3973" i="1"/>
  <c r="E3973" i="1" s="1"/>
  <c r="F3973" i="1" s="1"/>
  <c r="G3973" i="1"/>
  <c r="A3975" i="1"/>
  <c r="C3974" i="1"/>
  <c r="J3973" i="1" l="1"/>
  <c r="H3973" i="1"/>
  <c r="G3974" i="1"/>
  <c r="D3974" i="1"/>
  <c r="I3974" i="1" s="1"/>
  <c r="A3976" i="1"/>
  <c r="C3975" i="1"/>
  <c r="I3973" i="1"/>
  <c r="C3976" i="1" l="1"/>
  <c r="A3977" i="1"/>
  <c r="H3974" i="1"/>
  <c r="E3974" i="1"/>
  <c r="J3974" i="1" s="1"/>
  <c r="D3975" i="1"/>
  <c r="H3975" i="1" s="1"/>
  <c r="G3975" i="1"/>
  <c r="E3975" i="1" l="1"/>
  <c r="D3976" i="1"/>
  <c r="E3976" i="1" s="1"/>
  <c r="F3976" i="1" s="1"/>
  <c r="G3976" i="1"/>
  <c r="I3975" i="1"/>
  <c r="F3974" i="1"/>
  <c r="C3977" i="1"/>
  <c r="A3978" i="1"/>
  <c r="J3976" i="1" l="1"/>
  <c r="F3975" i="1"/>
  <c r="J3975" i="1"/>
  <c r="H3976" i="1"/>
  <c r="G3977" i="1"/>
  <c r="D3977" i="1"/>
  <c r="H3977" i="1" s="1"/>
  <c r="A3979" i="1"/>
  <c r="C3978" i="1"/>
  <c r="I3976" i="1"/>
  <c r="I3977" i="1" l="1"/>
  <c r="E3977" i="1"/>
  <c r="J3977" i="1" s="1"/>
  <c r="G3978" i="1"/>
  <c r="D3978" i="1"/>
  <c r="E3978" i="1" s="1"/>
  <c r="F3978" i="1" s="1"/>
  <c r="A3980" i="1"/>
  <c r="C3979" i="1"/>
  <c r="J3979" i="1" l="1"/>
  <c r="J3978" i="1"/>
  <c r="I3978" i="1"/>
  <c r="F3977" i="1"/>
  <c r="H3978" i="1"/>
  <c r="A3981" i="1"/>
  <c r="C3980" i="1"/>
  <c r="D3979" i="1"/>
  <c r="E3979" i="1" s="1"/>
  <c r="G3979" i="1"/>
  <c r="I3979" i="1" l="1"/>
  <c r="F3979" i="1"/>
  <c r="A3982" i="1"/>
  <c r="C3981" i="1"/>
  <c r="H3979" i="1"/>
  <c r="G3980" i="1"/>
  <c r="D3980" i="1"/>
  <c r="E3980" i="1" s="1"/>
  <c r="F3980" i="1" s="1"/>
  <c r="J3981" i="1" l="1"/>
  <c r="J3980" i="1"/>
  <c r="I3980" i="1"/>
  <c r="A3983" i="1"/>
  <c r="C3982" i="1"/>
  <c r="H3980" i="1"/>
  <c r="G3981" i="1"/>
  <c r="D3981" i="1"/>
  <c r="E3981" i="1" s="1"/>
  <c r="I3981" i="1" l="1"/>
  <c r="F3981" i="1"/>
  <c r="H3981" i="1"/>
  <c r="C3983" i="1"/>
  <c r="A3984" i="1"/>
  <c r="G3982" i="1"/>
  <c r="D3982" i="1"/>
  <c r="E3982" i="1" s="1"/>
  <c r="J3982" i="1" s="1"/>
  <c r="I3982" i="1" l="1"/>
  <c r="F3982" i="1"/>
  <c r="C3984" i="1"/>
  <c r="A3985" i="1"/>
  <c r="H3982" i="1"/>
  <c r="D3983" i="1"/>
  <c r="E3983" i="1" s="1"/>
  <c r="F3983" i="1" s="1"/>
  <c r="G3983" i="1"/>
  <c r="J3983" i="1" l="1"/>
  <c r="H3983" i="1"/>
  <c r="I3983" i="1"/>
  <c r="D3984" i="1"/>
  <c r="E3984" i="1" s="1"/>
  <c r="F3984" i="1" s="1"/>
  <c r="G3984" i="1"/>
  <c r="H3984" i="1"/>
  <c r="C3985" i="1"/>
  <c r="A3986" i="1"/>
  <c r="J3985" i="1" l="1"/>
  <c r="J3984" i="1"/>
  <c r="A3987" i="1"/>
  <c r="C3986" i="1"/>
  <c r="G3985" i="1"/>
  <c r="D3985" i="1"/>
  <c r="E3985" i="1" s="1"/>
  <c r="I3984" i="1"/>
  <c r="I3985" i="1" l="1"/>
  <c r="F3985" i="1"/>
  <c r="H3985" i="1"/>
  <c r="A3988" i="1"/>
  <c r="C3987" i="1"/>
  <c r="G3986" i="1"/>
  <c r="D3986" i="1"/>
  <c r="E3986" i="1" s="1"/>
  <c r="J3986" i="1" s="1"/>
  <c r="I3986" i="1" l="1"/>
  <c r="F3986" i="1"/>
  <c r="D3987" i="1"/>
  <c r="H3987" i="1" s="1"/>
  <c r="G3987" i="1"/>
  <c r="H3986" i="1"/>
  <c r="C3988" i="1"/>
  <c r="A3989" i="1"/>
  <c r="E3987" i="1" l="1"/>
  <c r="G3988" i="1"/>
  <c r="D3988" i="1"/>
  <c r="I3988" i="1" s="1"/>
  <c r="A3990" i="1"/>
  <c r="C3989" i="1"/>
  <c r="I3987" i="1"/>
  <c r="J3989" i="1" l="1"/>
  <c r="F3987" i="1"/>
  <c r="J3987" i="1"/>
  <c r="C3990" i="1"/>
  <c r="A3991" i="1"/>
  <c r="H3988" i="1"/>
  <c r="E3988" i="1"/>
  <c r="J3988" i="1" s="1"/>
  <c r="D3989" i="1"/>
  <c r="E3989" i="1" s="1"/>
  <c r="F3989" i="1" s="1"/>
  <c r="G3989" i="1"/>
  <c r="H3989" i="1" l="1"/>
  <c r="D3990" i="1"/>
  <c r="E3990" i="1" s="1"/>
  <c r="F3990" i="1" s="1"/>
  <c r="G3990" i="1"/>
  <c r="I3989" i="1"/>
  <c r="F3988" i="1"/>
  <c r="C3991" i="1"/>
  <c r="A3992" i="1"/>
  <c r="J3990" i="1" l="1"/>
  <c r="H3990" i="1"/>
  <c r="G3991" i="1"/>
  <c r="D3991" i="1"/>
  <c r="E3991" i="1" s="1"/>
  <c r="J3991" i="1" s="1"/>
  <c r="A3993" i="1"/>
  <c r="C3992" i="1"/>
  <c r="I3990" i="1"/>
  <c r="I3991" i="1" l="1"/>
  <c r="F3991" i="1"/>
  <c r="A3994" i="1"/>
  <c r="C3993" i="1"/>
  <c r="H3991" i="1"/>
  <c r="G3992" i="1"/>
  <c r="D3992" i="1"/>
  <c r="E3992" i="1" s="1"/>
  <c r="J3992" i="1" s="1"/>
  <c r="I3992" i="1" l="1"/>
  <c r="F3992" i="1"/>
  <c r="A3995" i="1"/>
  <c r="C3994" i="1"/>
  <c r="H3992" i="1"/>
  <c r="G3993" i="1"/>
  <c r="D3993" i="1"/>
  <c r="H3993" i="1" s="1"/>
  <c r="I3993" i="1" l="1"/>
  <c r="E3993" i="1"/>
  <c r="J3993" i="1" s="1"/>
  <c r="A3996" i="1"/>
  <c r="C3995" i="1"/>
  <c r="G3994" i="1"/>
  <c r="D3994" i="1"/>
  <c r="I3994" i="1" s="1"/>
  <c r="F3993" i="1" l="1"/>
  <c r="H3994" i="1"/>
  <c r="E3994" i="1"/>
  <c r="J3994" i="1" s="1"/>
  <c r="C3996" i="1"/>
  <c r="A3997" i="1"/>
  <c r="D3995" i="1"/>
  <c r="H3995" i="1" s="1"/>
  <c r="G3995" i="1"/>
  <c r="E3995" i="1" l="1"/>
  <c r="D3996" i="1"/>
  <c r="E3996" i="1" s="1"/>
  <c r="F3996" i="1" s="1"/>
  <c r="G3996" i="1"/>
  <c r="I3995" i="1"/>
  <c r="C3997" i="1"/>
  <c r="A3998" i="1"/>
  <c r="F3994" i="1"/>
  <c r="J3996" i="1" l="1"/>
  <c r="F3995" i="1"/>
  <c r="J3995" i="1"/>
  <c r="H3996" i="1"/>
  <c r="I3996" i="1"/>
  <c r="A3999" i="1"/>
  <c r="C3998" i="1"/>
  <c r="G3997" i="1"/>
  <c r="D3997" i="1"/>
  <c r="H3997" i="1" s="1"/>
  <c r="I3997" i="1" l="1"/>
  <c r="E3997" i="1"/>
  <c r="J3997" i="1" s="1"/>
  <c r="C3999" i="1"/>
  <c r="A4000" i="1"/>
  <c r="D3998" i="1"/>
  <c r="E3998" i="1" s="1"/>
  <c r="F3998" i="1" s="1"/>
  <c r="G3998" i="1"/>
  <c r="J3998" i="1" l="1"/>
  <c r="F3997" i="1"/>
  <c r="H3998" i="1"/>
  <c r="G3999" i="1"/>
  <c r="D3999" i="1"/>
  <c r="H3999" i="1" s="1"/>
  <c r="I3998" i="1"/>
  <c r="A4001" i="1"/>
  <c r="C4000" i="1"/>
  <c r="I3999" i="1" l="1"/>
  <c r="E3999" i="1"/>
  <c r="J3999" i="1" s="1"/>
  <c r="C4001" i="1"/>
  <c r="A4002" i="1"/>
  <c r="G4000" i="1"/>
  <c r="D4000" i="1"/>
  <c r="E4000" i="1" s="1"/>
  <c r="F4000" i="1" s="1"/>
  <c r="J4000" i="1" l="1"/>
  <c r="I4000" i="1"/>
  <c r="F3999" i="1"/>
  <c r="H4000" i="1"/>
  <c r="D4001" i="1"/>
  <c r="E4001" i="1" s="1"/>
  <c r="J4001" i="1" s="1"/>
  <c r="G4001" i="1"/>
  <c r="A4003" i="1"/>
  <c r="C4002" i="1"/>
  <c r="I4001" i="1" l="1"/>
  <c r="F4001" i="1"/>
  <c r="G4002" i="1"/>
  <c r="D4002" i="1"/>
  <c r="E4002" i="1" s="1"/>
  <c r="F4002" i="1" s="1"/>
  <c r="A4004" i="1"/>
  <c r="C4003" i="1"/>
  <c r="H4001" i="1"/>
  <c r="J4003" i="1" l="1"/>
  <c r="J4002" i="1"/>
  <c r="H4002" i="1"/>
  <c r="I4002" i="1"/>
  <c r="G4003" i="1"/>
  <c r="D4003" i="1"/>
  <c r="E4003" i="1" s="1"/>
  <c r="C4004" i="1"/>
  <c r="A4005" i="1"/>
  <c r="I4003" i="1" l="1"/>
  <c r="F4003" i="1"/>
  <c r="G4004" i="1"/>
  <c r="D4004" i="1"/>
  <c r="I4004" i="1" s="1"/>
  <c r="H4003" i="1"/>
  <c r="A4006" i="1"/>
  <c r="C4005" i="1"/>
  <c r="J4005" i="1" l="1"/>
  <c r="D4005" i="1"/>
  <c r="H4005" i="1" s="1"/>
  <c r="G4005" i="1"/>
  <c r="E4005" i="1"/>
  <c r="F4005" i="1" s="1"/>
  <c r="H4004" i="1"/>
  <c r="E4004" i="1"/>
  <c r="J4004" i="1" s="1"/>
  <c r="C4006" i="1"/>
  <c r="A4007" i="1"/>
  <c r="C4007" i="1" l="1"/>
  <c r="A4008" i="1"/>
  <c r="F4004" i="1"/>
  <c r="D4006" i="1"/>
  <c r="E4006" i="1" s="1"/>
  <c r="F4006" i="1" s="1"/>
  <c r="G4006" i="1"/>
  <c r="I4005" i="1"/>
  <c r="J4006" i="1" l="1"/>
  <c r="H4006" i="1"/>
  <c r="G4007" i="1"/>
  <c r="D4007" i="1"/>
  <c r="H4007" i="1" s="1"/>
  <c r="I4006" i="1"/>
  <c r="A4009" i="1"/>
  <c r="C4008" i="1"/>
  <c r="I4007" i="1" l="1"/>
  <c r="E4007" i="1"/>
  <c r="J4007" i="1" s="1"/>
  <c r="C4009" i="1"/>
  <c r="A4010" i="1"/>
  <c r="G4008" i="1"/>
  <c r="D4008" i="1"/>
  <c r="E4008" i="1" s="1"/>
  <c r="F4008" i="1" s="1"/>
  <c r="J4008" i="1" l="1"/>
  <c r="I4008" i="1"/>
  <c r="F4007" i="1"/>
  <c r="H4008" i="1"/>
  <c r="D4009" i="1"/>
  <c r="E4009" i="1" s="1"/>
  <c r="J4009" i="1" s="1"/>
  <c r="G4009" i="1"/>
  <c r="A4011" i="1"/>
  <c r="C4010" i="1"/>
  <c r="J4010" i="1" l="1"/>
  <c r="I4009" i="1"/>
  <c r="F4009" i="1"/>
  <c r="G4010" i="1"/>
  <c r="D4010" i="1"/>
  <c r="E4010" i="1" s="1"/>
  <c r="F4010" i="1" s="1"/>
  <c r="A4012" i="1"/>
  <c r="C4011" i="1"/>
  <c r="H4009" i="1"/>
  <c r="I4010" i="1" l="1"/>
  <c r="H4010" i="1"/>
  <c r="G4011" i="1"/>
  <c r="D4011" i="1"/>
  <c r="E4011" i="1" s="1"/>
  <c r="J4011" i="1" s="1"/>
  <c r="C4012" i="1"/>
  <c r="A4013" i="1"/>
  <c r="I4011" i="1" l="1"/>
  <c r="F4011" i="1"/>
  <c r="G4012" i="1"/>
  <c r="D4012" i="1"/>
  <c r="I4012" i="1" s="1"/>
  <c r="H4011" i="1"/>
  <c r="A4014" i="1"/>
  <c r="C4013" i="1"/>
  <c r="J4013" i="1" l="1"/>
  <c r="D4013" i="1"/>
  <c r="E4013" i="1" s="1"/>
  <c r="F4013" i="1" s="1"/>
  <c r="G4013" i="1"/>
  <c r="H4012" i="1"/>
  <c r="E4012" i="1"/>
  <c r="J4012" i="1" s="1"/>
  <c r="C4014" i="1"/>
  <c r="A4015" i="1"/>
  <c r="H4013" i="1" l="1"/>
  <c r="C4015" i="1"/>
  <c r="A4016" i="1"/>
  <c r="F4012" i="1"/>
  <c r="D4014" i="1"/>
  <c r="E4014" i="1" s="1"/>
  <c r="F4014" i="1" s="1"/>
  <c r="G4014" i="1"/>
  <c r="I4013" i="1"/>
  <c r="J4015" i="1" l="1"/>
  <c r="J4014" i="1"/>
  <c r="H4014" i="1"/>
  <c r="G4015" i="1"/>
  <c r="D4015" i="1"/>
  <c r="E4015" i="1" s="1"/>
  <c r="I4015" i="1"/>
  <c r="I4014" i="1"/>
  <c r="A4017" i="1"/>
  <c r="C4016" i="1"/>
  <c r="F4015" i="1" l="1"/>
  <c r="G4016" i="1"/>
  <c r="D4016" i="1"/>
  <c r="I4016" i="1" s="1"/>
  <c r="H4015" i="1"/>
  <c r="A4018" i="1"/>
  <c r="C4017" i="1"/>
  <c r="J4017" i="1" l="1"/>
  <c r="D4017" i="1"/>
  <c r="H4017" i="1" s="1"/>
  <c r="G4017" i="1"/>
  <c r="E4017" i="1"/>
  <c r="F4017" i="1" s="1"/>
  <c r="H4016" i="1"/>
  <c r="E4016" i="1"/>
  <c r="J4016" i="1" s="1"/>
  <c r="C4018" i="1"/>
  <c r="A4019" i="1"/>
  <c r="C4019" i="1" l="1"/>
  <c r="A4020" i="1"/>
  <c r="F4016" i="1"/>
  <c r="D4018" i="1"/>
  <c r="E4018" i="1" s="1"/>
  <c r="F4018" i="1" s="1"/>
  <c r="G4018" i="1"/>
  <c r="I4017" i="1"/>
  <c r="J4018" i="1" l="1"/>
  <c r="H4018" i="1"/>
  <c r="D4019" i="1"/>
  <c r="H4019" i="1" s="1"/>
  <c r="G4019" i="1"/>
  <c r="I4018" i="1"/>
  <c r="A4021" i="1"/>
  <c r="C4020" i="1"/>
  <c r="A4022" i="1" l="1"/>
  <c r="C4021" i="1"/>
  <c r="E4019" i="1"/>
  <c r="J4019" i="1" s="1"/>
  <c r="G4020" i="1"/>
  <c r="D4020" i="1"/>
  <c r="E4020" i="1" s="1"/>
  <c r="F4020" i="1" s="1"/>
  <c r="I4019" i="1"/>
  <c r="J4020" i="1" l="1"/>
  <c r="I4020" i="1"/>
  <c r="F4019" i="1"/>
  <c r="C4022" i="1"/>
  <c r="A4023" i="1"/>
  <c r="H4020" i="1"/>
  <c r="G4021" i="1"/>
  <c r="D4021" i="1"/>
  <c r="E4021" i="1" s="1"/>
  <c r="J4021" i="1" s="1"/>
  <c r="I4021" i="1" l="1"/>
  <c r="F4021" i="1"/>
  <c r="H4021" i="1"/>
  <c r="G4022" i="1"/>
  <c r="D4022" i="1"/>
  <c r="E4022" i="1" s="1"/>
  <c r="J4022" i="1" s="1"/>
  <c r="A4024" i="1"/>
  <c r="C4023" i="1"/>
  <c r="J4023" i="1" l="1"/>
  <c r="I4022" i="1"/>
  <c r="F4022" i="1"/>
  <c r="G4023" i="1"/>
  <c r="D4023" i="1"/>
  <c r="E4023" i="1" s="1"/>
  <c r="F4023" i="1" s="1"/>
  <c r="A4025" i="1"/>
  <c r="C4024" i="1"/>
  <c r="H4022" i="1"/>
  <c r="I4023" i="1" l="1"/>
  <c r="H4023" i="1"/>
  <c r="D4024" i="1"/>
  <c r="E4024" i="1" s="1"/>
  <c r="F4024" i="1" s="1"/>
  <c r="G4024" i="1"/>
  <c r="C4025" i="1"/>
  <c r="A4026" i="1"/>
  <c r="J4024" i="1" l="1"/>
  <c r="H4024" i="1"/>
  <c r="C4026" i="1"/>
  <c r="A4027" i="1"/>
  <c r="G4025" i="1"/>
  <c r="D4025" i="1"/>
  <c r="E4025" i="1" s="1"/>
  <c r="J4025" i="1" s="1"/>
  <c r="I4024" i="1"/>
  <c r="I4025" i="1" l="1"/>
  <c r="F4025" i="1"/>
  <c r="H4025" i="1"/>
  <c r="G4026" i="1"/>
  <c r="D4026" i="1"/>
  <c r="E4026" i="1" s="1"/>
  <c r="J4026" i="1" s="1"/>
  <c r="A4028" i="1"/>
  <c r="C4027" i="1"/>
  <c r="I4026" i="1" l="1"/>
  <c r="F4026" i="1"/>
  <c r="D4027" i="1"/>
  <c r="H4027" i="1" s="1"/>
  <c r="G4027" i="1"/>
  <c r="C4028" i="1"/>
  <c r="A4029" i="1"/>
  <c r="H4026" i="1"/>
  <c r="E4027" i="1" l="1"/>
  <c r="C4029" i="1"/>
  <c r="A4030" i="1"/>
  <c r="D4028" i="1"/>
  <c r="E4028" i="1" s="1"/>
  <c r="F4028" i="1" s="1"/>
  <c r="G4028" i="1"/>
  <c r="I4027" i="1"/>
  <c r="F4027" i="1" l="1"/>
  <c r="J4027" i="1"/>
  <c r="J4028" i="1"/>
  <c r="H4028" i="1"/>
  <c r="G4029" i="1"/>
  <c r="D4029" i="1"/>
  <c r="E4029" i="1" s="1"/>
  <c r="F4029" i="1" s="1"/>
  <c r="I4028" i="1"/>
  <c r="C4030" i="1"/>
  <c r="A4031" i="1"/>
  <c r="J4029" i="1" l="1"/>
  <c r="H4029" i="1"/>
  <c r="I4029" i="1"/>
  <c r="G4030" i="1"/>
  <c r="D4030" i="1"/>
  <c r="E4030" i="1" s="1"/>
  <c r="F4030" i="1" s="1"/>
  <c r="A4032" i="1"/>
  <c r="C4031" i="1"/>
  <c r="J4030" i="1" l="1"/>
  <c r="I4030" i="1"/>
  <c r="H4030" i="1"/>
  <c r="A4033" i="1"/>
  <c r="C4032" i="1"/>
  <c r="G4031" i="1"/>
  <c r="D4031" i="1"/>
  <c r="E4031" i="1" s="1"/>
  <c r="J4031" i="1" s="1"/>
  <c r="I4031" i="1" l="1"/>
  <c r="F4031" i="1"/>
  <c r="H4031" i="1"/>
  <c r="C4033" i="1"/>
  <c r="A4034" i="1"/>
  <c r="G4032" i="1"/>
  <c r="D4032" i="1"/>
  <c r="E4032" i="1" s="1"/>
  <c r="J4032" i="1" s="1"/>
  <c r="J4033" i="1" l="1"/>
  <c r="I4032" i="1"/>
  <c r="F4032" i="1"/>
  <c r="C4034" i="1"/>
  <c r="A4035" i="1"/>
  <c r="H4032" i="1"/>
  <c r="D4033" i="1"/>
  <c r="E4033" i="1" s="1"/>
  <c r="F4033" i="1" s="1"/>
  <c r="G4033" i="1"/>
  <c r="H4033" i="1" l="1"/>
  <c r="I4033" i="1"/>
  <c r="D4034" i="1"/>
  <c r="E4034" i="1" s="1"/>
  <c r="F4034" i="1" s="1"/>
  <c r="G4034" i="1"/>
  <c r="C4035" i="1"/>
  <c r="A4036" i="1"/>
  <c r="J4034" i="1" l="1"/>
  <c r="H4034" i="1"/>
  <c r="C4036" i="1"/>
  <c r="A4037" i="1"/>
  <c r="G4035" i="1"/>
  <c r="D4035" i="1"/>
  <c r="E4035" i="1" s="1"/>
  <c r="J4035" i="1" s="1"/>
  <c r="I4034" i="1"/>
  <c r="I4035" i="1" l="1"/>
  <c r="F4035" i="1"/>
  <c r="H4035" i="1"/>
  <c r="G4036" i="1"/>
  <c r="D4036" i="1"/>
  <c r="E4036" i="1" s="1"/>
  <c r="J4036" i="1" s="1"/>
  <c r="A4038" i="1"/>
  <c r="C4037" i="1"/>
  <c r="I4036" i="1" l="1"/>
  <c r="F4036" i="1"/>
  <c r="D4037" i="1"/>
  <c r="H4037" i="1" s="1"/>
  <c r="G4037" i="1"/>
  <c r="C4038" i="1"/>
  <c r="A4039" i="1"/>
  <c r="H4036" i="1"/>
  <c r="E4037" i="1" l="1"/>
  <c r="A4040" i="1"/>
  <c r="C4039" i="1"/>
  <c r="G4038" i="1"/>
  <c r="D4038" i="1"/>
  <c r="I4038" i="1" s="1"/>
  <c r="I4037" i="1"/>
  <c r="J4039" i="1" l="1"/>
  <c r="F4037" i="1"/>
  <c r="J4037" i="1"/>
  <c r="H4038" i="1"/>
  <c r="E4038" i="1"/>
  <c r="J4038" i="1" s="1"/>
  <c r="C4040" i="1"/>
  <c r="A4041" i="1"/>
  <c r="D4039" i="1"/>
  <c r="E4039" i="1" s="1"/>
  <c r="F4039" i="1" s="1"/>
  <c r="G4039" i="1"/>
  <c r="H4039" i="1"/>
  <c r="G4040" i="1" l="1"/>
  <c r="D4040" i="1"/>
  <c r="I4040" i="1" s="1"/>
  <c r="I4039" i="1"/>
  <c r="C4041" i="1"/>
  <c r="A4042" i="1"/>
  <c r="F4038" i="1"/>
  <c r="J4041" i="1" l="1"/>
  <c r="D4041" i="1"/>
  <c r="E4041" i="1" s="1"/>
  <c r="F4041" i="1" s="1"/>
  <c r="G4041" i="1"/>
  <c r="H4040" i="1"/>
  <c r="E4040" i="1"/>
  <c r="J4040" i="1" s="1"/>
  <c r="C4042" i="1"/>
  <c r="A4043" i="1"/>
  <c r="H4041" i="1" l="1"/>
  <c r="C4043" i="1"/>
  <c r="A4044" i="1"/>
  <c r="F4040" i="1"/>
  <c r="D4042" i="1"/>
  <c r="E4042" i="1" s="1"/>
  <c r="F4042" i="1" s="1"/>
  <c r="G4042" i="1"/>
  <c r="I4041" i="1"/>
  <c r="J4043" i="1" l="1"/>
  <c r="J4042" i="1"/>
  <c r="H4042" i="1"/>
  <c r="G4043" i="1"/>
  <c r="D4043" i="1"/>
  <c r="E4043" i="1" s="1"/>
  <c r="I4042" i="1"/>
  <c r="C4044" i="1"/>
  <c r="A4045" i="1"/>
  <c r="I4043" i="1" l="1"/>
  <c r="F4043" i="1"/>
  <c r="A4046" i="1"/>
  <c r="C4045" i="1"/>
  <c r="H4043" i="1"/>
  <c r="G4044" i="1"/>
  <c r="D4044" i="1"/>
  <c r="E4044" i="1" s="1"/>
  <c r="J4044" i="1" s="1"/>
  <c r="I4044" i="1" l="1"/>
  <c r="F4044" i="1"/>
  <c r="C4046" i="1"/>
  <c r="A4047" i="1"/>
  <c r="H4044" i="1"/>
  <c r="D4045" i="1"/>
  <c r="H4045" i="1" s="1"/>
  <c r="G4045" i="1"/>
  <c r="E4045" i="1"/>
  <c r="F4045" i="1" s="1"/>
  <c r="J4046" i="1" l="1"/>
  <c r="J4045" i="1"/>
  <c r="I4045" i="1"/>
  <c r="G4046" i="1"/>
  <c r="D4046" i="1"/>
  <c r="E4046" i="1" s="1"/>
  <c r="C4047" i="1"/>
  <c r="A4048" i="1"/>
  <c r="I4046" i="1" l="1"/>
  <c r="F4046" i="1"/>
  <c r="C4048" i="1"/>
  <c r="A4049" i="1"/>
  <c r="D4047" i="1"/>
  <c r="H4047" i="1" s="1"/>
  <c r="G4047" i="1"/>
  <c r="E4047" i="1"/>
  <c r="F4047" i="1" s="1"/>
  <c r="H4046" i="1"/>
  <c r="J4047" i="1" l="1"/>
  <c r="G4048" i="1"/>
  <c r="D4048" i="1"/>
  <c r="I4048" i="1" s="1"/>
  <c r="I4047" i="1"/>
  <c r="A4050" i="1"/>
  <c r="C4049" i="1"/>
  <c r="D4049" i="1" l="1"/>
  <c r="E4049" i="1" s="1"/>
  <c r="F4049" i="1" s="1"/>
  <c r="G4049" i="1"/>
  <c r="H4048" i="1"/>
  <c r="E4048" i="1"/>
  <c r="J4048" i="1" s="1"/>
  <c r="C4050" i="1"/>
  <c r="A4051" i="1"/>
  <c r="J4049" i="1" l="1"/>
  <c r="H4049" i="1"/>
  <c r="C4051" i="1"/>
  <c r="A4052" i="1"/>
  <c r="F4048" i="1"/>
  <c r="D4050" i="1"/>
  <c r="E4050" i="1" s="1"/>
  <c r="F4050" i="1" s="1"/>
  <c r="G4050" i="1"/>
  <c r="I4049" i="1"/>
  <c r="J4050" i="1" l="1"/>
  <c r="H4050" i="1"/>
  <c r="I4050" i="1"/>
  <c r="D4051" i="1"/>
  <c r="E4051" i="1" s="1"/>
  <c r="F4051" i="1" s="1"/>
  <c r="G4051" i="1"/>
  <c r="C4052" i="1"/>
  <c r="A4053" i="1"/>
  <c r="J4051" i="1" l="1"/>
  <c r="H4051" i="1"/>
  <c r="D4052" i="1"/>
  <c r="E4052" i="1" s="1"/>
  <c r="F4052" i="1" s="1"/>
  <c r="G4052" i="1"/>
  <c r="C4053" i="1"/>
  <c r="A4054" i="1"/>
  <c r="I4051" i="1"/>
  <c r="J4052" i="1" l="1"/>
  <c r="H4052" i="1"/>
  <c r="A4055" i="1"/>
  <c r="C4054" i="1"/>
  <c r="G4053" i="1"/>
  <c r="D4053" i="1"/>
  <c r="E4053" i="1" s="1"/>
  <c r="J4053" i="1" s="1"/>
  <c r="I4052" i="1"/>
  <c r="I4053" i="1" l="1"/>
  <c r="F4053" i="1"/>
  <c r="H4053" i="1"/>
  <c r="A4056" i="1"/>
  <c r="C4055" i="1"/>
  <c r="G4054" i="1"/>
  <c r="D4054" i="1"/>
  <c r="E4054" i="1" s="1"/>
  <c r="J4054" i="1" s="1"/>
  <c r="I4054" i="1" l="1"/>
  <c r="F4054" i="1"/>
  <c r="D4055" i="1"/>
  <c r="H4055" i="1" s="1"/>
  <c r="G4055" i="1"/>
  <c r="H4054" i="1"/>
  <c r="C4056" i="1"/>
  <c r="A4057" i="1"/>
  <c r="J4056" i="1" l="1"/>
  <c r="E4055" i="1"/>
  <c r="D4056" i="1"/>
  <c r="E4056" i="1" s="1"/>
  <c r="F4056" i="1" s="1"/>
  <c r="G4056" i="1"/>
  <c r="C4057" i="1"/>
  <c r="A4058" i="1"/>
  <c r="I4055" i="1"/>
  <c r="F4055" i="1" l="1"/>
  <c r="J4055" i="1"/>
  <c r="H4056" i="1"/>
  <c r="A4059" i="1"/>
  <c r="C4058" i="1"/>
  <c r="G4057" i="1"/>
  <c r="D4057" i="1"/>
  <c r="H4057" i="1" s="1"/>
  <c r="I4056" i="1"/>
  <c r="I4057" i="1" l="1"/>
  <c r="E4057" i="1"/>
  <c r="J4057" i="1" s="1"/>
  <c r="C4059" i="1"/>
  <c r="A4060" i="1"/>
  <c r="G4058" i="1"/>
  <c r="D4058" i="1"/>
  <c r="E4058" i="1" s="1"/>
  <c r="F4058" i="1" s="1"/>
  <c r="I4058" i="1"/>
  <c r="J4059" i="1" l="1"/>
  <c r="J4058" i="1"/>
  <c r="F4057" i="1"/>
  <c r="H4058" i="1"/>
  <c r="D4059" i="1"/>
  <c r="E4059" i="1" s="1"/>
  <c r="I4059" i="1"/>
  <c r="G4059" i="1"/>
  <c r="C4060" i="1"/>
  <c r="A4061" i="1"/>
  <c r="F4059" i="1" l="1"/>
  <c r="A4062" i="1"/>
  <c r="C4061" i="1"/>
  <c r="G4060" i="1"/>
  <c r="D4060" i="1"/>
  <c r="E4060" i="1" s="1"/>
  <c r="F4060" i="1" s="1"/>
  <c r="H4059" i="1"/>
  <c r="J4060" i="1" l="1"/>
  <c r="I4060" i="1"/>
  <c r="H4060" i="1"/>
  <c r="C4062" i="1"/>
  <c r="A4063" i="1"/>
  <c r="G4061" i="1"/>
  <c r="D4061" i="1"/>
  <c r="E4061" i="1" s="1"/>
  <c r="J4061" i="1" s="1"/>
  <c r="I4061" i="1" l="1"/>
  <c r="F4061" i="1"/>
  <c r="H4061" i="1"/>
  <c r="G4062" i="1"/>
  <c r="D4062" i="1"/>
  <c r="E4062" i="1" s="1"/>
  <c r="J4062" i="1" s="1"/>
  <c r="A4064" i="1"/>
  <c r="C4063" i="1"/>
  <c r="I4062" i="1" l="1"/>
  <c r="F4062" i="1"/>
  <c r="D4063" i="1"/>
  <c r="H4063" i="1" s="1"/>
  <c r="G4063" i="1"/>
  <c r="C4064" i="1"/>
  <c r="A4065" i="1"/>
  <c r="H4062" i="1"/>
  <c r="E4063" i="1" l="1"/>
  <c r="C4065" i="1"/>
  <c r="A4066" i="1"/>
  <c r="D4064" i="1"/>
  <c r="E4064" i="1" s="1"/>
  <c r="F4064" i="1" s="1"/>
  <c r="G4064" i="1"/>
  <c r="I4063" i="1"/>
  <c r="J4064" i="1" l="1"/>
  <c r="F4063" i="1"/>
  <c r="J4063" i="1"/>
  <c r="H4064" i="1"/>
  <c r="G4065" i="1"/>
  <c r="D4065" i="1"/>
  <c r="E4065" i="1" s="1"/>
  <c r="F4065" i="1" s="1"/>
  <c r="I4064" i="1"/>
  <c r="C4066" i="1"/>
  <c r="A4067" i="1"/>
  <c r="J4065" i="1" l="1"/>
  <c r="H4065" i="1"/>
  <c r="I4065" i="1"/>
  <c r="G4066" i="1"/>
  <c r="D4066" i="1"/>
  <c r="I4066" i="1" s="1"/>
  <c r="A4068" i="1"/>
  <c r="C4067" i="1"/>
  <c r="C4068" i="1" l="1"/>
  <c r="A4069" i="1"/>
  <c r="H4066" i="1"/>
  <c r="E4066" i="1"/>
  <c r="J4066" i="1" s="1"/>
  <c r="D4067" i="1"/>
  <c r="H4067" i="1" s="1"/>
  <c r="G4067" i="1"/>
  <c r="E4067" i="1"/>
  <c r="F4067" i="1" s="1"/>
  <c r="J4067" i="1" l="1"/>
  <c r="G4068" i="1"/>
  <c r="D4068" i="1"/>
  <c r="I4068" i="1" s="1"/>
  <c r="I4067" i="1"/>
  <c r="F4066" i="1"/>
  <c r="A4070" i="1"/>
  <c r="C4069" i="1"/>
  <c r="D4069" i="1" l="1"/>
  <c r="H4069" i="1" s="1"/>
  <c r="G4069" i="1"/>
  <c r="H4068" i="1"/>
  <c r="E4068" i="1"/>
  <c r="J4068" i="1" s="1"/>
  <c r="C4070" i="1"/>
  <c r="A4071" i="1"/>
  <c r="E4069" i="1" l="1"/>
  <c r="A4072" i="1"/>
  <c r="C4071" i="1"/>
  <c r="F4068" i="1"/>
  <c r="G4070" i="1"/>
  <c r="D4070" i="1"/>
  <c r="I4070" i="1" s="1"/>
  <c r="I4069" i="1"/>
  <c r="F4069" i="1" l="1"/>
  <c r="J4069" i="1"/>
  <c r="J4071" i="1"/>
  <c r="H4070" i="1"/>
  <c r="E4070" i="1"/>
  <c r="J4070" i="1" s="1"/>
  <c r="C4072" i="1"/>
  <c r="A4073" i="1"/>
  <c r="D4071" i="1"/>
  <c r="H4071" i="1" s="1"/>
  <c r="G4071" i="1"/>
  <c r="E4071" i="1"/>
  <c r="F4071" i="1" s="1"/>
  <c r="D4072" i="1" l="1"/>
  <c r="E4072" i="1" s="1"/>
  <c r="F4072" i="1" s="1"/>
  <c r="G4072" i="1"/>
  <c r="H4072" i="1"/>
  <c r="I4071" i="1"/>
  <c r="C4073" i="1"/>
  <c r="A4074" i="1"/>
  <c r="F4070" i="1"/>
  <c r="J4072" i="1" l="1"/>
  <c r="G4073" i="1"/>
  <c r="D4073" i="1"/>
  <c r="H4073" i="1" s="1"/>
  <c r="E4073" i="1"/>
  <c r="F4073" i="1" s="1"/>
  <c r="I4073" i="1"/>
  <c r="A4075" i="1"/>
  <c r="C4074" i="1"/>
  <c r="I4072" i="1"/>
  <c r="J4073" i="1" l="1"/>
  <c r="G4074" i="1"/>
  <c r="D4074" i="1"/>
  <c r="E4074" i="1" s="1"/>
  <c r="F4074" i="1" s="1"/>
  <c r="C4075" i="1"/>
  <c r="A4076" i="1"/>
  <c r="J4074" i="1" l="1"/>
  <c r="I4074" i="1"/>
  <c r="H4074" i="1"/>
  <c r="D4075" i="1"/>
  <c r="E4075" i="1" s="1"/>
  <c r="J4075" i="1" s="1"/>
  <c r="G4075" i="1"/>
  <c r="A4077" i="1"/>
  <c r="C4076" i="1"/>
  <c r="J4076" i="1" l="1"/>
  <c r="I4075" i="1"/>
  <c r="F4075" i="1"/>
  <c r="A4078" i="1"/>
  <c r="C4077" i="1"/>
  <c r="G4076" i="1"/>
  <c r="D4076" i="1"/>
  <c r="E4076" i="1" s="1"/>
  <c r="F4076" i="1" s="1"/>
  <c r="H4075" i="1"/>
  <c r="I4076" i="1" l="1"/>
  <c r="H4076" i="1"/>
  <c r="C4078" i="1"/>
  <c r="A4079" i="1"/>
  <c r="G4077" i="1"/>
  <c r="D4077" i="1"/>
  <c r="E4077" i="1" s="1"/>
  <c r="J4077" i="1" s="1"/>
  <c r="I4077" i="1" l="1"/>
  <c r="F4077" i="1"/>
  <c r="H4077" i="1"/>
  <c r="G4078" i="1"/>
  <c r="D4078" i="1"/>
  <c r="E4078" i="1" s="1"/>
  <c r="J4078" i="1" s="1"/>
  <c r="A4080" i="1"/>
  <c r="C4079" i="1"/>
  <c r="I4078" i="1" l="1"/>
  <c r="F4078" i="1"/>
  <c r="D4079" i="1"/>
  <c r="H4079" i="1" s="1"/>
  <c r="G4079" i="1"/>
  <c r="C4080" i="1"/>
  <c r="A4081" i="1"/>
  <c r="H4078" i="1"/>
  <c r="E4079" i="1" l="1"/>
  <c r="J4079" i="1" s="1"/>
  <c r="C4081" i="1"/>
  <c r="A4082" i="1"/>
  <c r="D4080" i="1"/>
  <c r="E4080" i="1" s="1"/>
  <c r="F4080" i="1" s="1"/>
  <c r="G4080" i="1"/>
  <c r="I4079" i="1"/>
  <c r="J4081" i="1" l="1"/>
  <c r="J4080" i="1"/>
  <c r="F4079" i="1"/>
  <c r="H4080" i="1"/>
  <c r="G4081" i="1"/>
  <c r="D4081" i="1"/>
  <c r="E4081" i="1" s="1"/>
  <c r="F4081" i="1" s="1"/>
  <c r="I4080" i="1"/>
  <c r="C4082" i="1"/>
  <c r="A4083" i="1"/>
  <c r="H4081" i="1" l="1"/>
  <c r="I4081" i="1"/>
  <c r="G4082" i="1"/>
  <c r="D4082" i="1"/>
  <c r="E4082" i="1" s="1"/>
  <c r="F4082" i="1" s="1"/>
  <c r="A4084" i="1"/>
  <c r="C4083" i="1"/>
  <c r="J4082" i="1" l="1"/>
  <c r="I4082" i="1"/>
  <c r="H4082" i="1"/>
  <c r="G4083" i="1"/>
  <c r="D4083" i="1"/>
  <c r="E4083" i="1" s="1"/>
  <c r="J4083" i="1" s="1"/>
  <c r="C4084" i="1"/>
  <c r="A4085" i="1"/>
  <c r="I4083" i="1" l="1"/>
  <c r="F4083" i="1"/>
  <c r="G4084" i="1"/>
  <c r="D4084" i="1"/>
  <c r="I4084" i="1" s="1"/>
  <c r="H4083" i="1"/>
  <c r="A4086" i="1"/>
  <c r="C4085" i="1"/>
  <c r="J4085" i="1" l="1"/>
  <c r="D4085" i="1"/>
  <c r="H4085" i="1" s="1"/>
  <c r="G4085" i="1"/>
  <c r="E4085" i="1"/>
  <c r="F4085" i="1" s="1"/>
  <c r="H4084" i="1"/>
  <c r="E4084" i="1"/>
  <c r="J4084" i="1" s="1"/>
  <c r="C4086" i="1"/>
  <c r="A4087" i="1"/>
  <c r="C4087" i="1" l="1"/>
  <c r="A4088" i="1"/>
  <c r="F4084" i="1"/>
  <c r="D4086" i="1"/>
  <c r="E4086" i="1" s="1"/>
  <c r="F4086" i="1" s="1"/>
  <c r="G4086" i="1"/>
  <c r="I4085" i="1"/>
  <c r="J4086" i="1" l="1"/>
  <c r="H4086" i="1"/>
  <c r="D4087" i="1"/>
  <c r="H4087" i="1" s="1"/>
  <c r="G4087" i="1"/>
  <c r="I4086" i="1"/>
  <c r="A4089" i="1"/>
  <c r="C4088" i="1"/>
  <c r="A4090" i="1" l="1"/>
  <c r="C4089" i="1"/>
  <c r="E4087" i="1"/>
  <c r="J4087" i="1" s="1"/>
  <c r="G4088" i="1"/>
  <c r="D4088" i="1"/>
  <c r="E4088" i="1" s="1"/>
  <c r="F4088" i="1" s="1"/>
  <c r="I4087" i="1"/>
  <c r="J4088" i="1" l="1"/>
  <c r="I4088" i="1"/>
  <c r="F4087" i="1"/>
  <c r="A4091" i="1"/>
  <c r="C4090" i="1"/>
  <c r="H4088" i="1"/>
  <c r="G4089" i="1"/>
  <c r="D4089" i="1"/>
  <c r="E4089" i="1" s="1"/>
  <c r="J4089" i="1" s="1"/>
  <c r="I4089" i="1" l="1"/>
  <c r="F4089" i="1"/>
  <c r="H4089" i="1"/>
  <c r="C4091" i="1"/>
  <c r="A4092" i="1"/>
  <c r="G4090" i="1"/>
  <c r="D4090" i="1"/>
  <c r="E4090" i="1" s="1"/>
  <c r="J4090" i="1" s="1"/>
  <c r="I4090" i="1" l="1"/>
  <c r="F4090" i="1"/>
  <c r="C4092" i="1"/>
  <c r="A4093" i="1"/>
  <c r="H4090" i="1"/>
  <c r="D4091" i="1"/>
  <c r="H4091" i="1" s="1"/>
  <c r="G4091" i="1"/>
  <c r="J4092" i="1" l="1"/>
  <c r="E4091" i="1"/>
  <c r="I4091" i="1"/>
  <c r="D4092" i="1"/>
  <c r="E4092" i="1" s="1"/>
  <c r="F4092" i="1" s="1"/>
  <c r="G4092" i="1"/>
  <c r="C4093" i="1"/>
  <c r="A4094" i="1"/>
  <c r="F4091" i="1" l="1"/>
  <c r="J4091" i="1"/>
  <c r="H4092" i="1"/>
  <c r="A4095" i="1"/>
  <c r="C4094" i="1"/>
  <c r="G4093" i="1"/>
  <c r="D4093" i="1"/>
  <c r="H4093" i="1" s="1"/>
  <c r="I4093" i="1"/>
  <c r="I4092" i="1"/>
  <c r="E4093" i="1" l="1"/>
  <c r="J4093" i="1" s="1"/>
  <c r="C4095" i="1"/>
  <c r="A4096" i="1"/>
  <c r="D4094" i="1"/>
  <c r="E4094" i="1" s="1"/>
  <c r="F4094" i="1" s="1"/>
  <c r="G4094" i="1"/>
  <c r="J4094" i="1" l="1"/>
  <c r="F4093" i="1"/>
  <c r="H4094" i="1"/>
  <c r="D4095" i="1"/>
  <c r="H4095" i="1" s="1"/>
  <c r="G4095" i="1"/>
  <c r="I4094" i="1"/>
  <c r="A4097" i="1"/>
  <c r="C4096" i="1"/>
  <c r="J4096" i="1" l="1"/>
  <c r="A4098" i="1"/>
  <c r="C4097" i="1"/>
  <c r="E4095" i="1"/>
  <c r="J4095" i="1" s="1"/>
  <c r="G4096" i="1"/>
  <c r="D4096" i="1"/>
  <c r="E4096" i="1" s="1"/>
  <c r="F4096" i="1" s="1"/>
  <c r="I4095" i="1"/>
  <c r="J4097" i="1" l="1"/>
  <c r="I4096" i="1"/>
  <c r="F4095" i="1"/>
  <c r="C4098" i="1"/>
  <c r="A4099" i="1"/>
  <c r="H4096" i="1"/>
  <c r="G4097" i="1"/>
  <c r="D4097" i="1"/>
  <c r="E4097" i="1" s="1"/>
  <c r="J4098" i="1" l="1"/>
  <c r="I4097" i="1"/>
  <c r="F4097" i="1"/>
  <c r="H4097" i="1"/>
  <c r="G4098" i="1"/>
  <c r="D4098" i="1"/>
  <c r="E4098" i="1" s="1"/>
  <c r="A4100" i="1"/>
  <c r="C4099" i="1"/>
  <c r="I4098" i="1" l="1"/>
  <c r="F4098" i="1"/>
  <c r="D4099" i="1"/>
  <c r="E4099" i="1" s="1"/>
  <c r="F4099" i="1" s="1"/>
  <c r="G4099" i="1"/>
  <c r="C4100" i="1"/>
  <c r="A4101" i="1"/>
  <c r="H4098" i="1"/>
  <c r="J4099" i="1" l="1"/>
  <c r="H4099" i="1"/>
  <c r="C4101" i="1"/>
  <c r="A4102" i="1"/>
  <c r="D4100" i="1"/>
  <c r="E4100" i="1" s="1"/>
  <c r="F4100" i="1" s="1"/>
  <c r="G4100" i="1"/>
  <c r="I4099" i="1"/>
  <c r="J4100" i="1" l="1"/>
  <c r="H4100" i="1"/>
  <c r="G4101" i="1"/>
  <c r="D4101" i="1"/>
  <c r="E4101" i="1" s="1"/>
  <c r="J4101" i="1" s="1"/>
  <c r="I4100" i="1"/>
  <c r="C4102" i="1"/>
  <c r="A4103" i="1"/>
  <c r="J4102" i="1" l="1"/>
  <c r="I4101" i="1"/>
  <c r="F4101" i="1"/>
  <c r="A4104" i="1"/>
  <c r="C4103" i="1"/>
  <c r="H4101" i="1"/>
  <c r="G4102" i="1"/>
  <c r="D4102" i="1"/>
  <c r="E4102" i="1" s="1"/>
  <c r="I4102" i="1" l="1"/>
  <c r="F4102" i="1"/>
  <c r="C4104" i="1"/>
  <c r="A4105" i="1"/>
  <c r="H4102" i="1"/>
  <c r="D4103" i="1"/>
  <c r="E4103" i="1" s="1"/>
  <c r="F4103" i="1" s="1"/>
  <c r="G4103" i="1"/>
  <c r="J4104" i="1" l="1"/>
  <c r="J4103" i="1"/>
  <c r="H4103" i="1"/>
  <c r="I4103" i="1"/>
  <c r="D4104" i="1"/>
  <c r="E4104" i="1" s="1"/>
  <c r="F4104" i="1" s="1"/>
  <c r="G4104" i="1"/>
  <c r="H4104" i="1"/>
  <c r="C4105" i="1"/>
  <c r="A4106" i="1"/>
  <c r="A4107" i="1" l="1"/>
  <c r="C4106" i="1"/>
  <c r="G4105" i="1"/>
  <c r="D4105" i="1"/>
  <c r="E4105" i="1" s="1"/>
  <c r="J4105" i="1" s="1"/>
  <c r="I4104" i="1"/>
  <c r="I4105" i="1" l="1"/>
  <c r="F4105" i="1"/>
  <c r="H4105" i="1"/>
  <c r="C4107" i="1"/>
  <c r="A4108" i="1"/>
  <c r="G4106" i="1"/>
  <c r="D4106" i="1"/>
  <c r="E4106" i="1" s="1"/>
  <c r="J4106" i="1" s="1"/>
  <c r="J4107" i="1" l="1"/>
  <c r="I4106" i="1"/>
  <c r="F4106" i="1"/>
  <c r="C4108" i="1"/>
  <c r="A4109" i="1"/>
  <c r="H4106" i="1"/>
  <c r="D4107" i="1"/>
  <c r="E4107" i="1" s="1"/>
  <c r="F4107" i="1" s="1"/>
  <c r="G4107" i="1"/>
  <c r="H4107" i="1" l="1"/>
  <c r="I4107" i="1"/>
  <c r="D4108" i="1"/>
  <c r="E4108" i="1" s="1"/>
  <c r="F4108" i="1" s="1"/>
  <c r="G4108" i="1"/>
  <c r="C4109" i="1"/>
  <c r="A4110" i="1"/>
  <c r="H4108" i="1" l="1"/>
  <c r="J4108" i="1"/>
  <c r="A4111" i="1"/>
  <c r="C4110" i="1"/>
  <c r="G4109" i="1"/>
  <c r="D4109" i="1"/>
  <c r="E4109" i="1" s="1"/>
  <c r="J4109" i="1" s="1"/>
  <c r="I4108" i="1"/>
  <c r="I4109" i="1" l="1"/>
  <c r="F4109" i="1"/>
  <c r="H4109" i="1"/>
  <c r="A4112" i="1"/>
  <c r="C4111" i="1"/>
  <c r="G4110" i="1"/>
  <c r="D4110" i="1"/>
  <c r="E4110" i="1" s="1"/>
  <c r="J4110" i="1" s="1"/>
  <c r="I4110" i="1" l="1"/>
  <c r="F4110" i="1"/>
  <c r="D4111" i="1"/>
  <c r="E4111" i="1" s="1"/>
  <c r="F4111" i="1" s="1"/>
  <c r="G4111" i="1"/>
  <c r="H4110" i="1"/>
  <c r="C4112" i="1"/>
  <c r="A4113" i="1"/>
  <c r="H4111" i="1" l="1"/>
  <c r="J4111" i="1"/>
  <c r="G4112" i="1"/>
  <c r="D4112" i="1"/>
  <c r="I4112" i="1" s="1"/>
  <c r="A4114" i="1"/>
  <c r="C4113" i="1"/>
  <c r="I4111" i="1"/>
  <c r="C4114" i="1" l="1"/>
  <c r="A4115" i="1"/>
  <c r="H4112" i="1"/>
  <c r="E4112" i="1"/>
  <c r="J4112" i="1" s="1"/>
  <c r="D4113" i="1"/>
  <c r="H4113" i="1" s="1"/>
  <c r="G4113" i="1"/>
  <c r="E4113" i="1" l="1"/>
  <c r="D4114" i="1"/>
  <c r="E4114" i="1" s="1"/>
  <c r="F4114" i="1" s="1"/>
  <c r="G4114" i="1"/>
  <c r="I4113" i="1"/>
  <c r="F4112" i="1"/>
  <c r="C4115" i="1"/>
  <c r="A4116" i="1"/>
  <c r="J4114" i="1" l="1"/>
  <c r="F4113" i="1"/>
  <c r="J4113" i="1"/>
  <c r="H4114" i="1"/>
  <c r="A4117" i="1"/>
  <c r="C4116" i="1"/>
  <c r="I4114" i="1"/>
  <c r="G4115" i="1"/>
  <c r="D4115" i="1"/>
  <c r="E4115" i="1" s="1"/>
  <c r="F4115" i="1" s="1"/>
  <c r="J4115" i="1" l="1"/>
  <c r="I4115" i="1"/>
  <c r="C4117" i="1"/>
  <c r="A4118" i="1"/>
  <c r="H4115" i="1"/>
  <c r="G4116" i="1"/>
  <c r="D4116" i="1"/>
  <c r="E4116" i="1" s="1"/>
  <c r="F4116" i="1" s="1"/>
  <c r="J4116" i="1" l="1"/>
  <c r="I4116" i="1"/>
  <c r="H4116" i="1"/>
  <c r="D4117" i="1"/>
  <c r="E4117" i="1" s="1"/>
  <c r="F4117" i="1" s="1"/>
  <c r="G4117" i="1"/>
  <c r="C4118" i="1"/>
  <c r="A4119" i="1"/>
  <c r="J4117" i="1" l="1"/>
  <c r="H4117" i="1"/>
  <c r="D4118" i="1"/>
  <c r="E4118" i="1" s="1"/>
  <c r="F4118" i="1" s="1"/>
  <c r="G4118" i="1"/>
  <c r="C4119" i="1"/>
  <c r="A4120" i="1"/>
  <c r="I4117" i="1"/>
  <c r="J4118" i="1" l="1"/>
  <c r="H4118" i="1"/>
  <c r="A4121" i="1"/>
  <c r="C4120" i="1"/>
  <c r="G4119" i="1"/>
  <c r="D4119" i="1"/>
  <c r="E4119" i="1" s="1"/>
  <c r="J4119" i="1" s="1"/>
  <c r="I4118" i="1"/>
  <c r="I4119" i="1" l="1"/>
  <c r="F4119" i="1"/>
  <c r="H4119" i="1"/>
  <c r="A4122" i="1"/>
  <c r="C4121" i="1"/>
  <c r="G4120" i="1"/>
  <c r="D4120" i="1"/>
  <c r="E4120" i="1" s="1"/>
  <c r="J4120" i="1" s="1"/>
  <c r="I4120" i="1" l="1"/>
  <c r="F4120" i="1"/>
  <c r="D4121" i="1"/>
  <c r="E4121" i="1" s="1"/>
  <c r="F4121" i="1" s="1"/>
  <c r="G4121" i="1"/>
  <c r="H4120" i="1"/>
  <c r="C4122" i="1"/>
  <c r="A4123" i="1"/>
  <c r="J4121" i="1" l="1"/>
  <c r="H4121" i="1"/>
  <c r="D4122" i="1"/>
  <c r="E4122" i="1" s="1"/>
  <c r="F4122" i="1" s="1"/>
  <c r="G4122" i="1"/>
  <c r="C4123" i="1"/>
  <c r="A4124" i="1"/>
  <c r="I4121" i="1"/>
  <c r="J4122" i="1" l="1"/>
  <c r="H4122" i="1"/>
  <c r="C4124" i="1"/>
  <c r="A4125" i="1"/>
  <c r="G4123" i="1"/>
  <c r="D4123" i="1"/>
  <c r="E4123" i="1" s="1"/>
  <c r="J4123" i="1" s="1"/>
  <c r="I4122" i="1"/>
  <c r="J4124" i="1" l="1"/>
  <c r="I4123" i="1"/>
  <c r="F4123" i="1"/>
  <c r="H4123" i="1"/>
  <c r="G4124" i="1"/>
  <c r="D4124" i="1"/>
  <c r="E4124" i="1" s="1"/>
  <c r="A4126" i="1"/>
  <c r="C4125" i="1"/>
  <c r="I4124" i="1" l="1"/>
  <c r="F4124" i="1"/>
  <c r="C4126" i="1"/>
  <c r="A4127" i="1"/>
  <c r="H4124" i="1"/>
  <c r="D4125" i="1"/>
  <c r="H4125" i="1" s="1"/>
  <c r="G4125" i="1"/>
  <c r="J4126" i="1" l="1"/>
  <c r="E4125" i="1"/>
  <c r="J4125" i="1" s="1"/>
  <c r="I4125" i="1"/>
  <c r="D4126" i="1"/>
  <c r="E4126" i="1" s="1"/>
  <c r="F4126" i="1" s="1"/>
  <c r="G4126" i="1"/>
  <c r="C4127" i="1"/>
  <c r="A4128" i="1"/>
  <c r="F4125" i="1" l="1"/>
  <c r="H4126" i="1"/>
  <c r="A4129" i="1"/>
  <c r="C4128" i="1"/>
  <c r="G4127" i="1"/>
  <c r="D4127" i="1"/>
  <c r="H4127" i="1" s="1"/>
  <c r="I4126" i="1"/>
  <c r="I4127" i="1" l="1"/>
  <c r="E4127" i="1"/>
  <c r="J4127" i="1" s="1"/>
  <c r="C4129" i="1"/>
  <c r="A4130" i="1"/>
  <c r="G4128" i="1"/>
  <c r="D4128" i="1"/>
  <c r="E4128" i="1" s="1"/>
  <c r="F4128" i="1" s="1"/>
  <c r="J4128" i="1" l="1"/>
  <c r="I4128" i="1"/>
  <c r="F4127" i="1"/>
  <c r="H4128" i="1"/>
  <c r="D4129" i="1"/>
  <c r="E4129" i="1" s="1"/>
  <c r="J4129" i="1" s="1"/>
  <c r="G4129" i="1"/>
  <c r="A4131" i="1"/>
  <c r="C4130" i="1"/>
  <c r="J4130" i="1" l="1"/>
  <c r="I4129" i="1"/>
  <c r="F4129" i="1"/>
  <c r="G4130" i="1"/>
  <c r="D4130" i="1"/>
  <c r="E4130" i="1" s="1"/>
  <c r="F4130" i="1" s="1"/>
  <c r="A4132" i="1"/>
  <c r="C4131" i="1"/>
  <c r="H4129" i="1"/>
  <c r="I4130" i="1" l="1"/>
  <c r="H4130" i="1"/>
  <c r="D4131" i="1"/>
  <c r="E4131" i="1" s="1"/>
  <c r="J4131" i="1" s="1"/>
  <c r="G4131" i="1"/>
  <c r="C4132" i="1"/>
  <c r="A4133" i="1"/>
  <c r="J4132" i="1" l="1"/>
  <c r="I4131" i="1"/>
  <c r="F4131" i="1"/>
  <c r="G4132" i="1"/>
  <c r="D4132" i="1"/>
  <c r="E4132" i="1" s="1"/>
  <c r="F4132" i="1" s="1"/>
  <c r="C4133" i="1"/>
  <c r="A4134" i="1"/>
  <c r="H4131" i="1"/>
  <c r="I4132" i="1" l="1"/>
  <c r="H4132" i="1"/>
  <c r="D4133" i="1"/>
  <c r="H4133" i="1" s="1"/>
  <c r="G4133" i="1"/>
  <c r="A4135" i="1"/>
  <c r="C4134" i="1"/>
  <c r="G4134" i="1" l="1"/>
  <c r="D4134" i="1"/>
  <c r="E4134" i="1" s="1"/>
  <c r="F4134" i="1" s="1"/>
  <c r="E4133" i="1"/>
  <c r="J4133" i="1" s="1"/>
  <c r="A4136" i="1"/>
  <c r="C4135" i="1"/>
  <c r="I4133" i="1"/>
  <c r="J4134" i="1" l="1"/>
  <c r="I4134" i="1"/>
  <c r="H4134" i="1"/>
  <c r="D4135" i="1"/>
  <c r="H4135" i="1" s="1"/>
  <c r="G4135" i="1"/>
  <c r="F4133" i="1"/>
  <c r="C4136" i="1"/>
  <c r="A4137" i="1"/>
  <c r="E4135" i="1" l="1"/>
  <c r="A4138" i="1"/>
  <c r="C4137" i="1"/>
  <c r="G4136" i="1"/>
  <c r="D4136" i="1"/>
  <c r="I4136" i="1" s="1"/>
  <c r="I4135" i="1"/>
  <c r="F4135" i="1" l="1"/>
  <c r="J4135" i="1"/>
  <c r="H4136" i="1"/>
  <c r="E4136" i="1"/>
  <c r="J4136" i="1" s="1"/>
  <c r="C4138" i="1"/>
  <c r="A4139" i="1"/>
  <c r="D4137" i="1"/>
  <c r="E4137" i="1" s="1"/>
  <c r="F4137" i="1" s="1"/>
  <c r="G4137" i="1"/>
  <c r="J4137" i="1" l="1"/>
  <c r="H4137" i="1"/>
  <c r="D4138" i="1"/>
  <c r="E4138" i="1" s="1"/>
  <c r="F4138" i="1" s="1"/>
  <c r="G4138" i="1"/>
  <c r="I4137" i="1"/>
  <c r="C4139" i="1"/>
  <c r="A4140" i="1"/>
  <c r="F4136" i="1"/>
  <c r="J4139" i="1" l="1"/>
  <c r="H4138" i="1"/>
  <c r="J4138" i="1"/>
  <c r="G4139" i="1"/>
  <c r="D4139" i="1"/>
  <c r="E4139" i="1" s="1"/>
  <c r="C4140" i="1"/>
  <c r="A4141" i="1"/>
  <c r="I4138" i="1"/>
  <c r="I4139" i="1" l="1"/>
  <c r="F4139" i="1"/>
  <c r="G4140" i="1"/>
  <c r="D4140" i="1"/>
  <c r="I4140" i="1" s="1"/>
  <c r="H4139" i="1"/>
  <c r="A4142" i="1"/>
  <c r="C4141" i="1"/>
  <c r="J4141" i="1" l="1"/>
  <c r="D4141" i="1"/>
  <c r="H4141" i="1" s="1"/>
  <c r="G4141" i="1"/>
  <c r="E4141" i="1"/>
  <c r="F4141" i="1" s="1"/>
  <c r="H4140" i="1"/>
  <c r="E4140" i="1"/>
  <c r="J4140" i="1" s="1"/>
  <c r="C4142" i="1"/>
  <c r="A4143" i="1"/>
  <c r="A4144" i="1" l="1"/>
  <c r="C4143" i="1"/>
  <c r="F4140" i="1"/>
  <c r="G4142" i="1"/>
  <c r="D4142" i="1"/>
  <c r="I4142" i="1" s="1"/>
  <c r="I4141" i="1"/>
  <c r="J4143" i="1" l="1"/>
  <c r="H4142" i="1"/>
  <c r="E4142" i="1"/>
  <c r="J4142" i="1" s="1"/>
  <c r="C4144" i="1"/>
  <c r="A4145" i="1"/>
  <c r="D4143" i="1"/>
  <c r="H4143" i="1" s="1"/>
  <c r="G4143" i="1"/>
  <c r="E4143" i="1"/>
  <c r="F4143" i="1" s="1"/>
  <c r="D4144" i="1" l="1"/>
  <c r="E4144" i="1" s="1"/>
  <c r="F4144" i="1" s="1"/>
  <c r="G4144" i="1"/>
  <c r="I4143" i="1"/>
  <c r="C4145" i="1"/>
  <c r="A4146" i="1"/>
  <c r="F4142" i="1"/>
  <c r="J4144" i="1" l="1"/>
  <c r="H4144" i="1"/>
  <c r="G4145" i="1"/>
  <c r="D4145" i="1"/>
  <c r="E4145" i="1" s="1"/>
  <c r="F4145" i="1" s="1"/>
  <c r="A4147" i="1"/>
  <c r="C4146" i="1"/>
  <c r="I4144" i="1"/>
  <c r="J4145" i="1" l="1"/>
  <c r="J4146" i="1"/>
  <c r="I4145" i="1"/>
  <c r="H4145" i="1"/>
  <c r="G4146" i="1"/>
  <c r="D4146" i="1"/>
  <c r="E4146" i="1" s="1"/>
  <c r="F4146" i="1" s="1"/>
  <c r="A4148" i="1"/>
  <c r="C4147" i="1"/>
  <c r="I4146" i="1" l="1"/>
  <c r="H4146" i="1"/>
  <c r="C4148" i="1"/>
  <c r="A4149" i="1"/>
  <c r="D4147" i="1"/>
  <c r="H4147" i="1" s="1"/>
  <c r="G4147" i="1"/>
  <c r="E4147" i="1" l="1"/>
  <c r="D4148" i="1"/>
  <c r="E4148" i="1" s="1"/>
  <c r="F4148" i="1" s="1"/>
  <c r="G4148" i="1"/>
  <c r="I4147" i="1"/>
  <c r="C4149" i="1"/>
  <c r="A4150" i="1"/>
  <c r="J4148" i="1" l="1"/>
  <c r="F4147" i="1"/>
  <c r="J4147" i="1"/>
  <c r="H4148" i="1"/>
  <c r="G4149" i="1"/>
  <c r="D4149" i="1"/>
  <c r="E4149" i="1" s="1"/>
  <c r="F4149" i="1" s="1"/>
  <c r="A4151" i="1"/>
  <c r="C4150" i="1"/>
  <c r="I4148" i="1"/>
  <c r="J4149" i="1" l="1"/>
  <c r="I4149" i="1"/>
  <c r="H4149" i="1"/>
  <c r="G4150" i="1"/>
  <c r="D4150" i="1"/>
  <c r="E4150" i="1" s="1"/>
  <c r="F4150" i="1" s="1"/>
  <c r="C4151" i="1"/>
  <c r="A4152" i="1"/>
  <c r="J4150" i="1" l="1"/>
  <c r="I4150" i="1"/>
  <c r="H4150" i="1"/>
  <c r="D4151" i="1"/>
  <c r="H4151" i="1" s="1"/>
  <c r="G4151" i="1"/>
  <c r="C4152" i="1"/>
  <c r="A4153" i="1"/>
  <c r="E4151" i="1" l="1"/>
  <c r="C4153" i="1"/>
  <c r="A4154" i="1"/>
  <c r="G4152" i="1"/>
  <c r="D4152" i="1"/>
  <c r="I4152" i="1" s="1"/>
  <c r="I4151" i="1"/>
  <c r="F4151" i="1" l="1"/>
  <c r="J4151" i="1"/>
  <c r="H4152" i="1"/>
  <c r="E4152" i="1"/>
  <c r="J4152" i="1" s="1"/>
  <c r="D4153" i="1"/>
  <c r="E4153" i="1" s="1"/>
  <c r="F4153" i="1" s="1"/>
  <c r="G4153" i="1"/>
  <c r="C4154" i="1"/>
  <c r="A4155" i="1"/>
  <c r="J4153" i="1" l="1"/>
  <c r="H4153" i="1"/>
  <c r="C4155" i="1"/>
  <c r="A4156" i="1"/>
  <c r="D4154" i="1"/>
  <c r="E4154" i="1" s="1"/>
  <c r="F4154" i="1" s="1"/>
  <c r="G4154" i="1"/>
  <c r="I4153" i="1"/>
  <c r="F4152" i="1"/>
  <c r="J4154" i="1" l="1"/>
  <c r="H4154" i="1"/>
  <c r="G4155" i="1"/>
  <c r="D4155" i="1"/>
  <c r="E4155" i="1" s="1"/>
  <c r="J4155" i="1" s="1"/>
  <c r="I4154" i="1"/>
  <c r="C4156" i="1"/>
  <c r="A4157" i="1"/>
  <c r="J4156" i="1" l="1"/>
  <c r="I4155" i="1"/>
  <c r="F4155" i="1"/>
  <c r="A4158" i="1"/>
  <c r="C4157" i="1"/>
  <c r="H4155" i="1"/>
  <c r="G4156" i="1"/>
  <c r="D4156" i="1"/>
  <c r="E4156" i="1" s="1"/>
  <c r="I4156" i="1" l="1"/>
  <c r="F4156" i="1"/>
  <c r="C4158" i="1"/>
  <c r="A4159" i="1"/>
  <c r="H4156" i="1"/>
  <c r="D4157" i="1"/>
  <c r="H4157" i="1" s="1"/>
  <c r="G4157" i="1"/>
  <c r="E4157" i="1" l="1"/>
  <c r="I4157" i="1"/>
  <c r="G4158" i="1"/>
  <c r="D4158" i="1"/>
  <c r="I4158" i="1" s="1"/>
  <c r="A4160" i="1"/>
  <c r="C4159" i="1"/>
  <c r="F4157" i="1" l="1"/>
  <c r="J4157" i="1"/>
  <c r="C4160" i="1"/>
  <c r="A4161" i="1"/>
  <c r="H4158" i="1"/>
  <c r="E4158" i="1"/>
  <c r="J4158" i="1" s="1"/>
  <c r="D4159" i="1"/>
  <c r="H4159" i="1" s="1"/>
  <c r="G4159" i="1"/>
  <c r="E4159" i="1"/>
  <c r="F4159" i="1" s="1"/>
  <c r="J4159" i="1" l="1"/>
  <c r="G4160" i="1"/>
  <c r="D4160" i="1"/>
  <c r="I4160" i="1" s="1"/>
  <c r="I4159" i="1"/>
  <c r="F4158" i="1"/>
  <c r="A4162" i="1"/>
  <c r="C4161" i="1"/>
  <c r="J4161" i="1" l="1"/>
  <c r="D4161" i="1"/>
  <c r="E4161" i="1" s="1"/>
  <c r="F4161" i="1" s="1"/>
  <c r="G4161" i="1"/>
  <c r="H4161" i="1"/>
  <c r="H4160" i="1"/>
  <c r="E4160" i="1"/>
  <c r="J4160" i="1" s="1"/>
  <c r="A4163" i="1"/>
  <c r="C4162" i="1"/>
  <c r="G4162" i="1" l="1"/>
  <c r="D4162" i="1"/>
  <c r="I4162" i="1" s="1"/>
  <c r="F4160" i="1"/>
  <c r="A4164" i="1"/>
  <c r="C4163" i="1"/>
  <c r="I4161" i="1"/>
  <c r="C4164" i="1" l="1"/>
  <c r="A4165" i="1"/>
  <c r="H4162" i="1"/>
  <c r="E4162" i="1"/>
  <c r="J4162" i="1" s="1"/>
  <c r="D4163" i="1"/>
  <c r="H4163" i="1" s="1"/>
  <c r="G4163" i="1"/>
  <c r="E4163" i="1" l="1"/>
  <c r="G4164" i="1"/>
  <c r="D4164" i="1"/>
  <c r="I4164" i="1" s="1"/>
  <c r="I4163" i="1"/>
  <c r="F4162" i="1"/>
  <c r="A4166" i="1"/>
  <c r="C4165" i="1"/>
  <c r="F4163" i="1" l="1"/>
  <c r="J4163" i="1"/>
  <c r="D4165" i="1"/>
  <c r="H4165" i="1" s="1"/>
  <c r="G4165" i="1"/>
  <c r="H4164" i="1"/>
  <c r="E4164" i="1"/>
  <c r="J4164" i="1" s="1"/>
  <c r="C4166" i="1"/>
  <c r="A4167" i="1"/>
  <c r="E4165" i="1" l="1"/>
  <c r="C4167" i="1"/>
  <c r="A4168" i="1"/>
  <c r="F4164" i="1"/>
  <c r="D4166" i="1"/>
  <c r="E4166" i="1" s="1"/>
  <c r="F4166" i="1" s="1"/>
  <c r="G4166" i="1"/>
  <c r="I4165" i="1"/>
  <c r="F4165" i="1" l="1"/>
  <c r="J4165" i="1"/>
  <c r="J4166" i="1"/>
  <c r="H4166" i="1"/>
  <c r="G4167" i="1"/>
  <c r="D4167" i="1"/>
  <c r="H4167" i="1" s="1"/>
  <c r="I4166" i="1"/>
  <c r="A4169" i="1"/>
  <c r="C4168" i="1"/>
  <c r="I4167" i="1" l="1"/>
  <c r="E4167" i="1"/>
  <c r="J4167" i="1" s="1"/>
  <c r="C4169" i="1"/>
  <c r="A4170" i="1"/>
  <c r="G4168" i="1"/>
  <c r="D4168" i="1"/>
  <c r="E4168" i="1" s="1"/>
  <c r="F4168" i="1" s="1"/>
  <c r="I4168" i="1"/>
  <c r="J4169" i="1" l="1"/>
  <c r="J4168" i="1"/>
  <c r="H4168" i="1"/>
  <c r="F4167" i="1"/>
  <c r="D4169" i="1"/>
  <c r="E4169" i="1" s="1"/>
  <c r="G4169" i="1"/>
  <c r="A4171" i="1"/>
  <c r="C4170" i="1"/>
  <c r="I4169" i="1" l="1"/>
  <c r="F4169" i="1"/>
  <c r="G4170" i="1"/>
  <c r="D4170" i="1"/>
  <c r="E4170" i="1" s="1"/>
  <c r="F4170" i="1" s="1"/>
  <c r="A4172" i="1"/>
  <c r="C4171" i="1"/>
  <c r="H4169" i="1"/>
  <c r="J4170" i="1" l="1"/>
  <c r="I4170" i="1"/>
  <c r="H4170" i="1"/>
  <c r="G4171" i="1"/>
  <c r="D4171" i="1"/>
  <c r="E4171" i="1" s="1"/>
  <c r="J4171" i="1" s="1"/>
  <c r="A4173" i="1"/>
  <c r="C4172" i="1"/>
  <c r="I4171" i="1" l="1"/>
  <c r="F4171" i="1"/>
  <c r="C4173" i="1"/>
  <c r="A4174" i="1"/>
  <c r="H4171" i="1"/>
  <c r="G4172" i="1"/>
  <c r="D4172" i="1"/>
  <c r="E4172" i="1" s="1"/>
  <c r="J4172" i="1" s="1"/>
  <c r="I4172" i="1" l="1"/>
  <c r="F4172" i="1"/>
  <c r="D4173" i="1"/>
  <c r="H4173" i="1" s="1"/>
  <c r="G4173" i="1"/>
  <c r="H4172" i="1"/>
  <c r="C4174" i="1"/>
  <c r="A4175" i="1"/>
  <c r="E4173" i="1" l="1"/>
  <c r="G4174" i="1"/>
  <c r="D4174" i="1"/>
  <c r="I4174" i="1" s="1"/>
  <c r="A4176" i="1"/>
  <c r="C4175" i="1"/>
  <c r="I4173" i="1"/>
  <c r="F4173" i="1" l="1"/>
  <c r="J4173" i="1"/>
  <c r="C4176" i="1"/>
  <c r="A4177" i="1"/>
  <c r="H4174" i="1"/>
  <c r="E4174" i="1"/>
  <c r="J4174" i="1" s="1"/>
  <c r="D4175" i="1"/>
  <c r="H4175" i="1" s="1"/>
  <c r="G4175" i="1"/>
  <c r="E4175" i="1" l="1"/>
  <c r="G4176" i="1"/>
  <c r="D4176" i="1"/>
  <c r="E4176" i="1" s="1"/>
  <c r="F4176" i="1" s="1"/>
  <c r="I4175" i="1"/>
  <c r="F4174" i="1"/>
  <c r="A4178" i="1"/>
  <c r="C4177" i="1"/>
  <c r="J4177" i="1" l="1"/>
  <c r="F4175" i="1"/>
  <c r="J4175" i="1"/>
  <c r="J4176" i="1"/>
  <c r="I4176" i="1"/>
  <c r="H4176" i="1"/>
  <c r="A4179" i="1"/>
  <c r="C4178" i="1"/>
  <c r="G4177" i="1"/>
  <c r="D4177" i="1"/>
  <c r="E4177" i="1" s="1"/>
  <c r="I4177" i="1" l="1"/>
  <c r="F4177" i="1"/>
  <c r="H4177" i="1"/>
  <c r="C4179" i="1"/>
  <c r="A4180" i="1"/>
  <c r="G4178" i="1"/>
  <c r="D4178" i="1"/>
  <c r="E4178" i="1" s="1"/>
  <c r="J4178" i="1" s="1"/>
  <c r="J4179" i="1" l="1"/>
  <c r="I4178" i="1"/>
  <c r="F4178" i="1"/>
  <c r="C4180" i="1"/>
  <c r="A4181" i="1"/>
  <c r="H4178" i="1"/>
  <c r="D4179" i="1"/>
  <c r="H4179" i="1" s="1"/>
  <c r="G4179" i="1"/>
  <c r="E4179" i="1"/>
  <c r="F4179" i="1" s="1"/>
  <c r="I4179" i="1" l="1"/>
  <c r="G4180" i="1"/>
  <c r="D4180" i="1"/>
  <c r="I4180" i="1" s="1"/>
  <c r="A4182" i="1"/>
  <c r="C4181" i="1"/>
  <c r="J4181" i="1" l="1"/>
  <c r="C4182" i="1"/>
  <c r="A4183" i="1"/>
  <c r="H4180" i="1"/>
  <c r="E4180" i="1"/>
  <c r="J4180" i="1" s="1"/>
  <c r="D4181" i="1"/>
  <c r="E4181" i="1" s="1"/>
  <c r="F4181" i="1" s="1"/>
  <c r="G4181" i="1"/>
  <c r="J4182" i="1" l="1"/>
  <c r="H4181" i="1"/>
  <c r="D4182" i="1"/>
  <c r="E4182" i="1" s="1"/>
  <c r="F4182" i="1" s="1"/>
  <c r="G4182" i="1"/>
  <c r="I4181" i="1"/>
  <c r="F4180" i="1"/>
  <c r="C4183" i="1"/>
  <c r="A4184" i="1"/>
  <c r="H4182" i="1" l="1"/>
  <c r="G4183" i="1"/>
  <c r="D4183" i="1"/>
  <c r="E4183" i="1" s="1"/>
  <c r="J4183" i="1" s="1"/>
  <c r="A4185" i="1"/>
  <c r="C4184" i="1"/>
  <c r="I4182" i="1"/>
  <c r="I4183" i="1" l="1"/>
  <c r="F4183" i="1"/>
  <c r="C4185" i="1"/>
  <c r="A4186" i="1"/>
  <c r="H4183" i="1"/>
  <c r="G4184" i="1"/>
  <c r="D4184" i="1"/>
  <c r="E4184" i="1" s="1"/>
  <c r="J4184" i="1" s="1"/>
  <c r="I4184" i="1" l="1"/>
  <c r="F4184" i="1"/>
  <c r="D4185" i="1"/>
  <c r="E4185" i="1" s="1"/>
  <c r="F4185" i="1" s="1"/>
  <c r="G4185" i="1"/>
  <c r="H4184" i="1"/>
  <c r="C4186" i="1"/>
  <c r="A4187" i="1"/>
  <c r="J4185" i="1" l="1"/>
  <c r="H4185" i="1"/>
  <c r="D4186" i="1"/>
  <c r="E4186" i="1" s="1"/>
  <c r="F4186" i="1" s="1"/>
  <c r="G4186" i="1"/>
  <c r="C4187" i="1"/>
  <c r="A4188" i="1"/>
  <c r="I4185" i="1"/>
  <c r="J4186" i="1" l="1"/>
  <c r="H4186" i="1"/>
  <c r="C4188" i="1"/>
  <c r="A4189" i="1"/>
  <c r="G4187" i="1"/>
  <c r="D4187" i="1"/>
  <c r="E4187" i="1" s="1"/>
  <c r="J4187" i="1" s="1"/>
  <c r="I4186" i="1"/>
  <c r="I4187" i="1" l="1"/>
  <c r="F4187" i="1"/>
  <c r="H4187" i="1"/>
  <c r="G4188" i="1"/>
  <c r="D4188" i="1"/>
  <c r="E4188" i="1" s="1"/>
  <c r="J4188" i="1" s="1"/>
  <c r="A4190" i="1"/>
  <c r="C4189" i="1"/>
  <c r="I4188" i="1" l="1"/>
  <c r="F4188" i="1"/>
  <c r="D4189" i="1"/>
  <c r="E4189" i="1" s="1"/>
  <c r="F4189" i="1" s="1"/>
  <c r="G4189" i="1"/>
  <c r="C4190" i="1"/>
  <c r="A4191" i="1"/>
  <c r="H4188" i="1"/>
  <c r="J4189" i="1" l="1"/>
  <c r="H4189" i="1"/>
  <c r="C4191" i="1"/>
  <c r="A4192" i="1"/>
  <c r="D4190" i="1"/>
  <c r="E4190" i="1" s="1"/>
  <c r="F4190" i="1" s="1"/>
  <c r="G4190" i="1"/>
  <c r="I4189" i="1"/>
  <c r="J4190" i="1" l="1"/>
  <c r="H4190" i="1"/>
  <c r="G4191" i="1"/>
  <c r="D4191" i="1"/>
  <c r="E4191" i="1" s="1"/>
  <c r="J4191" i="1" s="1"/>
  <c r="I4190" i="1"/>
  <c r="A4193" i="1"/>
  <c r="C4192" i="1"/>
  <c r="I4191" i="1" l="1"/>
  <c r="F4191" i="1"/>
  <c r="G4192" i="1"/>
  <c r="D4192" i="1"/>
  <c r="I4192" i="1" s="1"/>
  <c r="H4191" i="1"/>
  <c r="A4194" i="1"/>
  <c r="C4193" i="1"/>
  <c r="J4193" i="1" l="1"/>
  <c r="D4193" i="1"/>
  <c r="H4193" i="1" s="1"/>
  <c r="G4193" i="1"/>
  <c r="E4193" i="1"/>
  <c r="F4193" i="1" s="1"/>
  <c r="H4192" i="1"/>
  <c r="E4192" i="1"/>
  <c r="J4192" i="1" s="1"/>
  <c r="C4194" i="1"/>
  <c r="A4195" i="1"/>
  <c r="A4196" i="1" l="1"/>
  <c r="C4195" i="1"/>
  <c r="F4192" i="1"/>
  <c r="G4194" i="1"/>
  <c r="D4194" i="1"/>
  <c r="E4194" i="1" s="1"/>
  <c r="F4194" i="1" s="1"/>
  <c r="I4193" i="1"/>
  <c r="J4194" i="1" l="1"/>
  <c r="I4194" i="1"/>
  <c r="H4194" i="1"/>
  <c r="C4196" i="1"/>
  <c r="A4197" i="1"/>
  <c r="G4195" i="1"/>
  <c r="D4195" i="1"/>
  <c r="E4195" i="1" s="1"/>
  <c r="J4195" i="1" s="1"/>
  <c r="I4195" i="1" l="1"/>
  <c r="F4195" i="1"/>
  <c r="H4195" i="1"/>
  <c r="G4196" i="1"/>
  <c r="D4196" i="1"/>
  <c r="E4196" i="1" s="1"/>
  <c r="J4196" i="1" s="1"/>
  <c r="A4198" i="1"/>
  <c r="C4197" i="1"/>
  <c r="I4196" i="1" l="1"/>
  <c r="F4196" i="1"/>
  <c r="D4197" i="1"/>
  <c r="E4197" i="1" s="1"/>
  <c r="F4197" i="1" s="1"/>
  <c r="G4197" i="1"/>
  <c r="C4198" i="1"/>
  <c r="A4199" i="1"/>
  <c r="H4196" i="1"/>
  <c r="J4198" i="1" l="1"/>
  <c r="J4197" i="1"/>
  <c r="H4197" i="1"/>
  <c r="C4199" i="1"/>
  <c r="A4200" i="1"/>
  <c r="D4198" i="1"/>
  <c r="E4198" i="1" s="1"/>
  <c r="F4198" i="1" s="1"/>
  <c r="G4198" i="1"/>
  <c r="I4197" i="1"/>
  <c r="H4198" i="1" l="1"/>
  <c r="G4199" i="1"/>
  <c r="D4199" i="1"/>
  <c r="E4199" i="1" s="1"/>
  <c r="J4199" i="1" s="1"/>
  <c r="I4198" i="1"/>
  <c r="C4200" i="1"/>
  <c r="A4201" i="1"/>
  <c r="I4199" i="1" l="1"/>
  <c r="F4199" i="1"/>
  <c r="A4202" i="1"/>
  <c r="C4201" i="1"/>
  <c r="H4199" i="1"/>
  <c r="G4200" i="1"/>
  <c r="D4200" i="1"/>
  <c r="E4200" i="1" s="1"/>
  <c r="J4200" i="1" s="1"/>
  <c r="I4200" i="1" l="1"/>
  <c r="F4200" i="1"/>
  <c r="C4202" i="1"/>
  <c r="A4203" i="1"/>
  <c r="H4200" i="1"/>
  <c r="D4201" i="1"/>
  <c r="H4201" i="1" s="1"/>
  <c r="G4201" i="1"/>
  <c r="E4201" i="1" l="1"/>
  <c r="I4201" i="1"/>
  <c r="A4204" i="1"/>
  <c r="C4203" i="1"/>
  <c r="G4202" i="1"/>
  <c r="D4202" i="1"/>
  <c r="I4202" i="1" s="1"/>
  <c r="F4201" i="1" l="1"/>
  <c r="J4201" i="1"/>
  <c r="H4202" i="1"/>
  <c r="E4202" i="1"/>
  <c r="J4202" i="1" s="1"/>
  <c r="C4204" i="1"/>
  <c r="A4205" i="1"/>
  <c r="D4203" i="1"/>
  <c r="E4203" i="1" s="1"/>
  <c r="F4203" i="1" s="1"/>
  <c r="G4203" i="1"/>
  <c r="J4203" i="1" l="1"/>
  <c r="H4203" i="1"/>
  <c r="D4204" i="1"/>
  <c r="E4204" i="1" s="1"/>
  <c r="F4204" i="1" s="1"/>
  <c r="G4204" i="1"/>
  <c r="I4203" i="1"/>
  <c r="C4205" i="1"/>
  <c r="A4206" i="1"/>
  <c r="F4202" i="1"/>
  <c r="J4204" i="1" l="1"/>
  <c r="H4204" i="1"/>
  <c r="G4205" i="1"/>
  <c r="D4205" i="1"/>
  <c r="E4205" i="1" s="1"/>
  <c r="J4205" i="1" s="1"/>
  <c r="A4207" i="1"/>
  <c r="C4206" i="1"/>
  <c r="I4204" i="1"/>
  <c r="J4206" i="1" l="1"/>
  <c r="I4205" i="1"/>
  <c r="F4205" i="1"/>
  <c r="C4207" i="1"/>
  <c r="A4208" i="1"/>
  <c r="H4205" i="1"/>
  <c r="G4206" i="1"/>
  <c r="D4206" i="1"/>
  <c r="E4206" i="1" s="1"/>
  <c r="I4206" i="1" l="1"/>
  <c r="F4206" i="1"/>
  <c r="D4207" i="1"/>
  <c r="E4207" i="1" s="1"/>
  <c r="F4207" i="1" s="1"/>
  <c r="G4207" i="1"/>
  <c r="H4207" i="1"/>
  <c r="H4206" i="1"/>
  <c r="C4208" i="1"/>
  <c r="A4209" i="1"/>
  <c r="J4207" i="1" l="1"/>
  <c r="D4208" i="1"/>
  <c r="E4208" i="1" s="1"/>
  <c r="F4208" i="1" s="1"/>
  <c r="G4208" i="1"/>
  <c r="C4209" i="1"/>
  <c r="A4210" i="1"/>
  <c r="I4207" i="1"/>
  <c r="J4208" i="1" l="1"/>
  <c r="H4208" i="1"/>
  <c r="A4211" i="1"/>
  <c r="C4210" i="1"/>
  <c r="G4209" i="1"/>
  <c r="D4209" i="1"/>
  <c r="E4209" i="1" s="1"/>
  <c r="J4209" i="1" s="1"/>
  <c r="I4208" i="1"/>
  <c r="J4210" i="1" l="1"/>
  <c r="I4209" i="1"/>
  <c r="F4209" i="1"/>
  <c r="H4209" i="1"/>
  <c r="A4212" i="1"/>
  <c r="C4211" i="1"/>
  <c r="G4210" i="1"/>
  <c r="D4210" i="1"/>
  <c r="E4210" i="1" s="1"/>
  <c r="I4210" i="1" l="1"/>
  <c r="F4210" i="1"/>
  <c r="D4211" i="1"/>
  <c r="H4211" i="1" s="1"/>
  <c r="G4211" i="1"/>
  <c r="E4211" i="1"/>
  <c r="F4211" i="1" s="1"/>
  <c r="H4210" i="1"/>
  <c r="C4212" i="1"/>
  <c r="A4213" i="1"/>
  <c r="J4211" i="1" l="1"/>
  <c r="D4212" i="1"/>
  <c r="E4212" i="1" s="1"/>
  <c r="F4212" i="1" s="1"/>
  <c r="G4212" i="1"/>
  <c r="C4213" i="1"/>
  <c r="A4214" i="1"/>
  <c r="I4211" i="1"/>
  <c r="J4212" i="1" l="1"/>
  <c r="H4212" i="1"/>
  <c r="A4215" i="1"/>
  <c r="C4214" i="1"/>
  <c r="G4213" i="1"/>
  <c r="D4213" i="1"/>
  <c r="E4213" i="1" s="1"/>
  <c r="F4213" i="1" s="1"/>
  <c r="I4212" i="1"/>
  <c r="J4213" i="1" l="1"/>
  <c r="H4213" i="1"/>
  <c r="I4213" i="1"/>
  <c r="A4216" i="1"/>
  <c r="C4215" i="1"/>
  <c r="G4214" i="1"/>
  <c r="D4214" i="1"/>
  <c r="E4214" i="1" s="1"/>
  <c r="F4214" i="1" s="1"/>
  <c r="J4214" i="1" l="1"/>
  <c r="I4214" i="1"/>
  <c r="H4214" i="1"/>
  <c r="A4217" i="1"/>
  <c r="C4216" i="1"/>
  <c r="D4215" i="1"/>
  <c r="H4215" i="1" s="1"/>
  <c r="G4215" i="1"/>
  <c r="E4215" i="1" l="1"/>
  <c r="J4215" i="1" s="1"/>
  <c r="C4217" i="1"/>
  <c r="A4218" i="1"/>
  <c r="I4215" i="1"/>
  <c r="G4216" i="1"/>
  <c r="D4216" i="1"/>
  <c r="I4216" i="1" s="1"/>
  <c r="H4216" i="1" l="1"/>
  <c r="E4216" i="1"/>
  <c r="J4216" i="1" s="1"/>
  <c r="C4218" i="1"/>
  <c r="A4219" i="1"/>
  <c r="F4215" i="1"/>
  <c r="D4217" i="1"/>
  <c r="E4217" i="1" s="1"/>
  <c r="F4217" i="1" s="1"/>
  <c r="G4217" i="1"/>
  <c r="J4218" i="1" l="1"/>
  <c r="J4217" i="1"/>
  <c r="H4217" i="1"/>
  <c r="D4218" i="1"/>
  <c r="E4218" i="1" s="1"/>
  <c r="F4218" i="1" s="1"/>
  <c r="G4218" i="1"/>
  <c r="H4218" i="1"/>
  <c r="I4217" i="1"/>
  <c r="C4219" i="1"/>
  <c r="A4220" i="1"/>
  <c r="F4216" i="1"/>
  <c r="G4219" i="1" l="1"/>
  <c r="D4219" i="1"/>
  <c r="E4219" i="1" s="1"/>
  <c r="J4219" i="1" s="1"/>
  <c r="I4219" i="1"/>
  <c r="C4220" i="1"/>
  <c r="A4221" i="1"/>
  <c r="I4218" i="1"/>
  <c r="F4219" i="1" l="1"/>
  <c r="G4220" i="1"/>
  <c r="D4220" i="1"/>
  <c r="I4220" i="1" s="1"/>
  <c r="H4219" i="1"/>
  <c r="A4222" i="1"/>
  <c r="C4221" i="1"/>
  <c r="J4221" i="1" l="1"/>
  <c r="D4221" i="1"/>
  <c r="H4221" i="1" s="1"/>
  <c r="G4221" i="1"/>
  <c r="E4221" i="1"/>
  <c r="F4221" i="1" s="1"/>
  <c r="H4220" i="1"/>
  <c r="E4220" i="1"/>
  <c r="J4220" i="1" s="1"/>
  <c r="C4222" i="1"/>
  <c r="A4223" i="1"/>
  <c r="C4223" i="1" l="1"/>
  <c r="A4224" i="1"/>
  <c r="F4220" i="1"/>
  <c r="G4222" i="1"/>
  <c r="D4222" i="1"/>
  <c r="I4222" i="1" s="1"/>
  <c r="I4221" i="1"/>
  <c r="J4223" i="1" l="1"/>
  <c r="H4222" i="1"/>
  <c r="E4222" i="1"/>
  <c r="J4222" i="1" s="1"/>
  <c r="D4223" i="1"/>
  <c r="H4223" i="1" s="1"/>
  <c r="G4223" i="1"/>
  <c r="E4223" i="1"/>
  <c r="F4223" i="1" s="1"/>
  <c r="C4224" i="1"/>
  <c r="A4225" i="1"/>
  <c r="A4226" i="1" l="1"/>
  <c r="C4225" i="1"/>
  <c r="G4224" i="1"/>
  <c r="D4224" i="1"/>
  <c r="I4224" i="1" s="1"/>
  <c r="I4223" i="1"/>
  <c r="F4222" i="1"/>
  <c r="H4224" i="1" l="1"/>
  <c r="E4224" i="1"/>
  <c r="J4224" i="1" s="1"/>
  <c r="C4226" i="1"/>
  <c r="A4227" i="1"/>
  <c r="D4225" i="1"/>
  <c r="H4225" i="1" s="1"/>
  <c r="G4225" i="1"/>
  <c r="E4225" i="1" l="1"/>
  <c r="G4226" i="1"/>
  <c r="D4226" i="1"/>
  <c r="I4226" i="1" s="1"/>
  <c r="I4225" i="1"/>
  <c r="A4228" i="1"/>
  <c r="C4227" i="1"/>
  <c r="F4224" i="1"/>
  <c r="F4225" i="1" l="1"/>
  <c r="J4225" i="1"/>
  <c r="D4227" i="1"/>
  <c r="H4227" i="1" s="1"/>
  <c r="G4227" i="1"/>
  <c r="H4226" i="1"/>
  <c r="E4226" i="1"/>
  <c r="J4226" i="1" s="1"/>
  <c r="A4229" i="1"/>
  <c r="C4228" i="1"/>
  <c r="G4228" i="1" l="1"/>
  <c r="D4228" i="1"/>
  <c r="I4228" i="1" s="1"/>
  <c r="F4226" i="1"/>
  <c r="E4227" i="1"/>
  <c r="J4227" i="1" s="1"/>
  <c r="A4230" i="1"/>
  <c r="C4229" i="1"/>
  <c r="I4227" i="1"/>
  <c r="J4229" i="1" l="1"/>
  <c r="D4229" i="1"/>
  <c r="E4229" i="1" s="1"/>
  <c r="F4229" i="1" s="1"/>
  <c r="G4229" i="1"/>
  <c r="H4228" i="1"/>
  <c r="E4228" i="1"/>
  <c r="J4228" i="1" s="1"/>
  <c r="C4230" i="1"/>
  <c r="A4231" i="1"/>
  <c r="F4227" i="1"/>
  <c r="H4229" i="1" l="1"/>
  <c r="C4231" i="1"/>
  <c r="A4232" i="1"/>
  <c r="F4228" i="1"/>
  <c r="D4230" i="1"/>
  <c r="E4230" i="1" s="1"/>
  <c r="F4230" i="1" s="1"/>
  <c r="G4230" i="1"/>
  <c r="H4230" i="1"/>
  <c r="I4229" i="1"/>
  <c r="J4231" i="1" l="1"/>
  <c r="J4230" i="1"/>
  <c r="G4231" i="1"/>
  <c r="D4231" i="1"/>
  <c r="E4231" i="1" s="1"/>
  <c r="I4230" i="1"/>
  <c r="C4232" i="1"/>
  <c r="A4233" i="1"/>
  <c r="I4231" i="1" l="1"/>
  <c r="F4231" i="1"/>
  <c r="A4234" i="1"/>
  <c r="C4233" i="1"/>
  <c r="H4231" i="1"/>
  <c r="G4232" i="1"/>
  <c r="D4232" i="1"/>
  <c r="E4232" i="1" s="1"/>
  <c r="J4232" i="1" s="1"/>
  <c r="J4233" i="1" l="1"/>
  <c r="I4232" i="1"/>
  <c r="F4232" i="1"/>
  <c r="C4234" i="1"/>
  <c r="A4235" i="1"/>
  <c r="H4232" i="1"/>
  <c r="D4233" i="1"/>
  <c r="H4233" i="1" s="1"/>
  <c r="G4233" i="1"/>
  <c r="E4233" i="1"/>
  <c r="F4233" i="1" s="1"/>
  <c r="I4233" i="1" l="1"/>
  <c r="G4234" i="1"/>
  <c r="D4234" i="1"/>
  <c r="I4234" i="1" s="1"/>
  <c r="A4236" i="1"/>
  <c r="C4235" i="1"/>
  <c r="C4236" i="1" l="1"/>
  <c r="A4237" i="1"/>
  <c r="H4234" i="1"/>
  <c r="E4234" i="1"/>
  <c r="J4234" i="1" s="1"/>
  <c r="D4235" i="1"/>
  <c r="H4235" i="1" s="1"/>
  <c r="G4235" i="1"/>
  <c r="E4235" i="1" l="1"/>
  <c r="G4236" i="1"/>
  <c r="D4236" i="1"/>
  <c r="I4236" i="1" s="1"/>
  <c r="I4235" i="1"/>
  <c r="F4234" i="1"/>
  <c r="A4238" i="1"/>
  <c r="C4237" i="1"/>
  <c r="F4235" i="1" l="1"/>
  <c r="J4235" i="1"/>
  <c r="D4237" i="1"/>
  <c r="H4237" i="1" s="1"/>
  <c r="G4237" i="1"/>
  <c r="H4236" i="1"/>
  <c r="E4236" i="1"/>
  <c r="J4236" i="1" s="1"/>
  <c r="C4238" i="1"/>
  <c r="A4239" i="1"/>
  <c r="E4237" i="1" l="1"/>
  <c r="C4239" i="1"/>
  <c r="A4240" i="1"/>
  <c r="F4236" i="1"/>
  <c r="D4238" i="1"/>
  <c r="E4238" i="1" s="1"/>
  <c r="F4238" i="1" s="1"/>
  <c r="G4238" i="1"/>
  <c r="H4238" i="1"/>
  <c r="I4237" i="1"/>
  <c r="F4237" i="1" l="1"/>
  <c r="J4237" i="1"/>
  <c r="J4238" i="1"/>
  <c r="D4239" i="1"/>
  <c r="H4239" i="1" s="1"/>
  <c r="G4239" i="1"/>
  <c r="I4238" i="1"/>
  <c r="A4241" i="1"/>
  <c r="C4240" i="1"/>
  <c r="J4240" i="1" l="1"/>
  <c r="A4242" i="1"/>
  <c r="C4241" i="1"/>
  <c r="E4239" i="1"/>
  <c r="J4239" i="1" s="1"/>
  <c r="G4240" i="1"/>
  <c r="D4240" i="1"/>
  <c r="E4240" i="1" s="1"/>
  <c r="F4240" i="1" s="1"/>
  <c r="I4239" i="1"/>
  <c r="I4240" i="1" l="1"/>
  <c r="F4239" i="1"/>
  <c r="C4242" i="1"/>
  <c r="A4243" i="1"/>
  <c r="H4240" i="1"/>
  <c r="G4241" i="1"/>
  <c r="D4241" i="1"/>
  <c r="E4241" i="1" s="1"/>
  <c r="J4241" i="1" s="1"/>
  <c r="I4241" i="1" l="1"/>
  <c r="F4241" i="1"/>
  <c r="H4241" i="1"/>
  <c r="G4242" i="1"/>
  <c r="D4242" i="1"/>
  <c r="E4242" i="1" s="1"/>
  <c r="J4242" i="1" s="1"/>
  <c r="A4244" i="1"/>
  <c r="C4243" i="1"/>
  <c r="I4242" i="1" l="1"/>
  <c r="F4242" i="1"/>
  <c r="D4243" i="1"/>
  <c r="H4243" i="1" s="1"/>
  <c r="G4243" i="1"/>
  <c r="C4244" i="1"/>
  <c r="A4245" i="1"/>
  <c r="H4242" i="1"/>
  <c r="E4243" i="1" l="1"/>
  <c r="A4246" i="1"/>
  <c r="C4245" i="1"/>
  <c r="G4244" i="1"/>
  <c r="D4244" i="1"/>
  <c r="I4244" i="1" s="1"/>
  <c r="I4243" i="1"/>
  <c r="F4243" i="1" l="1"/>
  <c r="J4243" i="1"/>
  <c r="J4245" i="1"/>
  <c r="H4244" i="1"/>
  <c r="E4244" i="1"/>
  <c r="J4244" i="1" s="1"/>
  <c r="C4246" i="1"/>
  <c r="A4247" i="1"/>
  <c r="D4245" i="1"/>
  <c r="H4245" i="1" s="1"/>
  <c r="G4245" i="1"/>
  <c r="E4245" i="1"/>
  <c r="F4245" i="1" s="1"/>
  <c r="G4246" i="1" l="1"/>
  <c r="D4246" i="1"/>
  <c r="I4246" i="1" s="1"/>
  <c r="I4245" i="1"/>
  <c r="A4248" i="1"/>
  <c r="C4247" i="1"/>
  <c r="F4244" i="1"/>
  <c r="J4247" i="1" l="1"/>
  <c r="D4247" i="1"/>
  <c r="H4247" i="1" s="1"/>
  <c r="G4247" i="1"/>
  <c r="E4247" i="1"/>
  <c r="F4247" i="1" s="1"/>
  <c r="H4246" i="1"/>
  <c r="E4246" i="1"/>
  <c r="J4246" i="1" s="1"/>
  <c r="C4248" i="1"/>
  <c r="A4249" i="1"/>
  <c r="J4248" i="1" l="1"/>
  <c r="A4250" i="1"/>
  <c r="C4249" i="1"/>
  <c r="F4246" i="1"/>
  <c r="G4248" i="1"/>
  <c r="D4248" i="1"/>
  <c r="E4248" i="1" s="1"/>
  <c r="F4248" i="1" s="1"/>
  <c r="I4247" i="1"/>
  <c r="I4248" i="1" l="1"/>
  <c r="H4248" i="1"/>
  <c r="A4251" i="1"/>
  <c r="C4250" i="1"/>
  <c r="D4249" i="1"/>
  <c r="H4249" i="1" s="1"/>
  <c r="G4249" i="1"/>
  <c r="I4249" i="1" l="1"/>
  <c r="A4252" i="1"/>
  <c r="C4251" i="1"/>
  <c r="E4249" i="1"/>
  <c r="J4249" i="1" s="1"/>
  <c r="G4250" i="1"/>
  <c r="D4250" i="1"/>
  <c r="E4250" i="1" s="1"/>
  <c r="J4250" i="1" s="1"/>
  <c r="I4250" i="1" l="1"/>
  <c r="F4250" i="1"/>
  <c r="F4249" i="1"/>
  <c r="C4252" i="1"/>
  <c r="A4253" i="1"/>
  <c r="H4250" i="1"/>
  <c r="D4251" i="1"/>
  <c r="H4251" i="1" s="1"/>
  <c r="G4251" i="1"/>
  <c r="E4251" i="1"/>
  <c r="F4251" i="1" s="1"/>
  <c r="J4251" i="1" l="1"/>
  <c r="I4251" i="1"/>
  <c r="G4252" i="1"/>
  <c r="D4252" i="1"/>
  <c r="I4252" i="1" s="1"/>
  <c r="A4254" i="1"/>
  <c r="C4253" i="1"/>
  <c r="C4254" i="1" l="1"/>
  <c r="A4255" i="1"/>
  <c r="H4252" i="1"/>
  <c r="E4252" i="1"/>
  <c r="J4252" i="1" s="1"/>
  <c r="D4253" i="1"/>
  <c r="H4253" i="1" s="1"/>
  <c r="G4253" i="1"/>
  <c r="E4253" i="1" l="1"/>
  <c r="G4254" i="1"/>
  <c r="D4254" i="1"/>
  <c r="I4254" i="1" s="1"/>
  <c r="I4253" i="1"/>
  <c r="F4252" i="1"/>
  <c r="A4256" i="1"/>
  <c r="C4255" i="1"/>
  <c r="F4253" i="1" l="1"/>
  <c r="J4253" i="1"/>
  <c r="D4255" i="1"/>
  <c r="H4255" i="1" s="1"/>
  <c r="G4255" i="1"/>
  <c r="H4254" i="1"/>
  <c r="E4254" i="1"/>
  <c r="J4254" i="1" s="1"/>
  <c r="C4256" i="1"/>
  <c r="A4257" i="1"/>
  <c r="E4255" i="1" l="1"/>
  <c r="A4258" i="1"/>
  <c r="C4257" i="1"/>
  <c r="F4254" i="1"/>
  <c r="G4256" i="1"/>
  <c r="D4256" i="1"/>
  <c r="I4256" i="1" s="1"/>
  <c r="I4255" i="1"/>
  <c r="F4255" i="1" l="1"/>
  <c r="J4255" i="1"/>
  <c r="H4256" i="1"/>
  <c r="E4256" i="1"/>
  <c r="J4256" i="1" s="1"/>
  <c r="C4258" i="1"/>
  <c r="A4259" i="1"/>
  <c r="D4257" i="1"/>
  <c r="H4257" i="1" s="1"/>
  <c r="G4257" i="1"/>
  <c r="E4257" i="1"/>
  <c r="F4257" i="1" s="1"/>
  <c r="J4257" i="1" l="1"/>
  <c r="G4258" i="1"/>
  <c r="D4258" i="1"/>
  <c r="I4258" i="1" s="1"/>
  <c r="I4257" i="1"/>
  <c r="C4259" i="1"/>
  <c r="A4260" i="1"/>
  <c r="F4256" i="1"/>
  <c r="C4260" i="1" l="1"/>
  <c r="A4261" i="1"/>
  <c r="H4258" i="1"/>
  <c r="E4258" i="1"/>
  <c r="J4258" i="1" s="1"/>
  <c r="D4259" i="1"/>
  <c r="H4259" i="1" s="1"/>
  <c r="G4259" i="1"/>
  <c r="E4259" i="1" l="1"/>
  <c r="G4260" i="1"/>
  <c r="D4260" i="1"/>
  <c r="I4260" i="1" s="1"/>
  <c r="I4259" i="1"/>
  <c r="F4258" i="1"/>
  <c r="A4262" i="1"/>
  <c r="C4261" i="1"/>
  <c r="F4259" i="1" l="1"/>
  <c r="J4259" i="1"/>
  <c r="D4261" i="1"/>
  <c r="H4261" i="1" s="1"/>
  <c r="G4261" i="1"/>
  <c r="H4260" i="1"/>
  <c r="E4260" i="1"/>
  <c r="J4260" i="1" s="1"/>
  <c r="C4262" i="1"/>
  <c r="A4263" i="1"/>
  <c r="E4261" i="1" l="1"/>
  <c r="A4264" i="1"/>
  <c r="C4263" i="1"/>
  <c r="F4260" i="1"/>
  <c r="G4262" i="1"/>
  <c r="D4262" i="1"/>
  <c r="I4262" i="1" s="1"/>
  <c r="I4261" i="1"/>
  <c r="F4261" i="1" l="1"/>
  <c r="J4261" i="1"/>
  <c r="H4262" i="1"/>
  <c r="E4262" i="1"/>
  <c r="J4262" i="1" s="1"/>
  <c r="C4264" i="1"/>
  <c r="A4265" i="1"/>
  <c r="D4263" i="1"/>
  <c r="H4263" i="1" s="1"/>
  <c r="G4263" i="1"/>
  <c r="E4263" i="1" l="1"/>
  <c r="G4264" i="1"/>
  <c r="D4264" i="1"/>
  <c r="I4264" i="1" s="1"/>
  <c r="I4263" i="1"/>
  <c r="A4266" i="1"/>
  <c r="C4265" i="1"/>
  <c r="F4262" i="1"/>
  <c r="F4263" i="1" l="1"/>
  <c r="J4263" i="1"/>
  <c r="D4265" i="1"/>
  <c r="H4265" i="1" s="1"/>
  <c r="G4265" i="1"/>
  <c r="H4264" i="1"/>
  <c r="E4264" i="1"/>
  <c r="J4264" i="1" s="1"/>
  <c r="C4266" i="1"/>
  <c r="A4267" i="1"/>
  <c r="E4265" i="1" l="1"/>
  <c r="A4268" i="1"/>
  <c r="C4267" i="1"/>
  <c r="F4264" i="1"/>
  <c r="G4266" i="1"/>
  <c r="D4266" i="1"/>
  <c r="I4266" i="1" s="1"/>
  <c r="I4265" i="1"/>
  <c r="F4265" i="1" l="1"/>
  <c r="J4265" i="1"/>
  <c r="H4266" i="1"/>
  <c r="E4266" i="1"/>
  <c r="J4266" i="1" s="1"/>
  <c r="C4268" i="1"/>
  <c r="A4269" i="1"/>
  <c r="D4267" i="1"/>
  <c r="H4267" i="1" s="1"/>
  <c r="G4267" i="1"/>
  <c r="E4267" i="1"/>
  <c r="F4267" i="1" s="1"/>
  <c r="J4267" i="1" l="1"/>
  <c r="G4268" i="1"/>
  <c r="D4268" i="1"/>
  <c r="I4268" i="1" s="1"/>
  <c r="I4267" i="1"/>
  <c r="C4269" i="1"/>
  <c r="A4270" i="1"/>
  <c r="F4266" i="1"/>
  <c r="C4270" i="1" l="1"/>
  <c r="A4271" i="1"/>
  <c r="H4268" i="1"/>
  <c r="E4268" i="1"/>
  <c r="J4268" i="1" s="1"/>
  <c r="D4269" i="1"/>
  <c r="H4269" i="1" s="1"/>
  <c r="G4269" i="1"/>
  <c r="E4269" i="1"/>
  <c r="F4269" i="1" s="1"/>
  <c r="J4269" i="1" l="1"/>
  <c r="G4270" i="1"/>
  <c r="D4270" i="1"/>
  <c r="I4270" i="1" s="1"/>
  <c r="I4269" i="1"/>
  <c r="F4268" i="1"/>
  <c r="A4272" i="1"/>
  <c r="C4271" i="1"/>
  <c r="J4271" i="1" l="1"/>
  <c r="D4271" i="1"/>
  <c r="H4271" i="1" s="1"/>
  <c r="G4271" i="1"/>
  <c r="E4271" i="1"/>
  <c r="F4271" i="1" s="1"/>
  <c r="H4270" i="1"/>
  <c r="E4270" i="1"/>
  <c r="J4270" i="1" s="1"/>
  <c r="C4272" i="1"/>
  <c r="A4273" i="1"/>
  <c r="A4274" i="1" l="1"/>
  <c r="C4273" i="1"/>
  <c r="F4270" i="1"/>
  <c r="G4272" i="1"/>
  <c r="D4272" i="1"/>
  <c r="I4272" i="1" s="1"/>
  <c r="I4271" i="1"/>
  <c r="H4272" i="1" l="1"/>
  <c r="E4272" i="1"/>
  <c r="J4272" i="1" s="1"/>
  <c r="C4274" i="1"/>
  <c r="A4275" i="1"/>
  <c r="D4273" i="1"/>
  <c r="H4273" i="1" s="1"/>
  <c r="G4273" i="1"/>
  <c r="E4273" i="1"/>
  <c r="F4273" i="1" s="1"/>
  <c r="J4273" i="1" l="1"/>
  <c r="G4274" i="1"/>
  <c r="D4274" i="1"/>
  <c r="I4274" i="1" s="1"/>
  <c r="I4273" i="1"/>
  <c r="A4276" i="1"/>
  <c r="C4275" i="1"/>
  <c r="F4272" i="1"/>
  <c r="D4275" i="1" l="1"/>
  <c r="H4275" i="1" s="1"/>
  <c r="G4275" i="1"/>
  <c r="H4274" i="1"/>
  <c r="E4274" i="1"/>
  <c r="J4274" i="1" s="1"/>
  <c r="C4276" i="1"/>
  <c r="A4277" i="1"/>
  <c r="E4275" i="1" l="1"/>
  <c r="A4278" i="1"/>
  <c r="C4277" i="1"/>
  <c r="F4274" i="1"/>
  <c r="G4276" i="1"/>
  <c r="D4276" i="1"/>
  <c r="I4276" i="1" s="1"/>
  <c r="I4275" i="1"/>
  <c r="F4275" i="1" l="1"/>
  <c r="J4275" i="1"/>
  <c r="H4276" i="1"/>
  <c r="E4276" i="1"/>
  <c r="J4276" i="1" s="1"/>
  <c r="C4278" i="1"/>
  <c r="A4279" i="1"/>
  <c r="D4277" i="1"/>
  <c r="H4277" i="1" s="1"/>
  <c r="G4277" i="1"/>
  <c r="E4277" i="1" l="1"/>
  <c r="G4278" i="1"/>
  <c r="D4278" i="1"/>
  <c r="I4278" i="1" s="1"/>
  <c r="I4277" i="1"/>
  <c r="A4280" i="1"/>
  <c r="C4279" i="1"/>
  <c r="F4276" i="1"/>
  <c r="F4277" i="1" l="1"/>
  <c r="J4277" i="1"/>
  <c r="J4279" i="1"/>
  <c r="D4279" i="1"/>
  <c r="H4279" i="1" s="1"/>
  <c r="G4279" i="1"/>
  <c r="E4279" i="1"/>
  <c r="F4279" i="1" s="1"/>
  <c r="H4278" i="1"/>
  <c r="E4278" i="1"/>
  <c r="J4278" i="1" s="1"/>
  <c r="C4280" i="1"/>
  <c r="A4281" i="1"/>
  <c r="A4282" i="1" l="1"/>
  <c r="C4281" i="1"/>
  <c r="F4278" i="1"/>
  <c r="G4280" i="1"/>
  <c r="D4280" i="1"/>
  <c r="I4280" i="1" s="1"/>
  <c r="I4279" i="1"/>
  <c r="H4280" i="1" l="1"/>
  <c r="E4280" i="1"/>
  <c r="J4280" i="1" s="1"/>
  <c r="C4282" i="1"/>
  <c r="A4283" i="1"/>
  <c r="D4281" i="1"/>
  <c r="H4281" i="1" s="1"/>
  <c r="G4281" i="1"/>
  <c r="E4281" i="1" l="1"/>
  <c r="G4282" i="1"/>
  <c r="D4282" i="1"/>
  <c r="I4282" i="1" s="1"/>
  <c r="I4281" i="1"/>
  <c r="C4283" i="1"/>
  <c r="A4284" i="1"/>
  <c r="F4280" i="1"/>
  <c r="F4281" i="1" l="1"/>
  <c r="J4281" i="1"/>
  <c r="A4285" i="1"/>
  <c r="C4284" i="1"/>
  <c r="H4282" i="1"/>
  <c r="E4282" i="1"/>
  <c r="J4282" i="1" s="1"/>
  <c r="D4283" i="1"/>
  <c r="E4283" i="1" s="1"/>
  <c r="F4283" i="1" s="1"/>
  <c r="G4283" i="1"/>
  <c r="H4283" i="1" l="1"/>
  <c r="J4283" i="1"/>
  <c r="A4286" i="1"/>
  <c r="C4285" i="1"/>
  <c r="I4283" i="1"/>
  <c r="F4282" i="1"/>
  <c r="G4284" i="1"/>
  <c r="D4284" i="1"/>
  <c r="I4284" i="1" s="1"/>
  <c r="H4284" i="1" l="1"/>
  <c r="E4284" i="1"/>
  <c r="J4284" i="1" s="1"/>
  <c r="C4286" i="1"/>
  <c r="A4287" i="1"/>
  <c r="D4285" i="1"/>
  <c r="H4285" i="1" s="1"/>
  <c r="G4285" i="1"/>
  <c r="E4285" i="1" l="1"/>
  <c r="G4286" i="1"/>
  <c r="D4286" i="1"/>
  <c r="I4286" i="1" s="1"/>
  <c r="I4285" i="1"/>
  <c r="C4287" i="1"/>
  <c r="A4288" i="1"/>
  <c r="F4284" i="1"/>
  <c r="F4285" i="1" l="1"/>
  <c r="J4285" i="1"/>
  <c r="C4288" i="1"/>
  <c r="A4289" i="1"/>
  <c r="H4286" i="1"/>
  <c r="E4286" i="1"/>
  <c r="J4286" i="1" s="1"/>
  <c r="D4287" i="1"/>
  <c r="H4287" i="1" s="1"/>
  <c r="G4287" i="1"/>
  <c r="E4287" i="1" l="1"/>
  <c r="J4287" i="1" s="1"/>
  <c r="G4288" i="1"/>
  <c r="D4288" i="1"/>
  <c r="E4288" i="1" s="1"/>
  <c r="F4288" i="1" s="1"/>
  <c r="I4287" i="1"/>
  <c r="F4286" i="1"/>
  <c r="A4290" i="1"/>
  <c r="C4289" i="1"/>
  <c r="J4288" i="1" l="1"/>
  <c r="I4288" i="1"/>
  <c r="G4289" i="1"/>
  <c r="D4289" i="1"/>
  <c r="E4289" i="1" s="1"/>
  <c r="J4289" i="1" s="1"/>
  <c r="F4287" i="1"/>
  <c r="A4291" i="1"/>
  <c r="C4290" i="1"/>
  <c r="H4288" i="1"/>
  <c r="I4289" i="1" l="1"/>
  <c r="F4289" i="1"/>
  <c r="A4292" i="1"/>
  <c r="C4291" i="1"/>
  <c r="H4289" i="1"/>
  <c r="G4290" i="1"/>
  <c r="D4290" i="1"/>
  <c r="E4290" i="1" s="1"/>
  <c r="J4290" i="1" s="1"/>
  <c r="I4290" i="1" l="1"/>
  <c r="F4290" i="1"/>
  <c r="C4292" i="1"/>
  <c r="A4293" i="1"/>
  <c r="H4290" i="1"/>
  <c r="D4291" i="1"/>
  <c r="H4291" i="1" s="1"/>
  <c r="G4291" i="1"/>
  <c r="E4291" i="1" l="1"/>
  <c r="I4291" i="1"/>
  <c r="G4292" i="1"/>
  <c r="D4292" i="1"/>
  <c r="I4292" i="1" s="1"/>
  <c r="C4293" i="1"/>
  <c r="A4294" i="1"/>
  <c r="F4291" i="1" l="1"/>
  <c r="J4291" i="1"/>
  <c r="D4293" i="1"/>
  <c r="H4293" i="1" s="1"/>
  <c r="G4293" i="1"/>
  <c r="H4292" i="1"/>
  <c r="E4292" i="1"/>
  <c r="J4292" i="1" s="1"/>
  <c r="C4294" i="1"/>
  <c r="A4295" i="1"/>
  <c r="E4293" i="1" l="1"/>
  <c r="A4296" i="1"/>
  <c r="C4295" i="1"/>
  <c r="F4292" i="1"/>
  <c r="G4294" i="1"/>
  <c r="D4294" i="1"/>
  <c r="I4294" i="1" s="1"/>
  <c r="I4293" i="1"/>
  <c r="F4293" i="1" l="1"/>
  <c r="J4293" i="1"/>
  <c r="H4294" i="1"/>
  <c r="E4294" i="1"/>
  <c r="J4294" i="1" s="1"/>
  <c r="C4296" i="1"/>
  <c r="A4297" i="1"/>
  <c r="D4295" i="1"/>
  <c r="H4295" i="1" s="1"/>
  <c r="G4295" i="1"/>
  <c r="E4295" i="1" l="1"/>
  <c r="G4296" i="1"/>
  <c r="D4296" i="1"/>
  <c r="I4296" i="1" s="1"/>
  <c r="I4295" i="1"/>
  <c r="A4298" i="1"/>
  <c r="C4297" i="1"/>
  <c r="F4294" i="1"/>
  <c r="F4295" i="1" l="1"/>
  <c r="J4295" i="1"/>
  <c r="D4297" i="1"/>
  <c r="H4297" i="1" s="1"/>
  <c r="G4297" i="1"/>
  <c r="H4296" i="1"/>
  <c r="E4296" i="1"/>
  <c r="J4296" i="1" s="1"/>
  <c r="C4298" i="1"/>
  <c r="A4299" i="1"/>
  <c r="E4297" i="1" l="1"/>
  <c r="A4300" i="1"/>
  <c r="C4299" i="1"/>
  <c r="F4296" i="1"/>
  <c r="G4298" i="1"/>
  <c r="D4298" i="1"/>
  <c r="I4298" i="1" s="1"/>
  <c r="I4297" i="1"/>
  <c r="F4297" i="1" l="1"/>
  <c r="J4297" i="1"/>
  <c r="J4299" i="1"/>
  <c r="H4298" i="1"/>
  <c r="E4298" i="1"/>
  <c r="J4298" i="1" s="1"/>
  <c r="C4300" i="1"/>
  <c r="A4301" i="1"/>
  <c r="D4299" i="1"/>
  <c r="H4299" i="1" s="1"/>
  <c r="G4299" i="1"/>
  <c r="E4299" i="1"/>
  <c r="F4299" i="1" s="1"/>
  <c r="D4300" i="1" l="1"/>
  <c r="E4300" i="1" s="1"/>
  <c r="F4300" i="1" s="1"/>
  <c r="G4300" i="1"/>
  <c r="I4299" i="1"/>
  <c r="C4301" i="1"/>
  <c r="A4302" i="1"/>
  <c r="F4298" i="1"/>
  <c r="J4300" i="1" l="1"/>
  <c r="H4300" i="1"/>
  <c r="G4301" i="1"/>
  <c r="D4301" i="1"/>
  <c r="H4301" i="1" s="1"/>
  <c r="A4303" i="1"/>
  <c r="C4302" i="1"/>
  <c r="I4300" i="1"/>
  <c r="E4301" i="1" l="1"/>
  <c r="I4301" i="1"/>
  <c r="G4302" i="1"/>
  <c r="D4302" i="1"/>
  <c r="E4302" i="1" s="1"/>
  <c r="F4302" i="1" s="1"/>
  <c r="C4303" i="1"/>
  <c r="A4304" i="1"/>
  <c r="J4303" i="1" l="1"/>
  <c r="F4301" i="1"/>
  <c r="J4301" i="1"/>
  <c r="J4302" i="1"/>
  <c r="I4302" i="1"/>
  <c r="H4302" i="1"/>
  <c r="D4303" i="1"/>
  <c r="E4303" i="1" s="1"/>
  <c r="G4303" i="1"/>
  <c r="C4304" i="1"/>
  <c r="A4305" i="1"/>
  <c r="J4304" i="1" l="1"/>
  <c r="I4303" i="1"/>
  <c r="F4303" i="1"/>
  <c r="G4304" i="1"/>
  <c r="D4304" i="1"/>
  <c r="E4304" i="1" s="1"/>
  <c r="F4304" i="1" s="1"/>
  <c r="A4306" i="1"/>
  <c r="C4305" i="1"/>
  <c r="H4303" i="1"/>
  <c r="I4304" i="1" l="1"/>
  <c r="H4304" i="1"/>
  <c r="G4305" i="1"/>
  <c r="D4305" i="1"/>
  <c r="E4305" i="1" s="1"/>
  <c r="J4305" i="1" s="1"/>
  <c r="C4306" i="1"/>
  <c r="A4307" i="1"/>
  <c r="I4305" i="1" l="1"/>
  <c r="F4305" i="1"/>
  <c r="G4306" i="1"/>
  <c r="D4306" i="1"/>
  <c r="I4306" i="1" s="1"/>
  <c r="H4305" i="1"/>
  <c r="A4308" i="1"/>
  <c r="C4307" i="1"/>
  <c r="J4307" i="1" l="1"/>
  <c r="D4307" i="1"/>
  <c r="H4307" i="1" s="1"/>
  <c r="G4307" i="1"/>
  <c r="E4307" i="1"/>
  <c r="F4307" i="1" s="1"/>
  <c r="H4306" i="1"/>
  <c r="E4306" i="1"/>
  <c r="J4306" i="1" s="1"/>
  <c r="C4308" i="1"/>
  <c r="A4309" i="1"/>
  <c r="C4309" i="1" l="1"/>
  <c r="A4310" i="1"/>
  <c r="F4306" i="1"/>
  <c r="D4308" i="1"/>
  <c r="E4308" i="1" s="1"/>
  <c r="F4308" i="1" s="1"/>
  <c r="G4308" i="1"/>
  <c r="I4307" i="1"/>
  <c r="J4308" i="1" l="1"/>
  <c r="H4308" i="1"/>
  <c r="D4309" i="1"/>
  <c r="H4309" i="1" s="1"/>
  <c r="G4309" i="1"/>
  <c r="I4308" i="1"/>
  <c r="A4311" i="1"/>
  <c r="C4310" i="1"/>
  <c r="A4312" i="1" l="1"/>
  <c r="C4311" i="1"/>
  <c r="E4309" i="1"/>
  <c r="J4309" i="1" s="1"/>
  <c r="G4310" i="1"/>
  <c r="D4310" i="1"/>
  <c r="E4310" i="1" s="1"/>
  <c r="F4310" i="1" s="1"/>
  <c r="I4309" i="1"/>
  <c r="J4310" i="1" l="1"/>
  <c r="I4310" i="1"/>
  <c r="F4309" i="1"/>
  <c r="A4313" i="1"/>
  <c r="C4312" i="1"/>
  <c r="H4310" i="1"/>
  <c r="G4311" i="1"/>
  <c r="D4311" i="1"/>
  <c r="E4311" i="1" s="1"/>
  <c r="J4311" i="1" s="1"/>
  <c r="I4311" i="1" l="1"/>
  <c r="F4311" i="1"/>
  <c r="H4311" i="1"/>
  <c r="A4314" i="1"/>
  <c r="C4313" i="1"/>
  <c r="G4312" i="1"/>
  <c r="D4312" i="1"/>
  <c r="E4312" i="1" s="1"/>
  <c r="J4312" i="1" s="1"/>
  <c r="I4312" i="1" l="1"/>
  <c r="F4312" i="1"/>
  <c r="D4313" i="1"/>
  <c r="H4313" i="1" s="1"/>
  <c r="G4313" i="1"/>
  <c r="H4312" i="1"/>
  <c r="C4314" i="1"/>
  <c r="A4315" i="1"/>
  <c r="J4314" i="1" l="1"/>
  <c r="E4313" i="1"/>
  <c r="D4314" i="1"/>
  <c r="E4314" i="1" s="1"/>
  <c r="F4314" i="1" s="1"/>
  <c r="G4314" i="1"/>
  <c r="C4315" i="1"/>
  <c r="A4316" i="1"/>
  <c r="I4313" i="1"/>
  <c r="F4313" i="1" l="1"/>
  <c r="J4313" i="1"/>
  <c r="H4314" i="1"/>
  <c r="A4317" i="1"/>
  <c r="C4316" i="1"/>
  <c r="G4315" i="1"/>
  <c r="D4315" i="1"/>
  <c r="H4315" i="1" s="1"/>
  <c r="I4314" i="1"/>
  <c r="I4315" i="1" l="1"/>
  <c r="E4315" i="1"/>
  <c r="J4315" i="1" s="1"/>
  <c r="C4317" i="1"/>
  <c r="A4318" i="1"/>
  <c r="G4316" i="1"/>
  <c r="D4316" i="1"/>
  <c r="E4316" i="1" s="1"/>
  <c r="F4316" i="1" s="1"/>
  <c r="I4316" i="1"/>
  <c r="J4317" i="1" l="1"/>
  <c r="J4316" i="1"/>
  <c r="F4315" i="1"/>
  <c r="H4316" i="1"/>
  <c r="D4317" i="1"/>
  <c r="E4317" i="1" s="1"/>
  <c r="G4317" i="1"/>
  <c r="C4318" i="1"/>
  <c r="A4319" i="1"/>
  <c r="I4317" i="1" l="1"/>
  <c r="F4317" i="1"/>
  <c r="A4320" i="1"/>
  <c r="C4319" i="1"/>
  <c r="G4318" i="1"/>
  <c r="D4318" i="1"/>
  <c r="E4318" i="1" s="1"/>
  <c r="F4318" i="1" s="1"/>
  <c r="H4317" i="1"/>
  <c r="J4318" i="1" l="1"/>
  <c r="H4318" i="1"/>
  <c r="I4318" i="1"/>
  <c r="C4320" i="1"/>
  <c r="A4321" i="1"/>
  <c r="G4319" i="1"/>
  <c r="D4319" i="1"/>
  <c r="E4319" i="1" s="1"/>
  <c r="J4319" i="1" s="1"/>
  <c r="J4320" i="1" l="1"/>
  <c r="I4319" i="1"/>
  <c r="F4319" i="1"/>
  <c r="H4319" i="1"/>
  <c r="G4320" i="1"/>
  <c r="D4320" i="1"/>
  <c r="E4320" i="1" s="1"/>
  <c r="A4322" i="1"/>
  <c r="C4321" i="1"/>
  <c r="I4320" i="1" l="1"/>
  <c r="F4320" i="1"/>
  <c r="D4321" i="1"/>
  <c r="H4321" i="1" s="1"/>
  <c r="G4321" i="1"/>
  <c r="C4322" i="1"/>
  <c r="A4323" i="1"/>
  <c r="H4320" i="1"/>
  <c r="E4321" i="1" l="1"/>
  <c r="A4324" i="1"/>
  <c r="C4323" i="1"/>
  <c r="G4322" i="1"/>
  <c r="D4322" i="1"/>
  <c r="I4322" i="1" s="1"/>
  <c r="I4321" i="1"/>
  <c r="F4321" i="1" l="1"/>
  <c r="J4321" i="1"/>
  <c r="H4322" i="1"/>
  <c r="E4322" i="1"/>
  <c r="J4322" i="1" s="1"/>
  <c r="C4324" i="1"/>
  <c r="A4325" i="1"/>
  <c r="D4323" i="1"/>
  <c r="H4323" i="1" s="1"/>
  <c r="G4323" i="1"/>
  <c r="E4323" i="1"/>
  <c r="F4323" i="1" s="1"/>
  <c r="J4323" i="1" l="1"/>
  <c r="D4324" i="1"/>
  <c r="E4324" i="1" s="1"/>
  <c r="F4324" i="1" s="1"/>
  <c r="G4324" i="1"/>
  <c r="I4323" i="1"/>
  <c r="C4325" i="1"/>
  <c r="A4326" i="1"/>
  <c r="F4322" i="1"/>
  <c r="H4324" i="1" l="1"/>
  <c r="J4324" i="1"/>
  <c r="G4325" i="1"/>
  <c r="D4325" i="1"/>
  <c r="E4325" i="1" s="1"/>
  <c r="F4325" i="1" s="1"/>
  <c r="A4327" i="1"/>
  <c r="C4326" i="1"/>
  <c r="I4324" i="1"/>
  <c r="J4325" i="1" l="1"/>
  <c r="J4326" i="1"/>
  <c r="H4325" i="1"/>
  <c r="I4325" i="1"/>
  <c r="G4326" i="1"/>
  <c r="D4326" i="1"/>
  <c r="E4326" i="1" s="1"/>
  <c r="F4326" i="1" s="1"/>
  <c r="A4328" i="1"/>
  <c r="C4327" i="1"/>
  <c r="I4326" i="1" l="1"/>
  <c r="H4326" i="1"/>
  <c r="G4327" i="1"/>
  <c r="D4327" i="1"/>
  <c r="E4327" i="1" s="1"/>
  <c r="J4327" i="1" s="1"/>
  <c r="C4328" i="1"/>
  <c r="A4329" i="1"/>
  <c r="I4327" i="1" l="1"/>
  <c r="F4327" i="1"/>
  <c r="G4328" i="1"/>
  <c r="D4328" i="1"/>
  <c r="I4328" i="1" s="1"/>
  <c r="H4327" i="1"/>
  <c r="A4330" i="1"/>
  <c r="C4329" i="1"/>
  <c r="J4329" i="1" l="1"/>
  <c r="D4329" i="1"/>
  <c r="H4329" i="1" s="1"/>
  <c r="G4329" i="1"/>
  <c r="E4329" i="1"/>
  <c r="F4329" i="1" s="1"/>
  <c r="H4328" i="1"/>
  <c r="E4328" i="1"/>
  <c r="J4328" i="1" s="1"/>
  <c r="C4330" i="1"/>
  <c r="A4331" i="1"/>
  <c r="A4332" i="1" l="1"/>
  <c r="C4331" i="1"/>
  <c r="F4328" i="1"/>
  <c r="G4330" i="1"/>
  <c r="D4330" i="1"/>
  <c r="I4330" i="1" s="1"/>
  <c r="I4329" i="1"/>
  <c r="H4330" i="1" l="1"/>
  <c r="E4330" i="1"/>
  <c r="J4330" i="1" s="1"/>
  <c r="C4332" i="1"/>
  <c r="A4333" i="1"/>
  <c r="D4331" i="1"/>
  <c r="H4331" i="1" s="1"/>
  <c r="G4331" i="1"/>
  <c r="E4331" i="1" l="1"/>
  <c r="D4332" i="1"/>
  <c r="E4332" i="1" s="1"/>
  <c r="F4332" i="1" s="1"/>
  <c r="G4332" i="1"/>
  <c r="I4331" i="1"/>
  <c r="C4333" i="1"/>
  <c r="A4334" i="1"/>
  <c r="F4330" i="1"/>
  <c r="J4332" i="1" l="1"/>
  <c r="F4331" i="1"/>
  <c r="J4331" i="1"/>
  <c r="H4332" i="1"/>
  <c r="D4333" i="1"/>
  <c r="H4333" i="1" s="1"/>
  <c r="G4333" i="1"/>
  <c r="A4335" i="1"/>
  <c r="C4334" i="1"/>
  <c r="I4332" i="1"/>
  <c r="G4334" i="1" l="1"/>
  <c r="D4334" i="1"/>
  <c r="E4334" i="1" s="1"/>
  <c r="F4334" i="1" s="1"/>
  <c r="E4333" i="1"/>
  <c r="J4333" i="1" s="1"/>
  <c r="A4336" i="1"/>
  <c r="C4335" i="1"/>
  <c r="I4333" i="1"/>
  <c r="I4334" i="1" l="1"/>
  <c r="J4334" i="1"/>
  <c r="H4334" i="1"/>
  <c r="C4336" i="1"/>
  <c r="A4337" i="1"/>
  <c r="G4335" i="1"/>
  <c r="D4335" i="1"/>
  <c r="E4335" i="1" s="1"/>
  <c r="J4335" i="1" s="1"/>
  <c r="F4333" i="1"/>
  <c r="I4335" i="1" l="1"/>
  <c r="F4335" i="1"/>
  <c r="H4335" i="1"/>
  <c r="G4336" i="1"/>
  <c r="D4336" i="1"/>
  <c r="E4336" i="1" s="1"/>
  <c r="J4336" i="1" s="1"/>
  <c r="A4338" i="1"/>
  <c r="C4337" i="1"/>
  <c r="I4336" i="1" l="1"/>
  <c r="F4336" i="1"/>
  <c r="D4337" i="1"/>
  <c r="H4337" i="1" s="1"/>
  <c r="G4337" i="1"/>
  <c r="C4338" i="1"/>
  <c r="A4339" i="1"/>
  <c r="H4336" i="1"/>
  <c r="E4337" i="1" l="1"/>
  <c r="A4340" i="1"/>
  <c r="C4339" i="1"/>
  <c r="G4338" i="1"/>
  <c r="D4338" i="1"/>
  <c r="I4338" i="1" s="1"/>
  <c r="I4337" i="1"/>
  <c r="F4337" i="1" l="1"/>
  <c r="J4337" i="1"/>
  <c r="J4339" i="1"/>
  <c r="H4338" i="1"/>
  <c r="E4338" i="1"/>
  <c r="J4338" i="1" s="1"/>
  <c r="C4340" i="1"/>
  <c r="A4341" i="1"/>
  <c r="D4339" i="1"/>
  <c r="H4339" i="1" s="1"/>
  <c r="G4339" i="1"/>
  <c r="E4339" i="1"/>
  <c r="F4339" i="1" s="1"/>
  <c r="G4340" i="1" l="1"/>
  <c r="D4340" i="1"/>
  <c r="E4340" i="1" s="1"/>
  <c r="J4340" i="1" s="1"/>
  <c r="I4339" i="1"/>
  <c r="A4342" i="1"/>
  <c r="C4341" i="1"/>
  <c r="F4338" i="1"/>
  <c r="I4340" i="1" l="1"/>
  <c r="F4340" i="1"/>
  <c r="C4342" i="1"/>
  <c r="A4343" i="1"/>
  <c r="D4341" i="1"/>
  <c r="H4341" i="1" s="1"/>
  <c r="G4341" i="1"/>
  <c r="H4340" i="1"/>
  <c r="E4341" i="1" l="1"/>
  <c r="G4342" i="1"/>
  <c r="D4342" i="1"/>
  <c r="I4342" i="1" s="1"/>
  <c r="I4341" i="1"/>
  <c r="C4343" i="1"/>
  <c r="A4344" i="1"/>
  <c r="F4341" i="1" l="1"/>
  <c r="J4341" i="1"/>
  <c r="J4343" i="1"/>
  <c r="C4344" i="1"/>
  <c r="A4345" i="1"/>
  <c r="H4342" i="1"/>
  <c r="E4342" i="1"/>
  <c r="J4342" i="1" s="1"/>
  <c r="D4343" i="1"/>
  <c r="H4343" i="1" s="1"/>
  <c r="G4343" i="1"/>
  <c r="E4343" i="1"/>
  <c r="F4343" i="1" s="1"/>
  <c r="G4344" i="1" l="1"/>
  <c r="D4344" i="1"/>
  <c r="I4344" i="1" s="1"/>
  <c r="I4343" i="1"/>
  <c r="F4342" i="1"/>
  <c r="A4346" i="1"/>
  <c r="C4345" i="1"/>
  <c r="J4345" i="1" l="1"/>
  <c r="D4345" i="1"/>
  <c r="H4345" i="1" s="1"/>
  <c r="G4345" i="1"/>
  <c r="E4345" i="1"/>
  <c r="F4345" i="1" s="1"/>
  <c r="H4344" i="1"/>
  <c r="E4344" i="1"/>
  <c r="J4344" i="1" s="1"/>
  <c r="C4346" i="1"/>
  <c r="A4347" i="1"/>
  <c r="C4347" i="1" l="1"/>
  <c r="A4348" i="1"/>
  <c r="F4344" i="1"/>
  <c r="D4346" i="1"/>
  <c r="E4346" i="1" s="1"/>
  <c r="F4346" i="1" s="1"/>
  <c r="G4346" i="1"/>
  <c r="I4345" i="1"/>
  <c r="J4346" i="1" l="1"/>
  <c r="H4346" i="1"/>
  <c r="G4347" i="1"/>
  <c r="D4347" i="1"/>
  <c r="H4347" i="1" s="1"/>
  <c r="I4346" i="1"/>
  <c r="A4349" i="1"/>
  <c r="C4348" i="1"/>
  <c r="I4347" i="1" l="1"/>
  <c r="E4347" i="1"/>
  <c r="J4347" i="1" s="1"/>
  <c r="C4349" i="1"/>
  <c r="A4350" i="1"/>
  <c r="G4348" i="1"/>
  <c r="D4348" i="1"/>
  <c r="E4348" i="1" s="1"/>
  <c r="F4348" i="1" s="1"/>
  <c r="J4348" i="1" l="1"/>
  <c r="I4348" i="1"/>
  <c r="F4347" i="1"/>
  <c r="H4348" i="1"/>
  <c r="D4349" i="1"/>
  <c r="E4349" i="1" s="1"/>
  <c r="J4349" i="1" s="1"/>
  <c r="G4349" i="1"/>
  <c r="C4350" i="1"/>
  <c r="A4351" i="1"/>
  <c r="J4350" i="1" l="1"/>
  <c r="I4349" i="1"/>
  <c r="F4349" i="1"/>
  <c r="A4352" i="1"/>
  <c r="C4351" i="1"/>
  <c r="G4350" i="1"/>
  <c r="D4350" i="1"/>
  <c r="E4350" i="1" s="1"/>
  <c r="F4350" i="1" s="1"/>
  <c r="H4349" i="1"/>
  <c r="I4350" i="1" l="1"/>
  <c r="H4350" i="1"/>
  <c r="C4352" i="1"/>
  <c r="A4353" i="1"/>
  <c r="G4351" i="1"/>
  <c r="D4351" i="1"/>
  <c r="E4351" i="1" s="1"/>
  <c r="J4351" i="1" s="1"/>
  <c r="I4351" i="1" l="1"/>
  <c r="F4351" i="1"/>
  <c r="H4351" i="1"/>
  <c r="G4352" i="1"/>
  <c r="D4352" i="1"/>
  <c r="E4352" i="1" s="1"/>
  <c r="J4352" i="1" s="1"/>
  <c r="A4354" i="1"/>
  <c r="C4353" i="1"/>
  <c r="I4352" i="1" l="1"/>
  <c r="F4352" i="1"/>
  <c r="D4353" i="1"/>
  <c r="H4353" i="1" s="1"/>
  <c r="G4353" i="1"/>
  <c r="C4354" i="1"/>
  <c r="A4355" i="1"/>
  <c r="H4352" i="1"/>
  <c r="E4353" i="1" l="1"/>
  <c r="C4355" i="1"/>
  <c r="A4356" i="1"/>
  <c r="G4354" i="1"/>
  <c r="D4354" i="1"/>
  <c r="I4354" i="1" s="1"/>
  <c r="I4353" i="1"/>
  <c r="F4353" i="1" l="1"/>
  <c r="J4353" i="1"/>
  <c r="J4355" i="1"/>
  <c r="H4354" i="1"/>
  <c r="E4354" i="1"/>
  <c r="J4354" i="1" s="1"/>
  <c r="D4355" i="1"/>
  <c r="H4355" i="1" s="1"/>
  <c r="G4355" i="1"/>
  <c r="E4355" i="1"/>
  <c r="F4355" i="1" s="1"/>
  <c r="C4356" i="1"/>
  <c r="A4357" i="1"/>
  <c r="A4358" i="1" l="1"/>
  <c r="C4357" i="1"/>
  <c r="G4356" i="1"/>
  <c r="D4356" i="1"/>
  <c r="I4356" i="1" s="1"/>
  <c r="I4355" i="1"/>
  <c r="F4354" i="1"/>
  <c r="H4356" i="1" l="1"/>
  <c r="E4356" i="1"/>
  <c r="J4356" i="1" s="1"/>
  <c r="C4358" i="1"/>
  <c r="A4359" i="1"/>
  <c r="D4357" i="1"/>
  <c r="H4357" i="1" s="1"/>
  <c r="G4357" i="1"/>
  <c r="E4357" i="1"/>
  <c r="F4357" i="1" s="1"/>
  <c r="J4357" i="1" l="1"/>
  <c r="G4358" i="1"/>
  <c r="D4358" i="1"/>
  <c r="I4358" i="1" s="1"/>
  <c r="I4357" i="1"/>
  <c r="A4360" i="1"/>
  <c r="C4359" i="1"/>
  <c r="F4356" i="1"/>
  <c r="J4359" i="1" l="1"/>
  <c r="D4359" i="1"/>
  <c r="H4359" i="1" s="1"/>
  <c r="G4359" i="1"/>
  <c r="E4359" i="1"/>
  <c r="F4359" i="1" s="1"/>
  <c r="H4358" i="1"/>
  <c r="E4358" i="1"/>
  <c r="J4358" i="1" s="1"/>
  <c r="C4360" i="1"/>
  <c r="A4361" i="1"/>
  <c r="A4362" i="1" l="1"/>
  <c r="C4361" i="1"/>
  <c r="F4358" i="1"/>
  <c r="G4360" i="1"/>
  <c r="D4360" i="1"/>
  <c r="I4360" i="1" s="1"/>
  <c r="I4359" i="1"/>
  <c r="J4361" i="1" l="1"/>
  <c r="H4360" i="1"/>
  <c r="E4360" i="1"/>
  <c r="J4360" i="1" s="1"/>
  <c r="C4362" i="1"/>
  <c r="A4363" i="1"/>
  <c r="D4361" i="1"/>
  <c r="H4361" i="1" s="1"/>
  <c r="G4361" i="1"/>
  <c r="E4361" i="1"/>
  <c r="F4361" i="1" s="1"/>
  <c r="G4362" i="1" l="1"/>
  <c r="D4362" i="1"/>
  <c r="I4362" i="1" s="1"/>
  <c r="I4361" i="1"/>
  <c r="A4364" i="1"/>
  <c r="C4363" i="1"/>
  <c r="F4360" i="1"/>
  <c r="J4363" i="1" l="1"/>
  <c r="D4363" i="1"/>
  <c r="H4363" i="1" s="1"/>
  <c r="G4363" i="1"/>
  <c r="E4363" i="1"/>
  <c r="F4363" i="1" s="1"/>
  <c r="H4362" i="1"/>
  <c r="E4362" i="1"/>
  <c r="J4362" i="1" s="1"/>
  <c r="C4364" i="1"/>
  <c r="A4365" i="1"/>
  <c r="C4365" i="1" l="1"/>
  <c r="A4366" i="1"/>
  <c r="F4362" i="1"/>
  <c r="G4364" i="1"/>
  <c r="D4364" i="1"/>
  <c r="I4364" i="1" s="1"/>
  <c r="I4363" i="1"/>
  <c r="H4364" i="1" l="1"/>
  <c r="E4364" i="1"/>
  <c r="J4364" i="1" s="1"/>
  <c r="D4365" i="1"/>
  <c r="H4365" i="1" s="1"/>
  <c r="G4365" i="1"/>
  <c r="C4366" i="1"/>
  <c r="A4367" i="1"/>
  <c r="E4365" i="1" l="1"/>
  <c r="C4367" i="1"/>
  <c r="A4368" i="1"/>
  <c r="D4366" i="1"/>
  <c r="E4366" i="1" s="1"/>
  <c r="F4366" i="1" s="1"/>
  <c r="G4366" i="1"/>
  <c r="I4365" i="1"/>
  <c r="F4364" i="1"/>
  <c r="J4366" i="1" l="1"/>
  <c r="F4365" i="1"/>
  <c r="J4365" i="1"/>
  <c r="H4366" i="1"/>
  <c r="D4367" i="1"/>
  <c r="H4367" i="1" s="1"/>
  <c r="G4367" i="1"/>
  <c r="I4366" i="1"/>
  <c r="A4369" i="1"/>
  <c r="C4368" i="1"/>
  <c r="A4370" i="1" l="1"/>
  <c r="C4369" i="1"/>
  <c r="E4367" i="1"/>
  <c r="J4367" i="1" s="1"/>
  <c r="G4368" i="1"/>
  <c r="D4368" i="1"/>
  <c r="E4368" i="1" s="1"/>
  <c r="F4368" i="1" s="1"/>
  <c r="I4367" i="1"/>
  <c r="J4368" i="1" l="1"/>
  <c r="I4368" i="1"/>
  <c r="F4367" i="1"/>
  <c r="C4370" i="1"/>
  <c r="A4371" i="1"/>
  <c r="H4368" i="1"/>
  <c r="G4369" i="1"/>
  <c r="D4369" i="1"/>
  <c r="E4369" i="1" s="1"/>
  <c r="J4369" i="1" s="1"/>
  <c r="I4369" i="1" l="1"/>
  <c r="F4369" i="1"/>
  <c r="H4369" i="1"/>
  <c r="G4370" i="1"/>
  <c r="D4370" i="1"/>
  <c r="E4370" i="1" s="1"/>
  <c r="J4370" i="1" s="1"/>
  <c r="C4371" i="1"/>
  <c r="A4372" i="1"/>
  <c r="I4370" i="1" l="1"/>
  <c r="F4370" i="1"/>
  <c r="C4372" i="1"/>
  <c r="A4373" i="1"/>
  <c r="D4371" i="1"/>
  <c r="H4371" i="1" s="1"/>
  <c r="G4371" i="1"/>
  <c r="E4371" i="1"/>
  <c r="F4371" i="1" s="1"/>
  <c r="H4370" i="1"/>
  <c r="J4372" i="1" l="1"/>
  <c r="J4371" i="1"/>
  <c r="D4372" i="1"/>
  <c r="E4372" i="1" s="1"/>
  <c r="F4372" i="1" s="1"/>
  <c r="G4372" i="1"/>
  <c r="I4371" i="1"/>
  <c r="C4373" i="1"/>
  <c r="A4374" i="1"/>
  <c r="H4372" i="1" l="1"/>
  <c r="G4373" i="1"/>
  <c r="D4373" i="1"/>
  <c r="H4373" i="1" s="1"/>
  <c r="A4375" i="1"/>
  <c r="C4374" i="1"/>
  <c r="I4372" i="1"/>
  <c r="I4373" i="1" l="1"/>
  <c r="E4373" i="1"/>
  <c r="J4373" i="1" s="1"/>
  <c r="G4374" i="1"/>
  <c r="D4374" i="1"/>
  <c r="E4374" i="1" s="1"/>
  <c r="F4374" i="1" s="1"/>
  <c r="C4375" i="1"/>
  <c r="A4376" i="1"/>
  <c r="J4374" i="1" l="1"/>
  <c r="I4374" i="1"/>
  <c r="F4373" i="1"/>
  <c r="H4374" i="1"/>
  <c r="D4375" i="1"/>
  <c r="E4375" i="1" s="1"/>
  <c r="J4375" i="1" s="1"/>
  <c r="G4375" i="1"/>
  <c r="A4377" i="1"/>
  <c r="C4376" i="1"/>
  <c r="J4376" i="1" l="1"/>
  <c r="I4375" i="1"/>
  <c r="F4375" i="1"/>
  <c r="A4378" i="1"/>
  <c r="C4377" i="1"/>
  <c r="G4376" i="1"/>
  <c r="D4376" i="1"/>
  <c r="E4376" i="1" s="1"/>
  <c r="F4376" i="1" s="1"/>
  <c r="H4375" i="1"/>
  <c r="I4376" i="1" l="1"/>
  <c r="H4376" i="1"/>
  <c r="A4379" i="1"/>
  <c r="C4378" i="1"/>
  <c r="G4377" i="1"/>
  <c r="D4377" i="1"/>
  <c r="E4377" i="1" s="1"/>
  <c r="J4377" i="1" s="1"/>
  <c r="I4377" i="1" l="1"/>
  <c r="F4377" i="1"/>
  <c r="H4377" i="1"/>
  <c r="C4379" i="1"/>
  <c r="A4380" i="1"/>
  <c r="G4378" i="1"/>
  <c r="D4378" i="1"/>
  <c r="E4378" i="1" s="1"/>
  <c r="J4378" i="1" s="1"/>
  <c r="I4378" i="1" l="1"/>
  <c r="F4378" i="1"/>
  <c r="C4380" i="1"/>
  <c r="A4381" i="1"/>
  <c r="H4378" i="1"/>
  <c r="D4379" i="1"/>
  <c r="H4379" i="1" s="1"/>
  <c r="G4379" i="1"/>
  <c r="E4379" i="1" l="1"/>
  <c r="J4379" i="1" s="1"/>
  <c r="I4379" i="1"/>
  <c r="G4380" i="1"/>
  <c r="D4380" i="1"/>
  <c r="I4380" i="1" s="1"/>
  <c r="A4382" i="1"/>
  <c r="C4381" i="1"/>
  <c r="F4379" i="1" l="1"/>
  <c r="C4382" i="1"/>
  <c r="A4383" i="1"/>
  <c r="H4380" i="1"/>
  <c r="E4380" i="1"/>
  <c r="J4380" i="1" s="1"/>
  <c r="D4381" i="1"/>
  <c r="H4381" i="1" s="1"/>
  <c r="G4381" i="1"/>
  <c r="E4381" i="1"/>
  <c r="F4381" i="1" s="1"/>
  <c r="J4381" i="1" l="1"/>
  <c r="G4382" i="1"/>
  <c r="D4382" i="1"/>
  <c r="I4382" i="1" s="1"/>
  <c r="I4381" i="1"/>
  <c r="F4380" i="1"/>
  <c r="A4384" i="1"/>
  <c r="C4383" i="1"/>
  <c r="J4383" i="1" l="1"/>
  <c r="D4383" i="1"/>
  <c r="H4383" i="1" s="1"/>
  <c r="G4383" i="1"/>
  <c r="E4383" i="1"/>
  <c r="F4383" i="1" s="1"/>
  <c r="H4382" i="1"/>
  <c r="E4382" i="1"/>
  <c r="J4382" i="1" s="1"/>
  <c r="C4384" i="1"/>
  <c r="A4385" i="1"/>
  <c r="A4386" i="1" l="1"/>
  <c r="C4385" i="1"/>
  <c r="F4382" i="1"/>
  <c r="G4384" i="1"/>
  <c r="D4384" i="1"/>
  <c r="I4384" i="1" s="1"/>
  <c r="I4383" i="1"/>
  <c r="H4384" i="1" l="1"/>
  <c r="E4384" i="1"/>
  <c r="J4384" i="1" s="1"/>
  <c r="C4386" i="1"/>
  <c r="A4387" i="1"/>
  <c r="D4385" i="1"/>
  <c r="H4385" i="1" s="1"/>
  <c r="G4385" i="1"/>
  <c r="J4386" i="1" l="1"/>
  <c r="E4385" i="1"/>
  <c r="G4386" i="1"/>
  <c r="D4386" i="1"/>
  <c r="E4386" i="1" s="1"/>
  <c r="F4386" i="1" s="1"/>
  <c r="I4385" i="1"/>
  <c r="A4388" i="1"/>
  <c r="C4387" i="1"/>
  <c r="F4384" i="1"/>
  <c r="F4385" i="1" l="1"/>
  <c r="J4385" i="1"/>
  <c r="I4386" i="1"/>
  <c r="H4386" i="1"/>
  <c r="A4389" i="1"/>
  <c r="C4388" i="1"/>
  <c r="G4387" i="1"/>
  <c r="D4387" i="1"/>
  <c r="E4387" i="1" s="1"/>
  <c r="J4387" i="1" s="1"/>
  <c r="I4387" i="1" l="1"/>
  <c r="F4387" i="1"/>
  <c r="H4387" i="1"/>
  <c r="A4390" i="1"/>
  <c r="C4389" i="1"/>
  <c r="G4388" i="1"/>
  <c r="D4388" i="1"/>
  <c r="E4388" i="1" s="1"/>
  <c r="J4388" i="1" s="1"/>
  <c r="I4388" i="1" l="1"/>
  <c r="F4388" i="1"/>
  <c r="D4389" i="1"/>
  <c r="H4389" i="1" s="1"/>
  <c r="G4389" i="1"/>
  <c r="H4388" i="1"/>
  <c r="A4391" i="1"/>
  <c r="C4390" i="1"/>
  <c r="J4390" i="1" l="1"/>
  <c r="A4392" i="1"/>
  <c r="C4391" i="1"/>
  <c r="E4389" i="1"/>
  <c r="J4389" i="1" s="1"/>
  <c r="G4390" i="1"/>
  <c r="D4390" i="1"/>
  <c r="E4390" i="1" s="1"/>
  <c r="I4389" i="1"/>
  <c r="I4390" i="1" l="1"/>
  <c r="F4390" i="1"/>
  <c r="F4389" i="1"/>
  <c r="A4393" i="1"/>
  <c r="C4392" i="1"/>
  <c r="H4390" i="1"/>
  <c r="G4391" i="1"/>
  <c r="D4391" i="1"/>
  <c r="H4391" i="1" s="1"/>
  <c r="I4391" i="1" l="1"/>
  <c r="C4393" i="1"/>
  <c r="A4394" i="1"/>
  <c r="E4391" i="1"/>
  <c r="J4391" i="1" s="1"/>
  <c r="G4392" i="1"/>
  <c r="D4392" i="1"/>
  <c r="E4392" i="1" s="1"/>
  <c r="F4392" i="1" s="1"/>
  <c r="J4392" i="1" l="1"/>
  <c r="I4392" i="1"/>
  <c r="H4392" i="1"/>
  <c r="C4394" i="1"/>
  <c r="A4395" i="1"/>
  <c r="F4391" i="1"/>
  <c r="D4393" i="1"/>
  <c r="H4393" i="1" s="1"/>
  <c r="G4393" i="1"/>
  <c r="E4393" i="1"/>
  <c r="F4393" i="1" s="1"/>
  <c r="I4393" i="1"/>
  <c r="J4393" i="1" l="1"/>
  <c r="G4394" i="1"/>
  <c r="D4394" i="1"/>
  <c r="I4394" i="1" s="1"/>
  <c r="A4396" i="1"/>
  <c r="C4395" i="1"/>
  <c r="C4396" i="1" l="1"/>
  <c r="A4397" i="1"/>
  <c r="H4394" i="1"/>
  <c r="E4394" i="1"/>
  <c r="J4394" i="1" s="1"/>
  <c r="D4395" i="1"/>
  <c r="H4395" i="1" s="1"/>
  <c r="G4395" i="1"/>
  <c r="E4395" i="1" l="1"/>
  <c r="G4396" i="1"/>
  <c r="D4396" i="1"/>
  <c r="E4396" i="1" s="1"/>
  <c r="F4396" i="1" s="1"/>
  <c r="I4395" i="1"/>
  <c r="F4394" i="1"/>
  <c r="A4398" i="1"/>
  <c r="C4397" i="1"/>
  <c r="F4395" i="1" l="1"/>
  <c r="J4395" i="1"/>
  <c r="J4396" i="1"/>
  <c r="I4396" i="1"/>
  <c r="H4396" i="1"/>
  <c r="A4399" i="1"/>
  <c r="C4398" i="1"/>
  <c r="D4397" i="1"/>
  <c r="H4397" i="1" s="1"/>
  <c r="G4397" i="1"/>
  <c r="J4398" i="1" l="1"/>
  <c r="E4397" i="1"/>
  <c r="J4397" i="1" s="1"/>
  <c r="A4400" i="1"/>
  <c r="C4399" i="1"/>
  <c r="I4397" i="1"/>
  <c r="G4398" i="1"/>
  <c r="D4398" i="1"/>
  <c r="E4398" i="1" s="1"/>
  <c r="F4398" i="1" s="1"/>
  <c r="I4398" i="1"/>
  <c r="H4398" i="1"/>
  <c r="G4399" i="1" l="1"/>
  <c r="D4399" i="1"/>
  <c r="E4399" i="1" s="1"/>
  <c r="J4399" i="1" s="1"/>
  <c r="F4397" i="1"/>
  <c r="C4400" i="1"/>
  <c r="A4401" i="1"/>
  <c r="I4399" i="1" l="1"/>
  <c r="F4399" i="1"/>
  <c r="G4400" i="1"/>
  <c r="D4400" i="1"/>
  <c r="E4400" i="1" s="1"/>
  <c r="F4400" i="1" s="1"/>
  <c r="H4399" i="1"/>
  <c r="A4402" i="1"/>
  <c r="C4401" i="1"/>
  <c r="J4400" i="1" l="1"/>
  <c r="G4401" i="1"/>
  <c r="D4401" i="1"/>
  <c r="H4401" i="1" s="1"/>
  <c r="I4401" i="1"/>
  <c r="I4400" i="1"/>
  <c r="A4403" i="1"/>
  <c r="C4402" i="1"/>
  <c r="H4400" i="1"/>
  <c r="E4401" i="1" l="1"/>
  <c r="J4401" i="1" s="1"/>
  <c r="A4404" i="1"/>
  <c r="C4403" i="1"/>
  <c r="G4402" i="1"/>
  <c r="D4402" i="1"/>
  <c r="I4402" i="1" s="1"/>
  <c r="J4403" i="1" l="1"/>
  <c r="F4401" i="1"/>
  <c r="H4402" i="1"/>
  <c r="E4402" i="1"/>
  <c r="J4402" i="1" s="1"/>
  <c r="C4404" i="1"/>
  <c r="A4405" i="1"/>
  <c r="D4403" i="1"/>
  <c r="H4403" i="1" s="1"/>
  <c r="G4403" i="1"/>
  <c r="E4403" i="1"/>
  <c r="F4403" i="1" s="1"/>
  <c r="I4403" i="1" l="1"/>
  <c r="C4405" i="1"/>
  <c r="A4406" i="1"/>
  <c r="F4402" i="1"/>
  <c r="G4404" i="1"/>
  <c r="D4404" i="1"/>
  <c r="I4404" i="1" s="1"/>
  <c r="J4405" i="1" l="1"/>
  <c r="H4404" i="1"/>
  <c r="E4404" i="1"/>
  <c r="J4404" i="1" s="1"/>
  <c r="D4405" i="1"/>
  <c r="H4405" i="1" s="1"/>
  <c r="G4405" i="1"/>
  <c r="E4405" i="1"/>
  <c r="F4405" i="1" s="1"/>
  <c r="C4406" i="1"/>
  <c r="A4407" i="1"/>
  <c r="A4408" i="1" l="1"/>
  <c r="C4407" i="1"/>
  <c r="G4406" i="1"/>
  <c r="D4406" i="1"/>
  <c r="E4406" i="1" s="1"/>
  <c r="F4406" i="1" s="1"/>
  <c r="I4405" i="1"/>
  <c r="F4404" i="1"/>
  <c r="J4406" i="1" l="1"/>
  <c r="I4406" i="1"/>
  <c r="H4406" i="1"/>
  <c r="C4408" i="1"/>
  <c r="A4409" i="1"/>
  <c r="G4407" i="1"/>
  <c r="D4407" i="1"/>
  <c r="E4407" i="1" s="1"/>
  <c r="J4407" i="1" s="1"/>
  <c r="I4407" i="1" l="1"/>
  <c r="F4407" i="1"/>
  <c r="H4407" i="1"/>
  <c r="G4408" i="1"/>
  <c r="D4408" i="1"/>
  <c r="E4408" i="1" s="1"/>
  <c r="J4408" i="1" s="1"/>
  <c r="C4409" i="1"/>
  <c r="A4410" i="1"/>
  <c r="I4408" i="1" l="1"/>
  <c r="F4408" i="1"/>
  <c r="C4410" i="1"/>
  <c r="A4411" i="1"/>
  <c r="D4409" i="1"/>
  <c r="H4409" i="1" s="1"/>
  <c r="G4409" i="1"/>
  <c r="H4408" i="1"/>
  <c r="E4409" i="1" l="1"/>
  <c r="J4409" i="1" s="1"/>
  <c r="G4410" i="1"/>
  <c r="D4410" i="1"/>
  <c r="I4410" i="1" s="1"/>
  <c r="I4409" i="1"/>
  <c r="C4411" i="1"/>
  <c r="A4412" i="1"/>
  <c r="F4409" i="1" l="1"/>
  <c r="C4412" i="1"/>
  <c r="A4413" i="1"/>
  <c r="H4410" i="1"/>
  <c r="E4410" i="1"/>
  <c r="J4410" i="1" s="1"/>
  <c r="D4411" i="1"/>
  <c r="H4411" i="1" s="1"/>
  <c r="G4411" i="1"/>
  <c r="E4411" i="1"/>
  <c r="F4411" i="1" s="1"/>
  <c r="J4411" i="1" l="1"/>
  <c r="G4412" i="1"/>
  <c r="D4412" i="1"/>
  <c r="I4412" i="1" s="1"/>
  <c r="I4411" i="1"/>
  <c r="F4410" i="1"/>
  <c r="A4414" i="1"/>
  <c r="C4413" i="1"/>
  <c r="J4413" i="1" l="1"/>
  <c r="D4413" i="1"/>
  <c r="H4413" i="1" s="1"/>
  <c r="G4413" i="1"/>
  <c r="E4413" i="1"/>
  <c r="F4413" i="1" s="1"/>
  <c r="H4412" i="1"/>
  <c r="E4412" i="1"/>
  <c r="J4412" i="1" s="1"/>
  <c r="C4414" i="1"/>
  <c r="A4415" i="1"/>
  <c r="C4415" i="1" l="1"/>
  <c r="A4416" i="1"/>
  <c r="F4412" i="1"/>
  <c r="D4414" i="1"/>
  <c r="E4414" i="1" s="1"/>
  <c r="F4414" i="1" s="1"/>
  <c r="G4414" i="1"/>
  <c r="I4413" i="1"/>
  <c r="H4414" i="1" l="1"/>
  <c r="J4414" i="1"/>
  <c r="D4415" i="1"/>
  <c r="H4415" i="1" s="1"/>
  <c r="G4415" i="1"/>
  <c r="I4414" i="1"/>
  <c r="A4417" i="1"/>
  <c r="C4416" i="1"/>
  <c r="A4418" i="1" l="1"/>
  <c r="C4417" i="1"/>
  <c r="E4415" i="1"/>
  <c r="J4415" i="1" s="1"/>
  <c r="G4416" i="1"/>
  <c r="D4416" i="1"/>
  <c r="E4416" i="1" s="1"/>
  <c r="F4416" i="1" s="1"/>
  <c r="I4415" i="1"/>
  <c r="J4416" i="1" l="1"/>
  <c r="I4416" i="1"/>
  <c r="F4415" i="1"/>
  <c r="A4419" i="1"/>
  <c r="C4418" i="1"/>
  <c r="H4416" i="1"/>
  <c r="G4417" i="1"/>
  <c r="D4417" i="1"/>
  <c r="E4417" i="1" s="1"/>
  <c r="J4417" i="1" s="1"/>
  <c r="I4417" i="1" l="1"/>
  <c r="F4417" i="1"/>
  <c r="H4417" i="1"/>
  <c r="A4420" i="1"/>
  <c r="C4419" i="1"/>
  <c r="G4418" i="1"/>
  <c r="D4418" i="1"/>
  <c r="E4418" i="1" s="1"/>
  <c r="J4418" i="1" s="1"/>
  <c r="I4418" i="1" l="1"/>
  <c r="F4418" i="1"/>
  <c r="D4419" i="1"/>
  <c r="H4419" i="1" s="1"/>
  <c r="G4419" i="1"/>
  <c r="H4418" i="1"/>
  <c r="C4420" i="1"/>
  <c r="A4421" i="1"/>
  <c r="E4419" i="1" l="1"/>
  <c r="G4420" i="1"/>
  <c r="D4420" i="1"/>
  <c r="I4420" i="1" s="1"/>
  <c r="A4422" i="1"/>
  <c r="C4421" i="1"/>
  <c r="I4419" i="1"/>
  <c r="F4419" i="1" l="1"/>
  <c r="J4419" i="1"/>
  <c r="C4422" i="1"/>
  <c r="A4423" i="1"/>
  <c r="H4420" i="1"/>
  <c r="E4420" i="1"/>
  <c r="J4420" i="1" s="1"/>
  <c r="D4421" i="1"/>
  <c r="H4421" i="1" s="1"/>
  <c r="G4421" i="1"/>
  <c r="J4422" i="1" l="1"/>
  <c r="E4421" i="1"/>
  <c r="D4422" i="1"/>
  <c r="E4422" i="1" s="1"/>
  <c r="F4422" i="1" s="1"/>
  <c r="G4422" i="1"/>
  <c r="I4421" i="1"/>
  <c r="F4420" i="1"/>
  <c r="C4423" i="1"/>
  <c r="A4424" i="1"/>
  <c r="F4421" i="1" l="1"/>
  <c r="J4421" i="1"/>
  <c r="H4422" i="1"/>
  <c r="D4423" i="1"/>
  <c r="H4423" i="1" s="1"/>
  <c r="G4423" i="1"/>
  <c r="A4425" i="1"/>
  <c r="C4424" i="1"/>
  <c r="I4422" i="1"/>
  <c r="G4424" i="1" l="1"/>
  <c r="D4424" i="1"/>
  <c r="E4424" i="1" s="1"/>
  <c r="F4424" i="1" s="1"/>
  <c r="E4423" i="1"/>
  <c r="J4423" i="1" s="1"/>
  <c r="A4426" i="1"/>
  <c r="C4425" i="1"/>
  <c r="I4423" i="1"/>
  <c r="J4424" i="1" l="1"/>
  <c r="H4424" i="1"/>
  <c r="I4424" i="1"/>
  <c r="A4427" i="1"/>
  <c r="C4426" i="1"/>
  <c r="G4425" i="1"/>
  <c r="D4425" i="1"/>
  <c r="E4425" i="1" s="1"/>
  <c r="J4425" i="1" s="1"/>
  <c r="F4423" i="1"/>
  <c r="I4425" i="1" l="1"/>
  <c r="F4425" i="1"/>
  <c r="H4425" i="1"/>
  <c r="A4428" i="1"/>
  <c r="C4427" i="1"/>
  <c r="G4426" i="1"/>
  <c r="D4426" i="1"/>
  <c r="E4426" i="1" s="1"/>
  <c r="J4426" i="1" s="1"/>
  <c r="I4426" i="1" l="1"/>
  <c r="F4426" i="1"/>
  <c r="D4427" i="1"/>
  <c r="H4427" i="1" s="1"/>
  <c r="G4427" i="1"/>
  <c r="H4426" i="1"/>
  <c r="C4428" i="1"/>
  <c r="A4429" i="1"/>
  <c r="E4427" i="1" l="1"/>
  <c r="G4428" i="1"/>
  <c r="D4428" i="1"/>
  <c r="I4428" i="1" s="1"/>
  <c r="A4430" i="1"/>
  <c r="C4429" i="1"/>
  <c r="I4427" i="1"/>
  <c r="F4427" i="1" l="1"/>
  <c r="J4427" i="1"/>
  <c r="C4430" i="1"/>
  <c r="A4431" i="1"/>
  <c r="H4428" i="1"/>
  <c r="E4428" i="1"/>
  <c r="J4428" i="1" s="1"/>
  <c r="D4429" i="1"/>
  <c r="H4429" i="1" s="1"/>
  <c r="G4429" i="1"/>
  <c r="J4430" i="1" l="1"/>
  <c r="E4429" i="1"/>
  <c r="D4430" i="1"/>
  <c r="E4430" i="1" s="1"/>
  <c r="F4430" i="1" s="1"/>
  <c r="G4430" i="1"/>
  <c r="I4429" i="1"/>
  <c r="F4428" i="1"/>
  <c r="C4431" i="1"/>
  <c r="A4432" i="1"/>
  <c r="F4429" i="1" l="1"/>
  <c r="J4429" i="1"/>
  <c r="H4430" i="1"/>
  <c r="D4431" i="1"/>
  <c r="H4431" i="1" s="1"/>
  <c r="G4431" i="1"/>
  <c r="A4433" i="1"/>
  <c r="C4432" i="1"/>
  <c r="I4430" i="1"/>
  <c r="G4432" i="1" l="1"/>
  <c r="D4432" i="1"/>
  <c r="E4432" i="1" s="1"/>
  <c r="F4432" i="1" s="1"/>
  <c r="E4431" i="1"/>
  <c r="J4431" i="1" s="1"/>
  <c r="A4434" i="1"/>
  <c r="C4433" i="1"/>
  <c r="I4431" i="1"/>
  <c r="I4432" i="1" l="1"/>
  <c r="J4432" i="1"/>
  <c r="H4432" i="1"/>
  <c r="A4435" i="1"/>
  <c r="C4434" i="1"/>
  <c r="G4433" i="1"/>
  <c r="D4433" i="1"/>
  <c r="E4433" i="1" s="1"/>
  <c r="J4433" i="1" s="1"/>
  <c r="F4431" i="1"/>
  <c r="I4433" i="1" l="1"/>
  <c r="F4433" i="1"/>
  <c r="H4433" i="1"/>
  <c r="A4436" i="1"/>
  <c r="C4435" i="1"/>
  <c r="G4434" i="1"/>
  <c r="D4434" i="1"/>
  <c r="E4434" i="1" s="1"/>
  <c r="J4434" i="1" s="1"/>
  <c r="I4434" i="1" l="1"/>
  <c r="F4434" i="1"/>
  <c r="D4435" i="1"/>
  <c r="H4435" i="1" s="1"/>
  <c r="G4435" i="1"/>
  <c r="H4434" i="1"/>
  <c r="C4436" i="1"/>
  <c r="A4437" i="1"/>
  <c r="E4435" i="1" l="1"/>
  <c r="G4436" i="1"/>
  <c r="D4436" i="1"/>
  <c r="I4436" i="1" s="1"/>
  <c r="A4438" i="1"/>
  <c r="C4437" i="1"/>
  <c r="I4435" i="1"/>
  <c r="F4435" i="1" l="1"/>
  <c r="J4435" i="1"/>
  <c r="J4437" i="1"/>
  <c r="C4438" i="1"/>
  <c r="A4439" i="1"/>
  <c r="H4436" i="1"/>
  <c r="E4436" i="1"/>
  <c r="J4436" i="1" s="1"/>
  <c r="D4437" i="1"/>
  <c r="H4437" i="1" s="1"/>
  <c r="G4437" i="1"/>
  <c r="E4437" i="1"/>
  <c r="F4437" i="1" s="1"/>
  <c r="G4438" i="1" l="1"/>
  <c r="D4438" i="1"/>
  <c r="I4438" i="1" s="1"/>
  <c r="I4437" i="1"/>
  <c r="F4436" i="1"/>
  <c r="A4440" i="1"/>
  <c r="C4439" i="1"/>
  <c r="D4439" i="1" l="1"/>
  <c r="H4439" i="1" s="1"/>
  <c r="G4439" i="1"/>
  <c r="H4438" i="1"/>
  <c r="E4438" i="1"/>
  <c r="J4438" i="1" s="1"/>
  <c r="A4441" i="1"/>
  <c r="C4440" i="1"/>
  <c r="I4439" i="1" l="1"/>
  <c r="G4440" i="1"/>
  <c r="D4440" i="1"/>
  <c r="I4440" i="1" s="1"/>
  <c r="F4438" i="1"/>
  <c r="A4442" i="1"/>
  <c r="C4441" i="1"/>
  <c r="E4439" i="1"/>
  <c r="J4439" i="1" s="1"/>
  <c r="F4439" i="1" l="1"/>
  <c r="C4442" i="1"/>
  <c r="A4443" i="1"/>
  <c r="H4440" i="1"/>
  <c r="E4440" i="1"/>
  <c r="J4440" i="1" s="1"/>
  <c r="D4441" i="1"/>
  <c r="H4441" i="1" s="1"/>
  <c r="G4441" i="1"/>
  <c r="E4441" i="1" l="1"/>
  <c r="D4442" i="1"/>
  <c r="E4442" i="1" s="1"/>
  <c r="F4442" i="1" s="1"/>
  <c r="G4442" i="1"/>
  <c r="I4441" i="1"/>
  <c r="F4440" i="1"/>
  <c r="C4443" i="1"/>
  <c r="A4444" i="1"/>
  <c r="F4441" i="1" l="1"/>
  <c r="J4441" i="1"/>
  <c r="J4442" i="1"/>
  <c r="H4442" i="1"/>
  <c r="D4443" i="1"/>
  <c r="H4443" i="1" s="1"/>
  <c r="G4443" i="1"/>
  <c r="A4445" i="1"/>
  <c r="C4444" i="1"/>
  <c r="I4442" i="1"/>
  <c r="G4444" i="1" l="1"/>
  <c r="D4444" i="1"/>
  <c r="E4444" i="1" s="1"/>
  <c r="F4444" i="1" s="1"/>
  <c r="I4444" i="1"/>
  <c r="H4444" i="1"/>
  <c r="E4443" i="1"/>
  <c r="J4443" i="1" s="1"/>
  <c r="A4446" i="1"/>
  <c r="C4445" i="1"/>
  <c r="I4443" i="1"/>
  <c r="J4444" i="1" l="1"/>
  <c r="C4446" i="1"/>
  <c r="A4447" i="1"/>
  <c r="G4445" i="1"/>
  <c r="D4445" i="1"/>
  <c r="E4445" i="1" s="1"/>
  <c r="J4445" i="1" s="1"/>
  <c r="F4443" i="1"/>
  <c r="I4445" i="1" l="1"/>
  <c r="F4445" i="1"/>
  <c r="H4445" i="1"/>
  <c r="G4446" i="1"/>
  <c r="D4446" i="1"/>
  <c r="E4446" i="1" s="1"/>
  <c r="J4446" i="1" s="1"/>
  <c r="C4447" i="1"/>
  <c r="A4448" i="1"/>
  <c r="I4446" i="1" l="1"/>
  <c r="F4446" i="1"/>
  <c r="C4448" i="1"/>
  <c r="A4449" i="1"/>
  <c r="D4447" i="1"/>
  <c r="H4447" i="1" s="1"/>
  <c r="G4447" i="1"/>
  <c r="H4446" i="1"/>
  <c r="E4447" i="1" l="1"/>
  <c r="G4448" i="1"/>
  <c r="D4448" i="1"/>
  <c r="I4448" i="1" s="1"/>
  <c r="I4447" i="1"/>
  <c r="C4449" i="1"/>
  <c r="A4450" i="1"/>
  <c r="F4447" i="1" l="1"/>
  <c r="J4447" i="1"/>
  <c r="J4449" i="1"/>
  <c r="C4450" i="1"/>
  <c r="A4451" i="1"/>
  <c r="H4448" i="1"/>
  <c r="E4448" i="1"/>
  <c r="J4448" i="1" s="1"/>
  <c r="D4449" i="1"/>
  <c r="H4449" i="1" s="1"/>
  <c r="G4449" i="1"/>
  <c r="E4449" i="1"/>
  <c r="F4449" i="1" s="1"/>
  <c r="G4450" i="1" l="1"/>
  <c r="D4450" i="1"/>
  <c r="E4450" i="1" s="1"/>
  <c r="F4450" i="1" s="1"/>
  <c r="I4449" i="1"/>
  <c r="F4448" i="1"/>
  <c r="A4452" i="1"/>
  <c r="C4451" i="1"/>
  <c r="J4450" i="1" l="1"/>
  <c r="I4450" i="1"/>
  <c r="H4450" i="1"/>
  <c r="A4453" i="1"/>
  <c r="C4452" i="1"/>
  <c r="G4451" i="1"/>
  <c r="D4451" i="1"/>
  <c r="E4451" i="1" s="1"/>
  <c r="J4451" i="1" s="1"/>
  <c r="I4451" i="1" l="1"/>
  <c r="F4451" i="1"/>
  <c r="H4451" i="1"/>
  <c r="C4453" i="1"/>
  <c r="A4454" i="1"/>
  <c r="G4452" i="1"/>
  <c r="D4452" i="1"/>
  <c r="E4452" i="1" s="1"/>
  <c r="J4452" i="1" s="1"/>
  <c r="I4452" i="1" l="1"/>
  <c r="F4452" i="1"/>
  <c r="C4454" i="1"/>
  <c r="A4455" i="1"/>
  <c r="H4452" i="1"/>
  <c r="D4453" i="1"/>
  <c r="H4453" i="1" s="1"/>
  <c r="G4453" i="1"/>
  <c r="E4453" i="1" l="1"/>
  <c r="I4453" i="1"/>
  <c r="G4454" i="1"/>
  <c r="D4454" i="1"/>
  <c r="I4454" i="1" s="1"/>
  <c r="A4456" i="1"/>
  <c r="C4455" i="1"/>
  <c r="F4453" i="1" l="1"/>
  <c r="J4453" i="1"/>
  <c r="C4456" i="1"/>
  <c r="A4457" i="1"/>
  <c r="H4454" i="1"/>
  <c r="E4454" i="1"/>
  <c r="J4454" i="1" s="1"/>
  <c r="D4455" i="1"/>
  <c r="H4455" i="1" s="1"/>
  <c r="G4455" i="1"/>
  <c r="E4455" i="1"/>
  <c r="F4455" i="1" s="1"/>
  <c r="J4455" i="1" l="1"/>
  <c r="G4456" i="1"/>
  <c r="D4456" i="1"/>
  <c r="I4456" i="1" s="1"/>
  <c r="I4455" i="1"/>
  <c r="F4454" i="1"/>
  <c r="A4458" i="1"/>
  <c r="C4457" i="1"/>
  <c r="J4457" i="1" l="1"/>
  <c r="D4457" i="1"/>
  <c r="H4457" i="1" s="1"/>
  <c r="G4457" i="1"/>
  <c r="E4457" i="1"/>
  <c r="F4457" i="1" s="1"/>
  <c r="H4456" i="1"/>
  <c r="E4456" i="1"/>
  <c r="J4456" i="1" s="1"/>
  <c r="C4458" i="1"/>
  <c r="A4459" i="1"/>
  <c r="A4460" i="1" l="1"/>
  <c r="C4459" i="1"/>
  <c r="F4456" i="1"/>
  <c r="G4458" i="1"/>
  <c r="D4458" i="1"/>
  <c r="I4458" i="1" s="1"/>
  <c r="I4457" i="1"/>
  <c r="H4458" i="1" l="1"/>
  <c r="E4458" i="1"/>
  <c r="J4458" i="1" s="1"/>
  <c r="C4460" i="1"/>
  <c r="A4461" i="1"/>
  <c r="D4459" i="1"/>
  <c r="E4459" i="1" s="1"/>
  <c r="F4459" i="1" s="1"/>
  <c r="G4459" i="1"/>
  <c r="J4459" i="1" l="1"/>
  <c r="H4459" i="1"/>
  <c r="G4460" i="1"/>
  <c r="D4460" i="1"/>
  <c r="I4460" i="1" s="1"/>
  <c r="I4459" i="1"/>
  <c r="A4462" i="1"/>
  <c r="C4461" i="1"/>
  <c r="F4458" i="1"/>
  <c r="C4462" i="1" l="1"/>
  <c r="A4463" i="1"/>
  <c r="H4460" i="1"/>
  <c r="E4460" i="1"/>
  <c r="J4460" i="1" s="1"/>
  <c r="D4461" i="1"/>
  <c r="H4461" i="1" s="1"/>
  <c r="G4461" i="1"/>
  <c r="E4461" i="1" l="1"/>
  <c r="D4462" i="1"/>
  <c r="E4462" i="1" s="1"/>
  <c r="F4462" i="1" s="1"/>
  <c r="G4462" i="1"/>
  <c r="H4462" i="1"/>
  <c r="I4461" i="1"/>
  <c r="F4460" i="1"/>
  <c r="C4463" i="1"/>
  <c r="A4464" i="1"/>
  <c r="F4461" i="1" l="1"/>
  <c r="J4461" i="1"/>
  <c r="J4462" i="1"/>
  <c r="G4463" i="1"/>
  <c r="D4463" i="1"/>
  <c r="H4463" i="1" s="1"/>
  <c r="A4465" i="1"/>
  <c r="C4464" i="1"/>
  <c r="I4462" i="1"/>
  <c r="I4463" i="1" l="1"/>
  <c r="E4463" i="1"/>
  <c r="G4464" i="1"/>
  <c r="D4464" i="1"/>
  <c r="E4464" i="1" s="1"/>
  <c r="F4464" i="1" s="1"/>
  <c r="C4465" i="1"/>
  <c r="A4466" i="1"/>
  <c r="F4463" i="1" l="1"/>
  <c r="J4463" i="1"/>
  <c r="J4465" i="1"/>
  <c r="J4464" i="1"/>
  <c r="I4464" i="1"/>
  <c r="H4464" i="1"/>
  <c r="D4465" i="1"/>
  <c r="E4465" i="1" s="1"/>
  <c r="I4465" i="1"/>
  <c r="G4465" i="1"/>
  <c r="C4466" i="1"/>
  <c r="A4467" i="1"/>
  <c r="F4465" i="1" l="1"/>
  <c r="G4466" i="1"/>
  <c r="D4466" i="1"/>
  <c r="E4466" i="1" s="1"/>
  <c r="F4466" i="1" s="1"/>
  <c r="A4468" i="1"/>
  <c r="C4467" i="1"/>
  <c r="H4465" i="1"/>
  <c r="J4466" i="1" l="1"/>
  <c r="I4466" i="1"/>
  <c r="H4466" i="1"/>
  <c r="G4467" i="1"/>
  <c r="D4467" i="1"/>
  <c r="E4467" i="1" s="1"/>
  <c r="J4467" i="1" s="1"/>
  <c r="A4469" i="1"/>
  <c r="C4468" i="1"/>
  <c r="I4467" i="1" l="1"/>
  <c r="F4467" i="1"/>
  <c r="A4470" i="1"/>
  <c r="C4469" i="1"/>
  <c r="H4467" i="1"/>
  <c r="G4468" i="1"/>
  <c r="D4468" i="1"/>
  <c r="E4468" i="1" s="1"/>
  <c r="J4468" i="1" s="1"/>
  <c r="I4468" i="1" l="1"/>
  <c r="F4468" i="1"/>
  <c r="C4470" i="1"/>
  <c r="A4471" i="1"/>
  <c r="H4468" i="1"/>
  <c r="D4469" i="1"/>
  <c r="H4469" i="1" s="1"/>
  <c r="G4469" i="1"/>
  <c r="E4469" i="1" l="1"/>
  <c r="I4469" i="1"/>
  <c r="G4470" i="1"/>
  <c r="D4470" i="1"/>
  <c r="I4470" i="1" s="1"/>
  <c r="A4472" i="1"/>
  <c r="C4471" i="1"/>
  <c r="F4469" i="1" l="1"/>
  <c r="J4469" i="1"/>
  <c r="C4472" i="1"/>
  <c r="A4473" i="1"/>
  <c r="H4470" i="1"/>
  <c r="E4470" i="1"/>
  <c r="J4470" i="1" s="1"/>
  <c r="D4471" i="1"/>
  <c r="H4471" i="1" s="1"/>
  <c r="G4471" i="1"/>
  <c r="E4471" i="1" l="1"/>
  <c r="G4472" i="1"/>
  <c r="D4472" i="1"/>
  <c r="I4472" i="1" s="1"/>
  <c r="I4471" i="1"/>
  <c r="F4470" i="1"/>
  <c r="A4474" i="1"/>
  <c r="C4473" i="1"/>
  <c r="J4473" i="1" l="1"/>
  <c r="F4471" i="1"/>
  <c r="J4471" i="1"/>
  <c r="D4473" i="1"/>
  <c r="E4473" i="1" s="1"/>
  <c r="G4473" i="1"/>
  <c r="H4472" i="1"/>
  <c r="E4472" i="1"/>
  <c r="J4472" i="1" s="1"/>
  <c r="C4474" i="1"/>
  <c r="A4475" i="1"/>
  <c r="I4473" i="1" l="1"/>
  <c r="F4473" i="1"/>
  <c r="G4474" i="1"/>
  <c r="D4474" i="1"/>
  <c r="I4474" i="1" s="1"/>
  <c r="C4475" i="1"/>
  <c r="A4476" i="1"/>
  <c r="F4472" i="1"/>
  <c r="H4473" i="1"/>
  <c r="J4475" i="1" l="1"/>
  <c r="D4475" i="1"/>
  <c r="H4475" i="1" s="1"/>
  <c r="G4475" i="1"/>
  <c r="E4475" i="1"/>
  <c r="F4475" i="1" s="1"/>
  <c r="H4474" i="1"/>
  <c r="E4474" i="1"/>
  <c r="J4474" i="1" s="1"/>
  <c r="C4476" i="1"/>
  <c r="A4477" i="1"/>
  <c r="A4478" i="1" l="1"/>
  <c r="C4477" i="1"/>
  <c r="F4474" i="1"/>
  <c r="G4476" i="1"/>
  <c r="D4476" i="1"/>
  <c r="I4476" i="1" s="1"/>
  <c r="I4475" i="1"/>
  <c r="H4476" i="1" l="1"/>
  <c r="E4476" i="1"/>
  <c r="J4476" i="1" s="1"/>
  <c r="A4479" i="1"/>
  <c r="C4478" i="1"/>
  <c r="D4477" i="1"/>
  <c r="H4477" i="1" s="1"/>
  <c r="G4477" i="1"/>
  <c r="E4477" i="1" l="1"/>
  <c r="J4477" i="1" s="1"/>
  <c r="A4480" i="1"/>
  <c r="C4479" i="1"/>
  <c r="I4477" i="1"/>
  <c r="G4478" i="1"/>
  <c r="D4478" i="1"/>
  <c r="I4478" i="1" s="1"/>
  <c r="F4476" i="1"/>
  <c r="H4478" i="1" l="1"/>
  <c r="E4478" i="1"/>
  <c r="J4478" i="1" s="1"/>
  <c r="D4479" i="1"/>
  <c r="H4479" i="1" s="1"/>
  <c r="G4479" i="1"/>
  <c r="E4479" i="1"/>
  <c r="F4479" i="1" s="1"/>
  <c r="F4477" i="1"/>
  <c r="C4480" i="1"/>
  <c r="A4481" i="1"/>
  <c r="J4479" i="1" l="1"/>
  <c r="A4482" i="1"/>
  <c r="C4481" i="1"/>
  <c r="G4480" i="1"/>
  <c r="D4480" i="1"/>
  <c r="E4480" i="1" s="1"/>
  <c r="F4480" i="1" s="1"/>
  <c r="I4479" i="1"/>
  <c r="F4478" i="1"/>
  <c r="J4480" i="1" l="1"/>
  <c r="I4480" i="1"/>
  <c r="H4480" i="1"/>
  <c r="C4482" i="1"/>
  <c r="A4483" i="1"/>
  <c r="G4481" i="1"/>
  <c r="D4481" i="1"/>
  <c r="E4481" i="1" s="1"/>
  <c r="J4481" i="1" s="1"/>
  <c r="I4481" i="1" l="1"/>
  <c r="F4481" i="1"/>
  <c r="H4481" i="1"/>
  <c r="G4482" i="1"/>
  <c r="D4482" i="1"/>
  <c r="E4482" i="1" s="1"/>
  <c r="J4482" i="1" s="1"/>
  <c r="A4484" i="1"/>
  <c r="C4483" i="1"/>
  <c r="I4482" i="1" l="1"/>
  <c r="F4482" i="1"/>
  <c r="D4483" i="1"/>
  <c r="H4483" i="1" s="1"/>
  <c r="G4483" i="1"/>
  <c r="C4484" i="1"/>
  <c r="A4485" i="1"/>
  <c r="H4482" i="1"/>
  <c r="E4483" i="1" l="1"/>
  <c r="A4486" i="1"/>
  <c r="C4485" i="1"/>
  <c r="G4484" i="1"/>
  <c r="D4484" i="1"/>
  <c r="I4484" i="1" s="1"/>
  <c r="I4483" i="1"/>
  <c r="F4483" i="1" l="1"/>
  <c r="J4483" i="1"/>
  <c r="H4484" i="1"/>
  <c r="E4484" i="1"/>
  <c r="J4484" i="1" s="1"/>
  <c r="C4486" i="1"/>
  <c r="A4487" i="1"/>
  <c r="D4485" i="1"/>
  <c r="H4485" i="1" s="1"/>
  <c r="G4485" i="1"/>
  <c r="E4485" i="1" l="1"/>
  <c r="D4486" i="1"/>
  <c r="E4486" i="1" s="1"/>
  <c r="F4486" i="1" s="1"/>
  <c r="G4486" i="1"/>
  <c r="I4485" i="1"/>
  <c r="C4487" i="1"/>
  <c r="A4488" i="1"/>
  <c r="F4484" i="1"/>
  <c r="J4486" i="1" l="1"/>
  <c r="F4485" i="1"/>
  <c r="J4485" i="1"/>
  <c r="H4486" i="1"/>
  <c r="D4487" i="1"/>
  <c r="H4487" i="1" s="1"/>
  <c r="G4487" i="1"/>
  <c r="A4489" i="1"/>
  <c r="C4488" i="1"/>
  <c r="I4486" i="1"/>
  <c r="I4487" i="1" l="1"/>
  <c r="A4490" i="1"/>
  <c r="C4489" i="1"/>
  <c r="G4488" i="1"/>
  <c r="D4488" i="1"/>
  <c r="E4488" i="1" s="1"/>
  <c r="F4488" i="1" s="1"/>
  <c r="E4487" i="1"/>
  <c r="J4487" i="1" s="1"/>
  <c r="J4488" i="1" l="1"/>
  <c r="I4488" i="1"/>
  <c r="F4487" i="1"/>
  <c r="G4489" i="1"/>
  <c r="D4489" i="1"/>
  <c r="H4489" i="1" s="1"/>
  <c r="H4488" i="1"/>
  <c r="A4491" i="1"/>
  <c r="C4490" i="1"/>
  <c r="I4489" i="1" l="1"/>
  <c r="C4491" i="1"/>
  <c r="A4492" i="1"/>
  <c r="D4490" i="1"/>
  <c r="E4490" i="1" s="1"/>
  <c r="F4490" i="1" s="1"/>
  <c r="G4490" i="1"/>
  <c r="E4489" i="1"/>
  <c r="J4489" i="1" s="1"/>
  <c r="J4490" i="1" l="1"/>
  <c r="H4490" i="1"/>
  <c r="D4491" i="1"/>
  <c r="H4491" i="1" s="1"/>
  <c r="G4491" i="1"/>
  <c r="F4489" i="1"/>
  <c r="I4490" i="1"/>
  <c r="A4493" i="1"/>
  <c r="C4492" i="1"/>
  <c r="E4491" i="1" l="1"/>
  <c r="J4491" i="1" s="1"/>
  <c r="G4492" i="1"/>
  <c r="D4492" i="1"/>
  <c r="E4492" i="1" s="1"/>
  <c r="F4492" i="1" s="1"/>
  <c r="I4491" i="1"/>
  <c r="A4494" i="1"/>
  <c r="C4493" i="1"/>
  <c r="J4492" i="1" l="1"/>
  <c r="I4492" i="1"/>
  <c r="G4493" i="1"/>
  <c r="D4493" i="1"/>
  <c r="E4493" i="1" s="1"/>
  <c r="J4493" i="1" s="1"/>
  <c r="F4491" i="1"/>
  <c r="A4495" i="1"/>
  <c r="C4494" i="1"/>
  <c r="H4492" i="1"/>
  <c r="I4493" i="1" l="1"/>
  <c r="F4493" i="1"/>
  <c r="C4495" i="1"/>
  <c r="A4496" i="1"/>
  <c r="H4493" i="1"/>
  <c r="G4494" i="1"/>
  <c r="D4494" i="1"/>
  <c r="E4494" i="1" s="1"/>
  <c r="J4494" i="1" s="1"/>
  <c r="I4494" i="1" l="1"/>
  <c r="F4494" i="1"/>
  <c r="D4495" i="1"/>
  <c r="H4495" i="1" s="1"/>
  <c r="G4495" i="1"/>
  <c r="H4494" i="1"/>
  <c r="C4496" i="1"/>
  <c r="A4497" i="1"/>
  <c r="E4495" i="1" l="1"/>
  <c r="G4496" i="1"/>
  <c r="D4496" i="1"/>
  <c r="I4496" i="1" s="1"/>
  <c r="C4497" i="1"/>
  <c r="A4498" i="1"/>
  <c r="I4495" i="1"/>
  <c r="F4495" i="1" l="1"/>
  <c r="J4495" i="1"/>
  <c r="J4497" i="1"/>
  <c r="D4497" i="1"/>
  <c r="H4497" i="1" s="1"/>
  <c r="G4497" i="1"/>
  <c r="E4497" i="1"/>
  <c r="F4497" i="1" s="1"/>
  <c r="H4496" i="1"/>
  <c r="E4496" i="1"/>
  <c r="J4496" i="1" s="1"/>
  <c r="C4498" i="1"/>
  <c r="A4499" i="1"/>
  <c r="A4500" i="1" l="1"/>
  <c r="C4499" i="1"/>
  <c r="F4496" i="1"/>
  <c r="G4498" i="1"/>
  <c r="D4498" i="1"/>
  <c r="I4498" i="1" s="1"/>
  <c r="I4497" i="1"/>
  <c r="J4499" i="1" l="1"/>
  <c r="H4498" i="1"/>
  <c r="E4498" i="1"/>
  <c r="J4498" i="1" s="1"/>
  <c r="C4500" i="1"/>
  <c r="A4501" i="1"/>
  <c r="D4499" i="1"/>
  <c r="H4499" i="1" s="1"/>
  <c r="G4499" i="1"/>
  <c r="E4499" i="1"/>
  <c r="F4499" i="1" s="1"/>
  <c r="G4500" i="1" l="1"/>
  <c r="D4500" i="1"/>
  <c r="E4500" i="1" s="1"/>
  <c r="J4500" i="1" s="1"/>
  <c r="I4499" i="1"/>
  <c r="A4502" i="1"/>
  <c r="C4501" i="1"/>
  <c r="F4498" i="1"/>
  <c r="I4500" i="1" l="1"/>
  <c r="F4500" i="1"/>
  <c r="C4502" i="1"/>
  <c r="A4503" i="1"/>
  <c r="D4501" i="1"/>
  <c r="H4501" i="1" s="1"/>
  <c r="G4501" i="1"/>
  <c r="H4500" i="1"/>
  <c r="J4502" i="1" l="1"/>
  <c r="E4501" i="1"/>
  <c r="G4502" i="1"/>
  <c r="D4502" i="1"/>
  <c r="E4502" i="1" s="1"/>
  <c r="I4501" i="1"/>
  <c r="A4504" i="1"/>
  <c r="C4503" i="1"/>
  <c r="F4501" i="1" l="1"/>
  <c r="J4501" i="1"/>
  <c r="I4502" i="1"/>
  <c r="F4502" i="1"/>
  <c r="C4504" i="1"/>
  <c r="A4505" i="1"/>
  <c r="D4503" i="1"/>
  <c r="H4503" i="1" s="1"/>
  <c r="G4503" i="1"/>
  <c r="H4502" i="1"/>
  <c r="E4503" i="1" l="1"/>
  <c r="G4504" i="1"/>
  <c r="D4504" i="1"/>
  <c r="E4504" i="1" s="1"/>
  <c r="J4504" i="1" s="1"/>
  <c r="I4503" i="1"/>
  <c r="C4505" i="1"/>
  <c r="A4506" i="1"/>
  <c r="F4503" i="1" l="1"/>
  <c r="J4503" i="1"/>
  <c r="J4505" i="1"/>
  <c r="I4504" i="1"/>
  <c r="F4504" i="1"/>
  <c r="D4505" i="1"/>
  <c r="E4505" i="1" s="1"/>
  <c r="F4505" i="1" s="1"/>
  <c r="G4505" i="1"/>
  <c r="H4505" i="1"/>
  <c r="A4507" i="1"/>
  <c r="C4506" i="1"/>
  <c r="H4504" i="1"/>
  <c r="G4506" i="1" l="1"/>
  <c r="D4506" i="1"/>
  <c r="I4506" i="1" s="1"/>
  <c r="C4507" i="1"/>
  <c r="A4508" i="1"/>
  <c r="I4505" i="1"/>
  <c r="J4507" i="1" l="1"/>
  <c r="D4507" i="1"/>
  <c r="H4507" i="1" s="1"/>
  <c r="G4507" i="1"/>
  <c r="E4507" i="1"/>
  <c r="F4507" i="1" s="1"/>
  <c r="H4506" i="1"/>
  <c r="E4506" i="1"/>
  <c r="J4506" i="1" s="1"/>
  <c r="C4508" i="1"/>
  <c r="A4509" i="1"/>
  <c r="F4506" i="1" l="1"/>
  <c r="G4508" i="1"/>
  <c r="D4508" i="1"/>
  <c r="I4508" i="1" s="1"/>
  <c r="I4507" i="1"/>
  <c r="C4509" i="1"/>
  <c r="A4510" i="1"/>
  <c r="J4509" i="1" l="1"/>
  <c r="H4508" i="1"/>
  <c r="E4508" i="1"/>
  <c r="J4508" i="1" s="1"/>
  <c r="D4509" i="1"/>
  <c r="H4509" i="1" s="1"/>
  <c r="G4509" i="1"/>
  <c r="E4509" i="1"/>
  <c r="F4509" i="1" s="1"/>
  <c r="C4510" i="1"/>
  <c r="A4511" i="1"/>
  <c r="A4512" i="1" l="1"/>
  <c r="C4511" i="1"/>
  <c r="G4510" i="1"/>
  <c r="D4510" i="1"/>
  <c r="I4510" i="1" s="1"/>
  <c r="I4509" i="1"/>
  <c r="F4508" i="1"/>
  <c r="J4511" i="1" l="1"/>
  <c r="H4510" i="1"/>
  <c r="E4510" i="1"/>
  <c r="J4510" i="1" s="1"/>
  <c r="C4512" i="1"/>
  <c r="A4513" i="1"/>
  <c r="D4511" i="1"/>
  <c r="H4511" i="1" s="1"/>
  <c r="G4511" i="1"/>
  <c r="E4511" i="1"/>
  <c r="F4511" i="1" s="1"/>
  <c r="G4512" i="1" l="1"/>
  <c r="D4512" i="1"/>
  <c r="E4512" i="1" s="1"/>
  <c r="F4512" i="1" s="1"/>
  <c r="I4511" i="1"/>
  <c r="A4514" i="1"/>
  <c r="C4513" i="1"/>
  <c r="F4510" i="1"/>
  <c r="J4512" i="1" l="1"/>
  <c r="I4512" i="1"/>
  <c r="G4513" i="1"/>
  <c r="D4513" i="1"/>
  <c r="E4513" i="1" s="1"/>
  <c r="J4513" i="1" s="1"/>
  <c r="A4515" i="1"/>
  <c r="C4514" i="1"/>
  <c r="H4512" i="1"/>
  <c r="I4513" i="1" l="1"/>
  <c r="F4513" i="1"/>
  <c r="A4516" i="1"/>
  <c r="C4515" i="1"/>
  <c r="H4513" i="1"/>
  <c r="G4514" i="1"/>
  <c r="D4514" i="1"/>
  <c r="E4514" i="1" s="1"/>
  <c r="J4514" i="1" s="1"/>
  <c r="J4515" i="1" l="1"/>
  <c r="I4514" i="1"/>
  <c r="F4514" i="1"/>
  <c r="C4516" i="1"/>
  <c r="A4517" i="1"/>
  <c r="H4514" i="1"/>
  <c r="D4515" i="1"/>
  <c r="H4515" i="1" s="1"/>
  <c r="G4515" i="1"/>
  <c r="E4515" i="1"/>
  <c r="F4515" i="1" s="1"/>
  <c r="I4515" i="1" l="1"/>
  <c r="C4517" i="1"/>
  <c r="A4518" i="1"/>
  <c r="G4516" i="1"/>
  <c r="D4516" i="1"/>
  <c r="I4516" i="1" s="1"/>
  <c r="H4516" i="1" l="1"/>
  <c r="E4516" i="1"/>
  <c r="J4516" i="1" s="1"/>
  <c r="D4517" i="1"/>
  <c r="H4517" i="1" s="1"/>
  <c r="G4517" i="1"/>
  <c r="A4519" i="1"/>
  <c r="C4518" i="1"/>
  <c r="G4518" i="1" l="1"/>
  <c r="D4518" i="1"/>
  <c r="I4518" i="1" s="1"/>
  <c r="A4520" i="1"/>
  <c r="C4519" i="1"/>
  <c r="I4517" i="1"/>
  <c r="F4516" i="1"/>
  <c r="E4517" i="1"/>
  <c r="J4517" i="1" s="1"/>
  <c r="J4519" i="1" l="1"/>
  <c r="H4518" i="1"/>
  <c r="E4518" i="1"/>
  <c r="J4518" i="1" s="1"/>
  <c r="F4517" i="1"/>
  <c r="D4519" i="1"/>
  <c r="E4519" i="1" s="1"/>
  <c r="F4519" i="1" s="1"/>
  <c r="G4519" i="1"/>
  <c r="C4520" i="1"/>
  <c r="A4521" i="1"/>
  <c r="H4519" i="1" l="1"/>
  <c r="C4521" i="1"/>
  <c r="A4522" i="1"/>
  <c r="D4520" i="1"/>
  <c r="E4520" i="1" s="1"/>
  <c r="F4520" i="1" s="1"/>
  <c r="G4520" i="1"/>
  <c r="I4519" i="1"/>
  <c r="F4518" i="1"/>
  <c r="J4520" i="1" l="1"/>
  <c r="H4520" i="1"/>
  <c r="G4521" i="1"/>
  <c r="D4521" i="1"/>
  <c r="E4521" i="1" s="1"/>
  <c r="J4521" i="1" s="1"/>
  <c r="I4520" i="1"/>
  <c r="A4523" i="1"/>
  <c r="C4522" i="1"/>
  <c r="I4521" i="1" l="1"/>
  <c r="F4521" i="1"/>
  <c r="D4522" i="1"/>
  <c r="E4522" i="1" s="1"/>
  <c r="F4522" i="1" s="1"/>
  <c r="G4522" i="1"/>
  <c r="H4522" i="1"/>
  <c r="H4521" i="1"/>
  <c r="C4523" i="1"/>
  <c r="A4524" i="1"/>
  <c r="J4522" i="1" l="1"/>
  <c r="G4523" i="1"/>
  <c r="D4523" i="1"/>
  <c r="E4523" i="1" s="1"/>
  <c r="J4523" i="1" s="1"/>
  <c r="I4523" i="1"/>
  <c r="A4525" i="1"/>
  <c r="C4524" i="1"/>
  <c r="I4522" i="1"/>
  <c r="F4523" i="1" l="1"/>
  <c r="A4526" i="1"/>
  <c r="C4525" i="1"/>
  <c r="H4523" i="1"/>
  <c r="G4524" i="1"/>
  <c r="D4524" i="1"/>
  <c r="E4524" i="1" s="1"/>
  <c r="J4524" i="1" s="1"/>
  <c r="I4524" i="1" l="1"/>
  <c r="F4524" i="1"/>
  <c r="C4526" i="1"/>
  <c r="A4527" i="1"/>
  <c r="H4524" i="1"/>
  <c r="D4525" i="1"/>
  <c r="H4525" i="1" s="1"/>
  <c r="G4525" i="1"/>
  <c r="E4525" i="1" l="1"/>
  <c r="J4525" i="1" s="1"/>
  <c r="I4525" i="1"/>
  <c r="G4526" i="1"/>
  <c r="D4526" i="1"/>
  <c r="I4526" i="1" s="1"/>
  <c r="A4528" i="1"/>
  <c r="C4527" i="1"/>
  <c r="F4525" i="1" l="1"/>
  <c r="C4528" i="1"/>
  <c r="A4529" i="1"/>
  <c r="H4526" i="1"/>
  <c r="E4526" i="1"/>
  <c r="J4526" i="1" s="1"/>
  <c r="D4527" i="1"/>
  <c r="H4527" i="1" s="1"/>
  <c r="G4527" i="1"/>
  <c r="E4527" i="1" l="1"/>
  <c r="G4528" i="1"/>
  <c r="D4528" i="1"/>
  <c r="I4528" i="1" s="1"/>
  <c r="I4527" i="1"/>
  <c r="F4526" i="1"/>
  <c r="A4530" i="1"/>
  <c r="C4529" i="1"/>
  <c r="F4527" i="1" l="1"/>
  <c r="J4527" i="1"/>
  <c r="H4528" i="1"/>
  <c r="E4528" i="1"/>
  <c r="J4528" i="1" s="1"/>
  <c r="C4530" i="1"/>
  <c r="A4531" i="1"/>
  <c r="D4529" i="1"/>
  <c r="H4529" i="1" s="1"/>
  <c r="G4529" i="1"/>
  <c r="E4529" i="1" l="1"/>
  <c r="J4529" i="1" s="1"/>
  <c r="I4529" i="1"/>
  <c r="C4531" i="1"/>
  <c r="A4532" i="1"/>
  <c r="F4528" i="1"/>
  <c r="G4530" i="1"/>
  <c r="D4530" i="1"/>
  <c r="I4530" i="1" s="1"/>
  <c r="H4530" i="1" l="1"/>
  <c r="E4530" i="1"/>
  <c r="J4530" i="1" s="1"/>
  <c r="D4531" i="1"/>
  <c r="H4531" i="1" s="1"/>
  <c r="G4531" i="1"/>
  <c r="E4531" i="1"/>
  <c r="F4531" i="1" s="1"/>
  <c r="F4529" i="1"/>
  <c r="C4532" i="1"/>
  <c r="A4533" i="1"/>
  <c r="J4532" i="1" l="1"/>
  <c r="J4531" i="1"/>
  <c r="C4533" i="1"/>
  <c r="A4534" i="1"/>
  <c r="D4532" i="1"/>
  <c r="E4532" i="1" s="1"/>
  <c r="F4532" i="1" s="1"/>
  <c r="G4532" i="1"/>
  <c r="I4532" i="1"/>
  <c r="H4532" i="1"/>
  <c r="I4531" i="1"/>
  <c r="F4530" i="1"/>
  <c r="D4533" i="1" l="1"/>
  <c r="H4533" i="1" s="1"/>
  <c r="G4533" i="1"/>
  <c r="A4535" i="1"/>
  <c r="C4534" i="1"/>
  <c r="G4534" i="1" l="1"/>
  <c r="D4534" i="1"/>
  <c r="E4534" i="1" s="1"/>
  <c r="F4534" i="1" s="1"/>
  <c r="E4533" i="1"/>
  <c r="J4533" i="1" s="1"/>
  <c r="A4536" i="1"/>
  <c r="C4535" i="1"/>
  <c r="I4533" i="1"/>
  <c r="J4534" i="1" l="1"/>
  <c r="I4534" i="1"/>
  <c r="H4534" i="1"/>
  <c r="A4537" i="1"/>
  <c r="C4536" i="1"/>
  <c r="G4535" i="1"/>
  <c r="D4535" i="1"/>
  <c r="E4535" i="1" s="1"/>
  <c r="J4535" i="1" s="1"/>
  <c r="F4533" i="1"/>
  <c r="I4535" i="1" l="1"/>
  <c r="F4535" i="1"/>
  <c r="H4535" i="1"/>
  <c r="A4538" i="1"/>
  <c r="C4537" i="1"/>
  <c r="G4536" i="1"/>
  <c r="D4536" i="1"/>
  <c r="E4536" i="1" s="1"/>
  <c r="J4536" i="1" s="1"/>
  <c r="I4536" i="1" l="1"/>
  <c r="F4536" i="1"/>
  <c r="D4537" i="1"/>
  <c r="H4537" i="1" s="1"/>
  <c r="G4537" i="1"/>
  <c r="H4536" i="1"/>
  <c r="C4538" i="1"/>
  <c r="A4539" i="1"/>
  <c r="J4538" i="1" l="1"/>
  <c r="E4537" i="1"/>
  <c r="D4538" i="1"/>
  <c r="E4538" i="1" s="1"/>
  <c r="F4538" i="1" s="1"/>
  <c r="G4538" i="1"/>
  <c r="C4539" i="1"/>
  <c r="A4540" i="1"/>
  <c r="I4537" i="1"/>
  <c r="F4537" i="1" l="1"/>
  <c r="J4537" i="1"/>
  <c r="H4538" i="1"/>
  <c r="A4541" i="1"/>
  <c r="C4540" i="1"/>
  <c r="D4539" i="1"/>
  <c r="H4539" i="1" s="1"/>
  <c r="G4539" i="1"/>
  <c r="I4538" i="1"/>
  <c r="E4539" i="1" l="1"/>
  <c r="J4539" i="1" s="1"/>
  <c r="A4542" i="1"/>
  <c r="C4541" i="1"/>
  <c r="I4539" i="1"/>
  <c r="G4540" i="1"/>
  <c r="D4540" i="1"/>
  <c r="E4540" i="1" s="1"/>
  <c r="F4540" i="1" s="1"/>
  <c r="I4540" i="1"/>
  <c r="H4540" i="1"/>
  <c r="J4540" i="1" l="1"/>
  <c r="G4541" i="1"/>
  <c r="D4541" i="1"/>
  <c r="E4541" i="1" s="1"/>
  <c r="J4541" i="1" s="1"/>
  <c r="F4539" i="1"/>
  <c r="C4542" i="1"/>
  <c r="A4543" i="1"/>
  <c r="I4541" i="1" l="1"/>
  <c r="F4541" i="1"/>
  <c r="G4542" i="1"/>
  <c r="D4542" i="1"/>
  <c r="I4542" i="1" s="1"/>
  <c r="H4541" i="1"/>
  <c r="A4544" i="1"/>
  <c r="C4543" i="1"/>
  <c r="H4542" i="1" l="1"/>
  <c r="E4542" i="1"/>
  <c r="J4542" i="1" s="1"/>
  <c r="C4544" i="1"/>
  <c r="A4545" i="1"/>
  <c r="D4543" i="1"/>
  <c r="H4543" i="1" s="1"/>
  <c r="G4543" i="1"/>
  <c r="E4543" i="1"/>
  <c r="F4543" i="1" s="1"/>
  <c r="J4543" i="1" l="1"/>
  <c r="D4544" i="1"/>
  <c r="E4544" i="1" s="1"/>
  <c r="F4544" i="1" s="1"/>
  <c r="G4544" i="1"/>
  <c r="I4544" i="1"/>
  <c r="H4544" i="1"/>
  <c r="I4543" i="1"/>
  <c r="C4545" i="1"/>
  <c r="A4546" i="1"/>
  <c r="F4542" i="1"/>
  <c r="J4544" i="1" l="1"/>
  <c r="A4547" i="1"/>
  <c r="C4546" i="1"/>
  <c r="G4545" i="1"/>
  <c r="D4545" i="1"/>
  <c r="H4545" i="1" s="1"/>
  <c r="I4545" i="1" l="1"/>
  <c r="E4545" i="1"/>
  <c r="J4545" i="1" s="1"/>
  <c r="C4547" i="1"/>
  <c r="A4548" i="1"/>
  <c r="G4546" i="1"/>
  <c r="D4546" i="1"/>
  <c r="E4546" i="1"/>
  <c r="F4546" i="1" s="1"/>
  <c r="I4546" i="1"/>
  <c r="H4546" i="1"/>
  <c r="J4546" i="1" l="1"/>
  <c r="F4545" i="1"/>
  <c r="D4547" i="1"/>
  <c r="E4547" i="1" s="1"/>
  <c r="J4547" i="1" s="1"/>
  <c r="G4547" i="1"/>
  <c r="A4549" i="1"/>
  <c r="C4548" i="1"/>
  <c r="J4548" i="1" l="1"/>
  <c r="I4547" i="1"/>
  <c r="F4547" i="1"/>
  <c r="G4548" i="1"/>
  <c r="D4548" i="1"/>
  <c r="E4548" i="1" s="1"/>
  <c r="F4548" i="1" s="1"/>
  <c r="A4550" i="1"/>
  <c r="C4549" i="1"/>
  <c r="H4547" i="1"/>
  <c r="I4548" i="1" l="1"/>
  <c r="H4548" i="1"/>
  <c r="A4551" i="1"/>
  <c r="C4550" i="1"/>
  <c r="G4549" i="1"/>
  <c r="D4549" i="1"/>
  <c r="E4549" i="1" s="1"/>
  <c r="J4549" i="1" s="1"/>
  <c r="I4549" i="1" l="1"/>
  <c r="F4549" i="1"/>
  <c r="H4549" i="1"/>
  <c r="C4551" i="1"/>
  <c r="A4552" i="1"/>
  <c r="G4550" i="1"/>
  <c r="D4550" i="1"/>
  <c r="E4550" i="1" s="1"/>
  <c r="J4550" i="1" s="1"/>
  <c r="J4551" i="1" l="1"/>
  <c r="I4550" i="1"/>
  <c r="F4550" i="1"/>
  <c r="H4550" i="1"/>
  <c r="D4551" i="1"/>
  <c r="H4551" i="1" s="1"/>
  <c r="G4551" i="1"/>
  <c r="E4551" i="1"/>
  <c r="F4551" i="1" s="1"/>
  <c r="C4552" i="1"/>
  <c r="A4553" i="1"/>
  <c r="I4551" i="1" l="1"/>
  <c r="A4554" i="1"/>
  <c r="C4553" i="1"/>
  <c r="G4552" i="1"/>
  <c r="D4552" i="1"/>
  <c r="I4552" i="1" s="1"/>
  <c r="H4552" i="1" l="1"/>
  <c r="E4552" i="1"/>
  <c r="J4552" i="1" s="1"/>
  <c r="C4554" i="1"/>
  <c r="A4555" i="1"/>
  <c r="D4553" i="1"/>
  <c r="H4553" i="1" s="1"/>
  <c r="G4553" i="1"/>
  <c r="E4553" i="1" l="1"/>
  <c r="G4554" i="1"/>
  <c r="D4554" i="1"/>
  <c r="I4554" i="1" s="1"/>
  <c r="I4553" i="1"/>
  <c r="A4556" i="1"/>
  <c r="C4555" i="1"/>
  <c r="F4552" i="1"/>
  <c r="F4553" i="1" l="1"/>
  <c r="J4553" i="1"/>
  <c r="H4554" i="1"/>
  <c r="E4554" i="1"/>
  <c r="J4554" i="1" s="1"/>
  <c r="C4556" i="1"/>
  <c r="A4557" i="1"/>
  <c r="D4555" i="1"/>
  <c r="H4555" i="1" s="1"/>
  <c r="G4555" i="1"/>
  <c r="E4555" i="1" l="1"/>
  <c r="G4556" i="1"/>
  <c r="D4556" i="1"/>
  <c r="I4556" i="1" s="1"/>
  <c r="I4555" i="1"/>
  <c r="C4557" i="1"/>
  <c r="A4558" i="1"/>
  <c r="F4554" i="1"/>
  <c r="F4555" i="1" l="1"/>
  <c r="J4555" i="1"/>
  <c r="C4558" i="1"/>
  <c r="A4559" i="1"/>
  <c r="H4556" i="1"/>
  <c r="E4556" i="1"/>
  <c r="J4556" i="1" s="1"/>
  <c r="D4557" i="1"/>
  <c r="H4557" i="1" s="1"/>
  <c r="G4557" i="1"/>
  <c r="J4558" i="1" l="1"/>
  <c r="E4557" i="1"/>
  <c r="D4558" i="1"/>
  <c r="E4558" i="1" s="1"/>
  <c r="F4558" i="1" s="1"/>
  <c r="G4558" i="1"/>
  <c r="I4557" i="1"/>
  <c r="F4556" i="1"/>
  <c r="C4559" i="1"/>
  <c r="A4560" i="1"/>
  <c r="F4557" i="1" l="1"/>
  <c r="J4557" i="1"/>
  <c r="H4558" i="1"/>
  <c r="D4559" i="1"/>
  <c r="H4559" i="1" s="1"/>
  <c r="G4559" i="1"/>
  <c r="A4561" i="1"/>
  <c r="C4560" i="1"/>
  <c r="I4558" i="1"/>
  <c r="G4560" i="1" l="1"/>
  <c r="D4560" i="1"/>
  <c r="E4560" i="1" s="1"/>
  <c r="F4560" i="1" s="1"/>
  <c r="E4559" i="1"/>
  <c r="J4559" i="1" s="1"/>
  <c r="A4562" i="1"/>
  <c r="C4561" i="1"/>
  <c r="I4559" i="1"/>
  <c r="J4560" i="1" l="1"/>
  <c r="I4560" i="1"/>
  <c r="H4560" i="1"/>
  <c r="G4561" i="1"/>
  <c r="D4561" i="1"/>
  <c r="E4561" i="1" s="1"/>
  <c r="J4561" i="1" s="1"/>
  <c r="F4559" i="1"/>
  <c r="C4562" i="1"/>
  <c r="A4563" i="1"/>
  <c r="I4561" i="1" l="1"/>
  <c r="F4561" i="1"/>
  <c r="G4562" i="1"/>
  <c r="D4562" i="1"/>
  <c r="I4562" i="1" s="1"/>
  <c r="H4561" i="1"/>
  <c r="A4564" i="1"/>
  <c r="C4563" i="1"/>
  <c r="J4563" i="1" l="1"/>
  <c r="D4563" i="1"/>
  <c r="H4563" i="1" s="1"/>
  <c r="G4563" i="1"/>
  <c r="E4563" i="1"/>
  <c r="F4563" i="1" s="1"/>
  <c r="H4562" i="1"/>
  <c r="E4562" i="1"/>
  <c r="J4562" i="1" s="1"/>
  <c r="C4564" i="1"/>
  <c r="A4565" i="1"/>
  <c r="F4562" i="1" l="1"/>
  <c r="G4564" i="1"/>
  <c r="D4564" i="1"/>
  <c r="I4564" i="1" s="1"/>
  <c r="I4563" i="1"/>
  <c r="A4566" i="1"/>
  <c r="C4565" i="1"/>
  <c r="J4565" i="1" l="1"/>
  <c r="D4565" i="1"/>
  <c r="H4565" i="1" s="1"/>
  <c r="G4565" i="1"/>
  <c r="E4565" i="1"/>
  <c r="F4565" i="1" s="1"/>
  <c r="H4564" i="1"/>
  <c r="E4564" i="1"/>
  <c r="J4564" i="1" s="1"/>
  <c r="C4566" i="1"/>
  <c r="A4567" i="1"/>
  <c r="C4567" i="1" l="1"/>
  <c r="A4568" i="1"/>
  <c r="F4564" i="1"/>
  <c r="D4566" i="1"/>
  <c r="E4566" i="1" s="1"/>
  <c r="F4566" i="1" s="1"/>
  <c r="G4566" i="1"/>
  <c r="I4565" i="1"/>
  <c r="J4566" i="1" l="1"/>
  <c r="H4566" i="1"/>
  <c r="G4567" i="1"/>
  <c r="D4567" i="1"/>
  <c r="H4567" i="1" s="1"/>
  <c r="I4566" i="1"/>
  <c r="A4569" i="1"/>
  <c r="C4568" i="1"/>
  <c r="I4567" i="1" l="1"/>
  <c r="E4567" i="1"/>
  <c r="J4567" i="1" s="1"/>
  <c r="C4569" i="1"/>
  <c r="A4570" i="1"/>
  <c r="G4568" i="1"/>
  <c r="D4568" i="1"/>
  <c r="E4568" i="1" s="1"/>
  <c r="F4568" i="1" s="1"/>
  <c r="J4568" i="1" l="1"/>
  <c r="I4568" i="1"/>
  <c r="F4567" i="1"/>
  <c r="H4568" i="1"/>
  <c r="D4569" i="1"/>
  <c r="E4569" i="1" s="1"/>
  <c r="J4569" i="1" s="1"/>
  <c r="G4569" i="1"/>
  <c r="A4571" i="1"/>
  <c r="C4570" i="1"/>
  <c r="J4570" i="1" l="1"/>
  <c r="I4569" i="1"/>
  <c r="F4569" i="1"/>
  <c r="G4570" i="1"/>
  <c r="D4570" i="1"/>
  <c r="E4570" i="1" s="1"/>
  <c r="F4570" i="1" s="1"/>
  <c r="A4572" i="1"/>
  <c r="C4571" i="1"/>
  <c r="H4569" i="1"/>
  <c r="I4570" i="1" l="1"/>
  <c r="H4570" i="1"/>
  <c r="A4573" i="1"/>
  <c r="C4572" i="1"/>
  <c r="G4571" i="1"/>
  <c r="D4571" i="1"/>
  <c r="E4571" i="1" s="1"/>
  <c r="J4571" i="1" s="1"/>
  <c r="I4571" i="1" l="1"/>
  <c r="F4571" i="1"/>
  <c r="H4571" i="1"/>
  <c r="A4574" i="1"/>
  <c r="C4573" i="1"/>
  <c r="G4572" i="1"/>
  <c r="D4572" i="1"/>
  <c r="E4572" i="1" s="1"/>
  <c r="J4572" i="1" s="1"/>
  <c r="I4572" i="1" l="1"/>
  <c r="F4572" i="1"/>
  <c r="D4573" i="1"/>
  <c r="H4573" i="1" s="1"/>
  <c r="G4573" i="1"/>
  <c r="H4572" i="1"/>
  <c r="C4574" i="1"/>
  <c r="A4575" i="1"/>
  <c r="E4573" i="1" l="1"/>
  <c r="C4575" i="1"/>
  <c r="A4576" i="1"/>
  <c r="I4573" i="1"/>
  <c r="G4574" i="1"/>
  <c r="D4574" i="1"/>
  <c r="E4574" i="1" s="1"/>
  <c r="J4574" i="1" s="1"/>
  <c r="F4573" i="1" l="1"/>
  <c r="J4573" i="1"/>
  <c r="I4574" i="1"/>
  <c r="F4574" i="1"/>
  <c r="D4575" i="1"/>
  <c r="H4575" i="1" s="1"/>
  <c r="G4575" i="1"/>
  <c r="H4574" i="1"/>
  <c r="C4576" i="1"/>
  <c r="A4577" i="1"/>
  <c r="E4575" i="1" l="1"/>
  <c r="G4576" i="1"/>
  <c r="D4576" i="1"/>
  <c r="I4576" i="1" s="1"/>
  <c r="A4578" i="1"/>
  <c r="C4577" i="1"/>
  <c r="I4575" i="1"/>
  <c r="F4575" i="1" l="1"/>
  <c r="J4575" i="1"/>
  <c r="J4577" i="1"/>
  <c r="C4578" i="1"/>
  <c r="A4579" i="1"/>
  <c r="H4576" i="1"/>
  <c r="E4576" i="1"/>
  <c r="J4576" i="1" s="1"/>
  <c r="D4577" i="1"/>
  <c r="H4577" i="1" s="1"/>
  <c r="G4577" i="1"/>
  <c r="E4577" i="1"/>
  <c r="F4577" i="1" s="1"/>
  <c r="D4578" i="1" l="1"/>
  <c r="E4578" i="1" s="1"/>
  <c r="F4578" i="1" s="1"/>
  <c r="G4578" i="1"/>
  <c r="H4578" i="1"/>
  <c r="I4577" i="1"/>
  <c r="F4576" i="1"/>
  <c r="C4579" i="1"/>
  <c r="A4580" i="1"/>
  <c r="J4578" i="1" l="1"/>
  <c r="G4579" i="1"/>
  <c r="D4579" i="1"/>
  <c r="H4579" i="1" s="1"/>
  <c r="I4579" i="1"/>
  <c r="A4581" i="1"/>
  <c r="C4580" i="1"/>
  <c r="I4578" i="1"/>
  <c r="E4579" i="1" l="1"/>
  <c r="J4579" i="1" s="1"/>
  <c r="G4580" i="1"/>
  <c r="D4580" i="1"/>
  <c r="E4580" i="1" s="1"/>
  <c r="F4580" i="1" s="1"/>
  <c r="A4582" i="1"/>
  <c r="C4581" i="1"/>
  <c r="J4580" i="1" l="1"/>
  <c r="F4579" i="1"/>
  <c r="I4580" i="1"/>
  <c r="H4580" i="1"/>
  <c r="D4581" i="1"/>
  <c r="E4581" i="1" s="1"/>
  <c r="J4581" i="1" s="1"/>
  <c r="G4581" i="1"/>
  <c r="A4583" i="1"/>
  <c r="C4582" i="1"/>
  <c r="J4582" i="1" l="1"/>
  <c r="I4581" i="1"/>
  <c r="F4581" i="1"/>
  <c r="G4582" i="1"/>
  <c r="D4582" i="1"/>
  <c r="E4582" i="1" s="1"/>
  <c r="F4582" i="1" s="1"/>
  <c r="A4584" i="1"/>
  <c r="C4583" i="1"/>
  <c r="H4581" i="1"/>
  <c r="I4582" i="1" l="1"/>
  <c r="H4582" i="1"/>
  <c r="C4584" i="1"/>
  <c r="A4585" i="1"/>
  <c r="G4583" i="1"/>
  <c r="D4583" i="1"/>
  <c r="E4583" i="1" s="1"/>
  <c r="J4583" i="1" s="1"/>
  <c r="I4583" i="1" l="1"/>
  <c r="F4583" i="1"/>
  <c r="H4583" i="1"/>
  <c r="G4584" i="1"/>
  <c r="D4584" i="1"/>
  <c r="I4584" i="1" s="1"/>
  <c r="A4586" i="1"/>
  <c r="C4585" i="1"/>
  <c r="C4586" i="1" l="1"/>
  <c r="A4587" i="1"/>
  <c r="H4584" i="1"/>
  <c r="E4584" i="1"/>
  <c r="J4584" i="1" s="1"/>
  <c r="D4585" i="1"/>
  <c r="H4585" i="1" s="1"/>
  <c r="G4585" i="1"/>
  <c r="E4585" i="1" l="1"/>
  <c r="J4585" i="1" s="1"/>
  <c r="G4586" i="1"/>
  <c r="D4586" i="1"/>
  <c r="I4586" i="1" s="1"/>
  <c r="I4585" i="1"/>
  <c r="F4584" i="1"/>
  <c r="A4588" i="1"/>
  <c r="C4587" i="1"/>
  <c r="F4585" i="1" l="1"/>
  <c r="H4586" i="1"/>
  <c r="E4586" i="1"/>
  <c r="J4586" i="1" s="1"/>
  <c r="C4588" i="1"/>
  <c r="A4589" i="1"/>
  <c r="D4587" i="1"/>
  <c r="H4587" i="1" s="1"/>
  <c r="G4587" i="1"/>
  <c r="E4587" i="1" l="1"/>
  <c r="J4587" i="1" s="1"/>
  <c r="I4587" i="1"/>
  <c r="C4589" i="1"/>
  <c r="A4590" i="1"/>
  <c r="F4586" i="1"/>
  <c r="D4588" i="1"/>
  <c r="E4588" i="1" s="1"/>
  <c r="F4588" i="1" s="1"/>
  <c r="G4588" i="1"/>
  <c r="J4588" i="1" l="1"/>
  <c r="H4588" i="1"/>
  <c r="D4589" i="1"/>
  <c r="H4589" i="1" s="1"/>
  <c r="G4589" i="1"/>
  <c r="F4587" i="1"/>
  <c r="I4588" i="1"/>
  <c r="A4591" i="1"/>
  <c r="C4590" i="1"/>
  <c r="E4589" i="1" l="1"/>
  <c r="J4589" i="1" s="1"/>
  <c r="G4590" i="1"/>
  <c r="D4590" i="1"/>
  <c r="E4590" i="1" s="1"/>
  <c r="F4590" i="1" s="1"/>
  <c r="I4589" i="1"/>
  <c r="A4592" i="1"/>
  <c r="C4591" i="1"/>
  <c r="J4591" i="1" l="1"/>
  <c r="J4590" i="1"/>
  <c r="F4589" i="1"/>
  <c r="A4593" i="1"/>
  <c r="C4592" i="1"/>
  <c r="H4590" i="1"/>
  <c r="G4591" i="1"/>
  <c r="D4591" i="1"/>
  <c r="E4591" i="1" s="1"/>
  <c r="I4591" i="1"/>
  <c r="I4590" i="1"/>
  <c r="F4591" i="1" l="1"/>
  <c r="H4591" i="1"/>
  <c r="A4594" i="1"/>
  <c r="C4593" i="1"/>
  <c r="G4592" i="1"/>
  <c r="D4592" i="1"/>
  <c r="E4592" i="1" s="1"/>
  <c r="J4592" i="1" s="1"/>
  <c r="I4592" i="1" l="1"/>
  <c r="F4592" i="1"/>
  <c r="D4593" i="1"/>
  <c r="H4593" i="1" s="1"/>
  <c r="G4593" i="1"/>
  <c r="H4592" i="1"/>
  <c r="C4594" i="1"/>
  <c r="A4595" i="1"/>
  <c r="E4593" i="1" l="1"/>
  <c r="G4594" i="1"/>
  <c r="D4594" i="1"/>
  <c r="I4594" i="1" s="1"/>
  <c r="C4595" i="1"/>
  <c r="A4596" i="1"/>
  <c r="I4593" i="1"/>
  <c r="F4593" i="1" l="1"/>
  <c r="J4593" i="1"/>
  <c r="J4595" i="1"/>
  <c r="D4595" i="1"/>
  <c r="H4595" i="1" s="1"/>
  <c r="G4595" i="1"/>
  <c r="E4595" i="1"/>
  <c r="F4595" i="1" s="1"/>
  <c r="H4594" i="1"/>
  <c r="E4594" i="1"/>
  <c r="J4594" i="1" s="1"/>
  <c r="C4596" i="1"/>
  <c r="A4597" i="1"/>
  <c r="A4598" i="1" l="1"/>
  <c r="C4597" i="1"/>
  <c r="F4594" i="1"/>
  <c r="G4596" i="1"/>
  <c r="D4596" i="1"/>
  <c r="I4596" i="1" s="1"/>
  <c r="I4595" i="1"/>
  <c r="H4596" i="1" l="1"/>
  <c r="E4596" i="1"/>
  <c r="J4596" i="1" s="1"/>
  <c r="C4598" i="1"/>
  <c r="A4599" i="1"/>
  <c r="D4597" i="1"/>
  <c r="H4597" i="1" s="1"/>
  <c r="G4597" i="1"/>
  <c r="E4597" i="1"/>
  <c r="F4597" i="1" s="1"/>
  <c r="J4597" i="1" l="1"/>
  <c r="D4598" i="1"/>
  <c r="E4598" i="1" s="1"/>
  <c r="F4598" i="1" s="1"/>
  <c r="G4598" i="1"/>
  <c r="I4597" i="1"/>
  <c r="C4599" i="1"/>
  <c r="A4600" i="1"/>
  <c r="F4596" i="1"/>
  <c r="J4598" i="1" l="1"/>
  <c r="H4598" i="1"/>
  <c r="I4598" i="1"/>
  <c r="A4601" i="1"/>
  <c r="C4600" i="1"/>
  <c r="G4599" i="1"/>
  <c r="D4599" i="1"/>
  <c r="H4599" i="1" s="1"/>
  <c r="I4599" i="1" l="1"/>
  <c r="E4599" i="1"/>
  <c r="J4599" i="1" s="1"/>
  <c r="G4600" i="1"/>
  <c r="D4600" i="1"/>
  <c r="E4600" i="1" s="1"/>
  <c r="F4600" i="1" s="1"/>
  <c r="I4600" i="1"/>
  <c r="H4600" i="1"/>
  <c r="C4601" i="1"/>
  <c r="A4602" i="1"/>
  <c r="J4601" i="1" l="1"/>
  <c r="J4600" i="1"/>
  <c r="F4599" i="1"/>
  <c r="C4602" i="1"/>
  <c r="A4603" i="1"/>
  <c r="D4601" i="1"/>
  <c r="E4601" i="1" s="1"/>
  <c r="I4601" i="1"/>
  <c r="G4601" i="1"/>
  <c r="F4601" i="1" l="1"/>
  <c r="H4601" i="1"/>
  <c r="G4602" i="1"/>
  <c r="D4602" i="1"/>
  <c r="E4602" i="1" s="1"/>
  <c r="F4602" i="1" s="1"/>
  <c r="A4604" i="1"/>
  <c r="C4603" i="1"/>
  <c r="J4602" i="1" l="1"/>
  <c r="I4602" i="1"/>
  <c r="H4602" i="1"/>
  <c r="G4603" i="1"/>
  <c r="D4603" i="1"/>
  <c r="E4603" i="1" s="1"/>
  <c r="J4603" i="1" s="1"/>
  <c r="C4604" i="1"/>
  <c r="A4605" i="1"/>
  <c r="I4603" i="1" l="1"/>
  <c r="F4603" i="1"/>
  <c r="G4604" i="1"/>
  <c r="D4604" i="1"/>
  <c r="E4604" i="1" s="1"/>
  <c r="J4604" i="1" s="1"/>
  <c r="H4603" i="1"/>
  <c r="A4606" i="1"/>
  <c r="C4605" i="1"/>
  <c r="I4604" i="1" l="1"/>
  <c r="F4604" i="1"/>
  <c r="C4606" i="1"/>
  <c r="A4607" i="1"/>
  <c r="D4605" i="1"/>
  <c r="H4605" i="1" s="1"/>
  <c r="G4605" i="1"/>
  <c r="H4604" i="1"/>
  <c r="E4605" i="1" l="1"/>
  <c r="I4605" i="1"/>
  <c r="A4608" i="1"/>
  <c r="C4607" i="1"/>
  <c r="G4606" i="1"/>
  <c r="D4606" i="1"/>
  <c r="E4606" i="1" s="1"/>
  <c r="J4606" i="1" s="1"/>
  <c r="F4605" i="1" l="1"/>
  <c r="J4605" i="1"/>
  <c r="I4606" i="1"/>
  <c r="F4606" i="1"/>
  <c r="D4607" i="1"/>
  <c r="H4607" i="1" s="1"/>
  <c r="G4607" i="1"/>
  <c r="H4606" i="1"/>
  <c r="C4608" i="1"/>
  <c r="A4609" i="1"/>
  <c r="E4607" i="1" l="1"/>
  <c r="I4607" i="1"/>
  <c r="A4610" i="1"/>
  <c r="C4609" i="1"/>
  <c r="G4608" i="1"/>
  <c r="D4608" i="1"/>
  <c r="E4608" i="1" s="1"/>
  <c r="J4608" i="1" s="1"/>
  <c r="F4607" i="1" l="1"/>
  <c r="J4607" i="1"/>
  <c r="I4608" i="1"/>
  <c r="F4608" i="1"/>
  <c r="D4609" i="1"/>
  <c r="H4609" i="1" s="1"/>
  <c r="G4609" i="1"/>
  <c r="H4608" i="1"/>
  <c r="C4610" i="1"/>
  <c r="A4611" i="1"/>
  <c r="E4609" i="1" l="1"/>
  <c r="I4609" i="1"/>
  <c r="A4612" i="1"/>
  <c r="C4611" i="1"/>
  <c r="G4610" i="1"/>
  <c r="D4610" i="1"/>
  <c r="E4610" i="1" s="1"/>
  <c r="J4610" i="1" s="1"/>
  <c r="F4609" i="1" l="1"/>
  <c r="J4609" i="1"/>
  <c r="F4610" i="1"/>
  <c r="I4610" i="1"/>
  <c r="D4611" i="1"/>
  <c r="H4611" i="1" s="1"/>
  <c r="G4611" i="1"/>
  <c r="H4610" i="1"/>
  <c r="C4612" i="1"/>
  <c r="A4613" i="1"/>
  <c r="D4612" i="1" l="1"/>
  <c r="E4612" i="1" s="1"/>
  <c r="F4612" i="1" s="1"/>
  <c r="G4612" i="1"/>
  <c r="E4611" i="1"/>
  <c r="J4611" i="1" s="1"/>
  <c r="C4613" i="1"/>
  <c r="A4614" i="1"/>
  <c r="I4611" i="1"/>
  <c r="J4612" i="1" l="1"/>
  <c r="H4612" i="1"/>
  <c r="G4613" i="1"/>
  <c r="D4613" i="1"/>
  <c r="H4613" i="1" s="1"/>
  <c r="I4613" i="1"/>
  <c r="A4615" i="1"/>
  <c r="C4614" i="1"/>
  <c r="F4611" i="1"/>
  <c r="I4612" i="1"/>
  <c r="E4613" i="1" l="1"/>
  <c r="J4613" i="1" s="1"/>
  <c r="G4614" i="1"/>
  <c r="D4614" i="1"/>
  <c r="E4614" i="1" s="1"/>
  <c r="F4614" i="1" s="1"/>
  <c r="A4616" i="1"/>
  <c r="C4615" i="1"/>
  <c r="J4614" i="1" l="1"/>
  <c r="I4614" i="1"/>
  <c r="F4613" i="1"/>
  <c r="H4614" i="1"/>
  <c r="A4617" i="1"/>
  <c r="C4616" i="1"/>
  <c r="D4615" i="1"/>
  <c r="E4615" i="1" s="1"/>
  <c r="J4615" i="1" s="1"/>
  <c r="G4615" i="1"/>
  <c r="I4615" i="1" l="1"/>
  <c r="F4615" i="1"/>
  <c r="A4618" i="1"/>
  <c r="C4617" i="1"/>
  <c r="H4615" i="1"/>
  <c r="G4616" i="1"/>
  <c r="D4616" i="1"/>
  <c r="E4616" i="1" s="1"/>
  <c r="F4616" i="1" s="1"/>
  <c r="J4616" i="1" l="1"/>
  <c r="A4619" i="1"/>
  <c r="C4618" i="1"/>
  <c r="H4616" i="1"/>
  <c r="G4617" i="1"/>
  <c r="D4617" i="1"/>
  <c r="E4617" i="1" s="1"/>
  <c r="J4617" i="1" s="1"/>
  <c r="I4616" i="1"/>
  <c r="I4617" i="1" l="1"/>
  <c r="F4617" i="1"/>
  <c r="H4617" i="1"/>
  <c r="C4619" i="1"/>
  <c r="A4620" i="1"/>
  <c r="G4618" i="1"/>
  <c r="D4618" i="1"/>
  <c r="E4618" i="1" s="1"/>
  <c r="J4618" i="1" s="1"/>
  <c r="I4618" i="1" l="1"/>
  <c r="F4618" i="1"/>
  <c r="C4620" i="1"/>
  <c r="A4621" i="1"/>
  <c r="H4618" i="1"/>
  <c r="D4619" i="1"/>
  <c r="H4619" i="1" s="1"/>
  <c r="G4619" i="1"/>
  <c r="E4619" i="1"/>
  <c r="F4619" i="1" s="1"/>
  <c r="J4619" i="1" l="1"/>
  <c r="I4619" i="1"/>
  <c r="G4620" i="1"/>
  <c r="D4620" i="1"/>
  <c r="I4620" i="1" s="1"/>
  <c r="A4622" i="1"/>
  <c r="C4621" i="1"/>
  <c r="C4622" i="1" l="1"/>
  <c r="A4623" i="1"/>
  <c r="H4620" i="1"/>
  <c r="E4620" i="1"/>
  <c r="J4620" i="1" s="1"/>
  <c r="D4621" i="1"/>
  <c r="H4621" i="1" s="1"/>
  <c r="G4621" i="1"/>
  <c r="E4621" i="1"/>
  <c r="F4621" i="1" s="1"/>
  <c r="J4622" i="1" l="1"/>
  <c r="J4621" i="1"/>
  <c r="D4622" i="1"/>
  <c r="E4622" i="1" s="1"/>
  <c r="F4622" i="1" s="1"/>
  <c r="G4622" i="1"/>
  <c r="H4622" i="1"/>
  <c r="I4621" i="1"/>
  <c r="F4620" i="1"/>
  <c r="C4623" i="1"/>
  <c r="A4624" i="1"/>
  <c r="I4622" i="1" l="1"/>
  <c r="A4625" i="1"/>
  <c r="C4624" i="1"/>
  <c r="D4623" i="1"/>
  <c r="H4623" i="1" s="1"/>
  <c r="G4623" i="1"/>
  <c r="E4623" i="1" l="1"/>
  <c r="J4623" i="1" s="1"/>
  <c r="A4626" i="1"/>
  <c r="C4625" i="1"/>
  <c r="I4623" i="1"/>
  <c r="G4624" i="1"/>
  <c r="D4624" i="1"/>
  <c r="E4624" i="1" s="1"/>
  <c r="F4624" i="1" s="1"/>
  <c r="J4624" i="1" l="1"/>
  <c r="H4624" i="1"/>
  <c r="I4624" i="1"/>
  <c r="F4623" i="1"/>
  <c r="C4626" i="1"/>
  <c r="A4627" i="1"/>
  <c r="G4625" i="1"/>
  <c r="D4625" i="1"/>
  <c r="E4625" i="1" s="1"/>
  <c r="J4625" i="1" s="1"/>
  <c r="I4625" i="1"/>
  <c r="F4625" i="1" l="1"/>
  <c r="H4625" i="1"/>
  <c r="G4626" i="1"/>
  <c r="D4626" i="1"/>
  <c r="E4626" i="1" s="1"/>
  <c r="J4626" i="1" s="1"/>
  <c r="A4628" i="1"/>
  <c r="C4627" i="1"/>
  <c r="I4626" i="1" l="1"/>
  <c r="F4626" i="1"/>
  <c r="D4627" i="1"/>
  <c r="H4627" i="1" s="1"/>
  <c r="G4627" i="1"/>
  <c r="C4628" i="1"/>
  <c r="A4629" i="1"/>
  <c r="H4626" i="1"/>
  <c r="E4627" i="1" l="1"/>
  <c r="A4630" i="1"/>
  <c r="C4629" i="1"/>
  <c r="G4628" i="1"/>
  <c r="D4628" i="1"/>
  <c r="I4628" i="1" s="1"/>
  <c r="I4627" i="1"/>
  <c r="J4629" i="1" l="1"/>
  <c r="F4627" i="1"/>
  <c r="J4627" i="1"/>
  <c r="H4628" i="1"/>
  <c r="E4628" i="1"/>
  <c r="J4628" i="1" s="1"/>
  <c r="C4630" i="1"/>
  <c r="A4631" i="1"/>
  <c r="D4629" i="1"/>
  <c r="H4629" i="1" s="1"/>
  <c r="G4629" i="1"/>
  <c r="E4629" i="1"/>
  <c r="F4629" i="1" s="1"/>
  <c r="D4630" i="1" l="1"/>
  <c r="E4630" i="1" s="1"/>
  <c r="F4630" i="1" s="1"/>
  <c r="G4630" i="1"/>
  <c r="I4630" i="1"/>
  <c r="H4630" i="1"/>
  <c r="I4629" i="1"/>
  <c r="C4631" i="1"/>
  <c r="A4632" i="1"/>
  <c r="F4628" i="1"/>
  <c r="J4630" i="1" l="1"/>
  <c r="A4633" i="1"/>
  <c r="C4632" i="1"/>
  <c r="D4631" i="1"/>
  <c r="H4631" i="1" s="1"/>
  <c r="G4631" i="1"/>
  <c r="E4631" i="1" l="1"/>
  <c r="J4631" i="1" s="1"/>
  <c r="A4634" i="1"/>
  <c r="C4633" i="1"/>
  <c r="I4631" i="1"/>
  <c r="G4632" i="1"/>
  <c r="D4632" i="1"/>
  <c r="E4632" i="1" s="1"/>
  <c r="F4632" i="1" s="1"/>
  <c r="I4632" i="1"/>
  <c r="H4632" i="1"/>
  <c r="J4633" i="1" l="1"/>
  <c r="J4632" i="1"/>
  <c r="F4631" i="1"/>
  <c r="C4634" i="1"/>
  <c r="A4635" i="1"/>
  <c r="G4633" i="1"/>
  <c r="D4633" i="1"/>
  <c r="E4633" i="1" s="1"/>
  <c r="I4633" i="1"/>
  <c r="J4634" i="1" l="1"/>
  <c r="F4633" i="1"/>
  <c r="H4633" i="1"/>
  <c r="G4634" i="1"/>
  <c r="D4634" i="1"/>
  <c r="E4634" i="1" s="1"/>
  <c r="A4636" i="1"/>
  <c r="C4635" i="1"/>
  <c r="I4634" i="1" l="1"/>
  <c r="F4634" i="1"/>
  <c r="D4635" i="1"/>
  <c r="H4635" i="1" s="1"/>
  <c r="G4635" i="1"/>
  <c r="E4635" i="1"/>
  <c r="F4635" i="1" s="1"/>
  <c r="C4636" i="1"/>
  <c r="A4637" i="1"/>
  <c r="H4634" i="1"/>
  <c r="J4635" i="1" l="1"/>
  <c r="C4637" i="1"/>
  <c r="A4638" i="1"/>
  <c r="G4636" i="1"/>
  <c r="D4636" i="1"/>
  <c r="E4636" i="1" s="1"/>
  <c r="J4636" i="1" s="1"/>
  <c r="I4635" i="1"/>
  <c r="I4636" i="1" l="1"/>
  <c r="F4636" i="1"/>
  <c r="D4637" i="1"/>
  <c r="E4637" i="1" s="1"/>
  <c r="J4637" i="1" s="1"/>
  <c r="G4637" i="1"/>
  <c r="H4636" i="1"/>
  <c r="A4639" i="1"/>
  <c r="C4638" i="1"/>
  <c r="I4637" i="1" l="1"/>
  <c r="F4637" i="1"/>
  <c r="A4640" i="1"/>
  <c r="C4639" i="1"/>
  <c r="H4637" i="1"/>
  <c r="G4638" i="1"/>
  <c r="D4638" i="1"/>
  <c r="E4638" i="1" s="1"/>
  <c r="J4638" i="1" s="1"/>
  <c r="J4639" i="1" l="1"/>
  <c r="I4638" i="1"/>
  <c r="F4638" i="1"/>
  <c r="C4640" i="1"/>
  <c r="A4641" i="1"/>
  <c r="H4638" i="1"/>
  <c r="D4639" i="1"/>
  <c r="H4639" i="1" s="1"/>
  <c r="G4639" i="1"/>
  <c r="E4639" i="1"/>
  <c r="F4639" i="1" s="1"/>
  <c r="I4639" i="1" l="1"/>
  <c r="A4642" i="1"/>
  <c r="C4641" i="1"/>
  <c r="G4640" i="1"/>
  <c r="D4640" i="1"/>
  <c r="E4640" i="1" s="1"/>
  <c r="F4640" i="1" s="1"/>
  <c r="I4640" i="1" l="1"/>
  <c r="J4640" i="1"/>
  <c r="H4640" i="1"/>
  <c r="C4642" i="1"/>
  <c r="A4643" i="1"/>
  <c r="G4641" i="1"/>
  <c r="D4641" i="1"/>
  <c r="H4641" i="1" s="1"/>
  <c r="E4641" i="1" l="1"/>
  <c r="I4641" i="1"/>
  <c r="A4644" i="1"/>
  <c r="C4643" i="1"/>
  <c r="G4642" i="1"/>
  <c r="D4642" i="1"/>
  <c r="E4642" i="1" s="1"/>
  <c r="F4642" i="1" s="1"/>
  <c r="F4641" i="1" l="1"/>
  <c r="J4641" i="1"/>
  <c r="H4642" i="1"/>
  <c r="J4642" i="1"/>
  <c r="I4642" i="1"/>
  <c r="A4645" i="1"/>
  <c r="C4644" i="1"/>
  <c r="G4643" i="1"/>
  <c r="D4643" i="1"/>
  <c r="E4643" i="1" s="1"/>
  <c r="J4643" i="1" s="1"/>
  <c r="I4643" i="1"/>
  <c r="F4643" i="1" l="1"/>
  <c r="H4643" i="1"/>
  <c r="A4646" i="1"/>
  <c r="C4645" i="1"/>
  <c r="G4644" i="1"/>
  <c r="D4644" i="1"/>
  <c r="E4644" i="1" s="1"/>
  <c r="J4644" i="1" s="1"/>
  <c r="I4644" i="1" l="1"/>
  <c r="F4644" i="1"/>
  <c r="D4645" i="1"/>
  <c r="H4645" i="1" s="1"/>
  <c r="G4645" i="1"/>
  <c r="H4644" i="1"/>
  <c r="C4646" i="1"/>
  <c r="A4647" i="1"/>
  <c r="E4645" i="1" l="1"/>
  <c r="G4646" i="1"/>
  <c r="D4646" i="1"/>
  <c r="I4646" i="1" s="1"/>
  <c r="C4647" i="1"/>
  <c r="A4648" i="1"/>
  <c r="I4645" i="1"/>
  <c r="F4645" i="1" l="1"/>
  <c r="J4645" i="1"/>
  <c r="J4647" i="1"/>
  <c r="D4647" i="1"/>
  <c r="H4647" i="1" s="1"/>
  <c r="G4647" i="1"/>
  <c r="E4647" i="1"/>
  <c r="F4647" i="1" s="1"/>
  <c r="H4646" i="1"/>
  <c r="E4646" i="1"/>
  <c r="J4646" i="1" s="1"/>
  <c r="C4648" i="1"/>
  <c r="A4649" i="1"/>
  <c r="F4646" i="1" l="1"/>
  <c r="G4648" i="1"/>
  <c r="D4648" i="1"/>
  <c r="I4648" i="1" s="1"/>
  <c r="I4647" i="1"/>
  <c r="A4650" i="1"/>
  <c r="C4649" i="1"/>
  <c r="H4648" i="1" l="1"/>
  <c r="E4648" i="1"/>
  <c r="J4648" i="1" s="1"/>
  <c r="C4650" i="1"/>
  <c r="A4651" i="1"/>
  <c r="D4649" i="1"/>
  <c r="H4649" i="1" s="1"/>
  <c r="G4649" i="1"/>
  <c r="E4649" i="1" l="1"/>
  <c r="G4650" i="1"/>
  <c r="D4650" i="1"/>
  <c r="E4650" i="1" s="1"/>
  <c r="J4650" i="1" s="1"/>
  <c r="I4649" i="1"/>
  <c r="A4652" i="1"/>
  <c r="C4651" i="1"/>
  <c r="F4648" i="1"/>
  <c r="F4649" i="1" l="1"/>
  <c r="J4649" i="1"/>
  <c r="I4650" i="1"/>
  <c r="F4650" i="1"/>
  <c r="C4652" i="1"/>
  <c r="A4653" i="1"/>
  <c r="D4651" i="1"/>
  <c r="H4651" i="1" s="1"/>
  <c r="G4651" i="1"/>
  <c r="H4650" i="1"/>
  <c r="E4651" i="1" l="1"/>
  <c r="G4652" i="1"/>
  <c r="D4652" i="1"/>
  <c r="E4652" i="1" s="1"/>
  <c r="F4652" i="1" s="1"/>
  <c r="I4651" i="1"/>
  <c r="A4654" i="1"/>
  <c r="C4653" i="1"/>
  <c r="F4651" i="1" l="1"/>
  <c r="J4651" i="1"/>
  <c r="J4652" i="1"/>
  <c r="I4652" i="1"/>
  <c r="H4652" i="1"/>
  <c r="D4653" i="1"/>
  <c r="H4653" i="1" s="1"/>
  <c r="G4653" i="1"/>
  <c r="A4655" i="1"/>
  <c r="C4654" i="1"/>
  <c r="G4654" i="1" l="1"/>
  <c r="D4654" i="1"/>
  <c r="I4654" i="1" s="1"/>
  <c r="E4653" i="1"/>
  <c r="J4653" i="1" s="1"/>
  <c r="A4656" i="1"/>
  <c r="C4655" i="1"/>
  <c r="I4653" i="1"/>
  <c r="G4655" i="1" l="1"/>
  <c r="D4655" i="1"/>
  <c r="H4655" i="1" s="1"/>
  <c r="F4653" i="1"/>
  <c r="H4654" i="1"/>
  <c r="E4654" i="1"/>
  <c r="J4654" i="1" s="1"/>
  <c r="C4656" i="1"/>
  <c r="A4657" i="1"/>
  <c r="E4655" i="1" l="1"/>
  <c r="I4655" i="1"/>
  <c r="A4658" i="1"/>
  <c r="C4657" i="1"/>
  <c r="G4656" i="1"/>
  <c r="D4656" i="1"/>
  <c r="I4656" i="1" s="1"/>
  <c r="F4654" i="1"/>
  <c r="J4657" i="1" l="1"/>
  <c r="F4655" i="1"/>
  <c r="J4655" i="1"/>
  <c r="H4656" i="1"/>
  <c r="E4656" i="1"/>
  <c r="J4656" i="1" s="1"/>
  <c r="A4659" i="1"/>
  <c r="C4658" i="1"/>
  <c r="D4657" i="1"/>
  <c r="E4657" i="1" s="1"/>
  <c r="G4657" i="1"/>
  <c r="I4657" i="1" l="1"/>
  <c r="F4657" i="1"/>
  <c r="A4660" i="1"/>
  <c r="C4659" i="1"/>
  <c r="H4657" i="1"/>
  <c r="G4658" i="1"/>
  <c r="D4658" i="1"/>
  <c r="E4658" i="1" s="1"/>
  <c r="F4658" i="1" s="1"/>
  <c r="I4658" i="1"/>
  <c r="F4656" i="1"/>
  <c r="J4659" i="1" l="1"/>
  <c r="J4658" i="1"/>
  <c r="C4660" i="1"/>
  <c r="A4661" i="1"/>
  <c r="H4658" i="1"/>
  <c r="G4659" i="1"/>
  <c r="D4659" i="1"/>
  <c r="E4659" i="1" s="1"/>
  <c r="I4659" i="1"/>
  <c r="F4659" i="1" l="1"/>
  <c r="H4659" i="1"/>
  <c r="G4660" i="1"/>
  <c r="D4660" i="1"/>
  <c r="E4660" i="1" s="1"/>
  <c r="J4660" i="1" s="1"/>
  <c r="A4662" i="1"/>
  <c r="C4661" i="1"/>
  <c r="I4660" i="1" l="1"/>
  <c r="F4660" i="1"/>
  <c r="D4661" i="1"/>
  <c r="H4661" i="1" s="1"/>
  <c r="G4661" i="1"/>
  <c r="C4662" i="1"/>
  <c r="A4663" i="1"/>
  <c r="H4660" i="1"/>
  <c r="E4661" i="1" l="1"/>
  <c r="C4663" i="1"/>
  <c r="A4664" i="1"/>
  <c r="G4662" i="1"/>
  <c r="D4662" i="1"/>
  <c r="I4662" i="1" s="1"/>
  <c r="I4661" i="1"/>
  <c r="F4661" i="1" l="1"/>
  <c r="J4661" i="1"/>
  <c r="J4663" i="1"/>
  <c r="H4662" i="1"/>
  <c r="E4662" i="1"/>
  <c r="J4662" i="1" s="1"/>
  <c r="D4663" i="1"/>
  <c r="H4663" i="1" s="1"/>
  <c r="G4663" i="1"/>
  <c r="E4663" i="1"/>
  <c r="F4663" i="1" s="1"/>
  <c r="C4664" i="1"/>
  <c r="A4665" i="1"/>
  <c r="D4664" i="1" l="1"/>
  <c r="E4664" i="1" s="1"/>
  <c r="F4664" i="1" s="1"/>
  <c r="G4664" i="1"/>
  <c r="H4664" i="1"/>
  <c r="I4663" i="1"/>
  <c r="F4662" i="1"/>
  <c r="C4665" i="1"/>
  <c r="A4666" i="1"/>
  <c r="J4664" i="1" l="1"/>
  <c r="D4665" i="1"/>
  <c r="H4665" i="1" s="1"/>
  <c r="G4665" i="1"/>
  <c r="A4667" i="1"/>
  <c r="C4666" i="1"/>
  <c r="I4664" i="1"/>
  <c r="D4666" i="1" l="1"/>
  <c r="E4666" i="1" s="1"/>
  <c r="F4666" i="1" s="1"/>
  <c r="G4666" i="1"/>
  <c r="E4665" i="1"/>
  <c r="J4665" i="1" s="1"/>
  <c r="C4667" i="1"/>
  <c r="A4668" i="1"/>
  <c r="I4665" i="1"/>
  <c r="J4666" i="1" l="1"/>
  <c r="H4666" i="1"/>
  <c r="G4667" i="1"/>
  <c r="D4667" i="1"/>
  <c r="E4667" i="1" s="1"/>
  <c r="J4667" i="1" s="1"/>
  <c r="C4668" i="1"/>
  <c r="A4669" i="1"/>
  <c r="F4665" i="1"/>
  <c r="I4666" i="1"/>
  <c r="I4667" i="1" l="1"/>
  <c r="F4667" i="1"/>
  <c r="G4668" i="1"/>
  <c r="D4668" i="1"/>
  <c r="E4668" i="1" s="1"/>
  <c r="J4668" i="1" s="1"/>
  <c r="H4667" i="1"/>
  <c r="A4670" i="1"/>
  <c r="C4669" i="1"/>
  <c r="F4668" i="1" l="1"/>
  <c r="D4669" i="1"/>
  <c r="H4669" i="1" s="1"/>
  <c r="G4669" i="1"/>
  <c r="E4669" i="1"/>
  <c r="F4669" i="1" s="1"/>
  <c r="C4670" i="1"/>
  <c r="A4671" i="1"/>
  <c r="I4668" i="1"/>
  <c r="H4668" i="1"/>
  <c r="J4669" i="1" l="1"/>
  <c r="C4671" i="1"/>
  <c r="A4672" i="1"/>
  <c r="G4670" i="1"/>
  <c r="D4670" i="1"/>
  <c r="E4670" i="1" s="1"/>
  <c r="J4670" i="1" s="1"/>
  <c r="I4669" i="1"/>
  <c r="I4670" i="1" l="1"/>
  <c r="F4670" i="1"/>
  <c r="D4671" i="1"/>
  <c r="H4671" i="1" s="1"/>
  <c r="G4671" i="1"/>
  <c r="H4670" i="1"/>
  <c r="C4672" i="1"/>
  <c r="A4673" i="1"/>
  <c r="E4671" i="1" l="1"/>
  <c r="G4672" i="1"/>
  <c r="D4672" i="1"/>
  <c r="E4672" i="1" s="1"/>
  <c r="F4672" i="1" s="1"/>
  <c r="I4672" i="1"/>
  <c r="C4673" i="1"/>
  <c r="A4674" i="1"/>
  <c r="I4671" i="1"/>
  <c r="J4672" i="1" l="1"/>
  <c r="F4671" i="1"/>
  <c r="J4671" i="1"/>
  <c r="H4672" i="1"/>
  <c r="D4673" i="1"/>
  <c r="H4673" i="1" s="1"/>
  <c r="G4673" i="1"/>
  <c r="E4673" i="1"/>
  <c r="F4673" i="1" s="1"/>
  <c r="C4674" i="1"/>
  <c r="A4675" i="1"/>
  <c r="J4673" i="1" l="1"/>
  <c r="C4675" i="1"/>
  <c r="A4676" i="1"/>
  <c r="D4674" i="1"/>
  <c r="E4674" i="1" s="1"/>
  <c r="F4674" i="1" s="1"/>
  <c r="G4674" i="1"/>
  <c r="I4673" i="1"/>
  <c r="H4674" i="1" l="1"/>
  <c r="J4674" i="1"/>
  <c r="G4675" i="1"/>
  <c r="D4675" i="1"/>
  <c r="H4675" i="1" s="1"/>
  <c r="I4674" i="1"/>
  <c r="A4677" i="1"/>
  <c r="C4676" i="1"/>
  <c r="E4675" i="1" l="1"/>
  <c r="I4675" i="1"/>
  <c r="C4677" i="1"/>
  <c r="A4678" i="1"/>
  <c r="G4676" i="1"/>
  <c r="D4676" i="1"/>
  <c r="I4676" i="1" s="1"/>
  <c r="F4675" i="1" l="1"/>
  <c r="J4675" i="1"/>
  <c r="J4677" i="1"/>
  <c r="H4676" i="1"/>
  <c r="E4676" i="1"/>
  <c r="J4676" i="1" s="1"/>
  <c r="D4677" i="1"/>
  <c r="E4677" i="1" s="1"/>
  <c r="G4677" i="1"/>
  <c r="A4679" i="1"/>
  <c r="C4678" i="1"/>
  <c r="I4677" i="1" l="1"/>
  <c r="F4677" i="1"/>
  <c r="A4680" i="1"/>
  <c r="C4679" i="1"/>
  <c r="G4678" i="1"/>
  <c r="D4678" i="1"/>
  <c r="E4678" i="1" s="1"/>
  <c r="F4678" i="1" s="1"/>
  <c r="H4677" i="1"/>
  <c r="F4676" i="1"/>
  <c r="J4678" i="1" l="1"/>
  <c r="I4678" i="1"/>
  <c r="H4678" i="1"/>
  <c r="A4681" i="1"/>
  <c r="C4680" i="1"/>
  <c r="G4679" i="1"/>
  <c r="D4679" i="1"/>
  <c r="E4679" i="1" s="1"/>
  <c r="J4679" i="1" s="1"/>
  <c r="I4679" i="1" l="1"/>
  <c r="F4679" i="1"/>
  <c r="H4679" i="1"/>
  <c r="A4682" i="1"/>
  <c r="C4681" i="1"/>
  <c r="G4680" i="1"/>
  <c r="D4680" i="1"/>
  <c r="E4680" i="1" s="1"/>
  <c r="J4680" i="1" s="1"/>
  <c r="I4680" i="1" l="1"/>
  <c r="F4680" i="1"/>
  <c r="D4681" i="1"/>
  <c r="H4681" i="1" s="1"/>
  <c r="G4681" i="1"/>
  <c r="H4680" i="1"/>
  <c r="C4682" i="1"/>
  <c r="A4683" i="1"/>
  <c r="E4681" i="1" l="1"/>
  <c r="D4682" i="1"/>
  <c r="E4682" i="1" s="1"/>
  <c r="F4682" i="1" s="1"/>
  <c r="G4682" i="1"/>
  <c r="C4683" i="1"/>
  <c r="A4684" i="1"/>
  <c r="I4681" i="1"/>
  <c r="F4681" i="1" l="1"/>
  <c r="J4681" i="1"/>
  <c r="J4682" i="1"/>
  <c r="H4682" i="1"/>
  <c r="A4685" i="1"/>
  <c r="C4684" i="1"/>
  <c r="D4683" i="1"/>
  <c r="H4683" i="1" s="1"/>
  <c r="G4683" i="1"/>
  <c r="I4682" i="1"/>
  <c r="E4683" i="1" l="1"/>
  <c r="J4683" i="1" s="1"/>
  <c r="A4686" i="1"/>
  <c r="C4685" i="1"/>
  <c r="I4683" i="1"/>
  <c r="G4684" i="1"/>
  <c r="D4684" i="1"/>
  <c r="E4684" i="1" s="1"/>
  <c r="F4684" i="1" s="1"/>
  <c r="I4684" i="1" l="1"/>
  <c r="H4684" i="1"/>
  <c r="J4685" i="1"/>
  <c r="J4684" i="1"/>
  <c r="G4685" i="1"/>
  <c r="D4685" i="1"/>
  <c r="E4685" i="1" s="1"/>
  <c r="I4685" i="1"/>
  <c r="F4683" i="1"/>
  <c r="A4687" i="1"/>
  <c r="C4686" i="1"/>
  <c r="F4685" i="1" l="1"/>
  <c r="H4685" i="1"/>
  <c r="G4686" i="1"/>
  <c r="D4686" i="1"/>
  <c r="E4686" i="1" s="1"/>
  <c r="J4686" i="1" s="1"/>
  <c r="A4688" i="1"/>
  <c r="C4687" i="1"/>
  <c r="I4686" i="1" l="1"/>
  <c r="F4686" i="1"/>
  <c r="D4687" i="1"/>
  <c r="H4687" i="1" s="1"/>
  <c r="G4687" i="1"/>
  <c r="C4688" i="1"/>
  <c r="A4689" i="1"/>
  <c r="H4686" i="1"/>
  <c r="G4688" i="1" l="1"/>
  <c r="D4688" i="1"/>
  <c r="I4688" i="1" s="1"/>
  <c r="I4687" i="1"/>
  <c r="A4690" i="1"/>
  <c r="C4689" i="1"/>
  <c r="E4687" i="1"/>
  <c r="J4687" i="1" s="1"/>
  <c r="D4689" i="1" l="1"/>
  <c r="H4689" i="1" s="1"/>
  <c r="G4689" i="1"/>
  <c r="E4689" i="1"/>
  <c r="F4689" i="1" s="1"/>
  <c r="H4688" i="1"/>
  <c r="E4688" i="1"/>
  <c r="J4688" i="1" s="1"/>
  <c r="F4687" i="1"/>
  <c r="C4690" i="1"/>
  <c r="A4691" i="1"/>
  <c r="J4689" i="1" l="1"/>
  <c r="A4692" i="1"/>
  <c r="C4691" i="1"/>
  <c r="F4688" i="1"/>
  <c r="G4690" i="1"/>
  <c r="D4690" i="1"/>
  <c r="E4690" i="1" s="1"/>
  <c r="J4690" i="1" s="1"/>
  <c r="I4689" i="1"/>
  <c r="I4690" i="1" l="1"/>
  <c r="F4690" i="1"/>
  <c r="C4692" i="1"/>
  <c r="A4693" i="1"/>
  <c r="H4690" i="1"/>
  <c r="D4691" i="1"/>
  <c r="H4691" i="1" s="1"/>
  <c r="G4691" i="1"/>
  <c r="E4691" i="1"/>
  <c r="F4691" i="1" s="1"/>
  <c r="J4691" i="1" l="1"/>
  <c r="I4691" i="1"/>
  <c r="G4692" i="1"/>
  <c r="D4692" i="1"/>
  <c r="I4692" i="1" s="1"/>
  <c r="C4693" i="1"/>
  <c r="A4694" i="1"/>
  <c r="J4693" i="1" l="1"/>
  <c r="D4693" i="1"/>
  <c r="H4693" i="1" s="1"/>
  <c r="G4693" i="1"/>
  <c r="E4693" i="1"/>
  <c r="F4693" i="1" s="1"/>
  <c r="H4692" i="1"/>
  <c r="E4692" i="1"/>
  <c r="J4692" i="1" s="1"/>
  <c r="C4694" i="1"/>
  <c r="A4695" i="1"/>
  <c r="F4692" i="1" l="1"/>
  <c r="G4694" i="1"/>
  <c r="D4694" i="1"/>
  <c r="I4694" i="1" s="1"/>
  <c r="I4693" i="1"/>
  <c r="A4696" i="1"/>
  <c r="C4695" i="1"/>
  <c r="H4694" i="1" l="1"/>
  <c r="E4694" i="1"/>
  <c r="J4694" i="1" s="1"/>
  <c r="C4696" i="1"/>
  <c r="A4697" i="1"/>
  <c r="D4695" i="1"/>
  <c r="H4695" i="1" s="1"/>
  <c r="G4695" i="1"/>
  <c r="E4695" i="1" l="1"/>
  <c r="J4695" i="1" s="1"/>
  <c r="I4695" i="1"/>
  <c r="C4697" i="1"/>
  <c r="A4698" i="1"/>
  <c r="F4694" i="1"/>
  <c r="D4696" i="1"/>
  <c r="E4696" i="1" s="1"/>
  <c r="F4696" i="1" s="1"/>
  <c r="G4696" i="1"/>
  <c r="H4696" i="1"/>
  <c r="J4696" i="1" l="1"/>
  <c r="D4697" i="1"/>
  <c r="H4697" i="1" s="1"/>
  <c r="G4697" i="1"/>
  <c r="F4695" i="1"/>
  <c r="I4696" i="1"/>
  <c r="A4699" i="1"/>
  <c r="C4698" i="1"/>
  <c r="A4700" i="1" l="1"/>
  <c r="C4699" i="1"/>
  <c r="E4697" i="1"/>
  <c r="J4697" i="1" s="1"/>
  <c r="G4698" i="1"/>
  <c r="D4698" i="1"/>
  <c r="E4698" i="1" s="1"/>
  <c r="F4698" i="1" s="1"/>
  <c r="I4697" i="1"/>
  <c r="J4698" i="1" l="1"/>
  <c r="F4697" i="1"/>
  <c r="A4701" i="1"/>
  <c r="C4700" i="1"/>
  <c r="H4698" i="1"/>
  <c r="D4699" i="1"/>
  <c r="H4699" i="1" s="1"/>
  <c r="G4699" i="1"/>
  <c r="I4698" i="1"/>
  <c r="C4701" i="1" l="1"/>
  <c r="A4702" i="1"/>
  <c r="I4699" i="1"/>
  <c r="G4700" i="1"/>
  <c r="D4700" i="1"/>
  <c r="E4700" i="1" s="1"/>
  <c r="J4700" i="1" s="1"/>
  <c r="E4699" i="1"/>
  <c r="J4699" i="1" s="1"/>
  <c r="I4700" i="1" l="1"/>
  <c r="F4700" i="1"/>
  <c r="D4701" i="1"/>
  <c r="H4701" i="1" s="1"/>
  <c r="G4701" i="1"/>
  <c r="F4699" i="1"/>
  <c r="H4700" i="1"/>
  <c r="A4703" i="1"/>
  <c r="C4702" i="1"/>
  <c r="J4702" i="1" l="1"/>
  <c r="A4704" i="1"/>
  <c r="C4703" i="1"/>
  <c r="E4701" i="1"/>
  <c r="J4701" i="1" s="1"/>
  <c r="G4702" i="1"/>
  <c r="D4702" i="1"/>
  <c r="E4702" i="1" s="1"/>
  <c r="I4701" i="1"/>
  <c r="I4702" i="1" l="1"/>
  <c r="F4702" i="1"/>
  <c r="F4701" i="1"/>
  <c r="C4704" i="1"/>
  <c r="A4705" i="1"/>
  <c r="H4702" i="1"/>
  <c r="D4703" i="1"/>
  <c r="E4703" i="1" s="1"/>
  <c r="F4703" i="1" s="1"/>
  <c r="G4703" i="1"/>
  <c r="J4704" i="1" l="1"/>
  <c r="J4703" i="1"/>
  <c r="H4703" i="1"/>
  <c r="I4703" i="1"/>
  <c r="D4704" i="1"/>
  <c r="E4704" i="1" s="1"/>
  <c r="F4704" i="1" s="1"/>
  <c r="G4704" i="1"/>
  <c r="C4705" i="1"/>
  <c r="A4706" i="1"/>
  <c r="G4705" i="1" l="1"/>
  <c r="D4705" i="1"/>
  <c r="E4705" i="1" s="1"/>
  <c r="J4705" i="1" s="1"/>
  <c r="I4704" i="1"/>
  <c r="A4707" i="1"/>
  <c r="C4706" i="1"/>
  <c r="H4704" i="1"/>
  <c r="I4705" i="1" l="1"/>
  <c r="F4705" i="1"/>
  <c r="G4706" i="1"/>
  <c r="D4706" i="1"/>
  <c r="I4706" i="1" s="1"/>
  <c r="H4705" i="1"/>
  <c r="C4707" i="1"/>
  <c r="A4708" i="1"/>
  <c r="C4708" i="1" l="1"/>
  <c r="A4709" i="1"/>
  <c r="H4706" i="1"/>
  <c r="E4706" i="1"/>
  <c r="J4706" i="1" s="1"/>
  <c r="D4707" i="1"/>
  <c r="H4707" i="1" s="1"/>
  <c r="G4707" i="1"/>
  <c r="E4707" i="1" l="1"/>
  <c r="D4708" i="1"/>
  <c r="E4708" i="1" s="1"/>
  <c r="F4708" i="1" s="1"/>
  <c r="G4708" i="1"/>
  <c r="I4707" i="1"/>
  <c r="F4706" i="1"/>
  <c r="C4709" i="1"/>
  <c r="A4710" i="1"/>
  <c r="H4708" i="1" l="1"/>
  <c r="F4707" i="1"/>
  <c r="J4707" i="1"/>
  <c r="J4708" i="1"/>
  <c r="I4708" i="1"/>
  <c r="A4711" i="1"/>
  <c r="C4710" i="1"/>
  <c r="D4709" i="1"/>
  <c r="H4709" i="1" s="1"/>
  <c r="G4709" i="1"/>
  <c r="E4709" i="1" l="1"/>
  <c r="J4709" i="1" s="1"/>
  <c r="A4712" i="1"/>
  <c r="C4711" i="1"/>
  <c r="I4709" i="1"/>
  <c r="G4710" i="1"/>
  <c r="D4710" i="1"/>
  <c r="E4710" i="1" s="1"/>
  <c r="F4710" i="1" s="1"/>
  <c r="J4710" i="1" l="1"/>
  <c r="I4710" i="1"/>
  <c r="H4710" i="1"/>
  <c r="G4711" i="1"/>
  <c r="D4711" i="1"/>
  <c r="E4711" i="1" s="1"/>
  <c r="J4711" i="1" s="1"/>
  <c r="F4709" i="1"/>
  <c r="A4713" i="1"/>
  <c r="C4712" i="1"/>
  <c r="I4711" i="1" l="1"/>
  <c r="F4711" i="1"/>
  <c r="H4711" i="1"/>
  <c r="G4712" i="1"/>
  <c r="D4712" i="1"/>
  <c r="E4712" i="1" s="1"/>
  <c r="J4712" i="1" s="1"/>
  <c r="C4713" i="1"/>
  <c r="A4714" i="1"/>
  <c r="I4712" i="1" l="1"/>
  <c r="F4712" i="1"/>
  <c r="C4714" i="1"/>
  <c r="A4715" i="1"/>
  <c r="D4713" i="1"/>
  <c r="H4713" i="1" s="1"/>
  <c r="G4713" i="1"/>
  <c r="H4712" i="1"/>
  <c r="J4714" i="1" l="1"/>
  <c r="E4713" i="1"/>
  <c r="G4714" i="1"/>
  <c r="D4714" i="1"/>
  <c r="E4714" i="1" s="1"/>
  <c r="I4713" i="1"/>
  <c r="A4716" i="1"/>
  <c r="C4715" i="1"/>
  <c r="F4713" i="1" l="1"/>
  <c r="J4713" i="1"/>
  <c r="J4715" i="1"/>
  <c r="I4714" i="1"/>
  <c r="F4714" i="1"/>
  <c r="D4715" i="1"/>
  <c r="E4715" i="1" s="1"/>
  <c r="G4715" i="1"/>
  <c r="H4714" i="1"/>
  <c r="A4717" i="1"/>
  <c r="C4716" i="1"/>
  <c r="I4715" i="1" l="1"/>
  <c r="F4715" i="1"/>
  <c r="A4718" i="1"/>
  <c r="C4717" i="1"/>
  <c r="H4715" i="1"/>
  <c r="G4716" i="1"/>
  <c r="D4716" i="1"/>
  <c r="E4716" i="1" s="1"/>
  <c r="F4716" i="1" s="1"/>
  <c r="J4716" i="1" l="1"/>
  <c r="I4716" i="1"/>
  <c r="A4719" i="1"/>
  <c r="C4718" i="1"/>
  <c r="H4716" i="1"/>
  <c r="D4717" i="1"/>
  <c r="H4717" i="1" s="1"/>
  <c r="G4717" i="1"/>
  <c r="E4717" i="1" l="1"/>
  <c r="J4717" i="1" s="1"/>
  <c r="A4720" i="1"/>
  <c r="C4719" i="1"/>
  <c r="I4717" i="1"/>
  <c r="G4718" i="1"/>
  <c r="D4718" i="1"/>
  <c r="I4718" i="1" s="1"/>
  <c r="H4718" i="1" l="1"/>
  <c r="E4718" i="1"/>
  <c r="J4718" i="1" s="1"/>
  <c r="D4719" i="1"/>
  <c r="H4719" i="1" s="1"/>
  <c r="G4719" i="1"/>
  <c r="E4719" i="1"/>
  <c r="F4719" i="1" s="1"/>
  <c r="F4717" i="1"/>
  <c r="C4720" i="1"/>
  <c r="A4721" i="1"/>
  <c r="J4719" i="1" l="1"/>
  <c r="C4721" i="1"/>
  <c r="A4722" i="1"/>
  <c r="G4720" i="1"/>
  <c r="D4720" i="1"/>
  <c r="E4720" i="1" s="1"/>
  <c r="J4720" i="1" s="1"/>
  <c r="I4719" i="1"/>
  <c r="F4718" i="1"/>
  <c r="I4720" i="1" l="1"/>
  <c r="F4720" i="1"/>
  <c r="D4721" i="1"/>
  <c r="E4721" i="1" s="1"/>
  <c r="F4721" i="1" s="1"/>
  <c r="G4721" i="1"/>
  <c r="H4720" i="1"/>
  <c r="C4722" i="1"/>
  <c r="A4723" i="1"/>
  <c r="H4721" i="1" l="1"/>
  <c r="J4721" i="1"/>
  <c r="I4721" i="1"/>
  <c r="C4723" i="1"/>
  <c r="A4724" i="1"/>
  <c r="D4722" i="1"/>
  <c r="E4722" i="1" s="1"/>
  <c r="F4722" i="1" s="1"/>
  <c r="G4722" i="1"/>
  <c r="J4722" i="1" l="1"/>
  <c r="H4722" i="1"/>
  <c r="I4722" i="1"/>
  <c r="C4724" i="1"/>
  <c r="A4725" i="1"/>
  <c r="G4723" i="1"/>
  <c r="D4723" i="1"/>
  <c r="H4723" i="1" s="1"/>
  <c r="I4723" i="1" l="1"/>
  <c r="E4723" i="1"/>
  <c r="J4723" i="1" s="1"/>
  <c r="A4726" i="1"/>
  <c r="C4725" i="1"/>
  <c r="G4724" i="1"/>
  <c r="D4724" i="1"/>
  <c r="I4724" i="1" s="1"/>
  <c r="F4723" i="1" l="1"/>
  <c r="H4724" i="1"/>
  <c r="E4724" i="1"/>
  <c r="J4724" i="1" s="1"/>
  <c r="C4726" i="1"/>
  <c r="A4727" i="1"/>
  <c r="D4725" i="1"/>
  <c r="E4725" i="1" s="1"/>
  <c r="F4725" i="1" s="1"/>
  <c r="G4725" i="1"/>
  <c r="J4726" i="1" l="1"/>
  <c r="J4725" i="1"/>
  <c r="H4725" i="1"/>
  <c r="I4725" i="1"/>
  <c r="C4727" i="1"/>
  <c r="A4728" i="1"/>
  <c r="F4724" i="1"/>
  <c r="D4726" i="1"/>
  <c r="E4726" i="1" s="1"/>
  <c r="F4726" i="1" s="1"/>
  <c r="G4726" i="1"/>
  <c r="H4726" i="1" l="1"/>
  <c r="I4726" i="1"/>
  <c r="C4728" i="1"/>
  <c r="A4729" i="1"/>
  <c r="G4727" i="1"/>
  <c r="D4727" i="1"/>
  <c r="E4727" i="1" s="1"/>
  <c r="J4727" i="1" s="1"/>
  <c r="I4727" i="1" l="1"/>
  <c r="F4727" i="1"/>
  <c r="H4727" i="1"/>
  <c r="G4728" i="1"/>
  <c r="D4728" i="1"/>
  <c r="E4728" i="1" s="1"/>
  <c r="J4728" i="1" s="1"/>
  <c r="A4730" i="1"/>
  <c r="C4729" i="1"/>
  <c r="I4728" i="1" l="1"/>
  <c r="F4728" i="1"/>
  <c r="G4729" i="1"/>
  <c r="D4729" i="1"/>
  <c r="E4729" i="1" s="1"/>
  <c r="F4729" i="1" s="1"/>
  <c r="C4730" i="1"/>
  <c r="A4731" i="1"/>
  <c r="H4728" i="1"/>
  <c r="J4729" i="1" l="1"/>
  <c r="H4729" i="1"/>
  <c r="I4729" i="1"/>
  <c r="C4731" i="1"/>
  <c r="A4732" i="1"/>
  <c r="G4730" i="1"/>
  <c r="D4730" i="1"/>
  <c r="I4730" i="1" s="1"/>
  <c r="H4730" i="1" l="1"/>
  <c r="E4730" i="1"/>
  <c r="G4731" i="1"/>
  <c r="D4731" i="1"/>
  <c r="E4731" i="1" s="1"/>
  <c r="F4731" i="1" s="1"/>
  <c r="A4733" i="1"/>
  <c r="C4732" i="1"/>
  <c r="F4730" i="1" l="1"/>
  <c r="J4730" i="1"/>
  <c r="J4731" i="1"/>
  <c r="I4731" i="1"/>
  <c r="H4731" i="1"/>
  <c r="A4734" i="1"/>
  <c r="C4733" i="1"/>
  <c r="G4732" i="1"/>
  <c r="D4732" i="1"/>
  <c r="E4732" i="1" s="1"/>
  <c r="F4732" i="1" s="1"/>
  <c r="J4732" i="1" l="1"/>
  <c r="J4733" i="1"/>
  <c r="I4732" i="1"/>
  <c r="H4732" i="1"/>
  <c r="A4735" i="1"/>
  <c r="C4734" i="1"/>
  <c r="G4733" i="1"/>
  <c r="D4733" i="1"/>
  <c r="E4733" i="1" s="1"/>
  <c r="I4733" i="1" l="1"/>
  <c r="F4733" i="1"/>
  <c r="H4733" i="1"/>
  <c r="C4735" i="1"/>
  <c r="A4736" i="1"/>
  <c r="D4734" i="1"/>
  <c r="E4734" i="1" s="1"/>
  <c r="F4734" i="1" s="1"/>
  <c r="G4734" i="1"/>
  <c r="J4734" i="1" l="1"/>
  <c r="I4734" i="1"/>
  <c r="H4734" i="1"/>
  <c r="C4736" i="1"/>
  <c r="A4737" i="1"/>
  <c r="D4735" i="1"/>
  <c r="E4735" i="1" s="1"/>
  <c r="J4735" i="1" s="1"/>
  <c r="G4735" i="1"/>
  <c r="J4736" i="1" l="1"/>
  <c r="I4735" i="1"/>
  <c r="F4735" i="1"/>
  <c r="G4736" i="1"/>
  <c r="D4736" i="1"/>
  <c r="E4736" i="1" s="1"/>
  <c r="F4736" i="1" s="1"/>
  <c r="H4735" i="1"/>
  <c r="C4737" i="1"/>
  <c r="A4738" i="1"/>
  <c r="I4736" i="1" l="1"/>
  <c r="H4736" i="1"/>
  <c r="C4738" i="1"/>
  <c r="A4739" i="1"/>
  <c r="D4737" i="1"/>
  <c r="E4737" i="1" s="1"/>
  <c r="F4737" i="1" s="1"/>
  <c r="G4737" i="1"/>
  <c r="J4738" i="1" l="1"/>
  <c r="J4737" i="1"/>
  <c r="I4737" i="1"/>
  <c r="H4737" i="1"/>
  <c r="G4738" i="1"/>
  <c r="D4738" i="1"/>
  <c r="E4738" i="1" s="1"/>
  <c r="F4738" i="1" s="1"/>
  <c r="A4740" i="1"/>
  <c r="C4739" i="1"/>
  <c r="I4738" i="1" l="1"/>
  <c r="H4738" i="1"/>
  <c r="A4741" i="1"/>
  <c r="C4740" i="1"/>
  <c r="D4739" i="1"/>
  <c r="E4739" i="1" s="1"/>
  <c r="J4739" i="1" s="1"/>
  <c r="G4739" i="1"/>
  <c r="I4739" i="1" l="1"/>
  <c r="F4739" i="1"/>
  <c r="C4741" i="1"/>
  <c r="A4742" i="1"/>
  <c r="H4739" i="1"/>
  <c r="G4740" i="1"/>
  <c r="D4740" i="1"/>
  <c r="I4740" i="1" s="1"/>
  <c r="D4741" i="1" l="1"/>
  <c r="H4741" i="1" s="1"/>
  <c r="G4741" i="1"/>
  <c r="H4740" i="1"/>
  <c r="E4740" i="1"/>
  <c r="J4740" i="1" s="1"/>
  <c r="A4743" i="1"/>
  <c r="C4742" i="1"/>
  <c r="G4742" i="1" l="1"/>
  <c r="D4742" i="1"/>
  <c r="I4742" i="1" s="1"/>
  <c r="F4740" i="1"/>
  <c r="E4741" i="1"/>
  <c r="J4741" i="1" s="1"/>
  <c r="C4743" i="1"/>
  <c r="A4744" i="1"/>
  <c r="I4741" i="1"/>
  <c r="H4742" i="1" l="1"/>
  <c r="E4742" i="1"/>
  <c r="A4745" i="1"/>
  <c r="C4744" i="1"/>
  <c r="D4743" i="1"/>
  <c r="H4743" i="1" s="1"/>
  <c r="G4743" i="1"/>
  <c r="F4741" i="1"/>
  <c r="F4742" i="1" l="1"/>
  <c r="J4742" i="1"/>
  <c r="E4743" i="1"/>
  <c r="J4743" i="1" s="1"/>
  <c r="A4746" i="1"/>
  <c r="C4745" i="1"/>
  <c r="I4743" i="1"/>
  <c r="G4744" i="1"/>
  <c r="D4744" i="1"/>
  <c r="E4744" i="1" s="1"/>
  <c r="F4744" i="1" l="1"/>
  <c r="J4744" i="1"/>
  <c r="I4744" i="1"/>
  <c r="H4744" i="1"/>
  <c r="D4745" i="1"/>
  <c r="H4745" i="1" s="1"/>
  <c r="G4745" i="1"/>
  <c r="F4743" i="1"/>
  <c r="C4746" i="1"/>
  <c r="A4747" i="1"/>
  <c r="E4745" i="1" l="1"/>
  <c r="G4746" i="1"/>
  <c r="D4746" i="1"/>
  <c r="E4746" i="1" s="1"/>
  <c r="F4746" i="1" s="1"/>
  <c r="A4748" i="1"/>
  <c r="C4747" i="1"/>
  <c r="I4745" i="1"/>
  <c r="F4745" i="1" l="1"/>
  <c r="J4745" i="1"/>
  <c r="J4746" i="1"/>
  <c r="I4746" i="1"/>
  <c r="H4746" i="1"/>
  <c r="C4748" i="1"/>
  <c r="A4749" i="1"/>
  <c r="G4747" i="1"/>
  <c r="D4747" i="1"/>
  <c r="E4747" i="1" s="1"/>
  <c r="J4747" i="1" s="1"/>
  <c r="I4747" i="1" l="1"/>
  <c r="F4747" i="1"/>
  <c r="H4747" i="1"/>
  <c r="G4748" i="1"/>
  <c r="D4748" i="1"/>
  <c r="E4748" i="1" s="1"/>
  <c r="J4748" i="1" s="1"/>
  <c r="A4750" i="1"/>
  <c r="C4749" i="1"/>
  <c r="I4748" i="1" l="1"/>
  <c r="F4748" i="1"/>
  <c r="D4749" i="1"/>
  <c r="H4749" i="1" s="1"/>
  <c r="G4749" i="1"/>
  <c r="C4750" i="1"/>
  <c r="A4751" i="1"/>
  <c r="H4748" i="1"/>
  <c r="E4749" i="1" l="1"/>
  <c r="C4751" i="1"/>
  <c r="A4752" i="1"/>
  <c r="D4750" i="1"/>
  <c r="E4750" i="1" s="1"/>
  <c r="F4750" i="1" s="1"/>
  <c r="G4750" i="1"/>
  <c r="H4750" i="1"/>
  <c r="I4749" i="1"/>
  <c r="J4750" i="1" l="1"/>
  <c r="F4749" i="1"/>
  <c r="J4749" i="1"/>
  <c r="I4750" i="1"/>
  <c r="G4751" i="1"/>
  <c r="D4751" i="1"/>
  <c r="E4751" i="1" s="1"/>
  <c r="F4751" i="1" s="1"/>
  <c r="A4753" i="1"/>
  <c r="C4752" i="1"/>
  <c r="J4751" i="1" l="1"/>
  <c r="H4751" i="1"/>
  <c r="I4751" i="1"/>
  <c r="A4754" i="1"/>
  <c r="C4753" i="1"/>
  <c r="G4752" i="1"/>
  <c r="D4752" i="1"/>
  <c r="E4752" i="1" s="1"/>
  <c r="F4752" i="1" s="1"/>
  <c r="J4752" i="1" l="1"/>
  <c r="I4752" i="1"/>
  <c r="H4752" i="1"/>
  <c r="C4754" i="1"/>
  <c r="A4755" i="1"/>
  <c r="G4753" i="1"/>
  <c r="D4753" i="1"/>
  <c r="E4753" i="1" s="1"/>
  <c r="J4753" i="1" s="1"/>
  <c r="I4753" i="1" l="1"/>
  <c r="F4753" i="1"/>
  <c r="H4753" i="1"/>
  <c r="G4754" i="1"/>
  <c r="D4754" i="1"/>
  <c r="E4754" i="1" s="1"/>
  <c r="J4754" i="1" s="1"/>
  <c r="A4756" i="1"/>
  <c r="C4755" i="1"/>
  <c r="I4754" i="1" l="1"/>
  <c r="F4754" i="1"/>
  <c r="D4755" i="1"/>
  <c r="H4755" i="1" s="1"/>
  <c r="G4755" i="1"/>
  <c r="E4755" i="1"/>
  <c r="F4755" i="1" s="1"/>
  <c r="C4756" i="1"/>
  <c r="A4757" i="1"/>
  <c r="H4754" i="1"/>
  <c r="J4755" i="1" l="1"/>
  <c r="A4758" i="1"/>
  <c r="C4757" i="1"/>
  <c r="G4756" i="1"/>
  <c r="D4756" i="1"/>
  <c r="E4756" i="1" s="1"/>
  <c r="J4756" i="1" s="1"/>
  <c r="I4755" i="1"/>
  <c r="I4756" i="1" l="1"/>
  <c r="F4756" i="1"/>
  <c r="C4758" i="1"/>
  <c r="A4759" i="1"/>
  <c r="H4756" i="1"/>
  <c r="D4757" i="1"/>
  <c r="E4757" i="1" s="1"/>
  <c r="F4757" i="1" s="1"/>
  <c r="G4757" i="1"/>
  <c r="J4757" i="1" l="1"/>
  <c r="H4757" i="1"/>
  <c r="I4757" i="1"/>
  <c r="C4759" i="1"/>
  <c r="A4760" i="1"/>
  <c r="D4758" i="1"/>
  <c r="E4758" i="1" s="1"/>
  <c r="F4758" i="1" s="1"/>
  <c r="G4758" i="1"/>
  <c r="J4758" i="1" l="1"/>
  <c r="H4758" i="1"/>
  <c r="G4759" i="1"/>
  <c r="D4759" i="1"/>
  <c r="E4759" i="1" s="1"/>
  <c r="J4759" i="1" s="1"/>
  <c r="I4758" i="1"/>
  <c r="A4761" i="1"/>
  <c r="C4760" i="1"/>
  <c r="J4760" i="1" l="1"/>
  <c r="I4759" i="1"/>
  <c r="F4759" i="1"/>
  <c r="G4760" i="1"/>
  <c r="D4760" i="1"/>
  <c r="E4760" i="1" s="1"/>
  <c r="H4759" i="1"/>
  <c r="C4761" i="1"/>
  <c r="A4762" i="1"/>
  <c r="I4760" i="1" l="1"/>
  <c r="F4760" i="1"/>
  <c r="D4761" i="1"/>
  <c r="H4761" i="1" s="1"/>
  <c r="G4761" i="1"/>
  <c r="E4761" i="1"/>
  <c r="F4761" i="1" s="1"/>
  <c r="C4762" i="1"/>
  <c r="A4763" i="1"/>
  <c r="H4760" i="1"/>
  <c r="J4762" i="1" l="1"/>
  <c r="J4761" i="1"/>
  <c r="C4763" i="1"/>
  <c r="A4764" i="1"/>
  <c r="D4762" i="1"/>
  <c r="E4762" i="1" s="1"/>
  <c r="F4762" i="1" s="1"/>
  <c r="G4762" i="1"/>
  <c r="H4762" i="1"/>
  <c r="I4761" i="1"/>
  <c r="I4762" i="1" l="1"/>
  <c r="G4763" i="1"/>
  <c r="D4763" i="1"/>
  <c r="H4763" i="1" s="1"/>
  <c r="A4765" i="1"/>
  <c r="C4764" i="1"/>
  <c r="I4763" i="1" l="1"/>
  <c r="E4763" i="1"/>
  <c r="J4763" i="1" s="1"/>
  <c r="G4764" i="1"/>
  <c r="D4764" i="1"/>
  <c r="E4764" i="1" s="1"/>
  <c r="F4764" i="1" s="1"/>
  <c r="A4766" i="1"/>
  <c r="C4765" i="1"/>
  <c r="J4764" i="1" l="1"/>
  <c r="I4764" i="1"/>
  <c r="F4763" i="1"/>
  <c r="H4764" i="1"/>
  <c r="A4767" i="1"/>
  <c r="C4766" i="1"/>
  <c r="D4765" i="1"/>
  <c r="E4765" i="1" s="1"/>
  <c r="J4765" i="1" s="1"/>
  <c r="G4765" i="1"/>
  <c r="I4765" i="1" l="1"/>
  <c r="F4765" i="1"/>
  <c r="A4768" i="1"/>
  <c r="C4767" i="1"/>
  <c r="H4765" i="1"/>
  <c r="G4766" i="1"/>
  <c r="D4766" i="1"/>
  <c r="E4766" i="1" s="1"/>
  <c r="F4766" i="1" s="1"/>
  <c r="I4766" i="1" l="1"/>
  <c r="J4766" i="1"/>
  <c r="A4769" i="1"/>
  <c r="C4768" i="1"/>
  <c r="H4766" i="1"/>
  <c r="G4767" i="1"/>
  <c r="D4767" i="1"/>
  <c r="E4767" i="1" s="1"/>
  <c r="J4767" i="1" s="1"/>
  <c r="I4767" i="1" l="1"/>
  <c r="F4767" i="1"/>
  <c r="H4767" i="1"/>
  <c r="A4770" i="1"/>
  <c r="C4769" i="1"/>
  <c r="G4768" i="1"/>
  <c r="D4768" i="1"/>
  <c r="E4768" i="1" s="1"/>
  <c r="J4768" i="1" s="1"/>
  <c r="I4768" i="1" l="1"/>
  <c r="F4768" i="1"/>
  <c r="D4769" i="1"/>
  <c r="E4769" i="1" s="1"/>
  <c r="F4769" i="1" s="1"/>
  <c r="G4769" i="1"/>
  <c r="H4768" i="1"/>
  <c r="C4770" i="1"/>
  <c r="A4771" i="1"/>
  <c r="J4769" i="1" l="1"/>
  <c r="H4769" i="1"/>
  <c r="G4770" i="1"/>
  <c r="D4770" i="1"/>
  <c r="I4770" i="1" s="1"/>
  <c r="C4771" i="1"/>
  <c r="A4772" i="1"/>
  <c r="I4769" i="1"/>
  <c r="D4771" i="1" l="1"/>
  <c r="H4771" i="1" s="1"/>
  <c r="G4771" i="1"/>
  <c r="H4770" i="1"/>
  <c r="E4770" i="1"/>
  <c r="J4770" i="1" s="1"/>
  <c r="C4772" i="1"/>
  <c r="A4773" i="1"/>
  <c r="E4771" i="1" l="1"/>
  <c r="A4774" i="1"/>
  <c r="C4773" i="1"/>
  <c r="F4770" i="1"/>
  <c r="G4772" i="1"/>
  <c r="D4772" i="1"/>
  <c r="I4772" i="1" s="1"/>
  <c r="I4771" i="1"/>
  <c r="F4771" i="1" l="1"/>
  <c r="J4771" i="1"/>
  <c r="J4773" i="1"/>
  <c r="H4772" i="1"/>
  <c r="E4772" i="1"/>
  <c r="J4772" i="1" s="1"/>
  <c r="C4774" i="1"/>
  <c r="A4775" i="1"/>
  <c r="D4773" i="1"/>
  <c r="H4773" i="1" s="1"/>
  <c r="G4773" i="1"/>
  <c r="E4773" i="1"/>
  <c r="F4773" i="1" s="1"/>
  <c r="G4774" i="1" l="1"/>
  <c r="D4774" i="1"/>
  <c r="I4774" i="1" s="1"/>
  <c r="I4773" i="1"/>
  <c r="C4775" i="1"/>
  <c r="A4776" i="1"/>
  <c r="F4772" i="1"/>
  <c r="J4775" i="1" l="1"/>
  <c r="H4774" i="1"/>
  <c r="E4774" i="1"/>
  <c r="J4774" i="1" s="1"/>
  <c r="D4775" i="1"/>
  <c r="H4775" i="1" s="1"/>
  <c r="G4775" i="1"/>
  <c r="E4775" i="1"/>
  <c r="F4775" i="1" s="1"/>
  <c r="C4776" i="1"/>
  <c r="A4777" i="1"/>
  <c r="A4778" i="1" l="1"/>
  <c r="C4777" i="1"/>
  <c r="G4776" i="1"/>
  <c r="D4776" i="1"/>
  <c r="I4776" i="1" s="1"/>
  <c r="I4775" i="1"/>
  <c r="F4774" i="1"/>
  <c r="H4776" i="1" l="1"/>
  <c r="E4776" i="1"/>
  <c r="J4776" i="1" s="1"/>
  <c r="C4778" i="1"/>
  <c r="A4779" i="1"/>
  <c r="D4777" i="1"/>
  <c r="H4777" i="1" s="1"/>
  <c r="G4777" i="1"/>
  <c r="E4777" i="1" l="1"/>
  <c r="D4778" i="1"/>
  <c r="E4778" i="1" s="1"/>
  <c r="F4778" i="1" s="1"/>
  <c r="G4778" i="1"/>
  <c r="I4777" i="1"/>
  <c r="C4779" i="1"/>
  <c r="A4780" i="1"/>
  <c r="F4776" i="1"/>
  <c r="F4777" i="1" l="1"/>
  <c r="J4777" i="1"/>
  <c r="J4778" i="1"/>
  <c r="H4778" i="1"/>
  <c r="D4779" i="1"/>
  <c r="H4779" i="1" s="1"/>
  <c r="G4779" i="1"/>
  <c r="A4781" i="1"/>
  <c r="C4780" i="1"/>
  <c r="I4778" i="1"/>
  <c r="G4780" i="1" l="1"/>
  <c r="D4780" i="1"/>
  <c r="E4780" i="1" s="1"/>
  <c r="F4780" i="1" s="1"/>
  <c r="E4779" i="1"/>
  <c r="J4779" i="1" s="1"/>
  <c r="A4782" i="1"/>
  <c r="C4781" i="1"/>
  <c r="I4779" i="1"/>
  <c r="J4780" i="1" l="1"/>
  <c r="I4780" i="1"/>
  <c r="H4780" i="1"/>
  <c r="D4781" i="1"/>
  <c r="E4781" i="1" s="1"/>
  <c r="J4781" i="1" s="1"/>
  <c r="G4781" i="1"/>
  <c r="F4779" i="1"/>
  <c r="A4783" i="1"/>
  <c r="C4782" i="1"/>
  <c r="I4781" i="1" l="1"/>
  <c r="F4781" i="1"/>
  <c r="G4782" i="1"/>
  <c r="D4782" i="1"/>
  <c r="E4782" i="1" s="1"/>
  <c r="F4782" i="1" s="1"/>
  <c r="H4781" i="1"/>
  <c r="C4783" i="1"/>
  <c r="A4784" i="1"/>
  <c r="J4782" i="1" l="1"/>
  <c r="I4782" i="1"/>
  <c r="H4782" i="1"/>
  <c r="C4784" i="1"/>
  <c r="A4785" i="1"/>
  <c r="D4783" i="1"/>
  <c r="H4783" i="1" s="1"/>
  <c r="G4783" i="1"/>
  <c r="E4783" i="1" l="1"/>
  <c r="G4784" i="1"/>
  <c r="D4784" i="1"/>
  <c r="I4784" i="1" s="1"/>
  <c r="I4783" i="1"/>
  <c r="A4786" i="1"/>
  <c r="C4785" i="1"/>
  <c r="J4785" i="1" l="1"/>
  <c r="F4783" i="1"/>
  <c r="J4783" i="1"/>
  <c r="D4785" i="1"/>
  <c r="H4785" i="1" s="1"/>
  <c r="G4785" i="1"/>
  <c r="E4785" i="1"/>
  <c r="F4785" i="1" s="1"/>
  <c r="H4784" i="1"/>
  <c r="E4784" i="1"/>
  <c r="J4784" i="1" s="1"/>
  <c r="C4786" i="1"/>
  <c r="A4787" i="1"/>
  <c r="F4784" i="1" l="1"/>
  <c r="D4786" i="1"/>
  <c r="E4786" i="1" s="1"/>
  <c r="F4786" i="1" s="1"/>
  <c r="G4786" i="1"/>
  <c r="H4786" i="1"/>
  <c r="I4785" i="1"/>
  <c r="C4787" i="1"/>
  <c r="A4788" i="1"/>
  <c r="J4786" i="1" l="1"/>
  <c r="D4787" i="1"/>
  <c r="H4787" i="1" s="1"/>
  <c r="G4787" i="1"/>
  <c r="A4789" i="1"/>
  <c r="C4788" i="1"/>
  <c r="I4786" i="1"/>
  <c r="C4789" i="1" l="1"/>
  <c r="A4790" i="1"/>
  <c r="I4787" i="1"/>
  <c r="D4788" i="1"/>
  <c r="E4788" i="1" s="1"/>
  <c r="F4788" i="1" s="1"/>
  <c r="G4788" i="1"/>
  <c r="H4788" i="1"/>
  <c r="E4787" i="1"/>
  <c r="J4787" i="1" s="1"/>
  <c r="J4788" i="1" l="1"/>
  <c r="I4788" i="1"/>
  <c r="F4787" i="1"/>
  <c r="G4789" i="1"/>
  <c r="D4789" i="1"/>
  <c r="E4789" i="1" s="1"/>
  <c r="J4789" i="1" s="1"/>
  <c r="I4789" i="1"/>
  <c r="C4790" i="1"/>
  <c r="A4791" i="1"/>
  <c r="F4789" i="1" l="1"/>
  <c r="G4790" i="1"/>
  <c r="D4790" i="1"/>
  <c r="I4790" i="1" s="1"/>
  <c r="H4789" i="1"/>
  <c r="A4792" i="1"/>
  <c r="C4791" i="1"/>
  <c r="G4791" i="1" l="1"/>
  <c r="D4791" i="1"/>
  <c r="E4791" i="1" s="1"/>
  <c r="J4791" i="1" s="1"/>
  <c r="H4790" i="1"/>
  <c r="E4790" i="1"/>
  <c r="J4790" i="1" s="1"/>
  <c r="A4793" i="1"/>
  <c r="C4792" i="1"/>
  <c r="I4791" i="1" l="1"/>
  <c r="F4791" i="1"/>
  <c r="A4794" i="1"/>
  <c r="C4793" i="1"/>
  <c r="H4791" i="1"/>
  <c r="G4792" i="1"/>
  <c r="D4792" i="1"/>
  <c r="E4792" i="1" s="1"/>
  <c r="J4792" i="1" s="1"/>
  <c r="F4790" i="1"/>
  <c r="J4793" i="1" l="1"/>
  <c r="I4792" i="1"/>
  <c r="F4792" i="1"/>
  <c r="C4794" i="1"/>
  <c r="A4795" i="1"/>
  <c r="H4792" i="1"/>
  <c r="D4793" i="1"/>
  <c r="H4793" i="1" s="1"/>
  <c r="G4793" i="1"/>
  <c r="E4793" i="1"/>
  <c r="F4793" i="1" s="1"/>
  <c r="I4793" i="1" l="1"/>
  <c r="G4794" i="1"/>
  <c r="D4794" i="1"/>
  <c r="I4794" i="1" s="1"/>
  <c r="A4796" i="1"/>
  <c r="C4795" i="1"/>
  <c r="C4796" i="1" l="1"/>
  <c r="A4797" i="1"/>
  <c r="H4794" i="1"/>
  <c r="E4794" i="1"/>
  <c r="J4794" i="1" s="1"/>
  <c r="D4795" i="1"/>
  <c r="H4795" i="1" s="1"/>
  <c r="G4795" i="1"/>
  <c r="E4795" i="1"/>
  <c r="F4795" i="1" s="1"/>
  <c r="J4796" i="1" l="1"/>
  <c r="J4795" i="1"/>
  <c r="D4796" i="1"/>
  <c r="E4796" i="1" s="1"/>
  <c r="F4796" i="1" s="1"/>
  <c r="G4796" i="1"/>
  <c r="I4795" i="1"/>
  <c r="F4794" i="1"/>
  <c r="C4797" i="1"/>
  <c r="A4798" i="1"/>
  <c r="H4796" i="1" l="1"/>
  <c r="I4796" i="1"/>
  <c r="G4797" i="1"/>
  <c r="D4797" i="1"/>
  <c r="E4797" i="1" s="1"/>
  <c r="J4797" i="1" s="1"/>
  <c r="C4798" i="1"/>
  <c r="A4799" i="1"/>
  <c r="J4798" i="1" l="1"/>
  <c r="I4797" i="1"/>
  <c r="F4797" i="1"/>
  <c r="G4798" i="1"/>
  <c r="D4798" i="1"/>
  <c r="E4798" i="1" s="1"/>
  <c r="F4798" i="1" s="1"/>
  <c r="H4797" i="1"/>
  <c r="C4799" i="1"/>
  <c r="A4800" i="1"/>
  <c r="I4798" i="1" l="1"/>
  <c r="H4798" i="1"/>
  <c r="C4800" i="1"/>
  <c r="A4801" i="1"/>
  <c r="D4799" i="1"/>
  <c r="H4799" i="1" s="1"/>
  <c r="G4799" i="1"/>
  <c r="E4799" i="1"/>
  <c r="F4799" i="1" s="1"/>
  <c r="J4799" i="1" l="1"/>
  <c r="G4800" i="1"/>
  <c r="D4800" i="1"/>
  <c r="E4800" i="1" s="1"/>
  <c r="F4800" i="1" s="1"/>
  <c r="I4799" i="1"/>
  <c r="A4802" i="1"/>
  <c r="C4801" i="1"/>
  <c r="J4800" i="1" l="1"/>
  <c r="I4800" i="1"/>
  <c r="H4800" i="1"/>
  <c r="A4803" i="1"/>
  <c r="C4802" i="1"/>
  <c r="G4801" i="1"/>
  <c r="D4801" i="1"/>
  <c r="E4801" i="1" s="1"/>
  <c r="J4801" i="1" s="1"/>
  <c r="I4801" i="1" l="1"/>
  <c r="F4801" i="1"/>
  <c r="H4801" i="1"/>
  <c r="C4803" i="1"/>
  <c r="A4804" i="1"/>
  <c r="G4802" i="1"/>
  <c r="D4802" i="1"/>
  <c r="E4802" i="1" s="1"/>
  <c r="J4802" i="1" s="1"/>
  <c r="I4802" i="1" l="1"/>
  <c r="F4802" i="1"/>
  <c r="H4802" i="1"/>
  <c r="D4803" i="1"/>
  <c r="H4803" i="1" s="1"/>
  <c r="G4803" i="1"/>
  <c r="C4804" i="1"/>
  <c r="A4805" i="1"/>
  <c r="J4804" i="1" l="1"/>
  <c r="E4803" i="1"/>
  <c r="J4803" i="1" s="1"/>
  <c r="I4803" i="1"/>
  <c r="D4804" i="1"/>
  <c r="E4804" i="1" s="1"/>
  <c r="F4804" i="1" s="1"/>
  <c r="G4804" i="1"/>
  <c r="C4805" i="1"/>
  <c r="A4806" i="1"/>
  <c r="J4805" i="1" l="1"/>
  <c r="F4803" i="1"/>
  <c r="H4804" i="1"/>
  <c r="C4806" i="1"/>
  <c r="A4807" i="1"/>
  <c r="G4805" i="1"/>
  <c r="D4805" i="1"/>
  <c r="E4805" i="1" s="1"/>
  <c r="I4804" i="1"/>
  <c r="I4805" i="1" l="1"/>
  <c r="F4805" i="1"/>
  <c r="H4805" i="1"/>
  <c r="G4806" i="1"/>
  <c r="D4806" i="1"/>
  <c r="I4806" i="1" s="1"/>
  <c r="C4807" i="1"/>
  <c r="A4808" i="1"/>
  <c r="C4808" i="1" l="1"/>
  <c r="A4809" i="1"/>
  <c r="D4807" i="1"/>
  <c r="H4807" i="1" s="1"/>
  <c r="G4807" i="1"/>
  <c r="H4806" i="1"/>
  <c r="E4806" i="1"/>
  <c r="J4806" i="1" s="1"/>
  <c r="E4807" i="1" l="1"/>
  <c r="F4806" i="1"/>
  <c r="G4808" i="1"/>
  <c r="D4808" i="1"/>
  <c r="E4808" i="1" s="1"/>
  <c r="F4808" i="1" s="1"/>
  <c r="I4807" i="1"/>
  <c r="A4810" i="1"/>
  <c r="C4809" i="1"/>
  <c r="J4809" i="1" l="1"/>
  <c r="F4807" i="1"/>
  <c r="J4807" i="1"/>
  <c r="J4808" i="1"/>
  <c r="I4808" i="1"/>
  <c r="H4808" i="1"/>
  <c r="G4809" i="1"/>
  <c r="D4809" i="1"/>
  <c r="E4809" i="1" s="1"/>
  <c r="A4811" i="1"/>
  <c r="C4810" i="1"/>
  <c r="I4809" i="1" l="1"/>
  <c r="F4809" i="1"/>
  <c r="A4812" i="1"/>
  <c r="C4811" i="1"/>
  <c r="H4809" i="1"/>
  <c r="G4810" i="1"/>
  <c r="D4810" i="1"/>
  <c r="E4810" i="1" s="1"/>
  <c r="J4810" i="1" s="1"/>
  <c r="I4810" i="1" l="1"/>
  <c r="F4810" i="1"/>
  <c r="C4812" i="1"/>
  <c r="A4813" i="1"/>
  <c r="H4810" i="1"/>
  <c r="D4811" i="1"/>
  <c r="H4811" i="1" s="1"/>
  <c r="G4811" i="1"/>
  <c r="E4811" i="1" l="1"/>
  <c r="I4811" i="1"/>
  <c r="G4812" i="1"/>
  <c r="D4812" i="1"/>
  <c r="I4812" i="1" s="1"/>
  <c r="C4813" i="1"/>
  <c r="A4814" i="1"/>
  <c r="F4811" i="1" l="1"/>
  <c r="J4811" i="1"/>
  <c r="D4813" i="1"/>
  <c r="H4813" i="1" s="1"/>
  <c r="G4813" i="1"/>
  <c r="H4812" i="1"/>
  <c r="E4812" i="1"/>
  <c r="J4812" i="1" s="1"/>
  <c r="C4814" i="1"/>
  <c r="A4815" i="1"/>
  <c r="E4813" i="1" l="1"/>
  <c r="A4816" i="1"/>
  <c r="C4815" i="1"/>
  <c r="F4812" i="1"/>
  <c r="G4814" i="1"/>
  <c r="D4814" i="1"/>
  <c r="I4814" i="1" s="1"/>
  <c r="I4813" i="1"/>
  <c r="F4813" i="1" l="1"/>
  <c r="J4813" i="1"/>
  <c r="J4815" i="1"/>
  <c r="H4814" i="1"/>
  <c r="E4814" i="1"/>
  <c r="J4814" i="1" s="1"/>
  <c r="C4816" i="1"/>
  <c r="A4817" i="1"/>
  <c r="D4815" i="1"/>
  <c r="H4815" i="1" s="1"/>
  <c r="G4815" i="1"/>
  <c r="E4815" i="1"/>
  <c r="F4815" i="1" s="1"/>
  <c r="G4816" i="1" l="1"/>
  <c r="D4816" i="1"/>
  <c r="E4816" i="1" s="1"/>
  <c r="F4816" i="1" s="1"/>
  <c r="I4815" i="1"/>
  <c r="A4818" i="1"/>
  <c r="C4817" i="1"/>
  <c r="F4814" i="1"/>
  <c r="J4816" i="1" l="1"/>
  <c r="I4816" i="1"/>
  <c r="H4816" i="1"/>
  <c r="D4817" i="1"/>
  <c r="E4817" i="1" s="1"/>
  <c r="F4817" i="1" s="1"/>
  <c r="G4817" i="1"/>
  <c r="C4818" i="1"/>
  <c r="A4819" i="1"/>
  <c r="J4817" i="1" l="1"/>
  <c r="H4817" i="1"/>
  <c r="C4819" i="1"/>
  <c r="A4820" i="1"/>
  <c r="D4818" i="1"/>
  <c r="E4818" i="1" s="1"/>
  <c r="F4818" i="1" s="1"/>
  <c r="G4818" i="1"/>
  <c r="I4817" i="1"/>
  <c r="J4818" i="1" l="1"/>
  <c r="H4818" i="1"/>
  <c r="G4819" i="1"/>
  <c r="D4819" i="1"/>
  <c r="E4819" i="1" s="1"/>
  <c r="J4819" i="1" s="1"/>
  <c r="I4818" i="1"/>
  <c r="C4820" i="1"/>
  <c r="A4821" i="1"/>
  <c r="I4819" i="1" l="1"/>
  <c r="F4819" i="1"/>
  <c r="A4822" i="1"/>
  <c r="C4821" i="1"/>
  <c r="H4819" i="1"/>
  <c r="G4820" i="1"/>
  <c r="D4820" i="1"/>
  <c r="E4820" i="1" s="1"/>
  <c r="J4820" i="1" s="1"/>
  <c r="I4820" i="1" l="1"/>
  <c r="F4820" i="1"/>
  <c r="A4823" i="1"/>
  <c r="C4822" i="1"/>
  <c r="H4820" i="1"/>
  <c r="D4821" i="1"/>
  <c r="E4821" i="1" s="1"/>
  <c r="F4821" i="1" s="1"/>
  <c r="G4821" i="1"/>
  <c r="J4821" i="1" l="1"/>
  <c r="H4821" i="1"/>
  <c r="I4821" i="1"/>
  <c r="G4822" i="1"/>
  <c r="D4822" i="1"/>
  <c r="I4822" i="1" s="1"/>
  <c r="A4824" i="1"/>
  <c r="C4823" i="1"/>
  <c r="C4824" i="1" l="1"/>
  <c r="A4825" i="1"/>
  <c r="H4822" i="1"/>
  <c r="E4822" i="1"/>
  <c r="J4822" i="1" s="1"/>
  <c r="D4823" i="1"/>
  <c r="H4823" i="1" s="1"/>
  <c r="G4823" i="1"/>
  <c r="E4823" i="1" l="1"/>
  <c r="G4824" i="1"/>
  <c r="D4824" i="1"/>
  <c r="I4824" i="1" s="1"/>
  <c r="I4823" i="1"/>
  <c r="F4822" i="1"/>
  <c r="A4826" i="1"/>
  <c r="C4825" i="1"/>
  <c r="F4823" i="1" l="1"/>
  <c r="J4823" i="1"/>
  <c r="H4824" i="1"/>
  <c r="E4824" i="1"/>
  <c r="J4824" i="1" s="1"/>
  <c r="C4826" i="1"/>
  <c r="A4827" i="1"/>
  <c r="D4825" i="1"/>
  <c r="H4825" i="1" s="1"/>
  <c r="G4825" i="1"/>
  <c r="E4825" i="1" l="1"/>
  <c r="G4826" i="1"/>
  <c r="D4826" i="1"/>
  <c r="E4826" i="1" s="1"/>
  <c r="J4826" i="1" s="1"/>
  <c r="I4825" i="1"/>
  <c r="C4827" i="1"/>
  <c r="A4828" i="1"/>
  <c r="F4824" i="1"/>
  <c r="F4825" i="1" l="1"/>
  <c r="J4825" i="1"/>
  <c r="I4826" i="1"/>
  <c r="F4826" i="1"/>
  <c r="D4827" i="1"/>
  <c r="H4827" i="1" s="1"/>
  <c r="G4827" i="1"/>
  <c r="A4829" i="1"/>
  <c r="C4828" i="1"/>
  <c r="H4826" i="1"/>
  <c r="I4827" i="1" l="1"/>
  <c r="D4828" i="1"/>
  <c r="E4828" i="1" s="1"/>
  <c r="F4828" i="1" s="1"/>
  <c r="G4828" i="1"/>
  <c r="C4829" i="1"/>
  <c r="A4830" i="1"/>
  <c r="E4827" i="1"/>
  <c r="J4827" i="1" s="1"/>
  <c r="J4828" i="1" l="1"/>
  <c r="H4828" i="1"/>
  <c r="A4831" i="1"/>
  <c r="C4830" i="1"/>
  <c r="F4827" i="1"/>
  <c r="D4829" i="1"/>
  <c r="H4829" i="1" s="1"/>
  <c r="G4829" i="1"/>
  <c r="I4828" i="1"/>
  <c r="E4829" i="1" l="1"/>
  <c r="J4829" i="1" s="1"/>
  <c r="C4831" i="1"/>
  <c r="A4832" i="1"/>
  <c r="I4829" i="1"/>
  <c r="G4830" i="1"/>
  <c r="D4830" i="1"/>
  <c r="I4830" i="1" s="1"/>
  <c r="H4830" i="1" l="1"/>
  <c r="E4830" i="1"/>
  <c r="J4830" i="1" s="1"/>
  <c r="A4833" i="1"/>
  <c r="C4832" i="1"/>
  <c r="F4829" i="1"/>
  <c r="D4831" i="1"/>
  <c r="H4831" i="1" s="1"/>
  <c r="G4831" i="1"/>
  <c r="C4833" i="1" l="1"/>
  <c r="A4834" i="1"/>
  <c r="E4831" i="1"/>
  <c r="J4831" i="1" s="1"/>
  <c r="G4832" i="1"/>
  <c r="D4832" i="1"/>
  <c r="I4832" i="1" s="1"/>
  <c r="F4830" i="1"/>
  <c r="I4831" i="1"/>
  <c r="J4833" i="1" l="1"/>
  <c r="F4831" i="1"/>
  <c r="D4833" i="1"/>
  <c r="E4833" i="1" s="1"/>
  <c r="G4833" i="1"/>
  <c r="H4832" i="1"/>
  <c r="E4832" i="1"/>
  <c r="J4832" i="1" s="1"/>
  <c r="A4835" i="1"/>
  <c r="C4834" i="1"/>
  <c r="I4833" i="1" l="1"/>
  <c r="F4833" i="1"/>
  <c r="A4836" i="1"/>
  <c r="C4835" i="1"/>
  <c r="G4834" i="1"/>
  <c r="D4834" i="1"/>
  <c r="I4834" i="1" s="1"/>
  <c r="F4832" i="1"/>
  <c r="H4833" i="1"/>
  <c r="H4834" i="1" l="1"/>
  <c r="E4834" i="1"/>
  <c r="J4834" i="1" s="1"/>
  <c r="C4836" i="1"/>
  <c r="A4837" i="1"/>
  <c r="D4835" i="1"/>
  <c r="H4835" i="1" s="1"/>
  <c r="G4835" i="1"/>
  <c r="J4836" i="1" l="1"/>
  <c r="E4835" i="1"/>
  <c r="G4836" i="1"/>
  <c r="D4836" i="1"/>
  <c r="E4836" i="1" s="1"/>
  <c r="I4835" i="1"/>
  <c r="A4838" i="1"/>
  <c r="C4837" i="1"/>
  <c r="F4834" i="1"/>
  <c r="F4835" i="1" l="1"/>
  <c r="J4835" i="1"/>
  <c r="F4836" i="1"/>
  <c r="C4838" i="1"/>
  <c r="A4839" i="1"/>
  <c r="I4836" i="1"/>
  <c r="D4837" i="1"/>
  <c r="H4837" i="1" s="1"/>
  <c r="G4837" i="1"/>
  <c r="E4837" i="1"/>
  <c r="F4837" i="1" s="1"/>
  <c r="H4836" i="1"/>
  <c r="J4837" i="1" l="1"/>
  <c r="I4837" i="1"/>
  <c r="A4840" i="1"/>
  <c r="C4839" i="1"/>
  <c r="G4838" i="1"/>
  <c r="D4838" i="1"/>
  <c r="I4838" i="1" s="1"/>
  <c r="H4838" i="1" l="1"/>
  <c r="E4838" i="1"/>
  <c r="J4838" i="1" s="1"/>
  <c r="C4840" i="1"/>
  <c r="A4841" i="1"/>
  <c r="D4839" i="1"/>
  <c r="H4839" i="1" s="1"/>
  <c r="G4839" i="1"/>
  <c r="E4839" i="1"/>
  <c r="F4839" i="1" s="1"/>
  <c r="J4839" i="1" l="1"/>
  <c r="G4840" i="1"/>
  <c r="D4840" i="1"/>
  <c r="E4840" i="1" s="1"/>
  <c r="J4840" i="1" s="1"/>
  <c r="I4839" i="1"/>
  <c r="C4841" i="1"/>
  <c r="A4842" i="1"/>
  <c r="F4838" i="1"/>
  <c r="I4840" i="1" l="1"/>
  <c r="F4840" i="1"/>
  <c r="C4842" i="1"/>
  <c r="A4843" i="1"/>
  <c r="H4840" i="1"/>
  <c r="D4841" i="1"/>
  <c r="H4841" i="1" s="1"/>
  <c r="G4841" i="1"/>
  <c r="E4841" i="1" l="1"/>
  <c r="I4841" i="1"/>
  <c r="G4842" i="1"/>
  <c r="D4842" i="1"/>
  <c r="I4842" i="1" s="1"/>
  <c r="A4844" i="1"/>
  <c r="C4843" i="1"/>
  <c r="F4841" i="1" l="1"/>
  <c r="J4841" i="1"/>
  <c r="C4844" i="1"/>
  <c r="A4845" i="1"/>
  <c r="H4842" i="1"/>
  <c r="E4842" i="1"/>
  <c r="J4842" i="1" s="1"/>
  <c r="D4843" i="1"/>
  <c r="H4843" i="1" s="1"/>
  <c r="G4843" i="1"/>
  <c r="E4843" i="1" l="1"/>
  <c r="G4844" i="1"/>
  <c r="D4844" i="1"/>
  <c r="E4844" i="1" s="1"/>
  <c r="J4844" i="1" s="1"/>
  <c r="I4843" i="1"/>
  <c r="F4842" i="1"/>
  <c r="A4846" i="1"/>
  <c r="C4845" i="1"/>
  <c r="F4843" i="1" l="1"/>
  <c r="J4843" i="1"/>
  <c r="J4845" i="1"/>
  <c r="I4844" i="1"/>
  <c r="F4844" i="1"/>
  <c r="D4845" i="1"/>
  <c r="H4845" i="1" s="1"/>
  <c r="G4845" i="1"/>
  <c r="E4845" i="1"/>
  <c r="F4845" i="1" s="1"/>
  <c r="H4844" i="1"/>
  <c r="C4846" i="1"/>
  <c r="A4847" i="1"/>
  <c r="G4846" i="1" l="1"/>
  <c r="D4846" i="1"/>
  <c r="I4846" i="1" s="1"/>
  <c r="A4848" i="1"/>
  <c r="C4847" i="1"/>
  <c r="I4845" i="1"/>
  <c r="H4846" i="1" l="1"/>
  <c r="E4846" i="1"/>
  <c r="J4846" i="1" s="1"/>
  <c r="C4848" i="1"/>
  <c r="A4849" i="1"/>
  <c r="D4847" i="1"/>
  <c r="H4847" i="1" s="1"/>
  <c r="G4847" i="1"/>
  <c r="E4847" i="1"/>
  <c r="F4847" i="1" s="1"/>
  <c r="J4847" i="1" l="1"/>
  <c r="G4848" i="1"/>
  <c r="D4848" i="1"/>
  <c r="E4848" i="1" s="1"/>
  <c r="J4848" i="1" s="1"/>
  <c r="I4847" i="1"/>
  <c r="A4850" i="1"/>
  <c r="C4849" i="1"/>
  <c r="F4846" i="1"/>
  <c r="I4848" i="1" l="1"/>
  <c r="F4848" i="1"/>
  <c r="C4850" i="1"/>
  <c r="A4851" i="1"/>
  <c r="D4849" i="1"/>
  <c r="H4849" i="1" s="1"/>
  <c r="G4849" i="1"/>
  <c r="H4848" i="1"/>
  <c r="G4850" i="1" l="1"/>
  <c r="D4850" i="1"/>
  <c r="I4850" i="1" s="1"/>
  <c r="I4849" i="1"/>
  <c r="C4851" i="1"/>
  <c r="A4852" i="1"/>
  <c r="E4849" i="1"/>
  <c r="J4849" i="1" s="1"/>
  <c r="H4850" i="1" l="1"/>
  <c r="E4850" i="1"/>
  <c r="J4850" i="1" s="1"/>
  <c r="F4849" i="1"/>
  <c r="D4851" i="1"/>
  <c r="H4851" i="1" s="1"/>
  <c r="G4851" i="1"/>
  <c r="E4851" i="1"/>
  <c r="F4851" i="1" s="1"/>
  <c r="C4852" i="1"/>
  <c r="A4853" i="1"/>
  <c r="J4851" i="1" l="1"/>
  <c r="A4854" i="1"/>
  <c r="C4853" i="1"/>
  <c r="G4852" i="1"/>
  <c r="D4852" i="1"/>
  <c r="E4852" i="1" s="1"/>
  <c r="J4852" i="1" s="1"/>
  <c r="I4851" i="1"/>
  <c r="F4850" i="1"/>
  <c r="I4852" i="1" l="1"/>
  <c r="F4852" i="1"/>
  <c r="C4854" i="1"/>
  <c r="A4855" i="1"/>
  <c r="H4852" i="1"/>
  <c r="D4853" i="1"/>
  <c r="H4853" i="1" s="1"/>
  <c r="G4853" i="1"/>
  <c r="E4853" i="1" l="1"/>
  <c r="I4853" i="1"/>
  <c r="G4854" i="1"/>
  <c r="D4854" i="1"/>
  <c r="I4854" i="1" s="1"/>
  <c r="A4856" i="1"/>
  <c r="C4855" i="1"/>
  <c r="F4853" i="1" l="1"/>
  <c r="J4853" i="1"/>
  <c r="C4856" i="1"/>
  <c r="A4857" i="1"/>
  <c r="H4854" i="1"/>
  <c r="E4854" i="1"/>
  <c r="J4854" i="1" s="1"/>
  <c r="D4855" i="1"/>
  <c r="H4855" i="1" s="1"/>
  <c r="G4855" i="1"/>
  <c r="E4855" i="1"/>
  <c r="F4855" i="1" s="1"/>
  <c r="J4855" i="1" l="1"/>
  <c r="G4856" i="1"/>
  <c r="D4856" i="1"/>
  <c r="E4856" i="1" s="1"/>
  <c r="J4856" i="1" s="1"/>
  <c r="I4855" i="1"/>
  <c r="F4854" i="1"/>
  <c r="A4858" i="1"/>
  <c r="C4857" i="1"/>
  <c r="I4856" i="1" l="1"/>
  <c r="F4856" i="1"/>
  <c r="C4858" i="1"/>
  <c r="A4859" i="1"/>
  <c r="D4857" i="1"/>
  <c r="H4857" i="1" s="1"/>
  <c r="G4857" i="1"/>
  <c r="H4856" i="1"/>
  <c r="J4858" i="1" l="1"/>
  <c r="E4857" i="1"/>
  <c r="G4858" i="1"/>
  <c r="D4858" i="1"/>
  <c r="E4858" i="1" s="1"/>
  <c r="I4857" i="1"/>
  <c r="C4859" i="1"/>
  <c r="A4860" i="1"/>
  <c r="F4857" i="1" l="1"/>
  <c r="J4857" i="1"/>
  <c r="I4858" i="1"/>
  <c r="F4858" i="1"/>
  <c r="D4859" i="1"/>
  <c r="H4859" i="1" s="1"/>
  <c r="G4859" i="1"/>
  <c r="E4859" i="1"/>
  <c r="F4859" i="1" s="1"/>
  <c r="C4860" i="1"/>
  <c r="A4861" i="1"/>
  <c r="H4858" i="1"/>
  <c r="J4859" i="1" l="1"/>
  <c r="A4862" i="1"/>
  <c r="C4861" i="1"/>
  <c r="G4860" i="1"/>
  <c r="D4860" i="1"/>
  <c r="I4860" i="1" s="1"/>
  <c r="I4859" i="1"/>
  <c r="H4860" i="1" l="1"/>
  <c r="E4860" i="1"/>
  <c r="J4860" i="1" s="1"/>
  <c r="D4861" i="1"/>
  <c r="H4861" i="1" s="1"/>
  <c r="G4861" i="1"/>
  <c r="E4861" i="1"/>
  <c r="F4861" i="1" s="1"/>
  <c r="C4862" i="1"/>
  <c r="A4863" i="1"/>
  <c r="J4861" i="1" l="1"/>
  <c r="C4863" i="1"/>
  <c r="A4864" i="1"/>
  <c r="G4862" i="1"/>
  <c r="D4862" i="1"/>
  <c r="I4862" i="1" s="1"/>
  <c r="I4861" i="1"/>
  <c r="F4860" i="1"/>
  <c r="J4863" i="1" l="1"/>
  <c r="H4862" i="1"/>
  <c r="E4862" i="1"/>
  <c r="J4862" i="1" s="1"/>
  <c r="D4863" i="1"/>
  <c r="H4863" i="1" s="1"/>
  <c r="G4863" i="1"/>
  <c r="E4863" i="1"/>
  <c r="F4863" i="1" s="1"/>
  <c r="C4864" i="1"/>
  <c r="A4865" i="1"/>
  <c r="A4866" i="1" l="1"/>
  <c r="C4865" i="1"/>
  <c r="G4864" i="1"/>
  <c r="D4864" i="1"/>
  <c r="I4864" i="1" s="1"/>
  <c r="I4863" i="1"/>
  <c r="F4862" i="1"/>
  <c r="H4864" i="1" l="1"/>
  <c r="E4864" i="1"/>
  <c r="J4864" i="1" s="1"/>
  <c r="C4866" i="1"/>
  <c r="A4867" i="1"/>
  <c r="D4865" i="1"/>
  <c r="H4865" i="1" s="1"/>
  <c r="G4865" i="1"/>
  <c r="J4866" i="1" l="1"/>
  <c r="E4865" i="1"/>
  <c r="G4866" i="1"/>
  <c r="D4866" i="1"/>
  <c r="E4866" i="1" s="1"/>
  <c r="I4865" i="1"/>
  <c r="A4868" i="1"/>
  <c r="C4867" i="1"/>
  <c r="F4864" i="1"/>
  <c r="F4865" i="1" l="1"/>
  <c r="J4865" i="1"/>
  <c r="I4866" i="1"/>
  <c r="F4866" i="1"/>
  <c r="C4868" i="1"/>
  <c r="A4869" i="1"/>
  <c r="D4867" i="1"/>
  <c r="H4867" i="1" s="1"/>
  <c r="G4867" i="1"/>
  <c r="E4867" i="1"/>
  <c r="F4867" i="1" s="1"/>
  <c r="H4866" i="1"/>
  <c r="J4867" i="1" l="1"/>
  <c r="G4868" i="1"/>
  <c r="D4868" i="1"/>
  <c r="E4868" i="1" s="1"/>
  <c r="J4868" i="1" s="1"/>
  <c r="I4867" i="1"/>
  <c r="A4870" i="1"/>
  <c r="C4869" i="1"/>
  <c r="I4868" i="1" l="1"/>
  <c r="F4868" i="1"/>
  <c r="C4870" i="1"/>
  <c r="A4871" i="1"/>
  <c r="D4869" i="1"/>
  <c r="H4869" i="1" s="1"/>
  <c r="G4869" i="1"/>
  <c r="H4868" i="1"/>
  <c r="E4869" i="1" l="1"/>
  <c r="G4870" i="1"/>
  <c r="D4870" i="1"/>
  <c r="E4870" i="1" s="1"/>
  <c r="J4870" i="1" s="1"/>
  <c r="I4869" i="1"/>
  <c r="A4872" i="1"/>
  <c r="C4871" i="1"/>
  <c r="F4869" i="1" l="1"/>
  <c r="J4869" i="1"/>
  <c r="I4870" i="1"/>
  <c r="F4870" i="1"/>
  <c r="C4872" i="1"/>
  <c r="A4873" i="1"/>
  <c r="D4871" i="1"/>
  <c r="H4871" i="1" s="1"/>
  <c r="G4871" i="1"/>
  <c r="H4870" i="1"/>
  <c r="E4871" i="1" l="1"/>
  <c r="G4872" i="1"/>
  <c r="D4872" i="1"/>
  <c r="E4872" i="1" s="1"/>
  <c r="J4872" i="1" s="1"/>
  <c r="I4871" i="1"/>
  <c r="C4873" i="1"/>
  <c r="A4874" i="1"/>
  <c r="F4871" i="1" l="1"/>
  <c r="J4871" i="1"/>
  <c r="I4872" i="1"/>
  <c r="F4872" i="1"/>
  <c r="D4873" i="1"/>
  <c r="H4873" i="1" s="1"/>
  <c r="G4873" i="1"/>
  <c r="E4873" i="1"/>
  <c r="F4873" i="1" s="1"/>
  <c r="C4874" i="1"/>
  <c r="A4875" i="1"/>
  <c r="H4872" i="1"/>
  <c r="J4873" i="1" l="1"/>
  <c r="A4876" i="1"/>
  <c r="C4875" i="1"/>
  <c r="G4874" i="1"/>
  <c r="D4874" i="1"/>
  <c r="E4874" i="1" s="1"/>
  <c r="J4874" i="1" s="1"/>
  <c r="I4873" i="1"/>
  <c r="J4875" i="1" l="1"/>
  <c r="I4874" i="1"/>
  <c r="F4874" i="1"/>
  <c r="C4876" i="1"/>
  <c r="A4877" i="1"/>
  <c r="H4874" i="1"/>
  <c r="D4875" i="1"/>
  <c r="H4875" i="1" s="1"/>
  <c r="G4875" i="1"/>
  <c r="E4875" i="1"/>
  <c r="F4875" i="1" s="1"/>
  <c r="I4875" i="1" l="1"/>
  <c r="G4876" i="1"/>
  <c r="D4876" i="1"/>
  <c r="I4876" i="1" s="1"/>
  <c r="A4878" i="1"/>
  <c r="C4877" i="1"/>
  <c r="C4878" i="1" l="1"/>
  <c r="A4879" i="1"/>
  <c r="H4876" i="1"/>
  <c r="E4876" i="1"/>
  <c r="J4876" i="1" s="1"/>
  <c r="D4877" i="1"/>
  <c r="H4877" i="1" s="1"/>
  <c r="G4877" i="1"/>
  <c r="E4877" i="1" l="1"/>
  <c r="D4878" i="1"/>
  <c r="E4878" i="1" s="1"/>
  <c r="F4878" i="1" s="1"/>
  <c r="G4878" i="1"/>
  <c r="I4877" i="1"/>
  <c r="F4876" i="1"/>
  <c r="C4879" i="1"/>
  <c r="A4880" i="1"/>
  <c r="J4878" i="1" l="1"/>
  <c r="F4877" i="1"/>
  <c r="J4877" i="1"/>
  <c r="H4878" i="1"/>
  <c r="I4878" i="1"/>
  <c r="A4881" i="1"/>
  <c r="C4880" i="1"/>
  <c r="D4879" i="1"/>
  <c r="H4879" i="1" s="1"/>
  <c r="G4879" i="1"/>
  <c r="E4879" i="1" l="1"/>
  <c r="J4879" i="1" s="1"/>
  <c r="A4882" i="1"/>
  <c r="C4881" i="1"/>
  <c r="I4879" i="1"/>
  <c r="G4880" i="1"/>
  <c r="D4880" i="1"/>
  <c r="E4880" i="1" s="1"/>
  <c r="F4880" i="1" s="1"/>
  <c r="I4880" i="1"/>
  <c r="H4880" i="1"/>
  <c r="J4880" i="1" l="1"/>
  <c r="G4881" i="1"/>
  <c r="D4881" i="1"/>
  <c r="E4881" i="1" s="1"/>
  <c r="J4881" i="1" s="1"/>
  <c r="F4879" i="1"/>
  <c r="C4882" i="1"/>
  <c r="A4883" i="1"/>
  <c r="I4881" i="1" l="1"/>
  <c r="F4881" i="1"/>
  <c r="H4881" i="1"/>
  <c r="A4884" i="1"/>
  <c r="C4883" i="1"/>
  <c r="G4882" i="1"/>
  <c r="D4882" i="1"/>
  <c r="E4882" i="1" s="1"/>
  <c r="J4882" i="1" s="1"/>
  <c r="I4882" i="1" l="1"/>
  <c r="F4882" i="1"/>
  <c r="D4883" i="1"/>
  <c r="H4883" i="1" s="1"/>
  <c r="G4883" i="1"/>
  <c r="H4882" i="1"/>
  <c r="C4884" i="1"/>
  <c r="A4885" i="1"/>
  <c r="E4883" i="1" l="1"/>
  <c r="G4884" i="1"/>
  <c r="D4884" i="1"/>
  <c r="I4884" i="1" s="1"/>
  <c r="A4886" i="1"/>
  <c r="C4885" i="1"/>
  <c r="I4883" i="1"/>
  <c r="F4883" i="1" l="1"/>
  <c r="J4883" i="1"/>
  <c r="J4885" i="1"/>
  <c r="C4886" i="1"/>
  <c r="A4887" i="1"/>
  <c r="H4884" i="1"/>
  <c r="E4884" i="1"/>
  <c r="J4884" i="1" s="1"/>
  <c r="D4885" i="1"/>
  <c r="H4885" i="1" s="1"/>
  <c r="G4885" i="1"/>
  <c r="E4885" i="1"/>
  <c r="F4885" i="1" s="1"/>
  <c r="G4886" i="1" l="1"/>
  <c r="D4886" i="1"/>
  <c r="E4886" i="1" s="1"/>
  <c r="J4886" i="1" s="1"/>
  <c r="I4885" i="1"/>
  <c r="F4884" i="1"/>
  <c r="A4888" i="1"/>
  <c r="C4887" i="1"/>
  <c r="I4886" i="1" l="1"/>
  <c r="F4886" i="1"/>
  <c r="D4887" i="1"/>
  <c r="H4887" i="1" s="1"/>
  <c r="G4887" i="1"/>
  <c r="H4886" i="1"/>
  <c r="C4888" i="1"/>
  <c r="A4889" i="1"/>
  <c r="E4887" i="1" l="1"/>
  <c r="G4888" i="1"/>
  <c r="D4888" i="1"/>
  <c r="I4888" i="1" s="1"/>
  <c r="A4890" i="1"/>
  <c r="C4889" i="1"/>
  <c r="I4887" i="1"/>
  <c r="F4887" i="1" l="1"/>
  <c r="J4887" i="1"/>
  <c r="C4890" i="1"/>
  <c r="A4891" i="1"/>
  <c r="H4888" i="1"/>
  <c r="E4888" i="1"/>
  <c r="J4888" i="1" s="1"/>
  <c r="D4889" i="1"/>
  <c r="H4889" i="1" s="1"/>
  <c r="G4889" i="1"/>
  <c r="E4889" i="1" l="1"/>
  <c r="G4890" i="1"/>
  <c r="D4890" i="1"/>
  <c r="E4890" i="1" s="1"/>
  <c r="J4890" i="1" s="1"/>
  <c r="I4889" i="1"/>
  <c r="F4888" i="1"/>
  <c r="A4892" i="1"/>
  <c r="C4891" i="1"/>
  <c r="J4891" i="1" l="1"/>
  <c r="F4889" i="1"/>
  <c r="J4889" i="1"/>
  <c r="I4890" i="1"/>
  <c r="F4890" i="1"/>
  <c r="D4891" i="1"/>
  <c r="H4891" i="1" s="1"/>
  <c r="G4891" i="1"/>
  <c r="E4891" i="1"/>
  <c r="F4891" i="1" s="1"/>
  <c r="H4890" i="1"/>
  <c r="C4892" i="1"/>
  <c r="A4893" i="1"/>
  <c r="G4892" i="1" l="1"/>
  <c r="D4892" i="1"/>
  <c r="I4892" i="1" s="1"/>
  <c r="A4894" i="1"/>
  <c r="C4893" i="1"/>
  <c r="I4891" i="1"/>
  <c r="J4893" i="1" l="1"/>
  <c r="C4894" i="1"/>
  <c r="A4895" i="1"/>
  <c r="H4892" i="1"/>
  <c r="E4892" i="1"/>
  <c r="J4892" i="1" s="1"/>
  <c r="D4893" i="1"/>
  <c r="H4893" i="1" s="1"/>
  <c r="G4893" i="1"/>
  <c r="E4893" i="1"/>
  <c r="F4893" i="1" s="1"/>
  <c r="G4894" i="1" l="1"/>
  <c r="D4894" i="1"/>
  <c r="I4894" i="1" s="1"/>
  <c r="I4893" i="1"/>
  <c r="F4892" i="1"/>
  <c r="A4896" i="1"/>
  <c r="C4895" i="1"/>
  <c r="J4895" i="1" l="1"/>
  <c r="D4895" i="1"/>
  <c r="H4895" i="1" s="1"/>
  <c r="G4895" i="1"/>
  <c r="E4895" i="1"/>
  <c r="F4895" i="1" s="1"/>
  <c r="H4894" i="1"/>
  <c r="E4894" i="1"/>
  <c r="J4894" i="1" s="1"/>
  <c r="C4896" i="1"/>
  <c r="A4897" i="1"/>
  <c r="F4894" i="1" l="1"/>
  <c r="G4896" i="1"/>
  <c r="D4896" i="1"/>
  <c r="I4896" i="1" s="1"/>
  <c r="I4895" i="1"/>
  <c r="C4897" i="1"/>
  <c r="A4898" i="1"/>
  <c r="C4898" i="1" l="1"/>
  <c r="A4899" i="1"/>
  <c r="H4896" i="1"/>
  <c r="E4896" i="1"/>
  <c r="J4896" i="1" s="1"/>
  <c r="D4897" i="1"/>
  <c r="H4897" i="1" s="1"/>
  <c r="G4897" i="1"/>
  <c r="J4898" i="1" l="1"/>
  <c r="E4897" i="1"/>
  <c r="G4898" i="1"/>
  <c r="D4898" i="1"/>
  <c r="E4898" i="1" s="1"/>
  <c r="I4897" i="1"/>
  <c r="F4896" i="1"/>
  <c r="A4900" i="1"/>
  <c r="C4899" i="1"/>
  <c r="F4897" i="1" l="1"/>
  <c r="J4897" i="1"/>
  <c r="I4898" i="1"/>
  <c r="F4898" i="1"/>
  <c r="C4900" i="1"/>
  <c r="A4901" i="1"/>
  <c r="D4899" i="1"/>
  <c r="H4899" i="1" s="1"/>
  <c r="G4899" i="1"/>
  <c r="H4898" i="1"/>
  <c r="E4899" i="1" l="1"/>
  <c r="G4900" i="1"/>
  <c r="D4900" i="1"/>
  <c r="E4900" i="1" s="1"/>
  <c r="J4900" i="1" s="1"/>
  <c r="I4899" i="1"/>
  <c r="A4902" i="1"/>
  <c r="C4901" i="1"/>
  <c r="F4899" i="1" l="1"/>
  <c r="J4899" i="1"/>
  <c r="I4900" i="1"/>
  <c r="F4900" i="1"/>
  <c r="C4902" i="1"/>
  <c r="A4903" i="1"/>
  <c r="D4901" i="1"/>
  <c r="H4901" i="1" s="1"/>
  <c r="G4901" i="1"/>
  <c r="H4900" i="1"/>
  <c r="E4901" i="1" l="1"/>
  <c r="G4902" i="1"/>
  <c r="D4902" i="1"/>
  <c r="E4902" i="1" s="1"/>
  <c r="J4902" i="1" s="1"/>
  <c r="I4901" i="1"/>
  <c r="A4904" i="1"/>
  <c r="C4903" i="1"/>
  <c r="F4901" i="1" l="1"/>
  <c r="J4901" i="1"/>
  <c r="I4902" i="1"/>
  <c r="F4902" i="1"/>
  <c r="C4904" i="1"/>
  <c r="A4905" i="1"/>
  <c r="D4903" i="1"/>
  <c r="H4903" i="1" s="1"/>
  <c r="G4903" i="1"/>
  <c r="H4902" i="1"/>
  <c r="E4903" i="1" l="1"/>
  <c r="G4904" i="1"/>
  <c r="D4904" i="1"/>
  <c r="E4904" i="1" s="1"/>
  <c r="J4904" i="1" s="1"/>
  <c r="I4903" i="1"/>
  <c r="A4906" i="1"/>
  <c r="C4905" i="1"/>
  <c r="F4903" i="1" l="1"/>
  <c r="J4903" i="1"/>
  <c r="I4904" i="1"/>
  <c r="F4904" i="1"/>
  <c r="C4906" i="1"/>
  <c r="A4907" i="1"/>
  <c r="D4905" i="1"/>
  <c r="H4905" i="1" s="1"/>
  <c r="G4905" i="1"/>
  <c r="H4904" i="1"/>
  <c r="E4905" i="1" l="1"/>
  <c r="G4906" i="1"/>
  <c r="D4906" i="1"/>
  <c r="E4906" i="1" s="1"/>
  <c r="J4906" i="1" s="1"/>
  <c r="I4905" i="1"/>
  <c r="C4907" i="1"/>
  <c r="A4908" i="1"/>
  <c r="J4907" i="1" l="1"/>
  <c r="F4905" i="1"/>
  <c r="J4905" i="1"/>
  <c r="I4906" i="1"/>
  <c r="F4906" i="1"/>
  <c r="D4907" i="1"/>
  <c r="H4907" i="1" s="1"/>
  <c r="G4907" i="1"/>
  <c r="E4907" i="1"/>
  <c r="F4907" i="1" s="1"/>
  <c r="C4908" i="1"/>
  <c r="A4909" i="1"/>
  <c r="H4906" i="1"/>
  <c r="A4910" i="1" l="1"/>
  <c r="C4909" i="1"/>
  <c r="G4908" i="1"/>
  <c r="D4908" i="1"/>
  <c r="E4908" i="1" s="1"/>
  <c r="J4908" i="1" s="1"/>
  <c r="I4907" i="1"/>
  <c r="I4908" i="1" l="1"/>
  <c r="F4908" i="1"/>
  <c r="C4910" i="1"/>
  <c r="A4911" i="1"/>
  <c r="H4908" i="1"/>
  <c r="D4909" i="1"/>
  <c r="H4909" i="1" s="1"/>
  <c r="G4909" i="1"/>
  <c r="E4909" i="1"/>
  <c r="F4909" i="1" s="1"/>
  <c r="J4909" i="1" l="1"/>
  <c r="I4909" i="1"/>
  <c r="A4912" i="1"/>
  <c r="C4911" i="1"/>
  <c r="G4910" i="1"/>
  <c r="D4910" i="1"/>
  <c r="I4910" i="1" s="1"/>
  <c r="H4910" i="1" l="1"/>
  <c r="E4910" i="1"/>
  <c r="J4910" i="1" s="1"/>
  <c r="C4912" i="1"/>
  <c r="A4913" i="1"/>
  <c r="D4911" i="1"/>
  <c r="H4911" i="1" s="1"/>
  <c r="G4911" i="1"/>
  <c r="E4911" i="1" l="1"/>
  <c r="G4912" i="1"/>
  <c r="D4912" i="1"/>
  <c r="E4912" i="1" s="1"/>
  <c r="J4912" i="1" s="1"/>
  <c r="I4911" i="1"/>
  <c r="A4914" i="1"/>
  <c r="C4913" i="1"/>
  <c r="F4910" i="1"/>
  <c r="F4911" i="1" l="1"/>
  <c r="J4911" i="1"/>
  <c r="I4912" i="1"/>
  <c r="F4912" i="1"/>
  <c r="C4914" i="1"/>
  <c r="A4915" i="1"/>
  <c r="D4913" i="1"/>
  <c r="H4913" i="1" s="1"/>
  <c r="G4913" i="1"/>
  <c r="H4912" i="1"/>
  <c r="E4913" i="1" l="1"/>
  <c r="J4914" i="1"/>
  <c r="G4914" i="1"/>
  <c r="D4914" i="1"/>
  <c r="E4914" i="1" s="1"/>
  <c r="I4913" i="1"/>
  <c r="A4916" i="1"/>
  <c r="C4915" i="1"/>
  <c r="F4913" i="1" l="1"/>
  <c r="J4913" i="1"/>
  <c r="I4914" i="1"/>
  <c r="F4914" i="1"/>
  <c r="C4916" i="1"/>
  <c r="A4917" i="1"/>
  <c r="D4915" i="1"/>
  <c r="H4915" i="1" s="1"/>
  <c r="G4915" i="1"/>
  <c r="H4914" i="1"/>
  <c r="E4915" i="1" l="1"/>
  <c r="G4916" i="1"/>
  <c r="D4916" i="1"/>
  <c r="E4916" i="1" s="1"/>
  <c r="F4916" i="1" s="1"/>
  <c r="I4915" i="1"/>
  <c r="A4918" i="1"/>
  <c r="C4917" i="1"/>
  <c r="J4916" i="1" l="1"/>
  <c r="F4915" i="1"/>
  <c r="J4915" i="1"/>
  <c r="I4916" i="1"/>
  <c r="D4917" i="1"/>
  <c r="H4917" i="1" s="1"/>
  <c r="G4917" i="1"/>
  <c r="A4919" i="1"/>
  <c r="C4918" i="1"/>
  <c r="H4916" i="1"/>
  <c r="G4918" i="1" l="1"/>
  <c r="D4918" i="1"/>
  <c r="E4918" i="1" s="1"/>
  <c r="F4918" i="1" s="1"/>
  <c r="I4918" i="1"/>
  <c r="E4917" i="1"/>
  <c r="J4917" i="1" s="1"/>
  <c r="A4920" i="1"/>
  <c r="C4919" i="1"/>
  <c r="I4917" i="1"/>
  <c r="J4918" i="1" l="1"/>
  <c r="H4918" i="1"/>
  <c r="A4921" i="1"/>
  <c r="C4920" i="1"/>
  <c r="D4919" i="1"/>
  <c r="H4919" i="1" s="1"/>
  <c r="G4919" i="1"/>
  <c r="F4917" i="1"/>
  <c r="J4920" i="1" l="1"/>
  <c r="E4919" i="1"/>
  <c r="J4919" i="1" s="1"/>
  <c r="A4922" i="1"/>
  <c r="C4921" i="1"/>
  <c r="I4919" i="1"/>
  <c r="G4920" i="1"/>
  <c r="D4920" i="1"/>
  <c r="E4920" i="1" s="1"/>
  <c r="F4920" i="1" s="1"/>
  <c r="H4920" i="1"/>
  <c r="I4920" i="1"/>
  <c r="F4919" i="1" l="1"/>
  <c r="C4922" i="1"/>
  <c r="A4923" i="1"/>
  <c r="D4921" i="1"/>
  <c r="H4921" i="1" s="1"/>
  <c r="G4921" i="1"/>
  <c r="E4921" i="1" l="1"/>
  <c r="I4921" i="1"/>
  <c r="A4924" i="1"/>
  <c r="C4923" i="1"/>
  <c r="G4922" i="1"/>
  <c r="D4922" i="1"/>
  <c r="E4922" i="1" s="1"/>
  <c r="F4922" i="1" s="1"/>
  <c r="J4922" i="1" l="1"/>
  <c r="F4921" i="1"/>
  <c r="J4921" i="1"/>
  <c r="I4922" i="1"/>
  <c r="D4923" i="1"/>
  <c r="H4923" i="1" s="1"/>
  <c r="G4923" i="1"/>
  <c r="H4922" i="1"/>
  <c r="A4925" i="1"/>
  <c r="C4924" i="1"/>
  <c r="J4924" i="1" l="1"/>
  <c r="E4923" i="1"/>
  <c r="J4923" i="1" s="1"/>
  <c r="A4926" i="1"/>
  <c r="C4925" i="1"/>
  <c r="I4923" i="1"/>
  <c r="G4924" i="1"/>
  <c r="D4924" i="1"/>
  <c r="E4924" i="1" s="1"/>
  <c r="F4924" i="1" s="1"/>
  <c r="I4924" i="1"/>
  <c r="H4924" i="1"/>
  <c r="F4923" i="1" l="1"/>
  <c r="A4927" i="1"/>
  <c r="C4926" i="1"/>
  <c r="D4925" i="1"/>
  <c r="H4925" i="1" s="1"/>
  <c r="G4925" i="1"/>
  <c r="E4925" i="1" l="1"/>
  <c r="J4925" i="1" s="1"/>
  <c r="A4928" i="1"/>
  <c r="C4927" i="1"/>
  <c r="I4925" i="1"/>
  <c r="G4926" i="1"/>
  <c r="D4926" i="1"/>
  <c r="E4926" i="1" s="1"/>
  <c r="F4926" i="1" s="1"/>
  <c r="I4926" i="1" l="1"/>
  <c r="J4926" i="1"/>
  <c r="H4926" i="1"/>
  <c r="D4927" i="1"/>
  <c r="H4927" i="1" s="1"/>
  <c r="G4927" i="1"/>
  <c r="F4925" i="1"/>
  <c r="A4929" i="1"/>
  <c r="C4928" i="1"/>
  <c r="G4928" i="1" l="1"/>
  <c r="D4928" i="1"/>
  <c r="I4928" i="1" s="1"/>
  <c r="E4927" i="1"/>
  <c r="J4927" i="1" s="1"/>
  <c r="C4929" i="1"/>
  <c r="A4930" i="1"/>
  <c r="I4927" i="1"/>
  <c r="F4927" i="1" l="1"/>
  <c r="H4928" i="1"/>
  <c r="E4928" i="1"/>
  <c r="J4928" i="1" s="1"/>
  <c r="D4929" i="1"/>
  <c r="H4929" i="1" s="1"/>
  <c r="G4929" i="1"/>
  <c r="E4929" i="1"/>
  <c r="F4929" i="1" s="1"/>
  <c r="C4930" i="1"/>
  <c r="A4931" i="1"/>
  <c r="J4929" i="1" l="1"/>
  <c r="A4932" i="1"/>
  <c r="C4931" i="1"/>
  <c r="G4930" i="1"/>
  <c r="D4930" i="1"/>
  <c r="E4930" i="1" s="1"/>
  <c r="J4930" i="1" s="1"/>
  <c r="I4929" i="1"/>
  <c r="F4928" i="1"/>
  <c r="I4930" i="1" l="1"/>
  <c r="F4930" i="1"/>
  <c r="H4930" i="1"/>
  <c r="D4931" i="1"/>
  <c r="H4931" i="1" s="1"/>
  <c r="G4931" i="1"/>
  <c r="C4932" i="1"/>
  <c r="A4933" i="1"/>
  <c r="E4931" i="1" l="1"/>
  <c r="J4931" i="1" s="1"/>
  <c r="I4931" i="1"/>
  <c r="G4932" i="1"/>
  <c r="D4932" i="1"/>
  <c r="I4932" i="1" s="1"/>
  <c r="C4933" i="1"/>
  <c r="A4934" i="1"/>
  <c r="J4933" i="1" l="1"/>
  <c r="F4931" i="1"/>
  <c r="D4933" i="1"/>
  <c r="H4933" i="1" s="1"/>
  <c r="G4933" i="1"/>
  <c r="E4933" i="1"/>
  <c r="F4933" i="1" s="1"/>
  <c r="H4932" i="1"/>
  <c r="E4932" i="1"/>
  <c r="J4932" i="1" s="1"/>
  <c r="C4934" i="1"/>
  <c r="A4935" i="1"/>
  <c r="F4932" i="1" l="1"/>
  <c r="G4934" i="1"/>
  <c r="D4934" i="1"/>
  <c r="I4934" i="1" s="1"/>
  <c r="I4933" i="1"/>
  <c r="A4936" i="1"/>
  <c r="C4935" i="1"/>
  <c r="H4934" i="1" l="1"/>
  <c r="E4934" i="1"/>
  <c r="J4934" i="1" s="1"/>
  <c r="C4936" i="1"/>
  <c r="A4937" i="1"/>
  <c r="D4935" i="1"/>
  <c r="H4935" i="1" s="1"/>
  <c r="G4935" i="1"/>
  <c r="J4936" i="1" l="1"/>
  <c r="E4935" i="1"/>
  <c r="G4936" i="1"/>
  <c r="D4936" i="1"/>
  <c r="E4936" i="1" s="1"/>
  <c r="I4935" i="1"/>
  <c r="A4938" i="1"/>
  <c r="C4937" i="1"/>
  <c r="F4934" i="1"/>
  <c r="F4935" i="1" l="1"/>
  <c r="J4935" i="1"/>
  <c r="I4936" i="1"/>
  <c r="F4936" i="1"/>
  <c r="C4938" i="1"/>
  <c r="A4939" i="1"/>
  <c r="D4937" i="1"/>
  <c r="H4937" i="1" s="1"/>
  <c r="G4937" i="1"/>
  <c r="H4936" i="1"/>
  <c r="E4937" i="1" l="1"/>
  <c r="G4938" i="1"/>
  <c r="D4938" i="1"/>
  <c r="E4938" i="1" s="1"/>
  <c r="J4938" i="1" s="1"/>
  <c r="I4937" i="1"/>
  <c r="C4939" i="1"/>
  <c r="A4940" i="1"/>
  <c r="F4937" i="1" l="1"/>
  <c r="J4937" i="1"/>
  <c r="I4938" i="1"/>
  <c r="F4938" i="1"/>
  <c r="D4939" i="1"/>
  <c r="H4939" i="1" s="1"/>
  <c r="G4939" i="1"/>
  <c r="C4940" i="1"/>
  <c r="A4941" i="1"/>
  <c r="H4938" i="1"/>
  <c r="G4940" i="1" l="1"/>
  <c r="D4940" i="1"/>
  <c r="I4940" i="1" s="1"/>
  <c r="I4939" i="1"/>
  <c r="A4942" i="1"/>
  <c r="C4941" i="1"/>
  <c r="E4939" i="1"/>
  <c r="J4939" i="1" s="1"/>
  <c r="J4941" i="1" l="1"/>
  <c r="D4941" i="1"/>
  <c r="H4941" i="1" s="1"/>
  <c r="G4941" i="1"/>
  <c r="E4941" i="1"/>
  <c r="F4941" i="1" s="1"/>
  <c r="H4940" i="1"/>
  <c r="E4940" i="1"/>
  <c r="J4940" i="1" s="1"/>
  <c r="F4939" i="1"/>
  <c r="C4942" i="1"/>
  <c r="A4943" i="1"/>
  <c r="C4943" i="1" l="1"/>
  <c r="A4944" i="1"/>
  <c r="F4940" i="1"/>
  <c r="G4942" i="1"/>
  <c r="D4942" i="1"/>
  <c r="E4942" i="1" s="1"/>
  <c r="J4942" i="1" s="1"/>
  <c r="I4941" i="1"/>
  <c r="I4942" i="1" l="1"/>
  <c r="F4942" i="1"/>
  <c r="D4943" i="1"/>
  <c r="H4943" i="1" s="1"/>
  <c r="G4943" i="1"/>
  <c r="H4942" i="1"/>
  <c r="C4944" i="1"/>
  <c r="A4945" i="1"/>
  <c r="E4943" i="1" l="1"/>
  <c r="G4944" i="1"/>
  <c r="D4944" i="1"/>
  <c r="I4944" i="1" s="1"/>
  <c r="A4946" i="1"/>
  <c r="C4945" i="1"/>
  <c r="I4943" i="1"/>
  <c r="F4943" i="1" l="1"/>
  <c r="J4943" i="1"/>
  <c r="C4946" i="1"/>
  <c r="A4947" i="1"/>
  <c r="H4944" i="1"/>
  <c r="E4944" i="1"/>
  <c r="J4944" i="1" s="1"/>
  <c r="D4945" i="1"/>
  <c r="H4945" i="1" s="1"/>
  <c r="G4945" i="1"/>
  <c r="E4945" i="1" l="1"/>
  <c r="G4946" i="1"/>
  <c r="D4946" i="1"/>
  <c r="E4946" i="1" s="1"/>
  <c r="J4946" i="1" s="1"/>
  <c r="I4945" i="1"/>
  <c r="F4944" i="1"/>
  <c r="A4948" i="1"/>
  <c r="C4947" i="1"/>
  <c r="J4947" i="1" l="1"/>
  <c r="F4945" i="1"/>
  <c r="J4945" i="1"/>
  <c r="I4946" i="1"/>
  <c r="F4946" i="1"/>
  <c r="D4947" i="1"/>
  <c r="H4947" i="1" s="1"/>
  <c r="G4947" i="1"/>
  <c r="E4947" i="1"/>
  <c r="F4947" i="1" s="1"/>
  <c r="H4946" i="1"/>
  <c r="C4948" i="1"/>
  <c r="A4949" i="1"/>
  <c r="A4950" i="1" l="1"/>
  <c r="C4949" i="1"/>
  <c r="I4947" i="1"/>
  <c r="G4948" i="1"/>
  <c r="D4948" i="1"/>
  <c r="E4948" i="1" s="1"/>
  <c r="J4948" i="1" s="1"/>
  <c r="J4949" i="1" l="1"/>
  <c r="I4948" i="1"/>
  <c r="F4948" i="1"/>
  <c r="H4948" i="1"/>
  <c r="D4949" i="1"/>
  <c r="H4949" i="1" s="1"/>
  <c r="G4949" i="1"/>
  <c r="E4949" i="1"/>
  <c r="F4949" i="1" s="1"/>
  <c r="C4950" i="1"/>
  <c r="A4951" i="1"/>
  <c r="I4949" i="1" l="1"/>
  <c r="G4950" i="1"/>
  <c r="D4950" i="1"/>
  <c r="E4950" i="1" s="1"/>
  <c r="J4950" i="1" s="1"/>
  <c r="A4952" i="1"/>
  <c r="C4951" i="1"/>
  <c r="F4950" i="1" l="1"/>
  <c r="D4951" i="1"/>
  <c r="H4951" i="1" s="1"/>
  <c r="G4951" i="1"/>
  <c r="I4950" i="1"/>
  <c r="C4952" i="1"/>
  <c r="A4953" i="1"/>
  <c r="H4950" i="1"/>
  <c r="G4952" i="1" l="1"/>
  <c r="D4952" i="1"/>
  <c r="E4952" i="1" s="1"/>
  <c r="F4952" i="1" s="1"/>
  <c r="E4951" i="1"/>
  <c r="J4951" i="1" s="1"/>
  <c r="A4954" i="1"/>
  <c r="C4953" i="1"/>
  <c r="I4951" i="1"/>
  <c r="J4952" i="1" l="1"/>
  <c r="I4952" i="1"/>
  <c r="H4952" i="1"/>
  <c r="G4953" i="1"/>
  <c r="D4953" i="1"/>
  <c r="H4953" i="1" s="1"/>
  <c r="F4951" i="1"/>
  <c r="A4955" i="1"/>
  <c r="C4954" i="1"/>
  <c r="I4953" i="1" l="1"/>
  <c r="E4953" i="1"/>
  <c r="G4954" i="1"/>
  <c r="D4954" i="1"/>
  <c r="I4954" i="1" s="1"/>
  <c r="A4956" i="1"/>
  <c r="C4955" i="1"/>
  <c r="F4953" i="1" l="1"/>
  <c r="J4953" i="1"/>
  <c r="H4954" i="1"/>
  <c r="E4954" i="1"/>
  <c r="J4954" i="1" s="1"/>
  <c r="D4955" i="1"/>
  <c r="H4955" i="1" s="1"/>
  <c r="G4955" i="1"/>
  <c r="E4955" i="1"/>
  <c r="F4955" i="1" s="1"/>
  <c r="C4956" i="1"/>
  <c r="A4957" i="1"/>
  <c r="J4955" i="1" l="1"/>
  <c r="G4956" i="1"/>
  <c r="D4956" i="1"/>
  <c r="I4956" i="1" s="1"/>
  <c r="A4958" i="1"/>
  <c r="C4957" i="1"/>
  <c r="I4955" i="1"/>
  <c r="F4954" i="1"/>
  <c r="D4957" i="1" l="1"/>
  <c r="H4957" i="1" s="1"/>
  <c r="G4957" i="1"/>
  <c r="H4956" i="1"/>
  <c r="E4956" i="1"/>
  <c r="J4956" i="1" s="1"/>
  <c r="C4958" i="1"/>
  <c r="A4959" i="1"/>
  <c r="C4959" i="1" l="1"/>
  <c r="A4960" i="1"/>
  <c r="G4958" i="1"/>
  <c r="D4958" i="1"/>
  <c r="I4958" i="1" s="1"/>
  <c r="F4956" i="1"/>
  <c r="I4957" i="1"/>
  <c r="E4957" i="1"/>
  <c r="J4957" i="1" s="1"/>
  <c r="H4958" i="1" l="1"/>
  <c r="E4958" i="1"/>
  <c r="J4958" i="1" s="1"/>
  <c r="D4959" i="1"/>
  <c r="H4959" i="1" s="1"/>
  <c r="G4959" i="1"/>
  <c r="F4957" i="1"/>
  <c r="C4960" i="1"/>
  <c r="A4961" i="1"/>
  <c r="E4959" i="1" l="1"/>
  <c r="G4960" i="1"/>
  <c r="D4960" i="1"/>
  <c r="I4960" i="1" s="1"/>
  <c r="A4962" i="1"/>
  <c r="C4961" i="1"/>
  <c r="I4959" i="1"/>
  <c r="F4958" i="1"/>
  <c r="F4959" i="1" l="1"/>
  <c r="J4959" i="1"/>
  <c r="D4961" i="1"/>
  <c r="H4961" i="1" s="1"/>
  <c r="G4961" i="1"/>
  <c r="H4960" i="1"/>
  <c r="E4960" i="1"/>
  <c r="J4960" i="1" s="1"/>
  <c r="C4962" i="1"/>
  <c r="A4963" i="1"/>
  <c r="E4961" i="1" l="1"/>
  <c r="A4964" i="1"/>
  <c r="C4963" i="1"/>
  <c r="G4962" i="1"/>
  <c r="D4962" i="1"/>
  <c r="E4962" i="1" s="1"/>
  <c r="J4962" i="1" s="1"/>
  <c r="I4961" i="1"/>
  <c r="F4960" i="1"/>
  <c r="F4961" i="1" l="1"/>
  <c r="J4961" i="1"/>
  <c r="I4962" i="1"/>
  <c r="F4962" i="1"/>
  <c r="D4963" i="1"/>
  <c r="H4963" i="1" s="1"/>
  <c r="G4963" i="1"/>
  <c r="H4962" i="1"/>
  <c r="C4964" i="1"/>
  <c r="A4965" i="1"/>
  <c r="J4964" i="1" l="1"/>
  <c r="E4963" i="1"/>
  <c r="G4964" i="1"/>
  <c r="D4964" i="1"/>
  <c r="E4964" i="1" s="1"/>
  <c r="I4963" i="1"/>
  <c r="A4966" i="1"/>
  <c r="C4965" i="1"/>
  <c r="F4963" i="1" l="1"/>
  <c r="J4963" i="1"/>
  <c r="I4964" i="1"/>
  <c r="F4964" i="1"/>
  <c r="D4965" i="1"/>
  <c r="H4965" i="1" s="1"/>
  <c r="G4965" i="1"/>
  <c r="H4964" i="1"/>
  <c r="C4966" i="1"/>
  <c r="A4967" i="1"/>
  <c r="E4965" i="1" l="1"/>
  <c r="I4965" i="1"/>
  <c r="A4968" i="1"/>
  <c r="C4967" i="1"/>
  <c r="G4966" i="1"/>
  <c r="D4966" i="1"/>
  <c r="I4966" i="1" s="1"/>
  <c r="F4965" i="1" l="1"/>
  <c r="J4965" i="1"/>
  <c r="H4966" i="1"/>
  <c r="E4966" i="1"/>
  <c r="J4966" i="1" s="1"/>
  <c r="C4968" i="1"/>
  <c r="A4969" i="1"/>
  <c r="D4967" i="1"/>
  <c r="H4967" i="1" s="1"/>
  <c r="G4967" i="1"/>
  <c r="E4967" i="1"/>
  <c r="F4967" i="1" s="1"/>
  <c r="J4967" i="1" l="1"/>
  <c r="G4968" i="1"/>
  <c r="D4968" i="1"/>
  <c r="I4968" i="1" s="1"/>
  <c r="I4967" i="1"/>
  <c r="A4970" i="1"/>
  <c r="C4969" i="1"/>
  <c r="F4966" i="1"/>
  <c r="H4968" i="1" l="1"/>
  <c r="E4968" i="1"/>
  <c r="J4968" i="1" s="1"/>
  <c r="D4969" i="1"/>
  <c r="H4969" i="1" s="1"/>
  <c r="G4969" i="1"/>
  <c r="C4970" i="1"/>
  <c r="A4971" i="1"/>
  <c r="J4970" i="1" l="1"/>
  <c r="A4972" i="1"/>
  <c r="C4971" i="1"/>
  <c r="E4969" i="1"/>
  <c r="J4969" i="1" s="1"/>
  <c r="G4970" i="1"/>
  <c r="D4970" i="1"/>
  <c r="E4970" i="1" s="1"/>
  <c r="I4969" i="1"/>
  <c r="F4968" i="1"/>
  <c r="I4970" i="1" l="1"/>
  <c r="F4970" i="1"/>
  <c r="F4969" i="1"/>
  <c r="C4972" i="1"/>
  <c r="A4973" i="1"/>
  <c r="H4970" i="1"/>
  <c r="D4971" i="1"/>
  <c r="H4971" i="1" s="1"/>
  <c r="G4971" i="1"/>
  <c r="E4971" i="1"/>
  <c r="F4971" i="1" s="1"/>
  <c r="J4971" i="1" l="1"/>
  <c r="I4971" i="1"/>
  <c r="A4974" i="1"/>
  <c r="C4973" i="1"/>
  <c r="G4972" i="1"/>
  <c r="D4972" i="1"/>
  <c r="H4972" i="1" s="1"/>
  <c r="E4972" i="1" l="1"/>
  <c r="J4972" i="1" s="1"/>
  <c r="D4973" i="1"/>
  <c r="H4973" i="1" s="1"/>
  <c r="G4973" i="1"/>
  <c r="E4973" i="1"/>
  <c r="F4973" i="1" s="1"/>
  <c r="I4972" i="1"/>
  <c r="C4974" i="1"/>
  <c r="A4975" i="1"/>
  <c r="J4973" i="1" l="1"/>
  <c r="I4973" i="1"/>
  <c r="G4974" i="1"/>
  <c r="D4974" i="1"/>
  <c r="I4974" i="1" s="1"/>
  <c r="C4975" i="1"/>
  <c r="A4976" i="1"/>
  <c r="F4972" i="1"/>
  <c r="D4975" i="1" l="1"/>
  <c r="H4975" i="1" s="1"/>
  <c r="G4975" i="1"/>
  <c r="E4975" i="1"/>
  <c r="F4975" i="1" s="1"/>
  <c r="H4974" i="1"/>
  <c r="E4974" i="1"/>
  <c r="J4974" i="1" s="1"/>
  <c r="C4976" i="1"/>
  <c r="A4977" i="1"/>
  <c r="J4975" i="1" l="1"/>
  <c r="A4978" i="1"/>
  <c r="C4977" i="1"/>
  <c r="G4976" i="1"/>
  <c r="D4976" i="1"/>
  <c r="I4976" i="1" s="1"/>
  <c r="F4974" i="1"/>
  <c r="I4975" i="1"/>
  <c r="H4976" i="1" l="1"/>
  <c r="E4976" i="1"/>
  <c r="J4976" i="1" s="1"/>
  <c r="D4977" i="1"/>
  <c r="H4977" i="1" s="1"/>
  <c r="G4977" i="1"/>
  <c r="C4978" i="1"/>
  <c r="A4979" i="1"/>
  <c r="E4977" i="1" l="1"/>
  <c r="G4978" i="1"/>
  <c r="D4978" i="1"/>
  <c r="I4978" i="1" s="1"/>
  <c r="A4980" i="1"/>
  <c r="C4979" i="1"/>
  <c r="I4977" i="1"/>
  <c r="F4976" i="1"/>
  <c r="F4977" i="1" l="1"/>
  <c r="J4977" i="1"/>
  <c r="D4979" i="1"/>
  <c r="H4979" i="1" s="1"/>
  <c r="G4979" i="1"/>
  <c r="H4978" i="1"/>
  <c r="E4978" i="1"/>
  <c r="J4978" i="1" s="1"/>
  <c r="C4980" i="1"/>
  <c r="A4981" i="1"/>
  <c r="E4979" i="1" l="1"/>
  <c r="G4980" i="1"/>
  <c r="D4980" i="1"/>
  <c r="E4980" i="1" s="1"/>
  <c r="J4980" i="1" s="1"/>
  <c r="F4978" i="1"/>
  <c r="C4981" i="1"/>
  <c r="A4982" i="1"/>
  <c r="I4979" i="1"/>
  <c r="F4979" i="1" l="1"/>
  <c r="J4979" i="1"/>
  <c r="I4980" i="1"/>
  <c r="F4980" i="1"/>
  <c r="D4981" i="1"/>
  <c r="H4981" i="1" s="1"/>
  <c r="G4981" i="1"/>
  <c r="H4980" i="1"/>
  <c r="C4982" i="1"/>
  <c r="A4983" i="1"/>
  <c r="E4981" i="1" l="1"/>
  <c r="G4982" i="1"/>
  <c r="D4982" i="1"/>
  <c r="I4982" i="1" s="1"/>
  <c r="C4983" i="1"/>
  <c r="A4984" i="1"/>
  <c r="I4981" i="1"/>
  <c r="F4981" i="1" l="1"/>
  <c r="J4981" i="1"/>
  <c r="C4984" i="1"/>
  <c r="A4985" i="1"/>
  <c r="H4982" i="1"/>
  <c r="E4982" i="1"/>
  <c r="J4982" i="1" s="1"/>
  <c r="D4983" i="1"/>
  <c r="H4983" i="1" s="1"/>
  <c r="G4983" i="1"/>
  <c r="I4983" i="1" l="1"/>
  <c r="F4982" i="1"/>
  <c r="A4986" i="1"/>
  <c r="C4985" i="1"/>
  <c r="E4983" i="1"/>
  <c r="J4983" i="1" s="1"/>
  <c r="G4984" i="1"/>
  <c r="D4984" i="1"/>
  <c r="I4984" i="1" s="1"/>
  <c r="J4985" i="1" l="1"/>
  <c r="H4984" i="1"/>
  <c r="E4984" i="1"/>
  <c r="J4984" i="1" s="1"/>
  <c r="D4985" i="1"/>
  <c r="H4985" i="1" s="1"/>
  <c r="G4985" i="1"/>
  <c r="E4985" i="1"/>
  <c r="F4985" i="1" s="1"/>
  <c r="F4983" i="1"/>
  <c r="C4986" i="1"/>
  <c r="A4987" i="1"/>
  <c r="A4988" i="1" l="1"/>
  <c r="C4987" i="1"/>
  <c r="G4986" i="1"/>
  <c r="D4986" i="1"/>
  <c r="E4986" i="1" s="1"/>
  <c r="J4986" i="1" s="1"/>
  <c r="I4985" i="1"/>
  <c r="F4984" i="1"/>
  <c r="I4986" i="1" l="1"/>
  <c r="F4986" i="1"/>
  <c r="C4988" i="1"/>
  <c r="A4989" i="1"/>
  <c r="H4986" i="1"/>
  <c r="D4987" i="1"/>
  <c r="H4987" i="1" s="1"/>
  <c r="G4987" i="1"/>
  <c r="E4987" i="1" l="1"/>
  <c r="J4987" i="1" s="1"/>
  <c r="I4987" i="1"/>
  <c r="A4990" i="1"/>
  <c r="C4989" i="1"/>
  <c r="G4988" i="1"/>
  <c r="D4988" i="1"/>
  <c r="I4988" i="1" s="1"/>
  <c r="H4988" i="1" l="1"/>
  <c r="E4988" i="1"/>
  <c r="J4988" i="1" s="1"/>
  <c r="C4990" i="1"/>
  <c r="A4991" i="1"/>
  <c r="F4987" i="1"/>
  <c r="D4989" i="1"/>
  <c r="H4989" i="1" s="1"/>
  <c r="G4989" i="1"/>
  <c r="E4989" i="1" l="1"/>
  <c r="J4989" i="1" s="1"/>
  <c r="G4990" i="1"/>
  <c r="D4990" i="1"/>
  <c r="E4990" i="1" s="1"/>
  <c r="J4990" i="1" s="1"/>
  <c r="I4989" i="1"/>
  <c r="A4992" i="1"/>
  <c r="C4991" i="1"/>
  <c r="F4988" i="1"/>
  <c r="I4990" i="1" l="1"/>
  <c r="F4990" i="1"/>
  <c r="D4991" i="1"/>
  <c r="H4991" i="1" s="1"/>
  <c r="G4991" i="1"/>
  <c r="F4989" i="1"/>
  <c r="C4992" i="1"/>
  <c r="A4993" i="1"/>
  <c r="H4990" i="1"/>
  <c r="E4991" i="1" l="1"/>
  <c r="G4992" i="1"/>
  <c r="D4992" i="1"/>
  <c r="I4992" i="1" s="1"/>
  <c r="A4994" i="1"/>
  <c r="C4993" i="1"/>
  <c r="I4991" i="1"/>
  <c r="F4991" i="1" l="1"/>
  <c r="J4991" i="1"/>
  <c r="H4992" i="1"/>
  <c r="E4992" i="1"/>
  <c r="J4992" i="1" s="1"/>
  <c r="A4995" i="1"/>
  <c r="C4994" i="1"/>
  <c r="D4993" i="1"/>
  <c r="H4993" i="1" s="1"/>
  <c r="G4993" i="1"/>
  <c r="I4993" i="1" l="1"/>
  <c r="G4994" i="1"/>
  <c r="D4994" i="1"/>
  <c r="I4994" i="1" s="1"/>
  <c r="E4993" i="1"/>
  <c r="J4993" i="1" s="1"/>
  <c r="A4996" i="1"/>
  <c r="C4995" i="1"/>
  <c r="F4992" i="1"/>
  <c r="D4995" i="1" l="1"/>
  <c r="H4995" i="1" s="1"/>
  <c r="G4995" i="1"/>
  <c r="E4995" i="1"/>
  <c r="F4995" i="1" s="1"/>
  <c r="F4993" i="1"/>
  <c r="H4994" i="1"/>
  <c r="E4994" i="1"/>
  <c r="J4994" i="1" s="1"/>
  <c r="C4996" i="1"/>
  <c r="A4997" i="1"/>
  <c r="J4995" i="1" l="1"/>
  <c r="G4996" i="1"/>
  <c r="D4996" i="1"/>
  <c r="E4996" i="1" s="1"/>
  <c r="J4996" i="1" s="1"/>
  <c r="C4997" i="1"/>
  <c r="A4998" i="1"/>
  <c r="F4994" i="1"/>
  <c r="I4995" i="1"/>
  <c r="I4996" i="1" l="1"/>
  <c r="F4996" i="1"/>
  <c r="D4997" i="1"/>
  <c r="H4997" i="1" s="1"/>
  <c r="G4997" i="1"/>
  <c r="H4996" i="1"/>
  <c r="C4998" i="1"/>
  <c r="A4999" i="1"/>
  <c r="E4997" i="1" l="1"/>
  <c r="G4998" i="1"/>
  <c r="D4998" i="1"/>
  <c r="I4998" i="1" s="1"/>
  <c r="C4999" i="1"/>
  <c r="A5000" i="1"/>
  <c r="I4997" i="1"/>
  <c r="F4997" i="1" l="1"/>
  <c r="J4997" i="1"/>
  <c r="J4999" i="1"/>
  <c r="D4999" i="1"/>
  <c r="H4999" i="1" s="1"/>
  <c r="G4999" i="1"/>
  <c r="E4999" i="1"/>
  <c r="F4999" i="1" s="1"/>
  <c r="H4998" i="1"/>
  <c r="E4998" i="1"/>
  <c r="J4998" i="1" s="1"/>
  <c r="C5000" i="1"/>
  <c r="A5001" i="1"/>
  <c r="G5000" i="1" l="1"/>
  <c r="D5000" i="1"/>
  <c r="E5000" i="1" s="1"/>
  <c r="J5000" i="1" s="1"/>
  <c r="A5002" i="1"/>
  <c r="C5001" i="1"/>
  <c r="F4998" i="1"/>
  <c r="I4999" i="1"/>
  <c r="I5000" i="1" l="1"/>
  <c r="F5000" i="1"/>
  <c r="C5002" i="1"/>
  <c r="A5003" i="1"/>
  <c r="D5001" i="1"/>
  <c r="H5001" i="1" s="1"/>
  <c r="G5001" i="1"/>
  <c r="H5000" i="1"/>
  <c r="I5001" i="1" l="1"/>
  <c r="E5001" i="1"/>
  <c r="C5003" i="1"/>
  <c r="A5004" i="1"/>
  <c r="G5002" i="1"/>
  <c r="D5002" i="1"/>
  <c r="E5002" i="1" s="1"/>
  <c r="J5002" i="1" s="1"/>
  <c r="F5001" i="1" l="1"/>
  <c r="J5001" i="1"/>
  <c r="I5002" i="1"/>
  <c r="F5002" i="1"/>
  <c r="H5002" i="1"/>
  <c r="D5003" i="1"/>
  <c r="H5003" i="1" s="1"/>
  <c r="G5003" i="1"/>
  <c r="C5004" i="1"/>
  <c r="A5005" i="1"/>
  <c r="E5003" i="1" l="1"/>
  <c r="I5003" i="1"/>
  <c r="A5006" i="1"/>
  <c r="C5005" i="1"/>
  <c r="G5004" i="1"/>
  <c r="D5004" i="1"/>
  <c r="E5004" i="1" s="1"/>
  <c r="J5004" i="1" s="1"/>
  <c r="F5003" i="1" l="1"/>
  <c r="J5003" i="1"/>
  <c r="J5005" i="1"/>
  <c r="I5004" i="1"/>
  <c r="F5004" i="1"/>
  <c r="C5006" i="1"/>
  <c r="A5007" i="1"/>
  <c r="H5004" i="1"/>
  <c r="D5005" i="1"/>
  <c r="H5005" i="1" s="1"/>
  <c r="G5005" i="1"/>
  <c r="E5005" i="1"/>
  <c r="F5005" i="1" s="1"/>
  <c r="I5005" i="1" l="1"/>
  <c r="A5008" i="1"/>
  <c r="C5007" i="1"/>
  <c r="G5006" i="1"/>
  <c r="D5006" i="1"/>
  <c r="E5006" i="1" s="1"/>
  <c r="J5006" i="1" s="1"/>
  <c r="I5006" i="1" l="1"/>
  <c r="F5006" i="1"/>
  <c r="C5008" i="1"/>
  <c r="A5009" i="1"/>
  <c r="H5006" i="1"/>
  <c r="D5007" i="1"/>
  <c r="H5007" i="1" s="1"/>
  <c r="G5007" i="1"/>
  <c r="E5007" i="1" l="1"/>
  <c r="J5007" i="1" s="1"/>
  <c r="I5007" i="1"/>
  <c r="G5008" i="1"/>
  <c r="D5008" i="1"/>
  <c r="I5008" i="1" s="1"/>
  <c r="C5009" i="1"/>
  <c r="A5010" i="1"/>
  <c r="F5007" i="1" l="1"/>
  <c r="C5010" i="1"/>
  <c r="A5011" i="1"/>
  <c r="H5008" i="1"/>
  <c r="E5008" i="1"/>
  <c r="J5008" i="1" s="1"/>
  <c r="D5009" i="1"/>
  <c r="H5009" i="1" s="1"/>
  <c r="G5009" i="1"/>
  <c r="E5009" i="1" l="1"/>
  <c r="G5010" i="1"/>
  <c r="D5010" i="1"/>
  <c r="I5010" i="1" s="1"/>
  <c r="I5009" i="1"/>
  <c r="F5008" i="1"/>
  <c r="A5012" i="1"/>
  <c r="C5011" i="1"/>
  <c r="F5009" i="1" l="1"/>
  <c r="J5009" i="1"/>
  <c r="D5011" i="1"/>
  <c r="H5011" i="1" s="1"/>
  <c r="G5011" i="1"/>
  <c r="H5010" i="1"/>
  <c r="E5010" i="1"/>
  <c r="J5010" i="1" s="1"/>
  <c r="C5012" i="1"/>
  <c r="A5013" i="1"/>
  <c r="E5011" i="1" l="1"/>
  <c r="G5012" i="1"/>
  <c r="D5012" i="1"/>
  <c r="E5012" i="1" s="1"/>
  <c r="J5012" i="1" s="1"/>
  <c r="A5014" i="1"/>
  <c r="C5013" i="1"/>
  <c r="F5010" i="1"/>
  <c r="I5011" i="1"/>
  <c r="F5011" i="1" l="1"/>
  <c r="J5011" i="1"/>
  <c r="I5012" i="1"/>
  <c r="F5012" i="1"/>
  <c r="C5014" i="1"/>
  <c r="A5015" i="1"/>
  <c r="D5013" i="1"/>
  <c r="H5013" i="1" s="1"/>
  <c r="G5013" i="1"/>
  <c r="H5012" i="1"/>
  <c r="E5013" i="1" l="1"/>
  <c r="I5013" i="1"/>
  <c r="G5014" i="1"/>
  <c r="D5014" i="1"/>
  <c r="I5014" i="1" s="1"/>
  <c r="C5015" i="1"/>
  <c r="A5016" i="1"/>
  <c r="F5013" i="1" l="1"/>
  <c r="J5013" i="1"/>
  <c r="C5016" i="1"/>
  <c r="A5017" i="1"/>
  <c r="H5014" i="1"/>
  <c r="E5014" i="1"/>
  <c r="J5014" i="1" s="1"/>
  <c r="D5015" i="1"/>
  <c r="H5015" i="1" s="1"/>
  <c r="G5015" i="1"/>
  <c r="E5015" i="1" l="1"/>
  <c r="G5016" i="1"/>
  <c r="D5016" i="1"/>
  <c r="I5016" i="1" s="1"/>
  <c r="I5015" i="1"/>
  <c r="F5014" i="1"/>
  <c r="A5018" i="1"/>
  <c r="C5017" i="1"/>
  <c r="F5015" i="1" l="1"/>
  <c r="J5015" i="1"/>
  <c r="H5016" i="1"/>
  <c r="E5016" i="1"/>
  <c r="J5016" i="1" s="1"/>
  <c r="D5017" i="1"/>
  <c r="E5017" i="1" s="1"/>
  <c r="J5017" i="1" s="1"/>
  <c r="G5017" i="1"/>
  <c r="C5018" i="1"/>
  <c r="A5019" i="1"/>
  <c r="I5017" i="1" l="1"/>
  <c r="F5017" i="1"/>
  <c r="A5020" i="1"/>
  <c r="C5019" i="1"/>
  <c r="H5017" i="1"/>
  <c r="F5016" i="1"/>
  <c r="G5018" i="1"/>
  <c r="D5018" i="1"/>
  <c r="E5018" i="1" s="1"/>
  <c r="F5018" i="1" s="1"/>
  <c r="I5018" i="1" l="1"/>
  <c r="J5018" i="1"/>
  <c r="A5021" i="1"/>
  <c r="C5020" i="1"/>
  <c r="H5018" i="1"/>
  <c r="D5019" i="1"/>
  <c r="H5019" i="1" s="1"/>
  <c r="G5019" i="1"/>
  <c r="I5019" i="1" l="1"/>
  <c r="E5019" i="1"/>
  <c r="J5019" i="1" s="1"/>
  <c r="A5022" i="1"/>
  <c r="C5021" i="1"/>
  <c r="G5020" i="1"/>
  <c r="D5020" i="1"/>
  <c r="E5020" i="1" s="1"/>
  <c r="F5020" i="1" s="1"/>
  <c r="J5020" i="1" l="1"/>
  <c r="I5020" i="1"/>
  <c r="D5021" i="1"/>
  <c r="H5021" i="1" s="1"/>
  <c r="G5021" i="1"/>
  <c r="F5019" i="1"/>
  <c r="H5020" i="1"/>
  <c r="A5023" i="1"/>
  <c r="C5022" i="1"/>
  <c r="J5022" i="1" l="1"/>
  <c r="A5024" i="1"/>
  <c r="C5023" i="1"/>
  <c r="E5021" i="1"/>
  <c r="J5021" i="1" s="1"/>
  <c r="G5022" i="1"/>
  <c r="D5022" i="1"/>
  <c r="E5022" i="1" s="1"/>
  <c r="F5022" i="1" s="1"/>
  <c r="I5021" i="1"/>
  <c r="I5022" i="1" l="1"/>
  <c r="F5021" i="1"/>
  <c r="A5025" i="1"/>
  <c r="C5024" i="1"/>
  <c r="H5022" i="1"/>
  <c r="D5023" i="1"/>
  <c r="H5023" i="1" s="1"/>
  <c r="G5023" i="1"/>
  <c r="E5023" i="1" l="1"/>
  <c r="J5023" i="1" s="1"/>
  <c r="A5026" i="1"/>
  <c r="C5025" i="1"/>
  <c r="I5023" i="1"/>
  <c r="G5024" i="1"/>
  <c r="D5024" i="1"/>
  <c r="E5024" i="1" s="1"/>
  <c r="F5024" i="1" s="1"/>
  <c r="J5024" i="1" l="1"/>
  <c r="D5025" i="1"/>
  <c r="H5025" i="1" s="1"/>
  <c r="G5025" i="1"/>
  <c r="F5023" i="1"/>
  <c r="H5024" i="1"/>
  <c r="A5027" i="1"/>
  <c r="C5026" i="1"/>
  <c r="I5024" i="1"/>
  <c r="J5026" i="1" l="1"/>
  <c r="G5026" i="1"/>
  <c r="D5026" i="1"/>
  <c r="E5026" i="1" s="1"/>
  <c r="F5026" i="1" s="1"/>
  <c r="I5026" i="1"/>
  <c r="E5025" i="1"/>
  <c r="J5025" i="1" s="1"/>
  <c r="A5028" i="1"/>
  <c r="C5027" i="1"/>
  <c r="I5025" i="1"/>
  <c r="H5026" i="1" l="1"/>
  <c r="A5029" i="1"/>
  <c r="C5028" i="1"/>
  <c r="I5027" i="1"/>
  <c r="D5027" i="1"/>
  <c r="H5027" i="1" s="1"/>
  <c r="G5027" i="1"/>
  <c r="F5025" i="1"/>
  <c r="J5028" i="1" l="1"/>
  <c r="E5027" i="1"/>
  <c r="J5027" i="1" s="1"/>
  <c r="A5030" i="1"/>
  <c r="C5029" i="1"/>
  <c r="G5028" i="1"/>
  <c r="D5028" i="1"/>
  <c r="E5028" i="1" s="1"/>
  <c r="F5028" i="1" s="1"/>
  <c r="I5028" i="1" l="1"/>
  <c r="D5029" i="1"/>
  <c r="H5029" i="1" s="1"/>
  <c r="G5029" i="1"/>
  <c r="F5027" i="1"/>
  <c r="H5028" i="1"/>
  <c r="A5031" i="1"/>
  <c r="C5030" i="1"/>
  <c r="J5030" i="1" l="1"/>
  <c r="A5032" i="1"/>
  <c r="C5031" i="1"/>
  <c r="E5029" i="1"/>
  <c r="J5029" i="1" s="1"/>
  <c r="G5030" i="1"/>
  <c r="D5030" i="1"/>
  <c r="E5030" i="1" s="1"/>
  <c r="F5030" i="1" s="1"/>
  <c r="I5029" i="1"/>
  <c r="I5030" i="1" l="1"/>
  <c r="F5029" i="1"/>
  <c r="A5033" i="1"/>
  <c r="C5032" i="1"/>
  <c r="H5030" i="1"/>
  <c r="D5031" i="1"/>
  <c r="H5031" i="1" s="1"/>
  <c r="G5031" i="1"/>
  <c r="E5031" i="1" l="1"/>
  <c r="J5031" i="1" s="1"/>
  <c r="A5034" i="1"/>
  <c r="C5033" i="1"/>
  <c r="I5031" i="1"/>
  <c r="G5032" i="1"/>
  <c r="D5032" i="1"/>
  <c r="E5032" i="1" s="1"/>
  <c r="F5032" i="1" s="1"/>
  <c r="J5032" i="1" l="1"/>
  <c r="F5031" i="1"/>
  <c r="H5032" i="1"/>
  <c r="A5035" i="1"/>
  <c r="C5034" i="1"/>
  <c r="I5032" i="1"/>
  <c r="D5033" i="1"/>
  <c r="H5033" i="1" s="1"/>
  <c r="G5033" i="1"/>
  <c r="I5033" i="1" l="1"/>
  <c r="A5036" i="1"/>
  <c r="C5035" i="1"/>
  <c r="E5033" i="1"/>
  <c r="J5033" i="1" s="1"/>
  <c r="G5034" i="1"/>
  <c r="D5034" i="1"/>
  <c r="E5034" i="1" s="1"/>
  <c r="J5034" i="1" s="1"/>
  <c r="I5034" i="1" l="1"/>
  <c r="F5034" i="1"/>
  <c r="F5033" i="1"/>
  <c r="C5036" i="1"/>
  <c r="A5037" i="1"/>
  <c r="H5034" i="1"/>
  <c r="D5035" i="1"/>
  <c r="H5035" i="1" s="1"/>
  <c r="G5035" i="1"/>
  <c r="E5035" i="1" l="1"/>
  <c r="I5035" i="1"/>
  <c r="G5036" i="1"/>
  <c r="D5036" i="1"/>
  <c r="I5036" i="1" s="1"/>
  <c r="A5038" i="1"/>
  <c r="C5037" i="1"/>
  <c r="F5035" i="1" l="1"/>
  <c r="J5035" i="1"/>
  <c r="H5036" i="1"/>
  <c r="E5036" i="1"/>
  <c r="J5036" i="1" s="1"/>
  <c r="D5037" i="1"/>
  <c r="H5037" i="1" s="1"/>
  <c r="G5037" i="1"/>
  <c r="C5038" i="1"/>
  <c r="A5039" i="1"/>
  <c r="E5037" i="1" l="1"/>
  <c r="C5039" i="1"/>
  <c r="A5040" i="1"/>
  <c r="G5038" i="1"/>
  <c r="D5038" i="1"/>
  <c r="I5038" i="1" s="1"/>
  <c r="I5037" i="1"/>
  <c r="F5036" i="1"/>
  <c r="F5037" i="1" l="1"/>
  <c r="J5037" i="1"/>
  <c r="H5038" i="1"/>
  <c r="E5038" i="1"/>
  <c r="J5038" i="1" s="1"/>
  <c r="C5040" i="1"/>
  <c r="A5041" i="1"/>
  <c r="D5039" i="1"/>
  <c r="H5039" i="1" s="1"/>
  <c r="G5039" i="1"/>
  <c r="E5039" i="1" l="1"/>
  <c r="J5039" i="1" s="1"/>
  <c r="G5040" i="1"/>
  <c r="D5040" i="1"/>
  <c r="E5040" i="1" s="1"/>
  <c r="J5040" i="1" s="1"/>
  <c r="I5039" i="1"/>
  <c r="A5042" i="1"/>
  <c r="C5041" i="1"/>
  <c r="F5038" i="1"/>
  <c r="I5040" i="1" l="1"/>
  <c r="F5040" i="1"/>
  <c r="F5039" i="1"/>
  <c r="C5042" i="1"/>
  <c r="A5043" i="1"/>
  <c r="H5040" i="1"/>
  <c r="G5041" i="1"/>
  <c r="D5041" i="1"/>
  <c r="H5041" i="1" s="1"/>
  <c r="J5042" i="1" l="1"/>
  <c r="I5041" i="1"/>
  <c r="E5041" i="1"/>
  <c r="A5044" i="1"/>
  <c r="C5043" i="1"/>
  <c r="G5042" i="1"/>
  <c r="D5042" i="1"/>
  <c r="E5042" i="1" s="1"/>
  <c r="F5041" i="1" l="1"/>
  <c r="J5041" i="1"/>
  <c r="I5042" i="1"/>
  <c r="F5042" i="1"/>
  <c r="C5044" i="1"/>
  <c r="A5045" i="1"/>
  <c r="H5042" i="1"/>
  <c r="G5043" i="1"/>
  <c r="D5043" i="1"/>
  <c r="H5043" i="1" s="1"/>
  <c r="E5043" i="1" l="1"/>
  <c r="I5043" i="1"/>
  <c r="A5046" i="1"/>
  <c r="C5045" i="1"/>
  <c r="G5044" i="1"/>
  <c r="D5044" i="1"/>
  <c r="I5044" i="1" s="1"/>
  <c r="F5043" i="1" l="1"/>
  <c r="J5043" i="1"/>
  <c r="H5044" i="1"/>
  <c r="E5044" i="1"/>
  <c r="J5044" i="1" s="1"/>
  <c r="C5046" i="1"/>
  <c r="A5047" i="1"/>
  <c r="D5045" i="1"/>
  <c r="H5045" i="1" s="1"/>
  <c r="G5045" i="1"/>
  <c r="E5045" i="1" l="1"/>
  <c r="G5046" i="1"/>
  <c r="D5046" i="1"/>
  <c r="E5046" i="1" s="1"/>
  <c r="J5046" i="1" s="1"/>
  <c r="I5045" i="1"/>
  <c r="A5048" i="1"/>
  <c r="C5047" i="1"/>
  <c r="F5044" i="1"/>
  <c r="F5045" i="1" l="1"/>
  <c r="J5045" i="1"/>
  <c r="I5046" i="1"/>
  <c r="F5046" i="1"/>
  <c r="C5048" i="1"/>
  <c r="A5049" i="1"/>
  <c r="D5047" i="1"/>
  <c r="H5047" i="1" s="1"/>
  <c r="G5047" i="1"/>
  <c r="H5046" i="1"/>
  <c r="E5047" i="1" l="1"/>
  <c r="J5047" i="1" s="1"/>
  <c r="I5047" i="1"/>
  <c r="G5048" i="1"/>
  <c r="D5048" i="1"/>
  <c r="E5048" i="1" s="1"/>
  <c r="F5048" i="1" s="1"/>
  <c r="C5049" i="1"/>
  <c r="A5050" i="1"/>
  <c r="J5048" i="1" l="1"/>
  <c r="F5047" i="1"/>
  <c r="I5048" i="1"/>
  <c r="H5048" i="1"/>
  <c r="C5050" i="1"/>
  <c r="A5051" i="1"/>
  <c r="D5049" i="1"/>
  <c r="H5049" i="1" s="1"/>
  <c r="G5049" i="1"/>
  <c r="E5049" i="1" l="1"/>
  <c r="G5050" i="1"/>
  <c r="D5050" i="1"/>
  <c r="E5050" i="1" s="1"/>
  <c r="J5050" i="1" s="1"/>
  <c r="I5049" i="1"/>
  <c r="A5052" i="1"/>
  <c r="C5051" i="1"/>
  <c r="F5049" i="1" l="1"/>
  <c r="J5049" i="1"/>
  <c r="I5050" i="1"/>
  <c r="F5050" i="1"/>
  <c r="C5052" i="1"/>
  <c r="A5053" i="1"/>
  <c r="D5051" i="1"/>
  <c r="H5051" i="1" s="1"/>
  <c r="G5051" i="1"/>
  <c r="H5050" i="1"/>
  <c r="E5051" i="1" l="1"/>
  <c r="G5052" i="1"/>
  <c r="D5052" i="1"/>
  <c r="E5052" i="1" s="1"/>
  <c r="J5052" i="1" s="1"/>
  <c r="I5051" i="1"/>
  <c r="A5054" i="1"/>
  <c r="C5053" i="1"/>
  <c r="F5051" i="1" l="1"/>
  <c r="J5051" i="1"/>
  <c r="I5052" i="1"/>
  <c r="F5052" i="1"/>
  <c r="D5053" i="1"/>
  <c r="H5053" i="1" s="1"/>
  <c r="G5053" i="1"/>
  <c r="H5052" i="1"/>
  <c r="C5054" i="1"/>
  <c r="A5055" i="1"/>
  <c r="J5054" i="1" l="1"/>
  <c r="C5055" i="1"/>
  <c r="A5056" i="1"/>
  <c r="D5054" i="1"/>
  <c r="E5054" i="1" s="1"/>
  <c r="F5054" i="1" s="1"/>
  <c r="G5054" i="1"/>
  <c r="I5053" i="1"/>
  <c r="E5053" i="1"/>
  <c r="J5053" i="1" s="1"/>
  <c r="H5054" i="1" l="1"/>
  <c r="F5053" i="1"/>
  <c r="G5055" i="1"/>
  <c r="D5055" i="1"/>
  <c r="H5055" i="1" s="1"/>
  <c r="I5054" i="1"/>
  <c r="A5057" i="1"/>
  <c r="C5056" i="1"/>
  <c r="I5055" i="1" l="1"/>
  <c r="E5055" i="1"/>
  <c r="J5055" i="1" s="1"/>
  <c r="G5056" i="1"/>
  <c r="D5056" i="1"/>
  <c r="E5056" i="1" s="1"/>
  <c r="J5056" i="1" s="1"/>
  <c r="C5057" i="1"/>
  <c r="A5058" i="1"/>
  <c r="F5055" i="1" l="1"/>
  <c r="I5056" i="1"/>
  <c r="F5056" i="1"/>
  <c r="C5058" i="1"/>
  <c r="A5059" i="1"/>
  <c r="D5057" i="1"/>
  <c r="H5057" i="1" s="1"/>
  <c r="G5057" i="1"/>
  <c r="H5056" i="1"/>
  <c r="E5057" i="1" l="1"/>
  <c r="G5058" i="1"/>
  <c r="D5058" i="1"/>
  <c r="E5058" i="1" s="1"/>
  <c r="J5058" i="1" s="1"/>
  <c r="I5057" i="1"/>
  <c r="A5060" i="1"/>
  <c r="C5059" i="1"/>
  <c r="F5057" i="1" l="1"/>
  <c r="J5057" i="1"/>
  <c r="I5058" i="1"/>
  <c r="F5058" i="1"/>
  <c r="D5059" i="1"/>
  <c r="H5059" i="1" s="1"/>
  <c r="G5059" i="1"/>
  <c r="C5060" i="1"/>
  <c r="A5061" i="1"/>
  <c r="H5058" i="1"/>
  <c r="E5059" i="1" l="1"/>
  <c r="G5060" i="1"/>
  <c r="D5060" i="1"/>
  <c r="I5060" i="1" s="1"/>
  <c r="C5061" i="1"/>
  <c r="A5062" i="1"/>
  <c r="I5059" i="1"/>
  <c r="F5059" i="1" l="1"/>
  <c r="J5059" i="1"/>
  <c r="D5061" i="1"/>
  <c r="H5061" i="1" s="1"/>
  <c r="G5061" i="1"/>
  <c r="H5060" i="1"/>
  <c r="E5060" i="1"/>
  <c r="J5060" i="1" s="1"/>
  <c r="C5062" i="1"/>
  <c r="A5063" i="1"/>
  <c r="E5061" i="1" l="1"/>
  <c r="A5064" i="1"/>
  <c r="C5063" i="1"/>
  <c r="F5060" i="1"/>
  <c r="G5062" i="1"/>
  <c r="D5062" i="1"/>
  <c r="E5062" i="1" s="1"/>
  <c r="J5062" i="1" s="1"/>
  <c r="I5061" i="1"/>
  <c r="F5061" i="1" l="1"/>
  <c r="J5061" i="1"/>
  <c r="I5062" i="1"/>
  <c r="F5062" i="1"/>
  <c r="C5064" i="1"/>
  <c r="A5065" i="1"/>
  <c r="H5062" i="1"/>
  <c r="D5063" i="1"/>
  <c r="H5063" i="1" s="1"/>
  <c r="G5063" i="1"/>
  <c r="E5063" i="1" l="1"/>
  <c r="J5063" i="1" s="1"/>
  <c r="D5064" i="1"/>
  <c r="E5064" i="1" s="1"/>
  <c r="F5064" i="1" s="1"/>
  <c r="G5064" i="1"/>
  <c r="H5064" i="1"/>
  <c r="I5063" i="1"/>
  <c r="C5065" i="1"/>
  <c r="A5066" i="1"/>
  <c r="J5064" i="1" l="1"/>
  <c r="I5064" i="1"/>
  <c r="G5065" i="1"/>
  <c r="D5065" i="1"/>
  <c r="E5065" i="1" s="1"/>
  <c r="J5065" i="1" s="1"/>
  <c r="C5066" i="1"/>
  <c r="A5067" i="1"/>
  <c r="F5063" i="1"/>
  <c r="I5065" i="1" l="1"/>
  <c r="F5065" i="1"/>
  <c r="G5066" i="1"/>
  <c r="D5066" i="1"/>
  <c r="I5066" i="1" s="1"/>
  <c r="H5065" i="1"/>
  <c r="A5068" i="1"/>
  <c r="C5067" i="1"/>
  <c r="J5067" i="1" l="1"/>
  <c r="D5067" i="1"/>
  <c r="H5067" i="1" s="1"/>
  <c r="G5067" i="1"/>
  <c r="E5067" i="1"/>
  <c r="F5067" i="1" s="1"/>
  <c r="H5066" i="1"/>
  <c r="E5066" i="1"/>
  <c r="J5066" i="1" s="1"/>
  <c r="C5068" i="1"/>
  <c r="A5069" i="1"/>
  <c r="G5068" i="1" l="1"/>
  <c r="D5068" i="1"/>
  <c r="E5068" i="1" s="1"/>
  <c r="J5068" i="1" s="1"/>
  <c r="C5069" i="1"/>
  <c r="A5070" i="1"/>
  <c r="F5066" i="1"/>
  <c r="I5067" i="1"/>
  <c r="I5068" i="1" l="1"/>
  <c r="F5068" i="1"/>
  <c r="D5069" i="1"/>
  <c r="H5069" i="1" s="1"/>
  <c r="G5069" i="1"/>
  <c r="H5068" i="1"/>
  <c r="C5070" i="1"/>
  <c r="A5071" i="1"/>
  <c r="G5070" i="1" l="1"/>
  <c r="D5070" i="1"/>
  <c r="I5070" i="1" s="1"/>
  <c r="I5069" i="1"/>
  <c r="A5072" i="1"/>
  <c r="C5071" i="1"/>
  <c r="E5069" i="1"/>
  <c r="J5069" i="1" s="1"/>
  <c r="F5069" i="1" l="1"/>
  <c r="H5070" i="1"/>
  <c r="E5070" i="1"/>
  <c r="J5070" i="1" s="1"/>
  <c r="D5071" i="1"/>
  <c r="H5071" i="1" s="1"/>
  <c r="G5071" i="1"/>
  <c r="C5072" i="1"/>
  <c r="A5073" i="1"/>
  <c r="E5071" i="1" l="1"/>
  <c r="D5072" i="1"/>
  <c r="E5072" i="1" s="1"/>
  <c r="F5072" i="1" s="1"/>
  <c r="G5072" i="1"/>
  <c r="C5073" i="1"/>
  <c r="A5074" i="1"/>
  <c r="I5071" i="1"/>
  <c r="F5070" i="1"/>
  <c r="J5072" i="1" l="1"/>
  <c r="F5071" i="1"/>
  <c r="J5071" i="1"/>
  <c r="H5072" i="1"/>
  <c r="D5073" i="1"/>
  <c r="H5073" i="1" s="1"/>
  <c r="G5073" i="1"/>
  <c r="A5075" i="1"/>
  <c r="C5074" i="1"/>
  <c r="I5072" i="1"/>
  <c r="I5073" i="1" l="1"/>
  <c r="G5074" i="1"/>
  <c r="D5074" i="1"/>
  <c r="E5074" i="1" s="1"/>
  <c r="F5074" i="1" s="1"/>
  <c r="A5076" i="1"/>
  <c r="C5075" i="1"/>
  <c r="E5073" i="1"/>
  <c r="J5073" i="1" s="1"/>
  <c r="J5074" i="1" l="1"/>
  <c r="I5074" i="1"/>
  <c r="H5074" i="1"/>
  <c r="F5073" i="1"/>
  <c r="A5077" i="1"/>
  <c r="C5076" i="1"/>
  <c r="G5075" i="1"/>
  <c r="D5075" i="1"/>
  <c r="H5075" i="1" s="1"/>
  <c r="I5075" i="1" l="1"/>
  <c r="E5075" i="1"/>
  <c r="J5075" i="1" s="1"/>
  <c r="A5078" i="1"/>
  <c r="C5077" i="1"/>
  <c r="G5076" i="1"/>
  <c r="D5076" i="1"/>
  <c r="E5076" i="1" s="1"/>
  <c r="J5076" i="1" s="1"/>
  <c r="F5075" i="1" l="1"/>
  <c r="I5076" i="1"/>
  <c r="F5076" i="1"/>
  <c r="D5077" i="1"/>
  <c r="H5077" i="1" s="1"/>
  <c r="G5077" i="1"/>
  <c r="H5076" i="1"/>
  <c r="C5078" i="1"/>
  <c r="A5079" i="1"/>
  <c r="J5078" i="1" l="1"/>
  <c r="E5077" i="1"/>
  <c r="G5078" i="1"/>
  <c r="D5078" i="1"/>
  <c r="E5078" i="1" s="1"/>
  <c r="A5080" i="1"/>
  <c r="C5079" i="1"/>
  <c r="I5077" i="1"/>
  <c r="F5077" i="1" l="1"/>
  <c r="J5077" i="1"/>
  <c r="I5078" i="1"/>
  <c r="F5078" i="1"/>
  <c r="C5080" i="1"/>
  <c r="A5081" i="1"/>
  <c r="D5079" i="1"/>
  <c r="H5079" i="1" s="1"/>
  <c r="G5079" i="1"/>
  <c r="E5079" i="1"/>
  <c r="F5079" i="1" s="1"/>
  <c r="H5078" i="1"/>
  <c r="J5079" i="1" l="1"/>
  <c r="D5080" i="1"/>
  <c r="E5080" i="1" s="1"/>
  <c r="F5080" i="1" s="1"/>
  <c r="G5080" i="1"/>
  <c r="H5080" i="1"/>
  <c r="I5079" i="1"/>
  <c r="C5081" i="1"/>
  <c r="A5082" i="1"/>
  <c r="J5080" i="1" l="1"/>
  <c r="C5082" i="1"/>
  <c r="A5083" i="1"/>
  <c r="I5080" i="1"/>
  <c r="G5081" i="1"/>
  <c r="D5081" i="1"/>
  <c r="H5081" i="1" s="1"/>
  <c r="I5081" i="1" l="1"/>
  <c r="E5081" i="1"/>
  <c r="J5081" i="1" s="1"/>
  <c r="G5082" i="1"/>
  <c r="D5082" i="1"/>
  <c r="I5082" i="1" s="1"/>
  <c r="A5084" i="1"/>
  <c r="C5083" i="1"/>
  <c r="F5081" i="1" l="1"/>
  <c r="C5084" i="1"/>
  <c r="A5085" i="1"/>
  <c r="H5082" i="1"/>
  <c r="E5082" i="1"/>
  <c r="J5082" i="1" s="1"/>
  <c r="D5083" i="1"/>
  <c r="H5083" i="1" s="1"/>
  <c r="G5083" i="1"/>
  <c r="E5083" i="1"/>
  <c r="F5083" i="1" s="1"/>
  <c r="J5083" i="1" l="1"/>
  <c r="G5084" i="1"/>
  <c r="D5084" i="1"/>
  <c r="H5084" i="1" s="1"/>
  <c r="I5083" i="1"/>
  <c r="F5082" i="1"/>
  <c r="A5086" i="1"/>
  <c r="C5085" i="1"/>
  <c r="C5086" i="1" l="1"/>
  <c r="A5087" i="1"/>
  <c r="E5084" i="1"/>
  <c r="J5084" i="1" s="1"/>
  <c r="D5085" i="1"/>
  <c r="H5085" i="1" s="1"/>
  <c r="G5085" i="1"/>
  <c r="I5084" i="1"/>
  <c r="I5085" i="1" l="1"/>
  <c r="E5085" i="1"/>
  <c r="F5084" i="1"/>
  <c r="A5088" i="1"/>
  <c r="C5087" i="1"/>
  <c r="G5086" i="1"/>
  <c r="D5086" i="1"/>
  <c r="I5086" i="1" s="1"/>
  <c r="F5085" i="1" l="1"/>
  <c r="J5085" i="1"/>
  <c r="H5086" i="1"/>
  <c r="E5086" i="1"/>
  <c r="J5086" i="1" s="1"/>
  <c r="C5088" i="1"/>
  <c r="A5089" i="1"/>
  <c r="D5087" i="1"/>
  <c r="H5087" i="1" s="1"/>
  <c r="G5087" i="1"/>
  <c r="E5087" i="1"/>
  <c r="F5087" i="1" s="1"/>
  <c r="J5087" i="1" l="1"/>
  <c r="D5088" i="1"/>
  <c r="E5088" i="1" s="1"/>
  <c r="F5088" i="1" s="1"/>
  <c r="G5088" i="1"/>
  <c r="I5087" i="1"/>
  <c r="C5089" i="1"/>
  <c r="A5090" i="1"/>
  <c r="F5086" i="1"/>
  <c r="J5088" i="1" l="1"/>
  <c r="H5088" i="1"/>
  <c r="D5089" i="1"/>
  <c r="H5089" i="1" s="1"/>
  <c r="G5089" i="1"/>
  <c r="A5091" i="1"/>
  <c r="C5090" i="1"/>
  <c r="I5088" i="1"/>
  <c r="I5089" i="1" l="1"/>
  <c r="A5092" i="1"/>
  <c r="C5091" i="1"/>
  <c r="G5090" i="1"/>
  <c r="D5090" i="1"/>
  <c r="E5090" i="1" s="1"/>
  <c r="F5090" i="1" s="1"/>
  <c r="E5089" i="1"/>
  <c r="J5089" i="1" s="1"/>
  <c r="J5090" i="1" l="1"/>
  <c r="I5090" i="1"/>
  <c r="H5090" i="1"/>
  <c r="F5089" i="1"/>
  <c r="C5092" i="1"/>
  <c r="A5093" i="1"/>
  <c r="G5091" i="1"/>
  <c r="D5091" i="1"/>
  <c r="E5091" i="1" s="1"/>
  <c r="J5091" i="1" s="1"/>
  <c r="I5091" i="1" l="1"/>
  <c r="F5091" i="1"/>
  <c r="H5091" i="1"/>
  <c r="A5094" i="1"/>
  <c r="C5093" i="1"/>
  <c r="G5092" i="1"/>
  <c r="D5092" i="1"/>
  <c r="E5092" i="1" s="1"/>
  <c r="J5092" i="1" s="1"/>
  <c r="F5092" i="1" l="1"/>
  <c r="H5092" i="1"/>
  <c r="D5093" i="1"/>
  <c r="H5093" i="1" s="1"/>
  <c r="G5093" i="1"/>
  <c r="I5092" i="1"/>
  <c r="C5094" i="1"/>
  <c r="A5095" i="1"/>
  <c r="E5093" i="1" l="1"/>
  <c r="I5093" i="1"/>
  <c r="D5094" i="1"/>
  <c r="E5094" i="1" s="1"/>
  <c r="F5094" i="1" s="1"/>
  <c r="G5094" i="1"/>
  <c r="C5095" i="1"/>
  <c r="A5096" i="1"/>
  <c r="F5093" i="1" l="1"/>
  <c r="J5093" i="1"/>
  <c r="J5094" i="1"/>
  <c r="H5094" i="1"/>
  <c r="G5095" i="1"/>
  <c r="D5095" i="1"/>
  <c r="H5095" i="1" s="1"/>
  <c r="I5094" i="1"/>
  <c r="C5096" i="1"/>
  <c r="A5097" i="1"/>
  <c r="I5095" i="1" l="1"/>
  <c r="E5095" i="1"/>
  <c r="J5095" i="1" s="1"/>
  <c r="G5096" i="1"/>
  <c r="D5096" i="1"/>
  <c r="E5096" i="1" s="1"/>
  <c r="J5096" i="1" s="1"/>
  <c r="A5098" i="1"/>
  <c r="C5097" i="1"/>
  <c r="F5095" i="1" l="1"/>
  <c r="I5096" i="1"/>
  <c r="F5096" i="1"/>
  <c r="C5098" i="1"/>
  <c r="A5099" i="1"/>
  <c r="D5097" i="1"/>
  <c r="H5097" i="1" s="1"/>
  <c r="G5097" i="1"/>
  <c r="H5096" i="1"/>
  <c r="E5097" i="1" l="1"/>
  <c r="D5098" i="1"/>
  <c r="E5098" i="1" s="1"/>
  <c r="F5098" i="1" s="1"/>
  <c r="G5098" i="1"/>
  <c r="I5097" i="1"/>
  <c r="C5099" i="1"/>
  <c r="A5100" i="1"/>
  <c r="F5097" i="1" l="1"/>
  <c r="J5097" i="1"/>
  <c r="J5098" i="1"/>
  <c r="H5098" i="1"/>
  <c r="A5101" i="1"/>
  <c r="C5100" i="1"/>
  <c r="D5099" i="1"/>
  <c r="H5099" i="1" s="1"/>
  <c r="G5099" i="1"/>
  <c r="I5098" i="1"/>
  <c r="I5099" i="1" l="1"/>
  <c r="G5100" i="1"/>
  <c r="D5100" i="1"/>
  <c r="E5100" i="1" s="1"/>
  <c r="F5100" i="1" s="1"/>
  <c r="E5099" i="1"/>
  <c r="J5099" i="1" s="1"/>
  <c r="A5102" i="1"/>
  <c r="C5101" i="1"/>
  <c r="J5100" i="1" l="1"/>
  <c r="I5100" i="1"/>
  <c r="H5100" i="1"/>
  <c r="G5101" i="1"/>
  <c r="D5101" i="1"/>
  <c r="H5101" i="1" s="1"/>
  <c r="F5099" i="1"/>
  <c r="C5102" i="1"/>
  <c r="A5103" i="1"/>
  <c r="I5101" i="1" l="1"/>
  <c r="E5101" i="1"/>
  <c r="J5101" i="1" s="1"/>
  <c r="G5102" i="1"/>
  <c r="D5102" i="1"/>
  <c r="E5102" i="1" s="1"/>
  <c r="J5102" i="1" s="1"/>
  <c r="C5103" i="1"/>
  <c r="A5104" i="1"/>
  <c r="F5101" i="1" l="1"/>
  <c r="I5102" i="1"/>
  <c r="F5102" i="1"/>
  <c r="A5105" i="1"/>
  <c r="C5104" i="1"/>
  <c r="D5103" i="1"/>
  <c r="H5103" i="1" s="1"/>
  <c r="G5103" i="1"/>
  <c r="H5102" i="1"/>
  <c r="A5106" i="1" l="1"/>
  <c r="C5105" i="1"/>
  <c r="E5103" i="1"/>
  <c r="J5103" i="1" s="1"/>
  <c r="I5103" i="1"/>
  <c r="G5104" i="1"/>
  <c r="D5104" i="1"/>
  <c r="I5104" i="1" s="1"/>
  <c r="H5104" i="1" l="1"/>
  <c r="E5104" i="1"/>
  <c r="J5104" i="1" s="1"/>
  <c r="F5103" i="1"/>
  <c r="A5107" i="1"/>
  <c r="C5106" i="1"/>
  <c r="D5105" i="1"/>
  <c r="E5105" i="1" s="1"/>
  <c r="J5105" i="1" s="1"/>
  <c r="G5105" i="1"/>
  <c r="I5105" i="1" l="1"/>
  <c r="F5105" i="1"/>
  <c r="A5108" i="1"/>
  <c r="C5107" i="1"/>
  <c r="H5105" i="1"/>
  <c r="G5106" i="1"/>
  <c r="D5106" i="1"/>
  <c r="E5106" i="1" s="1"/>
  <c r="F5106" i="1" s="1"/>
  <c r="F5104" i="1"/>
  <c r="J5106" i="1" l="1"/>
  <c r="I5106" i="1"/>
  <c r="H5106" i="1"/>
  <c r="G5107" i="1"/>
  <c r="D5107" i="1"/>
  <c r="H5107" i="1" s="1"/>
  <c r="A5109" i="1"/>
  <c r="C5108" i="1"/>
  <c r="I5107" i="1" l="1"/>
  <c r="E5107" i="1"/>
  <c r="G5108" i="1"/>
  <c r="D5108" i="1"/>
  <c r="I5108" i="1" s="1"/>
  <c r="A5110" i="1"/>
  <c r="C5109" i="1"/>
  <c r="F5107" i="1" l="1"/>
  <c r="J5107" i="1"/>
  <c r="D5109" i="1"/>
  <c r="H5109" i="1" s="1"/>
  <c r="G5109" i="1"/>
  <c r="H5108" i="1"/>
  <c r="E5108" i="1"/>
  <c r="J5108" i="1" s="1"/>
  <c r="C5110" i="1"/>
  <c r="A5111" i="1"/>
  <c r="E5109" i="1" l="1"/>
  <c r="A5112" i="1"/>
  <c r="C5111" i="1"/>
  <c r="G5110" i="1"/>
  <c r="D5110" i="1"/>
  <c r="E5110" i="1" s="1"/>
  <c r="F5110" i="1" s="1"/>
  <c r="I5109" i="1"/>
  <c r="F5108" i="1"/>
  <c r="F5109" i="1" l="1"/>
  <c r="J5109" i="1"/>
  <c r="J5110" i="1"/>
  <c r="I5110" i="1"/>
  <c r="H5110" i="1"/>
  <c r="C5112" i="1"/>
  <c r="A5113" i="1"/>
  <c r="G5111" i="1"/>
  <c r="D5111" i="1"/>
  <c r="I5111" i="1" s="1"/>
  <c r="H5111" i="1" l="1"/>
  <c r="G5112" i="1"/>
  <c r="D5112" i="1"/>
  <c r="E5112" i="1" s="1"/>
  <c r="J5112" i="1" s="1"/>
  <c r="E5111" i="1"/>
  <c r="J5111" i="1" s="1"/>
  <c r="C5113" i="1"/>
  <c r="A5114" i="1"/>
  <c r="I5112" i="1" l="1"/>
  <c r="F5112" i="1"/>
  <c r="C5114" i="1"/>
  <c r="A5115" i="1"/>
  <c r="F5111" i="1"/>
  <c r="D5113" i="1"/>
  <c r="H5113" i="1" s="1"/>
  <c r="G5113" i="1"/>
  <c r="H5112" i="1"/>
  <c r="E5113" i="1" l="1"/>
  <c r="D5114" i="1"/>
  <c r="E5114" i="1" s="1"/>
  <c r="F5114" i="1" s="1"/>
  <c r="G5114" i="1"/>
  <c r="I5113" i="1"/>
  <c r="C5115" i="1"/>
  <c r="A5116" i="1"/>
  <c r="J5114" i="1" l="1"/>
  <c r="F5113" i="1"/>
  <c r="J5113" i="1"/>
  <c r="H5114" i="1"/>
  <c r="I5114" i="1"/>
  <c r="D5115" i="1"/>
  <c r="H5115" i="1" s="1"/>
  <c r="G5115" i="1"/>
  <c r="A5117" i="1"/>
  <c r="C5116" i="1"/>
  <c r="A5118" i="1" l="1"/>
  <c r="C5117" i="1"/>
  <c r="E5115" i="1"/>
  <c r="J5115" i="1" s="1"/>
  <c r="G5116" i="1"/>
  <c r="D5116" i="1"/>
  <c r="E5116" i="1" s="1"/>
  <c r="F5116" i="1" s="1"/>
  <c r="I5115" i="1"/>
  <c r="J5116" i="1" l="1"/>
  <c r="I5116" i="1"/>
  <c r="F5115" i="1"/>
  <c r="C5118" i="1"/>
  <c r="A5119" i="1"/>
  <c r="H5116" i="1"/>
  <c r="G5117" i="1"/>
  <c r="D5117" i="1"/>
  <c r="E5117" i="1" s="1"/>
  <c r="J5117" i="1" s="1"/>
  <c r="I5117" i="1" l="1"/>
  <c r="F5117" i="1"/>
  <c r="H5117" i="1"/>
  <c r="G5118" i="1"/>
  <c r="D5118" i="1"/>
  <c r="E5118" i="1" s="1"/>
  <c r="J5118" i="1" s="1"/>
  <c r="C5119" i="1"/>
  <c r="A5120" i="1"/>
  <c r="I5118" i="1" l="1"/>
  <c r="F5118" i="1"/>
  <c r="C5120" i="1"/>
  <c r="A5121" i="1"/>
  <c r="D5119" i="1"/>
  <c r="H5119" i="1" s="1"/>
  <c r="G5119" i="1"/>
  <c r="H5118" i="1"/>
  <c r="E5119" i="1" l="1"/>
  <c r="G5120" i="1"/>
  <c r="D5120" i="1"/>
  <c r="I5120" i="1" s="1"/>
  <c r="I5119" i="1"/>
  <c r="A5122" i="1"/>
  <c r="C5121" i="1"/>
  <c r="F5119" i="1" l="1"/>
  <c r="J5119" i="1"/>
  <c r="J5121" i="1"/>
  <c r="C5122" i="1"/>
  <c r="A5123" i="1"/>
  <c r="H5120" i="1"/>
  <c r="E5120" i="1"/>
  <c r="J5120" i="1" s="1"/>
  <c r="D5121" i="1"/>
  <c r="E5121" i="1" s="1"/>
  <c r="F5121" i="1" s="1"/>
  <c r="G5121" i="1"/>
  <c r="H5121" i="1" l="1"/>
  <c r="D5122" i="1"/>
  <c r="E5122" i="1" s="1"/>
  <c r="F5122" i="1" s="1"/>
  <c r="G5122" i="1"/>
  <c r="I5121" i="1"/>
  <c r="F5120" i="1"/>
  <c r="C5123" i="1"/>
  <c r="A5124" i="1"/>
  <c r="J5122" i="1" l="1"/>
  <c r="H5122" i="1"/>
  <c r="I5122" i="1"/>
  <c r="A5125" i="1"/>
  <c r="C5124" i="1"/>
  <c r="G5123" i="1"/>
  <c r="D5123" i="1"/>
  <c r="E5123" i="1" s="1"/>
  <c r="J5123" i="1" s="1"/>
  <c r="I5123" i="1" l="1"/>
  <c r="F5123" i="1"/>
  <c r="H5123" i="1"/>
  <c r="C5125" i="1"/>
  <c r="A5126" i="1"/>
  <c r="G5124" i="1"/>
  <c r="D5124" i="1"/>
  <c r="E5124" i="1" s="1"/>
  <c r="J5124" i="1" s="1"/>
  <c r="I5124" i="1" l="1"/>
  <c r="F5124" i="1"/>
  <c r="C5126" i="1"/>
  <c r="A5127" i="1"/>
  <c r="H5124" i="1"/>
  <c r="D5125" i="1"/>
  <c r="H5125" i="1" s="1"/>
  <c r="G5125" i="1"/>
  <c r="A5128" i="1" l="1"/>
  <c r="C5127" i="1"/>
  <c r="E5125" i="1"/>
  <c r="J5125" i="1" s="1"/>
  <c r="I5125" i="1"/>
  <c r="G5126" i="1"/>
  <c r="D5126" i="1"/>
  <c r="E5126" i="1" s="1"/>
  <c r="F5126" i="1" s="1"/>
  <c r="J5127" i="1" l="1"/>
  <c r="J5126" i="1"/>
  <c r="C5128" i="1"/>
  <c r="A5129" i="1"/>
  <c r="H5126" i="1"/>
  <c r="F5125" i="1"/>
  <c r="G5127" i="1"/>
  <c r="D5127" i="1"/>
  <c r="E5127" i="1" s="1"/>
  <c r="I5127" i="1"/>
  <c r="I5126" i="1"/>
  <c r="F5127" i="1" l="1"/>
  <c r="H5127" i="1"/>
  <c r="G5128" i="1"/>
  <c r="D5128" i="1"/>
  <c r="E5128" i="1" s="1"/>
  <c r="J5128" i="1" s="1"/>
  <c r="C5129" i="1"/>
  <c r="A5130" i="1"/>
  <c r="I5128" i="1" l="1"/>
  <c r="F5128" i="1"/>
  <c r="C5130" i="1"/>
  <c r="A5131" i="1"/>
  <c r="D5129" i="1"/>
  <c r="E5129" i="1" s="1"/>
  <c r="F5129" i="1" s="1"/>
  <c r="G5129" i="1"/>
  <c r="H5128" i="1"/>
  <c r="H5129" i="1" l="1"/>
  <c r="J5129" i="1"/>
  <c r="D5130" i="1"/>
  <c r="E5130" i="1" s="1"/>
  <c r="F5130" i="1" s="1"/>
  <c r="G5130" i="1"/>
  <c r="I5129" i="1"/>
  <c r="C5131" i="1"/>
  <c r="A5132" i="1"/>
  <c r="J5130" i="1" l="1"/>
  <c r="H5130" i="1"/>
  <c r="I5130" i="1"/>
  <c r="C5132" i="1"/>
  <c r="A5133" i="1"/>
  <c r="G5131" i="1"/>
  <c r="D5131" i="1"/>
  <c r="E5131" i="1" s="1"/>
  <c r="J5131" i="1" s="1"/>
  <c r="I5131" i="1" l="1"/>
  <c r="F5131" i="1"/>
  <c r="H5131" i="1"/>
  <c r="G5132" i="1"/>
  <c r="D5132" i="1"/>
  <c r="E5132" i="1" s="1"/>
  <c r="J5132" i="1" s="1"/>
  <c r="A5134" i="1"/>
  <c r="C5133" i="1"/>
  <c r="I5132" i="1" l="1"/>
  <c r="F5132" i="1"/>
  <c r="D5133" i="1"/>
  <c r="H5133" i="1" s="1"/>
  <c r="G5133" i="1"/>
  <c r="C5134" i="1"/>
  <c r="A5135" i="1"/>
  <c r="H5132" i="1"/>
  <c r="E5133" i="1" l="1"/>
  <c r="A5136" i="1"/>
  <c r="C5135" i="1"/>
  <c r="G5134" i="1"/>
  <c r="D5134" i="1"/>
  <c r="E5134" i="1" s="1"/>
  <c r="J5134" i="1" s="1"/>
  <c r="I5133" i="1"/>
  <c r="F5133" i="1" l="1"/>
  <c r="J5133" i="1"/>
  <c r="J5135" i="1"/>
  <c r="I5134" i="1"/>
  <c r="F5134" i="1"/>
  <c r="C5136" i="1"/>
  <c r="A5137" i="1"/>
  <c r="H5134" i="1"/>
  <c r="D5135" i="1"/>
  <c r="H5135" i="1" s="1"/>
  <c r="G5135" i="1"/>
  <c r="E5135" i="1"/>
  <c r="F5135" i="1" s="1"/>
  <c r="I5135" i="1" l="1"/>
  <c r="A5138" i="1"/>
  <c r="C5137" i="1"/>
  <c r="G5136" i="1"/>
  <c r="D5136" i="1"/>
  <c r="I5136" i="1" s="1"/>
  <c r="H5136" i="1" l="1"/>
  <c r="E5136" i="1"/>
  <c r="J5136" i="1" s="1"/>
  <c r="C5138" i="1"/>
  <c r="A5139" i="1"/>
  <c r="D5137" i="1"/>
  <c r="H5137" i="1" s="1"/>
  <c r="G5137" i="1"/>
  <c r="E5137" i="1"/>
  <c r="F5137" i="1" s="1"/>
  <c r="J5137" i="1" l="1"/>
  <c r="G5138" i="1"/>
  <c r="D5138" i="1"/>
  <c r="I5138" i="1" s="1"/>
  <c r="I5137" i="1"/>
  <c r="A5140" i="1"/>
  <c r="C5139" i="1"/>
  <c r="F5136" i="1"/>
  <c r="D5139" i="1" l="1"/>
  <c r="H5139" i="1" s="1"/>
  <c r="G5139" i="1"/>
  <c r="H5138" i="1"/>
  <c r="E5138" i="1"/>
  <c r="J5138" i="1" s="1"/>
  <c r="C5140" i="1"/>
  <c r="A5141" i="1"/>
  <c r="E5139" i="1" l="1"/>
  <c r="I5139" i="1"/>
  <c r="A5142" i="1"/>
  <c r="C5141" i="1"/>
  <c r="G5140" i="1"/>
  <c r="D5140" i="1"/>
  <c r="I5140" i="1" s="1"/>
  <c r="F5138" i="1"/>
  <c r="F5139" i="1" l="1"/>
  <c r="J5139" i="1"/>
  <c r="H5140" i="1"/>
  <c r="E5140" i="1"/>
  <c r="J5140" i="1" s="1"/>
  <c r="C5142" i="1"/>
  <c r="A5143" i="1"/>
  <c r="D5141" i="1"/>
  <c r="H5141" i="1" s="1"/>
  <c r="G5141" i="1"/>
  <c r="E5141" i="1" l="1"/>
  <c r="A5144" i="1"/>
  <c r="C5143" i="1"/>
  <c r="F5140" i="1"/>
  <c r="I5141" i="1"/>
  <c r="G5142" i="1"/>
  <c r="D5142" i="1"/>
  <c r="I5142" i="1" s="1"/>
  <c r="F5141" i="1" l="1"/>
  <c r="J5141" i="1"/>
  <c r="H5142" i="1"/>
  <c r="E5142" i="1"/>
  <c r="J5142" i="1" s="1"/>
  <c r="G5143" i="1"/>
  <c r="D5143" i="1"/>
  <c r="H5143" i="1" s="1"/>
  <c r="C5144" i="1"/>
  <c r="A5145" i="1"/>
  <c r="A5146" i="1" l="1"/>
  <c r="C5145" i="1"/>
  <c r="G5144" i="1"/>
  <c r="D5144" i="1"/>
  <c r="E5144" i="1" s="1"/>
  <c r="J5144" i="1" s="1"/>
  <c r="E5143" i="1"/>
  <c r="J5143" i="1" s="1"/>
  <c r="F5142" i="1"/>
  <c r="I5143" i="1"/>
  <c r="F5144" i="1" l="1"/>
  <c r="F5143" i="1"/>
  <c r="I5144" i="1"/>
  <c r="D5145" i="1"/>
  <c r="H5145" i="1" s="1"/>
  <c r="G5145" i="1"/>
  <c r="H5144" i="1"/>
  <c r="C5146" i="1"/>
  <c r="A5147" i="1"/>
  <c r="E5145" i="1" l="1"/>
  <c r="I5145" i="1"/>
  <c r="G5146" i="1"/>
  <c r="D5146" i="1"/>
  <c r="E5146" i="1" s="1"/>
  <c r="J5146" i="1" s="1"/>
  <c r="A5148" i="1"/>
  <c r="C5147" i="1"/>
  <c r="F5145" i="1" l="1"/>
  <c r="J5145" i="1"/>
  <c r="I5146" i="1"/>
  <c r="F5146" i="1"/>
  <c r="C5148" i="1"/>
  <c r="A5149" i="1"/>
  <c r="H5146" i="1"/>
  <c r="D5147" i="1"/>
  <c r="H5147" i="1" s="1"/>
  <c r="G5147" i="1"/>
  <c r="E5147" i="1" l="1"/>
  <c r="I5147" i="1"/>
  <c r="A5150" i="1"/>
  <c r="C5149" i="1"/>
  <c r="G5148" i="1"/>
  <c r="D5148" i="1"/>
  <c r="E5148" i="1" s="1"/>
  <c r="J5148" i="1" s="1"/>
  <c r="F5147" i="1" l="1"/>
  <c r="J5147" i="1"/>
  <c r="I5148" i="1"/>
  <c r="F5148" i="1"/>
  <c r="C5150" i="1"/>
  <c r="A5151" i="1"/>
  <c r="H5148" i="1"/>
  <c r="D5149" i="1"/>
  <c r="E5149" i="1" s="1"/>
  <c r="F5149" i="1" s="1"/>
  <c r="G5149" i="1"/>
  <c r="J5149" i="1" l="1"/>
  <c r="H5149" i="1"/>
  <c r="I5149" i="1"/>
  <c r="D5150" i="1"/>
  <c r="E5150" i="1" s="1"/>
  <c r="F5150" i="1" s="1"/>
  <c r="G5150" i="1"/>
  <c r="C5151" i="1"/>
  <c r="A5152" i="1"/>
  <c r="J5150" i="1" l="1"/>
  <c r="H5150" i="1"/>
  <c r="A5153" i="1"/>
  <c r="C5152" i="1"/>
  <c r="G5151" i="1"/>
  <c r="D5151" i="1"/>
  <c r="E5151" i="1" s="1"/>
  <c r="J5151" i="1" s="1"/>
  <c r="I5150" i="1"/>
  <c r="I5151" i="1" l="1"/>
  <c r="F5151" i="1"/>
  <c r="H5151" i="1"/>
  <c r="G5152" i="1"/>
  <c r="D5152" i="1"/>
  <c r="E5152" i="1" s="1"/>
  <c r="J5152" i="1" s="1"/>
  <c r="A5154" i="1"/>
  <c r="C5153" i="1"/>
  <c r="I5152" i="1" l="1"/>
  <c r="F5152" i="1"/>
  <c r="D5153" i="1"/>
  <c r="H5153" i="1" s="1"/>
  <c r="G5153" i="1"/>
  <c r="C5154" i="1"/>
  <c r="A5155" i="1"/>
  <c r="H5152" i="1"/>
  <c r="E5153" i="1" l="1"/>
  <c r="D5154" i="1"/>
  <c r="E5154" i="1" s="1"/>
  <c r="F5154" i="1" s="1"/>
  <c r="G5154" i="1"/>
  <c r="C5155" i="1"/>
  <c r="A5156" i="1"/>
  <c r="I5153" i="1"/>
  <c r="F5153" i="1" l="1"/>
  <c r="J5153" i="1"/>
  <c r="J5154" i="1"/>
  <c r="H5154" i="1"/>
  <c r="I5154" i="1"/>
  <c r="G5155" i="1"/>
  <c r="D5155" i="1"/>
  <c r="I5155" i="1" s="1"/>
  <c r="C5156" i="1"/>
  <c r="A5157" i="1"/>
  <c r="H5155" i="1" l="1"/>
  <c r="A5158" i="1"/>
  <c r="C5157" i="1"/>
  <c r="E5155" i="1"/>
  <c r="J5155" i="1" s="1"/>
  <c r="G5156" i="1"/>
  <c r="D5156" i="1"/>
  <c r="I5156" i="1" s="1"/>
  <c r="J5157" i="1" l="1"/>
  <c r="H5156" i="1"/>
  <c r="E5156" i="1"/>
  <c r="J5156" i="1" s="1"/>
  <c r="D5157" i="1"/>
  <c r="H5157" i="1" s="1"/>
  <c r="G5157" i="1"/>
  <c r="E5157" i="1"/>
  <c r="F5157" i="1" s="1"/>
  <c r="F5155" i="1"/>
  <c r="C5158" i="1"/>
  <c r="A5159" i="1"/>
  <c r="C5159" i="1" l="1"/>
  <c r="A5160" i="1"/>
  <c r="I5157" i="1"/>
  <c r="F5156" i="1"/>
  <c r="G5158" i="1"/>
  <c r="D5158" i="1"/>
  <c r="E5158" i="1" s="1"/>
  <c r="J5158" i="1" s="1"/>
  <c r="I5158" i="1" l="1"/>
  <c r="F5158" i="1"/>
  <c r="H5158" i="1"/>
  <c r="D5159" i="1"/>
  <c r="H5159" i="1" s="1"/>
  <c r="G5159" i="1"/>
  <c r="C5160" i="1"/>
  <c r="A5161" i="1"/>
  <c r="J5160" i="1" l="1"/>
  <c r="E5159" i="1"/>
  <c r="I5159" i="1"/>
  <c r="C5161" i="1"/>
  <c r="A5162" i="1"/>
  <c r="D5160" i="1"/>
  <c r="E5160" i="1" s="1"/>
  <c r="F5160" i="1" s="1"/>
  <c r="G5160" i="1"/>
  <c r="F5159" i="1" l="1"/>
  <c r="J5159" i="1"/>
  <c r="H5160" i="1"/>
  <c r="D5161" i="1"/>
  <c r="H5161" i="1" s="1"/>
  <c r="G5161" i="1"/>
  <c r="I5160" i="1"/>
  <c r="A5163" i="1"/>
  <c r="C5162" i="1"/>
  <c r="I5161" i="1" l="1"/>
  <c r="G5162" i="1"/>
  <c r="D5162" i="1"/>
  <c r="E5162" i="1" s="1"/>
  <c r="F5162" i="1" s="1"/>
  <c r="A5164" i="1"/>
  <c r="C5163" i="1"/>
  <c r="E5161" i="1"/>
  <c r="J5161" i="1" s="1"/>
  <c r="J5162" i="1" l="1"/>
  <c r="I5162" i="1"/>
  <c r="H5162" i="1"/>
  <c r="F5161" i="1"/>
  <c r="C5164" i="1"/>
  <c r="A5165" i="1"/>
  <c r="G5163" i="1"/>
  <c r="D5163" i="1"/>
  <c r="H5163" i="1" s="1"/>
  <c r="I5163" i="1" l="1"/>
  <c r="E5163" i="1"/>
  <c r="G5164" i="1"/>
  <c r="D5164" i="1"/>
  <c r="I5164" i="1" s="1"/>
  <c r="A5166" i="1"/>
  <c r="C5165" i="1"/>
  <c r="F5163" i="1" l="1"/>
  <c r="J5163" i="1"/>
  <c r="H5164" i="1"/>
  <c r="E5164" i="1"/>
  <c r="J5164" i="1" s="1"/>
  <c r="D5165" i="1"/>
  <c r="H5165" i="1" s="1"/>
  <c r="G5165" i="1"/>
  <c r="C5166" i="1"/>
  <c r="A5167" i="1"/>
  <c r="E5165" i="1" l="1"/>
  <c r="C5167" i="1"/>
  <c r="A5168" i="1"/>
  <c r="I5165" i="1"/>
  <c r="F5164" i="1"/>
  <c r="D5166" i="1"/>
  <c r="E5166" i="1" s="1"/>
  <c r="F5166" i="1" s="1"/>
  <c r="G5166" i="1"/>
  <c r="J5166" i="1" l="1"/>
  <c r="F5165" i="1"/>
  <c r="J5165" i="1"/>
  <c r="H5166" i="1"/>
  <c r="D5167" i="1"/>
  <c r="H5167" i="1" s="1"/>
  <c r="G5167" i="1"/>
  <c r="I5166" i="1"/>
  <c r="A5169" i="1"/>
  <c r="C5168" i="1"/>
  <c r="C5169" i="1" l="1"/>
  <c r="A5170" i="1"/>
  <c r="E5167" i="1"/>
  <c r="J5167" i="1" s="1"/>
  <c r="D5168" i="1"/>
  <c r="E5168" i="1" s="1"/>
  <c r="F5168" i="1" s="1"/>
  <c r="G5168" i="1"/>
  <c r="I5167" i="1"/>
  <c r="I5168" i="1" l="1"/>
  <c r="H5168" i="1"/>
  <c r="J5168" i="1"/>
  <c r="D5169" i="1"/>
  <c r="E5169" i="1" s="1"/>
  <c r="J5169" i="1" s="1"/>
  <c r="G5169" i="1"/>
  <c r="A5171" i="1"/>
  <c r="C5170" i="1"/>
  <c r="F5167" i="1"/>
  <c r="I5169" i="1" l="1"/>
  <c r="F5169" i="1"/>
  <c r="H5169" i="1"/>
  <c r="G5170" i="1"/>
  <c r="D5170" i="1"/>
  <c r="E5170" i="1" s="1"/>
  <c r="J5170" i="1" s="1"/>
  <c r="C5171" i="1"/>
  <c r="A5172" i="1"/>
  <c r="I5170" i="1" l="1"/>
  <c r="F5170" i="1"/>
  <c r="G5171" i="1"/>
  <c r="D5171" i="1"/>
  <c r="H5171" i="1" s="1"/>
  <c r="A5173" i="1"/>
  <c r="C5172" i="1"/>
  <c r="H5170" i="1"/>
  <c r="E5171" i="1" l="1"/>
  <c r="I5171" i="1"/>
  <c r="G5172" i="1"/>
  <c r="D5172" i="1"/>
  <c r="E5172" i="1" s="1"/>
  <c r="F5172" i="1" s="1"/>
  <c r="A5174" i="1"/>
  <c r="C5173" i="1"/>
  <c r="J5172" i="1" l="1"/>
  <c r="F5171" i="1"/>
  <c r="J5171" i="1"/>
  <c r="D5173" i="1"/>
  <c r="H5173" i="1" s="1"/>
  <c r="G5173" i="1"/>
  <c r="C5174" i="1"/>
  <c r="A5175" i="1"/>
  <c r="I5172" i="1"/>
  <c r="H5172" i="1"/>
  <c r="E5173" i="1" l="1"/>
  <c r="I5173" i="1"/>
  <c r="C5175" i="1"/>
  <c r="A5176" i="1"/>
  <c r="D5174" i="1"/>
  <c r="E5174" i="1" s="1"/>
  <c r="F5174" i="1" s="1"/>
  <c r="G5174" i="1"/>
  <c r="F5173" i="1" l="1"/>
  <c r="J5173" i="1"/>
  <c r="J5174" i="1"/>
  <c r="H5174" i="1"/>
  <c r="I5174" i="1"/>
  <c r="D5175" i="1"/>
  <c r="E5175" i="1" s="1"/>
  <c r="J5175" i="1" s="1"/>
  <c r="G5175" i="1"/>
  <c r="A5177" i="1"/>
  <c r="C5176" i="1"/>
  <c r="I5175" i="1" l="1"/>
  <c r="F5175" i="1"/>
  <c r="G5176" i="1"/>
  <c r="D5176" i="1"/>
  <c r="E5176" i="1" s="1"/>
  <c r="F5176" i="1" s="1"/>
  <c r="A5178" i="1"/>
  <c r="C5177" i="1"/>
  <c r="H5175" i="1"/>
  <c r="J5176" i="1" l="1"/>
  <c r="I5176" i="1"/>
  <c r="H5176" i="1"/>
  <c r="A5179" i="1"/>
  <c r="C5178" i="1"/>
  <c r="D5177" i="1"/>
  <c r="H5177" i="1" s="1"/>
  <c r="G5177" i="1"/>
  <c r="I5177" i="1" l="1"/>
  <c r="C5179" i="1"/>
  <c r="A5180" i="1"/>
  <c r="E5177" i="1"/>
  <c r="J5177" i="1" s="1"/>
  <c r="G5178" i="1"/>
  <c r="D5178" i="1"/>
  <c r="E5178" i="1" s="1"/>
  <c r="F5178" i="1" s="1"/>
  <c r="I5178" i="1" l="1"/>
  <c r="J5178" i="1"/>
  <c r="H5178" i="1"/>
  <c r="F5177" i="1"/>
  <c r="D5179" i="1"/>
  <c r="H5179" i="1" s="1"/>
  <c r="G5179" i="1"/>
  <c r="A5181" i="1"/>
  <c r="C5180" i="1"/>
  <c r="I5179" i="1" l="1"/>
  <c r="G5180" i="1"/>
  <c r="D5180" i="1"/>
  <c r="E5180" i="1" s="1"/>
  <c r="F5180" i="1" s="1"/>
  <c r="A5182" i="1"/>
  <c r="C5181" i="1"/>
  <c r="E5179" i="1"/>
  <c r="J5179" i="1" s="1"/>
  <c r="J5180" i="1" l="1"/>
  <c r="I5180" i="1"/>
  <c r="H5180" i="1"/>
  <c r="D5181" i="1"/>
  <c r="H5181" i="1" s="1"/>
  <c r="G5181" i="1"/>
  <c r="F5179" i="1"/>
  <c r="A5183" i="1"/>
  <c r="C5182" i="1"/>
  <c r="E5181" i="1" l="1"/>
  <c r="J5181" i="1" s="1"/>
  <c r="C5183" i="1"/>
  <c r="A5184" i="1"/>
  <c r="I5181" i="1"/>
  <c r="G5182" i="1"/>
  <c r="D5182" i="1"/>
  <c r="E5182" i="1" s="1"/>
  <c r="F5182" i="1" s="1"/>
  <c r="J5182" i="1" l="1"/>
  <c r="I5182" i="1"/>
  <c r="H5182" i="1"/>
  <c r="G5183" i="1"/>
  <c r="D5183" i="1"/>
  <c r="E5183" i="1" s="1"/>
  <c r="F5183" i="1" s="1"/>
  <c r="F5181" i="1"/>
  <c r="C5184" i="1"/>
  <c r="A5185" i="1"/>
  <c r="J5183" i="1" l="1"/>
  <c r="H5183" i="1"/>
  <c r="G5184" i="1"/>
  <c r="D5184" i="1"/>
  <c r="E5184" i="1" s="1"/>
  <c r="F5184" i="1" s="1"/>
  <c r="C5185" i="1"/>
  <c r="A5186" i="1"/>
  <c r="I5183" i="1"/>
  <c r="J5184" i="1" l="1"/>
  <c r="I5184" i="1"/>
  <c r="H5184" i="1"/>
  <c r="A5187" i="1"/>
  <c r="C5186" i="1"/>
  <c r="D5185" i="1"/>
  <c r="H5185" i="1" s="1"/>
  <c r="G5185" i="1"/>
  <c r="E5185" i="1" l="1"/>
  <c r="J5185" i="1" s="1"/>
  <c r="A5188" i="1"/>
  <c r="C5187" i="1"/>
  <c r="I5185" i="1"/>
  <c r="G5186" i="1"/>
  <c r="D5186" i="1"/>
  <c r="E5186" i="1" s="1"/>
  <c r="J5186" i="1" s="1"/>
  <c r="F5186" i="1" l="1"/>
  <c r="I5186" i="1"/>
  <c r="A5189" i="1"/>
  <c r="C5188" i="1"/>
  <c r="H5186" i="1"/>
  <c r="D5187" i="1"/>
  <c r="H5187" i="1" s="1"/>
  <c r="G5187" i="1"/>
  <c r="F5185" i="1"/>
  <c r="J5188" i="1" l="1"/>
  <c r="E5187" i="1"/>
  <c r="J5187" i="1" s="1"/>
  <c r="G5188" i="1"/>
  <c r="D5188" i="1"/>
  <c r="E5188" i="1" s="1"/>
  <c r="I5187" i="1"/>
  <c r="A5190" i="1"/>
  <c r="C5189" i="1"/>
  <c r="I5188" i="1" l="1"/>
  <c r="F5188" i="1"/>
  <c r="F5187" i="1"/>
  <c r="D5189" i="1"/>
  <c r="H5189" i="1" s="1"/>
  <c r="G5189" i="1"/>
  <c r="H5188" i="1"/>
  <c r="A5191" i="1"/>
  <c r="C5190" i="1"/>
  <c r="J5190" i="1" l="1"/>
  <c r="E5189" i="1"/>
  <c r="J5189" i="1" s="1"/>
  <c r="G5190" i="1"/>
  <c r="D5190" i="1"/>
  <c r="E5190" i="1" s="1"/>
  <c r="I5189" i="1"/>
  <c r="C5191" i="1"/>
  <c r="A5192" i="1"/>
  <c r="I5190" i="1" l="1"/>
  <c r="F5190" i="1"/>
  <c r="D5191" i="1"/>
  <c r="H5191" i="1" s="1"/>
  <c r="G5191" i="1"/>
  <c r="F5189" i="1"/>
  <c r="A5193" i="1"/>
  <c r="C5192" i="1"/>
  <c r="H5190" i="1"/>
  <c r="G5192" i="1" l="1"/>
  <c r="D5192" i="1"/>
  <c r="E5192" i="1" s="1"/>
  <c r="F5192" i="1" s="1"/>
  <c r="H5192" i="1"/>
  <c r="E5191" i="1"/>
  <c r="J5191" i="1" s="1"/>
  <c r="C5193" i="1"/>
  <c r="A5194" i="1"/>
  <c r="I5191" i="1"/>
  <c r="J5192" i="1" l="1"/>
  <c r="I5192" i="1"/>
  <c r="D5193" i="1"/>
  <c r="H5193" i="1" s="1"/>
  <c r="G5193" i="1"/>
  <c r="A5195" i="1"/>
  <c r="C5194" i="1"/>
  <c r="F5191" i="1"/>
  <c r="J5194" i="1" l="1"/>
  <c r="G5194" i="1"/>
  <c r="D5194" i="1"/>
  <c r="E5194" i="1" s="1"/>
  <c r="F5194" i="1" s="1"/>
  <c r="E5193" i="1"/>
  <c r="J5193" i="1" s="1"/>
  <c r="C5195" i="1"/>
  <c r="A5196" i="1"/>
  <c r="I5193" i="1"/>
  <c r="I5194" i="1" l="1"/>
  <c r="H5194" i="1"/>
  <c r="G5195" i="1"/>
  <c r="D5195" i="1"/>
  <c r="H5195" i="1" s="1"/>
  <c r="F5193" i="1"/>
  <c r="A5197" i="1"/>
  <c r="C5196" i="1"/>
  <c r="E5195" i="1" l="1"/>
  <c r="I5195" i="1"/>
  <c r="G5196" i="1"/>
  <c r="D5196" i="1"/>
  <c r="E5196" i="1" s="1"/>
  <c r="F5196" i="1" s="1"/>
  <c r="A5198" i="1"/>
  <c r="C5197" i="1"/>
  <c r="J5196" i="1" l="1"/>
  <c r="F5195" i="1"/>
  <c r="J5195" i="1"/>
  <c r="C5198" i="1"/>
  <c r="A5199" i="1"/>
  <c r="D5197" i="1"/>
  <c r="H5197" i="1" s="1"/>
  <c r="G5197" i="1"/>
  <c r="I5196" i="1"/>
  <c r="H5196" i="1"/>
  <c r="E5197" i="1" l="1"/>
  <c r="I5197" i="1"/>
  <c r="D5198" i="1"/>
  <c r="E5198" i="1" s="1"/>
  <c r="F5198" i="1" s="1"/>
  <c r="G5198" i="1"/>
  <c r="C5199" i="1"/>
  <c r="A5200" i="1"/>
  <c r="H5198" i="1" l="1"/>
  <c r="F5197" i="1"/>
  <c r="J5197" i="1"/>
  <c r="J5198" i="1"/>
  <c r="I5198" i="1"/>
  <c r="A5201" i="1"/>
  <c r="C5200" i="1"/>
  <c r="D5199" i="1"/>
  <c r="E5199" i="1" s="1"/>
  <c r="J5199" i="1" s="1"/>
  <c r="G5199" i="1"/>
  <c r="I5199" i="1" l="1"/>
  <c r="F5199" i="1"/>
  <c r="C5201" i="1"/>
  <c r="A5202" i="1"/>
  <c r="H5199" i="1"/>
  <c r="G5200" i="1"/>
  <c r="D5200" i="1"/>
  <c r="I5200" i="1" s="1"/>
  <c r="D5201" i="1" l="1"/>
  <c r="H5201" i="1" s="1"/>
  <c r="G5201" i="1"/>
  <c r="H5200" i="1"/>
  <c r="E5200" i="1"/>
  <c r="J5200" i="1" s="1"/>
  <c r="A5203" i="1"/>
  <c r="C5202" i="1"/>
  <c r="E5201" i="1" l="1"/>
  <c r="J5201" i="1" s="1"/>
  <c r="G5202" i="1"/>
  <c r="D5202" i="1"/>
  <c r="E5202" i="1" s="1"/>
  <c r="J5202" i="1" s="1"/>
  <c r="F5200" i="1"/>
  <c r="I5201" i="1"/>
  <c r="A5204" i="1"/>
  <c r="C5203" i="1"/>
  <c r="I5202" i="1" l="1"/>
  <c r="F5202" i="1"/>
  <c r="D5203" i="1"/>
  <c r="H5203" i="1" s="1"/>
  <c r="G5203" i="1"/>
  <c r="F5201" i="1"/>
  <c r="A5205" i="1"/>
  <c r="C5204" i="1"/>
  <c r="H5202" i="1"/>
  <c r="G5204" i="1" l="1"/>
  <c r="D5204" i="1"/>
  <c r="E5204" i="1" s="1"/>
  <c r="I5204" i="1"/>
  <c r="I5203" i="1"/>
  <c r="A5206" i="1"/>
  <c r="C5205" i="1"/>
  <c r="E5203" i="1"/>
  <c r="J5203" i="1" s="1"/>
  <c r="F5204" i="1" l="1"/>
  <c r="J5204" i="1"/>
  <c r="H5204" i="1"/>
  <c r="F5203" i="1"/>
  <c r="D5205" i="1"/>
  <c r="H5205" i="1" s="1"/>
  <c r="G5205" i="1"/>
  <c r="A5207" i="1"/>
  <c r="C5206" i="1"/>
  <c r="E5205" i="1" l="1"/>
  <c r="J5205" i="1" s="1"/>
  <c r="C5207" i="1"/>
  <c r="A5208" i="1"/>
  <c r="I5205" i="1"/>
  <c r="G5206" i="1"/>
  <c r="D5206" i="1"/>
  <c r="E5206" i="1" s="1"/>
  <c r="F5206" i="1" s="1"/>
  <c r="J5206" i="1" l="1"/>
  <c r="I5206" i="1"/>
  <c r="H5206" i="1"/>
  <c r="G5207" i="1"/>
  <c r="D5207" i="1"/>
  <c r="E5207" i="1" s="1"/>
  <c r="F5207" i="1" s="1"/>
  <c r="H5207" i="1"/>
  <c r="I5207" i="1"/>
  <c r="A5209" i="1"/>
  <c r="C5208" i="1"/>
  <c r="F5205" i="1"/>
  <c r="J5207" i="1" l="1"/>
  <c r="G5208" i="1"/>
  <c r="D5208" i="1"/>
  <c r="E5208" i="1" s="1"/>
  <c r="F5208" i="1" s="1"/>
  <c r="A5210" i="1"/>
  <c r="C5209" i="1"/>
  <c r="H5208" i="1" l="1"/>
  <c r="J5208" i="1"/>
  <c r="I5208" i="1"/>
  <c r="D5209" i="1"/>
  <c r="H5209" i="1" s="1"/>
  <c r="G5209" i="1"/>
  <c r="A5211" i="1"/>
  <c r="C5210" i="1"/>
  <c r="I5209" i="1" l="1"/>
  <c r="G5210" i="1"/>
  <c r="D5210" i="1"/>
  <c r="E5210" i="1" s="1"/>
  <c r="F5210" i="1" s="1"/>
  <c r="A5212" i="1"/>
  <c r="C5211" i="1"/>
  <c r="E5209" i="1"/>
  <c r="J5209" i="1" s="1"/>
  <c r="J5210" i="1" l="1"/>
  <c r="I5210" i="1"/>
  <c r="H5210" i="1"/>
  <c r="D5211" i="1"/>
  <c r="H5211" i="1" s="1"/>
  <c r="G5211" i="1"/>
  <c r="F5209" i="1"/>
  <c r="A5213" i="1"/>
  <c r="C5212" i="1"/>
  <c r="I5211" i="1" l="1"/>
  <c r="G5212" i="1"/>
  <c r="D5212" i="1"/>
  <c r="E5212" i="1" s="1"/>
  <c r="F5212" i="1" s="1"/>
  <c r="E5211" i="1"/>
  <c r="J5211" i="1" s="1"/>
  <c r="A5214" i="1"/>
  <c r="C5213" i="1"/>
  <c r="J5212" i="1" l="1"/>
  <c r="H5212" i="1"/>
  <c r="I5212" i="1"/>
  <c r="D5213" i="1"/>
  <c r="H5213" i="1" s="1"/>
  <c r="G5213" i="1"/>
  <c r="A5215" i="1"/>
  <c r="C5214" i="1"/>
  <c r="F5211" i="1"/>
  <c r="I5213" i="1" l="1"/>
  <c r="A5216" i="1"/>
  <c r="C5215" i="1"/>
  <c r="G5214" i="1"/>
  <c r="D5214" i="1"/>
  <c r="E5214" i="1" s="1"/>
  <c r="F5214" i="1" s="1"/>
  <c r="E5213" i="1"/>
  <c r="J5213" i="1" s="1"/>
  <c r="J5214" i="1" l="1"/>
  <c r="I5214" i="1"/>
  <c r="H5214" i="1"/>
  <c r="C5216" i="1"/>
  <c r="A5217" i="1"/>
  <c r="D5215" i="1"/>
  <c r="H5215" i="1" s="1"/>
  <c r="G5215" i="1"/>
  <c r="E5215" i="1"/>
  <c r="F5215" i="1" s="1"/>
  <c r="F5213" i="1"/>
  <c r="J5215" i="1" l="1"/>
  <c r="G5216" i="1"/>
  <c r="D5216" i="1"/>
  <c r="E5216" i="1" s="1"/>
  <c r="F5216" i="1" s="1"/>
  <c r="I5215" i="1"/>
  <c r="A5218" i="1"/>
  <c r="C5217" i="1"/>
  <c r="J5216" i="1" l="1"/>
  <c r="I5216" i="1"/>
  <c r="H5216" i="1"/>
  <c r="D5217" i="1"/>
  <c r="H5217" i="1" s="1"/>
  <c r="G5217" i="1"/>
  <c r="C5218" i="1"/>
  <c r="A5219" i="1"/>
  <c r="E5217" i="1" l="1"/>
  <c r="G5218" i="1"/>
  <c r="D5218" i="1"/>
  <c r="E5218" i="1" s="1"/>
  <c r="F5218" i="1" s="1"/>
  <c r="I5217" i="1"/>
  <c r="A5220" i="1"/>
  <c r="C5219" i="1"/>
  <c r="F5217" i="1" l="1"/>
  <c r="J5217" i="1"/>
  <c r="J5218" i="1"/>
  <c r="I5218" i="1"/>
  <c r="D5219" i="1"/>
  <c r="H5219" i="1" s="1"/>
  <c r="G5219" i="1"/>
  <c r="A5221" i="1"/>
  <c r="C5220" i="1"/>
  <c r="H5218" i="1"/>
  <c r="G5220" i="1" l="1"/>
  <c r="D5220" i="1"/>
  <c r="E5220" i="1" s="1"/>
  <c r="F5220" i="1" s="1"/>
  <c r="E5219" i="1"/>
  <c r="J5219" i="1" s="1"/>
  <c r="A5222" i="1"/>
  <c r="C5221" i="1"/>
  <c r="I5219" i="1"/>
  <c r="J5220" i="1" l="1"/>
  <c r="I5220" i="1"/>
  <c r="H5220" i="1"/>
  <c r="F5219" i="1"/>
  <c r="C5222" i="1"/>
  <c r="A5223" i="1"/>
  <c r="D5221" i="1"/>
  <c r="H5221" i="1" s="1"/>
  <c r="G5221" i="1"/>
  <c r="E5221" i="1" l="1"/>
  <c r="D5222" i="1"/>
  <c r="E5222" i="1" s="1"/>
  <c r="F5222" i="1" s="1"/>
  <c r="G5222" i="1"/>
  <c r="I5221" i="1"/>
  <c r="C5223" i="1"/>
  <c r="A5224" i="1"/>
  <c r="H5222" i="1" l="1"/>
  <c r="F5221" i="1"/>
  <c r="J5221" i="1"/>
  <c r="J5222" i="1"/>
  <c r="I5222" i="1"/>
  <c r="D5223" i="1"/>
  <c r="H5223" i="1" s="1"/>
  <c r="G5223" i="1"/>
  <c r="A5225" i="1"/>
  <c r="C5224" i="1"/>
  <c r="D5224" i="1" l="1"/>
  <c r="E5224" i="1" s="1"/>
  <c r="F5224" i="1" s="1"/>
  <c r="G5224" i="1"/>
  <c r="E5223" i="1"/>
  <c r="J5223" i="1" s="1"/>
  <c r="C5225" i="1"/>
  <c r="A5226" i="1"/>
  <c r="I5223" i="1"/>
  <c r="J5224" i="1" l="1"/>
  <c r="H5224" i="1"/>
  <c r="A5227" i="1"/>
  <c r="C5226" i="1"/>
  <c r="F5223" i="1"/>
  <c r="I5224" i="1"/>
  <c r="D5225" i="1"/>
  <c r="H5225" i="1" s="1"/>
  <c r="G5225" i="1"/>
  <c r="J5226" i="1" l="1"/>
  <c r="E5225" i="1"/>
  <c r="J5225" i="1" s="1"/>
  <c r="G5226" i="1"/>
  <c r="D5226" i="1"/>
  <c r="E5226" i="1" s="1"/>
  <c r="F5226" i="1" s="1"/>
  <c r="I5225" i="1"/>
  <c r="A5228" i="1"/>
  <c r="C5227" i="1"/>
  <c r="I5226" i="1" l="1"/>
  <c r="D5227" i="1"/>
  <c r="H5227" i="1" s="1"/>
  <c r="G5227" i="1"/>
  <c r="F5225" i="1"/>
  <c r="A5229" i="1"/>
  <c r="C5228" i="1"/>
  <c r="H5226" i="1"/>
  <c r="J5228" i="1" l="1"/>
  <c r="E5227" i="1"/>
  <c r="J5227" i="1" s="1"/>
  <c r="C5229" i="1"/>
  <c r="A5230" i="1"/>
  <c r="I5227" i="1"/>
  <c r="D5228" i="1"/>
  <c r="E5228" i="1" s="1"/>
  <c r="F5228" i="1" s="1"/>
  <c r="G5228" i="1"/>
  <c r="H5228" i="1"/>
  <c r="A5231" i="1" l="1"/>
  <c r="C5230" i="1"/>
  <c r="I5228" i="1"/>
  <c r="D5229" i="1"/>
  <c r="H5229" i="1" s="1"/>
  <c r="G5229" i="1"/>
  <c r="F5227" i="1"/>
  <c r="I5229" i="1" l="1"/>
  <c r="A5232" i="1"/>
  <c r="C5231" i="1"/>
  <c r="E5229" i="1"/>
  <c r="J5229" i="1" s="1"/>
  <c r="G5230" i="1"/>
  <c r="D5230" i="1"/>
  <c r="E5230" i="1" s="1"/>
  <c r="F5230" i="1" s="1"/>
  <c r="J5230" i="1" l="1"/>
  <c r="F5229" i="1"/>
  <c r="C5232" i="1"/>
  <c r="A5233" i="1"/>
  <c r="I5230" i="1"/>
  <c r="H5230" i="1"/>
  <c r="D5231" i="1"/>
  <c r="E5231" i="1"/>
  <c r="F5231" i="1" s="1"/>
  <c r="I5231" i="1"/>
  <c r="H5231" i="1"/>
  <c r="G5231" i="1"/>
  <c r="J5231" i="1" l="1"/>
  <c r="A5234" i="1"/>
  <c r="C5233" i="1"/>
  <c r="G5232" i="1"/>
  <c r="D5232" i="1"/>
  <c r="E5232" i="1" s="1"/>
  <c r="J5232" i="1" s="1"/>
  <c r="F5232" i="1" l="1"/>
  <c r="I5232" i="1"/>
  <c r="D5233" i="1"/>
  <c r="H5233" i="1" s="1"/>
  <c r="G5233" i="1"/>
  <c r="H5232" i="1"/>
  <c r="A5235" i="1"/>
  <c r="C5234" i="1"/>
  <c r="J5234" i="1" l="1"/>
  <c r="I5233" i="1"/>
  <c r="G5234" i="1"/>
  <c r="D5234" i="1"/>
  <c r="E5234" i="1" s="1"/>
  <c r="F5234" i="1" s="1"/>
  <c r="C5235" i="1"/>
  <c r="A5236" i="1"/>
  <c r="E5233" i="1"/>
  <c r="J5233" i="1" s="1"/>
  <c r="I5234" i="1" l="1"/>
  <c r="H5234" i="1"/>
  <c r="D5235" i="1"/>
  <c r="H5235" i="1" s="1"/>
  <c r="G5235" i="1"/>
  <c r="A5237" i="1"/>
  <c r="C5236" i="1"/>
  <c r="F5233" i="1"/>
  <c r="G5236" i="1" l="1"/>
  <c r="D5236" i="1"/>
  <c r="I5236" i="1" s="1"/>
  <c r="E5235" i="1"/>
  <c r="J5235" i="1" s="1"/>
  <c r="A5238" i="1"/>
  <c r="C5237" i="1"/>
  <c r="I5235" i="1"/>
  <c r="A5239" i="1" l="1"/>
  <c r="C5238" i="1"/>
  <c r="F5235" i="1"/>
  <c r="H5236" i="1"/>
  <c r="E5236" i="1"/>
  <c r="J5236" i="1" s="1"/>
  <c r="D5237" i="1"/>
  <c r="H5237" i="1" s="1"/>
  <c r="G5237" i="1"/>
  <c r="E5237" i="1" l="1"/>
  <c r="J5237" i="1" s="1"/>
  <c r="C5239" i="1"/>
  <c r="A5240" i="1"/>
  <c r="I5237" i="1"/>
  <c r="F5236" i="1"/>
  <c r="G5238" i="1"/>
  <c r="D5238" i="1"/>
  <c r="E5238" i="1" s="1"/>
  <c r="J5238" i="1" s="1"/>
  <c r="F5238" i="1" l="1"/>
  <c r="I5238" i="1"/>
  <c r="A5241" i="1"/>
  <c r="C5240" i="1"/>
  <c r="F5237" i="1"/>
  <c r="H5238" i="1"/>
  <c r="D5239" i="1"/>
  <c r="H5239" i="1" s="1"/>
  <c r="G5239" i="1"/>
  <c r="I5239" i="1" l="1"/>
  <c r="C5241" i="1"/>
  <c r="A5242" i="1"/>
  <c r="E5239" i="1"/>
  <c r="J5239" i="1" s="1"/>
  <c r="G5240" i="1"/>
  <c r="D5240" i="1"/>
  <c r="I5240" i="1" s="1"/>
  <c r="F5239" i="1" l="1"/>
  <c r="D5241" i="1"/>
  <c r="H5241" i="1" s="1"/>
  <c r="G5241" i="1"/>
  <c r="H5240" i="1"/>
  <c r="E5240" i="1"/>
  <c r="J5240" i="1" s="1"/>
  <c r="A5243" i="1"/>
  <c r="C5242" i="1"/>
  <c r="C5243" i="1" l="1"/>
  <c r="A5244" i="1"/>
  <c r="E5241" i="1"/>
  <c r="J5241" i="1" s="1"/>
  <c r="G5242" i="1"/>
  <c r="D5242" i="1"/>
  <c r="I5242" i="1" s="1"/>
  <c r="F5240" i="1"/>
  <c r="I5241" i="1"/>
  <c r="F5241" i="1" l="1"/>
  <c r="D5243" i="1"/>
  <c r="H5243" i="1" s="1"/>
  <c r="G5243" i="1"/>
  <c r="H5242" i="1"/>
  <c r="E5242" i="1"/>
  <c r="J5242" i="1" s="1"/>
  <c r="A5245" i="1"/>
  <c r="C5244" i="1"/>
  <c r="G5244" i="1" l="1"/>
  <c r="D5244" i="1"/>
  <c r="E5244" i="1" s="1"/>
  <c r="F5244" i="1" s="1"/>
  <c r="F5242" i="1"/>
  <c r="E5243" i="1"/>
  <c r="J5243" i="1" s="1"/>
  <c r="C5245" i="1"/>
  <c r="A5246" i="1"/>
  <c r="I5243" i="1"/>
  <c r="I5244" i="1" l="1"/>
  <c r="J5244" i="1"/>
  <c r="H5244" i="1"/>
  <c r="A5247" i="1"/>
  <c r="C5246" i="1"/>
  <c r="F5243" i="1"/>
  <c r="G5245" i="1"/>
  <c r="D5245" i="1"/>
  <c r="H5245" i="1" s="1"/>
  <c r="E5245" i="1" l="1"/>
  <c r="I5245" i="1"/>
  <c r="G5246" i="1"/>
  <c r="D5246" i="1"/>
  <c r="E5246" i="1" s="1"/>
  <c r="F5246" i="1" s="1"/>
  <c r="A5248" i="1"/>
  <c r="C5247" i="1"/>
  <c r="J5246" i="1" l="1"/>
  <c r="F5245" i="1"/>
  <c r="J5245" i="1"/>
  <c r="H5246" i="1"/>
  <c r="I5246" i="1"/>
  <c r="C5248" i="1"/>
  <c r="A5249" i="1"/>
  <c r="D5247" i="1"/>
  <c r="H5247" i="1" s="1"/>
  <c r="G5247" i="1"/>
  <c r="E5247" i="1" l="1"/>
  <c r="D5248" i="1"/>
  <c r="E5248" i="1" s="1"/>
  <c r="F5248" i="1" s="1"/>
  <c r="G5248" i="1"/>
  <c r="H5248" i="1"/>
  <c r="I5247" i="1"/>
  <c r="C5249" i="1"/>
  <c r="A5250" i="1"/>
  <c r="J5248" i="1" l="1"/>
  <c r="F5247" i="1"/>
  <c r="J5247" i="1"/>
  <c r="I5248" i="1"/>
  <c r="A5251" i="1"/>
  <c r="C5250" i="1"/>
  <c r="G5249" i="1"/>
  <c r="D5249" i="1"/>
  <c r="H5249" i="1" s="1"/>
  <c r="I5249" i="1" l="1"/>
  <c r="E5249" i="1"/>
  <c r="J5249" i="1" s="1"/>
  <c r="G5250" i="1"/>
  <c r="D5250" i="1"/>
  <c r="E5250" i="1" s="1"/>
  <c r="J5250" i="1" s="1"/>
  <c r="C5251" i="1"/>
  <c r="A5252" i="1"/>
  <c r="F5249" i="1" l="1"/>
  <c r="I5250" i="1"/>
  <c r="F5250" i="1"/>
  <c r="C5252" i="1"/>
  <c r="A5253" i="1"/>
  <c r="H5250" i="1"/>
  <c r="D5251" i="1"/>
  <c r="H5251" i="1" s="1"/>
  <c r="G5251" i="1"/>
  <c r="E5251" i="1"/>
  <c r="F5251" i="1" s="1"/>
  <c r="J5251" i="1" l="1"/>
  <c r="I5251" i="1"/>
  <c r="G5252" i="1"/>
  <c r="D5252" i="1"/>
  <c r="I5252" i="1" s="1"/>
  <c r="A5254" i="1"/>
  <c r="C5253" i="1"/>
  <c r="D5253" i="1" l="1"/>
  <c r="H5253" i="1" s="1"/>
  <c r="G5253" i="1"/>
  <c r="H5252" i="1"/>
  <c r="E5252" i="1"/>
  <c r="J5252" i="1" s="1"/>
  <c r="A5255" i="1"/>
  <c r="C5254" i="1"/>
  <c r="G5254" i="1" l="1"/>
  <c r="D5254" i="1"/>
  <c r="E5254" i="1" s="1"/>
  <c r="F5252" i="1"/>
  <c r="E5253" i="1"/>
  <c r="J5253" i="1" s="1"/>
  <c r="C5255" i="1"/>
  <c r="A5256" i="1"/>
  <c r="I5253" i="1"/>
  <c r="F5254" i="1" l="1"/>
  <c r="J5254" i="1"/>
  <c r="I5254" i="1"/>
  <c r="H5254" i="1"/>
  <c r="A5257" i="1"/>
  <c r="C5256" i="1"/>
  <c r="F5253" i="1"/>
  <c r="D5255" i="1"/>
  <c r="H5255" i="1" s="1"/>
  <c r="G5255" i="1"/>
  <c r="E5255" i="1" l="1"/>
  <c r="J5255" i="1" s="1"/>
  <c r="C5257" i="1"/>
  <c r="A5258" i="1"/>
  <c r="I5255" i="1"/>
  <c r="G5256" i="1"/>
  <c r="D5256" i="1"/>
  <c r="E5256" i="1" s="1"/>
  <c r="F5256" i="1" s="1"/>
  <c r="J5256" i="1" l="1"/>
  <c r="I5256" i="1"/>
  <c r="H5256" i="1"/>
  <c r="A5259" i="1"/>
  <c r="C5258" i="1"/>
  <c r="D5257" i="1"/>
  <c r="H5257" i="1" s="1"/>
  <c r="G5257" i="1"/>
  <c r="F5255" i="1"/>
  <c r="I5257" i="1" l="1"/>
  <c r="A5260" i="1"/>
  <c r="C5259" i="1"/>
  <c r="E5257" i="1"/>
  <c r="J5257" i="1" s="1"/>
  <c r="G5258" i="1"/>
  <c r="D5258" i="1"/>
  <c r="E5258" i="1" s="1"/>
  <c r="J5258" i="1" s="1"/>
  <c r="J5259" i="1" l="1"/>
  <c r="I5258" i="1"/>
  <c r="F5258" i="1"/>
  <c r="F5257" i="1"/>
  <c r="C5260" i="1"/>
  <c r="A5261" i="1"/>
  <c r="H5258" i="1"/>
  <c r="D5259" i="1"/>
  <c r="H5259" i="1" s="1"/>
  <c r="G5259" i="1"/>
  <c r="E5259" i="1"/>
  <c r="F5259" i="1" s="1"/>
  <c r="I5259" i="1" l="1"/>
  <c r="G5260" i="1"/>
  <c r="D5260" i="1"/>
  <c r="E5260" i="1" s="1"/>
  <c r="F5260" i="1" s="1"/>
  <c r="I5260" i="1"/>
  <c r="A5262" i="1"/>
  <c r="C5261" i="1"/>
  <c r="J5260" i="1" l="1"/>
  <c r="H5260" i="1"/>
  <c r="C5262" i="1"/>
  <c r="A5263" i="1"/>
  <c r="D5261" i="1"/>
  <c r="H5261" i="1" s="1"/>
  <c r="G5261" i="1"/>
  <c r="E5261" i="1" l="1"/>
  <c r="J5261" i="1" s="1"/>
  <c r="G5262" i="1"/>
  <c r="D5262" i="1"/>
  <c r="I5262" i="1" s="1"/>
  <c r="I5261" i="1"/>
  <c r="C5263" i="1"/>
  <c r="A5264" i="1"/>
  <c r="F5261" i="1" l="1"/>
  <c r="D5263" i="1"/>
  <c r="H5263" i="1" s="1"/>
  <c r="G5263" i="1"/>
  <c r="H5262" i="1"/>
  <c r="E5262" i="1"/>
  <c r="J5262" i="1" s="1"/>
  <c r="C5264" i="1"/>
  <c r="A5265" i="1"/>
  <c r="E5263" i="1" l="1"/>
  <c r="G5264" i="1"/>
  <c r="D5264" i="1"/>
  <c r="E5264" i="1" s="1"/>
  <c r="J5264" i="1" s="1"/>
  <c r="A5266" i="1"/>
  <c r="C5265" i="1"/>
  <c r="F5262" i="1"/>
  <c r="I5263" i="1"/>
  <c r="F5263" i="1" l="1"/>
  <c r="J5263" i="1"/>
  <c r="I5264" i="1"/>
  <c r="F5264" i="1"/>
  <c r="A5267" i="1"/>
  <c r="C5266" i="1"/>
  <c r="D5265" i="1"/>
  <c r="H5265" i="1" s="1"/>
  <c r="G5265" i="1"/>
  <c r="H5264" i="1"/>
  <c r="I5265" i="1" l="1"/>
  <c r="G5266" i="1"/>
  <c r="D5266" i="1"/>
  <c r="E5266" i="1" s="1"/>
  <c r="J5266" i="1" s="1"/>
  <c r="E5265" i="1"/>
  <c r="J5265" i="1" s="1"/>
  <c r="C5267" i="1"/>
  <c r="A5268" i="1"/>
  <c r="I5266" i="1" l="1"/>
  <c r="F5266" i="1"/>
  <c r="A5269" i="1"/>
  <c r="C5268" i="1"/>
  <c r="F5265" i="1"/>
  <c r="D5267" i="1"/>
  <c r="H5267" i="1" s="1"/>
  <c r="G5267" i="1"/>
  <c r="H5266" i="1"/>
  <c r="I5267" i="1" l="1"/>
  <c r="G5268" i="1"/>
  <c r="D5268" i="1"/>
  <c r="I5268" i="1" s="1"/>
  <c r="E5267" i="1"/>
  <c r="J5267" i="1" s="1"/>
  <c r="A5270" i="1"/>
  <c r="C5269" i="1"/>
  <c r="F5267" i="1" l="1"/>
  <c r="D5269" i="1"/>
  <c r="H5269" i="1" s="1"/>
  <c r="G5269" i="1"/>
  <c r="H5268" i="1"/>
  <c r="E5268" i="1"/>
  <c r="J5268" i="1" s="1"/>
  <c r="A5271" i="1"/>
  <c r="C5270" i="1"/>
  <c r="E5269" i="1" l="1"/>
  <c r="J5269" i="1" s="1"/>
  <c r="G5270" i="1"/>
  <c r="D5270" i="1"/>
  <c r="E5270" i="1" s="1"/>
  <c r="J5270" i="1" s="1"/>
  <c r="F5268" i="1"/>
  <c r="I5269" i="1"/>
  <c r="A5272" i="1"/>
  <c r="C5271" i="1"/>
  <c r="I5270" i="1" l="1"/>
  <c r="F5270" i="1"/>
  <c r="D5271" i="1"/>
  <c r="H5271" i="1" s="1"/>
  <c r="G5271" i="1"/>
  <c r="F5269" i="1"/>
  <c r="C5272" i="1"/>
  <c r="A5273" i="1"/>
  <c r="H5270" i="1"/>
  <c r="E5271" i="1" l="1"/>
  <c r="G5272" i="1"/>
  <c r="D5272" i="1"/>
  <c r="I5272" i="1" s="1"/>
  <c r="C5273" i="1"/>
  <c r="A5274" i="1"/>
  <c r="I5271" i="1"/>
  <c r="F5271" i="1" l="1"/>
  <c r="J5271" i="1"/>
  <c r="J5273" i="1"/>
  <c r="D5273" i="1"/>
  <c r="H5273" i="1" s="1"/>
  <c r="G5273" i="1"/>
  <c r="E5273" i="1"/>
  <c r="F5273" i="1" s="1"/>
  <c r="H5272" i="1"/>
  <c r="E5272" i="1"/>
  <c r="J5272" i="1" s="1"/>
  <c r="C5274" i="1"/>
  <c r="A5275" i="1"/>
  <c r="A5276" i="1" l="1"/>
  <c r="C5275" i="1"/>
  <c r="F5272" i="1"/>
  <c r="D5274" i="1"/>
  <c r="E5274" i="1"/>
  <c r="F5274" i="1" s="1"/>
  <c r="I5274" i="1"/>
  <c r="H5274" i="1"/>
  <c r="G5274" i="1"/>
  <c r="I5273" i="1"/>
  <c r="J5274" i="1" l="1"/>
  <c r="C5276" i="1"/>
  <c r="A5277" i="1"/>
  <c r="D5275" i="1"/>
  <c r="H5275" i="1" s="1"/>
  <c r="G5275" i="1"/>
  <c r="E5275" i="1" l="1"/>
  <c r="J5275" i="1" s="1"/>
  <c r="A5278" i="1"/>
  <c r="C5277" i="1"/>
  <c r="I5275" i="1"/>
  <c r="G5276" i="1"/>
  <c r="D5276" i="1"/>
  <c r="I5276" i="1" s="1"/>
  <c r="H5276" i="1" l="1"/>
  <c r="E5276" i="1"/>
  <c r="J5276" i="1" s="1"/>
  <c r="D5277" i="1"/>
  <c r="H5277" i="1" s="1"/>
  <c r="G5277" i="1"/>
  <c r="E5277" i="1"/>
  <c r="F5277" i="1" s="1"/>
  <c r="F5275" i="1"/>
  <c r="C5278" i="1"/>
  <c r="A5279" i="1"/>
  <c r="J5277" i="1" l="1"/>
  <c r="G5278" i="1"/>
  <c r="D5278" i="1"/>
  <c r="E5278" i="1" s="1"/>
  <c r="J5278" i="1" s="1"/>
  <c r="C5279" i="1"/>
  <c r="A5280" i="1"/>
  <c r="I5277" i="1"/>
  <c r="F5276" i="1"/>
  <c r="I5278" i="1" l="1"/>
  <c r="F5278" i="1"/>
  <c r="D5279" i="1"/>
  <c r="H5279" i="1" s="1"/>
  <c r="G5279" i="1"/>
  <c r="E5279" i="1"/>
  <c r="F5279" i="1" s="1"/>
  <c r="C5280" i="1"/>
  <c r="A5281" i="1"/>
  <c r="H5278" i="1"/>
  <c r="J5280" i="1" l="1"/>
  <c r="J5279" i="1"/>
  <c r="C5281" i="1"/>
  <c r="A5282" i="1"/>
  <c r="I5279" i="1"/>
  <c r="G5280" i="1"/>
  <c r="D5280" i="1"/>
  <c r="E5280" i="1" s="1"/>
  <c r="I5280" i="1" l="1"/>
  <c r="F5280" i="1"/>
  <c r="H5280" i="1"/>
  <c r="C5282" i="1"/>
  <c r="A5283" i="1"/>
  <c r="D5281" i="1"/>
  <c r="H5281" i="1" s="1"/>
  <c r="G5281" i="1"/>
  <c r="E5281" i="1"/>
  <c r="F5281" i="1" s="1"/>
  <c r="J5281" i="1" l="1"/>
  <c r="I5281" i="1"/>
  <c r="A5284" i="1"/>
  <c r="C5283" i="1"/>
  <c r="G5282" i="1"/>
  <c r="D5282" i="1"/>
  <c r="I5282" i="1" s="1"/>
  <c r="H5282" i="1" l="1"/>
  <c r="E5282" i="1"/>
  <c r="J5282" i="1" s="1"/>
  <c r="C5284" i="1"/>
  <c r="A5285" i="1"/>
  <c r="D5283" i="1"/>
  <c r="H5283" i="1" s="1"/>
  <c r="G5283" i="1"/>
  <c r="E5283" i="1"/>
  <c r="F5283" i="1" s="1"/>
  <c r="J5283" i="1" l="1"/>
  <c r="G5284" i="1"/>
  <c r="D5284" i="1"/>
  <c r="I5284" i="1" s="1"/>
  <c r="I5283" i="1"/>
  <c r="A5286" i="1"/>
  <c r="C5285" i="1"/>
  <c r="F5282" i="1"/>
  <c r="H5284" i="1" l="1"/>
  <c r="E5284" i="1"/>
  <c r="J5284" i="1" s="1"/>
  <c r="C5286" i="1"/>
  <c r="A5287" i="1"/>
  <c r="D5285" i="1"/>
  <c r="H5285" i="1" s="1"/>
  <c r="G5285" i="1"/>
  <c r="G5286" i="1" l="1"/>
  <c r="D5286" i="1"/>
  <c r="I5286" i="1" s="1"/>
  <c r="I5285" i="1"/>
  <c r="C5287" i="1"/>
  <c r="A5288" i="1"/>
  <c r="F5284" i="1"/>
  <c r="E5285" i="1"/>
  <c r="J5285" i="1" s="1"/>
  <c r="C5288" i="1" l="1"/>
  <c r="A5289" i="1"/>
  <c r="H5286" i="1"/>
  <c r="E5286" i="1"/>
  <c r="J5286" i="1" s="1"/>
  <c r="F5285" i="1"/>
  <c r="D5287" i="1"/>
  <c r="H5287" i="1" s="1"/>
  <c r="G5287" i="1"/>
  <c r="G5288" i="1" l="1"/>
  <c r="D5288" i="1"/>
  <c r="I5288" i="1" s="1"/>
  <c r="I5287" i="1"/>
  <c r="F5286" i="1"/>
  <c r="A5290" i="1"/>
  <c r="C5289" i="1"/>
  <c r="E5287" i="1"/>
  <c r="J5287" i="1" s="1"/>
  <c r="F5287" i="1" l="1"/>
  <c r="C5290" i="1"/>
  <c r="A5291" i="1"/>
  <c r="H5288" i="1"/>
  <c r="E5288" i="1"/>
  <c r="J5288" i="1" s="1"/>
  <c r="D5289" i="1"/>
  <c r="H5289" i="1" s="1"/>
  <c r="G5289" i="1"/>
  <c r="G5290" i="1" l="1"/>
  <c r="D5290" i="1"/>
  <c r="I5290" i="1" s="1"/>
  <c r="I5289" i="1"/>
  <c r="F5288" i="1"/>
  <c r="C5291" i="1"/>
  <c r="A5292" i="1"/>
  <c r="E5289" i="1"/>
  <c r="J5289" i="1" s="1"/>
  <c r="H5290" i="1" l="1"/>
  <c r="E5290" i="1"/>
  <c r="J5290" i="1" s="1"/>
  <c r="C5292" i="1"/>
  <c r="A5293" i="1"/>
  <c r="F5289" i="1"/>
  <c r="D5291" i="1"/>
  <c r="H5291" i="1" s="1"/>
  <c r="G5291" i="1"/>
  <c r="A5294" i="1" l="1"/>
  <c r="C5293" i="1"/>
  <c r="F5290" i="1"/>
  <c r="E5291" i="1"/>
  <c r="J5291" i="1" s="1"/>
  <c r="I5291" i="1"/>
  <c r="G5292" i="1"/>
  <c r="D5292" i="1"/>
  <c r="I5292" i="1" s="1"/>
  <c r="H5292" i="1" l="1"/>
  <c r="E5292" i="1"/>
  <c r="J5292" i="1" s="1"/>
  <c r="C5294" i="1"/>
  <c r="A5295" i="1"/>
  <c r="D5293" i="1"/>
  <c r="H5293" i="1" s="1"/>
  <c r="G5293" i="1"/>
  <c r="F5291" i="1"/>
  <c r="E5293" i="1" l="1"/>
  <c r="J5293" i="1" s="1"/>
  <c r="I5293" i="1"/>
  <c r="G5294" i="1"/>
  <c r="D5294" i="1"/>
  <c r="I5294" i="1" s="1"/>
  <c r="A5296" i="1"/>
  <c r="C5295" i="1"/>
  <c r="F5292" i="1"/>
  <c r="F5293" i="1" l="1"/>
  <c r="C5296" i="1"/>
  <c r="A5297" i="1"/>
  <c r="H5294" i="1"/>
  <c r="E5294" i="1"/>
  <c r="J5294" i="1" s="1"/>
  <c r="D5295" i="1"/>
  <c r="H5295" i="1" s="1"/>
  <c r="G5295" i="1"/>
  <c r="E5295" i="1" l="1"/>
  <c r="I5295" i="1"/>
  <c r="F5294" i="1"/>
  <c r="C5297" i="1"/>
  <c r="A5298" i="1"/>
  <c r="D5296" i="1"/>
  <c r="E5296" i="1" s="1"/>
  <c r="J5296" i="1" s="1"/>
  <c r="G5296" i="1"/>
  <c r="F5295" i="1" l="1"/>
  <c r="J5295" i="1"/>
  <c r="I5296" i="1"/>
  <c r="F5296" i="1"/>
  <c r="D5297" i="1"/>
  <c r="H5297" i="1" s="1"/>
  <c r="G5297" i="1"/>
  <c r="H5296" i="1"/>
  <c r="C5298" i="1"/>
  <c r="A5299" i="1"/>
  <c r="E5297" i="1" l="1"/>
  <c r="C5299" i="1"/>
  <c r="A5300" i="1"/>
  <c r="G5298" i="1"/>
  <c r="D5298" i="1"/>
  <c r="E5298" i="1" s="1"/>
  <c r="J5298" i="1" s="1"/>
  <c r="I5297" i="1"/>
  <c r="F5297" i="1" l="1"/>
  <c r="J5297" i="1"/>
  <c r="I5298" i="1"/>
  <c r="F5298" i="1"/>
  <c r="D5299" i="1"/>
  <c r="H5299" i="1" s="1"/>
  <c r="G5299" i="1"/>
  <c r="H5298" i="1"/>
  <c r="C5300" i="1"/>
  <c r="A5301" i="1"/>
  <c r="E5299" i="1" l="1"/>
  <c r="I5299" i="1"/>
  <c r="G5300" i="1"/>
  <c r="D5300" i="1"/>
  <c r="I5300" i="1" s="1"/>
  <c r="A5302" i="1"/>
  <c r="C5301" i="1"/>
  <c r="F5299" i="1" l="1"/>
  <c r="J5299" i="1"/>
  <c r="C5302" i="1"/>
  <c r="A5303" i="1"/>
  <c r="H5300" i="1"/>
  <c r="E5300" i="1"/>
  <c r="J5300" i="1" s="1"/>
  <c r="D5301" i="1"/>
  <c r="H5301" i="1" s="1"/>
  <c r="G5301" i="1"/>
  <c r="E5301" i="1"/>
  <c r="F5301" i="1" s="1"/>
  <c r="J5301" i="1" l="1"/>
  <c r="G5302" i="1"/>
  <c r="D5302" i="1"/>
  <c r="I5302" i="1" s="1"/>
  <c r="I5301" i="1"/>
  <c r="F5300" i="1"/>
  <c r="A5304" i="1"/>
  <c r="C5303" i="1"/>
  <c r="D5303" i="1" l="1"/>
  <c r="H5303" i="1" s="1"/>
  <c r="G5303" i="1"/>
  <c r="E5303" i="1"/>
  <c r="F5303" i="1" s="1"/>
  <c r="H5302" i="1"/>
  <c r="E5302" i="1"/>
  <c r="J5302" i="1" s="1"/>
  <c r="C5304" i="1"/>
  <c r="A5305" i="1"/>
  <c r="J5303" i="1" l="1"/>
  <c r="C5305" i="1"/>
  <c r="A5306" i="1"/>
  <c r="G5304" i="1"/>
  <c r="D5304" i="1"/>
  <c r="E5304" i="1" s="1"/>
  <c r="J5304" i="1" s="1"/>
  <c r="I5303" i="1"/>
  <c r="F5302" i="1"/>
  <c r="F5304" i="1" l="1"/>
  <c r="I5304" i="1"/>
  <c r="D5305" i="1"/>
  <c r="H5305" i="1" s="1"/>
  <c r="G5305" i="1"/>
  <c r="E5305" i="1"/>
  <c r="F5305" i="1" s="1"/>
  <c r="I5305" i="1"/>
  <c r="H5304" i="1"/>
  <c r="C5306" i="1"/>
  <c r="A5307" i="1"/>
  <c r="J5305" i="1" l="1"/>
  <c r="C5307" i="1"/>
  <c r="A5308" i="1"/>
  <c r="D5306" i="1"/>
  <c r="E5306" i="1" s="1"/>
  <c r="F5306" i="1" s="1"/>
  <c r="G5306" i="1"/>
  <c r="J5306" i="1" l="1"/>
  <c r="H5306" i="1"/>
  <c r="D5307" i="1"/>
  <c r="H5307" i="1" s="1"/>
  <c r="G5307" i="1"/>
  <c r="I5306" i="1"/>
  <c r="A5309" i="1"/>
  <c r="C5308" i="1"/>
  <c r="I5307" i="1" l="1"/>
  <c r="G5308" i="1"/>
  <c r="D5308" i="1"/>
  <c r="E5308" i="1" s="1"/>
  <c r="F5308" i="1" s="1"/>
  <c r="A5310" i="1"/>
  <c r="C5309" i="1"/>
  <c r="E5307" i="1"/>
  <c r="J5307" i="1" s="1"/>
  <c r="J5308" i="1" l="1"/>
  <c r="I5308" i="1"/>
  <c r="H5308" i="1"/>
  <c r="F5307" i="1"/>
  <c r="A5311" i="1"/>
  <c r="C5310" i="1"/>
  <c r="G5309" i="1"/>
  <c r="D5309" i="1"/>
  <c r="H5309" i="1" s="1"/>
  <c r="I5309" i="1" l="1"/>
  <c r="E5309" i="1"/>
  <c r="J5309" i="1" s="1"/>
  <c r="C5311" i="1"/>
  <c r="A5312" i="1"/>
  <c r="G5310" i="1"/>
  <c r="D5310" i="1"/>
  <c r="E5310" i="1" s="1"/>
  <c r="J5310" i="1" s="1"/>
  <c r="F5309" i="1" l="1"/>
  <c r="F5310" i="1"/>
  <c r="H5310" i="1"/>
  <c r="D5311" i="1"/>
  <c r="H5311" i="1" s="1"/>
  <c r="G5311" i="1"/>
  <c r="I5310" i="1"/>
  <c r="C5312" i="1"/>
  <c r="A5313" i="1"/>
  <c r="E5311" i="1" l="1"/>
  <c r="I5311" i="1"/>
  <c r="A5314" i="1"/>
  <c r="C5313" i="1"/>
  <c r="G5312" i="1"/>
  <c r="D5312" i="1"/>
  <c r="E5312" i="1" s="1"/>
  <c r="J5312" i="1" s="1"/>
  <c r="F5311" i="1" l="1"/>
  <c r="J5311" i="1"/>
  <c r="F5312" i="1"/>
  <c r="I5312" i="1"/>
  <c r="D5313" i="1"/>
  <c r="H5313" i="1" s="1"/>
  <c r="G5313" i="1"/>
  <c r="H5312" i="1"/>
  <c r="A5315" i="1"/>
  <c r="C5314" i="1"/>
  <c r="I5313" i="1" l="1"/>
  <c r="G5314" i="1"/>
  <c r="D5314" i="1"/>
  <c r="I5314" i="1" s="1"/>
  <c r="C5315" i="1"/>
  <c r="A5316" i="1"/>
  <c r="E5313" i="1"/>
  <c r="J5313" i="1" s="1"/>
  <c r="J5315" i="1" l="1"/>
  <c r="D5315" i="1"/>
  <c r="H5315" i="1" s="1"/>
  <c r="G5315" i="1"/>
  <c r="E5315" i="1"/>
  <c r="F5315" i="1" s="1"/>
  <c r="H5314" i="1"/>
  <c r="E5314" i="1"/>
  <c r="J5314" i="1" s="1"/>
  <c r="C5316" i="1"/>
  <c r="A5317" i="1"/>
  <c r="F5313" i="1"/>
  <c r="A5318" i="1" l="1"/>
  <c r="C5317" i="1"/>
  <c r="F5314" i="1"/>
  <c r="I5315" i="1"/>
  <c r="G5316" i="1"/>
  <c r="D5316" i="1"/>
  <c r="E5316" i="1" s="1"/>
  <c r="J5316" i="1" s="1"/>
  <c r="I5316" i="1" l="1"/>
  <c r="F5316" i="1"/>
  <c r="D5317" i="1"/>
  <c r="E5317" i="1" s="1"/>
  <c r="F5317" i="1" s="1"/>
  <c r="G5317" i="1"/>
  <c r="H5316" i="1"/>
  <c r="A5319" i="1"/>
  <c r="C5318" i="1"/>
  <c r="H5317" i="1" l="1"/>
  <c r="J5317" i="1"/>
  <c r="A5320" i="1"/>
  <c r="C5319" i="1"/>
  <c r="I5317" i="1"/>
  <c r="G5318" i="1"/>
  <c r="D5318" i="1"/>
  <c r="I5318" i="1" s="1"/>
  <c r="H5318" i="1" l="1"/>
  <c r="E5318" i="1"/>
  <c r="J5318" i="1" s="1"/>
  <c r="C5320" i="1"/>
  <c r="A5321" i="1"/>
  <c r="D5319" i="1"/>
  <c r="H5319" i="1" s="1"/>
  <c r="G5319" i="1"/>
  <c r="E5319" i="1"/>
  <c r="F5319" i="1" s="1"/>
  <c r="J5319" i="1" l="1"/>
  <c r="I5319" i="1"/>
  <c r="G5320" i="1"/>
  <c r="D5320" i="1"/>
  <c r="I5320" i="1" s="1"/>
  <c r="F5318" i="1"/>
  <c r="C5321" i="1"/>
  <c r="A5322" i="1"/>
  <c r="C5322" i="1" l="1"/>
  <c r="A5323" i="1"/>
  <c r="H5320" i="1"/>
  <c r="E5320" i="1"/>
  <c r="J5320" i="1" s="1"/>
  <c r="D5321" i="1"/>
  <c r="H5321" i="1" s="1"/>
  <c r="G5321" i="1"/>
  <c r="J5322" i="1" l="1"/>
  <c r="E5321" i="1"/>
  <c r="J5321" i="1" s="1"/>
  <c r="G5322" i="1"/>
  <c r="D5322" i="1"/>
  <c r="E5322" i="1" s="1"/>
  <c r="I5321" i="1"/>
  <c r="F5320" i="1"/>
  <c r="C5323" i="1"/>
  <c r="A5324" i="1"/>
  <c r="I5322" i="1" l="1"/>
  <c r="F5322" i="1"/>
  <c r="F5321" i="1"/>
  <c r="C5324" i="1"/>
  <c r="A5325" i="1"/>
  <c r="H5322" i="1"/>
  <c r="D5323" i="1"/>
  <c r="H5323" i="1" s="1"/>
  <c r="G5323" i="1"/>
  <c r="I5323" i="1" l="1"/>
  <c r="E5323" i="1"/>
  <c r="A5326" i="1"/>
  <c r="C5325" i="1"/>
  <c r="G5324" i="1"/>
  <c r="D5324" i="1"/>
  <c r="E5324" i="1" s="1"/>
  <c r="J5324" i="1" s="1"/>
  <c r="F5323" i="1" l="1"/>
  <c r="J5323" i="1"/>
  <c r="F5324" i="1"/>
  <c r="H5324" i="1"/>
  <c r="D5325" i="1"/>
  <c r="I5325" i="1" s="1"/>
  <c r="G5325" i="1"/>
  <c r="I5324" i="1"/>
  <c r="A5327" i="1"/>
  <c r="C5326" i="1"/>
  <c r="H5325" i="1" l="1"/>
  <c r="E5325" i="1"/>
  <c r="G5326" i="1"/>
  <c r="D5326" i="1"/>
  <c r="E5326" i="1" s="1"/>
  <c r="F5326" i="1" s="1"/>
  <c r="A5328" i="1"/>
  <c r="C5327" i="1"/>
  <c r="F5325" i="1" l="1"/>
  <c r="J5325" i="1"/>
  <c r="J5326" i="1"/>
  <c r="I5326" i="1"/>
  <c r="A5329" i="1"/>
  <c r="C5328" i="1"/>
  <c r="D5327" i="1"/>
  <c r="H5327" i="1" s="1"/>
  <c r="G5327" i="1"/>
  <c r="H5326" i="1"/>
  <c r="E5327" i="1" l="1"/>
  <c r="J5327" i="1" s="1"/>
  <c r="A5330" i="1"/>
  <c r="C5329" i="1"/>
  <c r="I5327" i="1"/>
  <c r="G5328" i="1"/>
  <c r="D5328" i="1"/>
  <c r="E5328" i="1" s="1"/>
  <c r="F5328" i="1" s="1"/>
  <c r="I5328" i="1"/>
  <c r="H5328" i="1"/>
  <c r="J5328" i="1" l="1"/>
  <c r="G5329" i="1"/>
  <c r="D5329" i="1"/>
  <c r="H5329" i="1" s="1"/>
  <c r="I5329" i="1"/>
  <c r="F5327" i="1"/>
  <c r="C5330" i="1"/>
  <c r="A5331" i="1"/>
  <c r="E5329" i="1" l="1"/>
  <c r="G5330" i="1"/>
  <c r="D5330" i="1"/>
  <c r="E5330" i="1" s="1"/>
  <c r="J5330" i="1" s="1"/>
  <c r="A5332" i="1"/>
  <c r="C5331" i="1"/>
  <c r="F5329" i="1" l="1"/>
  <c r="J5329" i="1"/>
  <c r="I5330" i="1"/>
  <c r="F5330" i="1"/>
  <c r="C5332" i="1"/>
  <c r="A5333" i="1"/>
  <c r="D5331" i="1"/>
  <c r="E5331" i="1" s="1"/>
  <c r="J5331" i="1" s="1"/>
  <c r="G5331" i="1"/>
  <c r="H5330" i="1"/>
  <c r="J5332" i="1" l="1"/>
  <c r="I5331" i="1"/>
  <c r="F5331" i="1"/>
  <c r="G5332" i="1"/>
  <c r="D5332" i="1"/>
  <c r="E5332" i="1" s="1"/>
  <c r="F5332" i="1" s="1"/>
  <c r="H5331" i="1"/>
  <c r="A5334" i="1"/>
  <c r="C5333" i="1"/>
  <c r="H5332" i="1" l="1"/>
  <c r="I5332" i="1"/>
  <c r="C5334" i="1"/>
  <c r="A5335" i="1"/>
  <c r="G5333" i="1"/>
  <c r="D5333" i="1"/>
  <c r="H5333" i="1" s="1"/>
  <c r="G5334" i="1" l="1"/>
  <c r="D5334" i="1"/>
  <c r="I5334" i="1" s="1"/>
  <c r="E5333" i="1"/>
  <c r="J5333" i="1" s="1"/>
  <c r="A5336" i="1"/>
  <c r="C5335" i="1"/>
  <c r="I5333" i="1"/>
  <c r="D5335" i="1" l="1"/>
  <c r="H5335" i="1" s="1"/>
  <c r="G5335" i="1"/>
  <c r="E5335" i="1"/>
  <c r="F5335" i="1" s="1"/>
  <c r="F5333" i="1"/>
  <c r="H5334" i="1"/>
  <c r="E5334" i="1"/>
  <c r="J5334" i="1" s="1"/>
  <c r="C5336" i="1"/>
  <c r="A5337" i="1"/>
  <c r="J5336" i="1" l="1"/>
  <c r="J5335" i="1"/>
  <c r="A5338" i="1"/>
  <c r="C5337" i="1"/>
  <c r="F5334" i="1"/>
  <c r="I5335" i="1"/>
  <c r="G5336" i="1"/>
  <c r="D5336" i="1"/>
  <c r="E5336" i="1" s="1"/>
  <c r="I5336" i="1" l="1"/>
  <c r="F5336" i="1"/>
  <c r="H5336" i="1"/>
  <c r="D5337" i="1"/>
  <c r="H5337" i="1" s="1"/>
  <c r="G5337" i="1"/>
  <c r="C5338" i="1"/>
  <c r="A5339" i="1"/>
  <c r="E5337" i="1" l="1"/>
  <c r="I5337" i="1"/>
  <c r="C5339" i="1"/>
  <c r="A5340" i="1"/>
  <c r="G5338" i="1"/>
  <c r="D5338" i="1"/>
  <c r="E5338" i="1" s="1"/>
  <c r="J5338" i="1" s="1"/>
  <c r="F5337" i="1" l="1"/>
  <c r="J5337" i="1"/>
  <c r="I5338" i="1"/>
  <c r="F5338" i="1"/>
  <c r="D5339" i="1"/>
  <c r="E5339" i="1" s="1"/>
  <c r="F5339" i="1" s="1"/>
  <c r="G5339" i="1"/>
  <c r="H5338" i="1"/>
  <c r="C5340" i="1"/>
  <c r="A5341" i="1"/>
  <c r="H5339" i="1" l="1"/>
  <c r="J5339" i="1"/>
  <c r="D5340" i="1"/>
  <c r="E5340" i="1" s="1"/>
  <c r="F5340" i="1" s="1"/>
  <c r="G5340" i="1"/>
  <c r="C5341" i="1"/>
  <c r="A5342" i="1"/>
  <c r="I5339" i="1"/>
  <c r="J5340" i="1" l="1"/>
  <c r="H5340" i="1"/>
  <c r="I5340" i="1"/>
  <c r="A5343" i="1"/>
  <c r="C5342" i="1"/>
  <c r="G5341" i="1"/>
  <c r="D5341" i="1"/>
  <c r="E5341" i="1" s="1"/>
  <c r="J5341" i="1" s="1"/>
  <c r="I5341" i="1" l="1"/>
  <c r="F5341" i="1"/>
  <c r="H5341" i="1"/>
  <c r="C5343" i="1"/>
  <c r="A5344" i="1"/>
  <c r="G5342" i="1"/>
  <c r="D5342" i="1"/>
  <c r="E5342" i="1" s="1"/>
  <c r="J5342" i="1" s="1"/>
  <c r="J5343" i="1" l="1"/>
  <c r="I5342" i="1"/>
  <c r="F5342" i="1"/>
  <c r="C5344" i="1"/>
  <c r="A5345" i="1"/>
  <c r="H5342" i="1"/>
  <c r="D5343" i="1"/>
  <c r="H5343" i="1" s="1"/>
  <c r="G5343" i="1"/>
  <c r="E5343" i="1"/>
  <c r="F5343" i="1" s="1"/>
  <c r="I5343" i="1" l="1"/>
  <c r="D5344" i="1"/>
  <c r="E5344" i="1" s="1"/>
  <c r="F5344" i="1" s="1"/>
  <c r="G5344" i="1"/>
  <c r="C5345" i="1"/>
  <c r="A5346" i="1"/>
  <c r="J5344" i="1" l="1"/>
  <c r="H5344" i="1"/>
  <c r="D5345" i="1"/>
  <c r="H5345" i="1" s="1"/>
  <c r="G5345" i="1"/>
  <c r="A5347" i="1"/>
  <c r="C5346" i="1"/>
  <c r="I5344" i="1"/>
  <c r="I5345" i="1" l="1"/>
  <c r="A5348" i="1"/>
  <c r="C5347" i="1"/>
  <c r="G5346" i="1"/>
  <c r="D5346" i="1"/>
  <c r="E5346" i="1" s="1"/>
  <c r="F5346" i="1" s="1"/>
  <c r="E5345" i="1"/>
  <c r="J5345" i="1" s="1"/>
  <c r="J5346" i="1" l="1"/>
  <c r="I5346" i="1"/>
  <c r="H5346" i="1"/>
  <c r="C5348" i="1"/>
  <c r="A5349" i="1"/>
  <c r="F5345" i="1"/>
  <c r="G5347" i="1"/>
  <c r="D5347" i="1"/>
  <c r="H5347" i="1" s="1"/>
  <c r="I5347" i="1" l="1"/>
  <c r="E5347" i="1"/>
  <c r="G5348" i="1"/>
  <c r="D5348" i="1"/>
  <c r="I5348" i="1" s="1"/>
  <c r="A5350" i="1"/>
  <c r="C5349" i="1"/>
  <c r="F5347" i="1" l="1"/>
  <c r="J5347" i="1"/>
  <c r="C5350" i="1"/>
  <c r="A5351" i="1"/>
  <c r="H5348" i="1"/>
  <c r="E5348" i="1"/>
  <c r="J5348" i="1" s="1"/>
  <c r="D5349" i="1"/>
  <c r="H5349" i="1" s="1"/>
  <c r="G5349" i="1"/>
  <c r="E5349" i="1" l="1"/>
  <c r="G5350" i="1"/>
  <c r="D5350" i="1"/>
  <c r="E5350" i="1" s="1"/>
  <c r="F5350" i="1" s="1"/>
  <c r="I5349" i="1"/>
  <c r="F5348" i="1"/>
  <c r="A5352" i="1"/>
  <c r="C5351" i="1"/>
  <c r="J5351" i="1" l="1"/>
  <c r="F5349" i="1"/>
  <c r="J5349" i="1"/>
  <c r="J5350" i="1"/>
  <c r="I5350" i="1"/>
  <c r="G5351" i="1"/>
  <c r="D5351" i="1"/>
  <c r="E5351" i="1" s="1"/>
  <c r="C5352" i="1"/>
  <c r="A5353" i="1"/>
  <c r="H5350" i="1"/>
  <c r="I5351" i="1" l="1"/>
  <c r="F5351" i="1"/>
  <c r="G5352" i="1"/>
  <c r="D5352" i="1"/>
  <c r="I5352" i="1" s="1"/>
  <c r="H5351" i="1"/>
  <c r="A5354" i="1"/>
  <c r="C5353" i="1"/>
  <c r="H5352" i="1" l="1"/>
  <c r="E5352" i="1"/>
  <c r="J5352" i="1" s="1"/>
  <c r="D5353" i="1"/>
  <c r="H5353" i="1" s="1"/>
  <c r="G5353" i="1"/>
  <c r="C5354" i="1"/>
  <c r="A5355" i="1"/>
  <c r="E5353" i="1" l="1"/>
  <c r="A5356" i="1"/>
  <c r="C5355" i="1"/>
  <c r="G5354" i="1"/>
  <c r="D5354" i="1"/>
  <c r="E5354" i="1" s="1"/>
  <c r="J5354" i="1" s="1"/>
  <c r="I5353" i="1"/>
  <c r="F5352" i="1"/>
  <c r="F5353" i="1" l="1"/>
  <c r="J5353" i="1"/>
  <c r="I5354" i="1"/>
  <c r="F5354" i="1"/>
  <c r="C5356" i="1"/>
  <c r="A5357" i="1"/>
  <c r="H5354" i="1"/>
  <c r="D5355" i="1"/>
  <c r="H5355" i="1" s="1"/>
  <c r="G5355" i="1"/>
  <c r="E5355" i="1" l="1"/>
  <c r="I5355" i="1"/>
  <c r="G5356" i="1"/>
  <c r="D5356" i="1"/>
  <c r="I5356" i="1" s="1"/>
  <c r="C5357" i="1"/>
  <c r="A5358" i="1"/>
  <c r="F5355" i="1" l="1"/>
  <c r="J5355" i="1"/>
  <c r="D5357" i="1"/>
  <c r="H5357" i="1" s="1"/>
  <c r="G5357" i="1"/>
  <c r="H5356" i="1"/>
  <c r="E5356" i="1"/>
  <c r="J5356" i="1" s="1"/>
  <c r="C5358" i="1"/>
  <c r="A5359" i="1"/>
  <c r="E5357" i="1" l="1"/>
  <c r="G5358" i="1"/>
  <c r="D5358" i="1"/>
  <c r="E5358" i="1" s="1"/>
  <c r="J5358" i="1" s="1"/>
  <c r="A5360" i="1"/>
  <c r="C5359" i="1"/>
  <c r="F5356" i="1"/>
  <c r="I5357" i="1"/>
  <c r="F5357" i="1" l="1"/>
  <c r="J5357" i="1"/>
  <c r="I5358" i="1"/>
  <c r="F5358" i="1"/>
  <c r="C5360" i="1"/>
  <c r="A5361" i="1"/>
  <c r="D5359" i="1"/>
  <c r="H5359" i="1" s="1"/>
  <c r="G5359" i="1"/>
  <c r="H5358" i="1"/>
  <c r="E5359" i="1" l="1"/>
  <c r="J5359" i="1" s="1"/>
  <c r="G5360" i="1"/>
  <c r="D5360" i="1"/>
  <c r="E5360" i="1" s="1"/>
  <c r="J5360" i="1" s="1"/>
  <c r="I5359" i="1"/>
  <c r="C5361" i="1"/>
  <c r="A5362" i="1"/>
  <c r="I5360" i="1" l="1"/>
  <c r="F5360" i="1"/>
  <c r="C5362" i="1"/>
  <c r="A5363" i="1"/>
  <c r="D5361" i="1"/>
  <c r="H5361" i="1" s="1"/>
  <c r="G5361" i="1"/>
  <c r="H5360" i="1"/>
  <c r="F5359" i="1"/>
  <c r="E5361" i="1" l="1"/>
  <c r="G5362" i="1"/>
  <c r="D5362" i="1"/>
  <c r="I5362" i="1" s="1"/>
  <c r="I5361" i="1"/>
  <c r="C5363" i="1"/>
  <c r="A5364" i="1"/>
  <c r="F5361" i="1" l="1"/>
  <c r="J5361" i="1"/>
  <c r="D5363" i="1"/>
  <c r="H5363" i="1" s="1"/>
  <c r="G5363" i="1"/>
  <c r="H5362" i="1"/>
  <c r="E5362" i="1"/>
  <c r="J5362" i="1" s="1"/>
  <c r="A5365" i="1"/>
  <c r="C5364" i="1"/>
  <c r="J5364" i="1" l="1"/>
  <c r="C5365" i="1"/>
  <c r="A5366" i="1"/>
  <c r="E5363" i="1"/>
  <c r="J5363" i="1" s="1"/>
  <c r="D5364" i="1"/>
  <c r="E5364" i="1" s="1"/>
  <c r="I5364" i="1"/>
  <c r="G5364" i="1"/>
  <c r="F5362" i="1"/>
  <c r="I5363" i="1"/>
  <c r="F5364" i="1" l="1"/>
  <c r="C5366" i="1"/>
  <c r="A5367" i="1"/>
  <c r="H5364" i="1"/>
  <c r="F5363" i="1"/>
  <c r="D5365" i="1"/>
  <c r="H5365" i="1" s="1"/>
  <c r="G5365" i="1"/>
  <c r="E5365" i="1"/>
  <c r="F5365" i="1" s="1"/>
  <c r="J5365" i="1" l="1"/>
  <c r="I5365" i="1"/>
  <c r="C5367" i="1"/>
  <c r="A5368" i="1"/>
  <c r="D5366" i="1"/>
  <c r="E5366" i="1" s="1"/>
  <c r="F5366" i="1" s="1"/>
  <c r="G5366" i="1"/>
  <c r="J5366" i="1" l="1"/>
  <c r="H5366" i="1"/>
  <c r="A5369" i="1"/>
  <c r="C5368" i="1"/>
  <c r="I5366" i="1"/>
  <c r="G5367" i="1"/>
  <c r="D5367" i="1"/>
  <c r="E5367" i="1" s="1"/>
  <c r="F5367" i="1" s="1"/>
  <c r="J5367" i="1" l="1"/>
  <c r="I5367" i="1"/>
  <c r="A5370" i="1"/>
  <c r="C5369" i="1"/>
  <c r="H5367" i="1"/>
  <c r="G5368" i="1"/>
  <c r="D5368" i="1"/>
  <c r="E5368" i="1" s="1"/>
  <c r="F5368" i="1" s="1"/>
  <c r="J5368" i="1" l="1"/>
  <c r="I5368" i="1"/>
  <c r="H5368" i="1"/>
  <c r="C5370" i="1"/>
  <c r="A5371" i="1"/>
  <c r="D5369" i="1"/>
  <c r="H5369" i="1" s="1"/>
  <c r="G5369" i="1"/>
  <c r="G5370" i="1" l="1"/>
  <c r="D5370" i="1"/>
  <c r="E5370" i="1" s="1"/>
  <c r="J5370" i="1" s="1"/>
  <c r="I5369" i="1"/>
  <c r="A5372" i="1"/>
  <c r="C5371" i="1"/>
  <c r="E5369" i="1"/>
  <c r="J5369" i="1" s="1"/>
  <c r="I5370" i="1" l="1"/>
  <c r="F5370" i="1"/>
  <c r="C5372" i="1"/>
  <c r="A5373" i="1"/>
  <c r="D5371" i="1"/>
  <c r="H5371" i="1" s="1"/>
  <c r="G5371" i="1"/>
  <c r="H5370" i="1"/>
  <c r="F5369" i="1"/>
  <c r="E5371" i="1" l="1"/>
  <c r="G5372" i="1"/>
  <c r="D5372" i="1"/>
  <c r="E5372" i="1" s="1"/>
  <c r="J5372" i="1" s="1"/>
  <c r="I5371" i="1"/>
  <c r="A5374" i="1"/>
  <c r="C5373" i="1"/>
  <c r="F5371" i="1" l="1"/>
  <c r="J5371" i="1"/>
  <c r="F5372" i="1"/>
  <c r="H5372" i="1"/>
  <c r="D5373" i="1"/>
  <c r="H5373" i="1" s="1"/>
  <c r="G5373" i="1"/>
  <c r="I5372" i="1"/>
  <c r="C5374" i="1"/>
  <c r="A5375" i="1"/>
  <c r="E5373" i="1" l="1"/>
  <c r="I5373" i="1"/>
  <c r="A5376" i="1"/>
  <c r="C5375" i="1"/>
  <c r="G5374" i="1"/>
  <c r="D5374" i="1"/>
  <c r="I5374" i="1" s="1"/>
  <c r="F5373" i="1" l="1"/>
  <c r="J5373" i="1"/>
  <c r="H5374" i="1"/>
  <c r="E5374" i="1"/>
  <c r="J5374" i="1" s="1"/>
  <c r="C5376" i="1"/>
  <c r="A5377" i="1"/>
  <c r="D5375" i="1"/>
  <c r="H5375" i="1" s="1"/>
  <c r="G5375" i="1"/>
  <c r="E5375" i="1"/>
  <c r="F5375" i="1" s="1"/>
  <c r="J5375" i="1" l="1"/>
  <c r="G5376" i="1"/>
  <c r="D5376" i="1"/>
  <c r="I5376" i="1" s="1"/>
  <c r="I5375" i="1"/>
  <c r="A5378" i="1"/>
  <c r="C5377" i="1"/>
  <c r="F5374" i="1"/>
  <c r="H5376" i="1" l="1"/>
  <c r="E5376" i="1"/>
  <c r="J5376" i="1" s="1"/>
  <c r="C5378" i="1"/>
  <c r="A5379" i="1"/>
  <c r="D5377" i="1"/>
  <c r="H5377" i="1" s="1"/>
  <c r="G5377" i="1"/>
  <c r="E5377" i="1" l="1"/>
  <c r="I5377" i="1"/>
  <c r="F5376" i="1"/>
  <c r="G5378" i="1"/>
  <c r="D5378" i="1"/>
  <c r="I5378" i="1" s="1"/>
  <c r="C5379" i="1"/>
  <c r="A5380" i="1"/>
  <c r="F5377" i="1" l="1"/>
  <c r="J5377" i="1"/>
  <c r="C5380" i="1"/>
  <c r="A5381" i="1"/>
  <c r="H5378" i="1"/>
  <c r="E5378" i="1"/>
  <c r="J5378" i="1" s="1"/>
  <c r="D5379" i="1"/>
  <c r="H5379" i="1" s="1"/>
  <c r="G5379" i="1"/>
  <c r="E5379" i="1"/>
  <c r="F5379" i="1" s="1"/>
  <c r="J5379" i="1" l="1"/>
  <c r="G5380" i="1"/>
  <c r="D5380" i="1"/>
  <c r="E5380" i="1" s="1"/>
  <c r="J5380" i="1" s="1"/>
  <c r="I5379" i="1"/>
  <c r="F5378" i="1"/>
  <c r="A5382" i="1"/>
  <c r="C5381" i="1"/>
  <c r="I5380" i="1" l="1"/>
  <c r="F5380" i="1"/>
  <c r="D5381" i="1"/>
  <c r="H5381" i="1" s="1"/>
  <c r="G5381" i="1"/>
  <c r="C5382" i="1"/>
  <c r="A5383" i="1"/>
  <c r="H5380" i="1"/>
  <c r="J5382" i="1" l="1"/>
  <c r="E5381" i="1"/>
  <c r="G5382" i="1"/>
  <c r="D5382" i="1"/>
  <c r="E5382" i="1" s="1"/>
  <c r="A5384" i="1"/>
  <c r="C5383" i="1"/>
  <c r="I5381" i="1"/>
  <c r="F5381" i="1" l="1"/>
  <c r="J5381" i="1"/>
  <c r="I5382" i="1"/>
  <c r="F5382" i="1"/>
  <c r="A5385" i="1"/>
  <c r="C5384" i="1"/>
  <c r="D5383" i="1"/>
  <c r="H5383" i="1" s="1"/>
  <c r="G5383" i="1"/>
  <c r="H5382" i="1"/>
  <c r="I5383" i="1" l="1"/>
  <c r="G5384" i="1"/>
  <c r="D5384" i="1"/>
  <c r="E5384" i="1" s="1"/>
  <c r="J5384" i="1" s="1"/>
  <c r="E5383" i="1"/>
  <c r="J5383" i="1" s="1"/>
  <c r="A5386" i="1"/>
  <c r="C5385" i="1"/>
  <c r="I5384" i="1" l="1"/>
  <c r="F5384" i="1"/>
  <c r="D5385" i="1"/>
  <c r="H5385" i="1" s="1"/>
  <c r="G5385" i="1"/>
  <c r="E5385" i="1"/>
  <c r="F5385" i="1" s="1"/>
  <c r="F5383" i="1"/>
  <c r="C5386" i="1"/>
  <c r="A5387" i="1"/>
  <c r="H5384" i="1"/>
  <c r="J5385" i="1" l="1"/>
  <c r="I5385" i="1"/>
  <c r="G5386" i="1"/>
  <c r="D5386" i="1"/>
  <c r="E5386" i="1" s="1"/>
  <c r="J5386" i="1" s="1"/>
  <c r="A5388" i="1"/>
  <c r="C5387" i="1"/>
  <c r="I5386" i="1" l="1"/>
  <c r="F5386" i="1"/>
  <c r="C5388" i="1"/>
  <c r="A5389" i="1"/>
  <c r="D5387" i="1"/>
  <c r="H5387" i="1" s="1"/>
  <c r="G5387" i="1"/>
  <c r="E5387" i="1"/>
  <c r="F5387" i="1" s="1"/>
  <c r="H5386" i="1"/>
  <c r="J5387" i="1" l="1"/>
  <c r="I5387" i="1"/>
  <c r="A5390" i="1"/>
  <c r="C5389" i="1"/>
  <c r="G5388" i="1"/>
  <c r="D5388" i="1"/>
  <c r="E5388" i="1" s="1"/>
  <c r="J5388" i="1" s="1"/>
  <c r="I5388" i="1" l="1"/>
  <c r="F5388" i="1"/>
  <c r="D5389" i="1"/>
  <c r="H5389" i="1" s="1"/>
  <c r="G5389" i="1"/>
  <c r="E5389" i="1"/>
  <c r="F5389" i="1" s="1"/>
  <c r="H5388" i="1"/>
  <c r="C5390" i="1"/>
  <c r="A5391" i="1"/>
  <c r="J5390" i="1" l="1"/>
  <c r="J5389" i="1"/>
  <c r="I5389" i="1"/>
  <c r="D5390" i="1"/>
  <c r="E5390" i="1" s="1"/>
  <c r="F5390" i="1" s="1"/>
  <c r="G5390" i="1"/>
  <c r="H5390" i="1"/>
  <c r="C5391" i="1"/>
  <c r="A5392" i="1"/>
  <c r="I5390" i="1" l="1"/>
  <c r="D5391" i="1"/>
  <c r="H5391" i="1" s="1"/>
  <c r="G5391" i="1"/>
  <c r="C5392" i="1"/>
  <c r="A5393" i="1"/>
  <c r="J5392" i="1" l="1"/>
  <c r="E5391" i="1"/>
  <c r="J5391" i="1" s="1"/>
  <c r="G5392" i="1"/>
  <c r="D5392" i="1"/>
  <c r="E5392" i="1" s="1"/>
  <c r="F5392" i="1" s="1"/>
  <c r="A5394" i="1"/>
  <c r="C5393" i="1"/>
  <c r="I5391" i="1"/>
  <c r="I5392" i="1" l="1"/>
  <c r="F5391" i="1"/>
  <c r="H5392" i="1"/>
  <c r="A5395" i="1"/>
  <c r="C5394" i="1"/>
  <c r="G5393" i="1"/>
  <c r="D5393" i="1"/>
  <c r="E5393" i="1" s="1"/>
  <c r="J5393" i="1" s="1"/>
  <c r="I5393" i="1" l="1"/>
  <c r="F5393" i="1"/>
  <c r="H5393" i="1"/>
  <c r="C5395" i="1"/>
  <c r="A5396" i="1"/>
  <c r="G5394" i="1"/>
  <c r="D5394" i="1"/>
  <c r="I5394" i="1" s="1"/>
  <c r="J5395" i="1" l="1"/>
  <c r="H5394" i="1"/>
  <c r="E5394" i="1"/>
  <c r="J5394" i="1" s="1"/>
  <c r="D5395" i="1"/>
  <c r="E5395" i="1" s="1"/>
  <c r="G5395" i="1"/>
  <c r="A5397" i="1"/>
  <c r="C5396" i="1"/>
  <c r="I5395" i="1" l="1"/>
  <c r="F5395" i="1"/>
  <c r="A5398" i="1"/>
  <c r="C5397" i="1"/>
  <c r="H5395" i="1"/>
  <c r="F5394" i="1"/>
  <c r="G5396" i="1"/>
  <c r="D5396" i="1"/>
  <c r="I5396" i="1" s="1"/>
  <c r="H5396" i="1" l="1"/>
  <c r="D5397" i="1"/>
  <c r="H5397" i="1" s="1"/>
  <c r="G5397" i="1"/>
  <c r="E5396" i="1"/>
  <c r="J5396" i="1" s="1"/>
  <c r="C5398" i="1"/>
  <c r="A5399" i="1"/>
  <c r="E5397" i="1" l="1"/>
  <c r="J5397" i="1" s="1"/>
  <c r="I5397" i="1"/>
  <c r="G5398" i="1"/>
  <c r="D5398" i="1"/>
  <c r="I5398" i="1" s="1"/>
  <c r="C5399" i="1"/>
  <c r="A5400" i="1"/>
  <c r="F5396" i="1"/>
  <c r="F5397" i="1" l="1"/>
  <c r="D5399" i="1"/>
  <c r="H5399" i="1" s="1"/>
  <c r="G5399" i="1"/>
  <c r="E5399" i="1"/>
  <c r="F5399" i="1" s="1"/>
  <c r="H5398" i="1"/>
  <c r="E5398" i="1"/>
  <c r="J5398" i="1" s="1"/>
  <c r="C5400" i="1"/>
  <c r="A5401" i="1"/>
  <c r="J5399" i="1" l="1"/>
  <c r="G5400" i="1"/>
  <c r="D5400" i="1"/>
  <c r="I5400" i="1" s="1"/>
  <c r="A5402" i="1"/>
  <c r="C5401" i="1"/>
  <c r="F5398" i="1"/>
  <c r="I5399" i="1"/>
  <c r="C5402" i="1" l="1"/>
  <c r="A5403" i="1"/>
  <c r="H5400" i="1"/>
  <c r="E5400" i="1"/>
  <c r="J5400" i="1" s="1"/>
  <c r="D5401" i="1"/>
  <c r="H5401" i="1" s="1"/>
  <c r="G5401" i="1"/>
  <c r="G5402" i="1" l="1"/>
  <c r="D5402" i="1"/>
  <c r="I5402" i="1" s="1"/>
  <c r="I5401" i="1"/>
  <c r="F5400" i="1"/>
  <c r="C5403" i="1"/>
  <c r="A5404" i="1"/>
  <c r="E5401" i="1"/>
  <c r="J5401" i="1" s="1"/>
  <c r="H5402" i="1" l="1"/>
  <c r="E5402" i="1"/>
  <c r="J5402" i="1" s="1"/>
  <c r="F5401" i="1"/>
  <c r="D5403" i="1"/>
  <c r="H5403" i="1" s="1"/>
  <c r="G5403" i="1"/>
  <c r="E5403" i="1"/>
  <c r="F5403" i="1" s="1"/>
  <c r="C5404" i="1"/>
  <c r="A5405" i="1"/>
  <c r="J5403" i="1" l="1"/>
  <c r="I5403" i="1"/>
  <c r="G5404" i="1"/>
  <c r="D5404" i="1"/>
  <c r="I5404" i="1" s="1"/>
  <c r="F5402" i="1"/>
  <c r="A5406" i="1"/>
  <c r="C5405" i="1"/>
  <c r="J5405" i="1" l="1"/>
  <c r="H5404" i="1"/>
  <c r="E5404" i="1"/>
  <c r="J5404" i="1" s="1"/>
  <c r="D5405" i="1"/>
  <c r="H5405" i="1" s="1"/>
  <c r="G5405" i="1"/>
  <c r="E5405" i="1"/>
  <c r="F5405" i="1" s="1"/>
  <c r="C5406" i="1"/>
  <c r="A5407" i="1"/>
  <c r="A5408" i="1" l="1"/>
  <c r="C5407" i="1"/>
  <c r="G5406" i="1"/>
  <c r="D5406" i="1"/>
  <c r="E5406" i="1" s="1"/>
  <c r="J5406" i="1" s="1"/>
  <c r="I5405" i="1"/>
  <c r="F5404" i="1"/>
  <c r="J5407" i="1" l="1"/>
  <c r="I5406" i="1"/>
  <c r="F5406" i="1"/>
  <c r="C5408" i="1"/>
  <c r="A5409" i="1"/>
  <c r="H5406" i="1"/>
  <c r="D5407" i="1"/>
  <c r="H5407" i="1" s="1"/>
  <c r="G5407" i="1"/>
  <c r="E5407" i="1"/>
  <c r="F5407" i="1" s="1"/>
  <c r="I5407" i="1" l="1"/>
  <c r="C5409" i="1"/>
  <c r="A5410" i="1"/>
  <c r="G5408" i="1"/>
  <c r="D5408" i="1"/>
  <c r="E5408" i="1" s="1"/>
  <c r="J5408" i="1" s="1"/>
  <c r="I5408" i="1" l="1"/>
  <c r="F5408" i="1"/>
  <c r="D5409" i="1"/>
  <c r="H5409" i="1" s="1"/>
  <c r="G5409" i="1"/>
  <c r="H5408" i="1"/>
  <c r="C5410" i="1"/>
  <c r="A5411" i="1"/>
  <c r="E5409" i="1" l="1"/>
  <c r="C5411" i="1"/>
  <c r="A5412" i="1"/>
  <c r="G5410" i="1"/>
  <c r="D5410" i="1"/>
  <c r="E5410" i="1" s="1"/>
  <c r="J5410" i="1" s="1"/>
  <c r="I5409" i="1"/>
  <c r="F5409" i="1" l="1"/>
  <c r="J5409" i="1"/>
  <c r="I5410" i="1"/>
  <c r="F5410" i="1"/>
  <c r="H5410" i="1"/>
  <c r="D5411" i="1"/>
  <c r="H5411" i="1" s="1"/>
  <c r="G5411" i="1"/>
  <c r="E5411" i="1"/>
  <c r="F5411" i="1" s="1"/>
  <c r="C5412" i="1"/>
  <c r="A5413" i="1"/>
  <c r="J5411" i="1" l="1"/>
  <c r="I5411" i="1"/>
  <c r="A5414" i="1"/>
  <c r="C5413" i="1"/>
  <c r="G5412" i="1"/>
  <c r="D5412" i="1"/>
  <c r="I5412" i="1" s="1"/>
  <c r="H5412" i="1" l="1"/>
  <c r="E5412" i="1"/>
  <c r="J5412" i="1" s="1"/>
  <c r="C5414" i="1"/>
  <c r="A5415" i="1"/>
  <c r="D5413" i="1"/>
  <c r="H5413" i="1" s="1"/>
  <c r="G5413" i="1"/>
  <c r="E5413" i="1" l="1"/>
  <c r="J5413" i="1" s="1"/>
  <c r="I5413" i="1"/>
  <c r="C5415" i="1"/>
  <c r="A5416" i="1"/>
  <c r="F5412" i="1"/>
  <c r="G5414" i="1"/>
  <c r="D5414" i="1"/>
  <c r="H5414" i="1" s="1"/>
  <c r="I5414" i="1" l="1"/>
  <c r="E5414" i="1"/>
  <c r="J5415" i="1"/>
  <c r="D5415" i="1"/>
  <c r="E5415" i="1" s="1"/>
  <c r="G5415" i="1"/>
  <c r="I5415" i="1"/>
  <c r="F5413" i="1"/>
  <c r="A5417" i="1"/>
  <c r="C5416" i="1"/>
  <c r="F5414" i="1" l="1"/>
  <c r="J5414" i="1"/>
  <c r="F5415" i="1"/>
  <c r="G5416" i="1"/>
  <c r="D5416" i="1"/>
  <c r="E5416" i="1" s="1"/>
  <c r="F5416" i="1" s="1"/>
  <c r="H5415" i="1"/>
  <c r="A5418" i="1"/>
  <c r="C5417" i="1"/>
  <c r="J5416" i="1" l="1"/>
  <c r="I5416" i="1"/>
  <c r="H5416" i="1"/>
  <c r="A5419" i="1"/>
  <c r="C5418" i="1"/>
  <c r="D5417" i="1"/>
  <c r="H5417" i="1" s="1"/>
  <c r="G5417" i="1"/>
  <c r="I5417" i="1" l="1"/>
  <c r="G5418" i="1"/>
  <c r="D5418" i="1"/>
  <c r="I5418" i="1" s="1"/>
  <c r="E5417" i="1"/>
  <c r="J5417" i="1" s="1"/>
  <c r="A5420" i="1"/>
  <c r="C5419" i="1"/>
  <c r="D5419" i="1" l="1"/>
  <c r="H5419" i="1" s="1"/>
  <c r="G5419" i="1"/>
  <c r="F5417" i="1"/>
  <c r="H5418" i="1"/>
  <c r="E5418" i="1"/>
  <c r="J5418" i="1" s="1"/>
  <c r="C5420" i="1"/>
  <c r="A5421" i="1"/>
  <c r="E5419" i="1" l="1"/>
  <c r="C5421" i="1"/>
  <c r="A5422" i="1"/>
  <c r="G5420" i="1"/>
  <c r="D5420" i="1"/>
  <c r="E5420" i="1" s="1"/>
  <c r="J5420" i="1" s="1"/>
  <c r="I5419" i="1"/>
  <c r="F5418" i="1"/>
  <c r="F5419" i="1" l="1"/>
  <c r="J5419" i="1"/>
  <c r="J5421" i="1"/>
  <c r="F5420" i="1"/>
  <c r="I5420" i="1"/>
  <c r="D5421" i="1"/>
  <c r="E5421" i="1" s="1"/>
  <c r="F5421" i="1" s="1"/>
  <c r="G5421" i="1"/>
  <c r="H5420" i="1"/>
  <c r="C5422" i="1"/>
  <c r="A5423" i="1"/>
  <c r="H5421" i="1" l="1"/>
  <c r="I5421" i="1"/>
  <c r="C5423" i="1"/>
  <c r="A5424" i="1"/>
  <c r="D5422" i="1"/>
  <c r="E5422" i="1" s="1"/>
  <c r="F5422" i="1" s="1"/>
  <c r="G5422" i="1"/>
  <c r="J5422" i="1" l="1"/>
  <c r="H5422" i="1"/>
  <c r="G5423" i="1"/>
  <c r="D5423" i="1"/>
  <c r="H5423" i="1" s="1"/>
  <c r="I5422" i="1"/>
  <c r="C5424" i="1"/>
  <c r="A5425" i="1"/>
  <c r="I5423" i="1" l="1"/>
  <c r="E5423" i="1"/>
  <c r="A5426" i="1"/>
  <c r="C5425" i="1"/>
  <c r="G5424" i="1"/>
  <c r="D5424" i="1"/>
  <c r="E5424" i="1" s="1"/>
  <c r="J5424" i="1" s="1"/>
  <c r="F5423" i="1" l="1"/>
  <c r="J5423" i="1"/>
  <c r="I5424" i="1"/>
  <c r="F5424" i="1"/>
  <c r="C5426" i="1"/>
  <c r="A5427" i="1"/>
  <c r="H5424" i="1"/>
  <c r="D5425" i="1"/>
  <c r="H5425" i="1" s="1"/>
  <c r="G5425" i="1"/>
  <c r="E5425" i="1" l="1"/>
  <c r="I5425" i="1"/>
  <c r="G5426" i="1"/>
  <c r="D5426" i="1"/>
  <c r="I5426" i="1" s="1"/>
  <c r="A5428" i="1"/>
  <c r="C5427" i="1"/>
  <c r="F5425" i="1" l="1"/>
  <c r="J5425" i="1"/>
  <c r="C5428" i="1"/>
  <c r="A5429" i="1"/>
  <c r="H5426" i="1"/>
  <c r="E5426" i="1"/>
  <c r="J5426" i="1" s="1"/>
  <c r="D5427" i="1"/>
  <c r="H5427" i="1" s="1"/>
  <c r="G5427" i="1"/>
  <c r="E5427" i="1" l="1"/>
  <c r="G5428" i="1"/>
  <c r="D5428" i="1"/>
  <c r="I5428" i="1" s="1"/>
  <c r="I5427" i="1"/>
  <c r="F5426" i="1"/>
  <c r="C5429" i="1"/>
  <c r="A5430" i="1"/>
  <c r="F5427" i="1" l="1"/>
  <c r="J5427" i="1"/>
  <c r="D5429" i="1"/>
  <c r="E5429" i="1" s="1"/>
  <c r="F5429" i="1" s="1"/>
  <c r="G5429" i="1"/>
  <c r="H5428" i="1"/>
  <c r="E5428" i="1"/>
  <c r="J5428" i="1" s="1"/>
  <c r="C5430" i="1"/>
  <c r="A5431" i="1"/>
  <c r="J5429" i="1" l="1"/>
  <c r="H5429" i="1"/>
  <c r="C5431" i="1"/>
  <c r="A5432" i="1"/>
  <c r="F5428" i="1"/>
  <c r="I5429" i="1"/>
  <c r="D5430" i="1"/>
  <c r="E5430" i="1" s="1"/>
  <c r="F5430" i="1" s="1"/>
  <c r="G5430" i="1"/>
  <c r="H5430" i="1" l="1"/>
  <c r="J5430" i="1"/>
  <c r="G5431" i="1"/>
  <c r="D5431" i="1"/>
  <c r="E5431" i="1" s="1"/>
  <c r="J5431" i="1" s="1"/>
  <c r="I5430" i="1"/>
  <c r="A5433" i="1"/>
  <c r="C5432" i="1"/>
  <c r="I5431" i="1" l="1"/>
  <c r="F5431" i="1"/>
  <c r="H5431" i="1"/>
  <c r="G5432" i="1"/>
  <c r="D5432" i="1"/>
  <c r="I5432" i="1" s="1"/>
  <c r="C5433" i="1"/>
  <c r="A5434" i="1"/>
  <c r="C5434" i="1" l="1"/>
  <c r="A5435" i="1"/>
  <c r="H5432" i="1"/>
  <c r="E5432" i="1"/>
  <c r="J5432" i="1" s="1"/>
  <c r="D5433" i="1"/>
  <c r="H5433" i="1" s="1"/>
  <c r="G5433" i="1"/>
  <c r="E5433" i="1" l="1"/>
  <c r="J5433" i="1" s="1"/>
  <c r="I5433" i="1"/>
  <c r="F5432" i="1"/>
  <c r="A5436" i="1"/>
  <c r="C5435" i="1"/>
  <c r="G5434" i="1"/>
  <c r="D5434" i="1"/>
  <c r="I5434" i="1" s="1"/>
  <c r="H5434" i="1" l="1"/>
  <c r="E5434" i="1"/>
  <c r="J5434" i="1" s="1"/>
  <c r="C5436" i="1"/>
  <c r="A5437" i="1"/>
  <c r="F5433" i="1"/>
  <c r="D5435" i="1"/>
  <c r="H5435" i="1" s="1"/>
  <c r="G5435" i="1"/>
  <c r="G5436" i="1" l="1"/>
  <c r="D5436" i="1"/>
  <c r="I5436" i="1" s="1"/>
  <c r="I5435" i="1"/>
  <c r="C5437" i="1"/>
  <c r="A5438" i="1"/>
  <c r="F5434" i="1"/>
  <c r="E5435" i="1"/>
  <c r="J5435" i="1" s="1"/>
  <c r="C5438" i="1" l="1"/>
  <c r="A5439" i="1"/>
  <c r="H5436" i="1"/>
  <c r="E5436" i="1"/>
  <c r="J5436" i="1" s="1"/>
  <c r="F5435" i="1"/>
  <c r="D5437" i="1"/>
  <c r="H5437" i="1" s="1"/>
  <c r="G5437" i="1"/>
  <c r="E5437" i="1" l="1"/>
  <c r="G5438" i="1"/>
  <c r="D5438" i="1"/>
  <c r="E5438" i="1" s="1"/>
  <c r="F5438" i="1" s="1"/>
  <c r="I5437" i="1"/>
  <c r="F5436" i="1"/>
  <c r="A5440" i="1"/>
  <c r="C5439" i="1"/>
  <c r="F5437" i="1" l="1"/>
  <c r="J5437" i="1"/>
  <c r="J5438" i="1"/>
  <c r="I5438" i="1"/>
  <c r="A5441" i="1"/>
  <c r="C5440" i="1"/>
  <c r="G5439" i="1"/>
  <c r="D5439" i="1"/>
  <c r="E5439" i="1" s="1"/>
  <c r="J5439" i="1" s="1"/>
  <c r="H5438" i="1"/>
  <c r="F5439" i="1" l="1"/>
  <c r="I5439" i="1"/>
  <c r="H5439" i="1"/>
  <c r="A5442" i="1"/>
  <c r="C5441" i="1"/>
  <c r="G5440" i="1"/>
  <c r="D5440" i="1"/>
  <c r="I5440" i="1" s="1"/>
  <c r="H5440" i="1" l="1"/>
  <c r="E5440" i="1"/>
  <c r="J5440" i="1" s="1"/>
  <c r="D5441" i="1"/>
  <c r="H5441" i="1" s="1"/>
  <c r="G5441" i="1"/>
  <c r="C5442" i="1"/>
  <c r="A5443" i="1"/>
  <c r="E5441" i="1" l="1"/>
  <c r="C5443" i="1"/>
  <c r="A5444" i="1"/>
  <c r="I5441" i="1"/>
  <c r="F5440" i="1"/>
  <c r="G5442" i="1"/>
  <c r="D5442" i="1"/>
  <c r="E5442" i="1" s="1"/>
  <c r="J5442" i="1" s="1"/>
  <c r="F5441" i="1" l="1"/>
  <c r="J5441" i="1"/>
  <c r="F5442" i="1"/>
  <c r="H5442" i="1"/>
  <c r="D5443" i="1"/>
  <c r="H5443" i="1" s="1"/>
  <c r="G5443" i="1"/>
  <c r="I5442" i="1"/>
  <c r="A5445" i="1"/>
  <c r="C5444" i="1"/>
  <c r="I5443" i="1" l="1"/>
  <c r="C5445" i="1"/>
  <c r="A5446" i="1"/>
  <c r="G5444" i="1"/>
  <c r="D5444" i="1"/>
  <c r="I5444" i="1" s="1"/>
  <c r="E5443" i="1"/>
  <c r="J5443" i="1" s="1"/>
  <c r="F5443" i="1" l="1"/>
  <c r="H5444" i="1"/>
  <c r="E5444" i="1"/>
  <c r="J5444" i="1" s="1"/>
  <c r="D5445" i="1"/>
  <c r="H5445" i="1" s="1"/>
  <c r="G5445" i="1"/>
  <c r="E5445" i="1"/>
  <c r="F5445" i="1" s="1"/>
  <c r="C5446" i="1"/>
  <c r="A5447" i="1"/>
  <c r="J5445" i="1" l="1"/>
  <c r="A5448" i="1"/>
  <c r="C5447" i="1"/>
  <c r="G5446" i="1"/>
  <c r="D5446" i="1"/>
  <c r="E5446" i="1" s="1"/>
  <c r="J5446" i="1" s="1"/>
  <c r="I5445" i="1"/>
  <c r="F5444" i="1"/>
  <c r="I5446" i="1" l="1"/>
  <c r="F5446" i="1"/>
  <c r="C5448" i="1"/>
  <c r="A5449" i="1"/>
  <c r="H5446" i="1"/>
  <c r="D5447" i="1"/>
  <c r="H5447" i="1" s="1"/>
  <c r="G5447" i="1"/>
  <c r="E5447" i="1" l="1"/>
  <c r="I5447" i="1"/>
  <c r="G5448" i="1"/>
  <c r="D5448" i="1"/>
  <c r="E5448" i="1" s="1"/>
  <c r="F5448" i="1" s="1"/>
  <c r="C5449" i="1"/>
  <c r="A5450" i="1"/>
  <c r="J5448" i="1" l="1"/>
  <c r="F5447" i="1"/>
  <c r="J5447" i="1"/>
  <c r="I5448" i="1"/>
  <c r="H5448" i="1"/>
  <c r="D5449" i="1"/>
  <c r="H5449" i="1" s="1"/>
  <c r="G5449" i="1"/>
  <c r="E5449" i="1"/>
  <c r="F5449" i="1" s="1"/>
  <c r="C5450" i="1"/>
  <c r="A5451" i="1"/>
  <c r="J5449" i="1" l="1"/>
  <c r="A5452" i="1"/>
  <c r="C5451" i="1"/>
  <c r="G5450" i="1"/>
  <c r="D5450" i="1"/>
  <c r="E5450" i="1" s="1"/>
  <c r="F5450" i="1" s="1"/>
  <c r="I5449" i="1"/>
  <c r="J5450" i="1" l="1"/>
  <c r="I5450" i="1"/>
  <c r="H5450" i="1"/>
  <c r="D5451" i="1"/>
  <c r="H5451" i="1" s="1"/>
  <c r="G5451" i="1"/>
  <c r="A5453" i="1"/>
  <c r="C5452" i="1"/>
  <c r="A5454" i="1" l="1"/>
  <c r="C5453" i="1"/>
  <c r="E5451" i="1"/>
  <c r="J5451" i="1" s="1"/>
  <c r="G5452" i="1"/>
  <c r="D5452" i="1"/>
  <c r="E5452" i="1" s="1"/>
  <c r="J5452" i="1" s="1"/>
  <c r="I5451" i="1"/>
  <c r="I5452" i="1" l="1"/>
  <c r="F5452" i="1"/>
  <c r="F5451" i="1"/>
  <c r="C5454" i="1"/>
  <c r="A5455" i="1"/>
  <c r="H5452" i="1"/>
  <c r="D5453" i="1"/>
  <c r="H5453" i="1" s="1"/>
  <c r="G5453" i="1"/>
  <c r="E5453" i="1" l="1"/>
  <c r="J5453" i="1" s="1"/>
  <c r="I5453" i="1"/>
  <c r="G5454" i="1"/>
  <c r="D5454" i="1"/>
  <c r="I5454" i="1" s="1"/>
  <c r="A5456" i="1"/>
  <c r="C5455" i="1"/>
  <c r="F5453" i="1" l="1"/>
  <c r="A5457" i="1"/>
  <c r="C5456" i="1"/>
  <c r="H5454" i="1"/>
  <c r="E5454" i="1"/>
  <c r="J5454" i="1" s="1"/>
  <c r="D5455" i="1"/>
  <c r="H5455" i="1" s="1"/>
  <c r="G5455" i="1"/>
  <c r="E5455" i="1" l="1"/>
  <c r="J5455" i="1" s="1"/>
  <c r="A5458" i="1"/>
  <c r="C5457" i="1"/>
  <c r="I5455" i="1"/>
  <c r="F5454" i="1"/>
  <c r="G5456" i="1"/>
  <c r="D5456" i="1"/>
  <c r="E5456" i="1" s="1"/>
  <c r="F5456" i="1" l="1"/>
  <c r="J5456" i="1"/>
  <c r="I5456" i="1"/>
  <c r="H5456" i="1"/>
  <c r="D5457" i="1"/>
  <c r="H5457" i="1" s="1"/>
  <c r="G5457" i="1"/>
  <c r="F5455" i="1"/>
  <c r="A5459" i="1"/>
  <c r="C5458" i="1"/>
  <c r="E5457" i="1" l="1"/>
  <c r="J5457" i="1" s="1"/>
  <c r="G5458" i="1"/>
  <c r="D5458" i="1"/>
  <c r="I5458" i="1" s="1"/>
  <c r="I5457" i="1"/>
  <c r="C5459" i="1"/>
  <c r="A5460" i="1"/>
  <c r="C5460" i="1" l="1"/>
  <c r="A5461" i="1"/>
  <c r="F5457" i="1"/>
  <c r="D5459" i="1"/>
  <c r="H5459" i="1" s="1"/>
  <c r="G5459" i="1"/>
  <c r="H5458" i="1"/>
  <c r="E5458" i="1"/>
  <c r="J5458" i="1" s="1"/>
  <c r="J5460" i="1" l="1"/>
  <c r="E5459" i="1"/>
  <c r="F5458" i="1"/>
  <c r="G5460" i="1"/>
  <c r="D5460" i="1"/>
  <c r="E5460" i="1" s="1"/>
  <c r="F5460" i="1" s="1"/>
  <c r="I5459" i="1"/>
  <c r="C5461" i="1"/>
  <c r="A5462" i="1"/>
  <c r="F5459" i="1" l="1"/>
  <c r="J5459" i="1"/>
  <c r="I5460" i="1"/>
  <c r="H5460" i="1"/>
  <c r="C5462" i="1"/>
  <c r="A5463" i="1"/>
  <c r="D5461" i="1"/>
  <c r="H5461" i="1" s="1"/>
  <c r="G5461" i="1"/>
  <c r="E5461" i="1" l="1"/>
  <c r="G5462" i="1"/>
  <c r="D5462" i="1"/>
  <c r="E5462" i="1" s="1"/>
  <c r="J5462" i="1" s="1"/>
  <c r="I5461" i="1"/>
  <c r="A5464" i="1"/>
  <c r="C5463" i="1"/>
  <c r="F5461" i="1" l="1"/>
  <c r="J5461" i="1"/>
  <c r="I5462" i="1"/>
  <c r="F5462" i="1"/>
  <c r="D5463" i="1"/>
  <c r="H5463" i="1" s="1"/>
  <c r="G5463" i="1"/>
  <c r="A5465" i="1"/>
  <c r="C5464" i="1"/>
  <c r="H5462" i="1"/>
  <c r="E5463" i="1" l="1"/>
  <c r="J5463" i="1" s="1"/>
  <c r="A5466" i="1"/>
  <c r="C5465" i="1"/>
  <c r="I5463" i="1"/>
  <c r="G5464" i="1"/>
  <c r="D5464" i="1"/>
  <c r="I5464" i="1" s="1"/>
  <c r="D5465" i="1" l="1"/>
  <c r="H5465" i="1" s="1"/>
  <c r="G5465" i="1"/>
  <c r="E5465" i="1"/>
  <c r="F5465" i="1" s="1"/>
  <c r="F5463" i="1"/>
  <c r="H5464" i="1"/>
  <c r="E5464" i="1"/>
  <c r="J5464" i="1" s="1"/>
  <c r="C5466" i="1"/>
  <c r="A5467" i="1"/>
  <c r="J5465" i="1" l="1"/>
  <c r="F5464" i="1"/>
  <c r="G5466" i="1"/>
  <c r="D5466" i="1"/>
  <c r="E5466" i="1" s="1"/>
  <c r="F5466" i="1" s="1"/>
  <c r="I5465" i="1"/>
  <c r="C5467" i="1"/>
  <c r="A5468" i="1"/>
  <c r="J5466" i="1" l="1"/>
  <c r="I5466" i="1"/>
  <c r="H5466" i="1"/>
  <c r="A5469" i="1"/>
  <c r="C5468" i="1"/>
  <c r="D5467" i="1"/>
  <c r="H5467" i="1" s="1"/>
  <c r="G5467" i="1"/>
  <c r="I5467" i="1" l="1"/>
  <c r="C5469" i="1"/>
  <c r="A5470" i="1"/>
  <c r="E5467" i="1"/>
  <c r="J5467" i="1" s="1"/>
  <c r="G5468" i="1"/>
  <c r="D5468" i="1"/>
  <c r="E5468" i="1" s="1"/>
  <c r="J5468" i="1" s="1"/>
  <c r="I5468" i="1" l="1"/>
  <c r="F5468" i="1"/>
  <c r="F5467" i="1"/>
  <c r="D5469" i="1"/>
  <c r="H5469" i="1" s="1"/>
  <c r="G5469" i="1"/>
  <c r="H5468" i="1"/>
  <c r="C5470" i="1"/>
  <c r="A5471" i="1"/>
  <c r="J5470" i="1" l="1"/>
  <c r="E5469" i="1"/>
  <c r="G5470" i="1"/>
  <c r="D5470" i="1"/>
  <c r="E5470" i="1" s="1"/>
  <c r="C5471" i="1"/>
  <c r="A5472" i="1"/>
  <c r="I5469" i="1"/>
  <c r="F5469" i="1" l="1"/>
  <c r="J5469" i="1"/>
  <c r="I5470" i="1"/>
  <c r="F5470" i="1"/>
  <c r="A5473" i="1"/>
  <c r="C5472" i="1"/>
  <c r="D5471" i="1"/>
  <c r="H5471" i="1" s="1"/>
  <c r="G5471" i="1"/>
  <c r="H5470" i="1"/>
  <c r="E5471" i="1" l="1"/>
  <c r="J5471" i="1" s="1"/>
  <c r="C5473" i="1"/>
  <c r="A5474" i="1"/>
  <c r="I5471" i="1"/>
  <c r="G5472" i="1"/>
  <c r="D5472" i="1"/>
  <c r="E5472" i="1" s="1"/>
  <c r="F5472" i="1" s="1"/>
  <c r="J5472" i="1" l="1"/>
  <c r="I5472" i="1"/>
  <c r="H5472" i="1"/>
  <c r="A5475" i="1"/>
  <c r="C5474" i="1"/>
  <c r="D5473" i="1"/>
  <c r="H5473" i="1" s="1"/>
  <c r="G5473" i="1"/>
  <c r="F5471" i="1"/>
  <c r="I5473" i="1" l="1"/>
  <c r="A5476" i="1"/>
  <c r="C5475" i="1"/>
  <c r="E5473" i="1"/>
  <c r="J5473" i="1" s="1"/>
  <c r="G5474" i="1"/>
  <c r="D5474" i="1"/>
  <c r="E5474" i="1" s="1"/>
  <c r="J5474" i="1" s="1"/>
  <c r="J5475" i="1" l="1"/>
  <c r="I5474" i="1"/>
  <c r="F5474" i="1"/>
  <c r="F5473" i="1"/>
  <c r="C5476" i="1"/>
  <c r="A5477" i="1"/>
  <c r="H5474" i="1"/>
  <c r="D5475" i="1"/>
  <c r="H5475" i="1" s="1"/>
  <c r="G5475" i="1"/>
  <c r="E5475" i="1"/>
  <c r="F5475" i="1" s="1"/>
  <c r="I5475" i="1" l="1"/>
  <c r="G5476" i="1"/>
  <c r="D5476" i="1"/>
  <c r="E5476" i="1" s="1"/>
  <c r="J5476" i="1" s="1"/>
  <c r="A5478" i="1"/>
  <c r="C5477" i="1"/>
  <c r="F5476" i="1" l="1"/>
  <c r="A5479" i="1"/>
  <c r="C5478" i="1"/>
  <c r="I5476" i="1"/>
  <c r="D5477" i="1"/>
  <c r="H5477" i="1" s="1"/>
  <c r="G5477" i="1"/>
  <c r="H5476" i="1"/>
  <c r="I5477" i="1" l="1"/>
  <c r="A5480" i="1"/>
  <c r="C5479" i="1"/>
  <c r="E5477" i="1"/>
  <c r="J5477" i="1" s="1"/>
  <c r="G5478" i="1"/>
  <c r="D5478" i="1"/>
  <c r="E5478" i="1" s="1"/>
  <c r="J5478" i="1" s="1"/>
  <c r="I5478" i="1" l="1"/>
  <c r="F5478" i="1"/>
  <c r="F5477" i="1"/>
  <c r="C5480" i="1"/>
  <c r="A5481" i="1"/>
  <c r="H5478" i="1"/>
  <c r="D5479" i="1"/>
  <c r="E5479" i="1" s="1"/>
  <c r="F5479" i="1" s="1"/>
  <c r="G5479" i="1"/>
  <c r="J5479" i="1" l="1"/>
  <c r="H5479" i="1"/>
  <c r="I5479" i="1"/>
  <c r="G5480" i="1"/>
  <c r="D5480" i="1"/>
  <c r="E5480" i="1" s="1"/>
  <c r="F5480" i="1" s="1"/>
  <c r="A5482" i="1"/>
  <c r="C5481" i="1"/>
  <c r="J5480" i="1" l="1"/>
  <c r="I5480" i="1"/>
  <c r="C5482" i="1"/>
  <c r="A5483" i="1"/>
  <c r="D5481" i="1"/>
  <c r="H5481" i="1" s="1"/>
  <c r="G5481" i="1"/>
  <c r="H5480" i="1"/>
  <c r="J5482" i="1" l="1"/>
  <c r="I5481" i="1"/>
  <c r="G5482" i="1"/>
  <c r="D5482" i="1"/>
  <c r="E5482" i="1" s="1"/>
  <c r="E5481" i="1"/>
  <c r="J5481" i="1" s="1"/>
  <c r="C5483" i="1"/>
  <c r="A5484" i="1"/>
  <c r="I5482" i="1" l="1"/>
  <c r="F5482" i="1"/>
  <c r="C5484" i="1"/>
  <c r="A5485" i="1"/>
  <c r="F5481" i="1"/>
  <c r="D5483" i="1"/>
  <c r="H5483" i="1" s="1"/>
  <c r="G5483" i="1"/>
  <c r="H5482" i="1"/>
  <c r="E5483" i="1" l="1"/>
  <c r="J5483" i="1" s="1"/>
  <c r="I5483" i="1"/>
  <c r="C5485" i="1"/>
  <c r="A5486" i="1"/>
  <c r="G5484" i="1"/>
  <c r="D5484" i="1"/>
  <c r="E5484" i="1" s="1"/>
  <c r="F5484" i="1" s="1"/>
  <c r="J5484" i="1" l="1"/>
  <c r="I5484" i="1"/>
  <c r="H5484" i="1"/>
  <c r="C5486" i="1"/>
  <c r="A5487" i="1"/>
  <c r="D5485" i="1"/>
  <c r="H5485" i="1" s="1"/>
  <c r="G5485" i="1"/>
  <c r="E5485" i="1"/>
  <c r="F5485" i="1" s="1"/>
  <c r="F5483" i="1"/>
  <c r="J5486" i="1" l="1"/>
  <c r="J5485" i="1"/>
  <c r="I5485" i="1"/>
  <c r="C5487" i="1"/>
  <c r="A5488" i="1"/>
  <c r="G5486" i="1"/>
  <c r="D5486" i="1"/>
  <c r="E5486" i="1" s="1"/>
  <c r="F5486" i="1" s="1"/>
  <c r="I5486" i="1" l="1"/>
  <c r="H5486" i="1"/>
  <c r="C5488" i="1"/>
  <c r="A5489" i="1"/>
  <c r="D5487" i="1"/>
  <c r="H5487" i="1" s="1"/>
  <c r="G5487" i="1"/>
  <c r="E5487" i="1"/>
  <c r="F5487" i="1" s="1"/>
  <c r="I5487" i="1"/>
  <c r="J5488" i="1" l="1"/>
  <c r="J5487" i="1"/>
  <c r="A5490" i="1"/>
  <c r="C5489" i="1"/>
  <c r="G5488" i="1"/>
  <c r="D5488" i="1"/>
  <c r="E5488" i="1" s="1"/>
  <c r="F5488" i="1" l="1"/>
  <c r="I5488" i="1"/>
  <c r="D5489" i="1"/>
  <c r="H5489" i="1" s="1"/>
  <c r="G5489" i="1"/>
  <c r="H5488" i="1"/>
  <c r="A5491" i="1"/>
  <c r="C5490" i="1"/>
  <c r="I5489" i="1" l="1"/>
  <c r="G5490" i="1"/>
  <c r="D5490" i="1"/>
  <c r="I5490" i="1" s="1"/>
  <c r="A5492" i="1"/>
  <c r="C5491" i="1"/>
  <c r="E5489" i="1"/>
  <c r="J5489" i="1" s="1"/>
  <c r="J5491" i="1" l="1"/>
  <c r="D5491" i="1"/>
  <c r="H5491" i="1" s="1"/>
  <c r="G5491" i="1"/>
  <c r="E5491" i="1"/>
  <c r="F5491" i="1" s="1"/>
  <c r="H5490" i="1"/>
  <c r="E5490" i="1"/>
  <c r="J5490" i="1" s="1"/>
  <c r="F5489" i="1"/>
  <c r="C5492" i="1"/>
  <c r="A5493" i="1"/>
  <c r="G5492" i="1" l="1"/>
  <c r="D5492" i="1"/>
  <c r="I5492" i="1" s="1"/>
  <c r="C5493" i="1"/>
  <c r="A5494" i="1"/>
  <c r="F5490" i="1"/>
  <c r="I5491" i="1"/>
  <c r="A5495" i="1" l="1"/>
  <c r="C5494" i="1"/>
  <c r="I5493" i="1"/>
  <c r="D5493" i="1"/>
  <c r="H5493" i="1" s="1"/>
  <c r="G5493" i="1"/>
  <c r="H5492" i="1"/>
  <c r="E5492" i="1"/>
  <c r="J5492" i="1" s="1"/>
  <c r="J5494" i="1" l="1"/>
  <c r="F5492" i="1"/>
  <c r="E5493" i="1"/>
  <c r="J5493" i="1" s="1"/>
  <c r="C5495" i="1"/>
  <c r="A5496" i="1"/>
  <c r="G5494" i="1"/>
  <c r="D5494" i="1"/>
  <c r="E5494" i="1" s="1"/>
  <c r="I5494" i="1" l="1"/>
  <c r="F5494" i="1"/>
  <c r="A5497" i="1"/>
  <c r="C5496" i="1"/>
  <c r="F5493" i="1"/>
  <c r="H5494" i="1"/>
  <c r="D5495" i="1"/>
  <c r="H5495" i="1" s="1"/>
  <c r="G5495" i="1"/>
  <c r="I5495" i="1" l="1"/>
  <c r="E5495" i="1"/>
  <c r="J5495" i="1" s="1"/>
  <c r="G5496" i="1"/>
  <c r="D5496" i="1"/>
  <c r="E5496" i="1" s="1"/>
  <c r="J5496" i="1" s="1"/>
  <c r="C5497" i="1"/>
  <c r="A5498" i="1"/>
  <c r="I5496" i="1" l="1"/>
  <c r="F5496" i="1"/>
  <c r="F5495" i="1"/>
  <c r="D5497" i="1"/>
  <c r="H5497" i="1" s="1"/>
  <c r="G5497" i="1"/>
  <c r="H5496" i="1"/>
  <c r="C5498" i="1"/>
  <c r="A5499" i="1"/>
  <c r="E5497" i="1" l="1"/>
  <c r="J5497" i="1" s="1"/>
  <c r="G5498" i="1"/>
  <c r="D5498" i="1"/>
  <c r="I5498" i="1" s="1"/>
  <c r="C5499" i="1"/>
  <c r="A5500" i="1"/>
  <c r="I5497" i="1"/>
  <c r="F5497" i="1" l="1"/>
  <c r="C5500" i="1"/>
  <c r="A5501" i="1"/>
  <c r="D5499" i="1"/>
  <c r="H5499" i="1" s="1"/>
  <c r="G5499" i="1"/>
  <c r="E5499" i="1"/>
  <c r="F5499" i="1" s="1"/>
  <c r="H5498" i="1"/>
  <c r="E5498" i="1"/>
  <c r="J5498" i="1" s="1"/>
  <c r="J5499" i="1" l="1"/>
  <c r="F5498" i="1"/>
  <c r="G5500" i="1"/>
  <c r="D5500" i="1"/>
  <c r="E5500" i="1" s="1"/>
  <c r="J5500" i="1" s="1"/>
  <c r="I5499" i="1"/>
  <c r="A5502" i="1"/>
  <c r="C5501" i="1"/>
  <c r="I5500" i="1" l="1"/>
  <c r="F5500" i="1"/>
  <c r="A5503" i="1"/>
  <c r="C5502" i="1"/>
  <c r="D5501" i="1"/>
  <c r="H5501" i="1" s="1"/>
  <c r="G5501" i="1"/>
  <c r="H5500" i="1"/>
  <c r="J5502" i="1" l="1"/>
  <c r="E5501" i="1"/>
  <c r="J5501" i="1" s="1"/>
  <c r="G5502" i="1"/>
  <c r="D5502" i="1"/>
  <c r="E5502" i="1" s="1"/>
  <c r="I5501" i="1"/>
  <c r="C5503" i="1"/>
  <c r="A5504" i="1"/>
  <c r="I5502" i="1" l="1"/>
  <c r="F5502" i="1"/>
  <c r="D5503" i="1"/>
  <c r="H5503" i="1" s="1"/>
  <c r="G5503" i="1"/>
  <c r="F5501" i="1"/>
  <c r="A5505" i="1"/>
  <c r="C5504" i="1"/>
  <c r="H5502" i="1"/>
  <c r="E5503" i="1" l="1"/>
  <c r="J5503" i="1" s="1"/>
  <c r="A5506" i="1"/>
  <c r="C5505" i="1"/>
  <c r="I5503" i="1"/>
  <c r="G5504" i="1"/>
  <c r="D5504" i="1"/>
  <c r="E5504" i="1" s="1"/>
  <c r="J5504" i="1" s="1"/>
  <c r="I5504" i="1" l="1"/>
  <c r="F5504" i="1"/>
  <c r="C5506" i="1"/>
  <c r="A5507" i="1"/>
  <c r="H5504" i="1"/>
  <c r="D5505" i="1"/>
  <c r="H5505" i="1" s="1"/>
  <c r="G5505" i="1"/>
  <c r="F5503" i="1"/>
  <c r="E5505" i="1" l="1"/>
  <c r="J5505" i="1" s="1"/>
  <c r="I5505" i="1"/>
  <c r="A5508" i="1"/>
  <c r="C5507" i="1"/>
  <c r="G5506" i="1"/>
  <c r="D5506" i="1"/>
  <c r="I5506" i="1" s="1"/>
  <c r="F5505" i="1" l="1"/>
  <c r="H5506" i="1"/>
  <c r="E5506" i="1"/>
  <c r="J5506" i="1" s="1"/>
  <c r="A5509" i="1"/>
  <c r="C5508" i="1"/>
  <c r="D5507" i="1"/>
  <c r="H5507" i="1" s="1"/>
  <c r="G5507" i="1"/>
  <c r="E5507" i="1" l="1"/>
  <c r="J5507" i="1" s="1"/>
  <c r="A5510" i="1"/>
  <c r="C5509" i="1"/>
  <c r="I5507" i="1"/>
  <c r="G5508" i="1"/>
  <c r="D5508" i="1"/>
  <c r="E5508" i="1" s="1"/>
  <c r="J5508" i="1" s="1"/>
  <c r="F5506" i="1"/>
  <c r="I5508" i="1" l="1"/>
  <c r="F5508" i="1"/>
  <c r="C5510" i="1"/>
  <c r="A5511" i="1"/>
  <c r="H5508" i="1"/>
  <c r="D5509" i="1"/>
  <c r="H5509" i="1" s="1"/>
  <c r="G5509" i="1"/>
  <c r="F5507" i="1"/>
  <c r="E5509" i="1" l="1"/>
  <c r="J5509" i="1" s="1"/>
  <c r="I5509" i="1"/>
  <c r="G5510" i="1"/>
  <c r="D5510" i="1"/>
  <c r="E5510" i="1" s="1"/>
  <c r="F5510" i="1" s="1"/>
  <c r="A5512" i="1"/>
  <c r="C5511" i="1"/>
  <c r="J5510" i="1" l="1"/>
  <c r="I5510" i="1"/>
  <c r="H5510" i="1"/>
  <c r="F5509" i="1"/>
  <c r="C5512" i="1"/>
  <c r="A5513" i="1"/>
  <c r="D5511" i="1"/>
  <c r="H5511" i="1" s="1"/>
  <c r="G5511" i="1"/>
  <c r="I5511" i="1" l="1"/>
  <c r="E5511" i="1"/>
  <c r="J5511" i="1" s="1"/>
  <c r="A5514" i="1"/>
  <c r="C5513" i="1"/>
  <c r="G5512" i="1"/>
  <c r="D5512" i="1"/>
  <c r="E5512" i="1" s="1"/>
  <c r="I5512" i="1"/>
  <c r="F5512" i="1" l="1"/>
  <c r="J5512" i="1"/>
  <c r="H5512" i="1"/>
  <c r="F5511" i="1"/>
  <c r="D5513" i="1"/>
  <c r="H5513" i="1" s="1"/>
  <c r="G5513" i="1"/>
  <c r="A5515" i="1"/>
  <c r="C5514" i="1"/>
  <c r="G5514" i="1" l="1"/>
  <c r="D5514" i="1"/>
  <c r="E5514" i="1" s="1"/>
  <c r="I5513" i="1"/>
  <c r="C5515" i="1"/>
  <c r="A5516" i="1"/>
  <c r="E5513" i="1"/>
  <c r="J5513" i="1" s="1"/>
  <c r="F5514" i="1" l="1"/>
  <c r="J5514" i="1"/>
  <c r="I5514" i="1"/>
  <c r="H5514" i="1"/>
  <c r="A5517" i="1"/>
  <c r="C5516" i="1"/>
  <c r="F5513" i="1"/>
  <c r="D5515" i="1"/>
  <c r="H5515" i="1" s="1"/>
  <c r="G5515" i="1"/>
  <c r="E5515" i="1" l="1"/>
  <c r="J5515" i="1" s="1"/>
  <c r="A5518" i="1"/>
  <c r="C5517" i="1"/>
  <c r="I5515" i="1"/>
  <c r="G5516" i="1"/>
  <c r="D5516" i="1"/>
  <c r="E5516" i="1" s="1"/>
  <c r="F5516" i="1" l="1"/>
  <c r="J5516" i="1"/>
  <c r="I5516" i="1"/>
  <c r="H5516" i="1"/>
  <c r="F5515" i="1"/>
  <c r="A5519" i="1"/>
  <c r="C5518" i="1"/>
  <c r="G5517" i="1"/>
  <c r="D5517" i="1"/>
  <c r="H5517" i="1" s="1"/>
  <c r="I5517" i="1" l="1"/>
  <c r="D5518" i="1"/>
  <c r="E5518" i="1" s="1"/>
  <c r="F5518" i="1" s="1"/>
  <c r="G5518" i="1"/>
  <c r="E5517" i="1"/>
  <c r="J5517" i="1" s="1"/>
  <c r="C5519" i="1"/>
  <c r="A5520" i="1"/>
  <c r="J5518" i="1" l="1"/>
  <c r="H5518" i="1"/>
  <c r="A5521" i="1"/>
  <c r="C5520" i="1"/>
  <c r="F5517" i="1"/>
  <c r="I5518" i="1"/>
  <c r="D5519" i="1"/>
  <c r="H5519" i="1" s="1"/>
  <c r="G5519" i="1"/>
  <c r="E5519" i="1" l="1"/>
  <c r="J5519" i="1" s="1"/>
  <c r="G5520" i="1"/>
  <c r="D5520" i="1"/>
  <c r="E5520" i="1" s="1"/>
  <c r="F5520" i="1" s="1"/>
  <c r="I5519" i="1"/>
  <c r="A5522" i="1"/>
  <c r="C5521" i="1"/>
  <c r="J5520" i="1" l="1"/>
  <c r="I5520" i="1"/>
  <c r="H5520" i="1"/>
  <c r="A5523" i="1"/>
  <c r="C5522" i="1"/>
  <c r="D5521" i="1"/>
  <c r="E5521" i="1" s="1"/>
  <c r="J5521" i="1" s="1"/>
  <c r="G5521" i="1"/>
  <c r="F5519" i="1"/>
  <c r="I5521" i="1" l="1"/>
  <c r="F5521" i="1"/>
  <c r="A5524" i="1"/>
  <c r="C5523" i="1"/>
  <c r="H5521" i="1"/>
  <c r="G5522" i="1"/>
  <c r="D5522" i="1"/>
  <c r="E5522" i="1" s="1"/>
  <c r="J5522" i="1" s="1"/>
  <c r="I5522" i="1" l="1"/>
  <c r="F5522" i="1"/>
  <c r="H5522" i="1"/>
  <c r="D5523" i="1"/>
  <c r="H5523" i="1" s="1"/>
  <c r="G5523" i="1"/>
  <c r="E5523" i="1"/>
  <c r="F5523" i="1" s="1"/>
  <c r="C5524" i="1"/>
  <c r="A5525" i="1"/>
  <c r="J5524" i="1" l="1"/>
  <c r="J5523" i="1"/>
  <c r="I5523" i="1"/>
  <c r="G5524" i="1"/>
  <c r="D5524" i="1"/>
  <c r="E5524" i="1" s="1"/>
  <c r="F5524" i="1" s="1"/>
  <c r="I5524" i="1"/>
  <c r="C5525" i="1"/>
  <c r="A5526" i="1"/>
  <c r="H5524" i="1" l="1"/>
  <c r="D5525" i="1"/>
  <c r="H5525" i="1" s="1"/>
  <c r="G5525" i="1"/>
  <c r="A5527" i="1"/>
  <c r="C5526" i="1"/>
  <c r="J5526" i="1" l="1"/>
  <c r="A5528" i="1"/>
  <c r="C5527" i="1"/>
  <c r="E5525" i="1"/>
  <c r="J5525" i="1" s="1"/>
  <c r="G5526" i="1"/>
  <c r="D5526" i="1"/>
  <c r="E5526" i="1" s="1"/>
  <c r="I5525" i="1"/>
  <c r="I5526" i="1" l="1"/>
  <c r="F5526" i="1"/>
  <c r="F5525" i="1"/>
  <c r="H5526" i="1"/>
  <c r="D5527" i="1"/>
  <c r="H5527" i="1" s="1"/>
  <c r="G5527" i="1"/>
  <c r="C5528" i="1"/>
  <c r="A5529" i="1"/>
  <c r="E5527" i="1" l="1"/>
  <c r="J5527" i="1" s="1"/>
  <c r="I5527" i="1"/>
  <c r="C5529" i="1"/>
  <c r="A5530" i="1"/>
  <c r="G5528" i="1"/>
  <c r="D5528" i="1"/>
  <c r="E5528" i="1" s="1"/>
  <c r="F5528" i="1" s="1"/>
  <c r="J5528" i="1" l="1"/>
  <c r="I5528" i="1"/>
  <c r="F5527" i="1"/>
  <c r="H5528" i="1"/>
  <c r="D5529" i="1"/>
  <c r="H5529" i="1" s="1"/>
  <c r="G5529" i="1"/>
  <c r="A5531" i="1"/>
  <c r="C5530" i="1"/>
  <c r="A5532" i="1" l="1"/>
  <c r="C5531" i="1"/>
  <c r="E5529" i="1"/>
  <c r="J5529" i="1" s="1"/>
  <c r="G5530" i="1"/>
  <c r="D5530" i="1"/>
  <c r="E5530" i="1" s="1"/>
  <c r="J5530" i="1" s="1"/>
  <c r="I5529" i="1"/>
  <c r="I5530" i="1" l="1"/>
  <c r="F5530" i="1"/>
  <c r="F5529" i="1"/>
  <c r="A5533" i="1"/>
  <c r="C5532" i="1"/>
  <c r="H5530" i="1"/>
  <c r="D5531" i="1"/>
  <c r="H5531" i="1" s="1"/>
  <c r="G5531" i="1"/>
  <c r="I5531" i="1" l="1"/>
  <c r="C5533" i="1"/>
  <c r="A5534" i="1"/>
  <c r="E5531" i="1"/>
  <c r="J5531" i="1" s="1"/>
  <c r="G5532" i="1"/>
  <c r="D5532" i="1"/>
  <c r="E5532" i="1" s="1"/>
  <c r="J5532" i="1" s="1"/>
  <c r="I5532" i="1" l="1"/>
  <c r="F5532" i="1"/>
  <c r="F5531" i="1"/>
  <c r="D5533" i="1"/>
  <c r="H5533" i="1" s="1"/>
  <c r="G5533" i="1"/>
  <c r="H5532" i="1"/>
  <c r="A5535" i="1"/>
  <c r="C5534" i="1"/>
  <c r="G5534" i="1" l="1"/>
  <c r="D5534" i="1"/>
  <c r="I5534" i="1" s="1"/>
  <c r="I5533" i="1"/>
  <c r="A5536" i="1"/>
  <c r="C5535" i="1"/>
  <c r="E5533" i="1"/>
  <c r="J5533" i="1" s="1"/>
  <c r="J5535" i="1" l="1"/>
  <c r="D5535" i="1"/>
  <c r="H5535" i="1" s="1"/>
  <c r="G5535" i="1"/>
  <c r="E5535" i="1"/>
  <c r="F5535" i="1" s="1"/>
  <c r="H5534" i="1"/>
  <c r="E5534" i="1"/>
  <c r="J5534" i="1" s="1"/>
  <c r="F5533" i="1"/>
  <c r="C5536" i="1"/>
  <c r="A5537" i="1"/>
  <c r="G5536" i="1" l="1"/>
  <c r="D5536" i="1"/>
  <c r="E5536" i="1" s="1"/>
  <c r="J5536" i="1" s="1"/>
  <c r="A5538" i="1"/>
  <c r="C5537" i="1"/>
  <c r="F5534" i="1"/>
  <c r="I5535" i="1"/>
  <c r="I5536" i="1" l="1"/>
  <c r="F5536" i="1"/>
  <c r="A5539" i="1"/>
  <c r="C5538" i="1"/>
  <c r="H5536" i="1"/>
  <c r="D5537" i="1"/>
  <c r="H5537" i="1" s="1"/>
  <c r="G5537" i="1"/>
  <c r="C5539" i="1" l="1"/>
  <c r="A5540" i="1"/>
  <c r="I5537" i="1"/>
  <c r="G5538" i="1"/>
  <c r="D5538" i="1"/>
  <c r="I5538" i="1" s="1"/>
  <c r="E5537" i="1"/>
  <c r="J5537" i="1" s="1"/>
  <c r="D5539" i="1" l="1"/>
  <c r="H5539" i="1" s="1"/>
  <c r="G5539" i="1"/>
  <c r="E5539" i="1"/>
  <c r="F5539" i="1" s="1"/>
  <c r="F5537" i="1"/>
  <c r="H5538" i="1"/>
  <c r="E5538" i="1"/>
  <c r="J5538" i="1" s="1"/>
  <c r="C5540" i="1"/>
  <c r="A5541" i="1"/>
  <c r="J5539" i="1" l="1"/>
  <c r="G5540" i="1"/>
  <c r="D5540" i="1"/>
  <c r="E5540" i="1" s="1"/>
  <c r="J5540" i="1" s="1"/>
  <c r="C5541" i="1"/>
  <c r="A5542" i="1"/>
  <c r="F5538" i="1"/>
  <c r="I5539" i="1"/>
  <c r="I5540" i="1" l="1"/>
  <c r="F5540" i="1"/>
  <c r="D5541" i="1"/>
  <c r="H5541" i="1" s="1"/>
  <c r="G5541" i="1"/>
  <c r="A5543" i="1"/>
  <c r="C5542" i="1"/>
  <c r="H5540" i="1"/>
  <c r="E5541" i="1" l="1"/>
  <c r="J5541" i="1" s="1"/>
  <c r="C5543" i="1"/>
  <c r="A5544" i="1"/>
  <c r="I5541" i="1"/>
  <c r="G5542" i="1"/>
  <c r="D5542" i="1"/>
  <c r="I5542" i="1" s="1"/>
  <c r="H5542" i="1" l="1"/>
  <c r="E5542" i="1"/>
  <c r="J5542" i="1" s="1"/>
  <c r="A5545" i="1"/>
  <c r="C5544" i="1"/>
  <c r="F5541" i="1"/>
  <c r="D5543" i="1"/>
  <c r="H5543" i="1" s="1"/>
  <c r="G5543" i="1"/>
  <c r="F5542" i="1" l="1"/>
  <c r="I5543" i="1"/>
  <c r="G5544" i="1"/>
  <c r="D5544" i="1"/>
  <c r="E5544" i="1" s="1"/>
  <c r="F5544" i="1" s="1"/>
  <c r="E5543" i="1"/>
  <c r="J5543" i="1" s="1"/>
  <c r="C5545" i="1"/>
  <c r="A5546" i="1"/>
  <c r="J5544" i="1" l="1"/>
  <c r="I5544" i="1"/>
  <c r="H5544" i="1"/>
  <c r="D5545" i="1"/>
  <c r="H5545" i="1" s="1"/>
  <c r="G5545" i="1"/>
  <c r="A5547" i="1"/>
  <c r="C5546" i="1"/>
  <c r="F5543" i="1"/>
  <c r="A5548" i="1" l="1"/>
  <c r="C5547" i="1"/>
  <c r="E5545" i="1"/>
  <c r="J5545" i="1" s="1"/>
  <c r="G5546" i="1"/>
  <c r="D5546" i="1"/>
  <c r="E5546" i="1" s="1"/>
  <c r="J5546" i="1" s="1"/>
  <c r="I5545" i="1"/>
  <c r="I5546" i="1" l="1"/>
  <c r="F5546" i="1"/>
  <c r="F5545" i="1"/>
  <c r="H5546" i="1"/>
  <c r="D5547" i="1"/>
  <c r="H5547" i="1" s="1"/>
  <c r="G5547" i="1"/>
  <c r="C5548" i="1"/>
  <c r="A5549" i="1"/>
  <c r="E5547" i="1" l="1"/>
  <c r="J5547" i="1" s="1"/>
  <c r="I5547" i="1"/>
  <c r="C5549" i="1"/>
  <c r="A5550" i="1"/>
  <c r="G5548" i="1"/>
  <c r="D5548" i="1"/>
  <c r="I5548" i="1" s="1"/>
  <c r="F5547" i="1" l="1"/>
  <c r="H5548" i="1"/>
  <c r="E5548" i="1"/>
  <c r="J5548" i="1" s="1"/>
  <c r="D5549" i="1"/>
  <c r="H5549" i="1" s="1"/>
  <c r="G5549" i="1"/>
  <c r="A5551" i="1"/>
  <c r="C5550" i="1"/>
  <c r="G5550" i="1" l="1"/>
  <c r="D5550" i="1"/>
  <c r="I5550" i="1" s="1"/>
  <c r="E5549" i="1"/>
  <c r="J5549" i="1" s="1"/>
  <c r="C5551" i="1"/>
  <c r="A5552" i="1"/>
  <c r="I5549" i="1"/>
  <c r="F5548" i="1"/>
  <c r="D5551" i="1" l="1"/>
  <c r="H5551" i="1" s="1"/>
  <c r="G5551" i="1"/>
  <c r="H5550" i="1"/>
  <c r="E5550" i="1"/>
  <c r="J5550" i="1" s="1"/>
  <c r="A5553" i="1"/>
  <c r="C5552" i="1"/>
  <c r="F5549" i="1"/>
  <c r="G5552" i="1" l="1"/>
  <c r="D5552" i="1"/>
  <c r="I5552" i="1" s="1"/>
  <c r="F5550" i="1"/>
  <c r="I5551" i="1"/>
  <c r="A5554" i="1"/>
  <c r="C5553" i="1"/>
  <c r="E5551" i="1"/>
  <c r="J5551" i="1" s="1"/>
  <c r="F5551" i="1" l="1"/>
  <c r="A5555" i="1"/>
  <c r="C5554" i="1"/>
  <c r="H5552" i="1"/>
  <c r="E5552" i="1"/>
  <c r="J5552" i="1" s="1"/>
  <c r="D5553" i="1"/>
  <c r="H5553" i="1" s="1"/>
  <c r="G5553" i="1"/>
  <c r="A5556" i="1" l="1"/>
  <c r="C5555" i="1"/>
  <c r="I5553" i="1"/>
  <c r="F5552" i="1"/>
  <c r="G5554" i="1"/>
  <c r="D5554" i="1"/>
  <c r="E5554" i="1" s="1"/>
  <c r="J5554" i="1" s="1"/>
  <c r="E5553" i="1"/>
  <c r="J5553" i="1" s="1"/>
  <c r="I5554" i="1" l="1"/>
  <c r="F5554" i="1"/>
  <c r="F5553" i="1"/>
  <c r="A5557" i="1"/>
  <c r="C5556" i="1"/>
  <c r="H5554" i="1"/>
  <c r="D5555" i="1"/>
  <c r="H5555" i="1" s="1"/>
  <c r="G5555" i="1"/>
  <c r="I5555" i="1" l="1"/>
  <c r="C5557" i="1"/>
  <c r="A5558" i="1"/>
  <c r="E5555" i="1"/>
  <c r="J5555" i="1" s="1"/>
  <c r="G5556" i="1"/>
  <c r="D5556" i="1"/>
  <c r="E5556" i="1" s="1"/>
  <c r="J5556" i="1" s="1"/>
  <c r="I5556" i="1" l="1"/>
  <c r="F5556" i="1"/>
  <c r="F5555" i="1"/>
  <c r="D5557" i="1"/>
  <c r="H5557" i="1" s="1"/>
  <c r="G5557" i="1"/>
  <c r="H5556" i="1"/>
  <c r="A5559" i="1"/>
  <c r="C5558" i="1"/>
  <c r="G5558" i="1" l="1"/>
  <c r="D5558" i="1"/>
  <c r="I5558" i="1" s="1"/>
  <c r="E5557" i="1"/>
  <c r="J5557" i="1" s="1"/>
  <c r="A5560" i="1"/>
  <c r="C5559" i="1"/>
  <c r="I5557" i="1"/>
  <c r="C5560" i="1" l="1"/>
  <c r="A5561" i="1"/>
  <c r="H5558" i="1"/>
  <c r="E5558" i="1"/>
  <c r="J5558" i="1" s="1"/>
  <c r="D5559" i="1"/>
  <c r="H5559" i="1" s="1"/>
  <c r="G5559" i="1"/>
  <c r="F5557" i="1"/>
  <c r="J5560" i="1" l="1"/>
  <c r="E5559" i="1"/>
  <c r="G5560" i="1"/>
  <c r="D5560" i="1"/>
  <c r="E5560" i="1" s="1"/>
  <c r="I5559" i="1"/>
  <c r="F5558" i="1"/>
  <c r="A5562" i="1"/>
  <c r="C5561" i="1"/>
  <c r="F5559" i="1" l="1"/>
  <c r="J5559" i="1"/>
  <c r="I5560" i="1"/>
  <c r="F5560" i="1"/>
  <c r="D5561" i="1"/>
  <c r="H5561" i="1" s="1"/>
  <c r="G5561" i="1"/>
  <c r="C5562" i="1"/>
  <c r="A5563" i="1"/>
  <c r="H5560" i="1"/>
  <c r="E5561" i="1" l="1"/>
  <c r="G5562" i="1"/>
  <c r="D5562" i="1"/>
  <c r="E5562" i="1" s="1"/>
  <c r="F5562" i="1" s="1"/>
  <c r="C5563" i="1"/>
  <c r="A5564" i="1"/>
  <c r="I5561" i="1"/>
  <c r="F5561" i="1" l="1"/>
  <c r="J5561" i="1"/>
  <c r="J5562" i="1"/>
  <c r="I5562" i="1"/>
  <c r="H5562" i="1"/>
  <c r="D5563" i="1"/>
  <c r="H5563" i="1" s="1"/>
  <c r="G5563" i="1"/>
  <c r="E5563" i="1"/>
  <c r="F5563" i="1" s="1"/>
  <c r="C5564" i="1"/>
  <c r="A5565" i="1"/>
  <c r="J5564" i="1" l="1"/>
  <c r="J5563" i="1"/>
  <c r="A5566" i="1"/>
  <c r="C5565" i="1"/>
  <c r="I5563" i="1"/>
  <c r="G5564" i="1"/>
  <c r="D5564" i="1"/>
  <c r="E5564" i="1" s="1"/>
  <c r="F5564" i="1" l="1"/>
  <c r="H5564" i="1"/>
  <c r="C5566" i="1"/>
  <c r="A5567" i="1"/>
  <c r="I5564" i="1"/>
  <c r="D5565" i="1"/>
  <c r="H5565" i="1" s="1"/>
  <c r="G5565" i="1"/>
  <c r="E5565" i="1" l="1"/>
  <c r="C5567" i="1"/>
  <c r="A5568" i="1"/>
  <c r="I5565" i="1"/>
  <c r="G5566" i="1"/>
  <c r="D5566" i="1"/>
  <c r="E5566" i="1" s="1"/>
  <c r="F5566" i="1" s="1"/>
  <c r="J5566" i="1" l="1"/>
  <c r="F5565" i="1"/>
  <c r="J5565" i="1"/>
  <c r="I5566" i="1"/>
  <c r="H5566" i="1"/>
  <c r="C5568" i="1"/>
  <c r="A5569" i="1"/>
  <c r="D5567" i="1"/>
  <c r="H5567" i="1" s="1"/>
  <c r="G5567" i="1"/>
  <c r="E5567" i="1"/>
  <c r="F5567" i="1" s="1"/>
  <c r="J5567" i="1" l="1"/>
  <c r="I5567" i="1"/>
  <c r="C5569" i="1"/>
  <c r="A5570" i="1"/>
  <c r="G5568" i="1"/>
  <c r="D5568" i="1"/>
  <c r="I5568" i="1" s="1"/>
  <c r="E5568" i="1" l="1"/>
  <c r="J5568" i="1" s="1"/>
  <c r="D5569" i="1"/>
  <c r="H5569" i="1" s="1"/>
  <c r="G5569" i="1"/>
  <c r="H5568" i="1"/>
  <c r="A5571" i="1"/>
  <c r="C5570" i="1"/>
  <c r="J5570" i="1" l="1"/>
  <c r="I5569" i="1"/>
  <c r="C5571" i="1"/>
  <c r="A5572" i="1"/>
  <c r="F5568" i="1"/>
  <c r="G5570" i="1"/>
  <c r="D5570" i="1"/>
  <c r="E5570" i="1" s="1"/>
  <c r="F5570" i="1" s="1"/>
  <c r="E5569" i="1"/>
  <c r="J5569" i="1" s="1"/>
  <c r="I5570" i="1" l="1"/>
  <c r="H5570" i="1"/>
  <c r="F5569" i="1"/>
  <c r="D5571" i="1"/>
  <c r="H5571" i="1" s="1"/>
  <c r="G5571" i="1"/>
  <c r="A5573" i="1"/>
  <c r="C5572" i="1"/>
  <c r="E5571" i="1" l="1"/>
  <c r="J5571" i="1" s="1"/>
  <c r="C5573" i="1"/>
  <c r="A5574" i="1"/>
  <c r="I5571" i="1"/>
  <c r="G5572" i="1"/>
  <c r="D5572" i="1"/>
  <c r="E5572" i="1" s="1"/>
  <c r="J5572" i="1" s="1"/>
  <c r="I5572" i="1" l="1"/>
  <c r="F5572" i="1"/>
  <c r="A5575" i="1"/>
  <c r="C5574" i="1"/>
  <c r="F5571" i="1"/>
  <c r="H5572" i="1"/>
  <c r="D5573" i="1"/>
  <c r="H5573" i="1" s="1"/>
  <c r="G5573" i="1"/>
  <c r="E5573" i="1" l="1"/>
  <c r="J5573" i="1" s="1"/>
  <c r="G5574" i="1"/>
  <c r="D5574" i="1"/>
  <c r="I5574" i="1" s="1"/>
  <c r="I5573" i="1"/>
  <c r="C5575" i="1"/>
  <c r="A5576" i="1"/>
  <c r="D5575" i="1" l="1"/>
  <c r="H5575" i="1" s="1"/>
  <c r="G5575" i="1"/>
  <c r="E5575" i="1"/>
  <c r="F5575" i="1" s="1"/>
  <c r="F5573" i="1"/>
  <c r="C5576" i="1"/>
  <c r="A5577" i="1"/>
  <c r="H5574" i="1"/>
  <c r="E5574" i="1"/>
  <c r="J5574" i="1" s="1"/>
  <c r="J5575" i="1" l="1"/>
  <c r="C5577" i="1"/>
  <c r="A5578" i="1"/>
  <c r="G5576" i="1"/>
  <c r="D5576" i="1"/>
  <c r="I5576" i="1" s="1"/>
  <c r="I5575" i="1"/>
  <c r="F5574" i="1"/>
  <c r="H5576" i="1" l="1"/>
  <c r="E5576" i="1"/>
  <c r="J5576" i="1" s="1"/>
  <c r="A5579" i="1"/>
  <c r="C5578" i="1"/>
  <c r="D5577" i="1"/>
  <c r="H5577" i="1" s="1"/>
  <c r="G5577" i="1"/>
  <c r="E5577" i="1" l="1"/>
  <c r="J5577" i="1" s="1"/>
  <c r="A5580" i="1"/>
  <c r="C5579" i="1"/>
  <c r="I5577" i="1"/>
  <c r="G5578" i="1"/>
  <c r="D5578" i="1"/>
  <c r="I5578" i="1" s="1"/>
  <c r="F5576" i="1"/>
  <c r="H5578" i="1" l="1"/>
  <c r="E5578" i="1"/>
  <c r="J5578" i="1" s="1"/>
  <c r="D5579" i="1"/>
  <c r="H5579" i="1" s="1"/>
  <c r="G5579" i="1"/>
  <c r="F5577" i="1"/>
  <c r="A5581" i="1"/>
  <c r="C5580" i="1"/>
  <c r="J5580" i="1" l="1"/>
  <c r="E5579" i="1"/>
  <c r="J5579" i="1" s="1"/>
  <c r="G5580" i="1"/>
  <c r="D5580" i="1"/>
  <c r="E5580" i="1" s="1"/>
  <c r="I5579" i="1"/>
  <c r="F5578" i="1"/>
  <c r="C5581" i="1"/>
  <c r="A5582" i="1"/>
  <c r="I5580" i="1" l="1"/>
  <c r="F5580" i="1"/>
  <c r="F5579" i="1"/>
  <c r="C5582" i="1"/>
  <c r="A5583" i="1"/>
  <c r="H5580" i="1"/>
  <c r="D5581" i="1"/>
  <c r="H5581" i="1" s="1"/>
  <c r="G5581" i="1"/>
  <c r="E5581" i="1"/>
  <c r="F5581" i="1" s="1"/>
  <c r="J5582" i="1" l="1"/>
  <c r="J5581" i="1"/>
  <c r="I5581" i="1"/>
  <c r="G5582" i="1"/>
  <c r="D5582" i="1"/>
  <c r="E5582" i="1" s="1"/>
  <c r="F5582" i="1" s="1"/>
  <c r="C5583" i="1"/>
  <c r="A5584" i="1"/>
  <c r="I5582" i="1" l="1"/>
  <c r="H5582" i="1"/>
  <c r="C5584" i="1"/>
  <c r="A5585" i="1"/>
  <c r="D5583" i="1"/>
  <c r="H5583" i="1" s="1"/>
  <c r="G5583" i="1"/>
  <c r="E5583" i="1"/>
  <c r="F5583" i="1" s="1"/>
  <c r="J5583" i="1" l="1"/>
  <c r="G5584" i="1"/>
  <c r="D5584" i="1"/>
  <c r="E5584" i="1" s="1"/>
  <c r="J5584" i="1" s="1"/>
  <c r="I5583" i="1"/>
  <c r="C5585" i="1"/>
  <c r="A5586" i="1"/>
  <c r="I5584" i="1" l="1"/>
  <c r="F5584" i="1"/>
  <c r="D5585" i="1"/>
  <c r="H5585" i="1" s="1"/>
  <c r="G5585" i="1"/>
  <c r="C5586" i="1"/>
  <c r="A5587" i="1"/>
  <c r="H5584" i="1"/>
  <c r="J5586" i="1" l="1"/>
  <c r="E5585" i="1"/>
  <c r="J5585" i="1" s="1"/>
  <c r="G5586" i="1"/>
  <c r="D5586" i="1"/>
  <c r="E5586" i="1" s="1"/>
  <c r="C5587" i="1"/>
  <c r="A5588" i="1"/>
  <c r="I5585" i="1"/>
  <c r="F5585" i="1" l="1"/>
  <c r="I5586" i="1"/>
  <c r="F5586" i="1"/>
  <c r="D5587" i="1"/>
  <c r="H5587" i="1" s="1"/>
  <c r="G5587" i="1"/>
  <c r="E5587" i="1"/>
  <c r="F5587" i="1" s="1"/>
  <c r="C5588" i="1"/>
  <c r="A5589" i="1"/>
  <c r="H5586" i="1"/>
  <c r="J5587" i="1" l="1"/>
  <c r="G5588" i="1"/>
  <c r="D5588" i="1"/>
  <c r="E5588" i="1" s="1"/>
  <c r="J5588" i="1" s="1"/>
  <c r="C5589" i="1"/>
  <c r="A5590" i="1"/>
  <c r="I5587" i="1"/>
  <c r="I5588" i="1" l="1"/>
  <c r="F5588" i="1"/>
  <c r="D5589" i="1"/>
  <c r="H5589" i="1" s="1"/>
  <c r="G5589" i="1"/>
  <c r="E5589" i="1"/>
  <c r="F5589" i="1" s="1"/>
  <c r="C5590" i="1"/>
  <c r="A5591" i="1"/>
  <c r="H5588" i="1"/>
  <c r="J5589" i="1" l="1"/>
  <c r="C5591" i="1"/>
  <c r="A5592" i="1"/>
  <c r="G5590" i="1"/>
  <c r="D5590" i="1"/>
  <c r="I5590" i="1" s="1"/>
  <c r="I5589" i="1"/>
  <c r="H5590" i="1" l="1"/>
  <c r="E5590" i="1"/>
  <c r="J5590" i="1" s="1"/>
  <c r="C5592" i="1"/>
  <c r="A5593" i="1"/>
  <c r="D5591" i="1"/>
  <c r="H5591" i="1" s="1"/>
  <c r="G5591" i="1"/>
  <c r="E5591" i="1"/>
  <c r="F5591" i="1" s="1"/>
  <c r="J5591" i="1" l="1"/>
  <c r="G5592" i="1"/>
  <c r="D5592" i="1"/>
  <c r="E5592" i="1" s="1"/>
  <c r="F5592" i="1" s="1"/>
  <c r="I5591" i="1"/>
  <c r="C5593" i="1"/>
  <c r="A5594" i="1"/>
  <c r="F5590" i="1"/>
  <c r="J5593" i="1" l="1"/>
  <c r="J5592" i="1"/>
  <c r="I5592" i="1"/>
  <c r="H5592" i="1"/>
  <c r="C5594" i="1"/>
  <c r="A5595" i="1"/>
  <c r="D5593" i="1"/>
  <c r="H5593" i="1" s="1"/>
  <c r="G5593" i="1"/>
  <c r="E5593" i="1"/>
  <c r="F5593" i="1" s="1"/>
  <c r="A5596" i="1" l="1"/>
  <c r="C5595" i="1"/>
  <c r="I5593" i="1"/>
  <c r="G5594" i="1"/>
  <c r="D5594" i="1"/>
  <c r="I5594" i="1" s="1"/>
  <c r="J5595" i="1" l="1"/>
  <c r="H5594" i="1"/>
  <c r="E5594" i="1"/>
  <c r="J5594" i="1" s="1"/>
  <c r="D5595" i="1"/>
  <c r="H5595" i="1" s="1"/>
  <c r="G5595" i="1"/>
  <c r="E5595" i="1"/>
  <c r="F5595" i="1" s="1"/>
  <c r="C5596" i="1"/>
  <c r="A5597" i="1"/>
  <c r="G5596" i="1" l="1"/>
  <c r="D5596" i="1"/>
  <c r="I5596" i="1" s="1"/>
  <c r="A5598" i="1"/>
  <c r="C5597" i="1"/>
  <c r="I5595" i="1"/>
  <c r="F5594" i="1"/>
  <c r="J5597" i="1" l="1"/>
  <c r="D5597" i="1"/>
  <c r="H5597" i="1" s="1"/>
  <c r="G5597" i="1"/>
  <c r="E5597" i="1"/>
  <c r="F5597" i="1" s="1"/>
  <c r="H5596" i="1"/>
  <c r="E5596" i="1"/>
  <c r="J5596" i="1" s="1"/>
  <c r="C5598" i="1"/>
  <c r="A5599" i="1"/>
  <c r="F5596" i="1" l="1"/>
  <c r="G5598" i="1"/>
  <c r="D5598" i="1"/>
  <c r="E5598" i="1" s="1"/>
  <c r="J5598" i="1" s="1"/>
  <c r="I5597" i="1"/>
  <c r="A5600" i="1"/>
  <c r="C5599" i="1"/>
  <c r="I5598" i="1" l="1"/>
  <c r="F5598" i="1"/>
  <c r="D5599" i="1"/>
  <c r="H5599" i="1" s="1"/>
  <c r="G5599" i="1"/>
  <c r="E5599" i="1"/>
  <c r="F5599" i="1" s="1"/>
  <c r="H5598" i="1"/>
  <c r="C5600" i="1"/>
  <c r="A5601" i="1"/>
  <c r="J5599" i="1" l="1"/>
  <c r="G5600" i="1"/>
  <c r="D5600" i="1"/>
  <c r="E5600" i="1" s="1"/>
  <c r="J5600" i="1" s="1"/>
  <c r="A5602" i="1"/>
  <c r="C5601" i="1"/>
  <c r="I5599" i="1"/>
  <c r="I5600" i="1" l="1"/>
  <c r="F5600" i="1"/>
  <c r="C5602" i="1"/>
  <c r="A5603" i="1"/>
  <c r="D5601" i="1"/>
  <c r="H5601" i="1" s="1"/>
  <c r="G5601" i="1"/>
  <c r="E5601" i="1"/>
  <c r="F5601" i="1" s="1"/>
  <c r="H5600" i="1"/>
  <c r="J5601" i="1" l="1"/>
  <c r="G5602" i="1"/>
  <c r="D5602" i="1"/>
  <c r="E5602" i="1" s="1"/>
  <c r="J5602" i="1" s="1"/>
  <c r="I5601" i="1"/>
  <c r="A5604" i="1"/>
  <c r="C5603" i="1"/>
  <c r="I5602" i="1" l="1"/>
  <c r="F5602" i="1"/>
  <c r="C5604" i="1"/>
  <c r="A5605" i="1"/>
  <c r="D5603" i="1"/>
  <c r="H5603" i="1" s="1"/>
  <c r="G5603" i="1"/>
  <c r="H5602" i="1"/>
  <c r="J5604" i="1" l="1"/>
  <c r="E5603" i="1"/>
  <c r="J5603" i="1" s="1"/>
  <c r="G5604" i="1"/>
  <c r="D5604" i="1"/>
  <c r="E5604" i="1" s="1"/>
  <c r="I5603" i="1"/>
  <c r="C5605" i="1"/>
  <c r="A5606" i="1"/>
  <c r="I5604" i="1" l="1"/>
  <c r="F5604" i="1"/>
  <c r="D5605" i="1"/>
  <c r="H5605" i="1" s="1"/>
  <c r="G5605" i="1"/>
  <c r="E5605" i="1"/>
  <c r="F5605" i="1" s="1"/>
  <c r="F5603" i="1"/>
  <c r="C5606" i="1"/>
  <c r="A5607" i="1"/>
  <c r="H5604" i="1"/>
  <c r="J5605" i="1" l="1"/>
  <c r="G5606" i="1"/>
  <c r="D5606" i="1"/>
  <c r="E5606" i="1" s="1"/>
  <c r="J5606" i="1" s="1"/>
  <c r="A5608" i="1"/>
  <c r="C5607" i="1"/>
  <c r="I5605" i="1"/>
  <c r="I5606" i="1" l="1"/>
  <c r="F5606" i="1"/>
  <c r="C5608" i="1"/>
  <c r="A5609" i="1"/>
  <c r="H5606" i="1"/>
  <c r="D5607" i="1"/>
  <c r="H5607" i="1" s="1"/>
  <c r="G5607" i="1"/>
  <c r="E5607" i="1" l="1"/>
  <c r="J5607" i="1" s="1"/>
  <c r="I5607" i="1"/>
  <c r="G5608" i="1"/>
  <c r="D5608" i="1"/>
  <c r="I5608" i="1" s="1"/>
  <c r="A5610" i="1"/>
  <c r="C5609" i="1"/>
  <c r="J5609" i="1" l="1"/>
  <c r="F5607" i="1"/>
  <c r="C5610" i="1"/>
  <c r="A5611" i="1"/>
  <c r="H5608" i="1"/>
  <c r="E5608" i="1"/>
  <c r="J5608" i="1" s="1"/>
  <c r="D5609" i="1"/>
  <c r="H5609" i="1" s="1"/>
  <c r="G5609" i="1"/>
  <c r="E5609" i="1"/>
  <c r="F5609" i="1" s="1"/>
  <c r="G5610" i="1" l="1"/>
  <c r="D5610" i="1"/>
  <c r="I5610" i="1" s="1"/>
  <c r="I5609" i="1"/>
  <c r="F5608" i="1"/>
  <c r="A5612" i="1"/>
  <c r="C5611" i="1"/>
  <c r="C5612" i="1" l="1"/>
  <c r="A5613" i="1"/>
  <c r="H5610" i="1"/>
  <c r="E5610" i="1"/>
  <c r="J5610" i="1" s="1"/>
  <c r="D5611" i="1"/>
  <c r="H5611" i="1" s="1"/>
  <c r="G5611" i="1"/>
  <c r="J5612" i="1" l="1"/>
  <c r="E5611" i="1"/>
  <c r="G5612" i="1"/>
  <c r="D5612" i="1"/>
  <c r="E5612" i="1" s="1"/>
  <c r="I5611" i="1"/>
  <c r="F5610" i="1"/>
  <c r="C5613" i="1"/>
  <c r="A5614" i="1"/>
  <c r="F5611" i="1" l="1"/>
  <c r="J5611" i="1"/>
  <c r="I5612" i="1"/>
  <c r="F5612" i="1"/>
  <c r="D5613" i="1"/>
  <c r="H5613" i="1" s="1"/>
  <c r="G5613" i="1"/>
  <c r="H5612" i="1"/>
  <c r="A5615" i="1"/>
  <c r="C5614" i="1"/>
  <c r="I5613" i="1" l="1"/>
  <c r="G5614" i="1"/>
  <c r="D5614" i="1"/>
  <c r="I5614" i="1" s="1"/>
  <c r="E5613" i="1"/>
  <c r="J5613" i="1" s="1"/>
  <c r="C5615" i="1"/>
  <c r="A5616" i="1"/>
  <c r="F5613" i="1" l="1"/>
  <c r="H5614" i="1"/>
  <c r="E5614" i="1"/>
  <c r="J5614" i="1" s="1"/>
  <c r="C5616" i="1"/>
  <c r="A5617" i="1"/>
  <c r="D5615" i="1"/>
  <c r="H5615" i="1" s="1"/>
  <c r="G5615" i="1"/>
  <c r="I5615" i="1" l="1"/>
  <c r="C5617" i="1"/>
  <c r="A5618" i="1"/>
  <c r="F5614" i="1"/>
  <c r="E5615" i="1"/>
  <c r="J5615" i="1" s="1"/>
  <c r="G5616" i="1"/>
  <c r="D5616" i="1"/>
  <c r="E5616" i="1" s="1"/>
  <c r="J5616" i="1" s="1"/>
  <c r="J5617" i="1" l="1"/>
  <c r="I5616" i="1"/>
  <c r="F5616" i="1"/>
  <c r="F5615" i="1"/>
  <c r="C5618" i="1"/>
  <c r="A5619" i="1"/>
  <c r="H5616" i="1"/>
  <c r="D5617" i="1"/>
  <c r="H5617" i="1" s="1"/>
  <c r="G5617" i="1"/>
  <c r="E5617" i="1"/>
  <c r="F5617" i="1" s="1"/>
  <c r="I5617" i="1" l="1"/>
  <c r="G5618" i="1"/>
  <c r="D5618" i="1"/>
  <c r="E5618" i="1" s="1"/>
  <c r="F5618" i="1" s="1"/>
  <c r="A5620" i="1"/>
  <c r="C5619" i="1"/>
  <c r="J5618" i="1" l="1"/>
  <c r="I5618" i="1"/>
  <c r="H5618" i="1"/>
  <c r="A5621" i="1"/>
  <c r="C5620" i="1"/>
  <c r="D5619" i="1"/>
  <c r="H5619" i="1" s="1"/>
  <c r="G5619" i="1"/>
  <c r="E5619" i="1" l="1"/>
  <c r="J5619" i="1" s="1"/>
  <c r="A5622" i="1"/>
  <c r="C5621" i="1"/>
  <c r="I5619" i="1"/>
  <c r="G5620" i="1"/>
  <c r="D5620" i="1"/>
  <c r="H5620" i="1" s="1"/>
  <c r="E5620" i="1" l="1"/>
  <c r="J5620" i="1" s="1"/>
  <c r="D5621" i="1"/>
  <c r="H5621" i="1" s="1"/>
  <c r="G5621" i="1"/>
  <c r="F5619" i="1"/>
  <c r="I5620" i="1"/>
  <c r="A5623" i="1"/>
  <c r="C5622" i="1"/>
  <c r="J5622" i="1" l="1"/>
  <c r="I5621" i="1"/>
  <c r="C5623" i="1"/>
  <c r="A5624" i="1"/>
  <c r="F5620" i="1"/>
  <c r="G5622" i="1"/>
  <c r="D5622" i="1"/>
  <c r="E5622" i="1" s="1"/>
  <c r="E5621" i="1"/>
  <c r="J5621" i="1" s="1"/>
  <c r="H5622" i="1" l="1"/>
  <c r="I5622" i="1"/>
  <c r="F5622" i="1"/>
  <c r="F5621" i="1"/>
  <c r="A5625" i="1"/>
  <c r="C5624" i="1"/>
  <c r="D5623" i="1"/>
  <c r="H5623" i="1" s="1"/>
  <c r="G5623" i="1"/>
  <c r="E5623" i="1" l="1"/>
  <c r="J5623" i="1" s="1"/>
  <c r="I5623" i="1"/>
  <c r="G5624" i="1"/>
  <c r="D5624" i="1"/>
  <c r="E5624" i="1" s="1"/>
  <c r="J5624" i="1" s="1"/>
  <c r="A5626" i="1"/>
  <c r="C5625" i="1"/>
  <c r="F5624" i="1" l="1"/>
  <c r="C5626" i="1"/>
  <c r="A5627" i="1"/>
  <c r="H5624" i="1"/>
  <c r="F5623" i="1"/>
  <c r="D5625" i="1"/>
  <c r="H5625" i="1" s="1"/>
  <c r="G5625" i="1"/>
  <c r="E5625" i="1"/>
  <c r="F5625" i="1" s="1"/>
  <c r="I5624" i="1"/>
  <c r="J5625" i="1" l="1"/>
  <c r="I5625" i="1"/>
  <c r="C5627" i="1"/>
  <c r="A5628" i="1"/>
  <c r="G5626" i="1"/>
  <c r="D5626" i="1"/>
  <c r="E5626" i="1" s="1"/>
  <c r="J5626" i="1" s="1"/>
  <c r="F5626" i="1" l="1"/>
  <c r="I5626" i="1"/>
  <c r="C5628" i="1"/>
  <c r="A5629" i="1"/>
  <c r="H5626" i="1"/>
  <c r="D5627" i="1"/>
  <c r="H5627" i="1" s="1"/>
  <c r="G5627" i="1"/>
  <c r="E5627" i="1"/>
  <c r="F5627" i="1" s="1"/>
  <c r="J5627" i="1" l="1"/>
  <c r="C5629" i="1"/>
  <c r="A5630" i="1"/>
  <c r="I5627" i="1"/>
  <c r="G5628" i="1"/>
  <c r="D5628" i="1"/>
  <c r="I5628" i="1" s="1"/>
  <c r="H5628" i="1" l="1"/>
  <c r="E5628" i="1"/>
  <c r="J5628" i="1" s="1"/>
  <c r="C5630" i="1"/>
  <c r="A5631" i="1"/>
  <c r="D5629" i="1"/>
  <c r="H5629" i="1" s="1"/>
  <c r="G5629" i="1"/>
  <c r="G5630" i="1" l="1"/>
  <c r="D5630" i="1"/>
  <c r="E5630" i="1" s="1"/>
  <c r="J5630" i="1" s="1"/>
  <c r="I5629" i="1"/>
  <c r="C5631" i="1"/>
  <c r="A5632" i="1"/>
  <c r="F5628" i="1"/>
  <c r="E5629" i="1"/>
  <c r="J5629" i="1" s="1"/>
  <c r="F5630" i="1" l="1"/>
  <c r="C5632" i="1"/>
  <c r="A5633" i="1"/>
  <c r="F5629" i="1"/>
  <c r="D5631" i="1"/>
  <c r="H5631" i="1" s="1"/>
  <c r="G5631" i="1"/>
  <c r="I5630" i="1"/>
  <c r="H5630" i="1"/>
  <c r="E5631" i="1" l="1"/>
  <c r="G5632" i="1"/>
  <c r="D5632" i="1"/>
  <c r="I5632" i="1" s="1"/>
  <c r="I5631" i="1"/>
  <c r="A5634" i="1"/>
  <c r="C5633" i="1"/>
  <c r="F5631" i="1" l="1"/>
  <c r="J5631" i="1"/>
  <c r="C5634" i="1"/>
  <c r="A5635" i="1"/>
  <c r="D5633" i="1"/>
  <c r="H5633" i="1" s="1"/>
  <c r="G5633" i="1"/>
  <c r="E5633" i="1"/>
  <c r="F5633" i="1" s="1"/>
  <c r="H5632" i="1"/>
  <c r="E5632" i="1"/>
  <c r="J5632" i="1" s="1"/>
  <c r="J5633" i="1" l="1"/>
  <c r="F5632" i="1"/>
  <c r="G5634" i="1"/>
  <c r="D5634" i="1"/>
  <c r="E5634" i="1" s="1"/>
  <c r="J5634" i="1" s="1"/>
  <c r="I5633" i="1"/>
  <c r="C5635" i="1"/>
  <c r="A5636" i="1"/>
  <c r="I5634" i="1" l="1"/>
  <c r="F5634" i="1"/>
  <c r="D5635" i="1"/>
  <c r="H5635" i="1" s="1"/>
  <c r="G5635" i="1"/>
  <c r="E5635" i="1"/>
  <c r="F5635" i="1" s="1"/>
  <c r="C5636" i="1"/>
  <c r="A5637" i="1"/>
  <c r="H5634" i="1"/>
  <c r="J5635" i="1" l="1"/>
  <c r="G5636" i="1"/>
  <c r="D5636" i="1"/>
  <c r="E5636" i="1"/>
  <c r="F5636" i="1" s="1"/>
  <c r="I5636" i="1"/>
  <c r="H5636" i="1"/>
  <c r="I5635" i="1"/>
  <c r="A5638" i="1"/>
  <c r="C5637" i="1"/>
  <c r="J5636" i="1" l="1"/>
  <c r="D5637" i="1"/>
  <c r="H5637" i="1" s="1"/>
  <c r="G5637" i="1"/>
  <c r="E5637" i="1"/>
  <c r="F5637" i="1" s="1"/>
  <c r="C5638" i="1"/>
  <c r="A5639" i="1"/>
  <c r="J5637" i="1" l="1"/>
  <c r="A5640" i="1"/>
  <c r="C5639" i="1"/>
  <c r="I5637" i="1"/>
  <c r="G5638" i="1"/>
  <c r="D5638" i="1"/>
  <c r="E5638" i="1" s="1"/>
  <c r="J5638" i="1" s="1"/>
  <c r="J5639" i="1" l="1"/>
  <c r="I5638" i="1"/>
  <c r="F5638" i="1"/>
  <c r="D5639" i="1"/>
  <c r="H5639" i="1" s="1"/>
  <c r="G5639" i="1"/>
  <c r="E5639" i="1"/>
  <c r="F5639" i="1" s="1"/>
  <c r="H5638" i="1"/>
  <c r="C5640" i="1"/>
  <c r="A5641" i="1"/>
  <c r="A5642" i="1" l="1"/>
  <c r="C5641" i="1"/>
  <c r="G5640" i="1"/>
  <c r="D5640" i="1"/>
  <c r="E5640" i="1" s="1"/>
  <c r="J5640" i="1" s="1"/>
  <c r="I5639" i="1"/>
  <c r="F5640" i="1" l="1"/>
  <c r="H5640" i="1"/>
  <c r="D5641" i="1"/>
  <c r="H5641" i="1" s="1"/>
  <c r="G5641" i="1"/>
  <c r="I5640" i="1"/>
  <c r="A5643" i="1"/>
  <c r="C5642" i="1"/>
  <c r="I5641" i="1" l="1"/>
  <c r="A5644" i="1"/>
  <c r="C5643" i="1"/>
  <c r="E5641" i="1"/>
  <c r="J5641" i="1" s="1"/>
  <c r="G5642" i="1"/>
  <c r="D5642" i="1"/>
  <c r="E5642" i="1" s="1"/>
  <c r="J5642" i="1" s="1"/>
  <c r="I5642" i="1" l="1"/>
  <c r="F5642" i="1"/>
  <c r="F5641" i="1"/>
  <c r="A5645" i="1"/>
  <c r="C5644" i="1"/>
  <c r="H5642" i="1"/>
  <c r="D5643" i="1"/>
  <c r="H5643" i="1" s="1"/>
  <c r="G5643" i="1"/>
  <c r="J5644" i="1" l="1"/>
  <c r="E5643" i="1"/>
  <c r="J5643" i="1" s="1"/>
  <c r="G5644" i="1"/>
  <c r="D5644" i="1"/>
  <c r="E5644" i="1" s="1"/>
  <c r="I5643" i="1"/>
  <c r="C5645" i="1"/>
  <c r="A5646" i="1"/>
  <c r="I5644" i="1" l="1"/>
  <c r="F5644" i="1"/>
  <c r="D5645" i="1"/>
  <c r="H5645" i="1" s="1"/>
  <c r="G5645" i="1"/>
  <c r="F5643" i="1"/>
  <c r="A5647" i="1"/>
  <c r="C5646" i="1"/>
  <c r="H5644" i="1"/>
  <c r="J5646" i="1" l="1"/>
  <c r="E5645" i="1"/>
  <c r="J5645" i="1" s="1"/>
  <c r="G5646" i="1"/>
  <c r="D5646" i="1"/>
  <c r="E5646" i="1" s="1"/>
  <c r="I5645" i="1"/>
  <c r="A5648" i="1"/>
  <c r="C5647" i="1"/>
  <c r="I5646" i="1" l="1"/>
  <c r="F5646" i="1"/>
  <c r="D5647" i="1"/>
  <c r="H5647" i="1" s="1"/>
  <c r="G5647" i="1"/>
  <c r="F5645" i="1"/>
  <c r="A5649" i="1"/>
  <c r="C5648" i="1"/>
  <c r="H5646" i="1"/>
  <c r="J5648" i="1" l="1"/>
  <c r="A5650" i="1"/>
  <c r="C5649" i="1"/>
  <c r="E5647" i="1"/>
  <c r="J5647" i="1" s="1"/>
  <c r="G5648" i="1"/>
  <c r="D5648" i="1"/>
  <c r="E5648" i="1" s="1"/>
  <c r="I5647" i="1"/>
  <c r="I5648" i="1" l="1"/>
  <c r="F5648" i="1"/>
  <c r="F5647" i="1"/>
  <c r="H5648" i="1"/>
  <c r="D5649" i="1"/>
  <c r="H5649" i="1" s="1"/>
  <c r="G5649" i="1"/>
  <c r="A5651" i="1"/>
  <c r="C5650" i="1"/>
  <c r="I5649" i="1" l="1"/>
  <c r="G5650" i="1"/>
  <c r="D5650" i="1"/>
  <c r="I5650" i="1" s="1"/>
  <c r="C5651" i="1"/>
  <c r="A5652" i="1"/>
  <c r="E5649" i="1"/>
  <c r="J5649" i="1" s="1"/>
  <c r="D5651" i="1" l="1"/>
  <c r="H5651" i="1" s="1"/>
  <c r="G5651" i="1"/>
  <c r="H5650" i="1"/>
  <c r="E5650" i="1"/>
  <c r="J5650" i="1" s="1"/>
  <c r="A5653" i="1"/>
  <c r="C5652" i="1"/>
  <c r="F5649" i="1"/>
  <c r="G5652" i="1" l="1"/>
  <c r="D5652" i="1"/>
  <c r="I5652" i="1" s="1"/>
  <c r="F5650" i="1"/>
  <c r="E5651" i="1"/>
  <c r="J5651" i="1" s="1"/>
  <c r="A5654" i="1"/>
  <c r="C5653" i="1"/>
  <c r="I5651" i="1"/>
  <c r="D5653" i="1" l="1"/>
  <c r="H5653" i="1" s="1"/>
  <c r="G5653" i="1"/>
  <c r="E5653" i="1"/>
  <c r="F5653" i="1" s="1"/>
  <c r="H5652" i="1"/>
  <c r="E5652" i="1"/>
  <c r="J5652" i="1" s="1"/>
  <c r="C5654" i="1"/>
  <c r="A5655" i="1"/>
  <c r="F5651" i="1"/>
  <c r="J5653" i="1" l="1"/>
  <c r="G5654" i="1"/>
  <c r="D5654" i="1"/>
  <c r="I5654" i="1" s="1"/>
  <c r="A5656" i="1"/>
  <c r="C5655" i="1"/>
  <c r="F5652" i="1"/>
  <c r="I5653" i="1"/>
  <c r="D5655" i="1" l="1"/>
  <c r="H5655" i="1" s="1"/>
  <c r="G5655" i="1"/>
  <c r="H5654" i="1"/>
  <c r="E5654" i="1"/>
  <c r="J5654" i="1" s="1"/>
  <c r="A5657" i="1"/>
  <c r="C5656" i="1"/>
  <c r="G5656" i="1" l="1"/>
  <c r="D5656" i="1"/>
  <c r="I5656" i="1" s="1"/>
  <c r="F5654" i="1"/>
  <c r="E5655" i="1"/>
  <c r="J5655" i="1" s="1"/>
  <c r="A5658" i="1"/>
  <c r="C5657" i="1"/>
  <c r="I5655" i="1"/>
  <c r="A5659" i="1" l="1"/>
  <c r="C5658" i="1"/>
  <c r="H5656" i="1"/>
  <c r="E5656" i="1"/>
  <c r="J5656" i="1" s="1"/>
  <c r="D5657" i="1"/>
  <c r="H5657" i="1" s="1"/>
  <c r="G5657" i="1"/>
  <c r="F5655" i="1"/>
  <c r="E5657" i="1" l="1"/>
  <c r="J5657" i="1" s="1"/>
  <c r="A5660" i="1"/>
  <c r="C5659" i="1"/>
  <c r="I5657" i="1"/>
  <c r="F5656" i="1"/>
  <c r="G5658" i="1"/>
  <c r="D5658" i="1"/>
  <c r="I5658" i="1" s="1"/>
  <c r="H5658" i="1" l="1"/>
  <c r="E5658" i="1"/>
  <c r="J5658" i="1" s="1"/>
  <c r="D5659" i="1"/>
  <c r="H5659" i="1" s="1"/>
  <c r="G5659" i="1"/>
  <c r="F5657" i="1"/>
  <c r="A5661" i="1"/>
  <c r="C5660" i="1"/>
  <c r="J5660" i="1" l="1"/>
  <c r="I5659" i="1"/>
  <c r="A5662" i="1"/>
  <c r="C5661" i="1"/>
  <c r="G5660" i="1"/>
  <c r="D5660" i="1"/>
  <c r="E5660" i="1" s="1"/>
  <c r="F5660" i="1" s="1"/>
  <c r="E5659" i="1"/>
  <c r="J5659" i="1" s="1"/>
  <c r="F5658" i="1"/>
  <c r="I5660" i="1" l="1"/>
  <c r="H5660" i="1"/>
  <c r="A5663" i="1"/>
  <c r="C5662" i="1"/>
  <c r="F5659" i="1"/>
  <c r="D5661" i="1"/>
  <c r="H5661" i="1" s="1"/>
  <c r="G5661" i="1"/>
  <c r="J5662" i="1" l="1"/>
  <c r="C5663" i="1"/>
  <c r="A5664" i="1"/>
  <c r="I5661" i="1"/>
  <c r="G5662" i="1"/>
  <c r="D5662" i="1"/>
  <c r="E5662" i="1" s="1"/>
  <c r="F5662" i="1" s="1"/>
  <c r="E5661" i="1"/>
  <c r="J5661" i="1" s="1"/>
  <c r="I5662" i="1" l="1"/>
  <c r="H5662" i="1"/>
  <c r="F5661" i="1"/>
  <c r="A5665" i="1"/>
  <c r="C5664" i="1"/>
  <c r="D5663" i="1"/>
  <c r="H5663" i="1" s="1"/>
  <c r="G5663" i="1"/>
  <c r="I5663" i="1" l="1"/>
  <c r="G5664" i="1"/>
  <c r="D5664" i="1"/>
  <c r="I5664" i="1" s="1"/>
  <c r="E5663" i="1"/>
  <c r="J5663" i="1" s="1"/>
  <c r="A5666" i="1"/>
  <c r="C5665" i="1"/>
  <c r="F5663" i="1" l="1"/>
  <c r="H5664" i="1"/>
  <c r="E5664" i="1"/>
  <c r="J5664" i="1" s="1"/>
  <c r="C5666" i="1"/>
  <c r="A5667" i="1"/>
  <c r="D5665" i="1"/>
  <c r="H5665" i="1" s="1"/>
  <c r="G5665" i="1"/>
  <c r="E5665" i="1" l="1"/>
  <c r="G5666" i="1"/>
  <c r="D5666" i="1"/>
  <c r="I5666" i="1" s="1"/>
  <c r="I5665" i="1"/>
  <c r="C5667" i="1"/>
  <c r="A5668" i="1"/>
  <c r="F5664" i="1"/>
  <c r="F5665" i="1" l="1"/>
  <c r="J5665" i="1"/>
  <c r="D5667" i="1"/>
  <c r="H5667" i="1" s="1"/>
  <c r="G5667" i="1"/>
  <c r="H5666" i="1"/>
  <c r="E5666" i="1"/>
  <c r="J5666" i="1" s="1"/>
  <c r="A5669" i="1"/>
  <c r="C5668" i="1"/>
  <c r="J5668" i="1" l="1"/>
  <c r="I5667" i="1"/>
  <c r="C5669" i="1"/>
  <c r="A5670" i="1"/>
  <c r="G5668" i="1"/>
  <c r="D5668" i="1"/>
  <c r="E5668" i="1" s="1"/>
  <c r="F5668" i="1" s="1"/>
  <c r="F5666" i="1"/>
  <c r="E5667" i="1"/>
  <c r="J5667" i="1" s="1"/>
  <c r="I5668" i="1" l="1"/>
  <c r="H5668" i="1"/>
  <c r="D5669" i="1"/>
  <c r="H5669" i="1" s="1"/>
  <c r="G5669" i="1"/>
  <c r="F5667" i="1"/>
  <c r="A5671" i="1"/>
  <c r="C5670" i="1"/>
  <c r="J5670" i="1" l="1"/>
  <c r="I5669" i="1"/>
  <c r="C5671" i="1"/>
  <c r="A5672" i="1"/>
  <c r="G5670" i="1"/>
  <c r="D5670" i="1"/>
  <c r="E5670" i="1" s="1"/>
  <c r="F5670" i="1" s="1"/>
  <c r="E5669" i="1"/>
  <c r="J5669" i="1" s="1"/>
  <c r="I5670" i="1" l="1"/>
  <c r="H5670" i="1"/>
  <c r="F5669" i="1"/>
  <c r="C5672" i="1"/>
  <c r="A5673" i="1"/>
  <c r="D5671" i="1"/>
  <c r="H5671" i="1" s="1"/>
  <c r="G5671" i="1"/>
  <c r="E5671" i="1"/>
  <c r="F5671" i="1" s="1"/>
  <c r="I5671" i="1" l="1"/>
  <c r="J5671" i="1"/>
  <c r="A5674" i="1"/>
  <c r="C5673" i="1"/>
  <c r="G5672" i="1"/>
  <c r="D5672" i="1"/>
  <c r="I5672" i="1" s="1"/>
  <c r="H5672" i="1" l="1"/>
  <c r="E5672" i="1"/>
  <c r="J5672" i="1" s="1"/>
  <c r="A5675" i="1"/>
  <c r="C5674" i="1"/>
  <c r="D5673" i="1"/>
  <c r="H5673" i="1" s="1"/>
  <c r="G5673" i="1"/>
  <c r="E5673" i="1" l="1"/>
  <c r="J5673" i="1" s="1"/>
  <c r="C5675" i="1"/>
  <c r="A5676" i="1"/>
  <c r="I5673" i="1"/>
  <c r="G5674" i="1"/>
  <c r="D5674" i="1"/>
  <c r="E5674" i="1" s="1"/>
  <c r="F5674" i="1" s="1"/>
  <c r="F5672" i="1"/>
  <c r="J5674" i="1" l="1"/>
  <c r="I5674" i="1"/>
  <c r="H5674" i="1"/>
  <c r="A5677" i="1"/>
  <c r="C5676" i="1"/>
  <c r="F5673" i="1"/>
  <c r="D5675" i="1"/>
  <c r="H5675" i="1" s="1"/>
  <c r="G5675" i="1"/>
  <c r="J5676" i="1" l="1"/>
  <c r="C5677" i="1"/>
  <c r="A5678" i="1"/>
  <c r="I5675" i="1"/>
  <c r="G5676" i="1"/>
  <c r="D5676" i="1"/>
  <c r="E5676" i="1" s="1"/>
  <c r="F5676" i="1" s="1"/>
  <c r="E5675" i="1"/>
  <c r="J5675" i="1" s="1"/>
  <c r="I5676" i="1" l="1"/>
  <c r="H5676" i="1"/>
  <c r="D5677" i="1"/>
  <c r="H5677" i="1" s="1"/>
  <c r="G5677" i="1"/>
  <c r="E5677" i="1"/>
  <c r="F5677" i="1" s="1"/>
  <c r="F5675" i="1"/>
  <c r="C5678" i="1"/>
  <c r="A5679" i="1"/>
  <c r="J5678" i="1" l="1"/>
  <c r="J5677" i="1"/>
  <c r="C5679" i="1"/>
  <c r="A5680" i="1"/>
  <c r="I5677" i="1"/>
  <c r="G5678" i="1"/>
  <c r="D5678" i="1"/>
  <c r="E5678" i="1" s="1"/>
  <c r="I5678" i="1" l="1"/>
  <c r="F5678" i="1"/>
  <c r="A5681" i="1"/>
  <c r="C5680" i="1"/>
  <c r="H5678" i="1"/>
  <c r="D5679" i="1"/>
  <c r="H5679" i="1" s="1"/>
  <c r="G5679" i="1"/>
  <c r="I5679" i="1" l="1"/>
  <c r="C5681" i="1"/>
  <c r="A5682" i="1"/>
  <c r="E5679" i="1"/>
  <c r="J5679" i="1" s="1"/>
  <c r="G5680" i="1"/>
  <c r="D5680" i="1"/>
  <c r="E5680" i="1" s="1"/>
  <c r="J5680" i="1" s="1"/>
  <c r="I5680" i="1" l="1"/>
  <c r="F5680" i="1"/>
  <c r="F5679" i="1"/>
  <c r="D5681" i="1"/>
  <c r="H5681" i="1" s="1"/>
  <c r="G5681" i="1"/>
  <c r="H5680" i="1"/>
  <c r="C5682" i="1"/>
  <c r="A5683" i="1"/>
  <c r="E5681" i="1" l="1"/>
  <c r="G5682" i="1"/>
  <c r="D5682" i="1"/>
  <c r="I5682" i="1" s="1"/>
  <c r="A5684" i="1"/>
  <c r="C5683" i="1"/>
  <c r="I5681" i="1"/>
  <c r="J5683" i="1" l="1"/>
  <c r="F5681" i="1"/>
  <c r="J5681" i="1"/>
  <c r="H5682" i="1"/>
  <c r="E5682" i="1"/>
  <c r="J5682" i="1" s="1"/>
  <c r="D5683" i="1"/>
  <c r="H5683" i="1" s="1"/>
  <c r="G5683" i="1"/>
  <c r="E5683" i="1"/>
  <c r="F5683" i="1" s="1"/>
  <c r="C5684" i="1"/>
  <c r="A5685" i="1"/>
  <c r="G5684" i="1" l="1"/>
  <c r="D5684" i="1"/>
  <c r="I5684" i="1" s="1"/>
  <c r="A5686" i="1"/>
  <c r="C5685" i="1"/>
  <c r="I5683" i="1"/>
  <c r="F5682" i="1"/>
  <c r="J5685" i="1" l="1"/>
  <c r="H5684" i="1"/>
  <c r="E5684" i="1"/>
  <c r="J5684" i="1" s="1"/>
  <c r="D5685" i="1"/>
  <c r="H5685" i="1" s="1"/>
  <c r="G5685" i="1"/>
  <c r="E5685" i="1"/>
  <c r="F5685" i="1" s="1"/>
  <c r="C5686" i="1"/>
  <c r="A5687" i="1"/>
  <c r="C5687" i="1" l="1"/>
  <c r="A5688" i="1"/>
  <c r="I5685" i="1"/>
  <c r="F5684" i="1"/>
  <c r="G5686" i="1"/>
  <c r="D5686" i="1"/>
  <c r="E5686" i="1" s="1"/>
  <c r="I5686" i="1"/>
  <c r="F5686" i="1" l="1"/>
  <c r="J5686" i="1"/>
  <c r="H5686" i="1"/>
  <c r="A5689" i="1"/>
  <c r="C5688" i="1"/>
  <c r="D5687" i="1"/>
  <c r="H5687" i="1" s="1"/>
  <c r="G5687" i="1"/>
  <c r="I5687" i="1" l="1"/>
  <c r="E5687" i="1"/>
  <c r="J5687" i="1" s="1"/>
  <c r="G5688" i="1"/>
  <c r="D5688" i="1"/>
  <c r="E5688" i="1" s="1"/>
  <c r="J5688" i="1" s="1"/>
  <c r="A5690" i="1"/>
  <c r="C5689" i="1"/>
  <c r="I5688" i="1" l="1"/>
  <c r="F5688" i="1"/>
  <c r="A5691" i="1"/>
  <c r="C5690" i="1"/>
  <c r="F5687" i="1"/>
  <c r="D5689" i="1"/>
  <c r="H5689" i="1" s="1"/>
  <c r="G5689" i="1"/>
  <c r="H5688" i="1"/>
  <c r="E5689" i="1" l="1"/>
  <c r="J5689" i="1" s="1"/>
  <c r="A5692" i="1"/>
  <c r="C5691" i="1"/>
  <c r="I5689" i="1"/>
  <c r="G5690" i="1"/>
  <c r="D5690" i="1"/>
  <c r="E5690" i="1" s="1"/>
  <c r="J5690" i="1" s="1"/>
  <c r="I5690" i="1" l="1"/>
  <c r="F5690" i="1"/>
  <c r="D5691" i="1"/>
  <c r="H5691" i="1" s="1"/>
  <c r="G5691" i="1"/>
  <c r="H5690" i="1"/>
  <c r="C5692" i="1"/>
  <c r="A5693" i="1"/>
  <c r="F5689" i="1"/>
  <c r="E5691" i="1" l="1"/>
  <c r="C5693" i="1"/>
  <c r="A5694" i="1"/>
  <c r="G5692" i="1"/>
  <c r="D5692" i="1"/>
  <c r="E5692" i="1" s="1"/>
  <c r="J5692" i="1" s="1"/>
  <c r="I5691" i="1"/>
  <c r="F5691" i="1" l="1"/>
  <c r="J5691" i="1"/>
  <c r="F5692" i="1"/>
  <c r="I5692" i="1"/>
  <c r="D5693" i="1"/>
  <c r="H5693" i="1" s="1"/>
  <c r="G5693" i="1"/>
  <c r="H5692" i="1"/>
  <c r="A5695" i="1"/>
  <c r="C5694" i="1"/>
  <c r="E5693" i="1" l="1"/>
  <c r="J5693" i="1" s="1"/>
  <c r="G5694" i="1"/>
  <c r="D5694" i="1"/>
  <c r="E5694" i="1" s="1"/>
  <c r="J5694" i="1" s="1"/>
  <c r="I5693" i="1"/>
  <c r="C5695" i="1"/>
  <c r="A5696" i="1"/>
  <c r="I5694" i="1" l="1"/>
  <c r="F5694" i="1"/>
  <c r="F5693" i="1"/>
  <c r="D5695" i="1"/>
  <c r="H5695" i="1" s="1"/>
  <c r="G5695" i="1"/>
  <c r="H5694" i="1"/>
  <c r="A5697" i="1"/>
  <c r="C5696" i="1"/>
  <c r="J5696" i="1" l="1"/>
  <c r="E5695" i="1"/>
  <c r="J5695" i="1" s="1"/>
  <c r="G5696" i="1"/>
  <c r="D5696" i="1"/>
  <c r="E5696" i="1" s="1"/>
  <c r="I5695" i="1"/>
  <c r="C5697" i="1"/>
  <c r="A5698" i="1"/>
  <c r="I5696" i="1" l="1"/>
  <c r="F5696" i="1"/>
  <c r="D5697" i="1"/>
  <c r="H5697" i="1" s="1"/>
  <c r="G5697" i="1"/>
  <c r="H5696" i="1"/>
  <c r="A5699" i="1"/>
  <c r="C5698" i="1"/>
  <c r="F5695" i="1"/>
  <c r="J5698" i="1" l="1"/>
  <c r="E5697" i="1"/>
  <c r="J5697" i="1" s="1"/>
  <c r="G5698" i="1"/>
  <c r="D5698" i="1"/>
  <c r="E5698" i="1" s="1"/>
  <c r="I5697" i="1"/>
  <c r="C5699" i="1"/>
  <c r="A5700" i="1"/>
  <c r="F5698" i="1" l="1"/>
  <c r="C5700" i="1"/>
  <c r="A5701" i="1"/>
  <c r="I5698" i="1"/>
  <c r="F5697" i="1"/>
  <c r="D5699" i="1"/>
  <c r="H5699" i="1" s="1"/>
  <c r="G5699" i="1"/>
  <c r="H5698" i="1"/>
  <c r="I5699" i="1" l="1"/>
  <c r="E5699" i="1"/>
  <c r="C5701" i="1"/>
  <c r="A5702" i="1"/>
  <c r="G5700" i="1"/>
  <c r="D5700" i="1"/>
  <c r="H5700" i="1" s="1"/>
  <c r="I5700" i="1"/>
  <c r="E5700" i="1" l="1"/>
  <c r="F5699" i="1"/>
  <c r="J5699" i="1"/>
  <c r="D5701" i="1"/>
  <c r="H5701" i="1" s="1"/>
  <c r="G5701" i="1"/>
  <c r="C5702" i="1"/>
  <c r="A5703" i="1"/>
  <c r="J5702" i="1" l="1"/>
  <c r="F5700" i="1"/>
  <c r="J5700" i="1"/>
  <c r="E5701" i="1"/>
  <c r="J5701" i="1" s="1"/>
  <c r="I5701" i="1"/>
  <c r="G5702" i="1"/>
  <c r="D5702" i="1"/>
  <c r="E5702" i="1" s="1"/>
  <c r="F5702" i="1" s="1"/>
  <c r="I5702" i="1"/>
  <c r="C5703" i="1"/>
  <c r="A5704" i="1"/>
  <c r="F5701" i="1" l="1"/>
  <c r="H5702" i="1"/>
  <c r="C5704" i="1"/>
  <c r="A5705" i="1"/>
  <c r="D5703" i="1"/>
  <c r="H5703" i="1" s="1"/>
  <c r="G5703" i="1"/>
  <c r="E5703" i="1" l="1"/>
  <c r="J5703" i="1" s="1"/>
  <c r="I5703" i="1"/>
  <c r="G5704" i="1"/>
  <c r="D5704" i="1"/>
  <c r="E5704" i="1" s="1"/>
  <c r="F5704" i="1" s="1"/>
  <c r="C5705" i="1"/>
  <c r="A5706" i="1"/>
  <c r="J5704" i="1" l="1"/>
  <c r="I5704" i="1"/>
  <c r="F5703" i="1"/>
  <c r="H5704" i="1"/>
  <c r="D5705" i="1"/>
  <c r="H5705" i="1" s="1"/>
  <c r="G5705" i="1"/>
  <c r="C5706" i="1"/>
  <c r="A5707" i="1"/>
  <c r="E5705" i="1" l="1"/>
  <c r="C5707" i="1"/>
  <c r="A5708" i="1"/>
  <c r="I5705" i="1"/>
  <c r="G5706" i="1"/>
  <c r="D5706" i="1"/>
  <c r="E5706" i="1" s="1"/>
  <c r="J5706" i="1" s="1"/>
  <c r="F5705" i="1" l="1"/>
  <c r="J5705" i="1"/>
  <c r="F5706" i="1"/>
  <c r="I5706" i="1"/>
  <c r="C5708" i="1"/>
  <c r="A5709" i="1"/>
  <c r="H5706" i="1"/>
  <c r="D5707" i="1"/>
  <c r="H5707" i="1" s="1"/>
  <c r="G5707" i="1"/>
  <c r="E5707" i="1" l="1"/>
  <c r="A5710" i="1"/>
  <c r="C5709" i="1"/>
  <c r="I5707" i="1"/>
  <c r="G5708" i="1"/>
  <c r="D5708" i="1"/>
  <c r="H5708" i="1" s="1"/>
  <c r="J5709" i="1" l="1"/>
  <c r="F5707" i="1"/>
  <c r="J5707" i="1"/>
  <c r="E5708" i="1"/>
  <c r="J5708" i="1" s="1"/>
  <c r="D5709" i="1"/>
  <c r="H5709" i="1" s="1"/>
  <c r="G5709" i="1"/>
  <c r="E5709" i="1"/>
  <c r="F5709" i="1" s="1"/>
  <c r="I5708" i="1"/>
  <c r="C5710" i="1"/>
  <c r="A5711" i="1"/>
  <c r="I5709" i="1" l="1"/>
  <c r="G5710" i="1"/>
  <c r="D5710" i="1"/>
  <c r="E5710" i="1" s="1"/>
  <c r="I5710" i="1"/>
  <c r="C5711" i="1"/>
  <c r="A5712" i="1"/>
  <c r="F5708" i="1"/>
  <c r="F5710" i="1" l="1"/>
  <c r="J5710" i="1"/>
  <c r="H5710" i="1"/>
  <c r="C5712" i="1"/>
  <c r="A5713" i="1"/>
  <c r="D5711" i="1"/>
  <c r="H5711" i="1" s="1"/>
  <c r="G5711" i="1"/>
  <c r="J5712" i="1" l="1"/>
  <c r="A5714" i="1"/>
  <c r="C5713" i="1"/>
  <c r="I5711" i="1"/>
  <c r="G5712" i="1"/>
  <c r="D5712" i="1"/>
  <c r="E5712" i="1" s="1"/>
  <c r="E5711" i="1"/>
  <c r="J5711" i="1" s="1"/>
  <c r="I5712" i="1" l="1"/>
  <c r="F5712" i="1"/>
  <c r="C5714" i="1"/>
  <c r="A5715" i="1"/>
  <c r="F5711" i="1"/>
  <c r="H5712" i="1"/>
  <c r="D5713" i="1"/>
  <c r="H5713" i="1" s="1"/>
  <c r="G5713" i="1"/>
  <c r="E5713" i="1" l="1"/>
  <c r="J5713" i="1" s="1"/>
  <c r="I5713" i="1"/>
  <c r="G5714" i="1"/>
  <c r="D5714" i="1"/>
  <c r="I5714" i="1" s="1"/>
  <c r="A5716" i="1"/>
  <c r="C5715" i="1"/>
  <c r="F5713" i="1" l="1"/>
  <c r="H5714" i="1"/>
  <c r="E5714" i="1"/>
  <c r="J5714" i="1" s="1"/>
  <c r="D5715" i="1"/>
  <c r="H5715" i="1" s="1"/>
  <c r="G5715" i="1"/>
  <c r="A5717" i="1"/>
  <c r="C5716" i="1"/>
  <c r="G5716" i="1" l="1"/>
  <c r="D5716" i="1"/>
  <c r="I5716" i="1" s="1"/>
  <c r="E5715" i="1"/>
  <c r="J5715" i="1" s="1"/>
  <c r="A5718" i="1"/>
  <c r="C5717" i="1"/>
  <c r="I5715" i="1"/>
  <c r="F5714" i="1"/>
  <c r="A5719" i="1" l="1"/>
  <c r="C5718" i="1"/>
  <c r="H5716" i="1"/>
  <c r="E5716" i="1"/>
  <c r="J5716" i="1" s="1"/>
  <c r="D5717" i="1"/>
  <c r="H5717" i="1" s="1"/>
  <c r="G5717" i="1"/>
  <c r="F5715" i="1"/>
  <c r="E5717" i="1" l="1"/>
  <c r="J5717" i="1" s="1"/>
  <c r="A5720" i="1"/>
  <c r="C5719" i="1"/>
  <c r="I5717" i="1"/>
  <c r="F5716" i="1"/>
  <c r="G5718" i="1"/>
  <c r="D5718" i="1"/>
  <c r="I5718" i="1" s="1"/>
  <c r="H5718" i="1" l="1"/>
  <c r="E5718" i="1"/>
  <c r="J5718" i="1" s="1"/>
  <c r="D5719" i="1"/>
  <c r="H5719" i="1" s="1"/>
  <c r="G5719" i="1"/>
  <c r="F5717" i="1"/>
  <c r="A5721" i="1"/>
  <c r="C5720" i="1"/>
  <c r="G5720" i="1" l="1"/>
  <c r="D5720" i="1"/>
  <c r="E5720" i="1" s="1"/>
  <c r="I5720" i="1"/>
  <c r="E5719" i="1"/>
  <c r="J5719" i="1" s="1"/>
  <c r="C5721" i="1"/>
  <c r="A5722" i="1"/>
  <c r="I5719" i="1"/>
  <c r="F5718" i="1"/>
  <c r="F5720" i="1" l="1"/>
  <c r="J5720" i="1"/>
  <c r="H5720" i="1"/>
  <c r="C5722" i="1"/>
  <c r="A5723" i="1"/>
  <c r="F5719" i="1"/>
  <c r="D5721" i="1"/>
  <c r="H5721" i="1" s="1"/>
  <c r="G5721" i="1"/>
  <c r="E5721" i="1"/>
  <c r="F5721" i="1" s="1"/>
  <c r="J5721" i="1" l="1"/>
  <c r="I5721" i="1"/>
  <c r="G5722" i="1"/>
  <c r="D5722" i="1"/>
  <c r="I5722" i="1" s="1"/>
  <c r="C5723" i="1"/>
  <c r="A5724" i="1"/>
  <c r="J5723" i="1" l="1"/>
  <c r="D5723" i="1"/>
  <c r="H5723" i="1" s="1"/>
  <c r="G5723" i="1"/>
  <c r="E5723" i="1"/>
  <c r="F5723" i="1" s="1"/>
  <c r="H5722" i="1"/>
  <c r="E5722" i="1"/>
  <c r="J5722" i="1" s="1"/>
  <c r="C5724" i="1"/>
  <c r="A5725" i="1"/>
  <c r="C5725" i="1" l="1"/>
  <c r="A5726" i="1"/>
  <c r="F5722" i="1"/>
  <c r="G5724" i="1"/>
  <c r="D5724" i="1"/>
  <c r="I5724" i="1" s="1"/>
  <c r="I5723" i="1"/>
  <c r="A5727" i="1" l="1"/>
  <c r="C5726" i="1"/>
  <c r="H5724" i="1"/>
  <c r="E5724" i="1"/>
  <c r="J5724" i="1" s="1"/>
  <c r="D5725" i="1"/>
  <c r="H5725" i="1" s="1"/>
  <c r="G5725" i="1"/>
  <c r="E5725" i="1" l="1"/>
  <c r="J5725" i="1" s="1"/>
  <c r="C5727" i="1"/>
  <c r="A5728" i="1"/>
  <c r="I5725" i="1"/>
  <c r="F5724" i="1"/>
  <c r="G5726" i="1"/>
  <c r="D5726" i="1"/>
  <c r="I5726" i="1" s="1"/>
  <c r="H5726" i="1" l="1"/>
  <c r="E5726" i="1"/>
  <c r="J5726" i="1" s="1"/>
  <c r="A5729" i="1"/>
  <c r="C5728" i="1"/>
  <c r="F5725" i="1"/>
  <c r="D5727" i="1"/>
  <c r="H5727" i="1" s="1"/>
  <c r="G5727" i="1"/>
  <c r="J5728" i="1" l="1"/>
  <c r="I5727" i="1"/>
  <c r="G5728" i="1"/>
  <c r="D5728" i="1"/>
  <c r="E5728" i="1" s="1"/>
  <c r="F5728" i="1" s="1"/>
  <c r="F5726" i="1"/>
  <c r="E5727" i="1"/>
  <c r="J5727" i="1" s="1"/>
  <c r="A5730" i="1"/>
  <c r="C5729" i="1"/>
  <c r="I5728" i="1" l="1"/>
  <c r="H5728" i="1"/>
  <c r="A5731" i="1"/>
  <c r="C5730" i="1"/>
  <c r="D5729" i="1"/>
  <c r="H5729" i="1" s="1"/>
  <c r="G5729" i="1"/>
  <c r="F5727" i="1"/>
  <c r="E5729" i="1" l="1"/>
  <c r="J5729" i="1" s="1"/>
  <c r="C5731" i="1"/>
  <c r="A5732" i="1"/>
  <c r="I5729" i="1"/>
  <c r="G5730" i="1"/>
  <c r="D5730" i="1"/>
  <c r="E5730" i="1" s="1"/>
  <c r="F5730" i="1" s="1"/>
  <c r="H5730" i="1"/>
  <c r="J5730" i="1" l="1"/>
  <c r="I5730" i="1"/>
  <c r="F5729" i="1"/>
  <c r="D5731" i="1"/>
  <c r="H5731" i="1" s="1"/>
  <c r="G5731" i="1"/>
  <c r="A5733" i="1"/>
  <c r="C5732" i="1"/>
  <c r="I5731" i="1" l="1"/>
  <c r="A5734" i="1"/>
  <c r="C5733" i="1"/>
  <c r="G5732" i="1"/>
  <c r="D5732" i="1"/>
  <c r="E5732" i="1" s="1"/>
  <c r="F5732" i="1" s="1"/>
  <c r="E5731" i="1"/>
  <c r="J5731" i="1" s="1"/>
  <c r="J5732" i="1" l="1"/>
  <c r="I5732" i="1"/>
  <c r="H5732" i="1"/>
  <c r="A5735" i="1"/>
  <c r="C5734" i="1"/>
  <c r="F5731" i="1"/>
  <c r="D5733" i="1"/>
  <c r="H5733" i="1" s="1"/>
  <c r="G5733" i="1"/>
  <c r="I5733" i="1" l="1"/>
  <c r="C5735" i="1"/>
  <c r="A5736" i="1"/>
  <c r="E5733" i="1"/>
  <c r="J5733" i="1" s="1"/>
  <c r="G5734" i="1"/>
  <c r="D5734" i="1"/>
  <c r="E5734" i="1" s="1"/>
  <c r="F5734" i="1" s="1"/>
  <c r="J5734" i="1" l="1"/>
  <c r="I5734" i="1"/>
  <c r="H5734" i="1"/>
  <c r="A5737" i="1"/>
  <c r="C5736" i="1"/>
  <c r="F5733" i="1"/>
  <c r="D5735" i="1"/>
  <c r="H5735" i="1" s="1"/>
  <c r="G5735" i="1"/>
  <c r="I5735" i="1" l="1"/>
  <c r="A5738" i="1"/>
  <c r="C5737" i="1"/>
  <c r="E5735" i="1"/>
  <c r="J5735" i="1" s="1"/>
  <c r="G5736" i="1"/>
  <c r="D5736" i="1"/>
  <c r="E5736" i="1" s="1"/>
  <c r="J5736" i="1" s="1"/>
  <c r="J5737" i="1" l="1"/>
  <c r="I5736" i="1"/>
  <c r="F5736" i="1"/>
  <c r="F5735" i="1"/>
  <c r="H5736" i="1"/>
  <c r="D5737" i="1"/>
  <c r="H5737" i="1" s="1"/>
  <c r="G5737" i="1"/>
  <c r="E5737" i="1"/>
  <c r="F5737" i="1" s="1"/>
  <c r="C5738" i="1"/>
  <c r="A5739" i="1"/>
  <c r="G5738" i="1" l="1"/>
  <c r="D5738" i="1"/>
  <c r="I5738" i="1" s="1"/>
  <c r="C5739" i="1"/>
  <c r="A5740" i="1"/>
  <c r="I5737" i="1"/>
  <c r="C5740" i="1" l="1"/>
  <c r="A5741" i="1"/>
  <c r="H5738" i="1"/>
  <c r="E5738" i="1"/>
  <c r="J5738" i="1" s="1"/>
  <c r="D5739" i="1"/>
  <c r="H5739" i="1" s="1"/>
  <c r="G5739" i="1"/>
  <c r="E5739" i="1" l="1"/>
  <c r="J5739" i="1" s="1"/>
  <c r="I5739" i="1"/>
  <c r="A5742" i="1"/>
  <c r="C5741" i="1"/>
  <c r="F5738" i="1"/>
  <c r="G5740" i="1"/>
  <c r="D5740" i="1"/>
  <c r="I5740" i="1" s="1"/>
  <c r="F5739" i="1" l="1"/>
  <c r="H5740" i="1"/>
  <c r="E5740" i="1"/>
  <c r="J5740" i="1" s="1"/>
  <c r="C5742" i="1"/>
  <c r="A5743" i="1"/>
  <c r="G5741" i="1"/>
  <c r="D5741" i="1"/>
  <c r="E5741" i="1" s="1"/>
  <c r="F5741" i="1" s="1"/>
  <c r="I5741" i="1" l="1"/>
  <c r="H5741" i="1"/>
  <c r="J5741" i="1"/>
  <c r="A5744" i="1"/>
  <c r="C5743" i="1"/>
  <c r="F5740" i="1"/>
  <c r="G5742" i="1"/>
  <c r="D5742" i="1"/>
  <c r="E5742" i="1" s="1"/>
  <c r="F5742" i="1" s="1"/>
  <c r="J5742" i="1" l="1"/>
  <c r="I5742" i="1"/>
  <c r="H5742" i="1"/>
  <c r="A5745" i="1"/>
  <c r="C5744" i="1"/>
  <c r="G5743" i="1"/>
  <c r="D5743" i="1"/>
  <c r="H5743" i="1" s="1"/>
  <c r="G5744" i="1" l="1"/>
  <c r="D5744" i="1"/>
  <c r="I5744" i="1" s="1"/>
  <c r="E5743" i="1"/>
  <c r="J5743" i="1" s="1"/>
  <c r="C5745" i="1"/>
  <c r="A5746" i="1"/>
  <c r="I5743" i="1"/>
  <c r="H5744" i="1" l="1"/>
  <c r="E5744" i="1"/>
  <c r="J5744" i="1" s="1"/>
  <c r="C5746" i="1"/>
  <c r="A5747" i="1"/>
  <c r="F5743" i="1"/>
  <c r="D5745" i="1"/>
  <c r="H5745" i="1" s="1"/>
  <c r="G5745" i="1"/>
  <c r="G5746" i="1" l="1"/>
  <c r="D5746" i="1"/>
  <c r="E5746" i="1" s="1"/>
  <c r="I5746" i="1"/>
  <c r="I5745" i="1"/>
  <c r="C5747" i="1"/>
  <c r="A5748" i="1"/>
  <c r="F5744" i="1"/>
  <c r="E5745" i="1"/>
  <c r="J5745" i="1" s="1"/>
  <c r="F5746" i="1" l="1"/>
  <c r="J5746" i="1"/>
  <c r="H5746" i="1"/>
  <c r="F5745" i="1"/>
  <c r="I5747" i="1"/>
  <c r="D5747" i="1"/>
  <c r="H5747" i="1" s="1"/>
  <c r="G5747" i="1"/>
  <c r="A5749" i="1"/>
  <c r="C5748" i="1"/>
  <c r="A5750" i="1" l="1"/>
  <c r="C5749" i="1"/>
  <c r="G5748" i="1"/>
  <c r="D5748" i="1"/>
  <c r="E5748" i="1" s="1"/>
  <c r="J5748" i="1" s="1"/>
  <c r="E5747" i="1"/>
  <c r="J5747" i="1" s="1"/>
  <c r="I5748" i="1" l="1"/>
  <c r="F5748" i="1"/>
  <c r="F5747" i="1"/>
  <c r="C5750" i="1"/>
  <c r="A5751" i="1"/>
  <c r="H5748" i="1"/>
  <c r="D5749" i="1"/>
  <c r="H5749" i="1" s="1"/>
  <c r="G5749" i="1"/>
  <c r="E5749" i="1" l="1"/>
  <c r="J5749" i="1" s="1"/>
  <c r="I5749" i="1"/>
  <c r="G5750" i="1"/>
  <c r="D5750" i="1"/>
  <c r="I5750" i="1" s="1"/>
  <c r="A5752" i="1"/>
  <c r="C5751" i="1"/>
  <c r="F5749" i="1" l="1"/>
  <c r="C5752" i="1"/>
  <c r="A5753" i="1"/>
  <c r="H5750" i="1"/>
  <c r="E5750" i="1"/>
  <c r="J5750" i="1" s="1"/>
  <c r="D5751" i="1"/>
  <c r="H5751" i="1" s="1"/>
  <c r="G5751" i="1"/>
  <c r="E5751" i="1" l="1"/>
  <c r="G5752" i="1"/>
  <c r="D5752" i="1"/>
  <c r="H5752" i="1" s="1"/>
  <c r="I5751" i="1"/>
  <c r="F5750" i="1"/>
  <c r="A5754" i="1"/>
  <c r="C5753" i="1"/>
  <c r="J5753" i="1" l="1"/>
  <c r="F5751" i="1"/>
  <c r="J5751" i="1"/>
  <c r="E5752" i="1"/>
  <c r="J5752" i="1" s="1"/>
  <c r="D5753" i="1"/>
  <c r="H5753" i="1" s="1"/>
  <c r="G5753" i="1"/>
  <c r="E5753" i="1"/>
  <c r="F5753" i="1" s="1"/>
  <c r="I5752" i="1"/>
  <c r="C5754" i="1"/>
  <c r="A5755" i="1"/>
  <c r="I5753" i="1" l="1"/>
  <c r="G5754" i="1"/>
  <c r="D5754" i="1"/>
  <c r="I5754" i="1" s="1"/>
  <c r="A5756" i="1"/>
  <c r="C5755" i="1"/>
  <c r="F5752" i="1"/>
  <c r="C5756" i="1" l="1"/>
  <c r="A5757" i="1"/>
  <c r="H5754" i="1"/>
  <c r="E5754" i="1"/>
  <c r="J5754" i="1" s="1"/>
  <c r="D5755" i="1"/>
  <c r="H5755" i="1" s="1"/>
  <c r="G5755" i="1"/>
  <c r="J5756" i="1" l="1"/>
  <c r="E5755" i="1"/>
  <c r="J5755" i="1" s="1"/>
  <c r="G5756" i="1"/>
  <c r="D5756" i="1"/>
  <c r="E5756" i="1" s="1"/>
  <c r="I5755" i="1"/>
  <c r="F5754" i="1"/>
  <c r="A5758" i="1"/>
  <c r="C5757" i="1"/>
  <c r="I5756" i="1" l="1"/>
  <c r="F5756" i="1"/>
  <c r="C5758" i="1"/>
  <c r="A5759" i="1"/>
  <c r="F5755" i="1"/>
  <c r="D5757" i="1"/>
  <c r="H5757" i="1" s="1"/>
  <c r="G5757" i="1"/>
  <c r="H5756" i="1"/>
  <c r="G5758" i="1" l="1"/>
  <c r="D5758" i="1"/>
  <c r="I5758" i="1" s="1"/>
  <c r="I5757" i="1"/>
  <c r="A5760" i="1"/>
  <c r="C5759" i="1"/>
  <c r="E5757" i="1"/>
  <c r="J5757" i="1" s="1"/>
  <c r="J5759" i="1" l="1"/>
  <c r="D5759" i="1"/>
  <c r="H5759" i="1" s="1"/>
  <c r="G5759" i="1"/>
  <c r="E5759" i="1"/>
  <c r="F5759" i="1" s="1"/>
  <c r="H5758" i="1"/>
  <c r="E5758" i="1"/>
  <c r="J5758" i="1" s="1"/>
  <c r="F5757" i="1"/>
  <c r="C5760" i="1"/>
  <c r="A5761" i="1"/>
  <c r="A5762" i="1" l="1"/>
  <c r="C5761" i="1"/>
  <c r="F5758" i="1"/>
  <c r="G5760" i="1"/>
  <c r="D5760" i="1"/>
  <c r="I5760" i="1" s="1"/>
  <c r="I5759" i="1"/>
  <c r="H5760" i="1" l="1"/>
  <c r="E5760" i="1"/>
  <c r="J5760" i="1" s="1"/>
  <c r="C5762" i="1"/>
  <c r="A5763" i="1"/>
  <c r="D5761" i="1"/>
  <c r="H5761" i="1" s="1"/>
  <c r="G5761" i="1"/>
  <c r="E5761" i="1" l="1"/>
  <c r="J5761" i="1" s="1"/>
  <c r="I5761" i="1"/>
  <c r="G5762" i="1"/>
  <c r="D5762" i="1"/>
  <c r="I5762" i="1" s="1"/>
  <c r="F5760" i="1"/>
  <c r="A5764" i="1"/>
  <c r="C5763" i="1"/>
  <c r="F5761" i="1" l="1"/>
  <c r="H5762" i="1"/>
  <c r="E5762" i="1"/>
  <c r="J5762" i="1" s="1"/>
  <c r="D5763" i="1"/>
  <c r="H5763" i="1" s="1"/>
  <c r="G5763" i="1"/>
  <c r="E5763" i="1"/>
  <c r="F5763" i="1" s="1"/>
  <c r="C5764" i="1"/>
  <c r="A5765" i="1"/>
  <c r="J5763" i="1" l="1"/>
  <c r="C5765" i="1"/>
  <c r="A5766" i="1"/>
  <c r="G5764" i="1"/>
  <c r="D5764" i="1"/>
  <c r="E5764" i="1" s="1"/>
  <c r="J5764" i="1" s="1"/>
  <c r="I5763" i="1"/>
  <c r="F5762" i="1"/>
  <c r="I5764" i="1" l="1"/>
  <c r="F5764" i="1"/>
  <c r="D5765" i="1"/>
  <c r="H5765" i="1" s="1"/>
  <c r="G5765" i="1"/>
  <c r="H5764" i="1"/>
  <c r="C5766" i="1"/>
  <c r="A5767" i="1"/>
  <c r="I5765" i="1" l="1"/>
  <c r="E5765" i="1"/>
  <c r="A5768" i="1"/>
  <c r="C5767" i="1"/>
  <c r="G5766" i="1"/>
  <c r="D5766" i="1"/>
  <c r="I5766" i="1" s="1"/>
  <c r="J5767" i="1" l="1"/>
  <c r="F5765" i="1"/>
  <c r="J5765" i="1"/>
  <c r="H5766" i="1"/>
  <c r="E5766" i="1"/>
  <c r="J5766" i="1" s="1"/>
  <c r="C5768" i="1"/>
  <c r="A5769" i="1"/>
  <c r="D5767" i="1"/>
  <c r="H5767" i="1" s="1"/>
  <c r="G5767" i="1"/>
  <c r="E5767" i="1"/>
  <c r="F5767" i="1" s="1"/>
  <c r="G5768" i="1" l="1"/>
  <c r="D5768" i="1"/>
  <c r="I5768" i="1" s="1"/>
  <c r="I5767" i="1"/>
  <c r="C5769" i="1"/>
  <c r="A5770" i="1"/>
  <c r="F5766" i="1"/>
  <c r="D5769" i="1" l="1"/>
  <c r="H5769" i="1" s="1"/>
  <c r="G5769" i="1"/>
  <c r="H5768" i="1"/>
  <c r="E5768" i="1"/>
  <c r="J5768" i="1" s="1"/>
  <c r="C5770" i="1"/>
  <c r="A5771" i="1"/>
  <c r="J5770" i="1" l="1"/>
  <c r="A5772" i="1"/>
  <c r="C5771" i="1"/>
  <c r="E5769" i="1"/>
  <c r="J5769" i="1" s="1"/>
  <c r="G5770" i="1"/>
  <c r="D5770" i="1"/>
  <c r="E5770" i="1" s="1"/>
  <c r="F5768" i="1"/>
  <c r="I5769" i="1"/>
  <c r="I5770" i="1" l="1"/>
  <c r="F5770" i="1"/>
  <c r="F5769" i="1"/>
  <c r="C5772" i="1"/>
  <c r="A5773" i="1"/>
  <c r="H5770" i="1"/>
  <c r="D5771" i="1"/>
  <c r="H5771" i="1" s="1"/>
  <c r="G5771" i="1"/>
  <c r="I5771" i="1" l="1"/>
  <c r="A5774" i="1"/>
  <c r="C5773" i="1"/>
  <c r="E5771" i="1"/>
  <c r="J5771" i="1" s="1"/>
  <c r="G5772" i="1"/>
  <c r="D5772" i="1"/>
  <c r="I5772" i="1" s="1"/>
  <c r="J5773" i="1" l="1"/>
  <c r="H5772" i="1"/>
  <c r="E5772" i="1"/>
  <c r="J5772" i="1" s="1"/>
  <c r="D5773" i="1"/>
  <c r="H5773" i="1" s="1"/>
  <c r="G5773" i="1"/>
  <c r="E5773" i="1"/>
  <c r="F5773" i="1" s="1"/>
  <c r="F5771" i="1"/>
  <c r="C5774" i="1"/>
  <c r="A5775" i="1"/>
  <c r="G5774" i="1" l="1"/>
  <c r="D5774" i="1"/>
  <c r="E5774" i="1" s="1"/>
  <c r="J5774" i="1" s="1"/>
  <c r="C5775" i="1"/>
  <c r="A5776" i="1"/>
  <c r="I5773" i="1"/>
  <c r="F5772" i="1"/>
  <c r="I5774" i="1" l="1"/>
  <c r="F5774" i="1"/>
  <c r="D5775" i="1"/>
  <c r="H5775" i="1" s="1"/>
  <c r="G5775" i="1"/>
  <c r="C5776" i="1"/>
  <c r="A5777" i="1"/>
  <c r="H5774" i="1"/>
  <c r="E5775" i="1" l="1"/>
  <c r="G5776" i="1"/>
  <c r="D5776" i="1"/>
  <c r="E5776" i="1" s="1"/>
  <c r="J5776" i="1" s="1"/>
  <c r="I5775" i="1"/>
  <c r="A5778" i="1"/>
  <c r="C5777" i="1"/>
  <c r="F5775" i="1" l="1"/>
  <c r="J5775" i="1"/>
  <c r="I5776" i="1"/>
  <c r="F5776" i="1"/>
  <c r="C5778" i="1"/>
  <c r="A5779" i="1"/>
  <c r="D5777" i="1"/>
  <c r="H5777" i="1" s="1"/>
  <c r="G5777" i="1"/>
  <c r="H5776" i="1"/>
  <c r="E5777" i="1" l="1"/>
  <c r="I5777" i="1"/>
  <c r="A5780" i="1"/>
  <c r="C5779" i="1"/>
  <c r="G5778" i="1"/>
  <c r="D5778" i="1"/>
  <c r="I5778" i="1" s="1"/>
  <c r="F5777" i="1" l="1"/>
  <c r="J5777" i="1"/>
  <c r="J5779" i="1"/>
  <c r="H5778" i="1"/>
  <c r="E5778" i="1"/>
  <c r="J5778" i="1" s="1"/>
  <c r="C5780" i="1"/>
  <c r="A5781" i="1"/>
  <c r="D5779" i="1"/>
  <c r="H5779" i="1" s="1"/>
  <c r="G5779" i="1"/>
  <c r="E5779" i="1"/>
  <c r="F5779" i="1" s="1"/>
  <c r="G5780" i="1" l="1"/>
  <c r="D5780" i="1"/>
  <c r="E5780" i="1" s="1"/>
  <c r="J5780" i="1" s="1"/>
  <c r="I5779" i="1"/>
  <c r="A5782" i="1"/>
  <c r="C5781" i="1"/>
  <c r="F5778" i="1"/>
  <c r="I5780" i="1" l="1"/>
  <c r="F5780" i="1"/>
  <c r="C5782" i="1"/>
  <c r="A5783" i="1"/>
  <c r="D5781" i="1"/>
  <c r="H5781" i="1" s="1"/>
  <c r="G5781" i="1"/>
  <c r="H5780" i="1"/>
  <c r="G5782" i="1" l="1"/>
  <c r="D5782" i="1"/>
  <c r="E5782" i="1" s="1"/>
  <c r="J5782" i="1" s="1"/>
  <c r="I5781" i="1"/>
  <c r="A5784" i="1"/>
  <c r="C5783" i="1"/>
  <c r="E5781" i="1"/>
  <c r="J5781" i="1" s="1"/>
  <c r="F5782" i="1" l="1"/>
  <c r="I5782" i="1"/>
  <c r="F5781" i="1"/>
  <c r="C5784" i="1"/>
  <c r="A5785" i="1"/>
  <c r="H5782" i="1"/>
  <c r="D5783" i="1"/>
  <c r="H5783" i="1" s="1"/>
  <c r="G5783" i="1"/>
  <c r="J5784" i="1" l="1"/>
  <c r="I5783" i="1"/>
  <c r="G5784" i="1"/>
  <c r="D5784" i="1"/>
  <c r="E5784" i="1" s="1"/>
  <c r="E5783" i="1"/>
  <c r="J5783" i="1" s="1"/>
  <c r="A5786" i="1"/>
  <c r="C5785" i="1"/>
  <c r="I5784" i="1" l="1"/>
  <c r="F5784" i="1"/>
  <c r="G5785" i="1"/>
  <c r="D5785" i="1"/>
  <c r="H5785" i="1" s="1"/>
  <c r="F5783" i="1"/>
  <c r="H5784" i="1"/>
  <c r="A5787" i="1"/>
  <c r="C5786" i="1"/>
  <c r="J5786" i="1" l="1"/>
  <c r="E5785" i="1"/>
  <c r="J5785" i="1" s="1"/>
  <c r="G5786" i="1"/>
  <c r="D5786" i="1"/>
  <c r="E5786" i="1" s="1"/>
  <c r="I5785" i="1"/>
  <c r="C5787" i="1"/>
  <c r="A5788" i="1"/>
  <c r="F5785" i="1" l="1"/>
  <c r="I5786" i="1"/>
  <c r="F5786" i="1"/>
  <c r="D5787" i="1"/>
  <c r="H5787" i="1" s="1"/>
  <c r="G5787" i="1"/>
  <c r="E5787" i="1"/>
  <c r="F5787" i="1" s="1"/>
  <c r="C5788" i="1"/>
  <c r="A5789" i="1"/>
  <c r="H5786" i="1"/>
  <c r="J5787" i="1" l="1"/>
  <c r="G5788" i="1"/>
  <c r="D5788" i="1"/>
  <c r="E5788" i="1" s="1"/>
  <c r="J5788" i="1" s="1"/>
  <c r="A5790" i="1"/>
  <c r="C5789" i="1"/>
  <c r="I5787" i="1"/>
  <c r="I5788" i="1" l="1"/>
  <c r="F5788" i="1"/>
  <c r="C5790" i="1"/>
  <c r="A5791" i="1"/>
  <c r="D5789" i="1"/>
  <c r="H5789" i="1" s="1"/>
  <c r="G5789" i="1"/>
  <c r="E5789" i="1"/>
  <c r="F5789" i="1" s="1"/>
  <c r="H5788" i="1"/>
  <c r="J5790" i="1" l="1"/>
  <c r="J5789" i="1"/>
  <c r="G5790" i="1"/>
  <c r="D5790" i="1"/>
  <c r="E5790" i="1" s="1"/>
  <c r="I5789" i="1"/>
  <c r="A5792" i="1"/>
  <c r="C5791" i="1"/>
  <c r="F5790" i="1" l="1"/>
  <c r="H5790" i="1"/>
  <c r="D5791" i="1"/>
  <c r="H5791" i="1" s="1"/>
  <c r="G5791" i="1"/>
  <c r="I5790" i="1"/>
  <c r="A5793" i="1"/>
  <c r="C5792" i="1"/>
  <c r="I5791" i="1" l="1"/>
  <c r="E5791" i="1"/>
  <c r="A5794" i="1"/>
  <c r="C5793" i="1"/>
  <c r="G5792" i="1"/>
  <c r="D5792" i="1"/>
  <c r="I5792" i="1" s="1"/>
  <c r="J5793" i="1" l="1"/>
  <c r="F5791" i="1"/>
  <c r="J5791" i="1"/>
  <c r="H5792" i="1"/>
  <c r="E5792" i="1"/>
  <c r="J5792" i="1" s="1"/>
  <c r="C5794" i="1"/>
  <c r="A5795" i="1"/>
  <c r="D5793" i="1"/>
  <c r="H5793" i="1" s="1"/>
  <c r="G5793" i="1"/>
  <c r="E5793" i="1"/>
  <c r="F5793" i="1" s="1"/>
  <c r="G5794" i="1" l="1"/>
  <c r="D5794" i="1"/>
  <c r="E5794" i="1" s="1"/>
  <c r="J5794" i="1" s="1"/>
  <c r="I5793" i="1"/>
  <c r="A5796" i="1"/>
  <c r="C5795" i="1"/>
  <c r="F5792" i="1"/>
  <c r="I5794" i="1" l="1"/>
  <c r="F5794" i="1"/>
  <c r="C5796" i="1"/>
  <c r="A5797" i="1"/>
  <c r="H5794" i="1"/>
  <c r="D5795" i="1"/>
  <c r="I5795" i="1" s="1"/>
  <c r="G5795" i="1"/>
  <c r="A5798" i="1" l="1"/>
  <c r="C5797" i="1"/>
  <c r="H5795" i="1"/>
  <c r="E5795" i="1"/>
  <c r="J5795" i="1" s="1"/>
  <c r="G5796" i="1"/>
  <c r="D5796" i="1"/>
  <c r="E5796" i="1" s="1"/>
  <c r="F5796" i="1" s="1"/>
  <c r="J5796" i="1" l="1"/>
  <c r="I5796" i="1"/>
  <c r="H5796" i="1"/>
  <c r="C5798" i="1"/>
  <c r="A5799" i="1"/>
  <c r="F5795" i="1"/>
  <c r="G5797" i="1"/>
  <c r="D5797" i="1"/>
  <c r="H5797" i="1" s="1"/>
  <c r="I5797" i="1" l="1"/>
  <c r="E5797" i="1"/>
  <c r="J5797" i="1" s="1"/>
  <c r="G5798" i="1"/>
  <c r="D5798" i="1"/>
  <c r="E5798" i="1" s="1"/>
  <c r="J5798" i="1" s="1"/>
  <c r="A5800" i="1"/>
  <c r="C5799" i="1"/>
  <c r="I5798" i="1" l="1"/>
  <c r="F5798" i="1"/>
  <c r="D5799" i="1"/>
  <c r="H5799" i="1" s="1"/>
  <c r="G5799" i="1"/>
  <c r="C5800" i="1"/>
  <c r="A5801" i="1"/>
  <c r="H5798" i="1"/>
  <c r="F5797" i="1"/>
  <c r="E5799" i="1" l="1"/>
  <c r="A5802" i="1"/>
  <c r="C5801" i="1"/>
  <c r="G5800" i="1"/>
  <c r="D5800" i="1"/>
  <c r="E5800" i="1" s="1"/>
  <c r="J5800" i="1" s="1"/>
  <c r="I5799" i="1"/>
  <c r="F5799" i="1" l="1"/>
  <c r="J5799" i="1"/>
  <c r="J5801" i="1"/>
  <c r="I5800" i="1"/>
  <c r="F5800" i="1"/>
  <c r="H5800" i="1"/>
  <c r="D5801" i="1"/>
  <c r="H5801" i="1" s="1"/>
  <c r="G5801" i="1"/>
  <c r="E5801" i="1"/>
  <c r="F5801" i="1" s="1"/>
  <c r="C5802" i="1"/>
  <c r="A5803" i="1"/>
  <c r="I5801" i="1" l="1"/>
  <c r="C5803" i="1"/>
  <c r="A5804" i="1"/>
  <c r="G5802" i="1"/>
  <c r="D5802" i="1"/>
  <c r="I5802" i="1" s="1"/>
  <c r="J5803" i="1" l="1"/>
  <c r="H5802" i="1"/>
  <c r="E5802" i="1"/>
  <c r="J5802" i="1" s="1"/>
  <c r="D5803" i="1"/>
  <c r="H5803" i="1" s="1"/>
  <c r="G5803" i="1"/>
  <c r="E5803" i="1"/>
  <c r="F5803" i="1" s="1"/>
  <c r="C5804" i="1"/>
  <c r="A5805" i="1"/>
  <c r="G5804" i="1" l="1"/>
  <c r="D5804" i="1"/>
  <c r="E5804" i="1" s="1"/>
  <c r="J5804" i="1" s="1"/>
  <c r="C5805" i="1"/>
  <c r="A5806" i="1"/>
  <c r="I5803" i="1"/>
  <c r="F5802" i="1"/>
  <c r="I5804" i="1" l="1"/>
  <c r="F5804" i="1"/>
  <c r="C5806" i="1"/>
  <c r="A5807" i="1"/>
  <c r="D5805" i="1"/>
  <c r="H5805" i="1" s="1"/>
  <c r="G5805" i="1"/>
  <c r="E5805" i="1"/>
  <c r="F5805" i="1" s="1"/>
  <c r="H5804" i="1"/>
  <c r="J5806" i="1" l="1"/>
  <c r="J5805" i="1"/>
  <c r="G5806" i="1"/>
  <c r="D5806" i="1"/>
  <c r="E5806" i="1" s="1"/>
  <c r="I5805" i="1"/>
  <c r="A5808" i="1"/>
  <c r="C5807" i="1"/>
  <c r="I5806" i="1" l="1"/>
  <c r="F5806" i="1"/>
  <c r="C5808" i="1"/>
  <c r="A5809" i="1"/>
  <c r="D5807" i="1"/>
  <c r="H5807" i="1" s="1"/>
  <c r="G5807" i="1"/>
  <c r="H5806" i="1"/>
  <c r="E5807" i="1" l="1"/>
  <c r="G5808" i="1"/>
  <c r="D5808" i="1"/>
  <c r="E5808" i="1" s="1"/>
  <c r="J5808" i="1" s="1"/>
  <c r="I5807" i="1"/>
  <c r="A5810" i="1"/>
  <c r="C5809" i="1"/>
  <c r="F5807" i="1" l="1"/>
  <c r="J5807" i="1"/>
  <c r="I5808" i="1"/>
  <c r="F5808" i="1"/>
  <c r="D5809" i="1"/>
  <c r="H5809" i="1" s="1"/>
  <c r="G5809" i="1"/>
  <c r="H5808" i="1"/>
  <c r="C5810" i="1"/>
  <c r="A5811" i="1"/>
  <c r="A5812" i="1" l="1"/>
  <c r="C5811" i="1"/>
  <c r="E5809" i="1"/>
  <c r="J5809" i="1" s="1"/>
  <c r="G5810" i="1"/>
  <c r="D5810" i="1"/>
  <c r="E5810" i="1" s="1"/>
  <c r="J5810" i="1" s="1"/>
  <c r="I5809" i="1"/>
  <c r="I5810" i="1" l="1"/>
  <c r="F5810" i="1"/>
  <c r="F5809" i="1"/>
  <c r="C5812" i="1"/>
  <c r="A5813" i="1"/>
  <c r="H5810" i="1"/>
  <c r="D5811" i="1"/>
  <c r="H5811" i="1" s="1"/>
  <c r="G5811" i="1"/>
  <c r="E5811" i="1" l="1"/>
  <c r="J5811" i="1" s="1"/>
  <c r="I5811" i="1"/>
  <c r="G5812" i="1"/>
  <c r="D5812" i="1"/>
  <c r="I5812" i="1" s="1"/>
  <c r="C5813" i="1"/>
  <c r="A5814" i="1"/>
  <c r="F5811" i="1" l="1"/>
  <c r="H5812" i="1"/>
  <c r="E5812" i="1"/>
  <c r="J5812" i="1" s="1"/>
  <c r="D5813" i="1"/>
  <c r="H5813" i="1" s="1"/>
  <c r="G5813" i="1"/>
  <c r="A5815" i="1"/>
  <c r="C5814" i="1"/>
  <c r="C5815" i="1" l="1"/>
  <c r="A5816" i="1"/>
  <c r="E5813" i="1"/>
  <c r="J5813" i="1" s="1"/>
  <c r="G5814" i="1"/>
  <c r="D5814" i="1"/>
  <c r="E5814" i="1" s="1"/>
  <c r="J5814" i="1" s="1"/>
  <c r="I5813" i="1"/>
  <c r="F5812" i="1"/>
  <c r="I5814" i="1" l="1"/>
  <c r="F5814" i="1"/>
  <c r="F5813" i="1"/>
  <c r="D5815" i="1"/>
  <c r="H5815" i="1" s="1"/>
  <c r="G5815" i="1"/>
  <c r="E5815" i="1"/>
  <c r="F5815" i="1" s="1"/>
  <c r="H5814" i="1"/>
  <c r="C5816" i="1"/>
  <c r="A5817" i="1"/>
  <c r="J5816" i="1" l="1"/>
  <c r="J5815" i="1"/>
  <c r="A5818" i="1"/>
  <c r="C5817" i="1"/>
  <c r="I5815" i="1"/>
  <c r="G5816" i="1"/>
  <c r="D5816" i="1"/>
  <c r="E5816" i="1" s="1"/>
  <c r="I5816" i="1" l="1"/>
  <c r="F5816" i="1"/>
  <c r="D5817" i="1"/>
  <c r="H5817" i="1" s="1"/>
  <c r="G5817" i="1"/>
  <c r="H5816" i="1"/>
  <c r="C5818" i="1"/>
  <c r="A5819" i="1"/>
  <c r="C5819" i="1" l="1"/>
  <c r="A5820" i="1"/>
  <c r="G5818" i="1"/>
  <c r="D5818" i="1"/>
  <c r="I5818" i="1" s="1"/>
  <c r="I5817" i="1"/>
  <c r="E5817" i="1"/>
  <c r="J5817" i="1" s="1"/>
  <c r="F5817" i="1" l="1"/>
  <c r="H5818" i="1"/>
  <c r="E5818" i="1"/>
  <c r="J5818" i="1" s="1"/>
  <c r="D5819" i="1"/>
  <c r="H5819" i="1" s="1"/>
  <c r="G5819" i="1"/>
  <c r="A5821" i="1"/>
  <c r="C5820" i="1"/>
  <c r="J5820" i="1" l="1"/>
  <c r="E5819" i="1"/>
  <c r="J5819" i="1" s="1"/>
  <c r="G5820" i="1"/>
  <c r="D5820" i="1"/>
  <c r="E5820" i="1" s="1"/>
  <c r="I5819" i="1"/>
  <c r="F5818" i="1"/>
  <c r="A5822" i="1"/>
  <c r="C5821" i="1"/>
  <c r="I5820" i="1" l="1"/>
  <c r="F5820" i="1"/>
  <c r="C5822" i="1"/>
  <c r="A5823" i="1"/>
  <c r="F5819" i="1"/>
  <c r="D5821" i="1"/>
  <c r="H5821" i="1" s="1"/>
  <c r="G5821" i="1"/>
  <c r="E5821" i="1"/>
  <c r="F5821" i="1" s="1"/>
  <c r="H5820" i="1"/>
  <c r="J5821" i="1" l="1"/>
  <c r="G5822" i="1"/>
  <c r="D5822" i="1"/>
  <c r="E5822" i="1" s="1"/>
  <c r="J5822" i="1" s="1"/>
  <c r="I5821" i="1"/>
  <c r="A5824" i="1"/>
  <c r="C5823" i="1"/>
  <c r="I5822" i="1" l="1"/>
  <c r="F5822" i="1"/>
  <c r="C5824" i="1"/>
  <c r="A5825" i="1"/>
  <c r="H5822" i="1"/>
  <c r="D5823" i="1"/>
  <c r="H5823" i="1" s="1"/>
  <c r="G5823" i="1"/>
  <c r="E5823" i="1" l="1"/>
  <c r="J5823" i="1" s="1"/>
  <c r="A5826" i="1"/>
  <c r="C5825" i="1"/>
  <c r="I5823" i="1"/>
  <c r="G5824" i="1"/>
  <c r="D5824" i="1"/>
  <c r="H5824" i="1" s="1"/>
  <c r="E5824" i="1" l="1"/>
  <c r="J5824" i="1" s="1"/>
  <c r="D5825" i="1"/>
  <c r="H5825" i="1" s="1"/>
  <c r="G5825" i="1"/>
  <c r="F5823" i="1"/>
  <c r="I5824" i="1"/>
  <c r="A5827" i="1"/>
  <c r="C5826" i="1"/>
  <c r="I5825" i="1" l="1"/>
  <c r="C5827" i="1"/>
  <c r="A5828" i="1"/>
  <c r="G5826" i="1"/>
  <c r="D5826" i="1"/>
  <c r="I5826" i="1" s="1"/>
  <c r="E5825" i="1"/>
  <c r="J5825" i="1" s="1"/>
  <c r="F5824" i="1"/>
  <c r="F5825" i="1" l="1"/>
  <c r="D5827" i="1"/>
  <c r="H5827" i="1" s="1"/>
  <c r="G5827" i="1"/>
  <c r="H5826" i="1"/>
  <c r="E5826" i="1"/>
  <c r="J5826" i="1" s="1"/>
  <c r="C5828" i="1"/>
  <c r="A5829" i="1"/>
  <c r="G5828" i="1" l="1"/>
  <c r="D5828" i="1"/>
  <c r="I5828" i="1" s="1"/>
  <c r="A5830" i="1"/>
  <c r="C5829" i="1"/>
  <c r="F5826" i="1"/>
  <c r="I5827" i="1"/>
  <c r="E5827" i="1"/>
  <c r="J5827" i="1" s="1"/>
  <c r="C5830" i="1" l="1"/>
  <c r="A5831" i="1"/>
  <c r="H5828" i="1"/>
  <c r="E5828" i="1"/>
  <c r="J5828" i="1" s="1"/>
  <c r="D5829" i="1"/>
  <c r="H5829" i="1" s="1"/>
  <c r="G5829" i="1"/>
  <c r="F5827" i="1"/>
  <c r="E5829" i="1" l="1"/>
  <c r="J5829" i="1" s="1"/>
  <c r="I5829" i="1"/>
  <c r="F5828" i="1"/>
  <c r="A5832" i="1"/>
  <c r="C5831" i="1"/>
  <c r="G5830" i="1"/>
  <c r="D5830" i="1"/>
  <c r="E5830" i="1" s="1"/>
  <c r="J5830" i="1" s="1"/>
  <c r="F5829" i="1" l="1"/>
  <c r="I5830" i="1"/>
  <c r="F5830" i="1"/>
  <c r="D5831" i="1"/>
  <c r="H5831" i="1" s="1"/>
  <c r="G5831" i="1"/>
  <c r="E5831" i="1"/>
  <c r="F5831" i="1" s="1"/>
  <c r="H5830" i="1"/>
  <c r="C5832" i="1"/>
  <c r="A5833" i="1"/>
  <c r="J5831" i="1" l="1"/>
  <c r="G5832" i="1"/>
  <c r="D5832" i="1"/>
  <c r="I5832" i="1" s="1"/>
  <c r="A5834" i="1"/>
  <c r="C5833" i="1"/>
  <c r="I5831" i="1"/>
  <c r="J5833" i="1" l="1"/>
  <c r="D5833" i="1"/>
  <c r="H5833" i="1" s="1"/>
  <c r="G5833" i="1"/>
  <c r="E5833" i="1"/>
  <c r="F5833" i="1" s="1"/>
  <c r="H5832" i="1"/>
  <c r="E5832" i="1"/>
  <c r="J5832" i="1" s="1"/>
  <c r="C5834" i="1"/>
  <c r="A5835" i="1"/>
  <c r="G5834" i="1" l="1"/>
  <c r="D5834" i="1"/>
  <c r="E5834" i="1" s="1"/>
  <c r="J5834" i="1" s="1"/>
  <c r="A5836" i="1"/>
  <c r="C5835" i="1"/>
  <c r="F5832" i="1"/>
  <c r="I5833" i="1"/>
  <c r="I5834" i="1" l="1"/>
  <c r="F5834" i="1"/>
  <c r="A5837" i="1"/>
  <c r="C5836" i="1"/>
  <c r="D5835" i="1"/>
  <c r="H5835" i="1" s="1"/>
  <c r="G5835" i="1"/>
  <c r="H5834" i="1"/>
  <c r="E5835" i="1" l="1"/>
  <c r="J5835" i="1" s="1"/>
  <c r="A5838" i="1"/>
  <c r="C5837" i="1"/>
  <c r="I5835" i="1"/>
  <c r="G5836" i="1"/>
  <c r="D5836" i="1"/>
  <c r="I5836" i="1" s="1"/>
  <c r="J5837" i="1" l="1"/>
  <c r="H5836" i="1"/>
  <c r="E5836" i="1"/>
  <c r="J5836" i="1" s="1"/>
  <c r="D5837" i="1"/>
  <c r="H5837" i="1" s="1"/>
  <c r="G5837" i="1"/>
  <c r="E5837" i="1"/>
  <c r="F5837" i="1" s="1"/>
  <c r="F5835" i="1"/>
  <c r="C5838" i="1"/>
  <c r="A5839" i="1"/>
  <c r="G5838" i="1" l="1"/>
  <c r="D5838" i="1"/>
  <c r="E5838" i="1" s="1"/>
  <c r="J5838" i="1" s="1"/>
  <c r="A5840" i="1"/>
  <c r="C5839" i="1"/>
  <c r="I5837" i="1"/>
  <c r="F5836" i="1"/>
  <c r="I5838" i="1" l="1"/>
  <c r="F5838" i="1"/>
  <c r="C5840" i="1"/>
  <c r="A5841" i="1"/>
  <c r="H5838" i="1"/>
  <c r="D5839" i="1"/>
  <c r="H5839" i="1" s="1"/>
  <c r="G5839" i="1"/>
  <c r="E5839" i="1" l="1"/>
  <c r="J5839" i="1" s="1"/>
  <c r="I5839" i="1"/>
  <c r="C5841" i="1"/>
  <c r="A5842" i="1"/>
  <c r="G5840" i="1"/>
  <c r="D5840" i="1"/>
  <c r="E5840" i="1" s="1"/>
  <c r="J5840" i="1" s="1"/>
  <c r="F5839" i="1" l="1"/>
  <c r="I5840" i="1"/>
  <c r="F5840" i="1"/>
  <c r="D5841" i="1"/>
  <c r="H5841" i="1" s="1"/>
  <c r="G5841" i="1"/>
  <c r="H5840" i="1"/>
  <c r="A5843" i="1"/>
  <c r="C5842" i="1"/>
  <c r="G5842" i="1" l="1"/>
  <c r="D5842" i="1"/>
  <c r="E5842" i="1" s="1"/>
  <c r="F5842" i="1" s="1"/>
  <c r="E5841" i="1"/>
  <c r="J5841" i="1" s="1"/>
  <c r="C5843" i="1"/>
  <c r="A5844" i="1"/>
  <c r="I5841" i="1"/>
  <c r="J5842" i="1" l="1"/>
  <c r="I5842" i="1"/>
  <c r="H5842" i="1"/>
  <c r="A5845" i="1"/>
  <c r="C5844" i="1"/>
  <c r="F5841" i="1"/>
  <c r="D5843" i="1"/>
  <c r="H5843" i="1" s="1"/>
  <c r="G5843" i="1"/>
  <c r="E5843" i="1" l="1"/>
  <c r="J5843" i="1" s="1"/>
  <c r="A5846" i="1"/>
  <c r="C5845" i="1"/>
  <c r="I5843" i="1"/>
  <c r="G5844" i="1"/>
  <c r="D5844" i="1"/>
  <c r="E5844" i="1" s="1"/>
  <c r="J5844" i="1" s="1"/>
  <c r="I5844" i="1" l="1"/>
  <c r="F5844" i="1"/>
  <c r="D5845" i="1"/>
  <c r="H5845" i="1" s="1"/>
  <c r="G5845" i="1"/>
  <c r="E5845" i="1"/>
  <c r="F5845" i="1" s="1"/>
  <c r="F5843" i="1"/>
  <c r="H5844" i="1"/>
  <c r="C5846" i="1"/>
  <c r="A5847" i="1"/>
  <c r="J5845" i="1" l="1"/>
  <c r="G5846" i="1"/>
  <c r="D5846" i="1"/>
  <c r="E5846" i="1" s="1"/>
  <c r="J5846" i="1" s="1"/>
  <c r="A5848" i="1"/>
  <c r="C5847" i="1"/>
  <c r="I5845" i="1"/>
  <c r="I5846" i="1" l="1"/>
  <c r="F5846" i="1"/>
  <c r="D5847" i="1"/>
  <c r="H5847" i="1" s="1"/>
  <c r="G5847" i="1"/>
  <c r="H5846" i="1"/>
  <c r="A5849" i="1"/>
  <c r="C5848" i="1"/>
  <c r="J5848" i="1" l="1"/>
  <c r="A5850" i="1"/>
  <c r="C5849" i="1"/>
  <c r="E5847" i="1"/>
  <c r="J5847" i="1" s="1"/>
  <c r="G5848" i="1"/>
  <c r="D5848" i="1"/>
  <c r="E5848" i="1" s="1"/>
  <c r="I5847" i="1"/>
  <c r="I5848" i="1" l="1"/>
  <c r="F5848" i="1"/>
  <c r="F5847" i="1"/>
  <c r="C5850" i="1"/>
  <c r="A5851" i="1"/>
  <c r="H5848" i="1"/>
  <c r="D5849" i="1"/>
  <c r="H5849" i="1" s="1"/>
  <c r="G5849" i="1"/>
  <c r="I5849" i="1" l="1"/>
  <c r="E5849" i="1"/>
  <c r="J5849" i="1" s="1"/>
  <c r="C5851" i="1"/>
  <c r="A5852" i="1"/>
  <c r="G5850" i="1"/>
  <c r="D5850" i="1"/>
  <c r="E5850" i="1" s="1"/>
  <c r="J5850" i="1" s="1"/>
  <c r="F5849" i="1" l="1"/>
  <c r="I5850" i="1"/>
  <c r="F5850" i="1"/>
  <c r="D5851" i="1"/>
  <c r="H5851" i="1" s="1"/>
  <c r="G5851" i="1"/>
  <c r="E5851" i="1"/>
  <c r="F5851" i="1" s="1"/>
  <c r="H5850" i="1"/>
  <c r="C5852" i="1"/>
  <c r="A5853" i="1"/>
  <c r="J5851" i="1" l="1"/>
  <c r="I5851" i="1"/>
  <c r="G5852" i="1"/>
  <c r="D5852" i="1"/>
  <c r="E5852" i="1" s="1"/>
  <c r="J5852" i="1" s="1"/>
  <c r="A5854" i="1"/>
  <c r="C5853" i="1"/>
  <c r="F5852" i="1" l="1"/>
  <c r="D5853" i="1"/>
  <c r="H5853" i="1" s="1"/>
  <c r="G5853" i="1"/>
  <c r="A5855" i="1"/>
  <c r="C5854" i="1"/>
  <c r="I5852" i="1"/>
  <c r="H5852" i="1"/>
  <c r="J5854" i="1" l="1"/>
  <c r="C5855" i="1"/>
  <c r="A5856" i="1"/>
  <c r="E5853" i="1"/>
  <c r="J5853" i="1" s="1"/>
  <c r="G5854" i="1"/>
  <c r="D5854" i="1"/>
  <c r="E5854" i="1" s="1"/>
  <c r="I5853" i="1"/>
  <c r="I5854" i="1" l="1"/>
  <c r="F5854" i="1"/>
  <c r="F5853" i="1"/>
  <c r="D5855" i="1"/>
  <c r="H5855" i="1" s="1"/>
  <c r="G5855" i="1"/>
  <c r="H5854" i="1"/>
  <c r="C5856" i="1"/>
  <c r="A5857" i="1"/>
  <c r="E5855" i="1" l="1"/>
  <c r="A5858" i="1"/>
  <c r="C5857" i="1"/>
  <c r="G5856" i="1"/>
  <c r="D5856" i="1"/>
  <c r="E5856" i="1" s="1"/>
  <c r="J5856" i="1" s="1"/>
  <c r="I5855" i="1"/>
  <c r="F5855" i="1" l="1"/>
  <c r="J5855" i="1"/>
  <c r="I5856" i="1"/>
  <c r="F5856" i="1"/>
  <c r="H5856" i="1"/>
  <c r="D5857" i="1"/>
  <c r="H5857" i="1" s="1"/>
  <c r="G5857" i="1"/>
  <c r="C5858" i="1"/>
  <c r="A5859" i="1"/>
  <c r="A5860" i="1" l="1"/>
  <c r="C5859" i="1"/>
  <c r="E5857" i="1"/>
  <c r="J5857" i="1" s="1"/>
  <c r="G5858" i="1"/>
  <c r="D5858" i="1"/>
  <c r="E5858" i="1" s="1"/>
  <c r="J5858" i="1" s="1"/>
  <c r="I5857" i="1"/>
  <c r="I5858" i="1" l="1"/>
  <c r="F5858" i="1"/>
  <c r="A5861" i="1"/>
  <c r="C5860" i="1"/>
  <c r="H5858" i="1"/>
  <c r="D5859" i="1"/>
  <c r="H5859" i="1" s="1"/>
  <c r="G5859" i="1"/>
  <c r="F5857" i="1"/>
  <c r="I5859" i="1" l="1"/>
  <c r="C5861" i="1"/>
  <c r="A5862" i="1"/>
  <c r="E5859" i="1"/>
  <c r="J5859" i="1" s="1"/>
  <c r="G5860" i="1"/>
  <c r="D5860" i="1"/>
  <c r="E5860" i="1" s="1"/>
  <c r="J5860" i="1" s="1"/>
  <c r="I5860" i="1" l="1"/>
  <c r="F5860" i="1"/>
  <c r="D5861" i="1"/>
  <c r="H5861" i="1" s="1"/>
  <c r="G5861" i="1"/>
  <c r="H5860" i="1"/>
  <c r="A5863" i="1"/>
  <c r="C5862" i="1"/>
  <c r="F5859" i="1"/>
  <c r="G5862" i="1" l="1"/>
  <c r="D5862" i="1"/>
  <c r="I5862" i="1" s="1"/>
  <c r="E5861" i="1"/>
  <c r="J5861" i="1" s="1"/>
  <c r="C5863" i="1"/>
  <c r="A5864" i="1"/>
  <c r="I5861" i="1"/>
  <c r="J5863" i="1" l="1"/>
  <c r="D5863" i="1"/>
  <c r="H5863" i="1" s="1"/>
  <c r="G5863" i="1"/>
  <c r="E5863" i="1"/>
  <c r="F5863" i="1" s="1"/>
  <c r="H5862" i="1"/>
  <c r="E5862" i="1"/>
  <c r="J5862" i="1" s="1"/>
  <c r="C5864" i="1"/>
  <c r="A5865" i="1"/>
  <c r="F5861" i="1"/>
  <c r="C5865" i="1" l="1"/>
  <c r="A5866" i="1"/>
  <c r="F5862" i="1"/>
  <c r="G5864" i="1"/>
  <c r="D5864" i="1"/>
  <c r="I5864" i="1" s="1"/>
  <c r="I5863" i="1"/>
  <c r="H5864" i="1" l="1"/>
  <c r="E5864" i="1"/>
  <c r="J5864" i="1" s="1"/>
  <c r="A5867" i="1"/>
  <c r="C5866" i="1"/>
  <c r="D5865" i="1"/>
  <c r="H5865" i="1" s="1"/>
  <c r="G5865" i="1"/>
  <c r="I5865" i="1" l="1"/>
  <c r="G5866" i="1"/>
  <c r="D5866" i="1"/>
  <c r="I5866" i="1" s="1"/>
  <c r="E5865" i="1"/>
  <c r="J5865" i="1" s="1"/>
  <c r="A5868" i="1"/>
  <c r="C5867" i="1"/>
  <c r="F5864" i="1"/>
  <c r="J5867" i="1" l="1"/>
  <c r="H5866" i="1"/>
  <c r="E5866" i="1"/>
  <c r="J5866" i="1" s="1"/>
  <c r="D5867" i="1"/>
  <c r="H5867" i="1" s="1"/>
  <c r="G5867" i="1"/>
  <c r="E5867" i="1"/>
  <c r="F5867" i="1" s="1"/>
  <c r="F5865" i="1"/>
  <c r="C5868" i="1"/>
  <c r="A5869" i="1"/>
  <c r="I5867" i="1" l="1"/>
  <c r="G5868" i="1"/>
  <c r="D5868" i="1"/>
  <c r="I5868" i="1" s="1"/>
  <c r="F5866" i="1"/>
  <c r="A5870" i="1"/>
  <c r="C5869" i="1"/>
  <c r="J5869" i="1" l="1"/>
  <c r="D5869" i="1"/>
  <c r="H5869" i="1" s="1"/>
  <c r="G5869" i="1"/>
  <c r="E5869" i="1"/>
  <c r="F5869" i="1" s="1"/>
  <c r="H5868" i="1"/>
  <c r="E5868" i="1"/>
  <c r="J5868" i="1" s="1"/>
  <c r="C5870" i="1"/>
  <c r="A5871" i="1"/>
  <c r="G5870" i="1" l="1"/>
  <c r="D5870" i="1"/>
  <c r="I5870" i="1" s="1"/>
  <c r="A5872" i="1"/>
  <c r="C5871" i="1"/>
  <c r="F5868" i="1"/>
  <c r="I5869" i="1"/>
  <c r="H5870" i="1" l="1"/>
  <c r="E5870" i="1"/>
  <c r="J5870" i="1" s="1"/>
  <c r="C5872" i="1"/>
  <c r="A5873" i="1"/>
  <c r="D5871" i="1"/>
  <c r="H5871" i="1" s="1"/>
  <c r="G5871" i="1"/>
  <c r="E5871" i="1" l="1"/>
  <c r="J5871" i="1" s="1"/>
  <c r="G5872" i="1"/>
  <c r="D5872" i="1"/>
  <c r="I5872" i="1" s="1"/>
  <c r="I5871" i="1"/>
  <c r="A5874" i="1"/>
  <c r="C5873" i="1"/>
  <c r="F5870" i="1"/>
  <c r="J5873" i="1" l="1"/>
  <c r="E5872" i="1"/>
  <c r="J5872" i="1" s="1"/>
  <c r="H5872" i="1"/>
  <c r="D5873" i="1"/>
  <c r="H5873" i="1" s="1"/>
  <c r="G5873" i="1"/>
  <c r="E5873" i="1"/>
  <c r="F5873" i="1" s="1"/>
  <c r="F5871" i="1"/>
  <c r="C5874" i="1"/>
  <c r="A5875" i="1"/>
  <c r="F5872" i="1" l="1"/>
  <c r="I5873" i="1"/>
  <c r="C5875" i="1"/>
  <c r="A5876" i="1"/>
  <c r="G5874" i="1"/>
  <c r="D5874" i="1"/>
  <c r="I5874" i="1" s="1"/>
  <c r="J5875" i="1" l="1"/>
  <c r="H5874" i="1"/>
  <c r="E5874" i="1"/>
  <c r="J5874" i="1" s="1"/>
  <c r="D5875" i="1"/>
  <c r="H5875" i="1" s="1"/>
  <c r="G5875" i="1"/>
  <c r="E5875" i="1"/>
  <c r="F5875" i="1" s="1"/>
  <c r="C5876" i="1"/>
  <c r="A5877" i="1"/>
  <c r="G5876" i="1" l="1"/>
  <c r="D5876" i="1"/>
  <c r="E5876" i="1" s="1"/>
  <c r="J5876" i="1" s="1"/>
  <c r="A5878" i="1"/>
  <c r="C5877" i="1"/>
  <c r="I5875" i="1"/>
  <c r="F5874" i="1"/>
  <c r="I5876" i="1" l="1"/>
  <c r="F5876" i="1"/>
  <c r="A5879" i="1"/>
  <c r="C5878" i="1"/>
  <c r="D5877" i="1"/>
  <c r="H5877" i="1" s="1"/>
  <c r="G5877" i="1"/>
  <c r="H5876" i="1"/>
  <c r="I5877" i="1" l="1"/>
  <c r="E5877" i="1"/>
  <c r="J5877" i="1" s="1"/>
  <c r="G5878" i="1"/>
  <c r="D5878" i="1"/>
  <c r="E5878" i="1" s="1"/>
  <c r="J5878" i="1" s="1"/>
  <c r="A5880" i="1"/>
  <c r="C5879" i="1"/>
  <c r="I5878" i="1" l="1"/>
  <c r="F5878" i="1"/>
  <c r="C5880" i="1"/>
  <c r="A5881" i="1"/>
  <c r="F5877" i="1"/>
  <c r="D5879" i="1"/>
  <c r="H5879" i="1" s="1"/>
  <c r="G5879" i="1"/>
  <c r="H5878" i="1"/>
  <c r="J5880" i="1" l="1"/>
  <c r="E5879" i="1"/>
  <c r="G5880" i="1"/>
  <c r="D5880" i="1"/>
  <c r="E5880" i="1" s="1"/>
  <c r="I5879" i="1"/>
  <c r="C5881" i="1"/>
  <c r="A5882" i="1"/>
  <c r="F5879" i="1" l="1"/>
  <c r="J5879" i="1"/>
  <c r="I5880" i="1"/>
  <c r="F5880" i="1"/>
  <c r="C5882" i="1"/>
  <c r="A5883" i="1"/>
  <c r="D5881" i="1"/>
  <c r="H5881" i="1" s="1"/>
  <c r="G5881" i="1"/>
  <c r="H5880" i="1"/>
  <c r="E5881" i="1" l="1"/>
  <c r="J5881" i="1" s="1"/>
  <c r="I5881" i="1"/>
  <c r="G5882" i="1"/>
  <c r="D5882" i="1"/>
  <c r="I5882" i="1" s="1"/>
  <c r="A5884" i="1"/>
  <c r="C5883" i="1"/>
  <c r="F5881" i="1" l="1"/>
  <c r="C5884" i="1"/>
  <c r="A5885" i="1"/>
  <c r="H5882" i="1"/>
  <c r="E5882" i="1"/>
  <c r="J5882" i="1" s="1"/>
  <c r="D5883" i="1"/>
  <c r="H5883" i="1" s="1"/>
  <c r="G5883" i="1"/>
  <c r="E5883" i="1" l="1"/>
  <c r="G5884" i="1"/>
  <c r="D5884" i="1"/>
  <c r="I5884" i="1" s="1"/>
  <c r="I5883" i="1"/>
  <c r="F5882" i="1"/>
  <c r="A5886" i="1"/>
  <c r="C5885" i="1"/>
  <c r="F5883" i="1" l="1"/>
  <c r="J5883" i="1"/>
  <c r="D5885" i="1"/>
  <c r="H5885" i="1" s="1"/>
  <c r="G5885" i="1"/>
  <c r="E5885" i="1"/>
  <c r="F5885" i="1" s="1"/>
  <c r="H5884" i="1"/>
  <c r="E5884" i="1"/>
  <c r="J5884" i="1" s="1"/>
  <c r="C5886" i="1"/>
  <c r="A5887" i="1"/>
  <c r="J5885" i="1" l="1"/>
  <c r="A5888" i="1"/>
  <c r="C5887" i="1"/>
  <c r="G5886" i="1"/>
  <c r="D5886" i="1"/>
  <c r="I5886" i="1" s="1"/>
  <c r="I5885" i="1"/>
  <c r="F5884" i="1"/>
  <c r="J5887" i="1" l="1"/>
  <c r="H5886" i="1"/>
  <c r="E5886" i="1"/>
  <c r="J5886" i="1" s="1"/>
  <c r="D5887" i="1"/>
  <c r="H5887" i="1" s="1"/>
  <c r="G5887" i="1"/>
  <c r="E5887" i="1"/>
  <c r="F5887" i="1" s="1"/>
  <c r="C5888" i="1"/>
  <c r="A5889" i="1"/>
  <c r="I5887" i="1" l="1"/>
  <c r="A5890" i="1"/>
  <c r="C5889" i="1"/>
  <c r="F5886" i="1"/>
  <c r="G5888" i="1"/>
  <c r="D5888" i="1"/>
  <c r="E5888" i="1" s="1"/>
  <c r="F5888" i="1" s="1"/>
  <c r="I5888" i="1" l="1"/>
  <c r="J5888" i="1"/>
  <c r="H5888" i="1"/>
  <c r="A5891" i="1"/>
  <c r="C5890" i="1"/>
  <c r="D5889" i="1"/>
  <c r="H5889" i="1" s="1"/>
  <c r="G5889" i="1"/>
  <c r="I5889" i="1" l="1"/>
  <c r="A5892" i="1"/>
  <c r="C5891" i="1"/>
  <c r="E5889" i="1"/>
  <c r="J5889" i="1" s="1"/>
  <c r="G5890" i="1"/>
  <c r="D5890" i="1"/>
  <c r="E5890" i="1" s="1"/>
  <c r="J5890" i="1" s="1"/>
  <c r="I5890" i="1" l="1"/>
  <c r="F5890" i="1"/>
  <c r="F5889" i="1"/>
  <c r="C5892" i="1"/>
  <c r="A5893" i="1"/>
  <c r="H5890" i="1"/>
  <c r="D5891" i="1"/>
  <c r="H5891" i="1" s="1"/>
  <c r="G5891" i="1"/>
  <c r="E5891" i="1" l="1"/>
  <c r="J5891" i="1" s="1"/>
  <c r="I5891" i="1"/>
  <c r="G5892" i="1"/>
  <c r="D5892" i="1"/>
  <c r="I5892" i="1" s="1"/>
  <c r="A5894" i="1"/>
  <c r="C5893" i="1"/>
  <c r="F5891" i="1" l="1"/>
  <c r="D5893" i="1"/>
  <c r="H5893" i="1" s="1"/>
  <c r="G5893" i="1"/>
  <c r="H5892" i="1"/>
  <c r="E5892" i="1"/>
  <c r="J5892" i="1" s="1"/>
  <c r="C5894" i="1"/>
  <c r="A5895" i="1"/>
  <c r="E5893" i="1" l="1"/>
  <c r="J5893" i="1" s="1"/>
  <c r="G5894" i="1"/>
  <c r="D5894" i="1"/>
  <c r="I5894" i="1" s="1"/>
  <c r="C5895" i="1"/>
  <c r="A5896" i="1"/>
  <c r="F5892" i="1"/>
  <c r="I5893" i="1"/>
  <c r="H5894" i="1" l="1"/>
  <c r="F5893" i="1"/>
  <c r="E5894" i="1"/>
  <c r="J5894" i="1" s="1"/>
  <c r="A5897" i="1"/>
  <c r="C5896" i="1"/>
  <c r="D5895" i="1"/>
  <c r="H5895" i="1" s="1"/>
  <c r="G5895" i="1"/>
  <c r="F5894" i="1" l="1"/>
  <c r="I5895" i="1"/>
  <c r="C5897" i="1"/>
  <c r="A5898" i="1"/>
  <c r="E5895" i="1"/>
  <c r="J5895" i="1" s="1"/>
  <c r="G5896" i="1"/>
  <c r="D5896" i="1"/>
  <c r="E5896" i="1" s="1"/>
  <c r="J5896" i="1" s="1"/>
  <c r="I5896" i="1" l="1"/>
  <c r="F5896" i="1"/>
  <c r="F5895" i="1"/>
  <c r="D5897" i="1"/>
  <c r="H5897" i="1" s="1"/>
  <c r="G5897" i="1"/>
  <c r="E5897" i="1"/>
  <c r="F5897" i="1" s="1"/>
  <c r="H5896" i="1"/>
  <c r="C5898" i="1"/>
  <c r="A5899" i="1"/>
  <c r="J5897" i="1" l="1"/>
  <c r="G5898" i="1"/>
  <c r="D5898" i="1"/>
  <c r="I5898" i="1" s="1"/>
  <c r="A5900" i="1"/>
  <c r="C5899" i="1"/>
  <c r="I5897" i="1"/>
  <c r="J5899" i="1" l="1"/>
  <c r="C5900" i="1"/>
  <c r="A5901" i="1"/>
  <c r="H5898" i="1"/>
  <c r="E5898" i="1"/>
  <c r="J5898" i="1" s="1"/>
  <c r="D5899" i="1"/>
  <c r="H5899" i="1" s="1"/>
  <c r="G5899" i="1"/>
  <c r="E5899" i="1"/>
  <c r="F5899" i="1" s="1"/>
  <c r="G5900" i="1" l="1"/>
  <c r="D5900" i="1"/>
  <c r="E5900" i="1" s="1"/>
  <c r="J5900" i="1" s="1"/>
  <c r="I5899" i="1"/>
  <c r="F5898" i="1"/>
  <c r="C5901" i="1"/>
  <c r="A5902" i="1"/>
  <c r="I5900" i="1" l="1"/>
  <c r="F5900" i="1"/>
  <c r="A5903" i="1"/>
  <c r="C5902" i="1"/>
  <c r="G5901" i="1"/>
  <c r="D5901" i="1"/>
  <c r="H5901" i="1" s="1"/>
  <c r="H5900" i="1"/>
  <c r="J5902" i="1" l="1"/>
  <c r="I5901" i="1"/>
  <c r="E5901" i="1"/>
  <c r="J5901" i="1" s="1"/>
  <c r="D5902" i="1"/>
  <c r="E5902" i="1" s="1"/>
  <c r="F5902" i="1" s="1"/>
  <c r="G5902" i="1"/>
  <c r="C5903" i="1"/>
  <c r="A5904" i="1"/>
  <c r="H5902" i="1" l="1"/>
  <c r="F5901" i="1"/>
  <c r="A5905" i="1"/>
  <c r="C5904" i="1"/>
  <c r="D5903" i="1"/>
  <c r="H5903" i="1" s="1"/>
  <c r="G5903" i="1"/>
  <c r="I5902" i="1"/>
  <c r="E5903" i="1" l="1"/>
  <c r="J5903" i="1" s="1"/>
  <c r="A5906" i="1"/>
  <c r="C5905" i="1"/>
  <c r="I5903" i="1"/>
  <c r="G5904" i="1"/>
  <c r="D5904" i="1"/>
  <c r="E5904" i="1" s="1"/>
  <c r="F5904" i="1" s="1"/>
  <c r="J5904" i="1" l="1"/>
  <c r="I5904" i="1"/>
  <c r="C5906" i="1"/>
  <c r="A5907" i="1"/>
  <c r="H5904" i="1"/>
  <c r="G5905" i="1"/>
  <c r="D5905" i="1"/>
  <c r="E5905" i="1" s="1"/>
  <c r="J5905" i="1" s="1"/>
  <c r="F5903" i="1"/>
  <c r="I5905" i="1" l="1"/>
  <c r="F5905" i="1"/>
  <c r="H5905" i="1"/>
  <c r="G5906" i="1"/>
  <c r="D5906" i="1"/>
  <c r="E5906" i="1" s="1"/>
  <c r="J5906" i="1" s="1"/>
  <c r="A5908" i="1"/>
  <c r="C5907" i="1"/>
  <c r="I5906" i="1" l="1"/>
  <c r="F5906" i="1"/>
  <c r="C5908" i="1"/>
  <c r="A5909" i="1"/>
  <c r="D5907" i="1"/>
  <c r="H5907" i="1" s="1"/>
  <c r="G5907" i="1"/>
  <c r="H5906" i="1"/>
  <c r="E5907" i="1" l="1"/>
  <c r="G5908" i="1"/>
  <c r="D5908" i="1"/>
  <c r="E5908" i="1" s="1"/>
  <c r="J5908" i="1" s="1"/>
  <c r="I5907" i="1"/>
  <c r="A5910" i="1"/>
  <c r="C5909" i="1"/>
  <c r="F5907" i="1" l="1"/>
  <c r="J5907" i="1"/>
  <c r="I5908" i="1"/>
  <c r="F5908" i="1"/>
  <c r="D5909" i="1"/>
  <c r="H5909" i="1" s="1"/>
  <c r="G5909" i="1"/>
  <c r="E5909" i="1"/>
  <c r="F5909" i="1" s="1"/>
  <c r="C5910" i="1"/>
  <c r="A5911" i="1"/>
  <c r="H5908" i="1"/>
  <c r="J5909" i="1" l="1"/>
  <c r="G5910" i="1"/>
  <c r="D5910" i="1"/>
  <c r="I5910" i="1" s="1"/>
  <c r="A5912" i="1"/>
  <c r="C5911" i="1"/>
  <c r="I5909" i="1"/>
  <c r="H5910" i="1" l="1"/>
  <c r="E5910" i="1"/>
  <c r="J5910" i="1" s="1"/>
  <c r="D5911" i="1"/>
  <c r="H5911" i="1" s="1"/>
  <c r="G5911" i="1"/>
  <c r="E5911" i="1"/>
  <c r="F5911" i="1" s="1"/>
  <c r="C5912" i="1"/>
  <c r="A5913" i="1"/>
  <c r="J5911" i="1" l="1"/>
  <c r="G5912" i="1"/>
  <c r="D5912" i="1"/>
  <c r="E5912" i="1"/>
  <c r="F5912" i="1" s="1"/>
  <c r="I5912" i="1"/>
  <c r="H5912" i="1"/>
  <c r="C5913" i="1"/>
  <c r="A5914" i="1"/>
  <c r="I5911" i="1"/>
  <c r="F5910" i="1"/>
  <c r="J5912" i="1" l="1"/>
  <c r="C5914" i="1"/>
  <c r="A5915" i="1"/>
  <c r="D5913" i="1"/>
  <c r="H5913" i="1" s="1"/>
  <c r="G5913" i="1"/>
  <c r="E5913" i="1" l="1"/>
  <c r="J5913" i="1" s="1"/>
  <c r="I5913" i="1"/>
  <c r="A5916" i="1"/>
  <c r="C5915" i="1"/>
  <c r="G5914" i="1"/>
  <c r="D5914" i="1"/>
  <c r="I5914" i="1" s="1"/>
  <c r="F5913" i="1" l="1"/>
  <c r="H5914" i="1"/>
  <c r="E5914" i="1"/>
  <c r="J5914" i="1" s="1"/>
  <c r="C5916" i="1"/>
  <c r="A5917" i="1"/>
  <c r="D5915" i="1"/>
  <c r="H5915" i="1" s="1"/>
  <c r="G5915" i="1"/>
  <c r="E5915" i="1" l="1"/>
  <c r="G5916" i="1"/>
  <c r="D5916" i="1"/>
  <c r="E5916" i="1" s="1"/>
  <c r="F5916" i="1" s="1"/>
  <c r="I5915" i="1"/>
  <c r="A5918" i="1"/>
  <c r="C5917" i="1"/>
  <c r="F5914" i="1"/>
  <c r="F5915" i="1" l="1"/>
  <c r="J5915" i="1"/>
  <c r="J5916" i="1"/>
  <c r="I5916" i="1"/>
  <c r="H5916" i="1"/>
  <c r="G5917" i="1"/>
  <c r="D5917" i="1"/>
  <c r="E5917" i="1" s="1"/>
  <c r="J5917" i="1" s="1"/>
  <c r="A5919" i="1"/>
  <c r="C5918" i="1"/>
  <c r="J5918" i="1" l="1"/>
  <c r="I5917" i="1"/>
  <c r="F5917" i="1"/>
  <c r="A5920" i="1"/>
  <c r="C5919" i="1"/>
  <c r="H5917" i="1"/>
  <c r="G5918" i="1"/>
  <c r="D5918" i="1"/>
  <c r="E5918" i="1" s="1"/>
  <c r="I5918" i="1"/>
  <c r="F5918" i="1" l="1"/>
  <c r="C5920" i="1"/>
  <c r="A5921" i="1"/>
  <c r="H5918" i="1"/>
  <c r="D5919" i="1"/>
  <c r="H5919" i="1" s="1"/>
  <c r="G5919" i="1"/>
  <c r="E5919" i="1"/>
  <c r="F5919" i="1" s="1"/>
  <c r="I5919" i="1"/>
  <c r="J5919" i="1" l="1"/>
  <c r="G5920" i="1"/>
  <c r="D5920" i="1"/>
  <c r="I5920" i="1" s="1"/>
  <c r="A5922" i="1"/>
  <c r="C5921" i="1"/>
  <c r="C5922" i="1" l="1"/>
  <c r="A5923" i="1"/>
  <c r="H5920" i="1"/>
  <c r="E5920" i="1"/>
  <c r="J5920" i="1" s="1"/>
  <c r="D5921" i="1"/>
  <c r="H5921" i="1" s="1"/>
  <c r="G5921" i="1"/>
  <c r="E5921" i="1"/>
  <c r="F5921" i="1" s="1"/>
  <c r="J5921" i="1" l="1"/>
  <c r="G5922" i="1"/>
  <c r="D5922" i="1"/>
  <c r="I5922" i="1" s="1"/>
  <c r="I5921" i="1"/>
  <c r="F5920" i="1"/>
  <c r="C5923" i="1"/>
  <c r="A5924" i="1"/>
  <c r="A5925" i="1" l="1"/>
  <c r="C5924" i="1"/>
  <c r="H5922" i="1"/>
  <c r="E5922" i="1"/>
  <c r="J5922" i="1" s="1"/>
  <c r="D5923" i="1"/>
  <c r="H5923" i="1" s="1"/>
  <c r="G5923" i="1"/>
  <c r="E5923" i="1" l="1"/>
  <c r="J5923" i="1" s="1"/>
  <c r="A5926" i="1"/>
  <c r="C5925" i="1"/>
  <c r="I5923" i="1"/>
  <c r="F5922" i="1"/>
  <c r="G5924" i="1"/>
  <c r="D5924" i="1"/>
  <c r="I5924" i="1" s="1"/>
  <c r="H5924" i="1" l="1"/>
  <c r="E5924" i="1"/>
  <c r="J5924" i="1" s="1"/>
  <c r="D5925" i="1"/>
  <c r="H5925" i="1" s="1"/>
  <c r="G5925" i="1"/>
  <c r="F5923" i="1"/>
  <c r="A5927" i="1"/>
  <c r="C5926" i="1"/>
  <c r="E5925" i="1" l="1"/>
  <c r="J5925" i="1" s="1"/>
  <c r="A5928" i="1"/>
  <c r="C5927" i="1"/>
  <c r="I5925" i="1"/>
  <c r="F5924" i="1"/>
  <c r="G5926" i="1"/>
  <c r="D5926" i="1"/>
  <c r="E5926" i="1" s="1"/>
  <c r="J5926" i="1" s="1"/>
  <c r="I5926" i="1" l="1"/>
  <c r="F5926" i="1"/>
  <c r="F5925" i="1"/>
  <c r="H5926" i="1"/>
  <c r="C5928" i="1"/>
  <c r="A5929" i="1"/>
  <c r="D5927" i="1"/>
  <c r="H5927" i="1" s="1"/>
  <c r="G5927" i="1"/>
  <c r="J5928" i="1" l="1"/>
  <c r="I5927" i="1"/>
  <c r="G5928" i="1"/>
  <c r="D5928" i="1"/>
  <c r="E5928" i="1" s="1"/>
  <c r="E5927" i="1"/>
  <c r="J5927" i="1" s="1"/>
  <c r="C5929" i="1"/>
  <c r="A5930" i="1"/>
  <c r="I5928" i="1" l="1"/>
  <c r="F5928" i="1"/>
  <c r="A5931" i="1"/>
  <c r="C5930" i="1"/>
  <c r="F5927" i="1"/>
  <c r="D5929" i="1"/>
  <c r="H5929" i="1" s="1"/>
  <c r="G5929" i="1"/>
  <c r="H5928" i="1"/>
  <c r="E5929" i="1" l="1"/>
  <c r="J5929" i="1" s="1"/>
  <c r="A5932" i="1"/>
  <c r="C5931" i="1"/>
  <c r="I5929" i="1"/>
  <c r="G5930" i="1"/>
  <c r="D5930" i="1"/>
  <c r="E5930" i="1" s="1"/>
  <c r="J5930" i="1" s="1"/>
  <c r="I5930" i="1" l="1"/>
  <c r="F5930" i="1"/>
  <c r="D5931" i="1"/>
  <c r="H5931" i="1" s="1"/>
  <c r="G5931" i="1"/>
  <c r="E5931" i="1"/>
  <c r="F5931" i="1" s="1"/>
  <c r="F5929" i="1"/>
  <c r="H5930" i="1"/>
  <c r="C5932" i="1"/>
  <c r="A5933" i="1"/>
  <c r="J5931" i="1" l="1"/>
  <c r="C5933" i="1"/>
  <c r="A5934" i="1"/>
  <c r="G5932" i="1"/>
  <c r="D5932" i="1"/>
  <c r="I5932" i="1" s="1"/>
  <c r="I5931" i="1"/>
  <c r="H5932" i="1" l="1"/>
  <c r="E5932" i="1"/>
  <c r="J5932" i="1" s="1"/>
  <c r="D5933" i="1"/>
  <c r="H5933" i="1" s="1"/>
  <c r="G5933" i="1"/>
  <c r="C5934" i="1"/>
  <c r="A5935" i="1"/>
  <c r="E5933" i="1" l="1"/>
  <c r="J5933" i="1" s="1"/>
  <c r="G5934" i="1"/>
  <c r="D5934" i="1"/>
  <c r="I5934" i="1" s="1"/>
  <c r="C5935" i="1"/>
  <c r="A5936" i="1"/>
  <c r="I5933" i="1"/>
  <c r="F5932" i="1"/>
  <c r="E5934" i="1" l="1"/>
  <c r="F5933" i="1"/>
  <c r="H5934" i="1"/>
  <c r="C5936" i="1"/>
  <c r="A5937" i="1"/>
  <c r="D5935" i="1"/>
  <c r="H5935" i="1" s="1"/>
  <c r="G5935" i="1"/>
  <c r="I5935" i="1" l="1"/>
  <c r="F5934" i="1"/>
  <c r="J5934" i="1"/>
  <c r="E5935" i="1"/>
  <c r="C5937" i="1"/>
  <c r="A5938" i="1"/>
  <c r="G5936" i="1"/>
  <c r="D5936" i="1"/>
  <c r="E5936" i="1" s="1"/>
  <c r="J5936" i="1" s="1"/>
  <c r="F5935" i="1" l="1"/>
  <c r="J5935" i="1"/>
  <c r="I5936" i="1"/>
  <c r="F5936" i="1"/>
  <c r="H5936" i="1"/>
  <c r="D5937" i="1"/>
  <c r="H5937" i="1" s="1"/>
  <c r="G5937" i="1"/>
  <c r="C5938" i="1"/>
  <c r="A5939" i="1"/>
  <c r="E5937" i="1" l="1"/>
  <c r="I5937" i="1"/>
  <c r="G5938" i="1"/>
  <c r="D5938" i="1"/>
  <c r="I5938" i="1" s="1"/>
  <c r="A5940" i="1"/>
  <c r="C5939" i="1"/>
  <c r="F5937" i="1" l="1"/>
  <c r="J5937" i="1"/>
  <c r="D5939" i="1"/>
  <c r="H5939" i="1" s="1"/>
  <c r="G5939" i="1"/>
  <c r="H5938" i="1"/>
  <c r="E5938" i="1"/>
  <c r="J5938" i="1" s="1"/>
  <c r="C5940" i="1"/>
  <c r="A5941" i="1"/>
  <c r="E5939" i="1" l="1"/>
  <c r="G5940" i="1"/>
  <c r="D5940" i="1"/>
  <c r="E5940" i="1" s="1"/>
  <c r="J5940" i="1" s="1"/>
  <c r="C5941" i="1"/>
  <c r="A5942" i="1"/>
  <c r="F5938" i="1"/>
  <c r="I5939" i="1"/>
  <c r="F5939" i="1" l="1"/>
  <c r="J5939" i="1"/>
  <c r="J5941" i="1"/>
  <c r="I5940" i="1"/>
  <c r="F5940" i="1"/>
  <c r="D5941" i="1"/>
  <c r="H5941" i="1" s="1"/>
  <c r="G5941" i="1"/>
  <c r="E5941" i="1"/>
  <c r="F5941" i="1" s="1"/>
  <c r="C5942" i="1"/>
  <c r="A5943" i="1"/>
  <c r="H5940" i="1"/>
  <c r="G5942" i="1" l="1"/>
  <c r="D5942" i="1"/>
  <c r="I5942" i="1" s="1"/>
  <c r="A5944" i="1"/>
  <c r="C5943" i="1"/>
  <c r="I5941" i="1"/>
  <c r="D5943" i="1" l="1"/>
  <c r="H5943" i="1" s="1"/>
  <c r="G5943" i="1"/>
  <c r="H5942" i="1"/>
  <c r="E5942" i="1"/>
  <c r="J5942" i="1" s="1"/>
  <c r="A5945" i="1"/>
  <c r="C5944" i="1"/>
  <c r="J5944" i="1" l="1"/>
  <c r="A5946" i="1"/>
  <c r="C5945" i="1"/>
  <c r="E5943" i="1"/>
  <c r="J5943" i="1" s="1"/>
  <c r="G5944" i="1"/>
  <c r="D5944" i="1"/>
  <c r="E5944" i="1" s="1"/>
  <c r="F5942" i="1"/>
  <c r="I5943" i="1"/>
  <c r="I5944" i="1" l="1"/>
  <c r="F5944" i="1"/>
  <c r="F5943" i="1"/>
  <c r="C5946" i="1"/>
  <c r="A5947" i="1"/>
  <c r="H5944" i="1"/>
  <c r="D5945" i="1"/>
  <c r="H5945" i="1" s="1"/>
  <c r="G5945" i="1"/>
  <c r="E5945" i="1" l="1"/>
  <c r="J5945" i="1" s="1"/>
  <c r="I5945" i="1"/>
  <c r="G5946" i="1"/>
  <c r="D5946" i="1"/>
  <c r="I5946" i="1" s="1"/>
  <c r="A5948" i="1"/>
  <c r="C5947" i="1"/>
  <c r="J5947" i="1" l="1"/>
  <c r="F5945" i="1"/>
  <c r="D5947" i="1"/>
  <c r="H5947" i="1" s="1"/>
  <c r="G5947" i="1"/>
  <c r="E5947" i="1"/>
  <c r="F5947" i="1" s="1"/>
  <c r="H5946" i="1"/>
  <c r="E5946" i="1"/>
  <c r="J5946" i="1" s="1"/>
  <c r="C5948" i="1"/>
  <c r="A5949" i="1"/>
  <c r="G5948" i="1" l="1"/>
  <c r="D5948" i="1"/>
  <c r="E5948" i="1" s="1"/>
  <c r="J5948" i="1" s="1"/>
  <c r="A5950" i="1"/>
  <c r="C5949" i="1"/>
  <c r="F5946" i="1"/>
  <c r="I5947" i="1"/>
  <c r="I5948" i="1" l="1"/>
  <c r="F5948" i="1"/>
  <c r="A5951" i="1"/>
  <c r="C5950" i="1"/>
  <c r="D5949" i="1"/>
  <c r="H5949" i="1" s="1"/>
  <c r="G5949" i="1"/>
  <c r="H5948" i="1"/>
  <c r="I5949" i="1" l="1"/>
  <c r="C5951" i="1"/>
  <c r="A5952" i="1"/>
  <c r="E5949" i="1"/>
  <c r="J5949" i="1" s="1"/>
  <c r="G5950" i="1"/>
  <c r="D5950" i="1"/>
  <c r="E5950" i="1" s="1"/>
  <c r="J5950" i="1" s="1"/>
  <c r="I5950" i="1" l="1"/>
  <c r="F5950" i="1"/>
  <c r="F5949" i="1"/>
  <c r="D5951" i="1"/>
  <c r="H5951" i="1" s="1"/>
  <c r="G5951" i="1"/>
  <c r="H5950" i="1"/>
  <c r="C5952" i="1"/>
  <c r="A5953" i="1"/>
  <c r="J5952" i="1" l="1"/>
  <c r="C5953" i="1"/>
  <c r="A5954" i="1"/>
  <c r="E5951" i="1"/>
  <c r="J5951" i="1" s="1"/>
  <c r="G5952" i="1"/>
  <c r="D5952" i="1"/>
  <c r="E5952" i="1" s="1"/>
  <c r="I5951" i="1"/>
  <c r="I5952" i="1" l="1"/>
  <c r="F5952" i="1"/>
  <c r="D5953" i="1"/>
  <c r="H5953" i="1" s="1"/>
  <c r="G5953" i="1"/>
  <c r="E5953" i="1"/>
  <c r="F5953" i="1" s="1"/>
  <c r="H5952" i="1"/>
  <c r="C5954" i="1"/>
  <c r="A5955" i="1"/>
  <c r="F5951" i="1"/>
  <c r="J5953" i="1" l="1"/>
  <c r="A5956" i="1"/>
  <c r="C5955" i="1"/>
  <c r="G5954" i="1"/>
  <c r="D5954" i="1"/>
  <c r="H5954" i="1" s="1"/>
  <c r="I5953" i="1"/>
  <c r="E5954" i="1" l="1"/>
  <c r="J5954" i="1" s="1"/>
  <c r="D5955" i="1"/>
  <c r="H5955" i="1" s="1"/>
  <c r="G5955" i="1"/>
  <c r="E5955" i="1"/>
  <c r="F5955" i="1" s="1"/>
  <c r="I5954" i="1"/>
  <c r="C5956" i="1"/>
  <c r="A5957" i="1"/>
  <c r="J5955" i="1" l="1"/>
  <c r="I5955" i="1"/>
  <c r="G5956" i="1"/>
  <c r="D5956" i="1"/>
  <c r="E5956" i="1" s="1"/>
  <c r="I5956" i="1"/>
  <c r="A5958" i="1"/>
  <c r="C5957" i="1"/>
  <c r="F5954" i="1"/>
  <c r="F5956" i="1" l="1"/>
  <c r="J5956" i="1"/>
  <c r="H5956" i="1"/>
  <c r="A5959" i="1"/>
  <c r="C5958" i="1"/>
  <c r="D5957" i="1"/>
  <c r="H5957" i="1" s="1"/>
  <c r="G5957" i="1"/>
  <c r="E5957" i="1" l="1"/>
  <c r="J5957" i="1" s="1"/>
  <c r="A5960" i="1"/>
  <c r="C5959" i="1"/>
  <c r="I5957" i="1"/>
  <c r="G5958" i="1"/>
  <c r="D5958" i="1"/>
  <c r="I5958" i="1" s="1"/>
  <c r="J5959" i="1" l="1"/>
  <c r="H5958" i="1"/>
  <c r="E5958" i="1"/>
  <c r="J5958" i="1" s="1"/>
  <c r="D5959" i="1"/>
  <c r="H5959" i="1" s="1"/>
  <c r="G5959" i="1"/>
  <c r="E5959" i="1"/>
  <c r="F5959" i="1" s="1"/>
  <c r="F5957" i="1"/>
  <c r="C5960" i="1"/>
  <c r="A5961" i="1"/>
  <c r="G5960" i="1" l="1"/>
  <c r="D5960" i="1"/>
  <c r="E5960" i="1" s="1"/>
  <c r="J5960" i="1" s="1"/>
  <c r="A5962" i="1"/>
  <c r="C5961" i="1"/>
  <c r="I5959" i="1"/>
  <c r="F5958" i="1"/>
  <c r="I5960" i="1" l="1"/>
  <c r="F5960" i="1"/>
  <c r="D5961" i="1"/>
  <c r="H5961" i="1" s="1"/>
  <c r="G5961" i="1"/>
  <c r="I5961" i="1"/>
  <c r="C5962" i="1"/>
  <c r="A5963" i="1"/>
  <c r="H5960" i="1"/>
  <c r="E5961" i="1" l="1"/>
  <c r="J5961" i="1" s="1"/>
  <c r="C5963" i="1"/>
  <c r="A5964" i="1"/>
  <c r="G5962" i="1"/>
  <c r="D5962" i="1"/>
  <c r="I5962" i="1" s="1"/>
  <c r="F5961" i="1" l="1"/>
  <c r="H5962" i="1"/>
  <c r="E5962" i="1"/>
  <c r="J5962" i="1" s="1"/>
  <c r="C5964" i="1"/>
  <c r="A5965" i="1"/>
  <c r="D5963" i="1"/>
  <c r="H5963" i="1" s="1"/>
  <c r="G5963" i="1"/>
  <c r="E5963" i="1" l="1"/>
  <c r="J5963" i="1" s="1"/>
  <c r="G5964" i="1"/>
  <c r="D5964" i="1"/>
  <c r="I5964" i="1" s="1"/>
  <c r="I5963" i="1"/>
  <c r="C5965" i="1"/>
  <c r="A5966" i="1"/>
  <c r="F5962" i="1"/>
  <c r="F5963" i="1" l="1"/>
  <c r="C5966" i="1"/>
  <c r="A5967" i="1"/>
  <c r="H5964" i="1"/>
  <c r="E5964" i="1"/>
  <c r="J5964" i="1" s="1"/>
  <c r="D5965" i="1"/>
  <c r="H5965" i="1" s="1"/>
  <c r="G5965" i="1"/>
  <c r="E5965" i="1" l="1"/>
  <c r="J5965" i="1" s="1"/>
  <c r="I5965" i="1"/>
  <c r="G5966" i="1"/>
  <c r="D5966" i="1"/>
  <c r="I5966" i="1" s="1"/>
  <c r="F5964" i="1"/>
  <c r="A5968" i="1"/>
  <c r="C5967" i="1"/>
  <c r="F5965" i="1" l="1"/>
  <c r="H5966" i="1"/>
  <c r="E5966" i="1"/>
  <c r="J5966" i="1" s="1"/>
  <c r="C5968" i="1"/>
  <c r="A5969" i="1"/>
  <c r="D5967" i="1"/>
  <c r="H5967" i="1" s="1"/>
  <c r="G5967" i="1"/>
  <c r="E5967" i="1"/>
  <c r="F5967" i="1" s="1"/>
  <c r="J5967" i="1" l="1"/>
  <c r="G5968" i="1"/>
  <c r="D5968" i="1"/>
  <c r="E5968" i="1" s="1"/>
  <c r="J5968" i="1" s="1"/>
  <c r="I5967" i="1"/>
  <c r="A5970" i="1"/>
  <c r="C5969" i="1"/>
  <c r="F5966" i="1"/>
  <c r="I5968" i="1" l="1"/>
  <c r="F5968" i="1"/>
  <c r="C5970" i="1"/>
  <c r="A5971" i="1"/>
  <c r="H5968" i="1"/>
  <c r="D5969" i="1"/>
  <c r="H5969" i="1" s="1"/>
  <c r="G5969" i="1"/>
  <c r="J5970" i="1" l="1"/>
  <c r="I5969" i="1"/>
  <c r="G5970" i="1"/>
  <c r="D5970" i="1"/>
  <c r="E5970" i="1" s="1"/>
  <c r="E5969" i="1"/>
  <c r="J5969" i="1" s="1"/>
  <c r="A5972" i="1"/>
  <c r="C5971" i="1"/>
  <c r="I5970" i="1" l="1"/>
  <c r="F5970" i="1"/>
  <c r="D5971" i="1"/>
  <c r="H5971" i="1" s="1"/>
  <c r="G5971" i="1"/>
  <c r="E5971" i="1"/>
  <c r="F5971" i="1" s="1"/>
  <c r="C5972" i="1"/>
  <c r="A5973" i="1"/>
  <c r="H5970" i="1"/>
  <c r="F5969" i="1"/>
  <c r="I5971" i="1" l="1"/>
  <c r="J5971" i="1"/>
  <c r="C5973" i="1"/>
  <c r="A5974" i="1"/>
  <c r="G5972" i="1"/>
  <c r="D5972" i="1"/>
  <c r="I5972" i="1" s="1"/>
  <c r="H5972" i="1" l="1"/>
  <c r="E5972" i="1"/>
  <c r="J5972" i="1" s="1"/>
  <c r="D5973" i="1"/>
  <c r="H5973" i="1" s="1"/>
  <c r="G5973" i="1"/>
  <c r="A5975" i="1"/>
  <c r="C5974" i="1"/>
  <c r="J5974" i="1" l="1"/>
  <c r="C5975" i="1"/>
  <c r="A5976" i="1"/>
  <c r="E5973" i="1"/>
  <c r="J5973" i="1" s="1"/>
  <c r="G5974" i="1"/>
  <c r="D5974" i="1"/>
  <c r="E5974" i="1" s="1"/>
  <c r="I5973" i="1"/>
  <c r="F5972" i="1"/>
  <c r="I5974" i="1" l="1"/>
  <c r="F5974" i="1"/>
  <c r="F5973" i="1"/>
  <c r="D5975" i="1"/>
  <c r="H5975" i="1" s="1"/>
  <c r="G5975" i="1"/>
  <c r="E5975" i="1"/>
  <c r="F5975" i="1" s="1"/>
  <c r="H5974" i="1"/>
  <c r="C5976" i="1"/>
  <c r="A5977" i="1"/>
  <c r="I5975" i="1" l="1"/>
  <c r="J5975" i="1"/>
  <c r="G5976" i="1"/>
  <c r="D5976" i="1"/>
  <c r="I5976" i="1" s="1"/>
  <c r="A5978" i="1"/>
  <c r="C5977" i="1"/>
  <c r="D5977" i="1" l="1"/>
  <c r="H5977" i="1" s="1"/>
  <c r="G5977" i="1"/>
  <c r="E5977" i="1"/>
  <c r="F5977" i="1" s="1"/>
  <c r="H5976" i="1"/>
  <c r="E5976" i="1"/>
  <c r="J5976" i="1" s="1"/>
  <c r="C5978" i="1"/>
  <c r="A5979" i="1"/>
  <c r="J5977" i="1" l="1"/>
  <c r="G5978" i="1"/>
  <c r="D5978" i="1"/>
  <c r="E5978" i="1" s="1"/>
  <c r="J5978" i="1" s="1"/>
  <c r="C5979" i="1"/>
  <c r="A5980" i="1"/>
  <c r="F5976" i="1"/>
  <c r="I5977" i="1"/>
  <c r="I5978" i="1" l="1"/>
  <c r="F5978" i="1"/>
  <c r="D5979" i="1"/>
  <c r="H5979" i="1" s="1"/>
  <c r="G5979" i="1"/>
  <c r="E5979" i="1"/>
  <c r="F5979" i="1" s="1"/>
  <c r="C5980" i="1"/>
  <c r="A5981" i="1"/>
  <c r="H5978" i="1"/>
  <c r="J5979" i="1" l="1"/>
  <c r="G5980" i="1"/>
  <c r="D5980" i="1"/>
  <c r="I5980" i="1" s="1"/>
  <c r="A5982" i="1"/>
  <c r="C5981" i="1"/>
  <c r="I5979" i="1"/>
  <c r="D5981" i="1" l="1"/>
  <c r="H5981" i="1" s="1"/>
  <c r="G5981" i="1"/>
  <c r="E5981" i="1"/>
  <c r="F5981" i="1" s="1"/>
  <c r="H5980" i="1"/>
  <c r="E5980" i="1"/>
  <c r="J5980" i="1" s="1"/>
  <c r="C5982" i="1"/>
  <c r="A5983" i="1"/>
  <c r="J5981" i="1" l="1"/>
  <c r="A5984" i="1"/>
  <c r="C5983" i="1"/>
  <c r="F5980" i="1"/>
  <c r="G5982" i="1"/>
  <c r="D5982" i="1"/>
  <c r="H5982" i="1" s="1"/>
  <c r="I5981" i="1"/>
  <c r="E5982" i="1" l="1"/>
  <c r="J5982" i="1" s="1"/>
  <c r="D5983" i="1"/>
  <c r="H5983" i="1" s="1"/>
  <c r="G5983" i="1"/>
  <c r="E5983" i="1"/>
  <c r="F5983" i="1" s="1"/>
  <c r="I5982" i="1"/>
  <c r="C5984" i="1"/>
  <c r="A5985" i="1"/>
  <c r="J5983" i="1" l="1"/>
  <c r="I5983" i="1"/>
  <c r="A5986" i="1"/>
  <c r="C5985" i="1"/>
  <c r="F5982" i="1"/>
  <c r="G5984" i="1"/>
  <c r="D5984" i="1"/>
  <c r="I5984" i="1" s="1"/>
  <c r="J5985" i="1" l="1"/>
  <c r="H5984" i="1"/>
  <c r="E5984" i="1"/>
  <c r="J5984" i="1" s="1"/>
  <c r="C5986" i="1"/>
  <c r="A5987" i="1"/>
  <c r="D5985" i="1"/>
  <c r="H5985" i="1" s="1"/>
  <c r="G5985" i="1"/>
  <c r="E5985" i="1"/>
  <c r="F5985" i="1" s="1"/>
  <c r="I5985" i="1" l="1"/>
  <c r="A5988" i="1"/>
  <c r="C5987" i="1"/>
  <c r="F5984" i="1"/>
  <c r="G5986" i="1"/>
  <c r="D5986" i="1"/>
  <c r="I5986" i="1" s="1"/>
  <c r="J5987" i="1" l="1"/>
  <c r="H5986" i="1"/>
  <c r="E5986" i="1"/>
  <c r="J5986" i="1" s="1"/>
  <c r="C5988" i="1"/>
  <c r="A5989" i="1"/>
  <c r="D5987" i="1"/>
  <c r="H5987" i="1" s="1"/>
  <c r="G5987" i="1"/>
  <c r="E5987" i="1"/>
  <c r="F5987" i="1" s="1"/>
  <c r="I5987" i="1" l="1"/>
  <c r="G5988" i="1"/>
  <c r="D5988" i="1"/>
  <c r="I5988" i="1" s="1"/>
  <c r="A5990" i="1"/>
  <c r="C5989" i="1"/>
  <c r="F5986" i="1"/>
  <c r="A5991" i="1" l="1"/>
  <c r="C5990" i="1"/>
  <c r="H5988" i="1"/>
  <c r="E5988" i="1"/>
  <c r="J5988" i="1" s="1"/>
  <c r="D5989" i="1"/>
  <c r="H5989" i="1" s="1"/>
  <c r="G5989" i="1"/>
  <c r="I5989" i="1" l="1"/>
  <c r="A5992" i="1"/>
  <c r="C5991" i="1"/>
  <c r="E5989" i="1"/>
  <c r="J5989" i="1" s="1"/>
  <c r="F5988" i="1"/>
  <c r="G5990" i="1"/>
  <c r="D5990" i="1"/>
  <c r="E5990" i="1" s="1"/>
  <c r="J5990" i="1" s="1"/>
  <c r="J5991" i="1" l="1"/>
  <c r="I5990" i="1"/>
  <c r="F5990" i="1"/>
  <c r="F5989" i="1"/>
  <c r="C5992" i="1"/>
  <c r="A5993" i="1"/>
  <c r="H5990" i="1"/>
  <c r="D5991" i="1"/>
  <c r="H5991" i="1" s="1"/>
  <c r="G5991" i="1"/>
  <c r="E5991" i="1"/>
  <c r="F5991" i="1" s="1"/>
  <c r="I5991" i="1" l="1"/>
  <c r="G5992" i="1"/>
  <c r="D5992" i="1"/>
  <c r="E5992" i="1" s="1"/>
  <c r="J5992" i="1" s="1"/>
  <c r="A5994" i="1"/>
  <c r="C5993" i="1"/>
  <c r="F5992" i="1" l="1"/>
  <c r="C5994" i="1"/>
  <c r="A5995" i="1"/>
  <c r="H5992" i="1"/>
  <c r="D5993" i="1"/>
  <c r="H5993" i="1" s="1"/>
  <c r="G5993" i="1"/>
  <c r="E5993" i="1"/>
  <c r="F5993" i="1" s="1"/>
  <c r="I5992" i="1"/>
  <c r="J5993" i="1" l="1"/>
  <c r="I5993" i="1"/>
  <c r="A5996" i="1"/>
  <c r="C5995" i="1"/>
  <c r="G5994" i="1"/>
  <c r="D5994" i="1"/>
  <c r="I5994" i="1" s="1"/>
  <c r="H5994" i="1" l="1"/>
  <c r="E5994" i="1"/>
  <c r="J5994" i="1" s="1"/>
  <c r="C5996" i="1"/>
  <c r="A5997" i="1"/>
  <c r="D5995" i="1"/>
  <c r="H5995" i="1" s="1"/>
  <c r="G5995" i="1"/>
  <c r="E5995" i="1"/>
  <c r="F5995" i="1" s="1"/>
  <c r="J5995" i="1" l="1"/>
  <c r="G5996" i="1"/>
  <c r="D5996" i="1"/>
  <c r="I5996" i="1" s="1"/>
  <c r="I5995" i="1"/>
  <c r="A5998" i="1"/>
  <c r="C5997" i="1"/>
  <c r="F5994" i="1"/>
  <c r="J5997" i="1" l="1"/>
  <c r="H5996" i="1"/>
  <c r="E5996" i="1"/>
  <c r="J5996" i="1" s="1"/>
  <c r="C5998" i="1"/>
  <c r="A5999" i="1"/>
  <c r="D5997" i="1"/>
  <c r="H5997" i="1" s="1"/>
  <c r="G5997" i="1"/>
  <c r="E5997" i="1"/>
  <c r="F5997" i="1" s="1"/>
  <c r="I5997" i="1" l="1"/>
  <c r="G5998" i="1"/>
  <c r="D5998" i="1"/>
  <c r="I5998" i="1" s="1"/>
  <c r="A6000" i="1"/>
  <c r="C5999" i="1"/>
  <c r="F5996" i="1"/>
  <c r="H5998" i="1" l="1"/>
  <c r="E5998" i="1"/>
  <c r="J5998" i="1" s="1"/>
  <c r="D5999" i="1"/>
  <c r="H5999" i="1" s="1"/>
  <c r="G5999" i="1"/>
  <c r="A6001" i="1"/>
  <c r="C6000" i="1"/>
  <c r="I5999" i="1" l="1"/>
  <c r="G6000" i="1"/>
  <c r="D6000" i="1"/>
  <c r="I6000" i="1" s="1"/>
  <c r="A6002" i="1"/>
  <c r="C6001" i="1"/>
  <c r="E5999" i="1"/>
  <c r="J5999" i="1" s="1"/>
  <c r="F5998" i="1"/>
  <c r="J6001" i="1" l="1"/>
  <c r="D6001" i="1"/>
  <c r="H6001" i="1" s="1"/>
  <c r="G6001" i="1"/>
  <c r="E6001" i="1"/>
  <c r="F6001" i="1" s="1"/>
  <c r="H6000" i="1"/>
  <c r="E6000" i="1"/>
  <c r="J6000" i="1" s="1"/>
  <c r="F5999" i="1"/>
  <c r="C6002" i="1"/>
  <c r="A6003" i="1"/>
  <c r="F6000" i="1" l="1"/>
  <c r="A6004" i="1"/>
  <c r="C6003" i="1"/>
  <c r="I6001" i="1"/>
  <c r="G6002" i="1"/>
  <c r="D6002" i="1"/>
  <c r="E6002" i="1" s="1"/>
  <c r="J6002" i="1" s="1"/>
  <c r="I6002" i="1" l="1"/>
  <c r="F6002" i="1"/>
  <c r="H6002" i="1"/>
  <c r="C6004" i="1"/>
  <c r="A6005" i="1"/>
  <c r="D6003" i="1"/>
  <c r="H6003" i="1" s="1"/>
  <c r="G6003" i="1"/>
  <c r="J6004" i="1" l="1"/>
  <c r="A6006" i="1"/>
  <c r="C6005" i="1"/>
  <c r="I6003" i="1"/>
  <c r="G6004" i="1"/>
  <c r="D6004" i="1"/>
  <c r="E6004" i="1" s="1"/>
  <c r="E6003" i="1"/>
  <c r="J6003" i="1" s="1"/>
  <c r="I6004" i="1" l="1"/>
  <c r="F6004" i="1"/>
  <c r="F6003" i="1"/>
  <c r="C6006" i="1"/>
  <c r="A6007" i="1"/>
  <c r="H6004" i="1"/>
  <c r="D6005" i="1"/>
  <c r="H6005" i="1" s="1"/>
  <c r="G6005" i="1"/>
  <c r="E6005" i="1" l="1"/>
  <c r="J6005" i="1" s="1"/>
  <c r="I6005" i="1"/>
  <c r="A6008" i="1"/>
  <c r="C6007" i="1"/>
  <c r="G6006" i="1"/>
  <c r="D6006" i="1"/>
  <c r="I6006" i="1" s="1"/>
  <c r="F6005" i="1" l="1"/>
  <c r="H6006" i="1"/>
  <c r="E6006" i="1"/>
  <c r="J6006" i="1" s="1"/>
  <c r="D6007" i="1"/>
  <c r="I6007" i="1" s="1"/>
  <c r="E6007" i="1"/>
  <c r="F6007" i="1" s="1"/>
  <c r="G6007" i="1"/>
  <c r="C6008" i="1"/>
  <c r="A6009" i="1"/>
  <c r="J6007" i="1" l="1"/>
  <c r="H6007" i="1"/>
  <c r="G6008" i="1"/>
  <c r="D6008" i="1"/>
  <c r="I6008" i="1" s="1"/>
  <c r="E6008" i="1"/>
  <c r="F6008" i="1" s="1"/>
  <c r="F6006" i="1"/>
  <c r="A6010" i="1"/>
  <c r="C6009" i="1"/>
  <c r="J6008" i="1" l="1"/>
  <c r="H6008" i="1"/>
  <c r="C6010" i="1"/>
  <c r="A6011" i="1"/>
  <c r="G6009" i="1"/>
  <c r="D6009" i="1"/>
  <c r="H6009" i="1" s="1"/>
  <c r="E6009" i="1"/>
  <c r="F6009" i="1" s="1"/>
  <c r="I6009" i="1"/>
  <c r="J6009" i="1" l="1"/>
  <c r="A6012" i="1"/>
  <c r="C6011" i="1"/>
  <c r="G6010" i="1"/>
  <c r="D6010" i="1"/>
  <c r="I6010" i="1" s="1"/>
  <c r="E6010" i="1" l="1"/>
  <c r="J6010" i="1" s="1"/>
  <c r="H6010" i="1"/>
  <c r="C6012" i="1"/>
  <c r="A6013" i="1"/>
  <c r="D6011" i="1"/>
  <c r="I6011" i="1" s="1"/>
  <c r="G6011" i="1"/>
  <c r="E6011" i="1" l="1"/>
  <c r="F6010" i="1"/>
  <c r="H6011" i="1"/>
  <c r="G6012" i="1"/>
  <c r="D6012" i="1"/>
  <c r="I6012" i="1" s="1"/>
  <c r="E6012" i="1"/>
  <c r="F6012" i="1" s="1"/>
  <c r="C6013" i="1"/>
  <c r="A6014" i="1"/>
  <c r="F6011" i="1" l="1"/>
  <c r="J6011" i="1"/>
  <c r="J6012" i="1"/>
  <c r="H6012" i="1"/>
  <c r="A6015" i="1"/>
  <c r="C6014" i="1"/>
  <c r="G6013" i="1"/>
  <c r="D6013" i="1"/>
  <c r="I6013" i="1" s="1"/>
  <c r="E6013" i="1"/>
  <c r="F6013" i="1" s="1"/>
  <c r="J6014" i="1" l="1"/>
  <c r="J6013" i="1"/>
  <c r="H6013" i="1"/>
  <c r="C6015" i="1"/>
  <c r="A6016" i="1"/>
  <c r="G6014" i="1"/>
  <c r="D6014" i="1"/>
  <c r="E6014" i="1"/>
  <c r="F6014" i="1" s="1"/>
  <c r="I6014" i="1"/>
  <c r="H6014" i="1"/>
  <c r="G6015" i="1" l="1"/>
  <c r="D6015" i="1"/>
  <c r="I6015" i="1" s="1"/>
  <c r="E6015" i="1"/>
  <c r="F6015" i="1" s="1"/>
  <c r="A6017" i="1"/>
  <c r="C6016" i="1"/>
  <c r="J6015" i="1" l="1"/>
  <c r="H6015" i="1"/>
  <c r="A6018" i="1"/>
  <c r="C6017" i="1"/>
  <c r="G6016" i="1"/>
  <c r="D6016" i="1"/>
  <c r="I6016" i="1" s="1"/>
  <c r="E6016" i="1"/>
  <c r="F6016" i="1" s="1"/>
  <c r="J6016" i="1" l="1"/>
  <c r="H6016" i="1"/>
  <c r="C6018" i="1"/>
  <c r="A6019" i="1"/>
  <c r="G6017" i="1"/>
  <c r="D6017" i="1"/>
  <c r="H6017" i="1" s="1"/>
  <c r="E6017" i="1"/>
  <c r="F6017" i="1" s="1"/>
  <c r="J6017" i="1" l="1"/>
  <c r="I6017" i="1"/>
  <c r="G6018" i="1"/>
  <c r="D6018" i="1"/>
  <c r="I6018" i="1" s="1"/>
  <c r="C6019" i="1"/>
  <c r="A6020" i="1"/>
  <c r="E6018" i="1" l="1"/>
  <c r="H6018" i="1"/>
  <c r="A6021" i="1"/>
  <c r="C6020" i="1"/>
  <c r="G6019" i="1"/>
  <c r="D6019" i="1"/>
  <c r="I6019" i="1" s="1"/>
  <c r="J6020" i="1" l="1"/>
  <c r="E6019" i="1"/>
  <c r="F6018" i="1"/>
  <c r="J6018" i="1"/>
  <c r="H6019" i="1"/>
  <c r="G6020" i="1"/>
  <c r="D6020" i="1"/>
  <c r="E6020" i="1"/>
  <c r="F6020" i="1" s="1"/>
  <c r="I6020" i="1"/>
  <c r="H6020" i="1"/>
  <c r="A6022" i="1"/>
  <c r="C6021" i="1"/>
  <c r="F6019" i="1" l="1"/>
  <c r="J6019" i="1"/>
  <c r="C6022" i="1"/>
  <c r="A6023" i="1"/>
  <c r="G6021" i="1"/>
  <c r="D6021" i="1"/>
  <c r="I6021" i="1" s="1"/>
  <c r="E6021" i="1" l="1"/>
  <c r="H6021" i="1"/>
  <c r="G6022" i="1"/>
  <c r="D6022" i="1"/>
  <c r="I6022" i="1" s="1"/>
  <c r="C6023" i="1"/>
  <c r="A6024" i="1"/>
  <c r="F6021" i="1" l="1"/>
  <c r="J6021" i="1"/>
  <c r="E6022" i="1"/>
  <c r="H6022" i="1"/>
  <c r="A6025" i="1"/>
  <c r="C6024" i="1"/>
  <c r="G6023" i="1"/>
  <c r="D6023" i="1"/>
  <c r="H6023" i="1" s="1"/>
  <c r="E6023" i="1"/>
  <c r="F6023" i="1" s="1"/>
  <c r="I6023" i="1"/>
  <c r="F6022" i="1" l="1"/>
  <c r="J6022" i="1"/>
  <c r="J6023" i="1"/>
  <c r="G6024" i="1"/>
  <c r="D6024" i="1"/>
  <c r="I6024" i="1" s="1"/>
  <c r="C6025" i="1"/>
  <c r="A6026" i="1"/>
  <c r="E6024" i="1" l="1"/>
  <c r="H6024" i="1"/>
  <c r="A6027" i="1"/>
  <c r="C6026" i="1"/>
  <c r="G6025" i="1"/>
  <c r="D6025" i="1"/>
  <c r="I6025" i="1" s="1"/>
  <c r="E6025" i="1"/>
  <c r="F6025" i="1" s="1"/>
  <c r="J6026" i="1" l="1"/>
  <c r="J6025" i="1"/>
  <c r="F6024" i="1"/>
  <c r="J6024" i="1"/>
  <c r="H6025" i="1"/>
  <c r="C6027" i="1"/>
  <c r="A6028" i="1"/>
  <c r="G6026" i="1"/>
  <c r="D6026" i="1"/>
  <c r="E6026" i="1"/>
  <c r="F6026" i="1" s="1"/>
  <c r="I6026" i="1"/>
  <c r="H6026" i="1"/>
  <c r="G6027" i="1" l="1"/>
  <c r="D6027" i="1"/>
  <c r="E6027" i="1" s="1"/>
  <c r="J6027" i="1" s="1"/>
  <c r="A6029" i="1"/>
  <c r="C6028" i="1"/>
  <c r="F6027" i="1" l="1"/>
  <c r="H6027" i="1"/>
  <c r="I6027" i="1"/>
  <c r="G6028" i="1"/>
  <c r="D6028" i="1"/>
  <c r="I6028" i="1" s="1"/>
  <c r="A6030" i="1"/>
  <c r="C6029" i="1"/>
  <c r="J6029" i="1" l="1"/>
  <c r="E6028" i="1"/>
  <c r="H6028" i="1"/>
  <c r="G6029" i="1"/>
  <c r="D6029" i="1"/>
  <c r="H6029" i="1" s="1"/>
  <c r="E6029" i="1"/>
  <c r="F6029" i="1" s="1"/>
  <c r="I6029" i="1"/>
  <c r="C6030" i="1"/>
  <c r="A6031" i="1"/>
  <c r="F6028" i="1" l="1"/>
  <c r="J6028" i="1"/>
  <c r="C6031" i="1"/>
  <c r="A6032" i="1"/>
  <c r="G6030" i="1"/>
  <c r="D6030" i="1"/>
  <c r="I6030" i="1" s="1"/>
  <c r="E6030" i="1"/>
  <c r="F6030" i="1" s="1"/>
  <c r="J6030" i="1" l="1"/>
  <c r="H6030" i="1"/>
  <c r="A6033" i="1"/>
  <c r="C6032" i="1"/>
  <c r="G6031" i="1"/>
  <c r="D6031" i="1"/>
  <c r="I6031" i="1" s="1"/>
  <c r="E6031" i="1" l="1"/>
  <c r="H6031" i="1"/>
  <c r="C6033" i="1"/>
  <c r="A6034" i="1"/>
  <c r="G6032" i="1"/>
  <c r="D6032" i="1"/>
  <c r="E6032" i="1"/>
  <c r="F6032" i="1" s="1"/>
  <c r="I6032" i="1"/>
  <c r="H6032" i="1"/>
  <c r="F6031" i="1" l="1"/>
  <c r="J6031" i="1"/>
  <c r="J6032" i="1"/>
  <c r="C6034" i="1"/>
  <c r="A6035" i="1"/>
  <c r="D6033" i="1"/>
  <c r="I6033" i="1" s="1"/>
  <c r="G6033" i="1"/>
  <c r="E6033" i="1" l="1"/>
  <c r="H6033" i="1"/>
  <c r="G6034" i="1"/>
  <c r="D6034" i="1"/>
  <c r="I6034" i="1" s="1"/>
  <c r="C6035" i="1"/>
  <c r="A6036" i="1"/>
  <c r="E6034" i="1" l="1"/>
  <c r="F6033" i="1"/>
  <c r="J6033" i="1"/>
  <c r="H6034" i="1"/>
  <c r="G6035" i="1"/>
  <c r="D6035" i="1"/>
  <c r="H6035" i="1" s="1"/>
  <c r="E6035" i="1"/>
  <c r="F6035" i="1" s="1"/>
  <c r="C6036" i="1"/>
  <c r="A6037" i="1"/>
  <c r="J6036" i="1" l="1"/>
  <c r="F6034" i="1"/>
  <c r="J6034" i="1"/>
  <c r="I6035" i="1"/>
  <c r="J6035" i="1"/>
  <c r="C6037" i="1"/>
  <c r="A6038" i="1"/>
  <c r="G6036" i="1"/>
  <c r="D6036" i="1"/>
  <c r="E6036" i="1"/>
  <c r="F6036" i="1" s="1"/>
  <c r="I6036" i="1"/>
  <c r="H6036" i="1"/>
  <c r="G6037" i="1" l="1"/>
  <c r="D6037" i="1"/>
  <c r="H6037" i="1" s="1"/>
  <c r="E6037" i="1"/>
  <c r="F6037" i="1" s="1"/>
  <c r="I6037" i="1"/>
  <c r="A6039" i="1"/>
  <c r="C6038" i="1"/>
  <c r="J6037" i="1" l="1"/>
  <c r="G6038" i="1"/>
  <c r="D6038" i="1"/>
  <c r="E6038" i="1"/>
  <c r="F6038" i="1" s="1"/>
  <c r="I6038" i="1"/>
  <c r="H6038" i="1"/>
  <c r="C6039" i="1"/>
  <c r="A6040" i="1"/>
  <c r="J6039" i="1" l="1"/>
  <c r="J6038" i="1"/>
  <c r="D6039" i="1"/>
  <c r="E6039" i="1"/>
  <c r="F6039" i="1" s="1"/>
  <c r="I6039" i="1"/>
  <c r="H6039" i="1"/>
  <c r="G6039" i="1"/>
  <c r="C6040" i="1"/>
  <c r="A6041" i="1"/>
  <c r="A6042" i="1" l="1"/>
  <c r="C6041" i="1"/>
  <c r="G6040" i="1"/>
  <c r="D6040" i="1"/>
  <c r="E6040" i="1"/>
  <c r="F6040" i="1" s="1"/>
  <c r="I6040" i="1"/>
  <c r="H6040" i="1"/>
  <c r="J6041" i="1" l="1"/>
  <c r="J6040" i="1"/>
  <c r="G6041" i="1"/>
  <c r="D6041" i="1"/>
  <c r="H6041" i="1" s="1"/>
  <c r="E6041" i="1"/>
  <c r="F6041" i="1" s="1"/>
  <c r="I6041" i="1"/>
  <c r="C6042" i="1"/>
  <c r="A6043" i="1"/>
  <c r="C6043" i="1" l="1"/>
  <c r="A6044" i="1"/>
  <c r="G6042" i="1"/>
  <c r="D6042" i="1"/>
  <c r="I6042" i="1" s="1"/>
  <c r="E6042" i="1"/>
  <c r="F6042" i="1" s="1"/>
  <c r="H6042" i="1"/>
  <c r="J6042" i="1" l="1"/>
  <c r="C6044" i="1"/>
  <c r="A6045" i="1"/>
  <c r="G6043" i="1"/>
  <c r="D6043" i="1"/>
  <c r="H6043" i="1" s="1"/>
  <c r="E6043" i="1"/>
  <c r="F6043" i="1" s="1"/>
  <c r="I6043" i="1"/>
  <c r="J6043" i="1" l="1"/>
  <c r="G6044" i="1"/>
  <c r="D6044" i="1"/>
  <c r="I6044" i="1" s="1"/>
  <c r="C6045" i="1"/>
  <c r="A6046" i="1"/>
  <c r="J6045" i="1" l="1"/>
  <c r="E6044" i="1"/>
  <c r="J6044" i="1" s="1"/>
  <c r="H6044" i="1"/>
  <c r="A6047" i="1"/>
  <c r="C6046" i="1"/>
  <c r="G6045" i="1"/>
  <c r="D6045" i="1"/>
  <c r="H6045" i="1" s="1"/>
  <c r="E6045" i="1"/>
  <c r="F6045" i="1" s="1"/>
  <c r="I6045" i="1"/>
  <c r="F6044" i="1" l="1"/>
  <c r="A6048" i="1"/>
  <c r="C6047" i="1"/>
  <c r="G6046" i="1"/>
  <c r="D6046" i="1"/>
  <c r="E6046" i="1"/>
  <c r="F6046" i="1" s="1"/>
  <c r="I6046" i="1"/>
  <c r="H6046" i="1"/>
  <c r="J6046" i="1" l="1"/>
  <c r="G6047" i="1"/>
  <c r="D6047" i="1"/>
  <c r="I6047" i="1" s="1"/>
  <c r="E6047" i="1"/>
  <c r="F6047" i="1" s="1"/>
  <c r="C6048" i="1"/>
  <c r="A6049" i="1"/>
  <c r="J6047" i="1" l="1"/>
  <c r="H6047" i="1"/>
  <c r="C6049" i="1"/>
  <c r="A6050" i="1"/>
  <c r="G6048" i="1"/>
  <c r="D6048" i="1"/>
  <c r="I6048" i="1" s="1"/>
  <c r="E6048" i="1" l="1"/>
  <c r="H6048" i="1"/>
  <c r="A6051" i="1"/>
  <c r="C6050" i="1"/>
  <c r="G6049" i="1"/>
  <c r="D6049" i="1"/>
  <c r="H6049" i="1" s="1"/>
  <c r="E6049" i="1"/>
  <c r="F6049" i="1" s="1"/>
  <c r="I6049" i="1"/>
  <c r="F6048" i="1" l="1"/>
  <c r="J6048" i="1"/>
  <c r="J6049" i="1"/>
  <c r="C6051" i="1"/>
  <c r="A6052" i="1"/>
  <c r="G6050" i="1"/>
  <c r="D6050" i="1"/>
  <c r="I6050" i="1" s="1"/>
  <c r="E6050" i="1"/>
  <c r="F6050" i="1" s="1"/>
  <c r="J6050" i="1" l="1"/>
  <c r="H6050" i="1"/>
  <c r="C6052" i="1"/>
  <c r="A6053" i="1"/>
  <c r="D6051" i="1"/>
  <c r="I6051" i="1" s="1"/>
  <c r="G6051" i="1"/>
  <c r="J6052" i="1" l="1"/>
  <c r="E6051" i="1"/>
  <c r="H6051" i="1"/>
  <c r="G6052" i="1"/>
  <c r="D6052" i="1"/>
  <c r="E6052" i="1" s="1"/>
  <c r="A6054" i="1"/>
  <c r="C6053" i="1"/>
  <c r="F6051" i="1" l="1"/>
  <c r="J6051" i="1"/>
  <c r="F6052" i="1"/>
  <c r="H6052" i="1"/>
  <c r="I6052" i="1"/>
  <c r="G6053" i="1"/>
  <c r="D6053" i="1"/>
  <c r="H6053" i="1" s="1"/>
  <c r="E6053" i="1"/>
  <c r="F6053" i="1" s="1"/>
  <c r="I6053" i="1"/>
  <c r="A6055" i="1"/>
  <c r="C6054" i="1"/>
  <c r="J6053" i="1" l="1"/>
  <c r="G6054" i="1"/>
  <c r="D6054" i="1"/>
  <c r="I6054" i="1" s="1"/>
  <c r="A6056" i="1"/>
  <c r="C6055" i="1"/>
  <c r="E6054" i="1" l="1"/>
  <c r="H6054" i="1"/>
  <c r="D6055" i="1"/>
  <c r="I6055" i="1" s="1"/>
  <c r="G6055" i="1"/>
  <c r="C6056" i="1"/>
  <c r="A6057" i="1"/>
  <c r="F6054" i="1" l="1"/>
  <c r="J6054" i="1"/>
  <c r="E6055" i="1"/>
  <c r="H6055" i="1"/>
  <c r="C6057" i="1"/>
  <c r="A6058" i="1"/>
  <c r="G6056" i="1"/>
  <c r="D6056" i="1"/>
  <c r="I6056" i="1" s="1"/>
  <c r="E6056" i="1"/>
  <c r="F6056" i="1" s="1"/>
  <c r="F6055" i="1" l="1"/>
  <c r="J6055" i="1"/>
  <c r="J6056" i="1"/>
  <c r="H6056" i="1"/>
  <c r="G6057" i="1"/>
  <c r="D6057" i="1"/>
  <c r="H6057" i="1" s="1"/>
  <c r="E6057" i="1"/>
  <c r="F6057" i="1" s="1"/>
  <c r="A6059" i="1"/>
  <c r="C6058" i="1"/>
  <c r="J6057" i="1" l="1"/>
  <c r="I6057" i="1"/>
  <c r="G6058" i="1"/>
  <c r="D6058" i="1"/>
  <c r="I6058" i="1" s="1"/>
  <c r="A6060" i="1"/>
  <c r="C6059" i="1"/>
  <c r="E6058" i="1" l="1"/>
  <c r="J6058" i="1" s="1"/>
  <c r="H6058" i="1"/>
  <c r="G6059" i="1"/>
  <c r="D6059" i="1"/>
  <c r="I6059" i="1" s="1"/>
  <c r="E6059" i="1"/>
  <c r="F6059" i="1" s="1"/>
  <c r="A6061" i="1"/>
  <c r="C6060" i="1"/>
  <c r="J6059" i="1" l="1"/>
  <c r="H6059" i="1"/>
  <c r="F6058" i="1"/>
  <c r="G6060" i="1"/>
  <c r="D6060" i="1"/>
  <c r="I6060" i="1" s="1"/>
  <c r="E6060" i="1"/>
  <c r="F6060" i="1" s="1"/>
  <c r="C6061" i="1"/>
  <c r="A6062" i="1"/>
  <c r="J6060" i="1" l="1"/>
  <c r="H6060" i="1"/>
  <c r="A6063" i="1"/>
  <c r="C6062" i="1"/>
  <c r="G6061" i="1"/>
  <c r="D6061" i="1"/>
  <c r="I6061" i="1" s="1"/>
  <c r="J6062" i="1" l="1"/>
  <c r="E6061" i="1"/>
  <c r="H6061" i="1"/>
  <c r="G6062" i="1"/>
  <c r="D6062" i="1"/>
  <c r="E6062" i="1" s="1"/>
  <c r="A6064" i="1"/>
  <c r="C6063" i="1"/>
  <c r="F6061" i="1" l="1"/>
  <c r="J6061" i="1"/>
  <c r="F6062" i="1"/>
  <c r="H6062" i="1"/>
  <c r="I6062" i="1"/>
  <c r="A6065" i="1"/>
  <c r="C6064" i="1"/>
  <c r="G6063" i="1"/>
  <c r="D6063" i="1"/>
  <c r="H6063" i="1" s="1"/>
  <c r="E6063" i="1"/>
  <c r="F6063" i="1" s="1"/>
  <c r="I6063" i="1"/>
  <c r="J6063" i="1" l="1"/>
  <c r="C6065" i="1"/>
  <c r="A6066" i="1"/>
  <c r="G6064" i="1"/>
  <c r="D6064" i="1"/>
  <c r="I6064" i="1" s="1"/>
  <c r="E6064" i="1" l="1"/>
  <c r="H6064" i="1"/>
  <c r="A6067" i="1"/>
  <c r="C6066" i="1"/>
  <c r="G6065" i="1"/>
  <c r="D6065" i="1"/>
  <c r="I6065" i="1" s="1"/>
  <c r="J6066" i="1" l="1"/>
  <c r="F6064" i="1"/>
  <c r="J6064" i="1"/>
  <c r="E6065" i="1"/>
  <c r="H6065" i="1"/>
  <c r="A6068" i="1"/>
  <c r="C6067" i="1"/>
  <c r="G6066" i="1"/>
  <c r="D6066" i="1"/>
  <c r="E6066" i="1"/>
  <c r="F6066" i="1" s="1"/>
  <c r="I6066" i="1"/>
  <c r="H6066" i="1"/>
  <c r="F6065" i="1" l="1"/>
  <c r="J6065" i="1"/>
  <c r="A6069" i="1"/>
  <c r="C6068" i="1"/>
  <c r="G6067" i="1"/>
  <c r="D6067" i="1"/>
  <c r="I6067" i="1" s="1"/>
  <c r="E6067" i="1" l="1"/>
  <c r="H6067" i="1"/>
  <c r="G6068" i="1"/>
  <c r="D6068" i="1"/>
  <c r="I6068" i="1" s="1"/>
  <c r="A6070" i="1"/>
  <c r="C6069" i="1"/>
  <c r="J6069" i="1" l="1"/>
  <c r="E6068" i="1"/>
  <c r="F6067" i="1"/>
  <c r="J6067" i="1"/>
  <c r="H6068" i="1"/>
  <c r="G6069" i="1"/>
  <c r="D6069" i="1"/>
  <c r="H6069" i="1" s="1"/>
  <c r="E6069" i="1"/>
  <c r="F6069" i="1" s="1"/>
  <c r="I6069" i="1"/>
  <c r="C6070" i="1"/>
  <c r="A6071" i="1"/>
  <c r="F6068" i="1" l="1"/>
  <c r="J6068" i="1"/>
  <c r="G6070" i="1"/>
  <c r="D6070" i="1"/>
  <c r="I6070" i="1" s="1"/>
  <c r="C6071" i="1"/>
  <c r="A6072" i="1"/>
  <c r="E6070" i="1" l="1"/>
  <c r="H6070" i="1"/>
  <c r="C6072" i="1"/>
  <c r="A6073" i="1"/>
  <c r="G6071" i="1"/>
  <c r="D6071" i="1"/>
  <c r="I6071" i="1" s="1"/>
  <c r="E6071" i="1" l="1"/>
  <c r="F6070" i="1"/>
  <c r="J6070" i="1"/>
  <c r="H6071" i="1"/>
  <c r="G6072" i="1"/>
  <c r="D6072" i="1"/>
  <c r="E6072" i="1"/>
  <c r="F6072" i="1" s="1"/>
  <c r="I6072" i="1"/>
  <c r="H6072" i="1"/>
  <c r="A6074" i="1"/>
  <c r="C6073" i="1"/>
  <c r="J6072" i="1" l="1"/>
  <c r="F6071" i="1"/>
  <c r="J6071" i="1"/>
  <c r="G6073" i="1"/>
  <c r="D6073" i="1"/>
  <c r="I6073" i="1" s="1"/>
  <c r="A6075" i="1"/>
  <c r="C6074" i="1"/>
  <c r="E6073" i="1" l="1"/>
  <c r="H6073" i="1"/>
  <c r="G6074" i="1"/>
  <c r="D6074" i="1"/>
  <c r="I6074" i="1" s="1"/>
  <c r="E6074" i="1"/>
  <c r="F6074" i="1" s="1"/>
  <c r="C6075" i="1"/>
  <c r="A6076" i="1"/>
  <c r="F6073" i="1" l="1"/>
  <c r="J6073" i="1"/>
  <c r="J6074" i="1"/>
  <c r="H6074" i="1"/>
  <c r="G6075" i="1"/>
  <c r="D6075" i="1"/>
  <c r="H6075" i="1" s="1"/>
  <c r="E6075" i="1"/>
  <c r="F6075" i="1" s="1"/>
  <c r="I6075" i="1"/>
  <c r="C6076" i="1"/>
  <c r="A6077" i="1"/>
  <c r="J6075" i="1" l="1"/>
  <c r="A6078" i="1"/>
  <c r="C6077" i="1"/>
  <c r="G6076" i="1"/>
  <c r="D6076" i="1"/>
  <c r="I6076" i="1" s="1"/>
  <c r="E6076" i="1" l="1"/>
  <c r="J6076" i="1" s="1"/>
  <c r="H6076" i="1"/>
  <c r="C6078" i="1"/>
  <c r="A6079" i="1"/>
  <c r="D6077" i="1"/>
  <c r="E6077" i="1" s="1"/>
  <c r="J6077" i="1" s="1"/>
  <c r="G6077" i="1"/>
  <c r="F6077" i="1" l="1"/>
  <c r="F6076" i="1"/>
  <c r="H6077" i="1"/>
  <c r="I6077" i="1"/>
  <c r="C6079" i="1"/>
  <c r="A6080" i="1"/>
  <c r="G6078" i="1"/>
  <c r="D6078" i="1"/>
  <c r="I6078" i="1" s="1"/>
  <c r="E6078" i="1" l="1"/>
  <c r="H6078" i="1"/>
  <c r="G6079" i="1"/>
  <c r="D6079" i="1"/>
  <c r="I6079" i="1" s="1"/>
  <c r="E6079" i="1"/>
  <c r="F6079" i="1" s="1"/>
  <c r="C6080" i="1"/>
  <c r="A6081" i="1"/>
  <c r="F6078" i="1" l="1"/>
  <c r="J6078" i="1"/>
  <c r="J6079" i="1"/>
  <c r="H6079" i="1"/>
  <c r="G6080" i="1"/>
  <c r="D6080" i="1"/>
  <c r="I6080" i="1" s="1"/>
  <c r="A6082" i="1"/>
  <c r="C6081" i="1"/>
  <c r="H6080" i="1" l="1"/>
  <c r="E6080" i="1"/>
  <c r="G6081" i="1"/>
  <c r="D6081" i="1"/>
  <c r="I6081" i="1" s="1"/>
  <c r="E6081" i="1"/>
  <c r="F6081" i="1" s="1"/>
  <c r="A6083" i="1"/>
  <c r="C6082" i="1"/>
  <c r="J6081" i="1" l="1"/>
  <c r="F6080" i="1"/>
  <c r="J6080" i="1"/>
  <c r="H6081" i="1"/>
  <c r="G6082" i="1"/>
  <c r="D6082" i="1"/>
  <c r="I6082" i="1" s="1"/>
  <c r="E6082" i="1"/>
  <c r="F6082" i="1" s="1"/>
  <c r="A6084" i="1"/>
  <c r="C6083" i="1"/>
  <c r="J6082" i="1" l="1"/>
  <c r="H6082" i="1"/>
  <c r="G6083" i="1"/>
  <c r="D6083" i="1"/>
  <c r="H6083" i="1" s="1"/>
  <c r="E6083" i="1"/>
  <c r="F6083" i="1" s="1"/>
  <c r="I6083" i="1"/>
  <c r="C6084" i="1"/>
  <c r="A6085" i="1"/>
  <c r="J6083" i="1" l="1"/>
  <c r="C6085" i="1"/>
  <c r="A6086" i="1"/>
  <c r="G6084" i="1"/>
  <c r="D6084" i="1"/>
  <c r="I6084" i="1" s="1"/>
  <c r="E6084" i="1" l="1"/>
  <c r="H6084" i="1"/>
  <c r="G6085" i="1"/>
  <c r="D6085" i="1"/>
  <c r="I6085" i="1" s="1"/>
  <c r="C6086" i="1"/>
  <c r="A6087" i="1"/>
  <c r="J6086" i="1" l="1"/>
  <c r="F6084" i="1"/>
  <c r="J6084" i="1"/>
  <c r="E6085" i="1"/>
  <c r="H6085" i="1"/>
  <c r="C6087" i="1"/>
  <c r="A6088" i="1"/>
  <c r="G6086" i="1"/>
  <c r="D6086" i="1"/>
  <c r="E6086" i="1"/>
  <c r="F6086" i="1" s="1"/>
  <c r="I6086" i="1"/>
  <c r="H6086" i="1"/>
  <c r="F6085" i="1" l="1"/>
  <c r="J6085" i="1"/>
  <c r="C6088" i="1"/>
  <c r="A6089" i="1"/>
  <c r="D6087" i="1"/>
  <c r="I6087" i="1" s="1"/>
  <c r="E6087" i="1"/>
  <c r="F6087" i="1" s="1"/>
  <c r="G6087" i="1"/>
  <c r="J6087" i="1" l="1"/>
  <c r="H6087" i="1"/>
  <c r="C6089" i="1"/>
  <c r="A6090" i="1"/>
  <c r="G6088" i="1"/>
  <c r="D6088" i="1"/>
  <c r="I6088" i="1" s="1"/>
  <c r="E6088" i="1" l="1"/>
  <c r="H6088" i="1"/>
  <c r="D6089" i="1"/>
  <c r="I6089" i="1" s="1"/>
  <c r="E6089" i="1"/>
  <c r="F6089" i="1" s="1"/>
  <c r="H6089" i="1"/>
  <c r="G6089" i="1"/>
  <c r="A6091" i="1"/>
  <c r="C6090" i="1"/>
  <c r="F6088" i="1" l="1"/>
  <c r="J6088" i="1"/>
  <c r="J6089" i="1"/>
  <c r="A6092" i="1"/>
  <c r="C6091" i="1"/>
  <c r="G6090" i="1"/>
  <c r="D6090" i="1"/>
  <c r="I6090" i="1" s="1"/>
  <c r="E6090" i="1" l="1"/>
  <c r="H6090" i="1"/>
  <c r="A6093" i="1"/>
  <c r="C6092" i="1"/>
  <c r="G6091" i="1"/>
  <c r="D6091" i="1"/>
  <c r="I6091" i="1" s="1"/>
  <c r="F6090" i="1" l="1"/>
  <c r="J6090" i="1"/>
  <c r="E6091" i="1"/>
  <c r="H6091" i="1"/>
  <c r="G6092" i="1"/>
  <c r="D6092" i="1"/>
  <c r="I6092" i="1" s="1"/>
  <c r="E6092" i="1"/>
  <c r="F6092" i="1" s="1"/>
  <c r="A6094" i="1"/>
  <c r="C6093" i="1"/>
  <c r="F6091" i="1" l="1"/>
  <c r="J6091" i="1"/>
  <c r="J6092" i="1"/>
  <c r="H6092" i="1"/>
  <c r="G6093" i="1"/>
  <c r="D6093" i="1"/>
  <c r="H6093" i="1" s="1"/>
  <c r="E6093" i="1"/>
  <c r="F6093" i="1" s="1"/>
  <c r="C6094" i="1"/>
  <c r="A6095" i="1"/>
  <c r="J6093" i="1" l="1"/>
  <c r="I6093" i="1"/>
  <c r="C6095" i="1"/>
  <c r="A6096" i="1"/>
  <c r="G6094" i="1"/>
  <c r="D6094" i="1"/>
  <c r="I6094" i="1" s="1"/>
  <c r="E6094" i="1"/>
  <c r="F6094" i="1" s="1"/>
  <c r="J6094" i="1" l="1"/>
  <c r="H6094" i="1"/>
  <c r="G6095" i="1"/>
  <c r="D6095" i="1"/>
  <c r="I6095" i="1" s="1"/>
  <c r="C6096" i="1"/>
  <c r="A6097" i="1"/>
  <c r="E6095" i="1" l="1"/>
  <c r="H6095" i="1"/>
  <c r="C6097" i="1"/>
  <c r="A6098" i="1"/>
  <c r="G6096" i="1"/>
  <c r="D6096" i="1"/>
  <c r="E6096" i="1"/>
  <c r="F6096" i="1" s="1"/>
  <c r="I6096" i="1"/>
  <c r="H6096" i="1"/>
  <c r="F6095" i="1" l="1"/>
  <c r="J6095" i="1"/>
  <c r="J6096" i="1"/>
  <c r="A6099" i="1"/>
  <c r="C6098" i="1"/>
  <c r="G6097" i="1"/>
  <c r="D6097" i="1"/>
  <c r="I6097" i="1" s="1"/>
  <c r="E6097" i="1"/>
  <c r="F6097" i="1" s="1"/>
  <c r="J6097" i="1" l="1"/>
  <c r="H6097" i="1"/>
  <c r="A6100" i="1"/>
  <c r="C6099" i="1"/>
  <c r="G6098" i="1"/>
  <c r="D6098" i="1"/>
  <c r="I6098" i="1" s="1"/>
  <c r="E6098" i="1"/>
  <c r="F6098" i="1" s="1"/>
  <c r="J6098" i="1" l="1"/>
  <c r="H6098" i="1"/>
  <c r="G6099" i="1"/>
  <c r="D6099" i="1"/>
  <c r="H6099" i="1" s="1"/>
  <c r="E6099" i="1"/>
  <c r="F6099" i="1" s="1"/>
  <c r="I6099" i="1"/>
  <c r="C6100" i="1"/>
  <c r="A6101" i="1"/>
  <c r="J6099" i="1" l="1"/>
  <c r="C6101" i="1"/>
  <c r="A6102" i="1"/>
  <c r="G6100" i="1"/>
  <c r="D6100" i="1"/>
  <c r="I6100" i="1" s="1"/>
  <c r="E6100" i="1" l="1"/>
  <c r="H6100" i="1"/>
  <c r="C6102" i="1"/>
  <c r="A6103" i="1"/>
  <c r="D6101" i="1"/>
  <c r="I6101" i="1" s="1"/>
  <c r="E6101" i="1"/>
  <c r="F6101" i="1" s="1"/>
  <c r="G6101" i="1"/>
  <c r="F6100" i="1" l="1"/>
  <c r="J6100" i="1"/>
  <c r="J6102" i="1"/>
  <c r="J6101" i="1"/>
  <c r="H6101" i="1"/>
  <c r="A6104" i="1"/>
  <c r="C6103" i="1"/>
  <c r="G6102" i="1"/>
  <c r="D6102" i="1"/>
  <c r="E6102" i="1" s="1"/>
  <c r="F6102" i="1" l="1"/>
  <c r="H6102" i="1"/>
  <c r="I6102" i="1"/>
  <c r="A6105" i="1"/>
  <c r="C6104" i="1"/>
  <c r="G6103" i="1"/>
  <c r="D6103" i="1"/>
  <c r="H6103" i="1" s="1"/>
  <c r="E6103" i="1"/>
  <c r="F6103" i="1" s="1"/>
  <c r="I6103" i="1"/>
  <c r="J6103" i="1" l="1"/>
  <c r="G6104" i="1"/>
  <c r="D6104" i="1"/>
  <c r="I6104" i="1" s="1"/>
  <c r="E6104" i="1"/>
  <c r="F6104" i="1" s="1"/>
  <c r="A6106" i="1"/>
  <c r="C6105" i="1"/>
  <c r="J6104" i="1" l="1"/>
  <c r="H6104" i="1"/>
  <c r="G6105" i="1"/>
  <c r="D6105" i="1"/>
  <c r="I6105" i="1" s="1"/>
  <c r="C6106" i="1"/>
  <c r="A6107" i="1"/>
  <c r="E6105" i="1" l="1"/>
  <c r="H6105" i="1"/>
  <c r="C6107" i="1"/>
  <c r="A6108" i="1"/>
  <c r="G6106" i="1"/>
  <c r="D6106" i="1"/>
  <c r="E6106" i="1"/>
  <c r="F6106" i="1" s="1"/>
  <c r="I6106" i="1"/>
  <c r="H6106" i="1"/>
  <c r="F6105" i="1" l="1"/>
  <c r="J6105" i="1"/>
  <c r="J6106" i="1"/>
  <c r="G6107" i="1"/>
  <c r="D6107" i="1"/>
  <c r="I6107" i="1" s="1"/>
  <c r="E6107" i="1"/>
  <c r="F6107" i="1" s="1"/>
  <c r="C6108" i="1"/>
  <c r="A6109" i="1"/>
  <c r="J6107" i="1" l="1"/>
  <c r="H6107" i="1"/>
  <c r="C6109" i="1"/>
  <c r="A6110" i="1"/>
  <c r="G6108" i="1"/>
  <c r="D6108" i="1"/>
  <c r="I6108" i="1" s="1"/>
  <c r="E6108" i="1"/>
  <c r="F6108" i="1" s="1"/>
  <c r="J6108" i="1" l="1"/>
  <c r="H6108" i="1"/>
  <c r="G6109" i="1"/>
  <c r="D6109" i="1"/>
  <c r="H6109" i="1" s="1"/>
  <c r="E6109" i="1"/>
  <c r="F6109" i="1" s="1"/>
  <c r="I6109" i="1"/>
  <c r="A6111" i="1"/>
  <c r="C6110" i="1"/>
  <c r="J6109" i="1" l="1"/>
  <c r="G6110" i="1"/>
  <c r="D6110" i="1"/>
  <c r="I6110" i="1" s="1"/>
  <c r="A6112" i="1"/>
  <c r="C6111" i="1"/>
  <c r="E6110" i="1" l="1"/>
  <c r="H6110" i="1"/>
  <c r="G6111" i="1"/>
  <c r="D6111" i="1"/>
  <c r="I6111" i="1" s="1"/>
  <c r="E6111" i="1"/>
  <c r="F6111" i="1" s="1"/>
  <c r="C6112" i="1"/>
  <c r="A6113" i="1"/>
  <c r="F6110" i="1" l="1"/>
  <c r="J6110" i="1"/>
  <c r="J6111" i="1"/>
  <c r="H6111" i="1"/>
  <c r="C6113" i="1"/>
  <c r="A6114" i="1"/>
  <c r="G6112" i="1"/>
  <c r="D6112" i="1"/>
  <c r="E6112" i="1"/>
  <c r="F6112" i="1" s="1"/>
  <c r="I6112" i="1"/>
  <c r="H6112" i="1"/>
  <c r="J6112" i="1" l="1"/>
  <c r="A6115" i="1"/>
  <c r="C6114" i="1"/>
  <c r="G6113" i="1"/>
  <c r="D6113" i="1"/>
  <c r="I6113" i="1" s="1"/>
  <c r="E6113" i="1"/>
  <c r="F6113" i="1" s="1"/>
  <c r="J6113" i="1" l="1"/>
  <c r="H6113" i="1"/>
  <c r="G6114" i="1"/>
  <c r="D6114" i="1"/>
  <c r="I6114" i="1" s="1"/>
  <c r="A6116" i="1"/>
  <c r="C6115" i="1"/>
  <c r="J6115" i="1" l="1"/>
  <c r="E6114" i="1"/>
  <c r="H6114" i="1"/>
  <c r="C6116" i="1"/>
  <c r="A6117" i="1"/>
  <c r="G6115" i="1"/>
  <c r="D6115" i="1"/>
  <c r="H6115" i="1" s="1"/>
  <c r="E6115" i="1"/>
  <c r="F6115" i="1" s="1"/>
  <c r="I6115" i="1"/>
  <c r="F6114" i="1" l="1"/>
  <c r="J6114" i="1"/>
  <c r="G6116" i="1"/>
  <c r="D6116" i="1"/>
  <c r="I6116" i="1" s="1"/>
  <c r="E6116" i="1"/>
  <c r="F6116" i="1" s="1"/>
  <c r="C6117" i="1"/>
  <c r="A6118" i="1"/>
  <c r="J6116" i="1" l="1"/>
  <c r="H6116" i="1"/>
  <c r="G6117" i="1"/>
  <c r="D6117" i="1"/>
  <c r="I6117" i="1" s="1"/>
  <c r="A6119" i="1"/>
  <c r="C6118" i="1"/>
  <c r="J6118" i="1" l="1"/>
  <c r="E6117" i="1"/>
  <c r="H6117" i="1"/>
  <c r="G6118" i="1"/>
  <c r="D6118" i="1"/>
  <c r="E6118" i="1"/>
  <c r="F6118" i="1" s="1"/>
  <c r="I6118" i="1"/>
  <c r="H6118" i="1"/>
  <c r="C6119" i="1"/>
  <c r="A6120" i="1"/>
  <c r="F6117" i="1" l="1"/>
  <c r="J6117" i="1"/>
  <c r="A6121" i="1"/>
  <c r="C6120" i="1"/>
  <c r="G6119" i="1"/>
  <c r="D6119" i="1"/>
  <c r="I6119" i="1" s="1"/>
  <c r="E6119" i="1"/>
  <c r="F6119" i="1" s="1"/>
  <c r="J6119" i="1" l="1"/>
  <c r="H6119" i="1"/>
  <c r="G6120" i="1"/>
  <c r="D6120" i="1"/>
  <c r="E6120" i="1" s="1"/>
  <c r="J6120" i="1" s="1"/>
  <c r="C6121" i="1"/>
  <c r="A6122" i="1"/>
  <c r="F6120" i="1" l="1"/>
  <c r="H6120" i="1"/>
  <c r="I6120" i="1"/>
  <c r="A6123" i="1"/>
  <c r="C6122" i="1"/>
  <c r="G6121" i="1"/>
  <c r="D6121" i="1"/>
  <c r="H6121" i="1" s="1"/>
  <c r="E6121" i="1" l="1"/>
  <c r="I6121" i="1"/>
  <c r="G6122" i="1"/>
  <c r="D6122" i="1"/>
  <c r="I6122" i="1" s="1"/>
  <c r="C6123" i="1"/>
  <c r="A6124" i="1"/>
  <c r="F6121" i="1" l="1"/>
  <c r="J6121" i="1"/>
  <c r="E6122" i="1"/>
  <c r="H6122" i="1"/>
  <c r="A6125" i="1"/>
  <c r="C6124" i="1"/>
  <c r="G6123" i="1"/>
  <c r="D6123" i="1"/>
  <c r="I6123" i="1" s="1"/>
  <c r="E6123" i="1"/>
  <c r="F6123" i="1" s="1"/>
  <c r="F6122" i="1" l="1"/>
  <c r="J6122" i="1"/>
  <c r="J6123" i="1"/>
  <c r="H6123" i="1"/>
  <c r="G6124" i="1"/>
  <c r="D6124" i="1"/>
  <c r="I6124" i="1" s="1"/>
  <c r="E6124" i="1"/>
  <c r="F6124" i="1" s="1"/>
  <c r="H6124" i="1"/>
  <c r="A6126" i="1"/>
  <c r="C6125" i="1"/>
  <c r="J6124" i="1" l="1"/>
  <c r="G6125" i="1"/>
  <c r="D6125" i="1"/>
  <c r="I6125" i="1" s="1"/>
  <c r="C6126" i="1"/>
  <c r="A6127" i="1"/>
  <c r="E6125" i="1" l="1"/>
  <c r="H6125" i="1"/>
  <c r="C6127" i="1"/>
  <c r="A6128" i="1"/>
  <c r="G6126" i="1"/>
  <c r="D6126" i="1"/>
  <c r="I6126" i="1" s="1"/>
  <c r="E6126" i="1" l="1"/>
  <c r="F6125" i="1"/>
  <c r="J6125" i="1"/>
  <c r="H6126" i="1"/>
  <c r="C6128" i="1"/>
  <c r="A6129" i="1"/>
  <c r="D6127" i="1"/>
  <c r="I6127" i="1" s="1"/>
  <c r="G6127" i="1"/>
  <c r="F6126" i="1" l="1"/>
  <c r="J6126" i="1"/>
  <c r="E6127" i="1"/>
  <c r="H6127" i="1"/>
  <c r="D6128" i="1"/>
  <c r="E6128" i="1"/>
  <c r="F6128" i="1" s="1"/>
  <c r="I6128" i="1"/>
  <c r="H6128" i="1"/>
  <c r="G6128" i="1"/>
  <c r="A6130" i="1"/>
  <c r="C6129" i="1"/>
  <c r="F6127" i="1" l="1"/>
  <c r="J6127" i="1"/>
  <c r="J6128" i="1"/>
  <c r="A6131" i="1"/>
  <c r="C6130" i="1"/>
  <c r="G6129" i="1"/>
  <c r="D6129" i="1"/>
  <c r="I6129" i="1" s="1"/>
  <c r="E6129" i="1"/>
  <c r="F6129" i="1" s="1"/>
  <c r="J6129" i="1" l="1"/>
  <c r="H6129" i="1"/>
  <c r="A6132" i="1"/>
  <c r="C6131" i="1"/>
  <c r="G6130" i="1"/>
  <c r="D6130" i="1"/>
  <c r="E6130" i="1" s="1"/>
  <c r="F6130" i="1" l="1"/>
  <c r="J6130" i="1"/>
  <c r="I6130" i="1"/>
  <c r="H6130" i="1"/>
  <c r="C6132" i="1"/>
  <c r="A6133" i="1"/>
  <c r="G6131" i="1"/>
  <c r="D6131" i="1"/>
  <c r="I6131" i="1" s="1"/>
  <c r="E6131" i="1" l="1"/>
  <c r="H6131" i="1"/>
  <c r="C6133" i="1"/>
  <c r="A6134" i="1"/>
  <c r="G6132" i="1"/>
  <c r="D6132" i="1"/>
  <c r="I6132" i="1" s="1"/>
  <c r="F6131" i="1" l="1"/>
  <c r="J6131" i="1"/>
  <c r="E6132" i="1"/>
  <c r="H6132" i="1"/>
  <c r="G6133" i="1"/>
  <c r="D6133" i="1"/>
  <c r="H6133" i="1" s="1"/>
  <c r="E6133" i="1"/>
  <c r="F6133" i="1" s="1"/>
  <c r="I6133" i="1"/>
  <c r="A6135" i="1"/>
  <c r="C6134" i="1"/>
  <c r="F6132" i="1" l="1"/>
  <c r="J6132" i="1"/>
  <c r="J6133" i="1"/>
  <c r="G6134" i="1"/>
  <c r="D6134" i="1"/>
  <c r="I6134" i="1" s="1"/>
  <c r="C6135" i="1"/>
  <c r="A6136" i="1"/>
  <c r="E6134" i="1" l="1"/>
  <c r="H6134" i="1"/>
  <c r="G6135" i="1"/>
  <c r="D6135" i="1"/>
  <c r="I6135" i="1" s="1"/>
  <c r="E6135" i="1"/>
  <c r="F6135" i="1" s="1"/>
  <c r="A6137" i="1"/>
  <c r="C6136" i="1"/>
  <c r="J6136" i="1" l="1"/>
  <c r="J6135" i="1"/>
  <c r="F6134" i="1"/>
  <c r="J6134" i="1"/>
  <c r="H6135" i="1"/>
  <c r="G6136" i="1"/>
  <c r="D6136" i="1"/>
  <c r="E6136" i="1"/>
  <c r="F6136" i="1" s="1"/>
  <c r="I6136" i="1"/>
  <c r="H6136" i="1"/>
  <c r="C6137" i="1"/>
  <c r="A6138" i="1"/>
  <c r="A6139" i="1" l="1"/>
  <c r="C6138" i="1"/>
  <c r="G6137" i="1"/>
  <c r="D6137" i="1"/>
  <c r="I6137" i="1" s="1"/>
  <c r="E6137" i="1"/>
  <c r="F6137" i="1" s="1"/>
  <c r="J6137" i="1" l="1"/>
  <c r="H6137" i="1"/>
  <c r="G6138" i="1"/>
  <c r="D6138" i="1"/>
  <c r="I6138" i="1" s="1"/>
  <c r="E6138" i="1"/>
  <c r="F6138" i="1" s="1"/>
  <c r="C6139" i="1"/>
  <c r="A6140" i="1"/>
  <c r="J6138" i="1" l="1"/>
  <c r="H6138" i="1"/>
  <c r="A6141" i="1"/>
  <c r="C6140" i="1"/>
  <c r="G6139" i="1"/>
  <c r="D6139" i="1"/>
  <c r="H6139" i="1" s="1"/>
  <c r="E6139" i="1" l="1"/>
  <c r="I6139" i="1"/>
  <c r="G6140" i="1"/>
  <c r="D6140" i="1"/>
  <c r="I6140" i="1" s="1"/>
  <c r="A6142" i="1"/>
  <c r="C6141" i="1"/>
  <c r="F6139" i="1" l="1"/>
  <c r="J6139" i="1"/>
  <c r="E6140" i="1"/>
  <c r="H6140" i="1"/>
  <c r="C6142" i="1"/>
  <c r="A6143" i="1"/>
  <c r="G6141" i="1"/>
  <c r="D6141" i="1"/>
  <c r="I6141" i="1" s="1"/>
  <c r="E6141" i="1"/>
  <c r="F6141" i="1" s="1"/>
  <c r="F6140" i="1" l="1"/>
  <c r="J6140" i="1"/>
  <c r="J6141" i="1"/>
  <c r="H6141" i="1"/>
  <c r="G6142" i="1"/>
  <c r="D6142" i="1"/>
  <c r="I6142" i="1" s="1"/>
  <c r="C6143" i="1"/>
  <c r="A6144" i="1"/>
  <c r="H6142" i="1" l="1"/>
  <c r="E6142" i="1"/>
  <c r="A6145" i="1"/>
  <c r="C6144" i="1"/>
  <c r="G6143" i="1"/>
  <c r="D6143" i="1"/>
  <c r="I6143" i="1" s="1"/>
  <c r="E6143" i="1"/>
  <c r="F6143" i="1" s="1"/>
  <c r="J6143" i="1" l="1"/>
  <c r="F6142" i="1"/>
  <c r="J6142" i="1"/>
  <c r="H6143" i="1"/>
  <c r="A6146" i="1"/>
  <c r="C6145" i="1"/>
  <c r="G6144" i="1"/>
  <c r="D6144" i="1"/>
  <c r="I6144" i="1" s="1"/>
  <c r="E6144" i="1"/>
  <c r="F6144" i="1" s="1"/>
  <c r="J6144" i="1" l="1"/>
  <c r="H6144" i="1"/>
  <c r="C6146" i="1"/>
  <c r="A6147" i="1"/>
  <c r="G6145" i="1"/>
  <c r="D6145" i="1"/>
  <c r="H6145" i="1" s="1"/>
  <c r="E6145" i="1"/>
  <c r="F6145" i="1" s="1"/>
  <c r="I6145" i="1"/>
  <c r="J6145" i="1" l="1"/>
  <c r="A6148" i="1"/>
  <c r="C6147" i="1"/>
  <c r="G6146" i="1"/>
  <c r="D6146" i="1"/>
  <c r="I6146" i="1" s="1"/>
  <c r="E6146" i="1" l="1"/>
  <c r="H6146" i="1"/>
  <c r="C6148" i="1"/>
  <c r="A6149" i="1"/>
  <c r="D6147" i="1"/>
  <c r="I6147" i="1" s="1"/>
  <c r="E6147" i="1"/>
  <c r="F6147" i="1" s="1"/>
  <c r="H6147" i="1"/>
  <c r="G6147" i="1"/>
  <c r="J6148" i="1" l="1"/>
  <c r="F6146" i="1"/>
  <c r="J6146" i="1"/>
  <c r="J6147" i="1"/>
  <c r="G6148" i="1"/>
  <c r="D6148" i="1"/>
  <c r="E6148" i="1" s="1"/>
  <c r="A6150" i="1"/>
  <c r="C6149" i="1"/>
  <c r="J6149" i="1" l="1"/>
  <c r="F6148" i="1"/>
  <c r="H6148" i="1"/>
  <c r="I6148" i="1"/>
  <c r="G6149" i="1"/>
  <c r="D6149" i="1"/>
  <c r="H6149" i="1" s="1"/>
  <c r="E6149" i="1"/>
  <c r="F6149" i="1" s="1"/>
  <c r="I6149" i="1"/>
  <c r="A6151" i="1"/>
  <c r="C6150" i="1"/>
  <c r="G6150" i="1" l="1"/>
  <c r="D6150" i="1"/>
  <c r="H6150" i="1" s="1"/>
  <c r="E6150" i="1"/>
  <c r="F6150" i="1" s="1"/>
  <c r="C6151" i="1"/>
  <c r="A6152" i="1"/>
  <c r="I6150" i="1" l="1"/>
  <c r="J6150" i="1"/>
  <c r="G6151" i="1"/>
  <c r="D6151" i="1"/>
  <c r="I6151" i="1" s="1"/>
  <c r="A6153" i="1"/>
  <c r="C6152" i="1"/>
  <c r="E6151" i="1" l="1"/>
  <c r="H6151" i="1"/>
  <c r="C6153" i="1"/>
  <c r="A6154" i="1"/>
  <c r="G6152" i="1"/>
  <c r="D6152" i="1"/>
  <c r="I6152" i="1" s="1"/>
  <c r="F6151" i="1" l="1"/>
  <c r="J6151" i="1"/>
  <c r="E6152" i="1"/>
  <c r="J6152" i="1" s="1"/>
  <c r="H6152" i="1"/>
  <c r="C6154" i="1"/>
  <c r="A6155" i="1"/>
  <c r="G6153" i="1"/>
  <c r="D6153" i="1"/>
  <c r="H6153" i="1" s="1"/>
  <c r="E6153" i="1"/>
  <c r="F6153" i="1" s="1"/>
  <c r="J6153" i="1" l="1"/>
  <c r="I6153" i="1"/>
  <c r="J6154" i="1"/>
  <c r="F6152" i="1"/>
  <c r="C6155" i="1"/>
  <c r="A6156" i="1"/>
  <c r="G6154" i="1"/>
  <c r="D6154" i="1"/>
  <c r="E6154" i="1"/>
  <c r="F6154" i="1" s="1"/>
  <c r="I6154" i="1"/>
  <c r="H6154" i="1"/>
  <c r="C6156" i="1" l="1"/>
  <c r="A6157" i="1"/>
  <c r="G6155" i="1"/>
  <c r="D6155" i="1"/>
  <c r="I6155" i="1" s="1"/>
  <c r="E6155" i="1" l="1"/>
  <c r="H6155" i="1"/>
  <c r="G6156" i="1"/>
  <c r="D6156" i="1"/>
  <c r="I6156" i="1" s="1"/>
  <c r="E6156" i="1"/>
  <c r="F6156" i="1" s="1"/>
  <c r="A6158" i="1"/>
  <c r="C6157" i="1"/>
  <c r="J6157" i="1" l="1"/>
  <c r="F6155" i="1"/>
  <c r="J6155" i="1"/>
  <c r="J6156" i="1"/>
  <c r="H6156" i="1"/>
  <c r="G6157" i="1"/>
  <c r="D6157" i="1"/>
  <c r="H6157" i="1" s="1"/>
  <c r="E6157" i="1"/>
  <c r="F6157" i="1" s="1"/>
  <c r="I6157" i="1"/>
  <c r="C6158" i="1"/>
  <c r="A6159" i="1"/>
  <c r="C6159" i="1" l="1"/>
  <c r="A6160" i="1"/>
  <c r="G6158" i="1"/>
  <c r="D6158" i="1"/>
  <c r="I6158" i="1" s="1"/>
  <c r="E6158" i="1"/>
  <c r="F6158" i="1" s="1"/>
  <c r="J6158" i="1" l="1"/>
  <c r="H6158" i="1"/>
  <c r="G6159" i="1"/>
  <c r="D6159" i="1"/>
  <c r="I6159" i="1" s="1"/>
  <c r="E6159" i="1"/>
  <c r="F6159" i="1" s="1"/>
  <c r="A6161" i="1"/>
  <c r="C6160" i="1"/>
  <c r="J6159" i="1" l="1"/>
  <c r="H6159" i="1"/>
  <c r="G6160" i="1"/>
  <c r="D6160" i="1"/>
  <c r="I6160" i="1" s="1"/>
  <c r="E6160" i="1"/>
  <c r="F6160" i="1" s="1"/>
  <c r="H6160" i="1"/>
  <c r="C6161" i="1"/>
  <c r="A6162" i="1"/>
  <c r="J6160" i="1" l="1"/>
  <c r="G6161" i="1"/>
  <c r="D6161" i="1"/>
  <c r="I6161" i="1" s="1"/>
  <c r="E6161" i="1"/>
  <c r="F6161" i="1" s="1"/>
  <c r="A6163" i="1"/>
  <c r="C6162" i="1"/>
  <c r="J6161" i="1" l="1"/>
  <c r="H6161" i="1"/>
  <c r="G6162" i="1"/>
  <c r="D6162" i="1"/>
  <c r="I6162" i="1" s="1"/>
  <c r="C6163" i="1"/>
  <c r="A6164" i="1"/>
  <c r="E6162" i="1" l="1"/>
  <c r="H6162" i="1"/>
  <c r="A6165" i="1"/>
  <c r="C6164" i="1"/>
  <c r="G6163" i="1"/>
  <c r="D6163" i="1"/>
  <c r="H6163" i="1" s="1"/>
  <c r="E6163" i="1"/>
  <c r="F6163" i="1" s="1"/>
  <c r="I6163" i="1"/>
  <c r="F6162" i="1" l="1"/>
  <c r="J6162" i="1"/>
  <c r="J6163" i="1"/>
  <c r="G6164" i="1"/>
  <c r="D6164" i="1"/>
  <c r="I6164" i="1" s="1"/>
  <c r="E6164" i="1"/>
  <c r="F6164" i="1" s="1"/>
  <c r="A6166" i="1"/>
  <c r="C6165" i="1"/>
  <c r="J6164" i="1" l="1"/>
  <c r="H6164" i="1"/>
  <c r="G6165" i="1"/>
  <c r="D6165" i="1"/>
  <c r="I6165" i="1" s="1"/>
  <c r="E6165" i="1"/>
  <c r="F6165" i="1" s="1"/>
  <c r="C6166" i="1"/>
  <c r="A6167" i="1"/>
  <c r="J6165" i="1" l="1"/>
  <c r="H6165" i="1"/>
  <c r="C6167" i="1"/>
  <c r="A6168" i="1"/>
  <c r="G6166" i="1"/>
  <c r="D6166" i="1"/>
  <c r="E6166" i="1"/>
  <c r="F6166" i="1" s="1"/>
  <c r="I6166" i="1"/>
  <c r="H6166" i="1"/>
  <c r="J6166" i="1" l="1"/>
  <c r="A6169" i="1"/>
  <c r="C6168" i="1"/>
  <c r="G6167" i="1"/>
  <c r="D6167" i="1"/>
  <c r="I6167" i="1" s="1"/>
  <c r="E6167" i="1" l="1"/>
  <c r="H6167" i="1"/>
  <c r="A6170" i="1"/>
  <c r="C6169" i="1"/>
  <c r="G6168" i="1"/>
  <c r="D6168" i="1"/>
  <c r="I6168" i="1" s="1"/>
  <c r="J6169" i="1" l="1"/>
  <c r="F6167" i="1"/>
  <c r="J6167" i="1"/>
  <c r="E6168" i="1"/>
  <c r="H6168" i="1"/>
  <c r="G6169" i="1"/>
  <c r="D6169" i="1"/>
  <c r="H6169" i="1" s="1"/>
  <c r="E6169" i="1"/>
  <c r="F6169" i="1" s="1"/>
  <c r="I6169" i="1"/>
  <c r="A6171" i="1"/>
  <c r="C6170" i="1"/>
  <c r="F6168" i="1" l="1"/>
  <c r="J6168" i="1"/>
  <c r="G6170" i="1"/>
  <c r="D6170" i="1"/>
  <c r="I6170" i="1" s="1"/>
  <c r="C6171" i="1"/>
  <c r="A6172" i="1"/>
  <c r="E6170" i="1" l="1"/>
  <c r="H6170" i="1"/>
  <c r="A6173" i="1"/>
  <c r="C6172" i="1"/>
  <c r="G6171" i="1"/>
  <c r="D6171" i="1"/>
  <c r="I6171" i="1" s="1"/>
  <c r="J6172" i="1" l="1"/>
  <c r="E6171" i="1"/>
  <c r="F6170" i="1"/>
  <c r="J6170" i="1"/>
  <c r="H6171" i="1"/>
  <c r="C6173" i="1"/>
  <c r="A6174" i="1"/>
  <c r="G6172" i="1"/>
  <c r="D6172" i="1"/>
  <c r="E6172" i="1"/>
  <c r="F6172" i="1" s="1"/>
  <c r="I6172" i="1"/>
  <c r="H6172" i="1"/>
  <c r="F6171" i="1" l="1"/>
  <c r="J6171" i="1"/>
  <c r="G6173" i="1"/>
  <c r="D6173" i="1"/>
  <c r="I6173" i="1" s="1"/>
  <c r="A6175" i="1"/>
  <c r="C6174" i="1"/>
  <c r="E6173" i="1" l="1"/>
  <c r="H6173" i="1"/>
  <c r="G6174" i="1"/>
  <c r="D6174" i="1"/>
  <c r="I6174" i="1" s="1"/>
  <c r="A6176" i="1"/>
  <c r="C6175" i="1"/>
  <c r="F6173" i="1" l="1"/>
  <c r="J6173" i="1"/>
  <c r="J6175" i="1"/>
  <c r="E6174" i="1"/>
  <c r="H6174" i="1"/>
  <c r="G6175" i="1"/>
  <c r="D6175" i="1"/>
  <c r="H6175" i="1" s="1"/>
  <c r="E6175" i="1"/>
  <c r="F6175" i="1" s="1"/>
  <c r="I6175" i="1"/>
  <c r="C6176" i="1"/>
  <c r="A6177" i="1"/>
  <c r="F6174" i="1" l="1"/>
  <c r="J6174" i="1"/>
  <c r="C6177" i="1"/>
  <c r="A6178" i="1"/>
  <c r="G6176" i="1"/>
  <c r="D6176" i="1"/>
  <c r="I6176" i="1" s="1"/>
  <c r="E6176" i="1" l="1"/>
  <c r="H6176" i="1"/>
  <c r="C6178" i="1"/>
  <c r="A6179" i="1"/>
  <c r="G6177" i="1"/>
  <c r="D6177" i="1"/>
  <c r="I6177" i="1" s="1"/>
  <c r="E6177" i="1" l="1"/>
  <c r="F6176" i="1"/>
  <c r="J6176" i="1"/>
  <c r="H6177" i="1"/>
  <c r="G6178" i="1"/>
  <c r="D6178" i="1"/>
  <c r="I6178" i="1" s="1"/>
  <c r="E6178" i="1"/>
  <c r="F6178" i="1" s="1"/>
  <c r="H6178" i="1"/>
  <c r="C6179" i="1"/>
  <c r="A6180" i="1"/>
  <c r="F6177" i="1" l="1"/>
  <c r="J6177" i="1"/>
  <c r="J6178" i="1"/>
  <c r="C6180" i="1"/>
  <c r="A6181" i="1"/>
  <c r="G6179" i="1"/>
  <c r="D6179" i="1"/>
  <c r="I6179" i="1" s="1"/>
  <c r="E6179" i="1"/>
  <c r="F6179" i="1" s="1"/>
  <c r="J6179" i="1" l="1"/>
  <c r="H6179" i="1"/>
  <c r="G6180" i="1"/>
  <c r="D6180" i="1"/>
  <c r="I6180" i="1" s="1"/>
  <c r="C6181" i="1"/>
  <c r="A6182" i="1"/>
  <c r="H6180" i="1" l="1"/>
  <c r="E6180" i="1"/>
  <c r="A6183" i="1"/>
  <c r="C6182" i="1"/>
  <c r="G6181" i="1"/>
  <c r="D6181" i="1"/>
  <c r="I6181" i="1" s="1"/>
  <c r="E6181" i="1" l="1"/>
  <c r="F6180" i="1"/>
  <c r="J6180" i="1"/>
  <c r="H6181" i="1"/>
  <c r="C6183" i="1"/>
  <c r="A6184" i="1"/>
  <c r="G6182" i="1"/>
  <c r="D6182" i="1"/>
  <c r="I6182" i="1" s="1"/>
  <c r="E6182" i="1"/>
  <c r="F6182" i="1" s="1"/>
  <c r="F6181" i="1" l="1"/>
  <c r="J6181" i="1"/>
  <c r="J6182" i="1"/>
  <c r="H6182" i="1"/>
  <c r="A6185" i="1"/>
  <c r="C6184" i="1"/>
  <c r="G6183" i="1"/>
  <c r="D6183" i="1"/>
  <c r="E6183" i="1" s="1"/>
  <c r="J6183" i="1" s="1"/>
  <c r="I6183" i="1" l="1"/>
  <c r="F6183" i="1"/>
  <c r="H6183" i="1"/>
  <c r="C6185" i="1"/>
  <c r="A6186" i="1"/>
  <c r="G6184" i="1"/>
  <c r="D6184" i="1"/>
  <c r="I6184" i="1" s="1"/>
  <c r="E6184" i="1"/>
  <c r="F6184" i="1" s="1"/>
  <c r="J6185" i="1" l="1"/>
  <c r="J6184" i="1"/>
  <c r="H6184" i="1"/>
  <c r="A6187" i="1"/>
  <c r="C6186" i="1"/>
  <c r="G6185" i="1"/>
  <c r="D6185" i="1"/>
  <c r="H6185" i="1" s="1"/>
  <c r="E6185" i="1"/>
  <c r="F6185" i="1" s="1"/>
  <c r="I6185" i="1"/>
  <c r="C6187" i="1" l="1"/>
  <c r="A6188" i="1"/>
  <c r="G6186" i="1"/>
  <c r="D6186" i="1"/>
  <c r="I6186" i="1" s="1"/>
  <c r="E6186" i="1" l="1"/>
  <c r="H6186" i="1"/>
  <c r="G6187" i="1"/>
  <c r="D6187" i="1"/>
  <c r="I6187" i="1" s="1"/>
  <c r="E6187" i="1"/>
  <c r="F6187" i="1" s="1"/>
  <c r="A6189" i="1"/>
  <c r="C6188" i="1"/>
  <c r="J6188" i="1" l="1"/>
  <c r="F6186" i="1"/>
  <c r="J6186" i="1"/>
  <c r="J6187" i="1"/>
  <c r="H6187" i="1"/>
  <c r="G6188" i="1"/>
  <c r="D6188" i="1"/>
  <c r="E6188" i="1"/>
  <c r="F6188" i="1" s="1"/>
  <c r="I6188" i="1"/>
  <c r="H6188" i="1"/>
  <c r="C6189" i="1"/>
  <c r="A6190" i="1"/>
  <c r="C6190" i="1" l="1"/>
  <c r="A6191" i="1"/>
  <c r="D6189" i="1"/>
  <c r="I6189" i="1" s="1"/>
  <c r="G6189" i="1"/>
  <c r="E6189" i="1" l="1"/>
  <c r="H6189" i="1"/>
  <c r="C6191" i="1"/>
  <c r="A6192" i="1"/>
  <c r="G6190" i="1"/>
  <c r="D6190" i="1"/>
  <c r="I6190" i="1" s="1"/>
  <c r="E6190" i="1" l="1"/>
  <c r="F6189" i="1"/>
  <c r="J6189" i="1"/>
  <c r="H6190" i="1"/>
  <c r="G6191" i="1"/>
  <c r="D6191" i="1"/>
  <c r="H6191" i="1" s="1"/>
  <c r="E6191" i="1"/>
  <c r="F6191" i="1" s="1"/>
  <c r="A6193" i="1"/>
  <c r="C6192" i="1"/>
  <c r="F6190" i="1" l="1"/>
  <c r="J6190" i="1"/>
  <c r="I6191" i="1"/>
  <c r="J6191" i="1"/>
  <c r="G6192" i="1"/>
  <c r="D6192" i="1"/>
  <c r="E6192" i="1"/>
  <c r="F6192" i="1" s="1"/>
  <c r="I6192" i="1"/>
  <c r="H6192" i="1"/>
  <c r="A6194" i="1"/>
  <c r="C6193" i="1"/>
  <c r="J6193" i="1" l="1"/>
  <c r="J6192" i="1"/>
  <c r="G6193" i="1"/>
  <c r="D6193" i="1"/>
  <c r="H6193" i="1" s="1"/>
  <c r="E6193" i="1"/>
  <c r="F6193" i="1" s="1"/>
  <c r="I6193" i="1"/>
  <c r="C6194" i="1"/>
  <c r="A6195" i="1"/>
  <c r="C6195" i="1" l="1"/>
  <c r="A6196" i="1"/>
  <c r="G6194" i="1"/>
  <c r="D6194" i="1"/>
  <c r="I6194" i="1" s="1"/>
  <c r="H6194" i="1" l="1"/>
  <c r="E6194" i="1"/>
  <c r="A6197" i="1"/>
  <c r="C6196" i="1"/>
  <c r="D6195" i="1"/>
  <c r="I6195" i="1" s="1"/>
  <c r="E6195" i="1"/>
  <c r="F6195" i="1" s="1"/>
  <c r="G6195" i="1"/>
  <c r="J6195" i="1" l="1"/>
  <c r="F6194" i="1"/>
  <c r="J6194" i="1"/>
  <c r="H6195" i="1"/>
  <c r="A6198" i="1"/>
  <c r="C6197" i="1"/>
  <c r="G6196" i="1"/>
  <c r="D6196" i="1"/>
  <c r="I6196" i="1" s="1"/>
  <c r="E6196" i="1" l="1"/>
  <c r="J6197" i="1"/>
  <c r="H6196" i="1"/>
  <c r="D6197" i="1"/>
  <c r="E6197" i="1"/>
  <c r="F6197" i="1" s="1"/>
  <c r="I6197" i="1"/>
  <c r="H6197" i="1"/>
  <c r="G6197" i="1"/>
  <c r="C6198" i="1"/>
  <c r="A6199" i="1"/>
  <c r="F6196" i="1" l="1"/>
  <c r="J6196" i="1"/>
  <c r="C6199" i="1"/>
  <c r="A6200" i="1"/>
  <c r="G6198" i="1"/>
  <c r="D6198" i="1"/>
  <c r="E6198" i="1"/>
  <c r="F6198" i="1" s="1"/>
  <c r="I6198" i="1"/>
  <c r="H6198" i="1"/>
  <c r="J6198" i="1" l="1"/>
  <c r="G6199" i="1"/>
  <c r="D6199" i="1"/>
  <c r="H6199" i="1" s="1"/>
  <c r="E6199" i="1"/>
  <c r="F6199" i="1" s="1"/>
  <c r="A6201" i="1"/>
  <c r="C6200" i="1"/>
  <c r="J6199" i="1" l="1"/>
  <c r="I6199" i="1"/>
  <c r="C6201" i="1"/>
  <c r="A6202" i="1"/>
  <c r="G6200" i="1"/>
  <c r="D6200" i="1"/>
  <c r="E6200" i="1"/>
  <c r="F6200" i="1" s="1"/>
  <c r="I6200" i="1"/>
  <c r="H6200" i="1"/>
  <c r="J6200" i="1" l="1"/>
  <c r="A6203" i="1"/>
  <c r="C6202" i="1"/>
  <c r="G6201" i="1"/>
  <c r="D6201" i="1"/>
  <c r="H6201" i="1" s="1"/>
  <c r="E6201" i="1"/>
  <c r="F6201" i="1" s="1"/>
  <c r="J6202" i="1" l="1"/>
  <c r="J6201" i="1"/>
  <c r="I6201" i="1"/>
  <c r="G6202" i="1"/>
  <c r="D6202" i="1"/>
  <c r="E6202" i="1"/>
  <c r="F6202" i="1" s="1"/>
  <c r="I6202" i="1"/>
  <c r="H6202" i="1"/>
  <c r="C6203" i="1"/>
  <c r="A6204" i="1"/>
  <c r="A6205" i="1" l="1"/>
  <c r="C6204" i="1"/>
  <c r="G6203" i="1"/>
  <c r="D6203" i="1"/>
  <c r="H6203" i="1" s="1"/>
  <c r="E6203" i="1"/>
  <c r="F6203" i="1" s="1"/>
  <c r="I6203" i="1" l="1"/>
  <c r="J6203" i="1"/>
  <c r="G6204" i="1"/>
  <c r="D6204" i="1"/>
  <c r="I6204" i="1" s="1"/>
  <c r="E6204" i="1"/>
  <c r="F6204" i="1" s="1"/>
  <c r="H6204" i="1"/>
  <c r="C6205" i="1"/>
  <c r="A6206" i="1"/>
  <c r="J6204" i="1" l="1"/>
  <c r="C6206" i="1"/>
  <c r="A6207" i="1"/>
  <c r="D6205" i="1"/>
  <c r="E6205" i="1"/>
  <c r="F6205" i="1" s="1"/>
  <c r="I6205" i="1"/>
  <c r="H6205" i="1"/>
  <c r="G6205" i="1"/>
  <c r="J6205" i="1" l="1"/>
  <c r="C6207" i="1"/>
  <c r="A6208" i="1"/>
  <c r="G6206" i="1"/>
  <c r="D6206" i="1"/>
  <c r="I6206" i="1" s="1"/>
  <c r="E6206" i="1"/>
  <c r="F6206" i="1" s="1"/>
  <c r="H6206" i="1"/>
  <c r="J6207" i="1" l="1"/>
  <c r="J6206" i="1"/>
  <c r="D6207" i="1"/>
  <c r="E6207" i="1"/>
  <c r="F6207" i="1" s="1"/>
  <c r="I6207" i="1"/>
  <c r="H6207" i="1"/>
  <c r="G6207" i="1"/>
  <c r="A6209" i="1"/>
  <c r="C6208" i="1"/>
  <c r="G6208" i="1" l="1"/>
  <c r="D6208" i="1"/>
  <c r="E6208" i="1"/>
  <c r="F6208" i="1" s="1"/>
  <c r="I6208" i="1"/>
  <c r="H6208" i="1"/>
  <c r="C6209" i="1"/>
  <c r="A6210" i="1"/>
  <c r="J6208" i="1" l="1"/>
  <c r="A6211" i="1"/>
  <c r="C6210" i="1"/>
  <c r="G6209" i="1"/>
  <c r="D6209" i="1"/>
  <c r="H6209" i="1" s="1"/>
  <c r="E6209" i="1"/>
  <c r="F6209" i="1" s="1"/>
  <c r="I6209" i="1"/>
  <c r="J6209" i="1" l="1"/>
  <c r="G6210" i="1"/>
  <c r="D6210" i="1"/>
  <c r="E6210" i="1" s="1"/>
  <c r="J6210" i="1" s="1"/>
  <c r="C6211" i="1"/>
  <c r="A6212" i="1"/>
  <c r="F6210" i="1" l="1"/>
  <c r="H6210" i="1"/>
  <c r="I6210" i="1"/>
  <c r="A6213" i="1"/>
  <c r="C6212" i="1"/>
  <c r="D6211" i="1"/>
  <c r="I6211" i="1" s="1"/>
  <c r="G6211" i="1"/>
  <c r="E6211" i="1" l="1"/>
  <c r="H6211" i="1"/>
  <c r="A6214" i="1"/>
  <c r="C6213" i="1"/>
  <c r="G6212" i="1"/>
  <c r="D6212" i="1"/>
  <c r="E6212" i="1" s="1"/>
  <c r="J6212" i="1" s="1"/>
  <c r="F6211" i="1" l="1"/>
  <c r="J6211" i="1"/>
  <c r="J6213" i="1"/>
  <c r="F6212" i="1"/>
  <c r="H6212" i="1"/>
  <c r="I6212" i="1"/>
  <c r="D6213" i="1"/>
  <c r="E6213" i="1"/>
  <c r="F6213" i="1" s="1"/>
  <c r="I6213" i="1"/>
  <c r="H6213" i="1"/>
  <c r="G6213" i="1"/>
  <c r="A6215" i="1"/>
  <c r="C6214" i="1"/>
  <c r="G6214" i="1" l="1"/>
  <c r="D6214" i="1"/>
  <c r="I6214" i="1" s="1"/>
  <c r="E6214" i="1"/>
  <c r="F6214" i="1" s="1"/>
  <c r="A6216" i="1"/>
  <c r="C6215" i="1"/>
  <c r="J6214" i="1" l="1"/>
  <c r="H6214" i="1"/>
  <c r="G6215" i="1"/>
  <c r="D6215" i="1"/>
  <c r="I6215" i="1" s="1"/>
  <c r="E6215" i="1"/>
  <c r="F6215" i="1" s="1"/>
  <c r="C6216" i="1"/>
  <c r="A6217" i="1"/>
  <c r="J6215" i="1" l="1"/>
  <c r="H6215" i="1"/>
  <c r="C6217" i="1"/>
  <c r="A6218" i="1"/>
  <c r="G6216" i="1"/>
  <c r="D6216" i="1"/>
  <c r="I6216" i="1" s="1"/>
  <c r="E6216" i="1"/>
  <c r="F6216" i="1" s="1"/>
  <c r="H6216" i="1"/>
  <c r="J6216" i="1" l="1"/>
  <c r="A6219" i="1"/>
  <c r="C6218" i="1"/>
  <c r="D6217" i="1"/>
  <c r="I6217" i="1" s="1"/>
  <c r="E6217" i="1"/>
  <c r="F6217" i="1" s="1"/>
  <c r="H6217" i="1"/>
  <c r="G6217" i="1"/>
  <c r="J6217" i="1" l="1"/>
  <c r="C6219" i="1"/>
  <c r="A6220" i="1"/>
  <c r="G6218" i="1"/>
  <c r="D6218" i="1"/>
  <c r="I6218" i="1" s="1"/>
  <c r="E6218" i="1"/>
  <c r="F6218" i="1" s="1"/>
  <c r="H6218" i="1"/>
  <c r="J6218" i="1" l="1"/>
  <c r="G6219" i="1"/>
  <c r="D6219" i="1"/>
  <c r="H6219" i="1" s="1"/>
  <c r="E6219" i="1"/>
  <c r="F6219" i="1" s="1"/>
  <c r="C6220" i="1"/>
  <c r="A6221" i="1"/>
  <c r="J6219" i="1" l="1"/>
  <c r="I6219" i="1"/>
  <c r="A6222" i="1"/>
  <c r="C6221" i="1"/>
  <c r="G6220" i="1"/>
  <c r="D6220" i="1"/>
  <c r="H6220" i="1" s="1"/>
  <c r="E6220" i="1"/>
  <c r="F6220" i="1" s="1"/>
  <c r="J6220" i="1" l="1"/>
  <c r="I6220" i="1"/>
  <c r="C6222" i="1"/>
  <c r="A6223" i="1"/>
  <c r="G6221" i="1"/>
  <c r="D6221" i="1"/>
  <c r="I6221" i="1" s="1"/>
  <c r="E6221" i="1" l="1"/>
  <c r="H6221" i="1"/>
  <c r="C6223" i="1"/>
  <c r="A6224" i="1"/>
  <c r="G6222" i="1"/>
  <c r="D6222" i="1"/>
  <c r="E6222" i="1"/>
  <c r="F6222" i="1" s="1"/>
  <c r="I6222" i="1"/>
  <c r="H6222" i="1"/>
  <c r="F6221" i="1" l="1"/>
  <c r="J6221" i="1"/>
  <c r="J6222" i="1"/>
  <c r="G6223" i="1"/>
  <c r="D6223" i="1"/>
  <c r="I6223" i="1" s="1"/>
  <c r="E6223" i="1"/>
  <c r="F6223" i="1" s="1"/>
  <c r="C6224" i="1"/>
  <c r="A6225" i="1"/>
  <c r="J6223" i="1" l="1"/>
  <c r="H6223" i="1"/>
  <c r="C6225" i="1"/>
  <c r="A6226" i="1"/>
  <c r="G6224" i="1"/>
  <c r="D6224" i="1"/>
  <c r="I6224" i="1" s="1"/>
  <c r="E6224" i="1"/>
  <c r="F6224" i="1" s="1"/>
  <c r="J6225" i="1" l="1"/>
  <c r="J6224" i="1"/>
  <c r="H6224" i="1"/>
  <c r="A6227" i="1"/>
  <c r="C6226" i="1"/>
  <c r="G6225" i="1"/>
  <c r="D6225" i="1"/>
  <c r="H6225" i="1" s="1"/>
  <c r="E6225" i="1"/>
  <c r="F6225" i="1" s="1"/>
  <c r="I6225" i="1"/>
  <c r="A6228" i="1" l="1"/>
  <c r="C6227" i="1"/>
  <c r="G6226" i="1"/>
  <c r="D6226" i="1"/>
  <c r="I6226" i="1" s="1"/>
  <c r="E6226" i="1" l="1"/>
  <c r="H6226" i="1"/>
  <c r="G6227" i="1"/>
  <c r="D6227" i="1"/>
  <c r="I6227" i="1" s="1"/>
  <c r="E6227" i="1"/>
  <c r="F6227" i="1" s="1"/>
  <c r="C6228" i="1"/>
  <c r="A6229" i="1"/>
  <c r="F6226" i="1" l="1"/>
  <c r="J6226" i="1"/>
  <c r="J6227" i="1"/>
  <c r="H6227" i="1"/>
  <c r="C6229" i="1"/>
  <c r="A6230" i="1"/>
  <c r="G6228" i="1"/>
  <c r="D6228" i="1"/>
  <c r="E6228" i="1"/>
  <c r="F6228" i="1" s="1"/>
  <c r="I6228" i="1"/>
  <c r="H6228" i="1"/>
  <c r="J6228" i="1" l="1"/>
  <c r="G6229" i="1"/>
  <c r="D6229" i="1"/>
  <c r="I6229" i="1" s="1"/>
  <c r="E6229" i="1"/>
  <c r="F6229" i="1" s="1"/>
  <c r="A6231" i="1"/>
  <c r="C6230" i="1"/>
  <c r="J6229" i="1" l="1"/>
  <c r="H6229" i="1"/>
  <c r="D6230" i="1"/>
  <c r="I6230" i="1" s="1"/>
  <c r="G6230" i="1"/>
  <c r="A6232" i="1"/>
  <c r="C6231" i="1"/>
  <c r="E6230" i="1" l="1"/>
  <c r="H6230" i="1"/>
  <c r="A6233" i="1"/>
  <c r="C6232" i="1"/>
  <c r="G6231" i="1"/>
  <c r="D6231" i="1"/>
  <c r="H6231" i="1" s="1"/>
  <c r="E6231" i="1"/>
  <c r="F6231" i="1" s="1"/>
  <c r="F6230" i="1" l="1"/>
  <c r="J6230" i="1"/>
  <c r="J6231" i="1"/>
  <c r="I6231" i="1"/>
  <c r="A6234" i="1"/>
  <c r="C6233" i="1"/>
  <c r="G6232" i="1"/>
  <c r="D6232" i="1"/>
  <c r="I6232" i="1" s="1"/>
  <c r="E6232" i="1"/>
  <c r="F6232" i="1" s="1"/>
  <c r="H6232" i="1"/>
  <c r="J6233" i="1" l="1"/>
  <c r="J6232" i="1"/>
  <c r="C6234" i="1"/>
  <c r="A6235" i="1"/>
  <c r="G6233" i="1"/>
  <c r="D6233" i="1"/>
  <c r="H6233" i="1" s="1"/>
  <c r="E6233" i="1"/>
  <c r="F6233" i="1" s="1"/>
  <c r="I6233" i="1"/>
  <c r="G6234" i="1" l="1"/>
  <c r="D6234" i="1"/>
  <c r="I6234" i="1" s="1"/>
  <c r="C6235" i="1"/>
  <c r="A6236" i="1"/>
  <c r="H6234" i="1" l="1"/>
  <c r="E6234" i="1"/>
  <c r="C6236" i="1"/>
  <c r="A6237" i="1"/>
  <c r="G6235" i="1"/>
  <c r="D6235" i="1"/>
  <c r="H6235" i="1" s="1"/>
  <c r="E6235" i="1"/>
  <c r="F6235" i="1" s="1"/>
  <c r="J6235" i="1" l="1"/>
  <c r="I6235" i="1"/>
  <c r="F6234" i="1"/>
  <c r="J6234" i="1"/>
  <c r="G6236" i="1"/>
  <c r="D6236" i="1"/>
  <c r="E6236" i="1" s="1"/>
  <c r="J6236" i="1" s="1"/>
  <c r="A6238" i="1"/>
  <c r="C6237" i="1"/>
  <c r="H6236" i="1" l="1"/>
  <c r="I6236" i="1"/>
  <c r="F6236" i="1"/>
  <c r="G6237" i="1"/>
  <c r="D6237" i="1"/>
  <c r="I6237" i="1" s="1"/>
  <c r="A6239" i="1"/>
  <c r="C6238" i="1"/>
  <c r="J6238" i="1" l="1"/>
  <c r="E6237" i="1"/>
  <c r="H6237" i="1"/>
  <c r="G6238" i="1"/>
  <c r="D6238" i="1"/>
  <c r="E6238" i="1"/>
  <c r="F6238" i="1" s="1"/>
  <c r="I6238" i="1"/>
  <c r="H6238" i="1"/>
  <c r="A6240" i="1"/>
  <c r="C6239" i="1"/>
  <c r="F6237" i="1" l="1"/>
  <c r="J6237" i="1"/>
  <c r="C6240" i="1"/>
  <c r="A6241" i="1"/>
  <c r="G6239" i="1"/>
  <c r="D6239" i="1"/>
  <c r="I6239" i="1" s="1"/>
  <c r="E6239" i="1"/>
  <c r="F6239" i="1" s="1"/>
  <c r="J6239" i="1" l="1"/>
  <c r="H6239" i="1"/>
  <c r="G6240" i="1"/>
  <c r="D6240" i="1"/>
  <c r="I6240" i="1" s="1"/>
  <c r="C6241" i="1"/>
  <c r="A6242" i="1"/>
  <c r="E6240" i="1" l="1"/>
  <c r="H6240" i="1"/>
  <c r="C6242" i="1"/>
  <c r="A6243" i="1"/>
  <c r="G6241" i="1"/>
  <c r="D6241" i="1"/>
  <c r="H6241" i="1" s="1"/>
  <c r="E6241" i="1"/>
  <c r="F6241" i="1" s="1"/>
  <c r="I6241" i="1"/>
  <c r="F6240" i="1" l="1"/>
  <c r="J6240" i="1"/>
  <c r="J6241" i="1"/>
  <c r="G6242" i="1"/>
  <c r="D6242" i="1"/>
  <c r="I6242" i="1" s="1"/>
  <c r="E6242" i="1"/>
  <c r="F6242" i="1" s="1"/>
  <c r="C6243" i="1"/>
  <c r="A6244" i="1"/>
  <c r="J6242" i="1" l="1"/>
  <c r="H6242" i="1"/>
  <c r="A6245" i="1"/>
  <c r="C6244" i="1"/>
  <c r="G6243" i="1"/>
  <c r="D6243" i="1"/>
  <c r="I6243" i="1" s="1"/>
  <c r="E6243" i="1"/>
  <c r="F6243" i="1" s="1"/>
  <c r="J6243" i="1" l="1"/>
  <c r="H6243" i="1"/>
  <c r="G6244" i="1"/>
  <c r="D6244" i="1"/>
  <c r="E6244" i="1"/>
  <c r="F6244" i="1" s="1"/>
  <c r="I6244" i="1"/>
  <c r="H6244" i="1"/>
  <c r="C6245" i="1"/>
  <c r="A6246" i="1"/>
  <c r="J6244" i="1" l="1"/>
  <c r="A6247" i="1"/>
  <c r="C6246" i="1"/>
  <c r="G6245" i="1"/>
  <c r="D6245" i="1"/>
  <c r="I6245" i="1" s="1"/>
  <c r="E6245" i="1" l="1"/>
  <c r="H6245" i="1"/>
  <c r="G6246" i="1"/>
  <c r="D6246" i="1"/>
  <c r="I6246" i="1" s="1"/>
  <c r="C6247" i="1"/>
  <c r="A6248" i="1"/>
  <c r="F6245" i="1" l="1"/>
  <c r="J6245" i="1"/>
  <c r="E6246" i="1"/>
  <c r="H6246" i="1"/>
  <c r="A6249" i="1"/>
  <c r="C6248" i="1"/>
  <c r="G6247" i="1"/>
  <c r="D6247" i="1"/>
  <c r="H6247" i="1" s="1"/>
  <c r="E6247" i="1"/>
  <c r="F6247" i="1" s="1"/>
  <c r="I6247" i="1"/>
  <c r="F6246" i="1" l="1"/>
  <c r="J6246" i="1"/>
  <c r="J6247" i="1"/>
  <c r="G6248" i="1"/>
  <c r="D6248" i="1"/>
  <c r="I6248" i="1" s="1"/>
  <c r="C6249" i="1"/>
  <c r="A6250" i="1"/>
  <c r="E6248" i="1" l="1"/>
  <c r="H6248" i="1"/>
  <c r="A6251" i="1"/>
  <c r="C6250" i="1"/>
  <c r="G6249" i="1"/>
  <c r="D6249" i="1"/>
  <c r="I6249" i="1" s="1"/>
  <c r="E6249" i="1"/>
  <c r="F6249" i="1" s="1"/>
  <c r="J6249" i="1" l="1"/>
  <c r="F6248" i="1"/>
  <c r="J6248" i="1"/>
  <c r="H6249" i="1"/>
  <c r="G6250" i="1"/>
  <c r="D6250" i="1"/>
  <c r="E6250" i="1"/>
  <c r="F6250" i="1" s="1"/>
  <c r="I6250" i="1"/>
  <c r="H6250" i="1"/>
  <c r="C6251" i="1"/>
  <c r="A6252" i="1"/>
  <c r="J6250" i="1" l="1"/>
  <c r="A6253" i="1"/>
  <c r="C6252" i="1"/>
  <c r="G6251" i="1"/>
  <c r="D6251" i="1"/>
  <c r="I6251" i="1" s="1"/>
  <c r="E6251" i="1"/>
  <c r="F6251" i="1" s="1"/>
  <c r="J6251" i="1" l="1"/>
  <c r="H6251" i="1"/>
  <c r="G6252" i="1"/>
  <c r="D6252" i="1"/>
  <c r="I6252" i="1" s="1"/>
  <c r="A6254" i="1"/>
  <c r="C6253" i="1"/>
  <c r="J6253" i="1" l="1"/>
  <c r="E6252" i="1"/>
  <c r="H6252" i="1"/>
  <c r="G6253" i="1"/>
  <c r="D6253" i="1"/>
  <c r="H6253" i="1" s="1"/>
  <c r="E6253" i="1"/>
  <c r="F6253" i="1" s="1"/>
  <c r="I6253" i="1"/>
  <c r="C6254" i="1"/>
  <c r="A6255" i="1"/>
  <c r="F6252" i="1" l="1"/>
  <c r="J6252" i="1"/>
  <c r="C6255" i="1"/>
  <c r="A6256" i="1"/>
  <c r="G6254" i="1"/>
  <c r="D6254" i="1"/>
  <c r="E6254" i="1"/>
  <c r="F6254" i="1" s="1"/>
  <c r="I6254" i="1"/>
  <c r="H6254" i="1"/>
  <c r="J6254" i="1" l="1"/>
  <c r="A6257" i="1"/>
  <c r="C6256" i="1"/>
  <c r="G6255" i="1"/>
  <c r="D6255" i="1"/>
  <c r="I6255" i="1" s="1"/>
  <c r="E6255" i="1" l="1"/>
  <c r="H6255" i="1"/>
  <c r="A6258" i="1"/>
  <c r="C6257" i="1"/>
  <c r="G6256" i="1"/>
  <c r="D6256" i="1"/>
  <c r="E6256" i="1" s="1"/>
  <c r="F6256" i="1" l="1"/>
  <c r="J6256" i="1"/>
  <c r="F6255" i="1"/>
  <c r="J6255" i="1"/>
  <c r="I6256" i="1"/>
  <c r="H6256" i="1"/>
  <c r="G6257" i="1"/>
  <c r="D6257" i="1"/>
  <c r="I6257" i="1" s="1"/>
  <c r="C6258" i="1"/>
  <c r="A6259" i="1"/>
  <c r="E6257" i="1" l="1"/>
  <c r="H6257" i="1"/>
  <c r="C6259" i="1"/>
  <c r="A6260" i="1"/>
  <c r="G6258" i="1"/>
  <c r="D6258" i="1"/>
  <c r="I6258" i="1" s="1"/>
  <c r="E6258" i="1"/>
  <c r="F6258" i="1" s="1"/>
  <c r="F6257" i="1" l="1"/>
  <c r="J6257" i="1"/>
  <c r="J6258" i="1"/>
  <c r="H6258" i="1"/>
  <c r="C6260" i="1"/>
  <c r="A6261" i="1"/>
  <c r="D6259" i="1"/>
  <c r="I6259" i="1" s="1"/>
  <c r="E6259" i="1"/>
  <c r="F6259" i="1" s="1"/>
  <c r="H6259" i="1"/>
  <c r="G6259" i="1"/>
  <c r="J6259" i="1" l="1"/>
  <c r="G6260" i="1"/>
  <c r="D6260" i="1"/>
  <c r="I6260" i="1" s="1"/>
  <c r="A6262" i="1"/>
  <c r="C6261" i="1"/>
  <c r="E6260" i="1" l="1"/>
  <c r="H6260" i="1"/>
  <c r="D6261" i="1"/>
  <c r="I6261" i="1" s="1"/>
  <c r="G6261" i="1"/>
  <c r="C6262" i="1"/>
  <c r="A6263" i="1"/>
  <c r="F6260" i="1" l="1"/>
  <c r="J6260" i="1"/>
  <c r="E6261" i="1"/>
  <c r="H6261" i="1"/>
  <c r="G6262" i="1"/>
  <c r="D6262" i="1"/>
  <c r="I6262" i="1" s="1"/>
  <c r="E6262" i="1"/>
  <c r="F6262" i="1" s="1"/>
  <c r="A6264" i="1"/>
  <c r="C6263" i="1"/>
  <c r="F6261" i="1" l="1"/>
  <c r="J6261" i="1"/>
  <c r="J6262" i="1"/>
  <c r="J6263" i="1"/>
  <c r="H6262" i="1"/>
  <c r="D6263" i="1"/>
  <c r="E6263" i="1"/>
  <c r="F6263" i="1" s="1"/>
  <c r="I6263" i="1"/>
  <c r="H6263" i="1"/>
  <c r="G6263" i="1"/>
  <c r="A6265" i="1"/>
  <c r="C6264" i="1"/>
  <c r="G6264" i="1" l="1"/>
  <c r="D6264" i="1"/>
  <c r="I6264" i="1" s="1"/>
  <c r="E6264" i="1"/>
  <c r="F6264" i="1" s="1"/>
  <c r="C6265" i="1"/>
  <c r="A6266" i="1"/>
  <c r="J6264" i="1" l="1"/>
  <c r="H6264" i="1"/>
  <c r="G6265" i="1"/>
  <c r="D6265" i="1"/>
  <c r="I6265" i="1" s="1"/>
  <c r="E6265" i="1"/>
  <c r="F6265" i="1" s="1"/>
  <c r="A6267" i="1"/>
  <c r="C6266" i="1"/>
  <c r="J6265" i="1" l="1"/>
  <c r="H6265" i="1"/>
  <c r="G6266" i="1"/>
  <c r="D6266" i="1"/>
  <c r="I6266" i="1" s="1"/>
  <c r="E6266" i="1"/>
  <c r="F6266" i="1" s="1"/>
  <c r="H6266" i="1"/>
  <c r="A6268" i="1"/>
  <c r="C6267" i="1"/>
  <c r="J6266" i="1" l="1"/>
  <c r="G6267" i="1"/>
  <c r="D6267" i="1"/>
  <c r="I6267" i="1" s="1"/>
  <c r="E6267" i="1"/>
  <c r="F6267" i="1" s="1"/>
  <c r="C6268" i="1"/>
  <c r="A6269" i="1"/>
  <c r="J6267" i="1" l="1"/>
  <c r="H6267" i="1"/>
  <c r="C6269" i="1"/>
  <c r="A6270" i="1"/>
  <c r="G6268" i="1"/>
  <c r="D6268" i="1"/>
  <c r="I6268" i="1" s="1"/>
  <c r="E6268" i="1" l="1"/>
  <c r="H6268" i="1"/>
  <c r="C6270" i="1"/>
  <c r="A6271" i="1"/>
  <c r="G6269" i="1"/>
  <c r="D6269" i="1"/>
  <c r="H6269" i="1" s="1"/>
  <c r="E6269" i="1"/>
  <c r="F6269" i="1" s="1"/>
  <c r="I6269" i="1"/>
  <c r="F6268" i="1" l="1"/>
  <c r="J6268" i="1"/>
  <c r="J6269" i="1"/>
  <c r="G6270" i="1"/>
  <c r="D6270" i="1"/>
  <c r="I6270" i="1" s="1"/>
  <c r="E6270" i="1"/>
  <c r="F6270" i="1" s="1"/>
  <c r="C6271" i="1"/>
  <c r="A6272" i="1"/>
  <c r="J6270" i="1" l="1"/>
  <c r="H6270" i="1"/>
  <c r="A6273" i="1"/>
  <c r="C6272" i="1"/>
  <c r="G6271" i="1"/>
  <c r="D6271" i="1"/>
  <c r="I6271" i="1" s="1"/>
  <c r="E6271" i="1"/>
  <c r="F6271" i="1" s="1"/>
  <c r="J6272" i="1" l="1"/>
  <c r="J6271" i="1"/>
  <c r="H6271" i="1"/>
  <c r="G6272" i="1"/>
  <c r="D6272" i="1"/>
  <c r="E6272" i="1"/>
  <c r="F6272" i="1" s="1"/>
  <c r="I6272" i="1"/>
  <c r="H6272" i="1"/>
  <c r="C6273" i="1"/>
  <c r="A6274" i="1"/>
  <c r="C6274" i="1" l="1"/>
  <c r="A6275" i="1"/>
  <c r="G6273" i="1"/>
  <c r="D6273" i="1"/>
  <c r="I6273" i="1" s="1"/>
  <c r="E6273" i="1" l="1"/>
  <c r="H6273" i="1"/>
  <c r="C6275" i="1"/>
  <c r="A6276" i="1"/>
  <c r="G6274" i="1"/>
  <c r="D6274" i="1"/>
  <c r="I6274" i="1" s="1"/>
  <c r="E6274" i="1"/>
  <c r="F6274" i="1" s="1"/>
  <c r="J6275" i="1" l="1"/>
  <c r="F6273" i="1"/>
  <c r="J6273" i="1"/>
  <c r="J6274" i="1"/>
  <c r="H6274" i="1"/>
  <c r="G6275" i="1"/>
  <c r="D6275" i="1"/>
  <c r="H6275" i="1" s="1"/>
  <c r="E6275" i="1"/>
  <c r="F6275" i="1" s="1"/>
  <c r="I6275" i="1"/>
  <c r="A6277" i="1"/>
  <c r="C6276" i="1"/>
  <c r="G6276" i="1" l="1"/>
  <c r="D6276" i="1"/>
  <c r="I6276" i="1" s="1"/>
  <c r="E6276" i="1"/>
  <c r="F6276" i="1" s="1"/>
  <c r="A6278" i="1"/>
  <c r="C6277" i="1"/>
  <c r="J6276" i="1" l="1"/>
  <c r="H6276" i="1"/>
  <c r="G6277" i="1"/>
  <c r="D6277" i="1"/>
  <c r="I6277" i="1" s="1"/>
  <c r="E6277" i="1"/>
  <c r="F6277" i="1" s="1"/>
  <c r="A6279" i="1"/>
  <c r="C6278" i="1"/>
  <c r="J6277" i="1" l="1"/>
  <c r="H6277" i="1"/>
  <c r="A6280" i="1"/>
  <c r="C6279" i="1"/>
  <c r="G6278" i="1"/>
  <c r="D6278" i="1"/>
  <c r="I6278" i="1" s="1"/>
  <c r="E6278" i="1"/>
  <c r="F6278" i="1" s="1"/>
  <c r="H6278" i="1"/>
  <c r="J6278" i="1" l="1"/>
  <c r="C6280" i="1"/>
  <c r="A6281" i="1"/>
  <c r="D6279" i="1"/>
  <c r="I6279" i="1" s="1"/>
  <c r="G6279" i="1"/>
  <c r="E6279" i="1" l="1"/>
  <c r="H6279" i="1"/>
  <c r="G6280" i="1"/>
  <c r="D6280" i="1"/>
  <c r="I6280" i="1" s="1"/>
  <c r="C6281" i="1"/>
  <c r="A6282" i="1"/>
  <c r="E6280" i="1" l="1"/>
  <c r="F6279" i="1"/>
  <c r="J6279" i="1"/>
  <c r="H6280" i="1"/>
  <c r="C6282" i="1"/>
  <c r="A6283" i="1"/>
  <c r="G6281" i="1"/>
  <c r="D6281" i="1"/>
  <c r="H6281" i="1" s="1"/>
  <c r="E6281" i="1"/>
  <c r="F6281" i="1" s="1"/>
  <c r="F6280" i="1" l="1"/>
  <c r="J6280" i="1"/>
  <c r="J6281" i="1"/>
  <c r="I6281" i="1"/>
  <c r="G6282" i="1"/>
  <c r="D6282" i="1"/>
  <c r="E6282" i="1"/>
  <c r="F6282" i="1" s="1"/>
  <c r="I6282" i="1"/>
  <c r="H6282" i="1"/>
  <c r="C6283" i="1"/>
  <c r="A6284" i="1"/>
  <c r="J6282" i="1" l="1"/>
  <c r="C6284" i="1"/>
  <c r="A6285" i="1"/>
  <c r="D6283" i="1"/>
  <c r="I6283" i="1" s="1"/>
  <c r="E6283" i="1"/>
  <c r="F6283" i="1" s="1"/>
  <c r="H6283" i="1"/>
  <c r="G6283" i="1"/>
  <c r="J6283" i="1" l="1"/>
  <c r="C6285" i="1"/>
  <c r="A6286" i="1"/>
  <c r="G6284" i="1"/>
  <c r="D6284" i="1"/>
  <c r="I6284" i="1" s="1"/>
  <c r="E6284" i="1"/>
  <c r="F6284" i="1" s="1"/>
  <c r="H6284" i="1"/>
  <c r="J6284" i="1" l="1"/>
  <c r="J6285" i="1"/>
  <c r="C6286" i="1"/>
  <c r="A6287" i="1"/>
  <c r="D6285" i="1"/>
  <c r="E6285" i="1"/>
  <c r="F6285" i="1" s="1"/>
  <c r="I6285" i="1"/>
  <c r="H6285" i="1"/>
  <c r="G6285" i="1"/>
  <c r="G6286" i="1" l="1"/>
  <c r="D6286" i="1"/>
  <c r="E6286" i="1" s="1"/>
  <c r="J6286" i="1" s="1"/>
  <c r="A6288" i="1"/>
  <c r="C6287" i="1"/>
  <c r="F6286" i="1" l="1"/>
  <c r="H6286" i="1"/>
  <c r="I6286" i="1"/>
  <c r="G6287" i="1"/>
  <c r="D6287" i="1"/>
  <c r="I6287" i="1" s="1"/>
  <c r="A6289" i="1"/>
  <c r="C6288" i="1"/>
  <c r="J6288" i="1" l="1"/>
  <c r="E6287" i="1"/>
  <c r="H6287" i="1"/>
  <c r="G6288" i="1"/>
  <c r="D6288" i="1"/>
  <c r="E6288" i="1"/>
  <c r="F6288" i="1" s="1"/>
  <c r="I6288" i="1"/>
  <c r="H6288" i="1"/>
  <c r="C6289" i="1"/>
  <c r="A6290" i="1"/>
  <c r="F6287" i="1" l="1"/>
  <c r="J6287" i="1"/>
  <c r="C6290" i="1"/>
  <c r="A6291" i="1"/>
  <c r="D6289" i="1"/>
  <c r="I6289" i="1" s="1"/>
  <c r="G6289" i="1"/>
  <c r="E6289" i="1" l="1"/>
  <c r="H6289" i="1"/>
  <c r="G6290" i="1"/>
  <c r="D6290" i="1"/>
  <c r="I6290" i="1" s="1"/>
  <c r="A6292" i="1"/>
  <c r="C6291" i="1"/>
  <c r="E6290" i="1" l="1"/>
  <c r="F6289" i="1"/>
  <c r="J6289" i="1"/>
  <c r="H6290" i="1"/>
  <c r="D6291" i="1"/>
  <c r="I6291" i="1" s="1"/>
  <c r="G6291" i="1"/>
  <c r="C6292" i="1"/>
  <c r="A6293" i="1"/>
  <c r="F6290" i="1" l="1"/>
  <c r="J6290" i="1"/>
  <c r="E6291" i="1"/>
  <c r="J6291" i="1" s="1"/>
  <c r="H6291" i="1"/>
  <c r="C6293" i="1"/>
  <c r="A6294" i="1"/>
  <c r="G6292" i="1"/>
  <c r="D6292" i="1"/>
  <c r="I6292" i="1" s="1"/>
  <c r="E6292" i="1" l="1"/>
  <c r="F6291" i="1"/>
  <c r="H6292" i="1"/>
  <c r="D6293" i="1"/>
  <c r="I6293" i="1" s="1"/>
  <c r="G6293" i="1"/>
  <c r="A6295" i="1"/>
  <c r="C6294" i="1"/>
  <c r="E6293" i="1" l="1"/>
  <c r="F6292" i="1"/>
  <c r="J6292" i="1"/>
  <c r="H6293" i="1"/>
  <c r="G6294" i="1"/>
  <c r="D6294" i="1"/>
  <c r="E6294" i="1" s="1"/>
  <c r="J6294" i="1" s="1"/>
  <c r="A6296" i="1"/>
  <c r="C6295" i="1"/>
  <c r="F6293" i="1" l="1"/>
  <c r="J6293" i="1"/>
  <c r="F6294" i="1"/>
  <c r="H6294" i="1"/>
  <c r="I6294" i="1"/>
  <c r="D6295" i="1"/>
  <c r="I6295" i="1" s="1"/>
  <c r="G6295" i="1"/>
  <c r="C6296" i="1"/>
  <c r="A6297" i="1"/>
  <c r="H6295" i="1" l="1"/>
  <c r="E6295" i="1"/>
  <c r="A6298" i="1"/>
  <c r="C6297" i="1"/>
  <c r="G6296" i="1"/>
  <c r="D6296" i="1"/>
  <c r="I6296" i="1" s="1"/>
  <c r="E6296" i="1" l="1"/>
  <c r="F6295" i="1"/>
  <c r="J6295" i="1"/>
  <c r="H6296" i="1"/>
  <c r="C6298" i="1"/>
  <c r="A6299" i="1"/>
  <c r="D6297" i="1"/>
  <c r="E6297" i="1"/>
  <c r="F6297" i="1" s="1"/>
  <c r="I6297" i="1"/>
  <c r="H6297" i="1"/>
  <c r="G6297" i="1"/>
  <c r="F6296" i="1" l="1"/>
  <c r="J6296" i="1"/>
  <c r="J6297" i="1"/>
  <c r="G6298" i="1"/>
  <c r="D6298" i="1"/>
  <c r="E6298" i="1" s="1"/>
  <c r="J6298" i="1" s="1"/>
  <c r="A6300" i="1"/>
  <c r="C6299" i="1"/>
  <c r="F6298" i="1" l="1"/>
  <c r="H6298" i="1"/>
  <c r="I6298" i="1"/>
  <c r="D6299" i="1"/>
  <c r="I6299" i="1" s="1"/>
  <c r="E6299" i="1"/>
  <c r="F6299" i="1" s="1"/>
  <c r="G6299" i="1"/>
  <c r="C6300" i="1"/>
  <c r="A6301" i="1"/>
  <c r="J6300" i="1" l="1"/>
  <c r="J6299" i="1"/>
  <c r="H6299" i="1"/>
  <c r="A6302" i="1"/>
  <c r="C6301" i="1"/>
  <c r="G6300" i="1"/>
  <c r="D6300" i="1"/>
  <c r="E6300" i="1" s="1"/>
  <c r="F6300" i="1" l="1"/>
  <c r="H6300" i="1"/>
  <c r="I6300" i="1"/>
  <c r="C6302" i="1"/>
  <c r="A6303" i="1"/>
  <c r="D6301" i="1"/>
  <c r="I6301" i="1" s="1"/>
  <c r="E6301" i="1"/>
  <c r="F6301" i="1" s="1"/>
  <c r="G6301" i="1"/>
  <c r="J6302" i="1" l="1"/>
  <c r="J6301" i="1"/>
  <c r="H6301" i="1"/>
  <c r="G6302" i="1"/>
  <c r="D6302" i="1"/>
  <c r="E6302" i="1" s="1"/>
  <c r="A6304" i="1"/>
  <c r="C6303" i="1"/>
  <c r="F6302" i="1" l="1"/>
  <c r="H6302" i="1"/>
  <c r="I6302" i="1"/>
  <c r="A6305" i="1"/>
  <c r="C6304" i="1"/>
  <c r="D6303" i="1"/>
  <c r="E6303" i="1"/>
  <c r="F6303" i="1" s="1"/>
  <c r="I6303" i="1"/>
  <c r="H6303" i="1"/>
  <c r="G6303" i="1"/>
  <c r="J6303" i="1" l="1"/>
  <c r="A6306" i="1"/>
  <c r="C6305" i="1"/>
  <c r="G6304" i="1"/>
  <c r="D6304" i="1"/>
  <c r="I6304" i="1" s="1"/>
  <c r="E6304" i="1" l="1"/>
  <c r="H6304" i="1"/>
  <c r="D6305" i="1"/>
  <c r="I6305" i="1" s="1"/>
  <c r="G6305" i="1"/>
  <c r="C6306" i="1"/>
  <c r="A6307" i="1"/>
  <c r="F6304" i="1" l="1"/>
  <c r="J6304" i="1"/>
  <c r="E6305" i="1"/>
  <c r="H6305" i="1"/>
  <c r="A6308" i="1"/>
  <c r="C6307" i="1"/>
  <c r="G6306" i="1"/>
  <c r="D6306" i="1"/>
  <c r="I6306" i="1" s="1"/>
  <c r="E6306" i="1" l="1"/>
  <c r="F6305" i="1"/>
  <c r="J6305" i="1"/>
  <c r="H6306" i="1"/>
  <c r="C6308" i="1"/>
  <c r="A6309" i="1"/>
  <c r="D6307" i="1"/>
  <c r="I6307" i="1" s="1"/>
  <c r="E6307" i="1"/>
  <c r="F6307" i="1" s="1"/>
  <c r="H6307" i="1"/>
  <c r="G6307" i="1"/>
  <c r="F6306" i="1" l="1"/>
  <c r="J6306" i="1"/>
  <c r="J6307" i="1"/>
  <c r="G6308" i="1"/>
  <c r="D6308" i="1"/>
  <c r="I6308" i="1" s="1"/>
  <c r="E6308" i="1"/>
  <c r="F6308" i="1" s="1"/>
  <c r="H6308" i="1"/>
  <c r="A6310" i="1"/>
  <c r="C6309" i="1"/>
  <c r="J6308" i="1" l="1"/>
  <c r="D6309" i="1"/>
  <c r="I6309" i="1" s="1"/>
  <c r="E6309" i="1"/>
  <c r="F6309" i="1" s="1"/>
  <c r="H6309" i="1"/>
  <c r="G6309" i="1"/>
  <c r="C6310" i="1"/>
  <c r="A6311" i="1"/>
  <c r="J6309" i="1" l="1"/>
  <c r="A6312" i="1"/>
  <c r="C6311" i="1"/>
  <c r="G6310" i="1"/>
  <c r="D6310" i="1"/>
  <c r="I6310" i="1" s="1"/>
  <c r="E6310" i="1"/>
  <c r="F6310" i="1" s="1"/>
  <c r="H6310" i="1"/>
  <c r="J6310" i="1" l="1"/>
  <c r="A6313" i="1"/>
  <c r="C6312" i="1"/>
  <c r="G6311" i="1"/>
  <c r="D6311" i="1"/>
  <c r="H6311" i="1" s="1"/>
  <c r="E6311" i="1"/>
  <c r="F6311" i="1" s="1"/>
  <c r="J6312" i="1" l="1"/>
  <c r="J6311" i="1"/>
  <c r="I6311" i="1"/>
  <c r="A6314" i="1"/>
  <c r="C6313" i="1"/>
  <c r="G6312" i="1"/>
  <c r="D6312" i="1"/>
  <c r="E6312" i="1"/>
  <c r="F6312" i="1" s="1"/>
  <c r="I6312" i="1"/>
  <c r="H6312" i="1"/>
  <c r="C6314" i="1" l="1"/>
  <c r="A6315" i="1"/>
  <c r="G6313" i="1"/>
  <c r="D6313" i="1"/>
  <c r="H6313" i="1" s="1"/>
  <c r="E6313" i="1"/>
  <c r="F6313" i="1" s="1"/>
  <c r="J6313" i="1" l="1"/>
  <c r="I6313" i="1"/>
  <c r="C6315" i="1"/>
  <c r="A6316" i="1"/>
  <c r="G6314" i="1"/>
  <c r="D6314" i="1"/>
  <c r="I6314" i="1" s="1"/>
  <c r="E6314" i="1"/>
  <c r="F6314" i="1" s="1"/>
  <c r="H6314" i="1"/>
  <c r="J6314" i="1" l="1"/>
  <c r="A6317" i="1"/>
  <c r="C6316" i="1"/>
  <c r="G6315" i="1"/>
  <c r="D6315" i="1"/>
  <c r="H6315" i="1" s="1"/>
  <c r="E6315" i="1"/>
  <c r="F6315" i="1" s="1"/>
  <c r="J6316" i="1" l="1"/>
  <c r="J6315" i="1"/>
  <c r="I6315" i="1"/>
  <c r="C6317" i="1"/>
  <c r="A6318" i="1"/>
  <c r="G6316" i="1"/>
  <c r="D6316" i="1"/>
  <c r="E6316" i="1"/>
  <c r="F6316" i="1" s="1"/>
  <c r="I6316" i="1"/>
  <c r="H6316" i="1"/>
  <c r="C6318" i="1" l="1"/>
  <c r="A6319" i="1"/>
  <c r="H6317" i="1"/>
  <c r="D6317" i="1"/>
  <c r="E6317" i="1" s="1"/>
  <c r="J6317" i="1" s="1"/>
  <c r="G6317" i="1"/>
  <c r="I6317" i="1" l="1"/>
  <c r="F6317" i="1"/>
  <c r="D6318" i="1"/>
  <c r="E6318" i="1" s="1"/>
  <c r="J6318" i="1" s="1"/>
  <c r="G6318" i="1"/>
  <c r="I6318" i="1"/>
  <c r="C6319" i="1"/>
  <c r="A6320" i="1"/>
  <c r="F6318" i="1" l="1"/>
  <c r="H6318" i="1"/>
  <c r="A6321" i="1"/>
  <c r="C6320" i="1"/>
  <c r="G6319" i="1"/>
  <c r="D6319" i="1"/>
  <c r="H6319" i="1" s="1"/>
  <c r="E6319" i="1" l="1"/>
  <c r="I6319" i="1"/>
  <c r="A6322" i="1"/>
  <c r="C6321" i="1"/>
  <c r="D6320" i="1"/>
  <c r="H6320" i="1" s="1"/>
  <c r="G6320" i="1"/>
  <c r="E6320" i="1"/>
  <c r="F6320" i="1" s="1"/>
  <c r="I6320" i="1"/>
  <c r="F6319" i="1" l="1"/>
  <c r="J6319" i="1"/>
  <c r="J6320" i="1"/>
  <c r="G6321" i="1"/>
  <c r="E6321" i="1"/>
  <c r="F6321" i="1" s="1"/>
  <c r="D6321" i="1"/>
  <c r="H6321" i="1" s="1"/>
  <c r="C6322" i="1"/>
  <c r="A6323" i="1"/>
  <c r="J6322" i="1" l="1"/>
  <c r="J6321" i="1"/>
  <c r="I6321" i="1"/>
  <c r="C6323" i="1"/>
  <c r="A6324" i="1"/>
  <c r="D6322" i="1"/>
  <c r="G6322" i="1"/>
  <c r="E6322" i="1"/>
  <c r="F6322" i="1" s="1"/>
  <c r="H6322" i="1"/>
  <c r="I6322" i="1"/>
  <c r="A6325" i="1" l="1"/>
  <c r="C6324" i="1"/>
  <c r="D6323" i="1"/>
  <c r="I6323" i="1" s="1"/>
  <c r="G6323" i="1"/>
  <c r="H6323" i="1"/>
  <c r="J6324" i="1" l="1"/>
  <c r="E6323" i="1"/>
  <c r="C6325" i="1"/>
  <c r="A6326" i="1"/>
  <c r="D6324" i="1"/>
  <c r="E6324" i="1" s="1"/>
  <c r="G6324" i="1"/>
  <c r="I6324" i="1"/>
  <c r="F6323" i="1" l="1"/>
  <c r="J6323" i="1"/>
  <c r="F6324" i="1"/>
  <c r="H6324" i="1"/>
  <c r="C6326" i="1"/>
  <c r="A6327" i="1"/>
  <c r="G6325" i="1"/>
  <c r="D6325" i="1"/>
  <c r="I6325" i="1" s="1"/>
  <c r="E6325" i="1" l="1"/>
  <c r="H6325" i="1"/>
  <c r="D6326" i="1"/>
  <c r="I6326" i="1" s="1"/>
  <c r="G6326" i="1"/>
  <c r="A6328" i="1"/>
  <c r="C6327" i="1"/>
  <c r="E6326" i="1" l="1"/>
  <c r="F6325" i="1"/>
  <c r="J6325" i="1"/>
  <c r="H6326" i="1"/>
  <c r="G6327" i="1"/>
  <c r="D6327" i="1"/>
  <c r="I6327" i="1" s="1"/>
  <c r="A6329" i="1"/>
  <c r="C6328" i="1"/>
  <c r="E6327" i="1" l="1"/>
  <c r="F6326" i="1"/>
  <c r="J6326" i="1"/>
  <c r="H6327" i="1"/>
  <c r="A6330" i="1"/>
  <c r="C6329" i="1"/>
  <c r="D6328" i="1"/>
  <c r="E6328" i="1" s="1"/>
  <c r="H6328" i="1"/>
  <c r="G6328" i="1"/>
  <c r="F6328" i="1" l="1"/>
  <c r="J6328" i="1"/>
  <c r="F6327" i="1"/>
  <c r="J6327" i="1"/>
  <c r="I6328" i="1"/>
  <c r="A6331" i="1"/>
  <c r="C6330" i="1"/>
  <c r="G6329" i="1"/>
  <c r="D6329" i="1"/>
  <c r="E6329" i="1" s="1"/>
  <c r="J6329" i="1" s="1"/>
  <c r="F6329" i="1" l="1"/>
  <c r="H6329" i="1"/>
  <c r="I6329" i="1"/>
  <c r="D6330" i="1"/>
  <c r="I6330" i="1" s="1"/>
  <c r="E6330" i="1"/>
  <c r="F6330" i="1" s="1"/>
  <c r="G6330" i="1"/>
  <c r="C6331" i="1"/>
  <c r="A6332" i="1"/>
  <c r="J6331" i="1" l="1"/>
  <c r="J6330" i="1"/>
  <c r="H6330" i="1"/>
  <c r="C6332" i="1"/>
  <c r="A6333" i="1"/>
  <c r="G6331" i="1"/>
  <c r="D6331" i="1"/>
  <c r="E6331" i="1"/>
  <c r="F6331" i="1" s="1"/>
  <c r="I6331" i="1"/>
  <c r="H6331" i="1"/>
  <c r="C6333" i="1" l="1"/>
  <c r="A6334" i="1"/>
  <c r="D6332" i="1"/>
  <c r="I6332" i="1" s="1"/>
  <c r="E6332" i="1"/>
  <c r="F6332" i="1" s="1"/>
  <c r="G6332" i="1"/>
  <c r="J6332" i="1" l="1"/>
  <c r="H6332" i="1"/>
  <c r="C6334" i="1"/>
  <c r="A6335" i="1"/>
  <c r="G6333" i="1"/>
  <c r="D6333" i="1"/>
  <c r="I6333" i="1" s="1"/>
  <c r="E6333" i="1" l="1"/>
  <c r="J6333" i="1" s="1"/>
  <c r="H6333" i="1"/>
  <c r="D6334" i="1"/>
  <c r="I6334" i="1" s="1"/>
  <c r="E6334" i="1"/>
  <c r="F6334" i="1" s="1"/>
  <c r="H6334" i="1"/>
  <c r="G6334" i="1"/>
  <c r="C6335" i="1"/>
  <c r="A6336" i="1"/>
  <c r="J6335" i="1" l="1"/>
  <c r="J6334" i="1"/>
  <c r="F6333" i="1"/>
  <c r="C6336" i="1"/>
  <c r="A6337" i="1"/>
  <c r="G6335" i="1"/>
  <c r="D6335" i="1"/>
  <c r="E6335" i="1" s="1"/>
  <c r="J6336" i="1" l="1"/>
  <c r="F6335" i="1"/>
  <c r="H6335" i="1"/>
  <c r="I6335" i="1"/>
  <c r="A6338" i="1"/>
  <c r="C6337" i="1"/>
  <c r="D6336" i="1"/>
  <c r="E6336" i="1"/>
  <c r="F6336" i="1" s="1"/>
  <c r="I6336" i="1"/>
  <c r="H6336" i="1"/>
  <c r="G6336" i="1"/>
  <c r="A6339" i="1" l="1"/>
  <c r="C6338" i="1"/>
  <c r="G6337" i="1"/>
  <c r="D6337" i="1"/>
  <c r="I6337" i="1" s="1"/>
  <c r="E6337" i="1" l="1"/>
  <c r="H6337" i="1"/>
  <c r="D6338" i="1"/>
  <c r="I6338" i="1" s="1"/>
  <c r="E6338" i="1"/>
  <c r="F6338" i="1" s="1"/>
  <c r="G6338" i="1"/>
  <c r="C6339" i="1"/>
  <c r="A6340" i="1"/>
  <c r="F6337" i="1" l="1"/>
  <c r="J6337" i="1"/>
  <c r="J6338" i="1"/>
  <c r="H6338" i="1"/>
  <c r="A6341" i="1"/>
  <c r="C6340" i="1"/>
  <c r="G6339" i="1"/>
  <c r="D6339" i="1"/>
  <c r="I6339" i="1" s="1"/>
  <c r="E6339" i="1" l="1"/>
  <c r="H6339" i="1"/>
  <c r="G6340" i="1"/>
  <c r="D6340" i="1"/>
  <c r="H6340" i="1" s="1"/>
  <c r="E6340" i="1"/>
  <c r="F6340" i="1" s="1"/>
  <c r="A6342" i="1"/>
  <c r="C6341" i="1"/>
  <c r="F6339" i="1" l="1"/>
  <c r="J6339" i="1"/>
  <c r="I6340" i="1"/>
  <c r="J6340" i="1"/>
  <c r="G6341" i="1"/>
  <c r="D6341" i="1"/>
  <c r="E6341" i="1" s="1"/>
  <c r="J6341" i="1" s="1"/>
  <c r="C6342" i="1"/>
  <c r="A6343" i="1"/>
  <c r="F6341" i="1" l="1"/>
  <c r="H6341" i="1"/>
  <c r="I6341" i="1"/>
  <c r="A6344" i="1"/>
  <c r="C6343" i="1"/>
  <c r="D6342" i="1"/>
  <c r="I6342" i="1" s="1"/>
  <c r="E6342" i="1"/>
  <c r="F6342" i="1" s="1"/>
  <c r="G6342" i="1"/>
  <c r="J6343" i="1" l="1"/>
  <c r="J6342" i="1"/>
  <c r="H6342" i="1"/>
  <c r="A6345" i="1"/>
  <c r="C6344" i="1"/>
  <c r="G6343" i="1"/>
  <c r="D6343" i="1"/>
  <c r="E6343" i="1" s="1"/>
  <c r="F6343" i="1" l="1"/>
  <c r="H6343" i="1"/>
  <c r="I6343" i="1"/>
  <c r="D6344" i="1"/>
  <c r="E6344" i="1"/>
  <c r="F6344" i="1" s="1"/>
  <c r="I6344" i="1"/>
  <c r="H6344" i="1"/>
  <c r="G6344" i="1"/>
  <c r="C6345" i="1"/>
  <c r="A6346" i="1"/>
  <c r="J6344" i="1" l="1"/>
  <c r="A6347" i="1"/>
  <c r="C6346" i="1"/>
  <c r="G6345" i="1"/>
  <c r="D6345" i="1"/>
  <c r="I6345" i="1" s="1"/>
  <c r="E6345" i="1" l="1"/>
  <c r="H6345" i="1"/>
  <c r="G6346" i="1"/>
  <c r="D6346" i="1"/>
  <c r="I6346" i="1" s="1"/>
  <c r="E6346" i="1"/>
  <c r="F6346" i="1" s="1"/>
  <c r="A6348" i="1"/>
  <c r="C6347" i="1"/>
  <c r="J6346" i="1" l="1"/>
  <c r="F6345" i="1"/>
  <c r="J6345" i="1"/>
  <c r="H6346" i="1"/>
  <c r="G6347" i="1"/>
  <c r="D6347" i="1"/>
  <c r="I6347" i="1" s="1"/>
  <c r="E6347" i="1"/>
  <c r="F6347" i="1" s="1"/>
  <c r="A6349" i="1"/>
  <c r="C6348" i="1"/>
  <c r="J6347" i="1" l="1"/>
  <c r="H6347" i="1"/>
  <c r="D6348" i="1"/>
  <c r="I6348" i="1" s="1"/>
  <c r="G6348" i="1"/>
  <c r="A6350" i="1"/>
  <c r="C6349" i="1"/>
  <c r="H6348" i="1" l="1"/>
  <c r="E6348" i="1"/>
  <c r="G6349" i="1"/>
  <c r="D6349" i="1"/>
  <c r="I6349" i="1" s="1"/>
  <c r="E6349" i="1"/>
  <c r="F6349" i="1" s="1"/>
  <c r="C6350" i="1"/>
  <c r="A6351" i="1"/>
  <c r="F6348" i="1" l="1"/>
  <c r="J6348" i="1"/>
  <c r="J6349" i="1"/>
  <c r="H6349" i="1"/>
  <c r="C6351" i="1"/>
  <c r="A6352" i="1"/>
  <c r="D6350" i="1"/>
  <c r="I6350" i="1" s="1"/>
  <c r="G6350" i="1"/>
  <c r="J6351" i="1" l="1"/>
  <c r="E6350" i="1"/>
  <c r="H6350" i="1"/>
  <c r="G6351" i="1"/>
  <c r="D6351" i="1"/>
  <c r="E6351" i="1"/>
  <c r="F6351" i="1" s="1"/>
  <c r="I6351" i="1"/>
  <c r="H6351" i="1"/>
  <c r="C6352" i="1"/>
  <c r="A6353" i="1"/>
  <c r="F6350" i="1" l="1"/>
  <c r="J6350" i="1"/>
  <c r="C6353" i="1"/>
  <c r="A6354" i="1"/>
  <c r="D6352" i="1"/>
  <c r="I6352" i="1" s="1"/>
  <c r="G6352" i="1"/>
  <c r="E6352" i="1" l="1"/>
  <c r="H6352" i="1"/>
  <c r="A6355" i="1"/>
  <c r="C6354" i="1"/>
  <c r="G6353" i="1"/>
  <c r="D6353" i="1"/>
  <c r="I6353" i="1" s="1"/>
  <c r="E6353" i="1" l="1"/>
  <c r="F6352" i="1"/>
  <c r="J6352" i="1"/>
  <c r="H6353" i="1"/>
  <c r="C6355" i="1"/>
  <c r="A6356" i="1"/>
  <c r="D6354" i="1"/>
  <c r="E6354" i="1"/>
  <c r="F6354" i="1" s="1"/>
  <c r="I6354" i="1"/>
  <c r="H6354" i="1"/>
  <c r="G6354" i="1"/>
  <c r="F6353" i="1" l="1"/>
  <c r="J6353" i="1"/>
  <c r="J6354" i="1"/>
  <c r="G6355" i="1"/>
  <c r="D6355" i="1"/>
  <c r="E6355" i="1" s="1"/>
  <c r="J6355" i="1" s="1"/>
  <c r="A6357" i="1"/>
  <c r="C6356" i="1"/>
  <c r="F6355" i="1" l="1"/>
  <c r="H6355" i="1"/>
  <c r="I6355" i="1"/>
  <c r="D6356" i="1"/>
  <c r="I6356" i="1" s="1"/>
  <c r="E6356" i="1"/>
  <c r="F6356" i="1" s="1"/>
  <c r="G6356" i="1"/>
  <c r="C6357" i="1"/>
  <c r="A6358" i="1"/>
  <c r="J6357" i="1" l="1"/>
  <c r="J6356" i="1"/>
  <c r="H6356" i="1"/>
  <c r="G6357" i="1"/>
  <c r="D6357" i="1"/>
  <c r="E6357" i="1" s="1"/>
  <c r="A6359" i="1"/>
  <c r="C6358" i="1"/>
  <c r="F6357" i="1" l="1"/>
  <c r="H6357" i="1"/>
  <c r="I6357" i="1"/>
  <c r="C6359" i="1"/>
  <c r="A6360" i="1"/>
  <c r="D6358" i="1"/>
  <c r="E6358" i="1"/>
  <c r="F6358" i="1" s="1"/>
  <c r="I6358" i="1"/>
  <c r="H6358" i="1"/>
  <c r="G6358" i="1"/>
  <c r="J6358" i="1" l="1"/>
  <c r="G6359" i="1"/>
  <c r="D6359" i="1"/>
  <c r="I6359" i="1" s="1"/>
  <c r="A6361" i="1"/>
  <c r="C6360" i="1"/>
  <c r="E6359" i="1" l="1"/>
  <c r="H6359" i="1"/>
  <c r="D6360" i="1"/>
  <c r="I6360" i="1" s="1"/>
  <c r="G6360" i="1"/>
  <c r="C6361" i="1"/>
  <c r="A6362" i="1"/>
  <c r="F6359" i="1" l="1"/>
  <c r="J6359" i="1"/>
  <c r="E6360" i="1"/>
  <c r="H6360" i="1"/>
  <c r="A6363" i="1"/>
  <c r="C6362" i="1"/>
  <c r="G6361" i="1"/>
  <c r="D6361" i="1"/>
  <c r="I6361" i="1" s="1"/>
  <c r="E6361" i="1" l="1"/>
  <c r="F6360" i="1"/>
  <c r="J6360" i="1"/>
  <c r="H6361" i="1"/>
  <c r="D6362" i="1"/>
  <c r="I6362" i="1" s="1"/>
  <c r="E6362" i="1"/>
  <c r="F6362" i="1" s="1"/>
  <c r="H6362" i="1"/>
  <c r="G6362" i="1"/>
  <c r="C6363" i="1"/>
  <c r="A6364" i="1"/>
  <c r="F6361" i="1" l="1"/>
  <c r="J6361" i="1"/>
  <c r="J6362" i="1"/>
  <c r="C6364" i="1"/>
  <c r="A6365" i="1"/>
  <c r="G6363" i="1"/>
  <c r="D6363" i="1"/>
  <c r="H6363" i="1" s="1"/>
  <c r="E6363" i="1" l="1"/>
  <c r="I6363" i="1"/>
  <c r="G6364" i="1"/>
  <c r="D6364" i="1"/>
  <c r="I6364" i="1" s="1"/>
  <c r="E6364" i="1"/>
  <c r="F6364" i="1" s="1"/>
  <c r="A6366" i="1"/>
  <c r="C6365" i="1"/>
  <c r="J6365" i="1" l="1"/>
  <c r="J6364" i="1"/>
  <c r="F6363" i="1"/>
  <c r="J6363" i="1"/>
  <c r="H6364" i="1"/>
  <c r="A6367" i="1"/>
  <c r="C6366" i="1"/>
  <c r="G6365" i="1"/>
  <c r="D6365" i="1"/>
  <c r="E6365" i="1" s="1"/>
  <c r="J6366" i="1" l="1"/>
  <c r="F6365" i="1"/>
  <c r="H6365" i="1"/>
  <c r="I6365" i="1"/>
  <c r="A6368" i="1"/>
  <c r="C6367" i="1"/>
  <c r="G6366" i="1"/>
  <c r="D6366" i="1"/>
  <c r="H6366" i="1" s="1"/>
  <c r="E6366" i="1"/>
  <c r="F6366" i="1" s="1"/>
  <c r="I6366" i="1"/>
  <c r="A6369" i="1" l="1"/>
  <c r="C6368" i="1"/>
  <c r="G6367" i="1"/>
  <c r="D6367" i="1"/>
  <c r="I6367" i="1" s="1"/>
  <c r="E6367" i="1" l="1"/>
  <c r="H6367" i="1"/>
  <c r="A6370" i="1"/>
  <c r="C6369" i="1"/>
  <c r="G6368" i="1"/>
  <c r="D6368" i="1"/>
  <c r="I6368" i="1" s="1"/>
  <c r="F6367" i="1" l="1"/>
  <c r="J6367" i="1"/>
  <c r="E6368" i="1"/>
  <c r="H6368" i="1"/>
  <c r="G6369" i="1"/>
  <c r="D6369" i="1"/>
  <c r="I6369" i="1" s="1"/>
  <c r="A6371" i="1"/>
  <c r="C6370" i="1"/>
  <c r="E6369" i="1" l="1"/>
  <c r="F6368" i="1"/>
  <c r="J6368" i="1"/>
  <c r="H6369" i="1"/>
  <c r="D6370" i="1"/>
  <c r="I6370" i="1" s="1"/>
  <c r="E6370" i="1"/>
  <c r="F6370" i="1" s="1"/>
  <c r="H6370" i="1"/>
  <c r="G6370" i="1"/>
  <c r="C6371" i="1"/>
  <c r="A6372" i="1"/>
  <c r="F6369" i="1" l="1"/>
  <c r="J6369" i="1"/>
  <c r="J6370" i="1"/>
  <c r="A6373" i="1"/>
  <c r="C6372" i="1"/>
  <c r="G6371" i="1"/>
  <c r="D6371" i="1"/>
  <c r="E6371" i="1" s="1"/>
  <c r="J6371" i="1" s="1"/>
  <c r="F6371" i="1" l="1"/>
  <c r="H6371" i="1"/>
  <c r="I6371" i="1"/>
  <c r="D6372" i="1"/>
  <c r="I6372" i="1" s="1"/>
  <c r="E6372" i="1"/>
  <c r="F6372" i="1" s="1"/>
  <c r="G6372" i="1"/>
  <c r="C6373" i="1"/>
  <c r="A6374" i="1"/>
  <c r="J6372" i="1" l="1"/>
  <c r="H6372" i="1"/>
  <c r="A6375" i="1"/>
  <c r="C6374" i="1"/>
  <c r="G6373" i="1"/>
  <c r="D6373" i="1"/>
  <c r="E6373" i="1" s="1"/>
  <c r="J6373" i="1" s="1"/>
  <c r="J6374" i="1" l="1"/>
  <c r="F6373" i="1"/>
  <c r="H6373" i="1"/>
  <c r="I6373" i="1"/>
  <c r="G6374" i="1"/>
  <c r="D6374" i="1"/>
  <c r="H6374" i="1" s="1"/>
  <c r="E6374" i="1"/>
  <c r="F6374" i="1" s="1"/>
  <c r="I6374" i="1"/>
  <c r="A6376" i="1"/>
  <c r="C6375" i="1"/>
  <c r="G6375" i="1" l="1"/>
  <c r="D6375" i="1"/>
  <c r="I6375" i="1" s="1"/>
  <c r="A6377" i="1"/>
  <c r="C6376" i="1"/>
  <c r="E6375" i="1" l="1"/>
  <c r="H6375" i="1"/>
  <c r="C6377" i="1"/>
  <c r="A6378" i="1"/>
  <c r="D6376" i="1"/>
  <c r="I6376" i="1" s="1"/>
  <c r="E6376" i="1"/>
  <c r="F6376" i="1" s="1"/>
  <c r="G6376" i="1"/>
  <c r="F6375" i="1" l="1"/>
  <c r="J6375" i="1"/>
  <c r="J6376" i="1"/>
  <c r="H6376" i="1"/>
  <c r="G6377" i="1"/>
  <c r="D6377" i="1"/>
  <c r="I6377" i="1" s="1"/>
  <c r="A6379" i="1"/>
  <c r="C6378" i="1"/>
  <c r="E6377" i="1" l="1"/>
  <c r="H6377" i="1"/>
  <c r="D6378" i="1"/>
  <c r="E6378" i="1"/>
  <c r="F6378" i="1" s="1"/>
  <c r="I6378" i="1"/>
  <c r="H6378" i="1"/>
  <c r="G6378" i="1"/>
  <c r="A6380" i="1"/>
  <c r="C6379" i="1"/>
  <c r="J6379" i="1" l="1"/>
  <c r="F6377" i="1"/>
  <c r="J6377" i="1"/>
  <c r="J6378" i="1"/>
  <c r="G6379" i="1"/>
  <c r="D6379" i="1"/>
  <c r="E6379" i="1" s="1"/>
  <c r="A6381" i="1"/>
  <c r="C6380" i="1"/>
  <c r="F6379" i="1" l="1"/>
  <c r="H6379" i="1"/>
  <c r="I6379" i="1"/>
  <c r="D6380" i="1"/>
  <c r="I6380" i="1" s="1"/>
  <c r="G6380" i="1"/>
  <c r="C6381" i="1"/>
  <c r="A6382" i="1"/>
  <c r="J6381" i="1" l="1"/>
  <c r="E6380" i="1"/>
  <c r="H6380" i="1"/>
  <c r="A6383" i="1"/>
  <c r="C6382" i="1"/>
  <c r="G6381" i="1"/>
  <c r="D6381" i="1"/>
  <c r="E6381" i="1" s="1"/>
  <c r="F6380" i="1" l="1"/>
  <c r="J6380" i="1"/>
  <c r="F6381" i="1"/>
  <c r="H6381" i="1"/>
  <c r="I6381" i="1"/>
  <c r="D6382" i="1"/>
  <c r="I6382" i="1" s="1"/>
  <c r="E6382" i="1"/>
  <c r="F6382" i="1" s="1"/>
  <c r="H6382" i="1"/>
  <c r="G6382" i="1"/>
  <c r="C6383" i="1"/>
  <c r="A6384" i="1"/>
  <c r="J6382" i="1" l="1"/>
  <c r="A6385" i="1"/>
  <c r="C6384" i="1"/>
  <c r="G6383" i="1"/>
  <c r="D6383" i="1"/>
  <c r="I6383" i="1" s="1"/>
  <c r="E6383" i="1" l="1"/>
  <c r="H6383" i="1"/>
  <c r="C6385" i="1"/>
  <c r="A6386" i="1"/>
  <c r="D6384" i="1"/>
  <c r="I6384" i="1" s="1"/>
  <c r="G6384" i="1"/>
  <c r="F6383" i="1" l="1"/>
  <c r="J6383" i="1"/>
  <c r="E6384" i="1"/>
  <c r="H6384" i="1"/>
  <c r="G6385" i="1"/>
  <c r="D6385" i="1"/>
  <c r="I6385" i="1" s="1"/>
  <c r="A6387" i="1"/>
  <c r="C6386" i="1"/>
  <c r="E6385" i="1" l="1"/>
  <c r="F6384" i="1"/>
  <c r="J6384" i="1"/>
  <c r="H6385" i="1"/>
  <c r="D6386" i="1"/>
  <c r="I6386" i="1" s="1"/>
  <c r="E6386" i="1"/>
  <c r="F6386" i="1" s="1"/>
  <c r="H6386" i="1"/>
  <c r="G6386" i="1"/>
  <c r="C6387" i="1"/>
  <c r="A6388" i="1"/>
  <c r="F6385" i="1" l="1"/>
  <c r="J6385" i="1"/>
  <c r="J6386" i="1"/>
  <c r="A6389" i="1"/>
  <c r="C6388" i="1"/>
  <c r="G6387" i="1"/>
  <c r="D6387" i="1"/>
  <c r="E6387" i="1" s="1"/>
  <c r="J6387" i="1" s="1"/>
  <c r="F6387" i="1" l="1"/>
  <c r="H6387" i="1"/>
  <c r="I6387" i="1"/>
  <c r="G6388" i="1"/>
  <c r="D6388" i="1"/>
  <c r="I6388" i="1" s="1"/>
  <c r="A6390" i="1"/>
  <c r="C6389" i="1"/>
  <c r="J6389" i="1" l="1"/>
  <c r="E6388" i="1"/>
  <c r="H6388" i="1"/>
  <c r="G6389" i="1"/>
  <c r="D6389" i="1"/>
  <c r="E6389" i="1"/>
  <c r="F6389" i="1" s="1"/>
  <c r="I6389" i="1"/>
  <c r="H6389" i="1"/>
  <c r="A6391" i="1"/>
  <c r="C6390" i="1"/>
  <c r="F6388" i="1" l="1"/>
  <c r="J6388" i="1"/>
  <c r="D6390" i="1"/>
  <c r="I6390" i="1" s="1"/>
  <c r="G6390" i="1"/>
  <c r="A6392" i="1"/>
  <c r="C6391" i="1"/>
  <c r="E6390" i="1" l="1"/>
  <c r="H6390" i="1"/>
  <c r="G6391" i="1"/>
  <c r="D6391" i="1"/>
  <c r="I6391" i="1" s="1"/>
  <c r="C6392" i="1"/>
  <c r="A6393" i="1"/>
  <c r="E6391" i="1" l="1"/>
  <c r="F6390" i="1"/>
  <c r="J6390" i="1"/>
  <c r="H6391" i="1"/>
  <c r="A6394" i="1"/>
  <c r="C6393" i="1"/>
  <c r="D6392" i="1"/>
  <c r="I6392" i="1" s="1"/>
  <c r="E6392" i="1"/>
  <c r="F6392" i="1" s="1"/>
  <c r="H6392" i="1"/>
  <c r="G6392" i="1"/>
  <c r="F6391" i="1" l="1"/>
  <c r="J6391" i="1"/>
  <c r="J6392" i="1"/>
  <c r="G6393" i="1"/>
  <c r="D6393" i="1"/>
  <c r="I6393" i="1" s="1"/>
  <c r="C6394" i="1"/>
  <c r="A6395" i="1"/>
  <c r="E6393" i="1" l="1"/>
  <c r="H6393" i="1"/>
  <c r="C6395" i="1"/>
  <c r="A6396" i="1"/>
  <c r="G6394" i="1"/>
  <c r="D6394" i="1"/>
  <c r="I6394" i="1" s="1"/>
  <c r="E6394" i="1"/>
  <c r="F6394" i="1" s="1"/>
  <c r="J6394" i="1" l="1"/>
  <c r="F6393" i="1"/>
  <c r="J6393" i="1"/>
  <c r="H6394" i="1"/>
  <c r="G6395" i="1"/>
  <c r="D6395" i="1"/>
  <c r="E6395" i="1" s="1"/>
  <c r="J6395" i="1" s="1"/>
  <c r="A6397" i="1"/>
  <c r="C6396" i="1"/>
  <c r="F6395" i="1" l="1"/>
  <c r="H6395" i="1"/>
  <c r="I6395" i="1"/>
  <c r="G6396" i="1"/>
  <c r="D6396" i="1"/>
  <c r="H6396" i="1" s="1"/>
  <c r="C6397" i="1"/>
  <c r="A6398" i="1"/>
  <c r="E6396" i="1" l="1"/>
  <c r="I6396" i="1"/>
  <c r="C6398" i="1"/>
  <c r="A6399" i="1"/>
  <c r="G6397" i="1"/>
  <c r="D6397" i="1"/>
  <c r="I6397" i="1" s="1"/>
  <c r="F6396" i="1" l="1"/>
  <c r="J6396" i="1"/>
  <c r="E6397" i="1"/>
  <c r="H6397" i="1"/>
  <c r="C6399" i="1"/>
  <c r="A6400" i="1"/>
  <c r="D6398" i="1"/>
  <c r="I6398" i="1" s="1"/>
  <c r="G6398" i="1"/>
  <c r="F6397" i="1" l="1"/>
  <c r="J6397" i="1"/>
  <c r="E6398" i="1"/>
  <c r="H6398" i="1"/>
  <c r="G6399" i="1"/>
  <c r="D6399" i="1"/>
  <c r="I6399" i="1" s="1"/>
  <c r="E6399" i="1"/>
  <c r="F6399" i="1" s="1"/>
  <c r="H6399" i="1"/>
  <c r="C6400" i="1"/>
  <c r="A6401" i="1"/>
  <c r="F6398" i="1" l="1"/>
  <c r="J6398" i="1"/>
  <c r="J6399" i="1"/>
  <c r="C6401" i="1"/>
  <c r="A6402" i="1"/>
  <c r="D6400" i="1"/>
  <c r="I6400" i="1" s="1"/>
  <c r="E6400" i="1"/>
  <c r="F6400" i="1" s="1"/>
  <c r="G6400" i="1"/>
  <c r="J6400" i="1" l="1"/>
  <c r="H6400" i="1"/>
  <c r="G6401" i="1"/>
  <c r="D6401" i="1"/>
  <c r="I6401" i="1" s="1"/>
  <c r="E6401" i="1"/>
  <c r="F6401" i="1" s="1"/>
  <c r="A6403" i="1"/>
  <c r="C6402" i="1"/>
  <c r="J6401" i="1" l="1"/>
  <c r="H6401" i="1"/>
  <c r="D6402" i="1"/>
  <c r="I6402" i="1" s="1"/>
  <c r="E6402" i="1"/>
  <c r="F6402" i="1" s="1"/>
  <c r="H6402" i="1"/>
  <c r="G6402" i="1"/>
  <c r="A6404" i="1"/>
  <c r="C6403" i="1"/>
  <c r="J6402" i="1" l="1"/>
  <c r="G6403" i="1"/>
  <c r="D6403" i="1"/>
  <c r="I6403" i="1" s="1"/>
  <c r="A6405" i="1"/>
  <c r="C6404" i="1"/>
  <c r="E6403" i="1" l="1"/>
  <c r="H6403" i="1"/>
  <c r="G6404" i="1"/>
  <c r="D6404" i="1"/>
  <c r="I6404" i="1" s="1"/>
  <c r="E6404" i="1"/>
  <c r="F6404" i="1" s="1"/>
  <c r="A6406" i="1"/>
  <c r="C6405" i="1"/>
  <c r="J6404" i="1" l="1"/>
  <c r="F6403" i="1"/>
  <c r="J6403" i="1"/>
  <c r="H6404" i="1"/>
  <c r="G6405" i="1"/>
  <c r="D6405" i="1"/>
  <c r="I6405" i="1" s="1"/>
  <c r="E6405" i="1"/>
  <c r="F6405" i="1" s="1"/>
  <c r="C6406" i="1"/>
  <c r="A6407" i="1"/>
  <c r="J6405" i="1" l="1"/>
  <c r="H6405" i="1"/>
  <c r="C6407" i="1"/>
  <c r="A6408" i="1"/>
  <c r="D6406" i="1"/>
  <c r="I6406" i="1" s="1"/>
  <c r="E6406" i="1"/>
  <c r="F6406" i="1" s="1"/>
  <c r="H6406" i="1"/>
  <c r="G6406" i="1"/>
  <c r="J6406" i="1" l="1"/>
  <c r="G6407" i="1"/>
  <c r="D6407" i="1"/>
  <c r="I6407" i="1" s="1"/>
  <c r="A6409" i="1"/>
  <c r="C6408" i="1"/>
  <c r="E6407" i="1" l="1"/>
  <c r="H6407" i="1"/>
  <c r="D6408" i="1"/>
  <c r="I6408" i="1" s="1"/>
  <c r="G6408" i="1"/>
  <c r="C6409" i="1"/>
  <c r="A6410" i="1"/>
  <c r="F6407" i="1" l="1"/>
  <c r="J6407" i="1"/>
  <c r="E6408" i="1"/>
  <c r="H6408" i="1"/>
  <c r="A6411" i="1"/>
  <c r="C6410" i="1"/>
  <c r="G6409" i="1"/>
  <c r="D6409" i="1"/>
  <c r="I6409" i="1" s="1"/>
  <c r="E6409" i="1" l="1"/>
  <c r="F6408" i="1"/>
  <c r="J6408" i="1"/>
  <c r="H6409" i="1"/>
  <c r="D6410" i="1"/>
  <c r="I6410" i="1" s="1"/>
  <c r="E6410" i="1"/>
  <c r="F6410" i="1" s="1"/>
  <c r="H6410" i="1"/>
  <c r="G6410" i="1"/>
  <c r="C6411" i="1"/>
  <c r="A6412" i="1"/>
  <c r="F6409" i="1" l="1"/>
  <c r="J6409" i="1"/>
  <c r="J6410" i="1"/>
  <c r="C6412" i="1"/>
  <c r="A6413" i="1"/>
  <c r="G6411" i="1"/>
  <c r="D6411" i="1"/>
  <c r="E6411" i="1" s="1"/>
  <c r="J6411" i="1" s="1"/>
  <c r="F6411" i="1" l="1"/>
  <c r="H6411" i="1"/>
  <c r="I6411" i="1"/>
  <c r="A6414" i="1"/>
  <c r="C6413" i="1"/>
  <c r="D6412" i="1"/>
  <c r="I6412" i="1" s="1"/>
  <c r="E6412" i="1"/>
  <c r="F6412" i="1" s="1"/>
  <c r="G6412" i="1"/>
  <c r="J6412" i="1" l="1"/>
  <c r="H6412" i="1"/>
  <c r="A6415" i="1"/>
  <c r="C6414" i="1"/>
  <c r="G6413" i="1"/>
  <c r="D6413" i="1"/>
  <c r="E6413" i="1" s="1"/>
  <c r="J6413" i="1" s="1"/>
  <c r="J6414" i="1" l="1"/>
  <c r="F6413" i="1"/>
  <c r="H6413" i="1"/>
  <c r="I6413" i="1"/>
  <c r="G6414" i="1"/>
  <c r="D6414" i="1"/>
  <c r="H6414" i="1" s="1"/>
  <c r="E6414" i="1"/>
  <c r="F6414" i="1" s="1"/>
  <c r="I6414" i="1"/>
  <c r="C6415" i="1"/>
  <c r="A6416" i="1"/>
  <c r="A6417" i="1" l="1"/>
  <c r="C6416" i="1"/>
  <c r="G6415" i="1"/>
  <c r="D6415" i="1"/>
  <c r="I6415" i="1" s="1"/>
  <c r="E6415" i="1" l="1"/>
  <c r="H6415" i="1"/>
  <c r="C6417" i="1"/>
  <c r="A6418" i="1"/>
  <c r="D6416" i="1"/>
  <c r="E6416" i="1"/>
  <c r="F6416" i="1" s="1"/>
  <c r="I6416" i="1"/>
  <c r="H6416" i="1"/>
  <c r="G6416" i="1"/>
  <c r="F6415" i="1" l="1"/>
  <c r="J6415" i="1"/>
  <c r="J6417" i="1"/>
  <c r="J6416" i="1"/>
  <c r="G6417" i="1"/>
  <c r="D6417" i="1"/>
  <c r="E6417" i="1" s="1"/>
  <c r="A6419" i="1"/>
  <c r="C6418" i="1"/>
  <c r="F6417" i="1" l="1"/>
  <c r="H6417" i="1"/>
  <c r="I6417" i="1"/>
  <c r="D6418" i="1"/>
  <c r="I6418" i="1" s="1"/>
  <c r="G6418" i="1"/>
  <c r="C6419" i="1"/>
  <c r="A6420" i="1"/>
  <c r="J6419" i="1" l="1"/>
  <c r="E6418" i="1"/>
  <c r="H6418" i="1"/>
  <c r="A6421" i="1"/>
  <c r="C6420" i="1"/>
  <c r="G6419" i="1"/>
  <c r="D6419" i="1"/>
  <c r="E6419" i="1" s="1"/>
  <c r="F6418" i="1" l="1"/>
  <c r="J6418" i="1"/>
  <c r="F6419" i="1"/>
  <c r="H6419" i="1"/>
  <c r="I6419" i="1"/>
  <c r="D6420" i="1"/>
  <c r="I6420" i="1" s="1"/>
  <c r="E6420" i="1"/>
  <c r="F6420" i="1" s="1"/>
  <c r="H6420" i="1"/>
  <c r="G6420" i="1"/>
  <c r="C6421" i="1"/>
  <c r="A6422" i="1"/>
  <c r="J6420" i="1" l="1"/>
  <c r="A6423" i="1"/>
  <c r="C6422" i="1"/>
  <c r="G6421" i="1"/>
  <c r="D6421" i="1"/>
  <c r="I6421" i="1" s="1"/>
  <c r="E6421" i="1" l="1"/>
  <c r="H6421" i="1"/>
  <c r="D6422" i="1"/>
  <c r="I6422" i="1" s="1"/>
  <c r="G6422" i="1"/>
  <c r="C6423" i="1"/>
  <c r="A6424" i="1"/>
  <c r="F6421" i="1" l="1"/>
  <c r="J6421" i="1"/>
  <c r="E6422" i="1"/>
  <c r="H6422" i="1"/>
  <c r="A6425" i="1"/>
  <c r="C6424" i="1"/>
  <c r="G6423" i="1"/>
  <c r="D6423" i="1"/>
  <c r="I6423" i="1" s="1"/>
  <c r="E6423" i="1" l="1"/>
  <c r="F6422" i="1"/>
  <c r="J6422" i="1"/>
  <c r="H6423" i="1"/>
  <c r="C6425" i="1"/>
  <c r="A6426" i="1"/>
  <c r="D6424" i="1"/>
  <c r="E6424" i="1" s="1"/>
  <c r="G6424" i="1"/>
  <c r="F6424" i="1" l="1"/>
  <c r="J6424" i="1"/>
  <c r="J6425" i="1"/>
  <c r="F6423" i="1"/>
  <c r="J6423" i="1"/>
  <c r="I6424" i="1"/>
  <c r="H6424" i="1"/>
  <c r="A6427" i="1"/>
  <c r="C6426" i="1"/>
  <c r="G6425" i="1"/>
  <c r="D6425" i="1"/>
  <c r="E6425" i="1" s="1"/>
  <c r="F6425" i="1" l="1"/>
  <c r="H6425" i="1"/>
  <c r="I6425" i="1"/>
  <c r="C6427" i="1"/>
  <c r="A6428" i="1"/>
  <c r="D6426" i="1"/>
  <c r="I6426" i="1" s="1"/>
  <c r="G6426" i="1"/>
  <c r="E6426" i="1" l="1"/>
  <c r="H6426" i="1"/>
  <c r="G6427" i="1"/>
  <c r="D6427" i="1"/>
  <c r="I6427" i="1" s="1"/>
  <c r="C6428" i="1"/>
  <c r="A6429" i="1"/>
  <c r="J6428" i="1" l="1"/>
  <c r="F6426" i="1"/>
  <c r="J6426" i="1"/>
  <c r="E6427" i="1"/>
  <c r="J6427" i="1" s="1"/>
  <c r="H6427" i="1"/>
  <c r="A6430" i="1"/>
  <c r="C6429" i="1"/>
  <c r="D6428" i="1"/>
  <c r="E6428" i="1"/>
  <c r="F6428" i="1" s="1"/>
  <c r="I6428" i="1"/>
  <c r="H6428" i="1"/>
  <c r="G6428" i="1"/>
  <c r="F6427" i="1" l="1"/>
  <c r="A6431" i="1"/>
  <c r="C6430" i="1"/>
  <c r="G6429" i="1"/>
  <c r="D6429" i="1"/>
  <c r="E6429" i="1" s="1"/>
  <c r="J6429" i="1" s="1"/>
  <c r="J6430" i="1" l="1"/>
  <c r="F6429" i="1"/>
  <c r="H6429" i="1"/>
  <c r="I6429" i="1"/>
  <c r="D6430" i="1"/>
  <c r="E6430" i="1"/>
  <c r="F6430" i="1" s="1"/>
  <c r="I6430" i="1"/>
  <c r="H6430" i="1"/>
  <c r="G6430" i="1"/>
  <c r="C6431" i="1"/>
  <c r="A6432" i="1"/>
  <c r="C6432" i="1" l="1"/>
  <c r="A6433" i="1"/>
  <c r="G6431" i="1"/>
  <c r="D6431" i="1"/>
  <c r="I6431" i="1" s="1"/>
  <c r="E6431" i="1" l="1"/>
  <c r="H6431" i="1"/>
  <c r="D6432" i="1"/>
  <c r="I6432" i="1" s="1"/>
  <c r="E6432" i="1"/>
  <c r="F6432" i="1" s="1"/>
  <c r="G6432" i="1"/>
  <c r="A6434" i="1"/>
  <c r="C6433" i="1"/>
  <c r="F6431" i="1" l="1"/>
  <c r="J6431" i="1"/>
  <c r="J6432" i="1"/>
  <c r="H6432" i="1"/>
  <c r="C6434" i="1"/>
  <c r="A6435" i="1"/>
  <c r="G6433" i="1"/>
  <c r="D6433" i="1"/>
  <c r="I6433" i="1" s="1"/>
  <c r="E6433" i="1" l="1"/>
  <c r="H6433" i="1"/>
  <c r="D6434" i="1"/>
  <c r="E6434" i="1"/>
  <c r="F6434" i="1" s="1"/>
  <c r="I6434" i="1"/>
  <c r="H6434" i="1"/>
  <c r="G6434" i="1"/>
  <c r="A6436" i="1"/>
  <c r="C6435" i="1"/>
  <c r="J6435" i="1" l="1"/>
  <c r="F6433" i="1"/>
  <c r="J6433" i="1"/>
  <c r="J6434" i="1"/>
  <c r="G6435" i="1"/>
  <c r="D6435" i="1"/>
  <c r="E6435" i="1" s="1"/>
  <c r="A6437" i="1"/>
  <c r="C6436" i="1"/>
  <c r="F6435" i="1" l="1"/>
  <c r="H6435" i="1"/>
  <c r="I6435" i="1"/>
  <c r="D6436" i="1"/>
  <c r="I6436" i="1" s="1"/>
  <c r="G6436" i="1"/>
  <c r="C6437" i="1"/>
  <c r="A6438" i="1"/>
  <c r="J6437" i="1" l="1"/>
  <c r="E6436" i="1"/>
  <c r="H6436" i="1"/>
  <c r="A6439" i="1"/>
  <c r="C6438" i="1"/>
  <c r="G6437" i="1"/>
  <c r="D6437" i="1"/>
  <c r="E6437" i="1" s="1"/>
  <c r="F6436" i="1" l="1"/>
  <c r="J6436" i="1"/>
  <c r="F6437" i="1"/>
  <c r="H6437" i="1"/>
  <c r="I6437" i="1"/>
  <c r="D6438" i="1"/>
  <c r="I6438" i="1" s="1"/>
  <c r="E6438" i="1"/>
  <c r="F6438" i="1" s="1"/>
  <c r="H6438" i="1"/>
  <c r="G6438" i="1"/>
  <c r="C6439" i="1"/>
  <c r="A6440" i="1"/>
  <c r="J6438" i="1" l="1"/>
  <c r="A6441" i="1"/>
  <c r="C6440" i="1"/>
  <c r="G6439" i="1"/>
  <c r="D6439" i="1"/>
  <c r="I6439" i="1" s="1"/>
  <c r="E6439" i="1" l="1"/>
  <c r="H6439" i="1"/>
  <c r="C6441" i="1"/>
  <c r="A6442" i="1"/>
  <c r="G6440" i="1"/>
  <c r="D6440" i="1"/>
  <c r="I6440" i="1" s="1"/>
  <c r="F6439" i="1" l="1"/>
  <c r="J6439" i="1"/>
  <c r="E6440" i="1"/>
  <c r="H6440" i="1"/>
  <c r="C6442" i="1"/>
  <c r="A6443" i="1"/>
  <c r="G6441" i="1"/>
  <c r="D6441" i="1"/>
  <c r="E6441" i="1"/>
  <c r="F6441" i="1" s="1"/>
  <c r="I6441" i="1"/>
  <c r="H6441" i="1"/>
  <c r="J6441" i="1" l="1"/>
  <c r="F6440" i="1"/>
  <c r="J6440" i="1"/>
  <c r="D6442" i="1"/>
  <c r="I6442" i="1" s="1"/>
  <c r="E6442" i="1"/>
  <c r="F6442" i="1" s="1"/>
  <c r="G6442" i="1"/>
  <c r="C6443" i="1"/>
  <c r="A6444" i="1"/>
  <c r="J6442" i="1" l="1"/>
  <c r="H6442" i="1"/>
  <c r="C6444" i="1"/>
  <c r="A6445" i="1"/>
  <c r="G6443" i="1"/>
  <c r="D6443" i="1"/>
  <c r="I6443" i="1" s="1"/>
  <c r="E6443" i="1"/>
  <c r="F6443" i="1" s="1"/>
  <c r="J6443" i="1" l="1"/>
  <c r="H6443" i="1"/>
  <c r="D6444" i="1"/>
  <c r="I6444" i="1" s="1"/>
  <c r="E6444" i="1"/>
  <c r="F6444" i="1" s="1"/>
  <c r="H6444" i="1"/>
  <c r="G6444" i="1"/>
  <c r="C6445" i="1"/>
  <c r="A6446" i="1"/>
  <c r="J6444" i="1" l="1"/>
  <c r="C6446" i="1"/>
  <c r="A6447" i="1"/>
  <c r="G6445" i="1"/>
  <c r="D6445" i="1"/>
  <c r="I6445" i="1" s="1"/>
  <c r="E6445" i="1" l="1"/>
  <c r="H6445" i="1"/>
  <c r="D6446" i="1"/>
  <c r="I6446" i="1" s="1"/>
  <c r="G6446" i="1"/>
  <c r="C6447" i="1"/>
  <c r="A6448" i="1"/>
  <c r="F6445" i="1" l="1"/>
  <c r="J6445" i="1"/>
  <c r="E6446" i="1"/>
  <c r="H6446" i="1"/>
  <c r="C6448" i="1"/>
  <c r="A6449" i="1"/>
  <c r="G6447" i="1"/>
  <c r="D6447" i="1"/>
  <c r="I6447" i="1" s="1"/>
  <c r="E6447" i="1" l="1"/>
  <c r="F6446" i="1"/>
  <c r="J6446" i="1"/>
  <c r="H6447" i="1"/>
  <c r="A6450" i="1"/>
  <c r="C6449" i="1"/>
  <c r="D6448" i="1"/>
  <c r="E6448" i="1" s="1"/>
  <c r="H6448" i="1"/>
  <c r="G6448" i="1"/>
  <c r="F6448" i="1" l="1"/>
  <c r="J6448" i="1"/>
  <c r="F6447" i="1"/>
  <c r="J6447" i="1"/>
  <c r="I6448" i="1"/>
  <c r="A6451" i="1"/>
  <c r="C6450" i="1"/>
  <c r="G6449" i="1"/>
  <c r="D6449" i="1"/>
  <c r="E6449" i="1" s="1"/>
  <c r="J6449" i="1" s="1"/>
  <c r="F6449" i="1" l="1"/>
  <c r="H6449" i="1"/>
  <c r="I6449" i="1"/>
  <c r="D6450" i="1"/>
  <c r="I6450" i="1" s="1"/>
  <c r="E6450" i="1"/>
  <c r="F6450" i="1" s="1"/>
  <c r="G6450" i="1"/>
  <c r="A6452" i="1"/>
  <c r="C6451" i="1"/>
  <c r="J6450" i="1" l="1"/>
  <c r="H6450" i="1"/>
  <c r="G6451" i="1"/>
  <c r="D6451" i="1"/>
  <c r="E6451" i="1" s="1"/>
  <c r="J6451" i="1" s="1"/>
  <c r="C6452" i="1"/>
  <c r="A6453" i="1"/>
  <c r="F6451" i="1" l="1"/>
  <c r="H6451" i="1"/>
  <c r="I6451" i="1"/>
  <c r="A6454" i="1"/>
  <c r="C6453" i="1"/>
  <c r="D6452" i="1"/>
  <c r="E6452" i="1" s="1"/>
  <c r="G6452" i="1"/>
  <c r="F6452" i="1" l="1"/>
  <c r="J6452" i="1"/>
  <c r="I6452" i="1"/>
  <c r="H6452" i="1"/>
  <c r="A6455" i="1"/>
  <c r="C6454" i="1"/>
  <c r="G6453" i="1"/>
  <c r="D6453" i="1"/>
  <c r="I6453" i="1" s="1"/>
  <c r="E6453" i="1" l="1"/>
  <c r="H6453" i="1"/>
  <c r="D6454" i="1"/>
  <c r="I6454" i="1" s="1"/>
  <c r="G6454" i="1"/>
  <c r="C6455" i="1"/>
  <c r="A6456" i="1"/>
  <c r="F6453" i="1" l="1"/>
  <c r="J6453" i="1"/>
  <c r="E6454" i="1"/>
  <c r="H6454" i="1"/>
  <c r="C6456" i="1"/>
  <c r="A6457" i="1"/>
  <c r="G6455" i="1"/>
  <c r="D6455" i="1"/>
  <c r="I6455" i="1" s="1"/>
  <c r="E6455" i="1" l="1"/>
  <c r="F6454" i="1"/>
  <c r="J6454" i="1"/>
  <c r="H6455" i="1"/>
  <c r="D6456" i="1"/>
  <c r="I6456" i="1" s="1"/>
  <c r="E6456" i="1"/>
  <c r="F6456" i="1" s="1"/>
  <c r="H6456" i="1"/>
  <c r="G6456" i="1"/>
  <c r="A6458" i="1"/>
  <c r="C6457" i="1"/>
  <c r="F6455" i="1" l="1"/>
  <c r="J6455" i="1"/>
  <c r="J6456" i="1"/>
  <c r="G6457" i="1"/>
  <c r="D6457" i="1"/>
  <c r="E6457" i="1" s="1"/>
  <c r="J6457" i="1" s="1"/>
  <c r="A6459" i="1"/>
  <c r="C6458" i="1"/>
  <c r="F6457" i="1" l="1"/>
  <c r="H6457" i="1"/>
  <c r="I6457" i="1"/>
  <c r="C6459" i="1"/>
  <c r="A6460" i="1"/>
  <c r="D6458" i="1"/>
  <c r="I6458" i="1" s="1"/>
  <c r="E6458" i="1"/>
  <c r="F6458" i="1" s="1"/>
  <c r="G6458" i="1"/>
  <c r="J6458" i="1" l="1"/>
  <c r="H6458" i="1"/>
  <c r="G6459" i="1"/>
  <c r="D6459" i="1"/>
  <c r="E6459" i="1" s="1"/>
  <c r="J6459" i="1" s="1"/>
  <c r="C6460" i="1"/>
  <c r="A6461" i="1"/>
  <c r="F6459" i="1" l="1"/>
  <c r="H6459" i="1"/>
  <c r="I6459" i="1"/>
  <c r="A6462" i="1"/>
  <c r="C6461" i="1"/>
  <c r="D6460" i="1"/>
  <c r="I6460" i="1" s="1"/>
  <c r="G6460" i="1"/>
  <c r="H6460" i="1" l="1"/>
  <c r="E6460" i="1"/>
  <c r="G6461" i="1"/>
  <c r="D6461" i="1"/>
  <c r="I6461" i="1" s="1"/>
  <c r="A6463" i="1"/>
  <c r="C6462" i="1"/>
  <c r="E6461" i="1" l="1"/>
  <c r="F6460" i="1"/>
  <c r="J6460" i="1"/>
  <c r="H6461" i="1"/>
  <c r="A6464" i="1"/>
  <c r="C6463" i="1"/>
  <c r="D6462" i="1"/>
  <c r="I6462" i="1" s="1"/>
  <c r="E6462" i="1"/>
  <c r="F6462" i="1" s="1"/>
  <c r="G6462" i="1"/>
  <c r="F6461" i="1" l="1"/>
  <c r="J6461" i="1"/>
  <c r="J6462" i="1"/>
  <c r="H6462" i="1"/>
  <c r="A6465" i="1"/>
  <c r="C6464" i="1"/>
  <c r="G6463" i="1"/>
  <c r="D6463" i="1"/>
  <c r="I6463" i="1" s="1"/>
  <c r="J6464" i="1" l="1"/>
  <c r="E6463" i="1"/>
  <c r="H6463" i="1"/>
  <c r="G6464" i="1"/>
  <c r="D6464" i="1"/>
  <c r="H6464" i="1" s="1"/>
  <c r="E6464" i="1"/>
  <c r="F6464" i="1" s="1"/>
  <c r="I6464" i="1"/>
  <c r="C6465" i="1"/>
  <c r="A6466" i="1"/>
  <c r="F6463" i="1" l="1"/>
  <c r="J6463" i="1"/>
  <c r="A6467" i="1"/>
  <c r="C6466" i="1"/>
  <c r="G6465" i="1"/>
  <c r="D6465" i="1"/>
  <c r="E6465" i="1" s="1"/>
  <c r="J6465" i="1" s="1"/>
  <c r="F6465" i="1" l="1"/>
  <c r="H6465" i="1"/>
  <c r="I6465" i="1"/>
  <c r="C6467" i="1"/>
  <c r="A6468" i="1"/>
  <c r="G6466" i="1"/>
  <c r="D6466" i="1"/>
  <c r="I6466" i="1" s="1"/>
  <c r="E6466" i="1"/>
  <c r="F6466" i="1" s="1"/>
  <c r="J6467" i="1" l="1"/>
  <c r="J6466" i="1"/>
  <c r="H6466" i="1"/>
  <c r="G6467" i="1"/>
  <c r="D6467" i="1"/>
  <c r="E6467" i="1"/>
  <c r="F6467" i="1" s="1"/>
  <c r="I6467" i="1"/>
  <c r="H6467" i="1"/>
  <c r="C6468" i="1"/>
  <c r="A6469" i="1"/>
  <c r="D6468" i="1" l="1"/>
  <c r="I6468" i="1" s="1"/>
  <c r="E6468" i="1"/>
  <c r="F6468" i="1" s="1"/>
  <c r="G6468" i="1"/>
  <c r="C6469" i="1"/>
  <c r="A6470" i="1"/>
  <c r="J6468" i="1" l="1"/>
  <c r="H6468" i="1"/>
  <c r="G6469" i="1"/>
  <c r="D6469" i="1"/>
  <c r="I6469" i="1" s="1"/>
  <c r="E6469" i="1"/>
  <c r="F6469" i="1" s="1"/>
  <c r="C6470" i="1"/>
  <c r="A6471" i="1"/>
  <c r="J6470" i="1" l="1"/>
  <c r="J6469" i="1"/>
  <c r="H6469" i="1"/>
  <c r="D6470" i="1"/>
  <c r="E6470" i="1"/>
  <c r="F6470" i="1" s="1"/>
  <c r="I6470" i="1"/>
  <c r="H6470" i="1"/>
  <c r="G6470" i="1"/>
  <c r="C6471" i="1"/>
  <c r="A6472" i="1"/>
  <c r="G6471" i="1" l="1"/>
  <c r="D6471" i="1"/>
  <c r="I6471" i="1" s="1"/>
  <c r="A6473" i="1"/>
  <c r="C6472" i="1"/>
  <c r="E6471" i="1" l="1"/>
  <c r="H6471" i="1"/>
  <c r="D6472" i="1"/>
  <c r="I6472" i="1" s="1"/>
  <c r="E6472" i="1"/>
  <c r="F6472" i="1" s="1"/>
  <c r="G6472" i="1"/>
  <c r="C6473" i="1"/>
  <c r="A6474" i="1"/>
  <c r="F6471" i="1" l="1"/>
  <c r="J6471" i="1"/>
  <c r="J6472" i="1"/>
  <c r="H6472" i="1"/>
  <c r="A6475" i="1"/>
  <c r="C6474" i="1"/>
  <c r="G6473" i="1"/>
  <c r="D6473" i="1"/>
  <c r="I6473" i="1" s="1"/>
  <c r="E6473" i="1" l="1"/>
  <c r="H6473" i="1"/>
  <c r="A6476" i="1"/>
  <c r="C6475" i="1"/>
  <c r="G6474" i="1"/>
  <c r="D6474" i="1"/>
  <c r="H6474" i="1" s="1"/>
  <c r="E6474" i="1" l="1"/>
  <c r="F6473" i="1"/>
  <c r="J6473" i="1"/>
  <c r="I6474" i="1"/>
  <c r="G6475" i="1"/>
  <c r="D6475" i="1"/>
  <c r="I6475" i="1" s="1"/>
  <c r="E6475" i="1"/>
  <c r="F6475" i="1" s="1"/>
  <c r="H6475" i="1"/>
  <c r="A6477" i="1"/>
  <c r="C6476" i="1"/>
  <c r="F6474" i="1" l="1"/>
  <c r="J6474" i="1"/>
  <c r="J6475" i="1"/>
  <c r="J6476" i="1"/>
  <c r="C6477" i="1"/>
  <c r="A6478" i="1"/>
  <c r="D6476" i="1"/>
  <c r="E6476" i="1"/>
  <c r="F6476" i="1" s="1"/>
  <c r="I6476" i="1"/>
  <c r="H6476" i="1"/>
  <c r="G6476" i="1"/>
  <c r="G6477" i="1" l="1"/>
  <c r="D6477" i="1"/>
  <c r="E6477" i="1" s="1"/>
  <c r="H6477" i="1"/>
  <c r="C6478" i="1"/>
  <c r="A6479" i="1"/>
  <c r="F6477" i="1" l="1"/>
  <c r="J6477" i="1"/>
  <c r="I6477" i="1"/>
  <c r="C6479" i="1"/>
  <c r="A6480" i="1"/>
  <c r="D6478" i="1"/>
  <c r="I6478" i="1" s="1"/>
  <c r="E6478" i="1"/>
  <c r="F6478" i="1" s="1"/>
  <c r="H6478" i="1"/>
  <c r="G6478" i="1"/>
  <c r="J6478" i="1" l="1"/>
  <c r="G6479" i="1"/>
  <c r="D6479" i="1"/>
  <c r="I6479" i="1" s="1"/>
  <c r="E6479" i="1"/>
  <c r="F6479" i="1" s="1"/>
  <c r="H6479" i="1"/>
  <c r="C6480" i="1"/>
  <c r="A6481" i="1"/>
  <c r="J6479" i="1" l="1"/>
  <c r="J6480" i="1"/>
  <c r="C6481" i="1"/>
  <c r="A6482" i="1"/>
  <c r="D6480" i="1"/>
  <c r="E6480" i="1"/>
  <c r="F6480" i="1" s="1"/>
  <c r="I6480" i="1"/>
  <c r="H6480" i="1"/>
  <c r="G6480" i="1"/>
  <c r="C6482" i="1" l="1"/>
  <c r="A6483" i="1"/>
  <c r="G6481" i="1"/>
  <c r="D6481" i="1"/>
  <c r="E6481" i="1" s="1"/>
  <c r="J6481" i="1" s="1"/>
  <c r="F6481" i="1" l="1"/>
  <c r="H6481" i="1"/>
  <c r="I6481" i="1"/>
  <c r="D6482" i="1"/>
  <c r="I6482" i="1" s="1"/>
  <c r="E6482" i="1"/>
  <c r="F6482" i="1" s="1"/>
  <c r="G6482" i="1"/>
  <c r="A6484" i="1"/>
  <c r="C6483" i="1"/>
  <c r="J6482" i="1" l="1"/>
  <c r="H6482" i="1"/>
  <c r="G6483" i="1"/>
  <c r="D6483" i="1"/>
  <c r="E6483" i="1" s="1"/>
  <c r="J6483" i="1" s="1"/>
  <c r="A6485" i="1"/>
  <c r="C6484" i="1"/>
  <c r="J6484" i="1" l="1"/>
  <c r="F6483" i="1"/>
  <c r="H6483" i="1"/>
  <c r="I6483" i="1"/>
  <c r="A6486" i="1"/>
  <c r="C6485" i="1"/>
  <c r="G6484" i="1"/>
  <c r="D6484" i="1"/>
  <c r="H6484" i="1" s="1"/>
  <c r="E6484" i="1"/>
  <c r="F6484" i="1" s="1"/>
  <c r="I6484" i="1"/>
  <c r="C6486" i="1" l="1"/>
  <c r="A6487" i="1"/>
  <c r="G6485" i="1"/>
  <c r="D6485" i="1"/>
  <c r="E6485" i="1"/>
  <c r="F6485" i="1" s="1"/>
  <c r="I6485" i="1"/>
  <c r="H6485" i="1"/>
  <c r="J6485" i="1" l="1"/>
  <c r="C6487" i="1"/>
  <c r="A6488" i="1"/>
  <c r="D6486" i="1"/>
  <c r="I6486" i="1" s="1"/>
  <c r="G6486" i="1"/>
  <c r="E6486" i="1" l="1"/>
  <c r="H6486" i="1"/>
  <c r="G6487" i="1"/>
  <c r="D6487" i="1"/>
  <c r="I6487" i="1" s="1"/>
  <c r="C6488" i="1"/>
  <c r="A6489" i="1"/>
  <c r="E6487" i="1" l="1"/>
  <c r="F6486" i="1"/>
  <c r="J6486" i="1"/>
  <c r="H6487" i="1"/>
  <c r="C6489" i="1"/>
  <c r="A6490" i="1"/>
  <c r="D6488" i="1"/>
  <c r="I6488" i="1" s="1"/>
  <c r="E6488" i="1"/>
  <c r="F6488" i="1" s="1"/>
  <c r="H6488" i="1"/>
  <c r="G6488" i="1"/>
  <c r="F6487" i="1" l="1"/>
  <c r="J6487" i="1"/>
  <c r="J6488" i="1"/>
  <c r="G6489" i="1"/>
  <c r="D6489" i="1"/>
  <c r="I6489" i="1" s="1"/>
  <c r="C6490" i="1"/>
  <c r="A6491" i="1"/>
  <c r="E6489" i="1" l="1"/>
  <c r="H6489" i="1"/>
  <c r="D6490" i="1"/>
  <c r="I6490" i="1" s="1"/>
  <c r="E6490" i="1"/>
  <c r="F6490" i="1" s="1"/>
  <c r="G6490" i="1"/>
  <c r="A6492" i="1"/>
  <c r="C6491" i="1"/>
  <c r="F6489" i="1" l="1"/>
  <c r="J6489" i="1"/>
  <c r="J6490" i="1"/>
  <c r="H6490" i="1"/>
  <c r="G6491" i="1"/>
  <c r="D6491" i="1"/>
  <c r="I6491" i="1" s="1"/>
  <c r="A6493" i="1"/>
  <c r="C6492" i="1"/>
  <c r="E6491" i="1" l="1"/>
  <c r="H6491" i="1"/>
  <c r="D6492" i="1"/>
  <c r="E6492" i="1"/>
  <c r="F6492" i="1" s="1"/>
  <c r="I6492" i="1"/>
  <c r="H6492" i="1"/>
  <c r="G6492" i="1"/>
  <c r="A6494" i="1"/>
  <c r="C6493" i="1"/>
  <c r="J6493" i="1" l="1"/>
  <c r="J6492" i="1"/>
  <c r="F6491" i="1"/>
  <c r="J6491" i="1"/>
  <c r="A6495" i="1"/>
  <c r="C6494" i="1"/>
  <c r="G6493" i="1"/>
  <c r="D6493" i="1"/>
  <c r="E6493" i="1" s="1"/>
  <c r="F6493" i="1" l="1"/>
  <c r="H6493" i="1"/>
  <c r="I6493" i="1"/>
  <c r="C6495" i="1"/>
  <c r="A6496" i="1"/>
  <c r="D6494" i="1"/>
  <c r="I6494" i="1" s="1"/>
  <c r="G6494" i="1"/>
  <c r="J6495" i="1" l="1"/>
  <c r="E6494" i="1"/>
  <c r="H6494" i="1"/>
  <c r="G6495" i="1"/>
  <c r="D6495" i="1"/>
  <c r="E6495" i="1" s="1"/>
  <c r="A6497" i="1"/>
  <c r="C6496" i="1"/>
  <c r="F6494" i="1" l="1"/>
  <c r="J6494" i="1"/>
  <c r="F6495" i="1"/>
  <c r="H6495" i="1"/>
  <c r="I6495" i="1"/>
  <c r="D6496" i="1"/>
  <c r="I6496" i="1" s="1"/>
  <c r="E6496" i="1"/>
  <c r="F6496" i="1" s="1"/>
  <c r="H6496" i="1"/>
  <c r="G6496" i="1"/>
  <c r="C6497" i="1"/>
  <c r="A6498" i="1"/>
  <c r="J6496" i="1" l="1"/>
  <c r="A6499" i="1"/>
  <c r="C6498" i="1"/>
  <c r="G6497" i="1"/>
  <c r="D6497" i="1"/>
  <c r="I6497" i="1" s="1"/>
  <c r="E6497" i="1" l="1"/>
  <c r="H6497" i="1"/>
  <c r="D6498" i="1"/>
  <c r="I6498" i="1" s="1"/>
  <c r="G6498" i="1"/>
  <c r="C6499" i="1"/>
  <c r="A6500" i="1"/>
  <c r="F6497" i="1" l="1"/>
  <c r="J6497" i="1"/>
  <c r="E6498" i="1"/>
  <c r="H6498" i="1"/>
  <c r="C6500" i="1"/>
  <c r="A6501" i="1"/>
  <c r="G6499" i="1"/>
  <c r="D6499" i="1"/>
  <c r="I6499" i="1" s="1"/>
  <c r="E6499" i="1" l="1"/>
  <c r="F6498" i="1"/>
  <c r="J6498" i="1"/>
  <c r="H6499" i="1"/>
  <c r="A6502" i="1"/>
  <c r="C6501" i="1"/>
  <c r="D6500" i="1"/>
  <c r="H6500" i="1" s="1"/>
  <c r="G6500" i="1"/>
  <c r="F6499" i="1" l="1"/>
  <c r="J6499" i="1"/>
  <c r="E6500" i="1"/>
  <c r="I6500" i="1"/>
  <c r="C6502" i="1"/>
  <c r="A6503" i="1"/>
  <c r="G6501" i="1"/>
  <c r="D6501" i="1"/>
  <c r="I6501" i="1" s="1"/>
  <c r="E6501" i="1" l="1"/>
  <c r="J6502" i="1"/>
  <c r="F6500" i="1"/>
  <c r="J6500" i="1"/>
  <c r="H6501" i="1"/>
  <c r="D6502" i="1"/>
  <c r="E6502" i="1"/>
  <c r="F6502" i="1" s="1"/>
  <c r="I6502" i="1"/>
  <c r="H6502" i="1"/>
  <c r="G6502" i="1"/>
  <c r="C6503" i="1"/>
  <c r="A6504" i="1"/>
  <c r="F6501" i="1" l="1"/>
  <c r="J6501" i="1"/>
  <c r="C6504" i="1"/>
  <c r="A6505" i="1"/>
  <c r="G6503" i="1"/>
  <c r="D6503" i="1"/>
  <c r="I6503" i="1" s="1"/>
  <c r="E6503" i="1"/>
  <c r="F6503" i="1" s="1"/>
  <c r="J6503" i="1" l="1"/>
  <c r="H6503" i="1"/>
  <c r="A6506" i="1"/>
  <c r="C6505" i="1"/>
  <c r="G6504" i="1"/>
  <c r="D6504" i="1"/>
  <c r="E6504" i="1" s="1"/>
  <c r="J6504" i="1" s="1"/>
  <c r="F6504" i="1" l="1"/>
  <c r="H6504" i="1"/>
  <c r="I6504" i="1"/>
  <c r="A6507" i="1"/>
  <c r="C6506" i="1"/>
  <c r="G6505" i="1"/>
  <c r="D6505" i="1"/>
  <c r="E6505" i="1" s="1"/>
  <c r="J6505" i="1" s="1"/>
  <c r="J6506" i="1" l="1"/>
  <c r="F6505" i="1"/>
  <c r="H6505" i="1"/>
  <c r="I6505" i="1"/>
  <c r="C6507" i="1"/>
  <c r="A6508" i="1"/>
  <c r="D6506" i="1"/>
  <c r="E6506" i="1"/>
  <c r="F6506" i="1" s="1"/>
  <c r="I6506" i="1"/>
  <c r="H6506" i="1"/>
  <c r="G6506" i="1"/>
  <c r="G6507" i="1" l="1"/>
  <c r="D6507" i="1"/>
  <c r="I6507" i="1" s="1"/>
  <c r="A6509" i="1"/>
  <c r="C6508" i="1"/>
  <c r="E6507" i="1" l="1"/>
  <c r="H6507" i="1"/>
  <c r="G6508" i="1"/>
  <c r="D6508" i="1"/>
  <c r="I6508" i="1" s="1"/>
  <c r="A6510" i="1"/>
  <c r="C6509" i="1"/>
  <c r="F6507" i="1" l="1"/>
  <c r="J6507" i="1"/>
  <c r="E6508" i="1"/>
  <c r="H6508" i="1"/>
  <c r="G6509" i="1"/>
  <c r="D6509" i="1"/>
  <c r="I6509" i="1" s="1"/>
  <c r="A6511" i="1"/>
  <c r="C6510" i="1"/>
  <c r="E6509" i="1" l="1"/>
  <c r="F6508" i="1"/>
  <c r="J6508" i="1"/>
  <c r="H6509" i="1"/>
  <c r="G6510" i="1"/>
  <c r="D6510" i="1"/>
  <c r="H6510" i="1" s="1"/>
  <c r="E6510" i="1"/>
  <c r="F6510" i="1" s="1"/>
  <c r="I6510" i="1"/>
  <c r="A6512" i="1"/>
  <c r="C6511" i="1"/>
  <c r="F6509" i="1" l="1"/>
  <c r="J6509" i="1"/>
  <c r="J6510" i="1"/>
  <c r="C6512" i="1"/>
  <c r="A6513" i="1"/>
  <c r="G6511" i="1"/>
  <c r="D6511" i="1"/>
  <c r="I6511" i="1" s="1"/>
  <c r="E6511" i="1"/>
  <c r="F6511" i="1" s="1"/>
  <c r="H6511" i="1"/>
  <c r="J6511" i="1" l="1"/>
  <c r="D6512" i="1"/>
  <c r="I6512" i="1" s="1"/>
  <c r="E6512" i="1"/>
  <c r="F6512" i="1" s="1"/>
  <c r="H6512" i="1"/>
  <c r="G6512" i="1"/>
  <c r="A6514" i="1"/>
  <c r="C6513" i="1"/>
  <c r="J6512" i="1" l="1"/>
  <c r="C6514" i="1"/>
  <c r="A6515" i="1"/>
  <c r="G6513" i="1"/>
  <c r="D6513" i="1"/>
  <c r="I6513" i="1" s="1"/>
  <c r="E6513" i="1"/>
  <c r="F6513" i="1" s="1"/>
  <c r="H6513" i="1"/>
  <c r="J6513" i="1" l="1"/>
  <c r="D6514" i="1"/>
  <c r="E6514" i="1"/>
  <c r="F6514" i="1" s="1"/>
  <c r="I6514" i="1"/>
  <c r="H6514" i="1"/>
  <c r="G6514" i="1"/>
  <c r="C6515" i="1"/>
  <c r="A6516" i="1"/>
  <c r="J6514" i="1" l="1"/>
  <c r="C6516" i="1"/>
  <c r="A6517" i="1"/>
  <c r="G6515" i="1"/>
  <c r="D6515" i="1"/>
  <c r="I6515" i="1" s="1"/>
  <c r="E6515" i="1"/>
  <c r="F6515" i="1" s="1"/>
  <c r="H6515" i="1"/>
  <c r="J6515" i="1" l="1"/>
  <c r="D6516" i="1"/>
  <c r="E6516" i="1"/>
  <c r="F6516" i="1" s="1"/>
  <c r="I6516" i="1"/>
  <c r="H6516" i="1"/>
  <c r="G6516" i="1"/>
  <c r="C6517" i="1"/>
  <c r="A6518" i="1"/>
  <c r="J6516" i="1" l="1"/>
  <c r="A6519" i="1"/>
  <c r="C6518" i="1"/>
  <c r="G6517" i="1"/>
  <c r="D6517" i="1"/>
  <c r="E6517" i="1" s="1"/>
  <c r="J6517" i="1" s="1"/>
  <c r="F6517" i="1" l="1"/>
  <c r="H6517" i="1"/>
  <c r="I6517" i="1"/>
  <c r="C6519" i="1"/>
  <c r="A6520" i="1"/>
  <c r="D6518" i="1"/>
  <c r="I6518" i="1" s="1"/>
  <c r="G6518" i="1"/>
  <c r="J6519" i="1" l="1"/>
  <c r="E6518" i="1"/>
  <c r="H6518" i="1"/>
  <c r="G6519" i="1"/>
  <c r="D6519" i="1"/>
  <c r="E6519" i="1" s="1"/>
  <c r="C6520" i="1"/>
  <c r="A6521" i="1"/>
  <c r="F6518" i="1" l="1"/>
  <c r="J6518" i="1"/>
  <c r="F6519" i="1"/>
  <c r="H6519" i="1"/>
  <c r="I6519" i="1"/>
  <c r="C6521" i="1"/>
  <c r="A6522" i="1"/>
  <c r="D6520" i="1"/>
  <c r="I6520" i="1" s="1"/>
  <c r="G6520" i="1"/>
  <c r="H6520" i="1" l="1"/>
  <c r="E6520" i="1"/>
  <c r="A6523" i="1"/>
  <c r="C6522" i="1"/>
  <c r="G6521" i="1"/>
  <c r="D6521" i="1"/>
  <c r="I6521" i="1" s="1"/>
  <c r="E6521" i="1" l="1"/>
  <c r="F6520" i="1"/>
  <c r="J6520" i="1"/>
  <c r="H6521" i="1"/>
  <c r="C6523" i="1"/>
  <c r="A6524" i="1"/>
  <c r="D6522" i="1"/>
  <c r="I6522" i="1" s="1"/>
  <c r="E6522" i="1"/>
  <c r="F6522" i="1" s="1"/>
  <c r="G6522" i="1"/>
  <c r="F6521" i="1" l="1"/>
  <c r="J6521" i="1"/>
  <c r="J6522" i="1"/>
  <c r="H6522" i="1"/>
  <c r="A6525" i="1"/>
  <c r="C6524" i="1"/>
  <c r="G6523" i="1"/>
  <c r="D6523" i="1"/>
  <c r="I6523" i="1" s="1"/>
  <c r="E6523" i="1" l="1"/>
  <c r="H6523" i="1"/>
  <c r="C6525" i="1"/>
  <c r="A6526" i="1"/>
  <c r="D6524" i="1"/>
  <c r="E6524" i="1" s="1"/>
  <c r="H6524" i="1"/>
  <c r="G6524" i="1"/>
  <c r="F6524" i="1" l="1"/>
  <c r="J6524" i="1"/>
  <c r="J6525" i="1"/>
  <c r="F6523" i="1"/>
  <c r="J6523" i="1"/>
  <c r="I6524" i="1"/>
  <c r="G6525" i="1"/>
  <c r="D6525" i="1"/>
  <c r="E6525" i="1" s="1"/>
  <c r="C6526" i="1"/>
  <c r="A6527" i="1"/>
  <c r="F6525" i="1" l="1"/>
  <c r="H6525" i="1"/>
  <c r="I6525" i="1"/>
  <c r="C6527" i="1"/>
  <c r="A6528" i="1"/>
  <c r="D6526" i="1"/>
  <c r="I6526" i="1" s="1"/>
  <c r="G6526" i="1"/>
  <c r="J6527" i="1" l="1"/>
  <c r="E6526" i="1"/>
  <c r="H6526" i="1"/>
  <c r="G6527" i="1"/>
  <c r="D6527" i="1"/>
  <c r="E6527" i="1" s="1"/>
  <c r="C6528" i="1"/>
  <c r="A6529" i="1"/>
  <c r="F6526" i="1" l="1"/>
  <c r="J6526" i="1"/>
  <c r="F6527" i="1"/>
  <c r="H6527" i="1"/>
  <c r="I6527" i="1"/>
  <c r="C6529" i="1"/>
  <c r="A6530" i="1"/>
  <c r="G6528" i="1"/>
  <c r="D6528" i="1"/>
  <c r="H6528" i="1" s="1"/>
  <c r="E6528" i="1"/>
  <c r="F6528" i="1" s="1"/>
  <c r="I6528" i="1"/>
  <c r="J6528" i="1" l="1"/>
  <c r="G6529" i="1"/>
  <c r="D6529" i="1"/>
  <c r="I6529" i="1" s="1"/>
  <c r="C6530" i="1"/>
  <c r="A6531" i="1"/>
  <c r="E6529" i="1" l="1"/>
  <c r="H6529" i="1"/>
  <c r="A6532" i="1"/>
  <c r="C6531" i="1"/>
  <c r="G6530" i="1"/>
  <c r="D6530" i="1"/>
  <c r="I6530" i="1" s="1"/>
  <c r="J6531" i="1" l="1"/>
  <c r="F6529" i="1"/>
  <c r="J6529" i="1"/>
  <c r="E6530" i="1"/>
  <c r="H6530" i="1"/>
  <c r="C6532" i="1"/>
  <c r="A6533" i="1"/>
  <c r="G6531" i="1"/>
  <c r="D6531" i="1"/>
  <c r="E6531" i="1"/>
  <c r="F6531" i="1" s="1"/>
  <c r="I6531" i="1"/>
  <c r="H6531" i="1"/>
  <c r="F6530" i="1" l="1"/>
  <c r="J6530" i="1"/>
  <c r="C6533" i="1"/>
  <c r="A6534" i="1"/>
  <c r="D6532" i="1"/>
  <c r="I6532" i="1" s="1"/>
  <c r="E6532" i="1"/>
  <c r="F6532" i="1" s="1"/>
  <c r="G6532" i="1"/>
  <c r="J6532" i="1" l="1"/>
  <c r="H6532" i="1"/>
  <c r="G6533" i="1"/>
  <c r="D6533" i="1"/>
  <c r="I6533" i="1" s="1"/>
  <c r="A6535" i="1"/>
  <c r="C6534" i="1"/>
  <c r="J6534" i="1" l="1"/>
  <c r="E6533" i="1"/>
  <c r="H6533" i="1"/>
  <c r="D6534" i="1"/>
  <c r="E6534" i="1"/>
  <c r="F6534" i="1" s="1"/>
  <c r="I6534" i="1"/>
  <c r="H6534" i="1"/>
  <c r="G6534" i="1"/>
  <c r="A6536" i="1"/>
  <c r="C6535" i="1"/>
  <c r="F6533" i="1" l="1"/>
  <c r="J6533" i="1"/>
  <c r="G6535" i="1"/>
  <c r="D6535" i="1"/>
  <c r="E6535" i="1" s="1"/>
  <c r="J6535" i="1" s="1"/>
  <c r="A6537" i="1"/>
  <c r="C6536" i="1"/>
  <c r="F6535" i="1" l="1"/>
  <c r="H6535" i="1"/>
  <c r="I6535" i="1"/>
  <c r="C6537" i="1"/>
  <c r="A6538" i="1"/>
  <c r="G6536" i="1"/>
  <c r="D6536" i="1"/>
  <c r="I6536" i="1" s="1"/>
  <c r="E6536" i="1"/>
  <c r="F6536" i="1" s="1"/>
  <c r="J6537" i="1" l="1"/>
  <c r="J6536" i="1"/>
  <c r="H6536" i="1"/>
  <c r="G6537" i="1"/>
  <c r="D6537" i="1"/>
  <c r="E6537" i="1"/>
  <c r="F6537" i="1" s="1"/>
  <c r="I6537" i="1"/>
  <c r="H6537" i="1"/>
  <c r="C6538" i="1"/>
  <c r="A6539" i="1"/>
  <c r="C6539" i="1" l="1"/>
  <c r="A6540" i="1"/>
  <c r="D6538" i="1"/>
  <c r="I6538" i="1" s="1"/>
  <c r="E6538" i="1"/>
  <c r="F6538" i="1" s="1"/>
  <c r="G6538" i="1"/>
  <c r="J6538" i="1" l="1"/>
  <c r="H6538" i="1"/>
  <c r="G6539" i="1"/>
  <c r="D6539" i="1"/>
  <c r="I6539" i="1" s="1"/>
  <c r="E6539" i="1"/>
  <c r="F6539" i="1" s="1"/>
  <c r="A6541" i="1"/>
  <c r="C6540" i="1"/>
  <c r="J6539" i="1" l="1"/>
  <c r="H6539" i="1"/>
  <c r="D6540" i="1"/>
  <c r="I6540" i="1" s="1"/>
  <c r="E6540" i="1"/>
  <c r="F6540" i="1" s="1"/>
  <c r="G6540" i="1"/>
  <c r="A6542" i="1"/>
  <c r="C6541" i="1"/>
  <c r="J6541" i="1" l="1"/>
  <c r="J6540" i="1"/>
  <c r="H6540" i="1"/>
  <c r="A6543" i="1"/>
  <c r="C6542" i="1"/>
  <c r="G6541" i="1"/>
  <c r="D6541" i="1"/>
  <c r="E6541" i="1" s="1"/>
  <c r="F6541" i="1" l="1"/>
  <c r="H6541" i="1"/>
  <c r="I6541" i="1"/>
  <c r="C6543" i="1"/>
  <c r="A6544" i="1"/>
  <c r="D6542" i="1"/>
  <c r="I6542" i="1" s="1"/>
  <c r="G6542" i="1"/>
  <c r="E6542" i="1" l="1"/>
  <c r="J6542" i="1" s="1"/>
  <c r="H6542" i="1"/>
  <c r="A6545" i="1"/>
  <c r="C6544" i="1"/>
  <c r="G6543" i="1"/>
  <c r="D6543" i="1"/>
  <c r="E6543" i="1" s="1"/>
  <c r="J6543" i="1" s="1"/>
  <c r="F6543" i="1" l="1"/>
  <c r="H6543" i="1"/>
  <c r="I6543" i="1"/>
  <c r="F6542" i="1"/>
  <c r="C6545" i="1"/>
  <c r="A6546" i="1"/>
  <c r="D6544" i="1"/>
  <c r="I6544" i="1" s="1"/>
  <c r="E6544" i="1"/>
  <c r="F6544" i="1" s="1"/>
  <c r="G6544" i="1"/>
  <c r="J6544" i="1" l="1"/>
  <c r="H6544" i="1"/>
  <c r="A6547" i="1"/>
  <c r="C6546" i="1"/>
  <c r="G6545" i="1"/>
  <c r="D6545" i="1"/>
  <c r="I6545" i="1" s="1"/>
  <c r="E6545" i="1" l="1"/>
  <c r="H6545" i="1"/>
  <c r="C6547" i="1"/>
  <c r="A6548" i="1"/>
  <c r="D6546" i="1"/>
  <c r="I6546" i="1" s="1"/>
  <c r="G6546" i="1"/>
  <c r="F6545" i="1" l="1"/>
  <c r="J6545" i="1"/>
  <c r="E6546" i="1"/>
  <c r="H6546" i="1"/>
  <c r="G6547" i="1"/>
  <c r="D6547" i="1"/>
  <c r="I6547" i="1" s="1"/>
  <c r="A6549" i="1"/>
  <c r="C6548" i="1"/>
  <c r="E6547" i="1" l="1"/>
  <c r="F6546" i="1"/>
  <c r="J6546" i="1"/>
  <c r="H6547" i="1"/>
  <c r="C6549" i="1"/>
  <c r="A6550" i="1"/>
  <c r="D6548" i="1"/>
  <c r="I6548" i="1" s="1"/>
  <c r="E6548" i="1"/>
  <c r="F6548" i="1" s="1"/>
  <c r="H6548" i="1"/>
  <c r="G6548" i="1"/>
  <c r="F6547" i="1" l="1"/>
  <c r="J6547" i="1"/>
  <c r="J6548" i="1"/>
  <c r="G6549" i="1"/>
  <c r="D6549" i="1"/>
  <c r="E6549" i="1" s="1"/>
  <c r="J6549" i="1" s="1"/>
  <c r="A6551" i="1"/>
  <c r="C6550" i="1"/>
  <c r="F6549" i="1" l="1"/>
  <c r="H6549" i="1"/>
  <c r="I6549" i="1"/>
  <c r="G6550" i="1"/>
  <c r="D6550" i="1"/>
  <c r="I6550" i="1" s="1"/>
  <c r="A6552" i="1"/>
  <c r="C6551" i="1"/>
  <c r="J6551" i="1" l="1"/>
  <c r="E6550" i="1"/>
  <c r="H6550" i="1"/>
  <c r="G6551" i="1"/>
  <c r="D6551" i="1"/>
  <c r="E6551" i="1"/>
  <c r="F6551" i="1" s="1"/>
  <c r="I6551" i="1"/>
  <c r="H6551" i="1"/>
  <c r="A6553" i="1"/>
  <c r="C6552" i="1"/>
  <c r="F6550" i="1" l="1"/>
  <c r="J6550" i="1"/>
  <c r="G6552" i="1"/>
  <c r="D6552" i="1"/>
  <c r="I6552" i="1" s="1"/>
  <c r="E6552" i="1"/>
  <c r="F6552" i="1" s="1"/>
  <c r="C6553" i="1"/>
  <c r="A6554" i="1"/>
  <c r="J6552" i="1" l="1"/>
  <c r="H6552" i="1"/>
  <c r="A6555" i="1"/>
  <c r="C6554" i="1"/>
  <c r="G6553" i="1"/>
  <c r="D6553" i="1"/>
  <c r="I6553" i="1" s="1"/>
  <c r="E6553" i="1" l="1"/>
  <c r="H6553" i="1"/>
  <c r="D6554" i="1"/>
  <c r="I6554" i="1" s="1"/>
  <c r="E6554" i="1"/>
  <c r="F6554" i="1" s="1"/>
  <c r="H6554" i="1"/>
  <c r="G6554" i="1"/>
  <c r="A6556" i="1"/>
  <c r="C6555" i="1"/>
  <c r="F6553" i="1" l="1"/>
  <c r="J6553" i="1"/>
  <c r="J6554" i="1"/>
  <c r="G6555" i="1"/>
  <c r="D6555" i="1"/>
  <c r="I6555" i="1" s="1"/>
  <c r="A6557" i="1"/>
  <c r="C6556" i="1"/>
  <c r="E6555" i="1" l="1"/>
  <c r="H6555" i="1"/>
  <c r="G6556" i="1"/>
  <c r="D6556" i="1"/>
  <c r="I6556" i="1" s="1"/>
  <c r="A6558" i="1"/>
  <c r="C6557" i="1"/>
  <c r="F6555" i="1" l="1"/>
  <c r="J6555" i="1"/>
  <c r="E6556" i="1"/>
  <c r="H6556" i="1"/>
  <c r="A6559" i="1"/>
  <c r="C6558" i="1"/>
  <c r="G6557" i="1"/>
  <c r="D6557" i="1"/>
  <c r="I6557" i="1" s="1"/>
  <c r="E6557" i="1" l="1"/>
  <c r="F6556" i="1"/>
  <c r="J6556" i="1"/>
  <c r="H6557" i="1"/>
  <c r="C6559" i="1"/>
  <c r="A6560" i="1"/>
  <c r="D6558" i="1"/>
  <c r="E6558" i="1" s="1"/>
  <c r="G6558" i="1"/>
  <c r="F6558" i="1" l="1"/>
  <c r="J6558" i="1"/>
  <c r="J6559" i="1"/>
  <c r="F6557" i="1"/>
  <c r="J6557" i="1"/>
  <c r="I6558" i="1"/>
  <c r="H6558" i="1"/>
  <c r="G6559" i="1"/>
  <c r="D6559" i="1"/>
  <c r="E6559" i="1" s="1"/>
  <c r="A6561" i="1"/>
  <c r="C6560" i="1"/>
  <c r="F6559" i="1" l="1"/>
  <c r="H6559" i="1"/>
  <c r="I6559" i="1"/>
  <c r="D6560" i="1"/>
  <c r="I6560" i="1" s="1"/>
  <c r="G6560" i="1"/>
  <c r="C6561" i="1"/>
  <c r="A6562" i="1"/>
  <c r="J6561" i="1" l="1"/>
  <c r="E6560" i="1"/>
  <c r="H6560" i="1"/>
  <c r="A6563" i="1"/>
  <c r="C6562" i="1"/>
  <c r="G6561" i="1"/>
  <c r="D6561" i="1"/>
  <c r="E6561" i="1" s="1"/>
  <c r="F6560" i="1" l="1"/>
  <c r="J6560" i="1"/>
  <c r="F6561" i="1"/>
  <c r="H6561" i="1"/>
  <c r="I6561" i="1"/>
  <c r="C6563" i="1"/>
  <c r="A6564" i="1"/>
  <c r="D6562" i="1"/>
  <c r="I6562" i="1" s="1"/>
  <c r="E6562" i="1"/>
  <c r="F6562" i="1" s="1"/>
  <c r="H6562" i="1"/>
  <c r="G6562" i="1"/>
  <c r="J6562" i="1" l="1"/>
  <c r="G6563" i="1"/>
  <c r="D6563" i="1"/>
  <c r="I6563" i="1" s="1"/>
  <c r="A6565" i="1"/>
  <c r="C6564" i="1"/>
  <c r="E6563" i="1" l="1"/>
  <c r="H6563" i="1"/>
  <c r="G6564" i="1"/>
  <c r="D6564" i="1"/>
  <c r="I6564" i="1" s="1"/>
  <c r="E6564" i="1"/>
  <c r="F6564" i="1" s="1"/>
  <c r="A6566" i="1"/>
  <c r="C6565" i="1"/>
  <c r="F6563" i="1" l="1"/>
  <c r="J6563" i="1"/>
  <c r="J6564" i="1"/>
  <c r="H6564" i="1"/>
  <c r="G6565" i="1"/>
  <c r="D6565" i="1"/>
  <c r="I6565" i="1" s="1"/>
  <c r="E6565" i="1"/>
  <c r="F6565" i="1" s="1"/>
  <c r="C6566" i="1"/>
  <c r="A6567" i="1"/>
  <c r="J6565" i="1" l="1"/>
  <c r="H6565" i="1"/>
  <c r="D6566" i="1"/>
  <c r="I6566" i="1" s="1"/>
  <c r="G6566" i="1"/>
  <c r="C6567" i="1"/>
  <c r="A6568" i="1"/>
  <c r="H6566" i="1" l="1"/>
  <c r="E6566" i="1"/>
  <c r="C6568" i="1"/>
  <c r="A6569" i="1"/>
  <c r="G6567" i="1"/>
  <c r="D6567" i="1"/>
  <c r="I6567" i="1" s="1"/>
  <c r="E6567" i="1" l="1"/>
  <c r="F6566" i="1"/>
  <c r="J6566" i="1"/>
  <c r="H6567" i="1"/>
  <c r="D6568" i="1"/>
  <c r="I6568" i="1" s="1"/>
  <c r="G6568" i="1"/>
  <c r="C6569" i="1"/>
  <c r="A6570" i="1"/>
  <c r="F6567" i="1" l="1"/>
  <c r="J6567" i="1"/>
  <c r="E6568" i="1"/>
  <c r="H6568" i="1"/>
  <c r="A6571" i="1"/>
  <c r="C6570" i="1"/>
  <c r="G6569" i="1"/>
  <c r="D6569" i="1"/>
  <c r="I6569" i="1" s="1"/>
  <c r="H6569" i="1" l="1"/>
  <c r="E6569" i="1"/>
  <c r="F6568" i="1"/>
  <c r="J6568" i="1"/>
  <c r="G6570" i="1"/>
  <c r="D6570" i="1"/>
  <c r="I6570" i="1" s="1"/>
  <c r="E6570" i="1"/>
  <c r="F6570" i="1" s="1"/>
  <c r="C6571" i="1"/>
  <c r="A6572" i="1"/>
  <c r="F6569" i="1" l="1"/>
  <c r="J6569" i="1"/>
  <c r="J6570" i="1"/>
  <c r="H6570" i="1"/>
  <c r="A6573" i="1"/>
  <c r="C6572" i="1"/>
  <c r="G6571" i="1"/>
  <c r="D6571" i="1"/>
  <c r="I6571" i="1" s="1"/>
  <c r="J6572" i="1" l="1"/>
  <c r="E6571" i="1"/>
  <c r="H6571" i="1"/>
  <c r="G6572" i="1"/>
  <c r="D6572" i="1"/>
  <c r="H6572" i="1" s="1"/>
  <c r="E6572" i="1"/>
  <c r="F6572" i="1" s="1"/>
  <c r="I6572" i="1"/>
  <c r="C6573" i="1"/>
  <c r="A6574" i="1"/>
  <c r="F6571" i="1" l="1"/>
  <c r="J6571" i="1"/>
  <c r="C6574" i="1"/>
  <c r="A6575" i="1"/>
  <c r="G6573" i="1"/>
  <c r="D6573" i="1"/>
  <c r="I6573" i="1" s="1"/>
  <c r="E6573" i="1"/>
  <c r="F6573" i="1" s="1"/>
  <c r="H6573" i="1"/>
  <c r="J6574" i="1" l="1"/>
  <c r="J6573" i="1"/>
  <c r="D6574" i="1"/>
  <c r="E6574" i="1"/>
  <c r="F6574" i="1" s="1"/>
  <c r="I6574" i="1"/>
  <c r="H6574" i="1"/>
  <c r="G6574" i="1"/>
  <c r="A6576" i="1"/>
  <c r="C6575" i="1"/>
  <c r="G6575" i="1" l="1"/>
  <c r="D6575" i="1"/>
  <c r="E6575" i="1"/>
  <c r="F6575" i="1" s="1"/>
  <c r="I6575" i="1"/>
  <c r="H6575" i="1"/>
  <c r="C6576" i="1"/>
  <c r="A6577" i="1"/>
  <c r="J6576" i="1" l="1"/>
  <c r="J6575" i="1"/>
  <c r="C6577" i="1"/>
  <c r="A6578" i="1"/>
  <c r="G6576" i="1"/>
  <c r="D6576" i="1"/>
  <c r="H6576" i="1" s="1"/>
  <c r="E6576" i="1"/>
  <c r="F6576" i="1" s="1"/>
  <c r="I6576" i="1"/>
  <c r="A6579" i="1" l="1"/>
  <c r="C6578" i="1"/>
  <c r="G6577" i="1"/>
  <c r="D6577" i="1"/>
  <c r="E6577" i="1" s="1"/>
  <c r="J6577" i="1" s="1"/>
  <c r="F6577" i="1" l="1"/>
  <c r="H6577" i="1"/>
  <c r="I6577" i="1"/>
  <c r="A6580" i="1"/>
  <c r="C6579" i="1"/>
  <c r="D6578" i="1"/>
  <c r="I6578" i="1" s="1"/>
  <c r="E6578" i="1"/>
  <c r="F6578" i="1" s="1"/>
  <c r="G6578" i="1"/>
  <c r="J6578" i="1" l="1"/>
  <c r="H6578" i="1"/>
  <c r="A6581" i="1"/>
  <c r="C6580" i="1"/>
  <c r="G6579" i="1"/>
  <c r="D6579" i="1"/>
  <c r="I6579" i="1" s="1"/>
  <c r="E6579" i="1" l="1"/>
  <c r="H6579" i="1"/>
  <c r="C6581" i="1"/>
  <c r="A6582" i="1"/>
  <c r="D6580" i="1"/>
  <c r="I6580" i="1" s="1"/>
  <c r="G6580" i="1"/>
  <c r="J6581" i="1" l="1"/>
  <c r="F6579" i="1"/>
  <c r="J6579" i="1"/>
  <c r="E6580" i="1"/>
  <c r="H6580" i="1"/>
  <c r="G6581" i="1"/>
  <c r="D6581" i="1"/>
  <c r="E6581" i="1" s="1"/>
  <c r="A6583" i="1"/>
  <c r="C6582" i="1"/>
  <c r="F6580" i="1" l="1"/>
  <c r="J6580" i="1"/>
  <c r="F6581" i="1"/>
  <c r="H6581" i="1"/>
  <c r="I6581" i="1"/>
  <c r="G6582" i="1"/>
  <c r="D6582" i="1"/>
  <c r="I6582" i="1" s="1"/>
  <c r="A6584" i="1"/>
  <c r="C6583" i="1"/>
  <c r="E6582" i="1" l="1"/>
  <c r="H6582" i="1"/>
  <c r="G6583" i="1"/>
  <c r="D6583" i="1"/>
  <c r="E6583" i="1" s="1"/>
  <c r="J6583" i="1" s="1"/>
  <c r="A6585" i="1"/>
  <c r="C6584" i="1"/>
  <c r="F6582" i="1" l="1"/>
  <c r="J6582" i="1"/>
  <c r="F6583" i="1"/>
  <c r="H6583" i="1"/>
  <c r="I6583" i="1"/>
  <c r="D6584" i="1"/>
  <c r="I6584" i="1" s="1"/>
  <c r="G6584" i="1"/>
  <c r="C6585" i="1"/>
  <c r="A6586" i="1"/>
  <c r="J6585" i="1" l="1"/>
  <c r="E6584" i="1"/>
  <c r="J6584" i="1" s="1"/>
  <c r="H6584" i="1"/>
  <c r="C6586" i="1"/>
  <c r="A6587" i="1"/>
  <c r="G6585" i="1"/>
  <c r="D6585" i="1"/>
  <c r="E6585" i="1"/>
  <c r="F6585" i="1" s="1"/>
  <c r="I6585" i="1"/>
  <c r="H6585" i="1"/>
  <c r="F6584" i="1" l="1"/>
  <c r="G6586" i="1"/>
  <c r="D6586" i="1"/>
  <c r="H6586" i="1" s="1"/>
  <c r="E6586" i="1"/>
  <c r="F6586" i="1" s="1"/>
  <c r="I6586" i="1"/>
  <c r="A6588" i="1"/>
  <c r="C6587" i="1"/>
  <c r="J6586" i="1" l="1"/>
  <c r="G6587" i="1"/>
  <c r="D6587" i="1"/>
  <c r="I6587" i="1" s="1"/>
  <c r="E6587" i="1"/>
  <c r="F6587" i="1" s="1"/>
  <c r="C6588" i="1"/>
  <c r="A6589" i="1"/>
  <c r="J6587" i="1" l="1"/>
  <c r="H6587" i="1"/>
  <c r="D6588" i="1"/>
  <c r="I6588" i="1" s="1"/>
  <c r="E6588" i="1"/>
  <c r="F6588" i="1" s="1"/>
  <c r="G6588" i="1"/>
  <c r="C6589" i="1"/>
  <c r="A6590" i="1"/>
  <c r="J6588" i="1" l="1"/>
  <c r="H6588" i="1"/>
  <c r="A6591" i="1"/>
  <c r="C6590" i="1"/>
  <c r="G6589" i="1"/>
  <c r="D6589" i="1"/>
  <c r="E6589" i="1" s="1"/>
  <c r="J6589" i="1" s="1"/>
  <c r="F6589" i="1" l="1"/>
  <c r="H6589" i="1"/>
  <c r="I6589" i="1"/>
  <c r="D6590" i="1"/>
  <c r="I6590" i="1" s="1"/>
  <c r="G6590" i="1"/>
  <c r="C6591" i="1"/>
  <c r="A6592" i="1"/>
  <c r="H6590" i="1" l="1"/>
  <c r="E6590" i="1"/>
  <c r="C6592" i="1"/>
  <c r="A6593" i="1"/>
  <c r="G6591" i="1"/>
  <c r="D6591" i="1"/>
  <c r="I6591" i="1" s="1"/>
  <c r="E6591" i="1" l="1"/>
  <c r="F6590" i="1"/>
  <c r="J6590" i="1"/>
  <c r="H6591" i="1"/>
  <c r="D6592" i="1"/>
  <c r="I6592" i="1" s="1"/>
  <c r="G6592" i="1"/>
  <c r="C6593" i="1"/>
  <c r="A6594" i="1"/>
  <c r="F6591" i="1" l="1"/>
  <c r="J6591" i="1"/>
  <c r="E6592" i="1"/>
  <c r="H6592" i="1"/>
  <c r="C6594" i="1"/>
  <c r="A6595" i="1"/>
  <c r="G6593" i="1"/>
  <c r="D6593" i="1"/>
  <c r="E6593" i="1" s="1"/>
  <c r="J6593" i="1" s="1"/>
  <c r="F6592" i="1" l="1"/>
  <c r="J6592" i="1"/>
  <c r="F6593" i="1"/>
  <c r="H6593" i="1"/>
  <c r="I6593" i="1"/>
  <c r="C6595" i="1"/>
  <c r="A6596" i="1"/>
  <c r="G6594" i="1"/>
  <c r="D6594" i="1"/>
  <c r="H6594" i="1" s="1"/>
  <c r="E6594" i="1"/>
  <c r="F6594" i="1" s="1"/>
  <c r="I6594" i="1"/>
  <c r="J6594" i="1" l="1"/>
  <c r="G6595" i="1"/>
  <c r="D6595" i="1"/>
  <c r="I6595" i="1" s="1"/>
  <c r="C6596" i="1"/>
  <c r="A6597" i="1"/>
  <c r="E6595" i="1" l="1"/>
  <c r="H6595" i="1"/>
  <c r="C6597" i="1"/>
  <c r="A6598" i="1"/>
  <c r="G6596" i="1"/>
  <c r="D6596" i="1"/>
  <c r="I6596" i="1" s="1"/>
  <c r="E6596" i="1" l="1"/>
  <c r="F6595" i="1"/>
  <c r="J6595" i="1"/>
  <c r="H6596" i="1"/>
  <c r="G6597" i="1"/>
  <c r="D6597" i="1"/>
  <c r="E6597" i="1"/>
  <c r="F6597" i="1" s="1"/>
  <c r="I6597" i="1"/>
  <c r="H6597" i="1"/>
  <c r="C6598" i="1"/>
  <c r="A6599" i="1"/>
  <c r="F6596" i="1" l="1"/>
  <c r="J6596" i="1"/>
  <c r="J6597" i="1"/>
  <c r="D6598" i="1"/>
  <c r="I6598" i="1" s="1"/>
  <c r="E6598" i="1"/>
  <c r="F6598" i="1" s="1"/>
  <c r="G6598" i="1"/>
  <c r="A6600" i="1"/>
  <c r="C6599" i="1"/>
  <c r="J6598" i="1" l="1"/>
  <c r="H6598" i="1"/>
  <c r="G6599" i="1"/>
  <c r="D6599" i="1"/>
  <c r="I6599" i="1" s="1"/>
  <c r="A6601" i="1"/>
  <c r="C6600" i="1"/>
  <c r="E6599" i="1" l="1"/>
  <c r="H6599" i="1"/>
  <c r="D6600" i="1"/>
  <c r="E6600" i="1"/>
  <c r="F6600" i="1" s="1"/>
  <c r="I6600" i="1"/>
  <c r="H6600" i="1"/>
  <c r="G6600" i="1"/>
  <c r="A6602" i="1"/>
  <c r="C6601" i="1"/>
  <c r="J6601" i="1" l="1"/>
  <c r="F6599" i="1"/>
  <c r="J6599" i="1"/>
  <c r="J6600" i="1"/>
  <c r="G6601" i="1"/>
  <c r="D6601" i="1"/>
  <c r="E6601" i="1" s="1"/>
  <c r="A6603" i="1"/>
  <c r="C6602" i="1"/>
  <c r="F6601" i="1" l="1"/>
  <c r="H6601" i="1"/>
  <c r="I6601" i="1"/>
  <c r="G6602" i="1"/>
  <c r="D6602" i="1"/>
  <c r="I6602" i="1" s="1"/>
  <c r="E6602" i="1"/>
  <c r="F6602" i="1" s="1"/>
  <c r="A6604" i="1"/>
  <c r="C6603" i="1"/>
  <c r="J6603" i="1" l="1"/>
  <c r="J6602" i="1"/>
  <c r="H6602" i="1"/>
  <c r="G6603" i="1"/>
  <c r="D6603" i="1"/>
  <c r="E6603" i="1"/>
  <c r="F6603" i="1" s="1"/>
  <c r="I6603" i="1"/>
  <c r="H6603" i="1"/>
  <c r="C6604" i="1"/>
  <c r="A6605" i="1"/>
  <c r="C6605" i="1" l="1"/>
  <c r="A6606" i="1"/>
  <c r="D6604" i="1"/>
  <c r="I6604" i="1" s="1"/>
  <c r="E6604" i="1"/>
  <c r="F6604" i="1" s="1"/>
  <c r="G6604" i="1"/>
  <c r="J6604" i="1" l="1"/>
  <c r="H6604" i="1"/>
  <c r="G6605" i="1"/>
  <c r="D6605" i="1"/>
  <c r="I6605" i="1" s="1"/>
  <c r="E6605" i="1"/>
  <c r="F6605" i="1" s="1"/>
  <c r="A6607" i="1"/>
  <c r="C6606" i="1"/>
  <c r="J6606" i="1" l="1"/>
  <c r="J6605" i="1"/>
  <c r="H6605" i="1"/>
  <c r="D6606" i="1"/>
  <c r="E6606" i="1"/>
  <c r="F6606" i="1" s="1"/>
  <c r="I6606" i="1"/>
  <c r="H6606" i="1"/>
  <c r="G6606" i="1"/>
  <c r="A6608" i="1"/>
  <c r="C6607" i="1"/>
  <c r="G6607" i="1" l="1"/>
  <c r="D6607" i="1"/>
  <c r="I6607" i="1" s="1"/>
  <c r="C6608" i="1"/>
  <c r="A6609" i="1"/>
  <c r="E6607" i="1" l="1"/>
  <c r="H6607" i="1"/>
  <c r="A6610" i="1"/>
  <c r="C6609" i="1"/>
  <c r="G6608" i="1"/>
  <c r="D6608" i="1"/>
  <c r="I6608" i="1" s="1"/>
  <c r="E6608" i="1"/>
  <c r="F6608" i="1" s="1"/>
  <c r="F6607" i="1" l="1"/>
  <c r="J6607" i="1"/>
  <c r="J6608" i="1"/>
  <c r="H6608" i="1"/>
  <c r="G6609" i="1"/>
  <c r="D6609" i="1"/>
  <c r="E6609" i="1" s="1"/>
  <c r="J6609" i="1" s="1"/>
  <c r="A6611" i="1"/>
  <c r="C6610" i="1"/>
  <c r="J6610" i="1" l="1"/>
  <c r="F6609" i="1"/>
  <c r="H6609" i="1"/>
  <c r="I6609" i="1"/>
  <c r="C6611" i="1"/>
  <c r="A6612" i="1"/>
  <c r="D6610" i="1"/>
  <c r="E6610" i="1"/>
  <c r="F6610" i="1" s="1"/>
  <c r="I6610" i="1"/>
  <c r="H6610" i="1"/>
  <c r="G6610" i="1"/>
  <c r="G6611" i="1" l="1"/>
  <c r="D6611" i="1"/>
  <c r="I6611" i="1" s="1"/>
  <c r="A6613" i="1"/>
  <c r="C6612" i="1"/>
  <c r="E6611" i="1" l="1"/>
  <c r="H6611" i="1"/>
  <c r="D6612" i="1"/>
  <c r="I6612" i="1" s="1"/>
  <c r="E6612" i="1"/>
  <c r="F6612" i="1" s="1"/>
  <c r="G6612" i="1"/>
  <c r="C6613" i="1"/>
  <c r="A6614" i="1"/>
  <c r="F6611" i="1" l="1"/>
  <c r="J6611" i="1"/>
  <c r="J6612" i="1"/>
  <c r="H6612" i="1"/>
  <c r="A6615" i="1"/>
  <c r="C6614" i="1"/>
  <c r="G6613" i="1"/>
  <c r="D6613" i="1"/>
  <c r="I6613" i="1" s="1"/>
  <c r="E6613" i="1" l="1"/>
  <c r="H6613" i="1"/>
  <c r="C6615" i="1"/>
  <c r="A6616" i="1"/>
  <c r="D6614" i="1"/>
  <c r="E6614" i="1"/>
  <c r="F6614" i="1" s="1"/>
  <c r="I6614" i="1"/>
  <c r="H6614" i="1"/>
  <c r="G6614" i="1"/>
  <c r="F6613" i="1" l="1"/>
  <c r="J6613" i="1"/>
  <c r="J6615" i="1"/>
  <c r="J6614" i="1"/>
  <c r="G6615" i="1"/>
  <c r="D6615" i="1"/>
  <c r="E6615" i="1" s="1"/>
  <c r="C6616" i="1"/>
  <c r="A6617" i="1"/>
  <c r="F6615" i="1" l="1"/>
  <c r="H6615" i="1"/>
  <c r="I6615" i="1"/>
  <c r="G6616" i="1"/>
  <c r="D6616" i="1"/>
  <c r="I6616" i="1" s="1"/>
  <c r="E6616" i="1"/>
  <c r="F6616" i="1" s="1"/>
  <c r="A6618" i="1"/>
  <c r="C6617" i="1"/>
  <c r="J6617" i="1" l="1"/>
  <c r="J6616" i="1"/>
  <c r="H6616" i="1"/>
  <c r="G6617" i="1"/>
  <c r="D6617" i="1"/>
  <c r="E6617" i="1"/>
  <c r="F6617" i="1" s="1"/>
  <c r="I6617" i="1"/>
  <c r="H6617" i="1"/>
  <c r="A6619" i="1"/>
  <c r="C6618" i="1"/>
  <c r="G6618" i="1" l="1"/>
  <c r="D6618" i="1"/>
  <c r="I6618" i="1" s="1"/>
  <c r="C6619" i="1"/>
  <c r="A6620" i="1"/>
  <c r="E6618" i="1" l="1"/>
  <c r="H6618" i="1"/>
  <c r="A6621" i="1"/>
  <c r="C6620" i="1"/>
  <c r="G6619" i="1"/>
  <c r="D6619" i="1"/>
  <c r="I6619" i="1" s="1"/>
  <c r="E6619" i="1" l="1"/>
  <c r="F6618" i="1"/>
  <c r="J6618" i="1"/>
  <c r="H6619" i="1"/>
  <c r="C6621" i="1"/>
  <c r="A6622" i="1"/>
  <c r="D6620" i="1"/>
  <c r="E6620" i="1"/>
  <c r="F6620" i="1" s="1"/>
  <c r="I6620" i="1"/>
  <c r="H6620" i="1"/>
  <c r="G6620" i="1"/>
  <c r="F6619" i="1" l="1"/>
  <c r="J6619" i="1"/>
  <c r="J6620" i="1"/>
  <c r="G6621" i="1"/>
  <c r="D6621" i="1"/>
  <c r="E6621" i="1" s="1"/>
  <c r="J6621" i="1" s="1"/>
  <c r="C6622" i="1"/>
  <c r="A6623" i="1"/>
  <c r="F6621" i="1" l="1"/>
  <c r="H6621" i="1"/>
  <c r="I6621" i="1"/>
  <c r="D6622" i="1"/>
  <c r="I6622" i="1" s="1"/>
  <c r="E6622" i="1"/>
  <c r="F6622" i="1" s="1"/>
  <c r="G6622" i="1"/>
  <c r="A6624" i="1"/>
  <c r="C6623" i="1"/>
  <c r="J6623" i="1" l="1"/>
  <c r="J6622" i="1"/>
  <c r="H6622" i="1"/>
  <c r="G6623" i="1"/>
  <c r="D6623" i="1"/>
  <c r="E6623" i="1" s="1"/>
  <c r="A6625" i="1"/>
  <c r="C6624" i="1"/>
  <c r="F6623" i="1" l="1"/>
  <c r="H6623" i="1"/>
  <c r="I6623" i="1"/>
  <c r="A6626" i="1"/>
  <c r="C6625" i="1"/>
  <c r="G6624" i="1"/>
  <c r="D6624" i="1"/>
  <c r="H6624" i="1" s="1"/>
  <c r="E6624" i="1" l="1"/>
  <c r="I6624" i="1"/>
  <c r="A6627" i="1"/>
  <c r="C6626" i="1"/>
  <c r="G6625" i="1"/>
  <c r="D6625" i="1"/>
  <c r="I6625" i="1" s="1"/>
  <c r="J6626" i="1" l="1"/>
  <c r="F6624" i="1"/>
  <c r="J6624" i="1"/>
  <c r="E6625" i="1"/>
  <c r="H6625" i="1"/>
  <c r="D6626" i="1"/>
  <c r="E6626" i="1"/>
  <c r="F6626" i="1" s="1"/>
  <c r="I6626" i="1"/>
  <c r="H6626" i="1"/>
  <c r="G6626" i="1"/>
  <c r="C6627" i="1"/>
  <c r="A6628" i="1"/>
  <c r="F6625" i="1" l="1"/>
  <c r="J6625" i="1"/>
  <c r="C6628" i="1"/>
  <c r="A6629" i="1"/>
  <c r="G6627" i="1"/>
  <c r="D6627" i="1"/>
  <c r="E6627" i="1" s="1"/>
  <c r="J6627" i="1" s="1"/>
  <c r="F6627" i="1" l="1"/>
  <c r="H6627" i="1"/>
  <c r="I6627" i="1"/>
  <c r="G6628" i="1"/>
  <c r="D6628" i="1"/>
  <c r="I6628" i="1" s="1"/>
  <c r="E6628" i="1"/>
  <c r="F6628" i="1" s="1"/>
  <c r="C6629" i="1"/>
  <c r="A6630" i="1"/>
  <c r="J6629" i="1" l="1"/>
  <c r="J6628" i="1"/>
  <c r="H6628" i="1"/>
  <c r="C6630" i="1"/>
  <c r="A6631" i="1"/>
  <c r="G6629" i="1"/>
  <c r="D6629" i="1"/>
  <c r="E6629" i="1"/>
  <c r="F6629" i="1" s="1"/>
  <c r="I6629" i="1"/>
  <c r="H6629" i="1"/>
  <c r="C6631" i="1" l="1"/>
  <c r="A6632" i="1"/>
  <c r="D6630" i="1"/>
  <c r="I6630" i="1" s="1"/>
  <c r="E6630" i="1"/>
  <c r="F6630" i="1" s="1"/>
  <c r="G6630" i="1"/>
  <c r="J6630" i="1" l="1"/>
  <c r="H6630" i="1"/>
  <c r="G6631" i="1"/>
  <c r="D6631" i="1"/>
  <c r="I6631" i="1" s="1"/>
  <c r="E6631" i="1"/>
  <c r="F6631" i="1" s="1"/>
  <c r="A6633" i="1"/>
  <c r="C6632" i="1"/>
  <c r="J6631" i="1" l="1"/>
  <c r="H6631" i="1"/>
  <c r="G6632" i="1"/>
  <c r="D6632" i="1"/>
  <c r="H6632" i="1" s="1"/>
  <c r="E6632" i="1"/>
  <c r="F6632" i="1" s="1"/>
  <c r="C6633" i="1"/>
  <c r="A6634" i="1"/>
  <c r="J6632" i="1" l="1"/>
  <c r="I6632" i="1"/>
  <c r="G6633" i="1"/>
  <c r="D6633" i="1"/>
  <c r="I6633" i="1" s="1"/>
  <c r="A6635" i="1"/>
  <c r="C6634" i="1"/>
  <c r="E6633" i="1" l="1"/>
  <c r="H6633" i="1"/>
  <c r="C6635" i="1"/>
  <c r="A6636" i="1"/>
  <c r="G6634" i="1"/>
  <c r="D6634" i="1"/>
  <c r="I6634" i="1" s="1"/>
  <c r="E6634" i="1"/>
  <c r="F6634" i="1" s="1"/>
  <c r="F6633" i="1" l="1"/>
  <c r="J6633" i="1"/>
  <c r="J6634" i="1"/>
  <c r="H6634" i="1"/>
  <c r="C6636" i="1"/>
  <c r="A6637" i="1"/>
  <c r="G6635" i="1"/>
  <c r="D6635" i="1"/>
  <c r="I6635" i="1" s="1"/>
  <c r="E6635" i="1"/>
  <c r="F6635" i="1" s="1"/>
  <c r="J6635" i="1" l="1"/>
  <c r="H6635" i="1"/>
  <c r="D6636" i="1"/>
  <c r="I6636" i="1" s="1"/>
  <c r="E6636" i="1"/>
  <c r="F6636" i="1" s="1"/>
  <c r="H6636" i="1"/>
  <c r="G6636" i="1"/>
  <c r="C6637" i="1"/>
  <c r="A6638" i="1"/>
  <c r="J6636" i="1" l="1"/>
  <c r="A6639" i="1"/>
  <c r="C6638" i="1"/>
  <c r="G6637" i="1"/>
  <c r="D6637" i="1"/>
  <c r="I6637" i="1" s="1"/>
  <c r="E6637" i="1" l="1"/>
  <c r="H6637" i="1"/>
  <c r="C6639" i="1"/>
  <c r="A6640" i="1"/>
  <c r="G6638" i="1"/>
  <c r="D6638" i="1"/>
  <c r="I6638" i="1" s="1"/>
  <c r="E6638" i="1" l="1"/>
  <c r="F6637" i="1"/>
  <c r="J6637" i="1"/>
  <c r="H6638" i="1"/>
  <c r="G6639" i="1"/>
  <c r="D6639" i="1"/>
  <c r="E6639" i="1" s="1"/>
  <c r="J6639" i="1" s="1"/>
  <c r="A6641" i="1"/>
  <c r="C6640" i="1"/>
  <c r="F6638" i="1" l="1"/>
  <c r="J6638" i="1"/>
  <c r="F6639" i="1"/>
  <c r="H6639" i="1"/>
  <c r="I6639" i="1"/>
  <c r="G6640" i="1"/>
  <c r="D6640" i="1"/>
  <c r="H6640" i="1" s="1"/>
  <c r="E6640" i="1"/>
  <c r="F6640" i="1" s="1"/>
  <c r="I6640" i="1"/>
  <c r="A6642" i="1"/>
  <c r="C6641" i="1"/>
  <c r="J6640" i="1" l="1"/>
  <c r="G6641" i="1"/>
  <c r="D6641" i="1"/>
  <c r="I6641" i="1" s="1"/>
  <c r="C6642" i="1"/>
  <c r="A6643" i="1"/>
  <c r="E6641" i="1" l="1"/>
  <c r="H6641" i="1"/>
  <c r="A6644" i="1"/>
  <c r="C6643" i="1"/>
  <c r="G6642" i="1"/>
  <c r="D6642" i="1"/>
  <c r="I6642" i="1" s="1"/>
  <c r="J6643" i="1" l="1"/>
  <c r="F6641" i="1"/>
  <c r="J6641" i="1"/>
  <c r="E6642" i="1"/>
  <c r="H6642" i="1"/>
  <c r="G6643" i="1"/>
  <c r="D6643" i="1"/>
  <c r="E6643" i="1" s="1"/>
  <c r="A6645" i="1"/>
  <c r="C6644" i="1"/>
  <c r="F6642" i="1" l="1"/>
  <c r="J6642" i="1"/>
  <c r="F6643" i="1"/>
  <c r="H6643" i="1"/>
  <c r="I6643" i="1"/>
  <c r="A6646" i="1"/>
  <c r="C6645" i="1"/>
  <c r="G6644" i="1"/>
  <c r="D6644" i="1"/>
  <c r="H6644" i="1" s="1"/>
  <c r="I6644" i="1" l="1"/>
  <c r="E6644" i="1"/>
  <c r="C6646" i="1"/>
  <c r="A6647" i="1"/>
  <c r="G6645" i="1"/>
  <c r="D6645" i="1"/>
  <c r="E6645" i="1" s="1"/>
  <c r="J6645" i="1" s="1"/>
  <c r="F6644" i="1" l="1"/>
  <c r="J6644" i="1"/>
  <c r="F6645" i="1"/>
  <c r="H6645" i="1"/>
  <c r="I6645" i="1"/>
  <c r="D6646" i="1"/>
  <c r="I6646" i="1" s="1"/>
  <c r="E6646" i="1"/>
  <c r="F6646" i="1" s="1"/>
  <c r="G6646" i="1"/>
  <c r="C6647" i="1"/>
  <c r="A6648" i="1"/>
  <c r="J6646" i="1" l="1"/>
  <c r="H6646" i="1"/>
  <c r="C6648" i="1"/>
  <c r="A6649" i="1"/>
  <c r="G6647" i="1"/>
  <c r="D6647" i="1"/>
  <c r="I6647" i="1" s="1"/>
  <c r="E6647" i="1"/>
  <c r="F6647" i="1" s="1"/>
  <c r="H6647" i="1"/>
  <c r="J6647" i="1" l="1"/>
  <c r="G6648" i="1"/>
  <c r="D6648" i="1"/>
  <c r="E6648" i="1" s="1"/>
  <c r="J6648" i="1" s="1"/>
  <c r="A6650" i="1"/>
  <c r="C6649" i="1"/>
  <c r="F6648" i="1" l="1"/>
  <c r="H6648" i="1"/>
  <c r="I6648" i="1"/>
  <c r="C6650" i="1"/>
  <c r="A6651" i="1"/>
  <c r="G6649" i="1"/>
  <c r="D6649" i="1"/>
  <c r="I6649" i="1" s="1"/>
  <c r="E6649" i="1" l="1"/>
  <c r="H6649" i="1"/>
  <c r="D6650" i="1"/>
  <c r="E6650" i="1"/>
  <c r="F6650" i="1" s="1"/>
  <c r="I6650" i="1"/>
  <c r="H6650" i="1"/>
  <c r="G6650" i="1"/>
  <c r="A6652" i="1"/>
  <c r="C6651" i="1"/>
  <c r="F6649" i="1" l="1"/>
  <c r="J6649" i="1"/>
  <c r="J6650" i="1"/>
  <c r="G6651" i="1"/>
  <c r="D6651" i="1"/>
  <c r="E6651" i="1"/>
  <c r="F6651" i="1" s="1"/>
  <c r="I6651" i="1"/>
  <c r="H6651" i="1"/>
  <c r="C6652" i="1"/>
  <c r="A6653" i="1"/>
  <c r="J6651" i="1" l="1"/>
  <c r="A6654" i="1"/>
  <c r="C6653" i="1"/>
  <c r="D6652" i="1"/>
  <c r="I6652" i="1" s="1"/>
  <c r="E6652" i="1"/>
  <c r="F6652" i="1" s="1"/>
  <c r="H6652" i="1"/>
  <c r="G6652" i="1"/>
  <c r="J6652" i="1" l="1"/>
  <c r="G6653" i="1"/>
  <c r="D6653" i="1"/>
  <c r="E6653" i="1" s="1"/>
  <c r="J6653" i="1" s="1"/>
  <c r="A6655" i="1"/>
  <c r="C6654" i="1"/>
  <c r="F6653" i="1" l="1"/>
  <c r="H6653" i="1"/>
  <c r="I6653" i="1"/>
  <c r="G6654" i="1"/>
  <c r="D6654" i="1"/>
  <c r="I6654" i="1" s="1"/>
  <c r="E6654" i="1"/>
  <c r="F6654" i="1" s="1"/>
  <c r="C6655" i="1"/>
  <c r="A6656" i="1"/>
  <c r="J6654" i="1" l="1"/>
  <c r="H6654" i="1"/>
  <c r="C6656" i="1"/>
  <c r="A6657" i="1"/>
  <c r="G6655" i="1"/>
  <c r="D6655" i="1"/>
  <c r="E6655" i="1"/>
  <c r="F6655" i="1" s="1"/>
  <c r="I6655" i="1"/>
  <c r="H6655" i="1"/>
  <c r="J6655" i="1" l="1"/>
  <c r="C6657" i="1"/>
  <c r="A6658" i="1"/>
  <c r="G6656" i="1"/>
  <c r="D6656" i="1"/>
  <c r="I6656" i="1" s="1"/>
  <c r="E6656" i="1" l="1"/>
  <c r="H6656" i="1"/>
  <c r="G6657" i="1"/>
  <c r="D6657" i="1"/>
  <c r="I6657" i="1" s="1"/>
  <c r="C6658" i="1"/>
  <c r="A6659" i="1"/>
  <c r="F6656" i="1" l="1"/>
  <c r="J6656" i="1"/>
  <c r="E6657" i="1"/>
  <c r="H6657" i="1"/>
  <c r="A6660" i="1"/>
  <c r="C6659" i="1"/>
  <c r="D6658" i="1"/>
  <c r="H6658" i="1" s="1"/>
  <c r="G6658" i="1"/>
  <c r="F6657" i="1" l="1"/>
  <c r="J6657" i="1"/>
  <c r="E6658" i="1"/>
  <c r="I6658" i="1"/>
  <c r="G6659" i="1"/>
  <c r="D6659" i="1"/>
  <c r="I6659" i="1" s="1"/>
  <c r="E6659" i="1"/>
  <c r="F6659" i="1" s="1"/>
  <c r="H6659" i="1"/>
  <c r="C6660" i="1"/>
  <c r="A6661" i="1"/>
  <c r="F6658" i="1" l="1"/>
  <c r="J6658" i="1"/>
  <c r="J6659" i="1"/>
  <c r="C6661" i="1"/>
  <c r="A6662" i="1"/>
  <c r="G6660" i="1"/>
  <c r="D6660" i="1"/>
  <c r="I6660" i="1" s="1"/>
  <c r="E6660" i="1" l="1"/>
  <c r="H6660" i="1"/>
  <c r="G6661" i="1"/>
  <c r="D6661" i="1"/>
  <c r="I6661" i="1" s="1"/>
  <c r="E6661" i="1"/>
  <c r="F6661" i="1" s="1"/>
  <c r="C6662" i="1"/>
  <c r="A6663" i="1"/>
  <c r="J6661" i="1" l="1"/>
  <c r="F6660" i="1"/>
  <c r="J6660" i="1"/>
  <c r="H6661" i="1"/>
  <c r="A6664" i="1"/>
  <c r="C6663" i="1"/>
  <c r="G6662" i="1"/>
  <c r="D6662" i="1"/>
  <c r="H6662" i="1" s="1"/>
  <c r="E6662" i="1"/>
  <c r="F6662" i="1" s="1"/>
  <c r="I6662" i="1"/>
  <c r="J6662" i="1" l="1"/>
  <c r="C6664" i="1"/>
  <c r="A6665" i="1"/>
  <c r="G6663" i="1"/>
  <c r="D6663" i="1"/>
  <c r="I6663" i="1" s="1"/>
  <c r="E6663" i="1"/>
  <c r="F6663" i="1" s="1"/>
  <c r="J6663" i="1" l="1"/>
  <c r="H6663" i="1"/>
  <c r="C6665" i="1"/>
  <c r="A6666" i="1"/>
  <c r="G6664" i="1"/>
  <c r="D6664" i="1"/>
  <c r="I6664" i="1" s="1"/>
  <c r="E6664" i="1" l="1"/>
  <c r="H6664" i="1"/>
  <c r="G6665" i="1"/>
  <c r="D6665" i="1"/>
  <c r="E6665" i="1"/>
  <c r="F6665" i="1" s="1"/>
  <c r="I6665" i="1"/>
  <c r="H6665" i="1"/>
  <c r="C6666" i="1"/>
  <c r="A6667" i="1"/>
  <c r="F6664" i="1" l="1"/>
  <c r="J6664" i="1"/>
  <c r="J6665" i="1"/>
  <c r="C6667" i="1"/>
  <c r="A6668" i="1"/>
  <c r="D6666" i="1"/>
  <c r="I6666" i="1" s="1"/>
  <c r="G6666" i="1"/>
  <c r="E6666" i="1" l="1"/>
  <c r="H6666" i="1"/>
  <c r="G6667" i="1"/>
  <c r="D6667" i="1"/>
  <c r="I6667" i="1" s="1"/>
  <c r="A6669" i="1"/>
  <c r="C6668" i="1"/>
  <c r="E6667" i="1" l="1"/>
  <c r="F6666" i="1"/>
  <c r="J6666" i="1"/>
  <c r="H6667" i="1"/>
  <c r="D6668" i="1"/>
  <c r="E6668" i="1"/>
  <c r="F6668" i="1" s="1"/>
  <c r="I6668" i="1"/>
  <c r="H6668" i="1"/>
  <c r="G6668" i="1"/>
  <c r="C6669" i="1"/>
  <c r="A6670" i="1"/>
  <c r="F6667" i="1" l="1"/>
  <c r="J6667" i="1"/>
  <c r="J6668" i="1"/>
  <c r="C6670" i="1"/>
  <c r="A6671" i="1"/>
  <c r="G6669" i="1"/>
  <c r="D6669" i="1"/>
  <c r="E6669" i="1" s="1"/>
  <c r="J6669" i="1" s="1"/>
  <c r="F6669" i="1" l="1"/>
  <c r="H6669" i="1"/>
  <c r="I6669" i="1"/>
  <c r="C6671" i="1"/>
  <c r="A6672" i="1"/>
  <c r="G6670" i="1"/>
  <c r="D6670" i="1"/>
  <c r="I6670" i="1" s="1"/>
  <c r="E6670" i="1" l="1"/>
  <c r="H6670" i="1"/>
  <c r="G6671" i="1"/>
  <c r="D6671" i="1"/>
  <c r="E6671" i="1" s="1"/>
  <c r="J6671" i="1" s="1"/>
  <c r="A6673" i="1"/>
  <c r="C6672" i="1"/>
  <c r="F6670" i="1" l="1"/>
  <c r="J6670" i="1"/>
  <c r="J6672" i="1"/>
  <c r="F6671" i="1"/>
  <c r="H6671" i="1"/>
  <c r="I6671" i="1"/>
  <c r="D6672" i="1"/>
  <c r="E6672" i="1"/>
  <c r="F6672" i="1" s="1"/>
  <c r="I6672" i="1"/>
  <c r="H6672" i="1"/>
  <c r="G6672" i="1"/>
  <c r="A6674" i="1"/>
  <c r="C6673" i="1"/>
  <c r="G6673" i="1" l="1"/>
  <c r="D6673" i="1"/>
  <c r="I6673" i="1" s="1"/>
  <c r="A6675" i="1"/>
  <c r="C6674" i="1"/>
  <c r="E6673" i="1" l="1"/>
  <c r="H6673" i="1"/>
  <c r="C6675" i="1"/>
  <c r="A6676" i="1"/>
  <c r="G6674" i="1"/>
  <c r="D6674" i="1"/>
  <c r="E6674" i="1" s="1"/>
  <c r="J6674" i="1" s="1"/>
  <c r="F6673" i="1" l="1"/>
  <c r="J6673" i="1"/>
  <c r="F6674" i="1"/>
  <c r="H6674" i="1"/>
  <c r="I6674" i="1"/>
  <c r="G6675" i="1"/>
  <c r="D6675" i="1"/>
  <c r="I6675" i="1" s="1"/>
  <c r="A6677" i="1"/>
  <c r="C6676" i="1"/>
  <c r="E6675" i="1" l="1"/>
  <c r="H6675" i="1"/>
  <c r="D6676" i="1"/>
  <c r="I6676" i="1" s="1"/>
  <c r="E6676" i="1"/>
  <c r="F6676" i="1" s="1"/>
  <c r="H6676" i="1"/>
  <c r="G6676" i="1"/>
  <c r="C6677" i="1"/>
  <c r="A6678" i="1"/>
  <c r="F6675" i="1" l="1"/>
  <c r="J6675" i="1"/>
  <c r="J6676" i="1"/>
  <c r="C6678" i="1"/>
  <c r="A6679" i="1"/>
  <c r="D6677" i="1"/>
  <c r="E6677" i="1" s="1"/>
  <c r="J6677" i="1" s="1"/>
  <c r="G6677" i="1"/>
  <c r="F6677" i="1" l="1"/>
  <c r="H6677" i="1"/>
  <c r="I6677" i="1"/>
  <c r="G6678" i="1"/>
  <c r="D6678" i="1"/>
  <c r="I6678" i="1" s="1"/>
  <c r="C6679" i="1"/>
  <c r="A6680" i="1"/>
  <c r="J6679" i="1" l="1"/>
  <c r="E6678" i="1"/>
  <c r="H6678" i="1"/>
  <c r="C6680" i="1"/>
  <c r="A6681" i="1"/>
  <c r="G6679" i="1"/>
  <c r="D6679" i="1"/>
  <c r="E6679" i="1"/>
  <c r="F6679" i="1" s="1"/>
  <c r="I6679" i="1"/>
  <c r="H6679" i="1"/>
  <c r="F6678" i="1" l="1"/>
  <c r="J6678" i="1"/>
  <c r="A6682" i="1"/>
  <c r="C6681" i="1"/>
  <c r="G6680" i="1"/>
  <c r="D6680" i="1"/>
  <c r="I6680" i="1" s="1"/>
  <c r="E6680" i="1"/>
  <c r="F6680" i="1" s="1"/>
  <c r="J6680" i="1" l="1"/>
  <c r="H6680" i="1"/>
  <c r="C6682" i="1"/>
  <c r="A6683" i="1"/>
  <c r="G6681" i="1"/>
  <c r="D6681" i="1"/>
  <c r="I6681" i="1" s="1"/>
  <c r="E6681" i="1" l="1"/>
  <c r="H6681" i="1"/>
  <c r="D6682" i="1"/>
  <c r="I6682" i="1" s="1"/>
  <c r="E6682" i="1"/>
  <c r="F6682" i="1" s="1"/>
  <c r="H6682" i="1"/>
  <c r="G6682" i="1"/>
  <c r="C6683" i="1"/>
  <c r="A6684" i="1"/>
  <c r="F6681" i="1" l="1"/>
  <c r="J6681" i="1"/>
  <c r="J6682" i="1"/>
  <c r="A6685" i="1"/>
  <c r="C6684" i="1"/>
  <c r="G6683" i="1"/>
  <c r="D6683" i="1"/>
  <c r="I6683" i="1" s="1"/>
  <c r="E6683" i="1"/>
  <c r="F6683" i="1" s="1"/>
  <c r="J6683" i="1" l="1"/>
  <c r="H6683" i="1"/>
  <c r="G6684" i="1"/>
  <c r="D6684" i="1"/>
  <c r="I6684" i="1" s="1"/>
  <c r="E6684" i="1"/>
  <c r="F6684" i="1" s="1"/>
  <c r="C6685" i="1"/>
  <c r="A6686" i="1"/>
  <c r="J6685" i="1" l="1"/>
  <c r="J6684" i="1"/>
  <c r="H6684" i="1"/>
  <c r="G6685" i="1"/>
  <c r="D6685" i="1"/>
  <c r="E6685" i="1" s="1"/>
  <c r="A6687" i="1"/>
  <c r="C6686" i="1"/>
  <c r="F6685" i="1" l="1"/>
  <c r="H6685" i="1"/>
  <c r="I6685" i="1"/>
  <c r="G6686" i="1"/>
  <c r="D6686" i="1"/>
  <c r="H6686" i="1" s="1"/>
  <c r="A6688" i="1"/>
  <c r="C6687" i="1"/>
  <c r="E6686" i="1" l="1"/>
  <c r="I6686" i="1"/>
  <c r="G6687" i="1"/>
  <c r="D6687" i="1"/>
  <c r="I6687" i="1" s="1"/>
  <c r="E6687" i="1"/>
  <c r="F6687" i="1" s="1"/>
  <c r="H6687" i="1"/>
  <c r="C6688" i="1"/>
  <c r="A6689" i="1"/>
  <c r="F6686" i="1" l="1"/>
  <c r="J6686" i="1"/>
  <c r="J6687" i="1"/>
  <c r="A6690" i="1"/>
  <c r="C6689" i="1"/>
  <c r="G6688" i="1"/>
  <c r="D6688" i="1"/>
  <c r="I6688" i="1" s="1"/>
  <c r="E6688" i="1"/>
  <c r="F6688" i="1" s="1"/>
  <c r="J6688" i="1" l="1"/>
  <c r="H6688" i="1"/>
  <c r="G6689" i="1"/>
  <c r="D6689" i="1"/>
  <c r="I6689" i="1" s="1"/>
  <c r="E6689" i="1"/>
  <c r="F6689" i="1" s="1"/>
  <c r="A6691" i="1"/>
  <c r="C6690" i="1"/>
  <c r="J6689" i="1" l="1"/>
  <c r="H6689" i="1"/>
  <c r="C6691" i="1"/>
  <c r="A6692" i="1"/>
  <c r="G6690" i="1"/>
  <c r="D6690" i="1"/>
  <c r="I6690" i="1" s="1"/>
  <c r="E6690" i="1"/>
  <c r="F6690" i="1" s="1"/>
  <c r="J6690" i="1" l="1"/>
  <c r="H6690" i="1"/>
  <c r="G6691" i="1"/>
  <c r="D6691" i="1"/>
  <c r="I6691" i="1" s="1"/>
  <c r="A6693" i="1"/>
  <c r="C6692" i="1"/>
  <c r="E6691" i="1" l="1"/>
  <c r="H6691" i="1"/>
  <c r="C6693" i="1"/>
  <c r="A6694" i="1"/>
  <c r="G6692" i="1"/>
  <c r="D6692" i="1"/>
  <c r="I6692" i="1" s="1"/>
  <c r="F6691" i="1" l="1"/>
  <c r="J6691" i="1"/>
  <c r="E6692" i="1"/>
  <c r="H6692" i="1"/>
  <c r="G6693" i="1"/>
  <c r="D6693" i="1"/>
  <c r="I6693" i="1" s="1"/>
  <c r="C6694" i="1"/>
  <c r="A6695" i="1"/>
  <c r="J6694" i="1" l="1"/>
  <c r="E6693" i="1"/>
  <c r="F6692" i="1"/>
  <c r="J6692" i="1"/>
  <c r="H6693" i="1"/>
  <c r="C6695" i="1"/>
  <c r="A6696" i="1"/>
  <c r="G6694" i="1"/>
  <c r="D6694" i="1"/>
  <c r="H6694" i="1" s="1"/>
  <c r="E6694" i="1"/>
  <c r="F6694" i="1" s="1"/>
  <c r="I6694" i="1"/>
  <c r="F6693" i="1" l="1"/>
  <c r="J6693" i="1"/>
  <c r="J6695" i="1"/>
  <c r="G6695" i="1"/>
  <c r="D6695" i="1"/>
  <c r="E6695" i="1"/>
  <c r="F6695" i="1" s="1"/>
  <c r="I6695" i="1"/>
  <c r="H6695" i="1"/>
  <c r="C6696" i="1"/>
  <c r="A6697" i="1"/>
  <c r="A6698" i="1" l="1"/>
  <c r="C6697" i="1"/>
  <c r="G6696" i="1"/>
  <c r="D6696" i="1"/>
  <c r="H6696" i="1" s="1"/>
  <c r="E6696" i="1"/>
  <c r="F6696" i="1" s="1"/>
  <c r="I6696" i="1" l="1"/>
  <c r="J6696" i="1"/>
  <c r="A6699" i="1"/>
  <c r="C6698" i="1"/>
  <c r="G6697" i="1"/>
  <c r="D6697" i="1"/>
  <c r="E6697" i="1" s="1"/>
  <c r="J6697" i="1" s="1"/>
  <c r="F6697" i="1" l="1"/>
  <c r="H6697" i="1"/>
  <c r="I6697" i="1"/>
  <c r="A6700" i="1"/>
  <c r="C6699" i="1"/>
  <c r="G6698" i="1"/>
  <c r="D6698" i="1"/>
  <c r="I6698" i="1" s="1"/>
  <c r="E6698" i="1"/>
  <c r="F6698" i="1" s="1"/>
  <c r="J6698" i="1" l="1"/>
  <c r="H6698" i="1"/>
  <c r="G6699" i="1"/>
  <c r="D6699" i="1"/>
  <c r="E6699" i="1"/>
  <c r="F6699" i="1" s="1"/>
  <c r="I6699" i="1"/>
  <c r="H6699" i="1"/>
  <c r="C6700" i="1"/>
  <c r="A6701" i="1"/>
  <c r="J6699" i="1" l="1"/>
  <c r="C6701" i="1"/>
  <c r="A6702" i="1"/>
  <c r="D6700" i="1"/>
  <c r="I6700" i="1" s="1"/>
  <c r="E6700" i="1"/>
  <c r="F6700" i="1" s="1"/>
  <c r="G6700" i="1"/>
  <c r="J6700" i="1" l="1"/>
  <c r="H6700" i="1"/>
  <c r="G6701" i="1"/>
  <c r="D6701" i="1"/>
  <c r="I6701" i="1" s="1"/>
  <c r="C6702" i="1"/>
  <c r="A6703" i="1"/>
  <c r="E6701" i="1" l="1"/>
  <c r="H6701" i="1"/>
  <c r="C6703" i="1"/>
  <c r="A6704" i="1"/>
  <c r="D6702" i="1"/>
  <c r="I6702" i="1" s="1"/>
  <c r="E6702" i="1"/>
  <c r="F6702" i="1" s="1"/>
  <c r="H6702" i="1"/>
  <c r="G6702" i="1"/>
  <c r="F6701" i="1" l="1"/>
  <c r="J6701" i="1"/>
  <c r="J6702" i="1"/>
  <c r="G6703" i="1"/>
  <c r="D6703" i="1"/>
  <c r="I6703" i="1" s="1"/>
  <c r="A6705" i="1"/>
  <c r="C6704" i="1"/>
  <c r="E6703" i="1" l="1"/>
  <c r="H6703" i="1"/>
  <c r="C6705" i="1"/>
  <c r="A6706" i="1"/>
  <c r="D6704" i="1"/>
  <c r="I6704" i="1" s="1"/>
  <c r="E6704" i="1"/>
  <c r="F6704" i="1" s="1"/>
  <c r="G6704" i="1"/>
  <c r="J6704" i="1" l="1"/>
  <c r="F6703" i="1"/>
  <c r="J6703" i="1"/>
  <c r="H6704" i="1"/>
  <c r="G6705" i="1"/>
  <c r="D6705" i="1"/>
  <c r="I6705" i="1" s="1"/>
  <c r="E6705" i="1"/>
  <c r="F6705" i="1" s="1"/>
  <c r="C6706" i="1"/>
  <c r="A6707" i="1"/>
  <c r="J6705" i="1" l="1"/>
  <c r="H6705" i="1"/>
  <c r="C6707" i="1"/>
  <c r="A6708" i="1"/>
  <c r="D6706" i="1"/>
  <c r="I6706" i="1" s="1"/>
  <c r="E6706" i="1"/>
  <c r="F6706" i="1" s="1"/>
  <c r="H6706" i="1"/>
  <c r="G6706" i="1"/>
  <c r="J6706" i="1" l="1"/>
  <c r="A6709" i="1"/>
  <c r="C6708" i="1"/>
  <c r="G6707" i="1"/>
  <c r="D6707" i="1"/>
  <c r="I6707" i="1" s="1"/>
  <c r="E6707" i="1" l="1"/>
  <c r="H6707" i="1"/>
  <c r="A6710" i="1"/>
  <c r="C6709" i="1"/>
  <c r="G6708" i="1"/>
  <c r="D6708" i="1"/>
  <c r="I6708" i="1" s="1"/>
  <c r="E6708" i="1"/>
  <c r="F6708" i="1" s="1"/>
  <c r="J6708" i="1" l="1"/>
  <c r="F6707" i="1"/>
  <c r="J6707" i="1"/>
  <c r="H6708" i="1"/>
  <c r="A6711" i="1"/>
  <c r="C6710" i="1"/>
  <c r="G6709" i="1"/>
  <c r="D6709" i="1"/>
  <c r="I6709" i="1" s="1"/>
  <c r="E6709" i="1" l="1"/>
  <c r="J6710" i="1"/>
  <c r="H6709" i="1"/>
  <c r="D6710" i="1"/>
  <c r="E6710" i="1"/>
  <c r="F6710" i="1" s="1"/>
  <c r="I6710" i="1"/>
  <c r="H6710" i="1"/>
  <c r="G6710" i="1"/>
  <c r="A6712" i="1"/>
  <c r="C6711" i="1"/>
  <c r="F6709" i="1" l="1"/>
  <c r="J6709" i="1"/>
  <c r="G6711" i="1"/>
  <c r="D6711" i="1"/>
  <c r="E6711" i="1" s="1"/>
  <c r="J6711" i="1" s="1"/>
  <c r="A6713" i="1"/>
  <c r="C6712" i="1"/>
  <c r="F6711" i="1" l="1"/>
  <c r="H6711" i="1"/>
  <c r="I6711" i="1"/>
  <c r="G6712" i="1"/>
  <c r="D6712" i="1"/>
  <c r="I6712" i="1" s="1"/>
  <c r="E6712" i="1"/>
  <c r="F6712" i="1" s="1"/>
  <c r="A6714" i="1"/>
  <c r="C6713" i="1"/>
  <c r="J6713" i="1" l="1"/>
  <c r="J6712" i="1"/>
  <c r="H6712" i="1"/>
  <c r="C6714" i="1"/>
  <c r="A6715" i="1"/>
  <c r="G6713" i="1"/>
  <c r="D6713" i="1"/>
  <c r="E6713" i="1" s="1"/>
  <c r="F6713" i="1" l="1"/>
  <c r="H6713" i="1"/>
  <c r="I6713" i="1"/>
  <c r="D6714" i="1"/>
  <c r="E6714" i="1"/>
  <c r="F6714" i="1" s="1"/>
  <c r="I6714" i="1"/>
  <c r="H6714" i="1"/>
  <c r="G6714" i="1"/>
  <c r="A6716" i="1"/>
  <c r="C6715" i="1"/>
  <c r="J6714" i="1" l="1"/>
  <c r="G6715" i="1"/>
  <c r="D6715" i="1"/>
  <c r="I6715" i="1" s="1"/>
  <c r="A6717" i="1"/>
  <c r="C6716" i="1"/>
  <c r="E6715" i="1" l="1"/>
  <c r="H6715" i="1"/>
  <c r="C6717" i="1"/>
  <c r="A6718" i="1"/>
  <c r="D6716" i="1"/>
  <c r="I6716" i="1" s="1"/>
  <c r="G6716" i="1"/>
  <c r="F6715" i="1" l="1"/>
  <c r="J6715" i="1"/>
  <c r="E6716" i="1"/>
  <c r="H6716" i="1"/>
  <c r="G6717" i="1"/>
  <c r="D6717" i="1"/>
  <c r="I6717" i="1" s="1"/>
  <c r="E6717" i="1"/>
  <c r="F6717" i="1" s="1"/>
  <c r="C6718" i="1"/>
  <c r="A6719" i="1"/>
  <c r="F6716" i="1" l="1"/>
  <c r="J6716" i="1"/>
  <c r="J6717" i="1"/>
  <c r="H6717" i="1"/>
  <c r="A6720" i="1"/>
  <c r="C6719" i="1"/>
  <c r="G6718" i="1"/>
  <c r="D6718" i="1"/>
  <c r="H6718" i="1" s="1"/>
  <c r="E6718" i="1"/>
  <c r="F6718" i="1" s="1"/>
  <c r="I6718" i="1" l="1"/>
  <c r="J6718" i="1"/>
  <c r="A6721" i="1"/>
  <c r="C6720" i="1"/>
  <c r="G6719" i="1"/>
  <c r="D6719" i="1"/>
  <c r="I6719" i="1" s="1"/>
  <c r="E6719" i="1" l="1"/>
  <c r="H6719" i="1"/>
  <c r="G6720" i="1"/>
  <c r="D6720" i="1"/>
  <c r="I6720" i="1" s="1"/>
  <c r="E6720" i="1"/>
  <c r="F6720" i="1" s="1"/>
  <c r="A6722" i="1"/>
  <c r="C6721" i="1"/>
  <c r="F6719" i="1" l="1"/>
  <c r="J6719" i="1"/>
  <c r="J6720" i="1"/>
  <c r="H6720" i="1"/>
  <c r="A6723" i="1"/>
  <c r="C6722" i="1"/>
  <c r="G6721" i="1"/>
  <c r="D6721" i="1"/>
  <c r="I6721" i="1" s="1"/>
  <c r="E6721" i="1"/>
  <c r="F6721" i="1" s="1"/>
  <c r="J6721" i="1" l="1"/>
  <c r="H6721" i="1"/>
  <c r="A6724" i="1"/>
  <c r="C6723" i="1"/>
  <c r="D6722" i="1"/>
  <c r="I6722" i="1" s="1"/>
  <c r="G6722" i="1"/>
  <c r="H6722" i="1" l="1"/>
  <c r="E6722" i="1"/>
  <c r="G6723" i="1"/>
  <c r="D6723" i="1"/>
  <c r="I6723" i="1" s="1"/>
  <c r="A6725" i="1"/>
  <c r="C6724" i="1"/>
  <c r="E6723" i="1" l="1"/>
  <c r="F6722" i="1"/>
  <c r="J6722" i="1"/>
  <c r="H6723" i="1"/>
  <c r="C6725" i="1"/>
  <c r="A6726" i="1"/>
  <c r="G6724" i="1"/>
  <c r="D6724" i="1"/>
  <c r="I6724" i="1" s="1"/>
  <c r="F6723" i="1" l="1"/>
  <c r="J6723" i="1"/>
  <c r="E6724" i="1"/>
  <c r="H6724" i="1"/>
  <c r="C6726" i="1"/>
  <c r="A6727" i="1"/>
  <c r="G6725" i="1"/>
  <c r="D6725" i="1"/>
  <c r="I6725" i="1" s="1"/>
  <c r="E6725" i="1" l="1"/>
  <c r="F6724" i="1"/>
  <c r="J6724" i="1"/>
  <c r="H6725" i="1"/>
  <c r="G6726" i="1"/>
  <c r="D6726" i="1"/>
  <c r="H6726" i="1" s="1"/>
  <c r="E6726" i="1"/>
  <c r="F6726" i="1" s="1"/>
  <c r="C6727" i="1"/>
  <c r="A6728" i="1"/>
  <c r="J6726" i="1" l="1"/>
  <c r="I6726" i="1"/>
  <c r="F6725" i="1"/>
  <c r="J6725" i="1"/>
  <c r="A6729" i="1"/>
  <c r="C6728" i="1"/>
  <c r="G6727" i="1"/>
  <c r="D6727" i="1"/>
  <c r="I6727" i="1" s="1"/>
  <c r="E6727" i="1" l="1"/>
  <c r="H6727" i="1"/>
  <c r="C6729" i="1"/>
  <c r="A6730" i="1"/>
  <c r="G6728" i="1"/>
  <c r="D6728" i="1"/>
  <c r="I6728" i="1" s="1"/>
  <c r="F6727" i="1" l="1"/>
  <c r="J6727" i="1"/>
  <c r="E6728" i="1"/>
  <c r="H6728" i="1"/>
  <c r="G6729" i="1"/>
  <c r="D6729" i="1"/>
  <c r="I6729" i="1" s="1"/>
  <c r="E6729" i="1"/>
  <c r="F6729" i="1" s="1"/>
  <c r="C6730" i="1"/>
  <c r="A6731" i="1"/>
  <c r="F6728" i="1" l="1"/>
  <c r="J6728" i="1"/>
  <c r="J6730" i="1"/>
  <c r="J6729" i="1"/>
  <c r="H6729" i="1"/>
  <c r="A6732" i="1"/>
  <c r="C6731" i="1"/>
  <c r="D6730" i="1"/>
  <c r="E6730" i="1"/>
  <c r="F6730" i="1" s="1"/>
  <c r="I6730" i="1"/>
  <c r="H6730" i="1"/>
  <c r="G6730" i="1"/>
  <c r="G6731" i="1" l="1"/>
  <c r="D6731" i="1"/>
  <c r="I6731" i="1" s="1"/>
  <c r="A6733" i="1"/>
  <c r="C6732" i="1"/>
  <c r="E6731" i="1" l="1"/>
  <c r="H6731" i="1"/>
  <c r="G6732" i="1"/>
  <c r="D6732" i="1"/>
  <c r="I6732" i="1" s="1"/>
  <c r="C6733" i="1"/>
  <c r="A6734" i="1"/>
  <c r="F6731" i="1" l="1"/>
  <c r="J6731" i="1"/>
  <c r="E6732" i="1"/>
  <c r="H6732" i="1"/>
  <c r="A6735" i="1"/>
  <c r="C6734" i="1"/>
  <c r="G6733" i="1"/>
  <c r="D6733" i="1"/>
  <c r="I6733" i="1" s="1"/>
  <c r="E6733" i="1" l="1"/>
  <c r="F6732" i="1"/>
  <c r="J6732" i="1"/>
  <c r="H6733" i="1"/>
  <c r="D6734" i="1"/>
  <c r="E6734" i="1" s="1"/>
  <c r="G6734" i="1"/>
  <c r="C6735" i="1"/>
  <c r="A6736" i="1"/>
  <c r="F6734" i="1" l="1"/>
  <c r="J6734" i="1"/>
  <c r="F6733" i="1"/>
  <c r="J6733" i="1"/>
  <c r="I6734" i="1"/>
  <c r="J6735" i="1"/>
  <c r="H6734" i="1"/>
  <c r="A6737" i="1"/>
  <c r="C6736" i="1"/>
  <c r="G6735" i="1"/>
  <c r="D6735" i="1"/>
  <c r="E6735" i="1" s="1"/>
  <c r="F6735" i="1" l="1"/>
  <c r="H6735" i="1"/>
  <c r="I6735" i="1"/>
  <c r="G6736" i="1"/>
  <c r="D6736" i="1"/>
  <c r="I6736" i="1" s="1"/>
  <c r="E6736" i="1"/>
  <c r="F6736" i="1" s="1"/>
  <c r="A6738" i="1"/>
  <c r="C6737" i="1"/>
  <c r="J6737" i="1" l="1"/>
  <c r="J6736" i="1"/>
  <c r="H6736" i="1"/>
  <c r="G6737" i="1"/>
  <c r="D6737" i="1"/>
  <c r="E6737" i="1"/>
  <c r="F6737" i="1" s="1"/>
  <c r="I6737" i="1"/>
  <c r="H6737" i="1"/>
  <c r="C6738" i="1"/>
  <c r="A6739" i="1"/>
  <c r="A6740" i="1" l="1"/>
  <c r="C6739" i="1"/>
  <c r="D6738" i="1"/>
  <c r="I6738" i="1" s="1"/>
  <c r="E6738" i="1"/>
  <c r="F6738" i="1" s="1"/>
  <c r="G6738" i="1"/>
  <c r="J6738" i="1" l="1"/>
  <c r="H6738" i="1"/>
  <c r="G6739" i="1"/>
  <c r="D6739" i="1"/>
  <c r="I6739" i="1" s="1"/>
  <c r="E6739" i="1"/>
  <c r="F6739" i="1" s="1"/>
  <c r="C6740" i="1"/>
  <c r="A6741" i="1"/>
  <c r="J6739" i="1" l="1"/>
  <c r="H6739" i="1"/>
  <c r="C6741" i="1"/>
  <c r="A6742" i="1"/>
  <c r="D6740" i="1"/>
  <c r="E6740" i="1"/>
  <c r="F6740" i="1" s="1"/>
  <c r="I6740" i="1"/>
  <c r="H6740" i="1"/>
  <c r="G6740" i="1"/>
  <c r="J6740" i="1" l="1"/>
  <c r="G6741" i="1"/>
  <c r="D6741" i="1"/>
  <c r="E6741" i="1" s="1"/>
  <c r="J6741" i="1" s="1"/>
  <c r="A6743" i="1"/>
  <c r="C6742" i="1"/>
  <c r="J6742" i="1" l="1"/>
  <c r="F6741" i="1"/>
  <c r="H6741" i="1"/>
  <c r="I6741" i="1"/>
  <c r="D6742" i="1"/>
  <c r="E6742" i="1"/>
  <c r="F6742" i="1" s="1"/>
  <c r="I6742" i="1"/>
  <c r="H6742" i="1"/>
  <c r="G6742" i="1"/>
  <c r="A6744" i="1"/>
  <c r="C6743" i="1"/>
  <c r="G6743" i="1" l="1"/>
  <c r="D6743" i="1"/>
  <c r="I6743" i="1" s="1"/>
  <c r="A6745" i="1"/>
  <c r="C6744" i="1"/>
  <c r="E6743" i="1" l="1"/>
  <c r="H6743" i="1"/>
  <c r="D6744" i="1"/>
  <c r="I6744" i="1" s="1"/>
  <c r="E6744" i="1"/>
  <c r="F6744" i="1" s="1"/>
  <c r="G6744" i="1"/>
  <c r="A6746" i="1"/>
  <c r="C6745" i="1"/>
  <c r="F6743" i="1" l="1"/>
  <c r="J6743" i="1"/>
  <c r="J6744" i="1"/>
  <c r="H6744" i="1"/>
  <c r="G6745" i="1"/>
  <c r="D6745" i="1"/>
  <c r="I6745" i="1" s="1"/>
  <c r="E6745" i="1"/>
  <c r="F6745" i="1" s="1"/>
  <c r="C6746" i="1"/>
  <c r="A6747" i="1"/>
  <c r="J6746" i="1" l="1"/>
  <c r="J6745" i="1"/>
  <c r="H6745" i="1"/>
  <c r="C6747" i="1"/>
  <c r="A6748" i="1"/>
  <c r="G6746" i="1"/>
  <c r="D6746" i="1"/>
  <c r="H6746" i="1" s="1"/>
  <c r="E6746" i="1"/>
  <c r="F6746" i="1" s="1"/>
  <c r="I6746" i="1"/>
  <c r="G6747" i="1" l="1"/>
  <c r="D6747" i="1"/>
  <c r="I6747" i="1" s="1"/>
  <c r="E6747" i="1"/>
  <c r="F6747" i="1" s="1"/>
  <c r="A6749" i="1"/>
  <c r="C6748" i="1"/>
  <c r="J6747" i="1" l="1"/>
  <c r="H6747" i="1"/>
  <c r="D6748" i="1"/>
  <c r="I6748" i="1" s="1"/>
  <c r="G6748" i="1"/>
  <c r="A6750" i="1"/>
  <c r="C6749" i="1"/>
  <c r="E6748" i="1" l="1"/>
  <c r="H6748" i="1"/>
  <c r="A6751" i="1"/>
  <c r="C6750" i="1"/>
  <c r="G6749" i="1"/>
  <c r="D6749" i="1"/>
  <c r="I6749" i="1" s="1"/>
  <c r="H6749" i="1" l="1"/>
  <c r="E6749" i="1"/>
  <c r="F6748" i="1"/>
  <c r="J6748" i="1"/>
  <c r="A6752" i="1"/>
  <c r="C6751" i="1"/>
  <c r="D6750" i="1"/>
  <c r="I6750" i="1" s="1"/>
  <c r="E6750" i="1"/>
  <c r="F6750" i="1" s="1"/>
  <c r="G6750" i="1"/>
  <c r="J6750" i="1" l="1"/>
  <c r="F6749" i="1"/>
  <c r="J6749" i="1"/>
  <c r="H6750" i="1"/>
  <c r="G6751" i="1"/>
  <c r="D6751" i="1"/>
  <c r="I6751" i="1" s="1"/>
  <c r="C6752" i="1"/>
  <c r="A6753" i="1"/>
  <c r="E6751" i="1" l="1"/>
  <c r="J6752" i="1"/>
  <c r="H6751" i="1"/>
  <c r="C6753" i="1"/>
  <c r="A6754" i="1"/>
  <c r="D6752" i="1"/>
  <c r="E6752" i="1"/>
  <c r="F6752" i="1" s="1"/>
  <c r="I6752" i="1"/>
  <c r="H6752" i="1"/>
  <c r="G6752" i="1"/>
  <c r="F6751" i="1" l="1"/>
  <c r="J6751" i="1"/>
  <c r="A6755" i="1"/>
  <c r="C6754" i="1"/>
  <c r="G6753" i="1"/>
  <c r="D6753" i="1"/>
  <c r="I6753" i="1" s="1"/>
  <c r="E6753" i="1" l="1"/>
  <c r="H6753" i="1"/>
  <c r="C6755" i="1"/>
  <c r="A6756" i="1"/>
  <c r="D6754" i="1"/>
  <c r="I6754" i="1" s="1"/>
  <c r="E6754" i="1"/>
  <c r="F6754" i="1" s="1"/>
  <c r="H6754" i="1"/>
  <c r="G6754" i="1"/>
  <c r="J6755" i="1" l="1"/>
  <c r="F6753" i="1"/>
  <c r="J6753" i="1"/>
  <c r="J6754" i="1"/>
  <c r="A6757" i="1"/>
  <c r="C6756" i="1"/>
  <c r="G6755" i="1"/>
  <c r="D6755" i="1"/>
  <c r="E6755" i="1"/>
  <c r="F6755" i="1" s="1"/>
  <c r="I6755" i="1"/>
  <c r="H6755" i="1"/>
  <c r="A6758" i="1" l="1"/>
  <c r="C6757" i="1"/>
  <c r="D6756" i="1"/>
  <c r="E6756" i="1" s="1"/>
  <c r="H6756" i="1"/>
  <c r="G6756" i="1"/>
  <c r="F6756" i="1" l="1"/>
  <c r="J6756" i="1"/>
  <c r="I6756" i="1"/>
  <c r="A6759" i="1"/>
  <c r="C6758" i="1"/>
  <c r="G6757" i="1"/>
  <c r="D6757" i="1"/>
  <c r="E6757" i="1" s="1"/>
  <c r="J6757" i="1" s="1"/>
  <c r="F6757" i="1" l="1"/>
  <c r="H6757" i="1"/>
  <c r="I6757" i="1"/>
  <c r="A6760" i="1"/>
  <c r="C6759" i="1"/>
  <c r="G6758" i="1"/>
  <c r="D6758" i="1"/>
  <c r="I6758" i="1" s="1"/>
  <c r="E6758" i="1"/>
  <c r="F6758" i="1" s="1"/>
  <c r="J6759" i="1" l="1"/>
  <c r="J6758" i="1"/>
  <c r="H6758" i="1"/>
  <c r="A6761" i="1"/>
  <c r="C6760" i="1"/>
  <c r="G6759" i="1"/>
  <c r="D6759" i="1"/>
  <c r="E6759" i="1" s="1"/>
  <c r="F6759" i="1" l="1"/>
  <c r="H6759" i="1"/>
  <c r="I6759" i="1"/>
  <c r="A6762" i="1"/>
  <c r="C6761" i="1"/>
  <c r="G6760" i="1"/>
  <c r="D6760" i="1"/>
  <c r="H6760" i="1" s="1"/>
  <c r="E6760" i="1" l="1"/>
  <c r="I6760" i="1"/>
  <c r="G6761" i="1"/>
  <c r="D6761" i="1"/>
  <c r="I6761" i="1" s="1"/>
  <c r="C6762" i="1"/>
  <c r="A6763" i="1"/>
  <c r="F6760" i="1" l="1"/>
  <c r="J6760" i="1"/>
  <c r="E6761" i="1"/>
  <c r="H6761" i="1"/>
  <c r="C6763" i="1"/>
  <c r="A6764" i="1"/>
  <c r="D6762" i="1"/>
  <c r="I6762" i="1" s="1"/>
  <c r="E6762" i="1"/>
  <c r="F6762" i="1" s="1"/>
  <c r="G6762" i="1"/>
  <c r="F6761" i="1" l="1"/>
  <c r="J6761" i="1"/>
  <c r="J6762" i="1"/>
  <c r="H6762" i="1"/>
  <c r="G6763" i="1"/>
  <c r="D6763" i="1"/>
  <c r="I6763" i="1" s="1"/>
  <c r="A6765" i="1"/>
  <c r="C6764" i="1"/>
  <c r="J6764" i="1" l="1"/>
  <c r="E6763" i="1"/>
  <c r="H6763" i="1"/>
  <c r="D6764" i="1"/>
  <c r="E6764" i="1"/>
  <c r="F6764" i="1" s="1"/>
  <c r="I6764" i="1"/>
  <c r="H6764" i="1"/>
  <c r="G6764" i="1"/>
  <c r="A6766" i="1"/>
  <c r="C6765" i="1"/>
  <c r="F6763" i="1" l="1"/>
  <c r="J6763" i="1"/>
  <c r="G6765" i="1"/>
  <c r="D6765" i="1"/>
  <c r="I6765" i="1" s="1"/>
  <c r="E6765" i="1"/>
  <c r="F6765" i="1" s="1"/>
  <c r="H6765" i="1"/>
  <c r="C6766" i="1"/>
  <c r="A6767" i="1"/>
  <c r="J6765" i="1" l="1"/>
  <c r="C6767" i="1"/>
  <c r="A6768" i="1"/>
  <c r="D6766" i="1"/>
  <c r="E6766" i="1"/>
  <c r="F6766" i="1" s="1"/>
  <c r="I6766" i="1"/>
  <c r="H6766" i="1"/>
  <c r="G6766" i="1"/>
  <c r="J6766" i="1" l="1"/>
  <c r="A6769" i="1"/>
  <c r="C6768" i="1"/>
  <c r="G6767" i="1"/>
  <c r="D6767" i="1"/>
  <c r="E6767" i="1" s="1"/>
  <c r="J6767" i="1" s="1"/>
  <c r="F6767" i="1" l="1"/>
  <c r="H6767" i="1"/>
  <c r="I6767" i="1"/>
  <c r="A6770" i="1"/>
  <c r="C6769" i="1"/>
  <c r="D6768" i="1"/>
  <c r="I6768" i="1" s="1"/>
  <c r="G6768" i="1"/>
  <c r="E6768" i="1" l="1"/>
  <c r="H6768" i="1"/>
  <c r="G6769" i="1"/>
  <c r="D6769" i="1"/>
  <c r="E6769" i="1"/>
  <c r="F6769" i="1" s="1"/>
  <c r="I6769" i="1"/>
  <c r="H6769" i="1"/>
  <c r="C6770" i="1"/>
  <c r="A6771" i="1"/>
  <c r="F6768" i="1" l="1"/>
  <c r="J6768" i="1"/>
  <c r="J6769" i="1"/>
  <c r="A6772" i="1"/>
  <c r="C6771" i="1"/>
  <c r="G6770" i="1"/>
  <c r="D6770" i="1"/>
  <c r="I6770" i="1" s="1"/>
  <c r="E6770" i="1"/>
  <c r="F6770" i="1" s="1"/>
  <c r="J6770" i="1" l="1"/>
  <c r="H6770" i="1"/>
  <c r="G6771" i="1"/>
  <c r="D6771" i="1"/>
  <c r="I6771" i="1" s="1"/>
  <c r="C6772" i="1"/>
  <c r="A6773" i="1"/>
  <c r="J6772" i="1" l="1"/>
  <c r="E6771" i="1"/>
  <c r="H6771" i="1"/>
  <c r="D6772" i="1"/>
  <c r="E6772" i="1"/>
  <c r="F6772" i="1" s="1"/>
  <c r="I6772" i="1"/>
  <c r="H6772" i="1"/>
  <c r="G6772" i="1"/>
  <c r="A6774" i="1"/>
  <c r="C6773" i="1"/>
  <c r="F6771" i="1" l="1"/>
  <c r="J6771" i="1"/>
  <c r="G6773" i="1"/>
  <c r="D6773" i="1"/>
  <c r="E6773" i="1"/>
  <c r="F6773" i="1" s="1"/>
  <c r="I6773" i="1"/>
  <c r="H6773" i="1"/>
  <c r="C6774" i="1"/>
  <c r="A6775" i="1"/>
  <c r="J6773" i="1" l="1"/>
  <c r="C6775" i="1"/>
  <c r="A6776" i="1"/>
  <c r="G6774" i="1"/>
  <c r="D6774" i="1"/>
  <c r="H6774" i="1" s="1"/>
  <c r="E6774" i="1"/>
  <c r="F6774" i="1" s="1"/>
  <c r="J6774" i="1" l="1"/>
  <c r="I6774" i="1"/>
  <c r="J6775" i="1"/>
  <c r="C6776" i="1"/>
  <c r="A6777" i="1"/>
  <c r="G6775" i="1"/>
  <c r="D6775" i="1"/>
  <c r="E6775" i="1"/>
  <c r="F6775" i="1" s="1"/>
  <c r="I6775" i="1"/>
  <c r="H6775" i="1"/>
  <c r="G6776" i="1" l="1"/>
  <c r="D6776" i="1"/>
  <c r="H6776" i="1" s="1"/>
  <c r="E6776" i="1"/>
  <c r="F6776" i="1" s="1"/>
  <c r="C6777" i="1"/>
  <c r="A6778" i="1"/>
  <c r="I6776" i="1" l="1"/>
  <c r="J6776" i="1"/>
  <c r="G6777" i="1"/>
  <c r="D6777" i="1"/>
  <c r="E6777" i="1" s="1"/>
  <c r="J6777" i="1" s="1"/>
  <c r="A6779" i="1"/>
  <c r="C6778" i="1"/>
  <c r="F6777" i="1" l="1"/>
  <c r="H6777" i="1"/>
  <c r="I6777" i="1"/>
  <c r="G6778" i="1"/>
  <c r="D6778" i="1"/>
  <c r="I6778" i="1" s="1"/>
  <c r="E6778" i="1"/>
  <c r="F6778" i="1" s="1"/>
  <c r="A6780" i="1"/>
  <c r="C6779" i="1"/>
  <c r="J6778" i="1" l="1"/>
  <c r="H6778" i="1"/>
  <c r="G6779" i="1"/>
  <c r="D6779" i="1"/>
  <c r="E6779" i="1"/>
  <c r="F6779" i="1" s="1"/>
  <c r="I6779" i="1"/>
  <c r="H6779" i="1"/>
  <c r="C6780" i="1"/>
  <c r="A6781" i="1"/>
  <c r="J6779" i="1" l="1"/>
  <c r="C6781" i="1"/>
  <c r="A6782" i="1"/>
  <c r="D6780" i="1"/>
  <c r="I6780" i="1" s="1"/>
  <c r="E6780" i="1"/>
  <c r="F6780" i="1" s="1"/>
  <c r="G6780" i="1"/>
  <c r="J6780" i="1" l="1"/>
  <c r="H6780" i="1"/>
  <c r="G6781" i="1"/>
  <c r="D6781" i="1"/>
  <c r="I6781" i="1" s="1"/>
  <c r="C6782" i="1"/>
  <c r="A6783" i="1"/>
  <c r="E6781" i="1" l="1"/>
  <c r="H6781" i="1"/>
  <c r="G6782" i="1"/>
  <c r="D6782" i="1"/>
  <c r="H6782" i="1" s="1"/>
  <c r="E6782" i="1"/>
  <c r="F6782" i="1" s="1"/>
  <c r="I6782" i="1"/>
  <c r="A6784" i="1"/>
  <c r="C6783" i="1"/>
  <c r="F6781" i="1" l="1"/>
  <c r="J6781" i="1"/>
  <c r="J6782" i="1"/>
  <c r="G6783" i="1"/>
  <c r="D6783" i="1"/>
  <c r="I6783" i="1" s="1"/>
  <c r="E6783" i="1"/>
  <c r="F6783" i="1" s="1"/>
  <c r="C6784" i="1"/>
  <c r="A6785" i="1"/>
  <c r="J6783" i="1" l="1"/>
  <c r="H6783" i="1"/>
  <c r="A6786" i="1"/>
  <c r="C6785" i="1"/>
  <c r="G6784" i="1"/>
  <c r="D6784" i="1"/>
  <c r="H6784" i="1" s="1"/>
  <c r="E6784" i="1"/>
  <c r="F6784" i="1" s="1"/>
  <c r="I6784" i="1"/>
  <c r="J6784" i="1" l="1"/>
  <c r="G6785" i="1"/>
  <c r="D6785" i="1"/>
  <c r="I6785" i="1" s="1"/>
  <c r="A6787" i="1"/>
  <c r="C6786" i="1"/>
  <c r="E6785" i="1" l="1"/>
  <c r="H6785" i="1"/>
  <c r="C6787" i="1"/>
  <c r="A6788" i="1"/>
  <c r="D6786" i="1"/>
  <c r="I6786" i="1" s="1"/>
  <c r="G6786" i="1"/>
  <c r="F6785" i="1" l="1"/>
  <c r="J6785" i="1"/>
  <c r="E6786" i="1"/>
  <c r="H6786" i="1"/>
  <c r="G6787" i="1"/>
  <c r="D6787" i="1"/>
  <c r="I6787" i="1" s="1"/>
  <c r="A6789" i="1"/>
  <c r="C6788" i="1"/>
  <c r="E6787" i="1" l="1"/>
  <c r="F6786" i="1"/>
  <c r="J6786" i="1"/>
  <c r="H6787" i="1"/>
  <c r="D6788" i="1"/>
  <c r="I6788" i="1" s="1"/>
  <c r="G6788" i="1"/>
  <c r="C6789" i="1"/>
  <c r="A6790" i="1"/>
  <c r="J6789" i="1" l="1"/>
  <c r="H6788" i="1"/>
  <c r="E6788" i="1"/>
  <c r="F6787" i="1"/>
  <c r="J6787" i="1"/>
  <c r="A6791" i="1"/>
  <c r="C6790" i="1"/>
  <c r="G6789" i="1"/>
  <c r="D6789" i="1"/>
  <c r="E6789" i="1" s="1"/>
  <c r="F6788" i="1" l="1"/>
  <c r="J6788" i="1"/>
  <c r="F6789" i="1"/>
  <c r="H6789" i="1"/>
  <c r="I6789" i="1"/>
  <c r="A6792" i="1"/>
  <c r="C6791" i="1"/>
  <c r="G6790" i="1"/>
  <c r="D6790" i="1"/>
  <c r="I6790" i="1" s="1"/>
  <c r="E6790" i="1" l="1"/>
  <c r="H6790" i="1"/>
  <c r="A6793" i="1"/>
  <c r="C6792" i="1"/>
  <c r="G6791" i="1"/>
  <c r="D6791" i="1"/>
  <c r="I6791" i="1" s="1"/>
  <c r="E6791" i="1"/>
  <c r="F6791" i="1" s="1"/>
  <c r="H6791" i="1"/>
  <c r="F6790" i="1" l="1"/>
  <c r="J6790" i="1"/>
  <c r="J6791" i="1"/>
  <c r="G6792" i="1"/>
  <c r="D6792" i="1"/>
  <c r="I6792" i="1" s="1"/>
  <c r="E6792" i="1"/>
  <c r="F6792" i="1" s="1"/>
  <c r="C6793" i="1"/>
  <c r="A6794" i="1"/>
  <c r="J6792" i="1" l="1"/>
  <c r="H6792" i="1"/>
  <c r="A6795" i="1"/>
  <c r="C6794" i="1"/>
  <c r="G6793" i="1"/>
  <c r="D6793" i="1"/>
  <c r="I6793" i="1" s="1"/>
  <c r="E6793" i="1" l="1"/>
  <c r="H6793" i="1"/>
  <c r="G6794" i="1"/>
  <c r="D6794" i="1"/>
  <c r="H6794" i="1" s="1"/>
  <c r="E6794" i="1"/>
  <c r="F6794" i="1" s="1"/>
  <c r="A6796" i="1"/>
  <c r="C6795" i="1"/>
  <c r="F6793" i="1" l="1"/>
  <c r="J6793" i="1"/>
  <c r="I6794" i="1"/>
  <c r="J6794" i="1"/>
  <c r="A6797" i="1"/>
  <c r="C6796" i="1"/>
  <c r="G6795" i="1"/>
  <c r="D6795" i="1"/>
  <c r="E6795" i="1"/>
  <c r="F6795" i="1" s="1"/>
  <c r="I6795" i="1"/>
  <c r="H6795" i="1"/>
  <c r="J6795" i="1" l="1"/>
  <c r="A6798" i="1"/>
  <c r="C6797" i="1"/>
  <c r="D6796" i="1"/>
  <c r="I6796" i="1" s="1"/>
  <c r="E6796" i="1"/>
  <c r="F6796" i="1" s="1"/>
  <c r="H6796" i="1"/>
  <c r="G6796" i="1"/>
  <c r="J6796" i="1" l="1"/>
  <c r="C6798" i="1"/>
  <c r="A6799" i="1"/>
  <c r="G6797" i="1"/>
  <c r="D6797" i="1"/>
  <c r="I6797" i="1" s="1"/>
  <c r="E6797" i="1"/>
  <c r="F6797" i="1" s="1"/>
  <c r="H6797" i="1"/>
  <c r="J6797" i="1" l="1"/>
  <c r="G6798" i="1"/>
  <c r="D6798" i="1"/>
  <c r="H6798" i="1" s="1"/>
  <c r="E6798" i="1"/>
  <c r="F6798" i="1" s="1"/>
  <c r="C6799" i="1"/>
  <c r="A6800" i="1"/>
  <c r="I6798" i="1" l="1"/>
  <c r="J6798" i="1"/>
  <c r="C6800" i="1"/>
  <c r="A6801" i="1"/>
  <c r="G6799" i="1"/>
  <c r="D6799" i="1"/>
  <c r="E6799" i="1"/>
  <c r="F6799" i="1" s="1"/>
  <c r="I6799" i="1"/>
  <c r="H6799" i="1"/>
  <c r="J6800" i="1" l="1"/>
  <c r="J6799" i="1"/>
  <c r="D6800" i="1"/>
  <c r="E6800" i="1"/>
  <c r="F6800" i="1" s="1"/>
  <c r="I6800" i="1"/>
  <c r="H6800" i="1"/>
  <c r="G6800" i="1"/>
  <c r="C6801" i="1"/>
  <c r="A6802" i="1"/>
  <c r="C6802" i="1" l="1"/>
  <c r="A6803" i="1"/>
  <c r="G6801" i="1"/>
  <c r="D6801" i="1"/>
  <c r="E6801" i="1"/>
  <c r="F6801" i="1" s="1"/>
  <c r="I6801" i="1"/>
  <c r="H6801" i="1"/>
  <c r="J6801" i="1" l="1"/>
  <c r="A6804" i="1"/>
  <c r="C6803" i="1"/>
  <c r="D6802" i="1"/>
  <c r="I6802" i="1" s="1"/>
  <c r="E6802" i="1"/>
  <c r="F6802" i="1" s="1"/>
  <c r="H6802" i="1"/>
  <c r="G6802" i="1"/>
  <c r="J6802" i="1" l="1"/>
  <c r="A6805" i="1"/>
  <c r="C6804" i="1"/>
  <c r="G6803" i="1"/>
  <c r="D6803" i="1"/>
  <c r="E6803" i="1" s="1"/>
  <c r="J6803" i="1" s="1"/>
  <c r="F6803" i="1" l="1"/>
  <c r="H6803" i="1"/>
  <c r="I6803" i="1"/>
  <c r="G6804" i="1"/>
  <c r="D6804" i="1"/>
  <c r="I6804" i="1" s="1"/>
  <c r="E6804" i="1"/>
  <c r="F6804" i="1" s="1"/>
  <c r="A6806" i="1"/>
  <c r="C6805" i="1"/>
  <c r="J6804" i="1" l="1"/>
  <c r="H6804" i="1"/>
  <c r="G6805" i="1"/>
  <c r="D6805" i="1"/>
  <c r="E6805" i="1"/>
  <c r="F6805" i="1" s="1"/>
  <c r="I6805" i="1"/>
  <c r="H6805" i="1"/>
  <c r="C6806" i="1"/>
  <c r="A6807" i="1"/>
  <c r="J6805" i="1" l="1"/>
  <c r="C6807" i="1"/>
  <c r="A6808" i="1"/>
  <c r="D6806" i="1"/>
  <c r="I6806" i="1" s="1"/>
  <c r="G6806" i="1"/>
  <c r="E6806" i="1" l="1"/>
  <c r="J6806" i="1" s="1"/>
  <c r="H6806" i="1"/>
  <c r="G6807" i="1"/>
  <c r="D6807" i="1"/>
  <c r="I6807" i="1" s="1"/>
  <c r="E6807" i="1"/>
  <c r="F6807" i="1" s="1"/>
  <c r="A6809" i="1"/>
  <c r="C6808" i="1"/>
  <c r="J6807" i="1" l="1"/>
  <c r="F6806" i="1"/>
  <c r="H6807" i="1"/>
  <c r="D6808" i="1"/>
  <c r="I6808" i="1" s="1"/>
  <c r="G6808" i="1"/>
  <c r="A6810" i="1"/>
  <c r="C6809" i="1"/>
  <c r="E6808" i="1" l="1"/>
  <c r="H6808" i="1"/>
  <c r="G6809" i="1"/>
  <c r="D6809" i="1"/>
  <c r="I6809" i="1" s="1"/>
  <c r="C6810" i="1"/>
  <c r="A6811" i="1"/>
  <c r="F6808" i="1" l="1"/>
  <c r="J6808" i="1"/>
  <c r="E6809" i="1"/>
  <c r="H6809" i="1"/>
  <c r="D6810" i="1"/>
  <c r="I6810" i="1" s="1"/>
  <c r="E6810" i="1"/>
  <c r="F6810" i="1" s="1"/>
  <c r="H6810" i="1"/>
  <c r="G6810" i="1"/>
  <c r="C6811" i="1"/>
  <c r="A6812" i="1"/>
  <c r="F6809" i="1" l="1"/>
  <c r="J6809" i="1"/>
  <c r="J6810" i="1"/>
  <c r="C6812" i="1"/>
  <c r="A6813" i="1"/>
  <c r="G6811" i="1"/>
  <c r="D6811" i="1"/>
  <c r="I6811" i="1" s="1"/>
  <c r="E6811" i="1" l="1"/>
  <c r="J6811" i="1" s="1"/>
  <c r="H6811" i="1"/>
  <c r="D6812" i="1"/>
  <c r="I6812" i="1" s="1"/>
  <c r="G6812" i="1"/>
  <c r="C6813" i="1"/>
  <c r="A6814" i="1"/>
  <c r="E6812" i="1" l="1"/>
  <c r="J6812" i="1" s="1"/>
  <c r="H6812" i="1"/>
  <c r="F6811" i="1"/>
  <c r="G6813" i="1"/>
  <c r="D6813" i="1"/>
  <c r="I6813" i="1" s="1"/>
  <c r="A6815" i="1"/>
  <c r="C6814" i="1"/>
  <c r="J6814" i="1" l="1"/>
  <c r="E6813" i="1"/>
  <c r="J6813" i="1" s="1"/>
  <c r="H6813" i="1"/>
  <c r="F6812" i="1"/>
  <c r="D6814" i="1"/>
  <c r="E6814" i="1"/>
  <c r="F6814" i="1" s="1"/>
  <c r="I6814" i="1"/>
  <c r="H6814" i="1"/>
  <c r="G6814" i="1"/>
  <c r="A6816" i="1"/>
  <c r="C6815" i="1"/>
  <c r="F6813" i="1" l="1"/>
  <c r="G6815" i="1"/>
  <c r="D6815" i="1"/>
  <c r="I6815" i="1" s="1"/>
  <c r="C6816" i="1"/>
  <c r="A6817" i="1"/>
  <c r="E6815" i="1" l="1"/>
  <c r="H6815" i="1"/>
  <c r="C6817" i="1"/>
  <c r="A6818" i="1"/>
  <c r="D6816" i="1"/>
  <c r="I6816" i="1" s="1"/>
  <c r="E6816" i="1"/>
  <c r="F6816" i="1" s="1"/>
  <c r="H6816" i="1"/>
  <c r="G6816" i="1"/>
  <c r="F6815" i="1" l="1"/>
  <c r="J6815" i="1"/>
  <c r="J6816" i="1"/>
  <c r="C6818" i="1"/>
  <c r="A6819" i="1"/>
  <c r="G6817" i="1"/>
  <c r="D6817" i="1"/>
  <c r="I6817" i="1" s="1"/>
  <c r="E6817" i="1" l="1"/>
  <c r="J6817" i="1" s="1"/>
  <c r="H6817" i="1"/>
  <c r="G6818" i="1"/>
  <c r="D6818" i="1"/>
  <c r="I6818" i="1" s="1"/>
  <c r="A6820" i="1"/>
  <c r="C6819" i="1"/>
  <c r="E6818" i="1" l="1"/>
  <c r="H6818" i="1"/>
  <c r="F6817" i="1"/>
  <c r="G6819" i="1"/>
  <c r="D6819" i="1"/>
  <c r="I6819" i="1" s="1"/>
  <c r="A6821" i="1"/>
  <c r="C6820" i="1"/>
  <c r="E6819" i="1" l="1"/>
  <c r="F6818" i="1"/>
  <c r="J6818" i="1"/>
  <c r="H6819" i="1"/>
  <c r="A6822" i="1"/>
  <c r="C6821" i="1"/>
  <c r="D6820" i="1"/>
  <c r="I6820" i="1" s="1"/>
  <c r="E6820" i="1"/>
  <c r="F6820" i="1" s="1"/>
  <c r="G6820" i="1"/>
  <c r="F6819" i="1" l="1"/>
  <c r="J6819" i="1"/>
  <c r="J6820" i="1"/>
  <c r="H6820" i="1"/>
  <c r="C6822" i="1"/>
  <c r="A6823" i="1"/>
  <c r="G6821" i="1"/>
  <c r="D6821" i="1"/>
  <c r="I6821" i="1" s="1"/>
  <c r="E6821" i="1"/>
  <c r="F6821" i="1" s="1"/>
  <c r="H6821" i="1"/>
  <c r="J6821" i="1" l="1"/>
  <c r="A6824" i="1"/>
  <c r="C6823" i="1"/>
  <c r="D6822" i="1"/>
  <c r="I6822" i="1" s="1"/>
  <c r="E6822" i="1"/>
  <c r="F6822" i="1" s="1"/>
  <c r="G6822" i="1"/>
  <c r="J6822" i="1" l="1"/>
  <c r="H6822" i="1"/>
  <c r="A6825" i="1"/>
  <c r="C6824" i="1"/>
  <c r="G6823" i="1"/>
  <c r="D6823" i="1"/>
  <c r="I6823" i="1" s="1"/>
  <c r="J6824" i="1" l="1"/>
  <c r="E6823" i="1"/>
  <c r="H6823" i="1"/>
  <c r="C6825" i="1"/>
  <c r="A6826" i="1"/>
  <c r="D6824" i="1"/>
  <c r="E6824" i="1"/>
  <c r="F6824" i="1" s="1"/>
  <c r="I6824" i="1"/>
  <c r="H6824" i="1"/>
  <c r="G6824" i="1"/>
  <c r="F6823" i="1" l="1"/>
  <c r="J6823" i="1"/>
  <c r="G6825" i="1"/>
  <c r="D6825" i="1"/>
  <c r="E6825" i="1"/>
  <c r="F6825" i="1" s="1"/>
  <c r="I6825" i="1"/>
  <c r="H6825" i="1"/>
  <c r="A6827" i="1"/>
  <c r="C6826" i="1"/>
  <c r="J6825" i="1" l="1"/>
  <c r="D6826" i="1"/>
  <c r="I6826" i="1" s="1"/>
  <c r="G6826" i="1"/>
  <c r="A6828" i="1"/>
  <c r="C6827" i="1"/>
  <c r="E6826" i="1" l="1"/>
  <c r="J6826" i="1" s="1"/>
  <c r="H6826" i="1"/>
  <c r="G6827" i="1"/>
  <c r="D6827" i="1"/>
  <c r="E6827" i="1" s="1"/>
  <c r="J6827" i="1" s="1"/>
  <c r="A6829" i="1"/>
  <c r="C6828" i="1"/>
  <c r="F6827" i="1" l="1"/>
  <c r="H6827" i="1"/>
  <c r="I6827" i="1"/>
  <c r="F6826" i="1"/>
  <c r="D6828" i="1"/>
  <c r="I6828" i="1" s="1"/>
  <c r="E6828" i="1"/>
  <c r="F6828" i="1" s="1"/>
  <c r="G6828" i="1"/>
  <c r="A6830" i="1"/>
  <c r="C6829" i="1"/>
  <c r="J6828" i="1" l="1"/>
  <c r="H6828" i="1"/>
  <c r="G6829" i="1"/>
  <c r="D6829" i="1"/>
  <c r="I6829" i="1" s="1"/>
  <c r="E6829" i="1"/>
  <c r="F6829" i="1" s="1"/>
  <c r="C6830" i="1"/>
  <c r="A6831" i="1"/>
  <c r="J6829" i="1" l="1"/>
  <c r="H6829" i="1"/>
  <c r="C6831" i="1"/>
  <c r="A6832" i="1"/>
  <c r="G6830" i="1"/>
  <c r="D6830" i="1"/>
  <c r="H6830" i="1" s="1"/>
  <c r="E6830" i="1"/>
  <c r="F6830" i="1" s="1"/>
  <c r="J6830" i="1" l="1"/>
  <c r="I6830" i="1"/>
  <c r="G6831" i="1"/>
  <c r="D6831" i="1"/>
  <c r="I6831" i="1" s="1"/>
  <c r="A6833" i="1"/>
  <c r="C6832" i="1"/>
  <c r="J6832" i="1" l="1"/>
  <c r="E6831" i="1"/>
  <c r="H6831" i="1"/>
  <c r="A6834" i="1"/>
  <c r="C6833" i="1"/>
  <c r="G6832" i="1"/>
  <c r="D6832" i="1"/>
  <c r="E6832" i="1" s="1"/>
  <c r="F6831" i="1" l="1"/>
  <c r="J6831" i="1"/>
  <c r="F6832" i="1"/>
  <c r="H6832" i="1"/>
  <c r="I6832" i="1"/>
  <c r="C6834" i="1"/>
  <c r="A6835" i="1"/>
  <c r="G6833" i="1"/>
  <c r="D6833" i="1"/>
  <c r="I6833" i="1" s="1"/>
  <c r="E6833" i="1" l="1"/>
  <c r="H6833" i="1"/>
  <c r="G6834" i="1"/>
  <c r="D6834" i="1"/>
  <c r="H6834" i="1" s="1"/>
  <c r="E6834" i="1"/>
  <c r="F6834" i="1" s="1"/>
  <c r="A6836" i="1"/>
  <c r="C6835" i="1"/>
  <c r="F6833" i="1" l="1"/>
  <c r="J6833" i="1"/>
  <c r="I6834" i="1"/>
  <c r="J6834" i="1"/>
  <c r="G6835" i="1"/>
  <c r="D6835" i="1"/>
  <c r="I6835" i="1" s="1"/>
  <c r="A6837" i="1"/>
  <c r="C6836" i="1"/>
  <c r="E6835" i="1" l="1"/>
  <c r="H6835" i="1"/>
  <c r="G6836" i="1"/>
  <c r="D6836" i="1"/>
  <c r="I6836" i="1" s="1"/>
  <c r="E6836" i="1"/>
  <c r="F6836" i="1" s="1"/>
  <c r="C6837" i="1"/>
  <c r="A6838" i="1"/>
  <c r="F6835" i="1" l="1"/>
  <c r="J6835" i="1"/>
  <c r="J6836" i="1"/>
  <c r="H6836" i="1"/>
  <c r="A6839" i="1"/>
  <c r="C6838" i="1"/>
  <c r="G6837" i="1"/>
  <c r="D6837" i="1"/>
  <c r="E6837" i="1" s="1"/>
  <c r="J6837" i="1" s="1"/>
  <c r="J6838" i="1" l="1"/>
  <c r="F6837" i="1"/>
  <c r="H6837" i="1"/>
  <c r="I6837" i="1"/>
  <c r="A6840" i="1"/>
  <c r="C6839" i="1"/>
  <c r="D6838" i="1"/>
  <c r="E6838" i="1"/>
  <c r="F6838" i="1" s="1"/>
  <c r="I6838" i="1"/>
  <c r="H6838" i="1"/>
  <c r="G6838" i="1"/>
  <c r="G6839" i="1" l="1"/>
  <c r="D6839" i="1"/>
  <c r="I6839" i="1" s="1"/>
  <c r="C6840" i="1"/>
  <c r="A6841" i="1"/>
  <c r="E6839" i="1" l="1"/>
  <c r="H6839" i="1"/>
  <c r="A6842" i="1"/>
  <c r="C6841" i="1"/>
  <c r="G6840" i="1"/>
  <c r="D6840" i="1"/>
  <c r="I6840" i="1" s="1"/>
  <c r="E6840" i="1"/>
  <c r="F6840" i="1" s="1"/>
  <c r="F6839" i="1" l="1"/>
  <c r="J6839" i="1"/>
  <c r="J6840" i="1"/>
  <c r="H6840" i="1"/>
  <c r="G6841" i="1"/>
  <c r="D6841" i="1"/>
  <c r="E6841" i="1" s="1"/>
  <c r="J6841" i="1" s="1"/>
  <c r="A6843" i="1"/>
  <c r="C6842" i="1"/>
  <c r="J6842" i="1" l="1"/>
  <c r="F6841" i="1"/>
  <c r="H6841" i="1"/>
  <c r="I6841" i="1"/>
  <c r="C6843" i="1"/>
  <c r="A6844" i="1"/>
  <c r="D6842" i="1"/>
  <c r="E6842" i="1"/>
  <c r="F6842" i="1" s="1"/>
  <c r="I6842" i="1"/>
  <c r="H6842" i="1"/>
  <c r="G6842" i="1"/>
  <c r="A6845" i="1" l="1"/>
  <c r="C6844" i="1"/>
  <c r="G6843" i="1"/>
  <c r="D6843" i="1"/>
  <c r="I6843" i="1" s="1"/>
  <c r="E6843" i="1" l="1"/>
  <c r="H6843" i="1"/>
  <c r="A6846" i="1"/>
  <c r="C6845" i="1"/>
  <c r="D6844" i="1"/>
  <c r="I6844" i="1" s="1"/>
  <c r="G6844" i="1"/>
  <c r="F6843" i="1" l="1"/>
  <c r="J6843" i="1"/>
  <c r="E6844" i="1"/>
  <c r="H6844" i="1"/>
  <c r="G6845" i="1"/>
  <c r="D6845" i="1"/>
  <c r="E6845" i="1"/>
  <c r="F6845" i="1" s="1"/>
  <c r="I6845" i="1"/>
  <c r="H6845" i="1"/>
  <c r="C6846" i="1"/>
  <c r="A6847" i="1"/>
  <c r="F6844" i="1" l="1"/>
  <c r="J6844" i="1"/>
  <c r="J6845" i="1"/>
  <c r="A6848" i="1"/>
  <c r="C6847" i="1"/>
  <c r="G6846" i="1"/>
  <c r="D6846" i="1"/>
  <c r="I6846" i="1" s="1"/>
  <c r="E6846" i="1" l="1"/>
  <c r="H6846" i="1"/>
  <c r="G6847" i="1"/>
  <c r="D6847" i="1"/>
  <c r="I6847" i="1" s="1"/>
  <c r="A6849" i="1"/>
  <c r="C6848" i="1"/>
  <c r="E6847" i="1" l="1"/>
  <c r="F6846" i="1"/>
  <c r="J6846" i="1"/>
  <c r="H6847" i="1"/>
  <c r="A6850" i="1"/>
  <c r="C6849" i="1"/>
  <c r="G6848" i="1"/>
  <c r="D6848" i="1"/>
  <c r="H6848" i="1" s="1"/>
  <c r="E6848" i="1"/>
  <c r="F6848" i="1" s="1"/>
  <c r="J6849" i="1" l="1"/>
  <c r="F6847" i="1"/>
  <c r="J6847" i="1"/>
  <c r="I6848" i="1"/>
  <c r="J6848" i="1"/>
  <c r="C6850" i="1"/>
  <c r="A6851" i="1"/>
  <c r="G6849" i="1"/>
  <c r="D6849" i="1"/>
  <c r="E6849" i="1"/>
  <c r="F6849" i="1" s="1"/>
  <c r="I6849" i="1"/>
  <c r="H6849" i="1"/>
  <c r="D6850" i="1" l="1"/>
  <c r="E6850" i="1" s="1"/>
  <c r="G6850" i="1"/>
  <c r="C6851" i="1"/>
  <c r="A6852" i="1"/>
  <c r="F6850" i="1" l="1"/>
  <c r="J6850" i="1"/>
  <c r="I6850" i="1"/>
  <c r="H6850" i="1"/>
  <c r="A6853" i="1"/>
  <c r="C6852" i="1"/>
  <c r="G6851" i="1"/>
  <c r="D6851" i="1"/>
  <c r="I6851" i="1" s="1"/>
  <c r="E6851" i="1"/>
  <c r="F6851" i="1" s="1"/>
  <c r="H6851" i="1"/>
  <c r="J6851" i="1" l="1"/>
  <c r="C6853" i="1"/>
  <c r="A6854" i="1"/>
  <c r="G6852" i="1"/>
  <c r="D6852" i="1"/>
  <c r="H6852" i="1" s="1"/>
  <c r="E6852" i="1"/>
  <c r="F6852" i="1" s="1"/>
  <c r="J6852" i="1" l="1"/>
  <c r="I6852" i="1"/>
  <c r="G6853" i="1"/>
  <c r="D6853" i="1"/>
  <c r="E6853" i="1"/>
  <c r="F6853" i="1" s="1"/>
  <c r="I6853" i="1"/>
  <c r="H6853" i="1"/>
  <c r="C6854" i="1"/>
  <c r="A6855" i="1"/>
  <c r="J6853" i="1" l="1"/>
  <c r="J6854" i="1"/>
  <c r="A6856" i="1"/>
  <c r="C6855" i="1"/>
  <c r="D6854" i="1"/>
  <c r="E6854" i="1"/>
  <c r="F6854" i="1" s="1"/>
  <c r="I6854" i="1"/>
  <c r="H6854" i="1"/>
  <c r="G6854" i="1"/>
  <c r="A6857" i="1" l="1"/>
  <c r="C6856" i="1"/>
  <c r="G6855" i="1"/>
  <c r="D6855" i="1"/>
  <c r="E6855" i="1" s="1"/>
  <c r="J6855" i="1" s="1"/>
  <c r="F6855" i="1" l="1"/>
  <c r="H6855" i="1"/>
  <c r="I6855" i="1"/>
  <c r="C6857" i="1"/>
  <c r="A6858" i="1"/>
  <c r="G6856" i="1"/>
  <c r="D6856" i="1"/>
  <c r="I6856" i="1" s="1"/>
  <c r="E6856" i="1" l="1"/>
  <c r="H6856" i="1"/>
  <c r="G6857" i="1"/>
  <c r="D6857" i="1"/>
  <c r="E6857" i="1" s="1"/>
  <c r="J6857" i="1" s="1"/>
  <c r="A6859" i="1"/>
  <c r="C6858" i="1"/>
  <c r="F6856" i="1" l="1"/>
  <c r="J6856" i="1"/>
  <c r="J6858" i="1"/>
  <c r="F6857" i="1"/>
  <c r="H6857" i="1"/>
  <c r="I6857" i="1"/>
  <c r="D6858" i="1"/>
  <c r="E6858" i="1"/>
  <c r="F6858" i="1" s="1"/>
  <c r="I6858" i="1"/>
  <c r="H6858" i="1"/>
  <c r="G6858" i="1"/>
  <c r="A6860" i="1"/>
  <c r="C6859" i="1"/>
  <c r="G6859" i="1" l="1"/>
  <c r="D6859" i="1"/>
  <c r="I6859" i="1" s="1"/>
  <c r="A6861" i="1"/>
  <c r="C6860" i="1"/>
  <c r="E6859" i="1" l="1"/>
  <c r="H6859" i="1"/>
  <c r="D6860" i="1"/>
  <c r="I6860" i="1" s="1"/>
  <c r="E6860" i="1"/>
  <c r="F6860" i="1" s="1"/>
  <c r="G6860" i="1"/>
  <c r="A6862" i="1"/>
  <c r="C6861" i="1"/>
  <c r="F6859" i="1" l="1"/>
  <c r="J6859" i="1"/>
  <c r="J6860" i="1"/>
  <c r="H6860" i="1"/>
  <c r="G6861" i="1"/>
  <c r="D6861" i="1"/>
  <c r="I6861" i="1" s="1"/>
  <c r="A6863" i="1"/>
  <c r="C6862" i="1"/>
  <c r="E6861" i="1" l="1"/>
  <c r="K6860" i="1"/>
  <c r="H6861" i="1"/>
  <c r="A6864" i="1"/>
  <c r="C6863" i="1"/>
  <c r="G6862" i="1"/>
  <c r="D6862" i="1"/>
  <c r="H6862" i="1" s="1"/>
  <c r="E6862" i="1"/>
  <c r="J6862" i="1" s="1"/>
  <c r="F6861" i="1"/>
  <c r="L10" i="1" l="1"/>
  <c r="O10" i="1" s="1"/>
  <c r="P11" i="1" s="1"/>
  <c r="K10" i="1"/>
  <c r="M10" i="1" s="1"/>
  <c r="N10" i="1" s="1"/>
  <c r="K6862" i="1"/>
  <c r="K4007" i="1"/>
  <c r="M4007" i="1" s="1"/>
  <c r="L4007" i="1"/>
  <c r="K4009" i="1"/>
  <c r="M4009" i="1" s="1"/>
  <c r="L4009" i="1"/>
  <c r="K4008" i="1"/>
  <c r="M4008" i="1" s="1"/>
  <c r="L4008" i="1"/>
  <c r="K4010" i="1"/>
  <c r="M4010" i="1" s="1"/>
  <c r="L4010" i="1"/>
  <c r="L4011" i="1"/>
  <c r="K4011" i="1"/>
  <c r="L4012" i="1"/>
  <c r="K4013" i="1"/>
  <c r="K4012" i="1"/>
  <c r="M4012" i="1" s="1"/>
  <c r="L4013" i="1"/>
  <c r="K4015" i="1"/>
  <c r="M4015" i="1" s="1"/>
  <c r="L4015" i="1"/>
  <c r="L4014" i="1"/>
  <c r="K4014" i="1"/>
  <c r="K4017" i="1"/>
  <c r="M4017" i="1" s="1"/>
  <c r="L4016" i="1"/>
  <c r="K4016" i="1"/>
  <c r="M4016" i="1" s="1"/>
  <c r="L4017" i="1"/>
  <c r="K4018" i="1"/>
  <c r="M4018" i="1" s="1"/>
  <c r="L4018" i="1"/>
  <c r="K4019" i="1"/>
  <c r="M4019" i="1" s="1"/>
  <c r="N4019" i="1" s="1"/>
  <c r="L4019" i="1"/>
  <c r="L4021" i="1"/>
  <c r="L4020" i="1"/>
  <c r="K4020" i="1"/>
  <c r="M4020" i="1" s="1"/>
  <c r="K4021" i="1"/>
  <c r="L4022" i="1"/>
  <c r="K4022" i="1"/>
  <c r="K4023" i="1"/>
  <c r="M4023" i="1" s="1"/>
  <c r="L4023" i="1"/>
  <c r="K4025" i="1"/>
  <c r="L4024" i="1"/>
  <c r="L4025" i="1"/>
  <c r="K4024" i="1"/>
  <c r="M4024" i="1" s="1"/>
  <c r="L4026" i="1"/>
  <c r="K4026" i="1"/>
  <c r="L4028" i="1"/>
  <c r="K4027" i="1"/>
  <c r="K4028" i="1"/>
  <c r="M4028" i="1" s="1"/>
  <c r="L4027" i="1"/>
  <c r="L4029" i="1"/>
  <c r="K4029" i="1"/>
  <c r="K4031" i="1"/>
  <c r="M4031" i="1" s="1"/>
  <c r="L4031" i="1"/>
  <c r="K4030" i="1"/>
  <c r="M4030" i="1" s="1"/>
  <c r="L4030" i="1"/>
  <c r="L4032" i="1"/>
  <c r="K4033" i="1"/>
  <c r="K4032" i="1"/>
  <c r="M4032" i="1" s="1"/>
  <c r="L4033" i="1"/>
  <c r="K4035" i="1"/>
  <c r="L4034" i="1"/>
  <c r="L4035" i="1"/>
  <c r="K4034" i="1"/>
  <c r="M4034" i="1" s="1"/>
  <c r="L4036" i="1"/>
  <c r="K4036" i="1"/>
  <c r="K4039" i="1"/>
  <c r="M4039" i="1" s="1"/>
  <c r="L4038" i="1"/>
  <c r="K4038" i="1"/>
  <c r="M4038" i="1" s="1"/>
  <c r="L4039" i="1"/>
  <c r="L4037" i="1"/>
  <c r="K4037" i="1"/>
  <c r="K4041" i="1"/>
  <c r="L4040" i="1"/>
  <c r="L4041" i="1"/>
  <c r="K4040" i="1"/>
  <c r="M4040" i="1" s="1"/>
  <c r="L4043" i="1"/>
  <c r="K4043" i="1"/>
  <c r="L4042" i="1"/>
  <c r="K4042" i="1"/>
  <c r="L4044" i="1"/>
  <c r="K4044" i="1"/>
  <c r="L4046" i="1"/>
  <c r="K4045" i="1"/>
  <c r="L4045" i="1"/>
  <c r="K4046" i="1"/>
  <c r="K4047" i="1"/>
  <c r="M4047" i="1" s="1"/>
  <c r="L4047" i="1"/>
  <c r="K4048" i="1"/>
  <c r="M4048" i="1" s="1"/>
  <c r="L4048" i="1"/>
  <c r="L4049" i="1"/>
  <c r="K4049" i="1"/>
  <c r="K4050" i="1"/>
  <c r="M4050" i="1" s="1"/>
  <c r="L4050" i="1"/>
  <c r="K4051" i="1"/>
  <c r="M4051" i="1" s="1"/>
  <c r="L4051" i="1"/>
  <c r="K4053" i="1"/>
  <c r="L4052" i="1"/>
  <c r="L4053" i="1"/>
  <c r="K4052" i="1"/>
  <c r="M4052" i="1" s="1"/>
  <c r="L4054" i="1"/>
  <c r="K4054" i="1"/>
  <c r="L4056" i="1"/>
  <c r="K4056" i="1"/>
  <c r="L4055" i="1"/>
  <c r="K4055" i="1"/>
  <c r="L4059" i="1"/>
  <c r="K4057" i="1"/>
  <c r="L4057" i="1"/>
  <c r="K4058" i="1"/>
  <c r="K4059" i="1"/>
  <c r="M4059" i="1" s="1"/>
  <c r="L4058" i="1"/>
  <c r="K4060" i="1"/>
  <c r="L4061" i="1"/>
  <c r="L4060" i="1"/>
  <c r="K4061" i="1"/>
  <c r="M4061" i="1" s="1"/>
  <c r="L4062" i="1"/>
  <c r="K4062" i="1"/>
  <c r="L4063" i="1"/>
  <c r="L4064" i="1"/>
  <c r="K4063" i="1"/>
  <c r="M4063" i="1" s="1"/>
  <c r="K4064" i="1"/>
  <c r="M4064" i="1" s="1"/>
  <c r="K4065" i="1"/>
  <c r="M4065" i="1" s="1"/>
  <c r="L4065" i="1"/>
  <c r="K4066" i="1"/>
  <c r="M4066" i="1" s="1"/>
  <c r="L4066" i="1"/>
  <c r="L4067" i="1"/>
  <c r="K4067" i="1"/>
  <c r="L4068" i="1"/>
  <c r="K4068" i="1"/>
  <c r="K4071" i="1"/>
  <c r="K4070" i="1"/>
  <c r="K4069" i="1"/>
  <c r="M4069" i="1" s="1"/>
  <c r="N4069" i="1" s="1"/>
  <c r="L4070" i="1"/>
  <c r="L4071" i="1"/>
  <c r="L4069" i="1"/>
  <c r="L4072" i="1"/>
  <c r="K4072" i="1"/>
  <c r="L4073" i="1"/>
  <c r="K4073" i="1"/>
  <c r="L4075" i="1"/>
  <c r="L4074" i="1"/>
  <c r="K4076" i="1"/>
  <c r="M4076" i="1" s="1"/>
  <c r="K4075" i="1"/>
  <c r="K4074" i="1"/>
  <c r="M4074" i="1" s="1"/>
  <c r="L4076" i="1"/>
  <c r="L4077" i="1"/>
  <c r="K4077" i="1"/>
  <c r="K4078" i="1"/>
  <c r="M4078" i="1" s="1"/>
  <c r="L4078" i="1"/>
  <c r="L4079" i="1"/>
  <c r="K4079" i="1"/>
  <c r="L4081" i="1"/>
  <c r="K4081" i="1"/>
  <c r="L4080" i="1"/>
  <c r="K4080" i="1"/>
  <c r="K4083" i="1"/>
  <c r="M4083" i="1" s="1"/>
  <c r="L4083" i="1"/>
  <c r="K4082" i="1"/>
  <c r="M4082" i="1" s="1"/>
  <c r="L4082" i="1"/>
  <c r="K4085" i="1"/>
  <c r="L4084" i="1"/>
  <c r="L4085" i="1"/>
  <c r="K4084" i="1"/>
  <c r="M4084" i="1" s="1"/>
  <c r="L4086" i="1"/>
  <c r="K4086" i="1"/>
  <c r="L4087" i="1"/>
  <c r="K4087" i="1"/>
  <c r="L4089" i="1"/>
  <c r="K4089" i="1"/>
  <c r="L4088" i="1"/>
  <c r="K4088" i="1"/>
  <c r="L4090" i="1"/>
  <c r="K4090" i="1"/>
  <c r="K4092" i="1"/>
  <c r="M4092" i="1" s="1"/>
  <c r="L4092" i="1"/>
  <c r="K4091" i="1"/>
  <c r="M4091" i="1" s="1"/>
  <c r="L4091" i="1"/>
  <c r="L4093" i="1"/>
  <c r="K4093" i="1"/>
  <c r="L4094" i="1"/>
  <c r="K4094" i="1"/>
  <c r="K4096" i="1"/>
  <c r="K4095" i="1"/>
  <c r="L4096" i="1"/>
  <c r="L4095" i="1"/>
  <c r="K4097" i="1"/>
  <c r="M4097" i="1" s="1"/>
  <c r="L4097" i="1"/>
  <c r="L4098" i="1"/>
  <c r="K4098" i="1"/>
  <c r="L4099" i="1"/>
  <c r="K4099" i="1"/>
  <c r="K4101" i="1"/>
  <c r="M4101" i="1" s="1"/>
  <c r="L4101" i="1"/>
  <c r="K4100" i="1"/>
  <c r="M4100" i="1" s="1"/>
  <c r="L4100" i="1"/>
  <c r="L4102" i="1"/>
  <c r="K4102" i="1"/>
  <c r="L4104" i="1"/>
  <c r="K4104" i="1"/>
  <c r="L4103" i="1"/>
  <c r="K4103" i="1"/>
  <c r="L4105" i="1"/>
  <c r="K4105" i="1"/>
  <c r="K4107" i="1"/>
  <c r="M4107" i="1" s="1"/>
  <c r="L4106" i="1"/>
  <c r="K4106" i="1"/>
  <c r="M4106" i="1" s="1"/>
  <c r="L4107" i="1"/>
  <c r="K4108" i="1"/>
  <c r="M4108" i="1" s="1"/>
  <c r="L4109" i="1"/>
  <c r="K4109" i="1"/>
  <c r="M4109" i="1" s="1"/>
  <c r="L4108" i="1"/>
  <c r="K4110" i="1"/>
  <c r="M4110" i="1" s="1"/>
  <c r="L4110" i="1"/>
  <c r="K4111" i="1"/>
  <c r="M4111" i="1" s="1"/>
  <c r="L4111" i="1"/>
  <c r="L4112" i="1"/>
  <c r="K4112" i="1"/>
  <c r="L4114" i="1"/>
  <c r="K4113" i="1"/>
  <c r="L4113" i="1"/>
  <c r="K4114" i="1"/>
  <c r="K4115" i="1"/>
  <c r="M4115" i="1" s="1"/>
  <c r="L4115" i="1"/>
  <c r="K4116" i="1"/>
  <c r="M4116" i="1" s="1"/>
  <c r="L4116" i="1"/>
  <c r="L4117" i="1"/>
  <c r="K4117" i="1"/>
  <c r="K4118" i="1"/>
  <c r="M4118" i="1" s="1"/>
  <c r="L4119" i="1"/>
  <c r="K4119" i="1"/>
  <c r="M4119" i="1" s="1"/>
  <c r="L4118" i="1"/>
  <c r="K4120" i="1"/>
  <c r="M4120" i="1" s="1"/>
  <c r="L4120" i="1"/>
  <c r="K4121" i="1"/>
  <c r="M4121" i="1" s="1"/>
  <c r="L4121" i="1"/>
  <c r="K4123" i="1"/>
  <c r="M4123" i="1" s="1"/>
  <c r="L4122" i="1"/>
  <c r="L4124" i="1"/>
  <c r="L4123" i="1"/>
  <c r="K4122" i="1"/>
  <c r="M4122" i="1" s="1"/>
  <c r="K4124" i="1"/>
  <c r="L4126" i="1"/>
  <c r="K4126" i="1"/>
  <c r="K4125" i="1"/>
  <c r="M4125" i="1" s="1"/>
  <c r="L4125" i="1"/>
  <c r="L4127" i="1"/>
  <c r="K4127" i="1"/>
  <c r="K4129" i="1"/>
  <c r="M4129" i="1" s="1"/>
  <c r="L4129" i="1"/>
  <c r="L4128" i="1"/>
  <c r="K4128" i="1"/>
  <c r="K4130" i="1"/>
  <c r="M4130" i="1" s="1"/>
  <c r="L4130" i="1"/>
  <c r="L4131" i="1"/>
  <c r="K4131" i="1"/>
  <c r="K4132" i="1"/>
  <c r="M4132" i="1" s="1"/>
  <c r="L4132" i="1"/>
  <c r="K4133" i="1"/>
  <c r="M4133" i="1" s="1"/>
  <c r="L4133" i="1"/>
  <c r="L4134" i="1"/>
  <c r="K4134" i="1"/>
  <c r="K4136" i="1"/>
  <c r="M4136" i="1" s="1"/>
  <c r="L4135" i="1"/>
  <c r="K4135" i="1"/>
  <c r="M4135" i="1" s="1"/>
  <c r="L4136" i="1"/>
  <c r="L4139" i="1"/>
  <c r="L4137" i="1"/>
  <c r="K4137" i="1"/>
  <c r="M4137" i="1" s="1"/>
  <c r="K4138" i="1"/>
  <c r="L4138" i="1"/>
  <c r="K4139" i="1"/>
  <c r="K4141" i="1"/>
  <c r="M4141" i="1" s="1"/>
  <c r="K4140" i="1"/>
  <c r="L4140" i="1"/>
  <c r="L4141" i="1"/>
  <c r="K4143" i="1"/>
  <c r="K4142" i="1"/>
  <c r="L4143" i="1"/>
  <c r="L4142" i="1"/>
  <c r="K4146" i="1"/>
  <c r="L4144" i="1"/>
  <c r="K4144" i="1"/>
  <c r="M4144" i="1" s="1"/>
  <c r="K4145" i="1"/>
  <c r="L4146" i="1"/>
  <c r="L4145" i="1"/>
  <c r="L4147" i="1"/>
  <c r="K4147" i="1"/>
  <c r="L4148" i="1"/>
  <c r="K4148" i="1"/>
  <c r="K4149" i="1"/>
  <c r="M4149" i="1" s="1"/>
  <c r="L4149" i="1"/>
  <c r="K4150" i="1"/>
  <c r="M4150" i="1" s="1"/>
  <c r="N4150" i="1" s="1"/>
  <c r="L4150" i="1"/>
  <c r="K4152" i="1"/>
  <c r="M4152" i="1" s="1"/>
  <c r="L4151" i="1"/>
  <c r="K4151" i="1"/>
  <c r="M4151" i="1" s="1"/>
  <c r="L4152" i="1"/>
  <c r="K4153" i="1"/>
  <c r="M4153" i="1" s="1"/>
  <c r="L4153" i="1"/>
  <c r="K4155" i="1"/>
  <c r="M4155" i="1" s="1"/>
  <c r="L4155" i="1"/>
  <c r="L4156" i="1"/>
  <c r="L4154" i="1"/>
  <c r="K4154" i="1"/>
  <c r="M4154" i="1" s="1"/>
  <c r="K4156" i="1"/>
  <c r="K4158" i="1"/>
  <c r="M4158" i="1" s="1"/>
  <c r="L4158" i="1"/>
  <c r="K4157" i="1"/>
  <c r="M4157" i="1" s="1"/>
  <c r="L4157" i="1"/>
  <c r="K4161" i="1"/>
  <c r="M4161" i="1" s="1"/>
  <c r="L4159" i="1"/>
  <c r="K4159" i="1"/>
  <c r="M4159" i="1" s="1"/>
  <c r="K4160" i="1"/>
  <c r="L4160" i="1"/>
  <c r="L4161" i="1"/>
  <c r="L4162" i="1"/>
  <c r="K4162" i="1"/>
  <c r="K4163" i="1"/>
  <c r="M4163" i="1" s="1"/>
  <c r="L4163" i="1"/>
  <c r="L4164" i="1"/>
  <c r="K4164" i="1"/>
  <c r="L4166" i="1"/>
  <c r="L4165" i="1"/>
  <c r="K4166" i="1"/>
  <c r="M4166" i="1" s="1"/>
  <c r="K4165" i="1"/>
  <c r="M4165" i="1" s="1"/>
  <c r="K4167" i="1"/>
  <c r="M4167" i="1" s="1"/>
  <c r="L4167" i="1"/>
  <c r="L4169" i="1"/>
  <c r="K4168" i="1"/>
  <c r="L4168" i="1"/>
  <c r="K4169" i="1"/>
  <c r="L4171" i="1"/>
  <c r="K4170" i="1"/>
  <c r="K4171" i="1"/>
  <c r="M4171" i="1" s="1"/>
  <c r="L4170" i="1"/>
  <c r="L4172" i="1"/>
  <c r="K4172" i="1"/>
  <c r="L4174" i="1"/>
  <c r="L4173" i="1"/>
  <c r="K4173" i="1"/>
  <c r="M4173" i="1" s="1"/>
  <c r="K4174" i="1"/>
  <c r="L4177" i="1"/>
  <c r="L4176" i="1"/>
  <c r="K4176" i="1"/>
  <c r="M4176" i="1" s="1"/>
  <c r="L4175" i="1"/>
  <c r="K4175" i="1"/>
  <c r="M4175" i="1" s="1"/>
  <c r="K4177" i="1"/>
  <c r="K4178" i="1"/>
  <c r="M4178" i="1" s="1"/>
  <c r="L4178" i="1"/>
  <c r="K4179" i="1"/>
  <c r="M4179" i="1" s="1"/>
  <c r="L4179" i="1"/>
  <c r="K4181" i="1"/>
  <c r="M4181" i="1" s="1"/>
  <c r="L4181" i="1"/>
  <c r="L4182" i="1"/>
  <c r="L4180" i="1"/>
  <c r="K4180" i="1"/>
  <c r="M4180" i="1" s="1"/>
  <c r="K4182" i="1"/>
  <c r="L4183" i="1"/>
  <c r="K4183" i="1"/>
  <c r="L4184" i="1"/>
  <c r="K4184" i="1"/>
  <c r="L4185" i="1"/>
  <c r="K4185" i="1"/>
  <c r="L4186" i="1"/>
  <c r="K4186" i="1"/>
  <c r="K4187" i="1"/>
  <c r="M4187" i="1" s="1"/>
  <c r="L4187" i="1"/>
  <c r="K4188" i="1"/>
  <c r="M4188" i="1" s="1"/>
  <c r="L4188" i="1"/>
  <c r="L4189" i="1"/>
  <c r="K4189" i="1"/>
  <c r="K4190" i="1"/>
  <c r="M4190" i="1" s="1"/>
  <c r="K4191" i="1"/>
  <c r="L4191" i="1"/>
  <c r="L4190" i="1"/>
  <c r="K4193" i="1"/>
  <c r="M4193" i="1" s="1"/>
  <c r="K4192" i="1"/>
  <c r="L4192" i="1"/>
  <c r="L4193" i="1"/>
  <c r="L4195" i="1"/>
  <c r="K4195" i="1"/>
  <c r="K4194" i="1"/>
  <c r="M4194" i="1" s="1"/>
  <c r="L4194" i="1"/>
  <c r="L4196" i="1"/>
  <c r="K4196" i="1"/>
  <c r="L4198" i="1"/>
  <c r="L4197" i="1"/>
  <c r="K4197" i="1"/>
  <c r="M4197" i="1" s="1"/>
  <c r="K4198" i="1"/>
  <c r="K4199" i="1"/>
  <c r="M4199" i="1" s="1"/>
  <c r="L4199" i="1"/>
  <c r="L4200" i="1"/>
  <c r="K4200" i="1"/>
  <c r="K4202" i="1"/>
  <c r="M4202" i="1" s="1"/>
  <c r="K4201" i="1"/>
  <c r="L4201" i="1"/>
  <c r="L4202" i="1"/>
  <c r="L4203" i="1"/>
  <c r="K4203" i="1"/>
  <c r="L4205" i="1"/>
  <c r="K4204" i="1"/>
  <c r="L4206" i="1"/>
  <c r="K4205" i="1"/>
  <c r="L4204" i="1"/>
  <c r="K4206" i="1"/>
  <c r="L4207" i="1"/>
  <c r="K4207" i="1"/>
  <c r="K4209" i="1"/>
  <c r="M4209" i="1" s="1"/>
  <c r="K4208" i="1"/>
  <c r="L4210" i="1"/>
  <c r="L4209" i="1"/>
  <c r="L4208" i="1"/>
  <c r="K4210" i="1"/>
  <c r="K4211" i="1"/>
  <c r="M4211" i="1" s="1"/>
  <c r="L4211" i="1"/>
  <c r="K4212" i="1"/>
  <c r="M4212" i="1" s="1"/>
  <c r="L4212" i="1"/>
  <c r="K4213" i="1"/>
  <c r="M4213" i="1" s="1"/>
  <c r="L4213" i="1"/>
  <c r="L4214" i="1"/>
  <c r="K4214" i="1"/>
  <c r="L4215" i="1"/>
  <c r="K4215" i="1"/>
  <c r="L4218" i="1"/>
  <c r="K4216" i="1"/>
  <c r="L4216" i="1"/>
  <c r="K4218" i="1"/>
  <c r="K4217" i="1"/>
  <c r="M4217" i="1" s="1"/>
  <c r="L4217" i="1"/>
  <c r="K4219" i="1"/>
  <c r="M4219" i="1" s="1"/>
  <c r="L4219" i="1"/>
  <c r="K4221" i="1"/>
  <c r="M4221" i="1" s="1"/>
  <c r="L4221" i="1"/>
  <c r="K4220" i="1"/>
  <c r="M4220" i="1" s="1"/>
  <c r="L4220" i="1"/>
  <c r="K4223" i="1"/>
  <c r="K4222" i="1"/>
  <c r="L4223" i="1"/>
  <c r="L4222" i="1"/>
  <c r="L4224" i="1"/>
  <c r="K4224" i="1"/>
  <c r="K4226" i="1"/>
  <c r="M4226" i="1" s="1"/>
  <c r="L4226" i="1"/>
  <c r="L4225" i="1"/>
  <c r="K4225" i="1"/>
  <c r="L4227" i="1"/>
  <c r="K4227" i="1"/>
  <c r="K4229" i="1"/>
  <c r="K4228" i="1"/>
  <c r="L4229" i="1"/>
  <c r="L4228" i="1"/>
  <c r="L4231" i="1"/>
  <c r="K4231" i="1"/>
  <c r="L4230" i="1"/>
  <c r="K4230" i="1"/>
  <c r="K4232" i="1"/>
  <c r="K4233" i="1"/>
  <c r="L4232" i="1"/>
  <c r="L4233" i="1"/>
  <c r="K4234" i="1"/>
  <c r="M4234" i="1" s="1"/>
  <c r="L4234" i="1"/>
  <c r="K4235" i="1"/>
  <c r="M4235" i="1" s="1"/>
  <c r="L4235" i="1"/>
  <c r="L4236" i="1"/>
  <c r="K4236" i="1"/>
  <c r="K4238" i="1"/>
  <c r="L4237" i="1"/>
  <c r="L4238" i="1"/>
  <c r="K4237" i="1"/>
  <c r="M4237" i="1" s="1"/>
  <c r="L4239" i="1"/>
  <c r="K4239" i="1"/>
  <c r="L4240" i="1"/>
  <c r="K4240" i="1"/>
  <c r="L4241" i="1"/>
  <c r="K4241" i="1"/>
  <c r="L4242" i="1"/>
  <c r="K4242" i="1"/>
  <c r="K4245" i="1"/>
  <c r="M4245" i="1" s="1"/>
  <c r="K4243" i="1"/>
  <c r="L4244" i="1"/>
  <c r="L4245" i="1"/>
  <c r="L4243" i="1"/>
  <c r="K4244" i="1"/>
  <c r="K4247" i="1"/>
  <c r="M4247" i="1" s="1"/>
  <c r="L4246" i="1"/>
  <c r="K4246" i="1"/>
  <c r="M4246" i="1" s="1"/>
  <c r="L4247" i="1"/>
  <c r="K4248" i="1"/>
  <c r="M4248" i="1" s="1"/>
  <c r="L4248" i="1"/>
  <c r="L4250" i="1"/>
  <c r="K4250" i="1"/>
  <c r="L4249" i="1"/>
  <c r="K4249" i="1"/>
  <c r="K4251" i="1"/>
  <c r="M4251" i="1" s="1"/>
  <c r="L4251" i="1"/>
  <c r="L4252" i="1"/>
  <c r="K4252" i="1"/>
  <c r="K4253" i="1"/>
  <c r="M4253" i="1" s="1"/>
  <c r="L4253" i="1"/>
  <c r="K4254" i="1"/>
  <c r="M4254" i="1" s="1"/>
  <c r="L4254" i="1"/>
  <c r="L4255" i="1"/>
  <c r="K4255" i="1"/>
  <c r="K4256" i="1"/>
  <c r="M4256" i="1" s="1"/>
  <c r="L4256" i="1"/>
  <c r="K4257" i="1"/>
  <c r="M4257" i="1" s="1"/>
  <c r="L4257" i="1"/>
  <c r="K4258" i="1"/>
  <c r="M4258" i="1" s="1"/>
  <c r="L4258" i="1"/>
  <c r="L4259" i="1"/>
  <c r="K4259" i="1"/>
  <c r="K4260" i="1"/>
  <c r="M4260" i="1" s="1"/>
  <c r="L4260" i="1"/>
  <c r="K4262" i="1"/>
  <c r="M4262" i="1" s="1"/>
  <c r="L4262" i="1"/>
  <c r="L4261" i="1"/>
  <c r="K4261" i="1"/>
  <c r="L4263" i="1"/>
  <c r="K4263" i="1"/>
  <c r="L4264" i="1"/>
  <c r="K4264" i="1"/>
  <c r="K4265" i="1"/>
  <c r="M4265" i="1" s="1"/>
  <c r="L4265" i="1"/>
  <c r="L4266" i="1"/>
  <c r="K4266" i="1"/>
  <c r="L4267" i="1"/>
  <c r="K4267" i="1"/>
  <c r="L4268" i="1"/>
  <c r="K4268" i="1"/>
  <c r="K4271" i="1"/>
  <c r="M4271" i="1" s="1"/>
  <c r="L4269" i="1"/>
  <c r="K4269" i="1"/>
  <c r="M4269" i="1" s="1"/>
  <c r="K4270" i="1"/>
  <c r="L4270" i="1"/>
  <c r="L4271" i="1"/>
  <c r="K4272" i="1"/>
  <c r="M4272" i="1" s="1"/>
  <c r="L4272" i="1"/>
  <c r="K4273" i="1"/>
  <c r="M4273" i="1" s="1"/>
  <c r="L4273" i="1"/>
  <c r="K4274" i="1"/>
  <c r="M4274" i="1" s="1"/>
  <c r="L4274" i="1"/>
  <c r="K4275" i="1"/>
  <c r="M4275" i="1" s="1"/>
  <c r="K4276" i="1"/>
  <c r="L4276" i="1"/>
  <c r="L4275" i="1"/>
  <c r="K4278" i="1"/>
  <c r="M4278" i="1" s="1"/>
  <c r="L4278" i="1"/>
  <c r="L4279" i="1"/>
  <c r="K4279" i="1"/>
  <c r="L4277" i="1"/>
  <c r="K4277" i="1"/>
  <c r="K4280" i="1"/>
  <c r="M4280" i="1" s="1"/>
  <c r="L4280" i="1"/>
  <c r="L4282" i="1"/>
  <c r="K4281" i="1"/>
  <c r="L4281" i="1"/>
  <c r="K4282" i="1"/>
  <c r="K4283" i="1"/>
  <c r="M4283" i="1" s="1"/>
  <c r="N4283" i="1" s="1"/>
  <c r="L4283" i="1"/>
  <c r="K4284" i="1"/>
  <c r="M4284" i="1" s="1"/>
  <c r="L4284" i="1"/>
  <c r="L4286" i="1"/>
  <c r="K4286" i="1"/>
  <c r="K4285" i="1"/>
  <c r="M4285" i="1" s="1"/>
  <c r="L4285" i="1"/>
  <c r="K4287" i="1"/>
  <c r="M4287" i="1" s="1"/>
  <c r="N4287" i="1" s="1"/>
  <c r="L4287" i="1"/>
  <c r="K4289" i="1"/>
  <c r="M4289" i="1" s="1"/>
  <c r="N4289" i="1" s="1"/>
  <c r="L4289" i="1"/>
  <c r="L4288" i="1"/>
  <c r="K4288" i="1"/>
  <c r="K4290" i="1"/>
  <c r="M4290" i="1" s="1"/>
  <c r="L4290" i="1"/>
  <c r="K4292" i="1"/>
  <c r="M4292" i="1" s="1"/>
  <c r="L4292" i="1"/>
  <c r="L4291" i="1"/>
  <c r="K4291" i="1"/>
  <c r="K4294" i="1"/>
  <c r="M4294" i="1" s="1"/>
  <c r="L4294" i="1"/>
  <c r="K4293" i="1"/>
  <c r="M4293" i="1" s="1"/>
  <c r="L4293" i="1"/>
  <c r="L4295" i="1"/>
  <c r="L4296" i="1"/>
  <c r="K4295" i="1"/>
  <c r="M4295" i="1" s="1"/>
  <c r="K4296" i="1"/>
  <c r="M4296" i="1" s="1"/>
  <c r="L4299" i="1"/>
  <c r="L4298" i="1"/>
  <c r="L4297" i="1"/>
  <c r="K4298" i="1"/>
  <c r="M4298" i="1" s="1"/>
  <c r="K4299" i="1"/>
  <c r="M4299" i="1" s="1"/>
  <c r="K4297" i="1"/>
  <c r="K4300" i="1"/>
  <c r="M4300" i="1" s="1"/>
  <c r="L4300" i="1"/>
  <c r="K4303" i="1"/>
  <c r="L4302" i="1"/>
  <c r="L4303" i="1"/>
  <c r="L4304" i="1"/>
  <c r="K4301" i="1"/>
  <c r="K4302" i="1"/>
  <c r="M4302" i="1" s="1"/>
  <c r="L4301" i="1"/>
  <c r="K4304" i="1"/>
  <c r="M4304" i="1" s="1"/>
  <c r="L4305" i="1"/>
  <c r="K4305" i="1"/>
  <c r="L4307" i="1"/>
  <c r="K4306" i="1"/>
  <c r="L4306" i="1"/>
  <c r="K4307" i="1"/>
  <c r="L4308" i="1"/>
  <c r="K4308" i="1"/>
  <c r="L4309" i="1"/>
  <c r="K4309" i="1"/>
  <c r="K4311" i="1"/>
  <c r="M4311" i="1" s="1"/>
  <c r="N4311" i="1" s="1"/>
  <c r="K4310" i="1"/>
  <c r="L4310" i="1"/>
  <c r="L4311" i="1"/>
  <c r="L4312" i="1"/>
  <c r="K4312" i="1"/>
  <c r="K4314" i="1"/>
  <c r="M4314" i="1" s="1"/>
  <c r="L4314" i="1"/>
  <c r="K4313" i="1"/>
  <c r="M4313" i="1" s="1"/>
  <c r="L4313" i="1"/>
  <c r="K4317" i="1"/>
  <c r="M4317" i="1" s="1"/>
  <c r="L4315" i="1"/>
  <c r="K4315" i="1"/>
  <c r="M4315" i="1" s="1"/>
  <c r="L4316" i="1"/>
  <c r="K4316" i="1"/>
  <c r="M4316" i="1" s="1"/>
  <c r="L4317" i="1"/>
  <c r="L4319" i="1"/>
  <c r="K4318" i="1"/>
  <c r="K4319" i="1"/>
  <c r="M4319" i="1" s="1"/>
  <c r="L4318" i="1"/>
  <c r="K4320" i="1"/>
  <c r="M4320" i="1" s="1"/>
  <c r="L4320" i="1"/>
  <c r="K4321" i="1"/>
  <c r="M4321" i="1" s="1"/>
  <c r="L4321" i="1"/>
  <c r="L4322" i="1"/>
  <c r="K4322" i="1"/>
  <c r="K4323" i="1"/>
  <c r="M4323" i="1" s="1"/>
  <c r="L4323" i="1"/>
  <c r="L4324" i="1"/>
  <c r="L4326" i="1"/>
  <c r="K4324" i="1"/>
  <c r="M4324" i="1" s="1"/>
  <c r="K4326" i="1"/>
  <c r="M4326" i="1" s="1"/>
  <c r="K4325" i="1"/>
  <c r="M4325" i="1" s="1"/>
  <c r="L4325" i="1"/>
  <c r="L4327" i="1"/>
  <c r="K4327" i="1"/>
  <c r="L4329" i="1"/>
  <c r="L4328" i="1"/>
  <c r="K4328" i="1"/>
  <c r="M4328" i="1" s="1"/>
  <c r="K4329" i="1"/>
  <c r="K4330" i="1"/>
  <c r="M4330" i="1" s="1"/>
  <c r="L4330" i="1"/>
  <c r="K4331" i="1"/>
  <c r="M4331" i="1" s="1"/>
  <c r="L4331" i="1"/>
  <c r="K4332" i="1"/>
  <c r="M4332" i="1" s="1"/>
  <c r="L4332" i="1"/>
  <c r="L4333" i="1"/>
  <c r="K4333" i="1"/>
  <c r="K4335" i="1"/>
  <c r="K4334" i="1"/>
  <c r="L4335" i="1"/>
  <c r="L4334" i="1"/>
  <c r="L4336" i="1"/>
  <c r="K4336" i="1"/>
  <c r="L4339" i="1"/>
  <c r="K4339" i="1"/>
  <c r="K4337" i="1"/>
  <c r="M4337" i="1" s="1"/>
  <c r="L4337" i="1"/>
  <c r="L4338" i="1"/>
  <c r="K4338" i="1"/>
  <c r="K4340" i="1"/>
  <c r="M4340" i="1" s="1"/>
  <c r="L4340" i="1"/>
  <c r="L4342" i="1"/>
  <c r="K4341" i="1"/>
  <c r="L4343" i="1"/>
  <c r="K4343" i="1"/>
  <c r="L4341" i="1"/>
  <c r="K4342" i="1"/>
  <c r="L4345" i="1"/>
  <c r="K4345" i="1"/>
  <c r="L4344" i="1"/>
  <c r="K4344" i="1"/>
  <c r="L4346" i="1"/>
  <c r="K4346" i="1"/>
  <c r="K4347" i="1"/>
  <c r="M4347" i="1" s="1"/>
  <c r="L4347" i="1"/>
  <c r="K4349" i="1"/>
  <c r="M4349" i="1" s="1"/>
  <c r="L4349" i="1"/>
  <c r="L4348" i="1"/>
  <c r="K4348" i="1"/>
  <c r="L4350" i="1"/>
  <c r="K4350" i="1"/>
  <c r="K4351" i="1"/>
  <c r="M4351" i="1" s="1"/>
  <c r="L4351" i="1"/>
  <c r="K4352" i="1"/>
  <c r="M4352" i="1" s="1"/>
  <c r="L4352" i="1"/>
  <c r="L4354" i="1"/>
  <c r="L4355" i="1"/>
  <c r="K4355" i="1"/>
  <c r="M4355" i="1" s="1"/>
  <c r="K4353" i="1"/>
  <c r="L4353" i="1"/>
  <c r="K4354" i="1"/>
  <c r="L4356" i="1"/>
  <c r="K4356" i="1"/>
  <c r="L4359" i="1"/>
  <c r="L4357" i="1"/>
  <c r="K4357" i="1"/>
  <c r="M4357" i="1" s="1"/>
  <c r="K4358" i="1"/>
  <c r="L4358" i="1"/>
  <c r="K4359" i="1"/>
  <c r="L4361" i="1"/>
  <c r="L4360" i="1"/>
  <c r="K4361" i="1"/>
  <c r="M4361" i="1" s="1"/>
  <c r="K4360" i="1"/>
  <c r="M4360" i="1" s="1"/>
  <c r="L4363" i="1"/>
  <c r="L4362" i="1"/>
  <c r="K4362" i="1"/>
  <c r="M4362" i="1" s="1"/>
  <c r="K4363" i="1"/>
  <c r="K4364" i="1"/>
  <c r="M4364" i="1" s="1"/>
  <c r="L4364" i="1"/>
  <c r="K4365" i="1"/>
  <c r="M4365" i="1" s="1"/>
  <c r="L4365" i="1"/>
  <c r="K4366" i="1"/>
  <c r="M4366" i="1" s="1"/>
  <c r="L4366" i="1"/>
  <c r="K4367" i="1"/>
  <c r="M4367" i="1" s="1"/>
  <c r="L4367" i="1"/>
  <c r="K4369" i="1"/>
  <c r="M4369" i="1" s="1"/>
  <c r="L4369" i="1"/>
  <c r="L4368" i="1"/>
  <c r="K4368" i="1"/>
  <c r="K4370" i="1"/>
  <c r="M4370" i="1" s="1"/>
  <c r="L4370" i="1"/>
  <c r="K4372" i="1"/>
  <c r="M4372" i="1" s="1"/>
  <c r="L4371" i="1"/>
  <c r="K4371" i="1"/>
  <c r="M4371" i="1" s="1"/>
  <c r="L4372" i="1"/>
  <c r="L4373" i="1"/>
  <c r="K4373" i="1"/>
  <c r="K4375" i="1"/>
  <c r="M4375" i="1" s="1"/>
  <c r="L4375" i="1"/>
  <c r="L4376" i="1"/>
  <c r="K4374" i="1"/>
  <c r="L4374" i="1"/>
  <c r="K4376" i="1"/>
  <c r="L4377" i="1"/>
  <c r="K4377" i="1"/>
  <c r="K4378" i="1"/>
  <c r="M4378" i="1" s="1"/>
  <c r="L4378" i="1"/>
  <c r="K4379" i="1"/>
  <c r="M4379" i="1" s="1"/>
  <c r="L4379" i="1"/>
  <c r="K4380" i="1"/>
  <c r="M4380" i="1" s="1"/>
  <c r="L4380" i="1"/>
  <c r="L4383" i="1"/>
  <c r="L4381" i="1"/>
  <c r="K4381" i="1"/>
  <c r="M4381" i="1" s="1"/>
  <c r="L4382" i="1"/>
  <c r="K4382" i="1"/>
  <c r="M4382" i="1" s="1"/>
  <c r="K4383" i="1"/>
  <c r="L4384" i="1"/>
  <c r="K4384" i="1"/>
  <c r="L4386" i="1"/>
  <c r="K4386" i="1"/>
  <c r="K4387" i="1"/>
  <c r="M4387" i="1" s="1"/>
  <c r="L4387" i="1"/>
  <c r="L4385" i="1"/>
  <c r="K4385" i="1"/>
  <c r="K4388" i="1"/>
  <c r="M4388" i="1" s="1"/>
  <c r="L4388" i="1"/>
  <c r="L4389" i="1"/>
  <c r="L4390" i="1"/>
  <c r="K4390" i="1"/>
  <c r="M4390" i="1" s="1"/>
  <c r="K4389" i="1"/>
  <c r="K4391" i="1"/>
  <c r="M4391" i="1" s="1"/>
  <c r="L4391" i="1"/>
  <c r="K4392" i="1"/>
  <c r="M4392" i="1" s="1"/>
  <c r="L4392" i="1"/>
  <c r="K4393" i="1"/>
  <c r="M4393" i="1" s="1"/>
  <c r="L4393" i="1"/>
  <c r="K4394" i="1"/>
  <c r="M4394" i="1" s="1"/>
  <c r="L4394" i="1"/>
  <c r="K4396" i="1"/>
  <c r="K4398" i="1"/>
  <c r="L4396" i="1"/>
  <c r="L4395" i="1"/>
  <c r="K4395" i="1"/>
  <c r="M4395" i="1" s="1"/>
  <c r="K4397" i="1"/>
  <c r="L4398" i="1"/>
  <c r="L4397" i="1"/>
  <c r="L4399" i="1"/>
  <c r="K4399" i="1"/>
  <c r="L4400" i="1"/>
  <c r="K4400" i="1"/>
  <c r="L4401" i="1"/>
  <c r="K4401" i="1"/>
  <c r="L4403" i="1"/>
  <c r="K4403" i="1"/>
  <c r="L4402" i="1"/>
  <c r="K4402" i="1"/>
  <c r="K4404" i="1"/>
  <c r="M4404" i="1" s="1"/>
  <c r="L4405" i="1"/>
  <c r="K4405" i="1"/>
  <c r="M4405" i="1" s="1"/>
  <c r="L4404" i="1"/>
  <c r="K4407" i="1"/>
  <c r="M4407" i="1" s="1"/>
  <c r="L4407" i="1"/>
  <c r="L4406" i="1"/>
  <c r="K4406" i="1"/>
  <c r="L4408" i="1"/>
  <c r="K4408" i="1"/>
  <c r="K4409" i="1"/>
  <c r="M4409" i="1" s="1"/>
  <c r="L4409" i="1"/>
  <c r="K4410" i="1"/>
  <c r="M4410" i="1" s="1"/>
  <c r="L4410" i="1"/>
  <c r="L4413" i="1"/>
  <c r="L4411" i="1"/>
  <c r="K4411" i="1"/>
  <c r="M4411" i="1" s="1"/>
  <c r="K4412" i="1"/>
  <c r="K4413" i="1"/>
  <c r="M4413" i="1" s="1"/>
  <c r="L4412" i="1"/>
  <c r="L4414" i="1"/>
  <c r="K4414" i="1"/>
  <c r="L4415" i="1"/>
  <c r="K4415" i="1"/>
  <c r="L4416" i="1"/>
  <c r="L4417" i="1"/>
  <c r="K4417" i="1"/>
  <c r="M4417" i="1" s="1"/>
  <c r="K4416" i="1"/>
  <c r="K4418" i="1"/>
  <c r="M4418" i="1" s="1"/>
  <c r="L4418" i="1"/>
  <c r="L4420" i="1"/>
  <c r="K4420" i="1"/>
  <c r="K4419" i="1"/>
  <c r="M4419" i="1" s="1"/>
  <c r="L4419" i="1"/>
  <c r="K4422" i="1"/>
  <c r="M4422" i="1" s="1"/>
  <c r="L4422" i="1"/>
  <c r="K4421" i="1"/>
  <c r="M4421" i="1" s="1"/>
  <c r="N4421" i="1" s="1"/>
  <c r="L4421" i="1"/>
  <c r="K4423" i="1"/>
  <c r="M4423" i="1" s="1"/>
  <c r="L4423" i="1"/>
  <c r="K4425" i="1"/>
  <c r="M4425" i="1" s="1"/>
  <c r="L4425" i="1"/>
  <c r="K4424" i="1"/>
  <c r="M4424" i="1" s="1"/>
  <c r="L4424" i="1"/>
  <c r="L4426" i="1"/>
  <c r="K4426" i="1"/>
  <c r="L4428" i="1"/>
  <c r="L4427" i="1"/>
  <c r="K4430" i="1"/>
  <c r="M4430" i="1" s="1"/>
  <c r="K4428" i="1"/>
  <c r="K4427" i="1"/>
  <c r="M4427" i="1" s="1"/>
  <c r="L4430" i="1"/>
  <c r="K4429" i="1"/>
  <c r="M4429" i="1" s="1"/>
  <c r="L4429" i="1"/>
  <c r="K4431" i="1"/>
  <c r="M4431" i="1" s="1"/>
  <c r="L4431" i="1"/>
  <c r="K4432" i="1"/>
  <c r="M4432" i="1" s="1"/>
  <c r="K4433" i="1"/>
  <c r="L4433" i="1"/>
  <c r="L4432" i="1"/>
  <c r="K4434" i="1"/>
  <c r="M4434" i="1" s="1"/>
  <c r="L4434" i="1"/>
  <c r="L4437" i="1"/>
  <c r="K4435" i="1"/>
  <c r="L4435" i="1"/>
  <c r="L4436" i="1"/>
  <c r="K4437" i="1"/>
  <c r="M4437" i="1" s="1"/>
  <c r="K4436" i="1"/>
  <c r="M4436" i="1" s="1"/>
  <c r="L4438" i="1"/>
  <c r="K4438" i="1"/>
  <c r="K4439" i="1"/>
  <c r="M4439" i="1" s="1"/>
  <c r="L4439" i="1"/>
  <c r="K4440" i="1"/>
  <c r="M4440" i="1" s="1"/>
  <c r="L4440" i="1"/>
  <c r="L4442" i="1"/>
  <c r="L4441" i="1"/>
  <c r="K4441" i="1"/>
  <c r="M4441" i="1" s="1"/>
  <c r="K4442" i="1"/>
  <c r="K4443" i="1"/>
  <c r="M4443" i="1" s="1"/>
  <c r="L4443" i="1"/>
  <c r="L4444" i="1"/>
  <c r="L4445" i="1"/>
  <c r="K4445" i="1"/>
  <c r="M4445" i="1" s="1"/>
  <c r="K4444" i="1"/>
  <c r="L4446" i="1"/>
  <c r="K4446" i="1"/>
  <c r="L4449" i="1"/>
  <c r="K4448" i="1"/>
  <c r="K4449" i="1"/>
  <c r="M4449" i="1" s="1"/>
  <c r="K4447" i="1"/>
  <c r="L4447" i="1"/>
  <c r="L4448" i="1"/>
  <c r="L4450" i="1"/>
  <c r="K4451" i="1"/>
  <c r="L4451" i="1"/>
  <c r="K4450" i="1"/>
  <c r="K4452" i="1"/>
  <c r="M4452" i="1" s="1"/>
  <c r="L4452" i="1"/>
  <c r="K4454" i="1"/>
  <c r="K4453" i="1"/>
  <c r="L4454" i="1"/>
  <c r="L4453" i="1"/>
  <c r="L4457" i="1"/>
  <c r="K4455" i="1"/>
  <c r="L4455" i="1"/>
  <c r="K4456" i="1"/>
  <c r="K4457" i="1"/>
  <c r="M4457" i="1" s="1"/>
  <c r="N4457" i="1" s="1"/>
  <c r="L4456" i="1"/>
  <c r="L4458" i="1"/>
  <c r="K4458" i="1"/>
  <c r="L4459" i="1"/>
  <c r="K4459" i="1"/>
  <c r="L4460" i="1"/>
  <c r="K4460" i="1"/>
  <c r="K4461" i="1"/>
  <c r="M4461" i="1" s="1"/>
  <c r="K4462" i="1"/>
  <c r="L4462" i="1"/>
  <c r="L4461" i="1"/>
  <c r="K4465" i="1"/>
  <c r="K4463" i="1"/>
  <c r="L4464" i="1"/>
  <c r="K4464" i="1"/>
  <c r="L4465" i="1"/>
  <c r="L4463" i="1"/>
  <c r="K4467" i="1"/>
  <c r="K4466" i="1"/>
  <c r="L4467" i="1"/>
  <c r="L4466" i="1"/>
  <c r="L4468" i="1"/>
  <c r="K4468" i="1"/>
  <c r="K4470" i="1"/>
  <c r="M4470" i="1" s="1"/>
  <c r="L4470" i="1"/>
  <c r="L4469" i="1"/>
  <c r="K4469" i="1"/>
  <c r="L4473" i="1"/>
  <c r="L4472" i="1"/>
  <c r="K4473" i="1"/>
  <c r="M4473" i="1" s="1"/>
  <c r="K4471" i="1"/>
  <c r="L4471" i="1"/>
  <c r="K4472" i="1"/>
  <c r="M4472" i="1" s="1"/>
  <c r="L4475" i="1"/>
  <c r="K4474" i="1"/>
  <c r="L4474" i="1"/>
  <c r="K4475" i="1"/>
  <c r="L4476" i="1"/>
  <c r="K4476" i="1"/>
  <c r="K4477" i="1"/>
  <c r="M4477" i="1" s="1"/>
  <c r="L4477" i="1"/>
  <c r="K4478" i="1"/>
  <c r="M4478" i="1" s="1"/>
  <c r="L4478" i="1"/>
  <c r="K4479" i="1"/>
  <c r="M4479" i="1" s="1"/>
  <c r="L4479" i="1"/>
  <c r="L4480" i="1"/>
  <c r="K4481" i="1"/>
  <c r="L4481" i="1"/>
  <c r="K4480" i="1"/>
  <c r="K4482" i="1"/>
  <c r="M4482" i="1" s="1"/>
  <c r="L4482" i="1"/>
  <c r="K4484" i="1"/>
  <c r="M4484" i="1" s="1"/>
  <c r="L4484" i="1"/>
  <c r="K4483" i="1"/>
  <c r="M4483" i="1" s="1"/>
  <c r="L4483" i="1"/>
  <c r="K4486" i="1"/>
  <c r="M4486" i="1" s="1"/>
  <c r="K4485" i="1"/>
  <c r="L4485" i="1"/>
  <c r="L4486" i="1"/>
  <c r="L4487" i="1"/>
  <c r="K4487" i="1"/>
  <c r="L4488" i="1"/>
  <c r="K4488" i="1"/>
  <c r="K4489" i="1"/>
  <c r="M4489" i="1" s="1"/>
  <c r="L4489" i="1"/>
  <c r="K4490" i="1"/>
  <c r="M4490" i="1" s="1"/>
  <c r="L4490" i="1"/>
  <c r="K4491" i="1"/>
  <c r="M4491" i="1" s="1"/>
  <c r="L4491" i="1"/>
  <c r="K4493" i="1"/>
  <c r="M4493" i="1" s="1"/>
  <c r="L4492" i="1"/>
  <c r="K4492" i="1"/>
  <c r="M4492" i="1" s="1"/>
  <c r="L4493" i="1"/>
  <c r="L4494" i="1"/>
  <c r="K4494" i="1"/>
  <c r="L4497" i="1"/>
  <c r="L4496" i="1"/>
  <c r="K4497" i="1"/>
  <c r="M4497" i="1" s="1"/>
  <c r="L4495" i="1"/>
  <c r="K4495" i="1"/>
  <c r="M4495" i="1" s="1"/>
  <c r="K4496" i="1"/>
  <c r="M4496" i="1" s="1"/>
  <c r="L4499" i="1"/>
  <c r="K4498" i="1"/>
  <c r="L4498" i="1"/>
  <c r="K4499" i="1"/>
  <c r="L4500" i="1"/>
  <c r="K4500" i="1"/>
  <c r="L4502" i="1"/>
  <c r="K4502" i="1"/>
  <c r="L4501" i="1"/>
  <c r="K4501" i="1"/>
  <c r="L4505" i="1"/>
  <c r="L4504" i="1"/>
  <c r="K4504" i="1"/>
  <c r="M4504" i="1" s="1"/>
  <c r="K4505" i="1"/>
  <c r="L4503" i="1"/>
  <c r="K4503" i="1"/>
  <c r="L4507" i="1"/>
  <c r="L4506" i="1"/>
  <c r="K4506" i="1"/>
  <c r="M4506" i="1" s="1"/>
  <c r="K4507" i="1"/>
  <c r="K4508" i="1"/>
  <c r="M4508" i="1" s="1"/>
  <c r="L4509" i="1"/>
  <c r="K4509" i="1"/>
  <c r="M4509" i="1" s="1"/>
  <c r="L4508" i="1"/>
  <c r="L4511" i="1"/>
  <c r="K4510" i="1"/>
  <c r="K4511" i="1"/>
  <c r="M4511" i="1" s="1"/>
  <c r="L4510" i="1"/>
  <c r="L4513" i="1"/>
  <c r="K4513" i="1"/>
  <c r="L4512" i="1"/>
  <c r="K4512" i="1"/>
  <c r="L4514" i="1"/>
  <c r="K4514" i="1"/>
  <c r="L4515" i="1"/>
  <c r="K4515" i="1"/>
  <c r="K4516" i="1"/>
  <c r="M4516" i="1" s="1"/>
  <c r="L4516" i="1"/>
  <c r="L4519" i="1"/>
  <c r="K4517" i="1"/>
  <c r="L4517" i="1"/>
  <c r="L4518" i="1"/>
  <c r="K4519" i="1"/>
  <c r="M4519" i="1" s="1"/>
  <c r="K4518" i="1"/>
  <c r="M4518" i="1" s="1"/>
  <c r="L4521" i="1"/>
  <c r="K4520" i="1"/>
  <c r="K4521" i="1"/>
  <c r="M4521" i="1" s="1"/>
  <c r="L4520" i="1"/>
  <c r="K4522" i="1"/>
  <c r="M4522" i="1" s="1"/>
  <c r="L4523" i="1"/>
  <c r="K4523" i="1"/>
  <c r="M4523" i="1" s="1"/>
  <c r="L4522" i="1"/>
  <c r="K4524" i="1"/>
  <c r="M4524" i="1" s="1"/>
  <c r="L4524" i="1"/>
  <c r="L4525" i="1"/>
  <c r="K4525" i="1"/>
  <c r="K4526" i="1"/>
  <c r="M4526" i="1" s="1"/>
  <c r="L4526" i="1"/>
  <c r="K4528" i="1"/>
  <c r="M4528" i="1" s="1"/>
  <c r="L4528" i="1"/>
  <c r="L4527" i="1"/>
  <c r="K4527" i="1"/>
  <c r="K4529" i="1"/>
  <c r="M4529" i="1" s="1"/>
  <c r="L4529" i="1"/>
  <c r="K4530" i="1"/>
  <c r="M4530" i="1" s="1"/>
  <c r="L4530" i="1"/>
  <c r="K4532" i="1"/>
  <c r="M4532" i="1" s="1"/>
  <c r="K4531" i="1"/>
  <c r="L4531" i="1"/>
  <c r="L4532" i="1"/>
  <c r="L4533" i="1"/>
  <c r="K4533" i="1"/>
  <c r="L4535" i="1"/>
  <c r="K4535" i="1"/>
  <c r="K4534" i="1"/>
  <c r="M4534" i="1" s="1"/>
  <c r="L4534" i="1"/>
  <c r="K4536" i="1"/>
  <c r="M4536" i="1" s="1"/>
  <c r="N4536" i="1" s="1"/>
  <c r="L4536" i="1"/>
  <c r="K4538" i="1"/>
  <c r="M4538" i="1" s="1"/>
  <c r="L4538" i="1"/>
  <c r="K4537" i="1"/>
  <c r="M4537" i="1" s="1"/>
  <c r="L4537" i="1"/>
  <c r="K4539" i="1"/>
  <c r="M4539" i="1" s="1"/>
  <c r="L4539" i="1"/>
  <c r="K4541" i="1"/>
  <c r="M4541" i="1" s="1"/>
  <c r="L4541" i="1"/>
  <c r="K4540" i="1"/>
  <c r="M4540" i="1" s="1"/>
  <c r="L4540" i="1"/>
  <c r="K4542" i="1"/>
  <c r="M4542" i="1" s="1"/>
  <c r="L4542" i="1"/>
  <c r="L4543" i="1"/>
  <c r="K4543" i="1"/>
  <c r="K4544" i="1"/>
  <c r="M4544" i="1" s="1"/>
  <c r="L4544" i="1"/>
  <c r="L4545" i="1"/>
  <c r="K4545" i="1"/>
  <c r="K4546" i="1"/>
  <c r="L4548" i="1"/>
  <c r="K4547" i="1"/>
  <c r="M4547" i="1" s="1"/>
  <c r="N4547" i="1" s="1"/>
  <c r="L4547" i="1"/>
  <c r="L4546" i="1"/>
  <c r="K4548" i="1"/>
  <c r="M4548" i="1" s="1"/>
  <c r="L4549" i="1"/>
  <c r="K4549" i="1"/>
  <c r="K4550" i="1"/>
  <c r="L4551" i="1"/>
  <c r="L4550" i="1"/>
  <c r="K4551" i="1"/>
  <c r="M4551" i="1" s="1"/>
  <c r="K4552" i="1"/>
  <c r="M4552" i="1" s="1"/>
  <c r="L4552" i="1"/>
  <c r="L4553" i="1"/>
  <c r="L4554" i="1"/>
  <c r="K4554" i="1"/>
  <c r="M4554" i="1" s="1"/>
  <c r="K4553" i="1"/>
  <c r="L4556" i="1"/>
  <c r="K4556" i="1"/>
  <c r="K4555" i="1"/>
  <c r="M4555" i="1" s="1"/>
  <c r="N4555" i="1" s="1"/>
  <c r="L4555" i="1"/>
  <c r="K4558" i="1"/>
  <c r="M4558" i="1" s="1"/>
  <c r="L4558" i="1"/>
  <c r="K4557" i="1"/>
  <c r="M4557" i="1" s="1"/>
  <c r="L4557" i="1"/>
  <c r="L4559" i="1"/>
  <c r="K4559" i="1"/>
  <c r="L4561" i="1"/>
  <c r="K4561" i="1"/>
  <c r="L4560" i="1"/>
  <c r="K4560" i="1"/>
  <c r="L4563" i="1"/>
  <c r="L4562" i="1"/>
  <c r="K4563" i="1"/>
  <c r="M4563" i="1" s="1"/>
  <c r="K4562" i="1"/>
  <c r="M4562" i="1" s="1"/>
  <c r="L4565" i="1"/>
  <c r="K4564" i="1"/>
  <c r="L4564" i="1"/>
  <c r="K4565" i="1"/>
  <c r="L4566" i="1"/>
  <c r="K4566" i="1"/>
  <c r="K4567" i="1"/>
  <c r="M4567" i="1" s="1"/>
  <c r="L4567" i="1"/>
  <c r="K4569" i="1"/>
  <c r="L4570" i="1"/>
  <c r="L4569" i="1"/>
  <c r="K4568" i="1"/>
  <c r="L4568" i="1"/>
  <c r="K4570" i="1"/>
  <c r="M4570" i="1" s="1"/>
  <c r="K4571" i="1"/>
  <c r="M4571" i="1" s="1"/>
  <c r="L4571" i="1"/>
  <c r="L4572" i="1"/>
  <c r="K4572" i="1"/>
  <c r="K4574" i="1"/>
  <c r="M4574" i="1" s="1"/>
  <c r="L4574" i="1"/>
  <c r="K4573" i="1"/>
  <c r="M4573" i="1" s="1"/>
  <c r="L4573" i="1"/>
  <c r="L4577" i="1"/>
  <c r="K4576" i="1"/>
  <c r="L4576" i="1"/>
  <c r="L4575" i="1"/>
  <c r="K4577" i="1"/>
  <c r="M4577" i="1" s="1"/>
  <c r="K4575" i="1"/>
  <c r="M4575" i="1" s="1"/>
  <c r="L4578" i="1"/>
  <c r="K4578" i="1"/>
  <c r="L4579" i="1"/>
  <c r="K4579" i="1"/>
  <c r="L4581" i="1"/>
  <c r="K4581" i="1"/>
  <c r="L4580" i="1"/>
  <c r="K4580" i="1"/>
  <c r="L4582" i="1"/>
  <c r="K4582" i="1"/>
  <c r="K4583" i="1"/>
  <c r="M4583" i="1" s="1"/>
  <c r="L4583" i="1"/>
  <c r="K4584" i="1"/>
  <c r="M4584" i="1" s="1"/>
  <c r="L4584" i="1"/>
  <c r="L4585" i="1"/>
  <c r="K4585" i="1"/>
  <c r="L4586" i="1"/>
  <c r="K4586" i="1"/>
  <c r="K4587" i="1"/>
  <c r="M4587" i="1" s="1"/>
  <c r="L4587" i="1"/>
  <c r="L4588" i="1"/>
  <c r="K4588" i="1"/>
  <c r="K4589" i="1"/>
  <c r="M4589" i="1" s="1"/>
  <c r="L4589" i="1"/>
  <c r="K4591" i="1"/>
  <c r="M4591" i="1" s="1"/>
  <c r="L4590" i="1"/>
  <c r="K4590" i="1"/>
  <c r="M4590" i="1" s="1"/>
  <c r="L4591" i="1"/>
  <c r="L4592" i="1"/>
  <c r="K4592" i="1"/>
  <c r="K4594" i="1"/>
  <c r="L4595" i="1"/>
  <c r="L4594" i="1"/>
  <c r="K4595" i="1"/>
  <c r="M4595" i="1" s="1"/>
  <c r="L4593" i="1"/>
  <c r="K4593" i="1"/>
  <c r="K4596" i="1"/>
  <c r="M4596" i="1" s="1"/>
  <c r="L4596" i="1"/>
  <c r="L4597" i="1"/>
  <c r="K4597" i="1"/>
  <c r="K4598" i="1"/>
  <c r="M4598" i="1" s="1"/>
  <c r="L4598" i="1"/>
  <c r="K4601" i="1"/>
  <c r="L4599" i="1"/>
  <c r="K4599" i="1"/>
  <c r="M4599" i="1" s="1"/>
  <c r="L4600" i="1"/>
  <c r="L4601" i="1"/>
  <c r="K4600" i="1"/>
  <c r="M4600" i="1" s="1"/>
  <c r="L4603" i="1"/>
  <c r="K4603" i="1"/>
  <c r="L4602" i="1"/>
  <c r="K4602" i="1"/>
  <c r="L4604" i="1"/>
  <c r="K4604" i="1"/>
  <c r="L4606" i="1"/>
  <c r="K4606" i="1"/>
  <c r="K4605" i="1"/>
  <c r="M4605" i="1" s="1"/>
  <c r="L4605" i="1"/>
  <c r="K4608" i="1"/>
  <c r="M4608" i="1" s="1"/>
  <c r="L4608" i="1"/>
  <c r="L4607" i="1"/>
  <c r="K4607" i="1"/>
  <c r="K4610" i="1"/>
  <c r="M4610" i="1" s="1"/>
  <c r="L4610" i="1"/>
  <c r="L4609" i="1"/>
  <c r="K4609" i="1"/>
  <c r="K4611" i="1"/>
  <c r="M4611" i="1" s="1"/>
  <c r="L4611" i="1"/>
  <c r="L4612" i="1"/>
  <c r="K4612" i="1"/>
  <c r="L4613" i="1"/>
  <c r="K4613" i="1"/>
  <c r="L4615" i="1"/>
  <c r="K4615" i="1"/>
  <c r="K4614" i="1"/>
  <c r="M4614" i="1" s="1"/>
  <c r="L4614" i="1"/>
  <c r="L4617" i="1"/>
  <c r="K4617" i="1"/>
  <c r="K4616" i="1"/>
  <c r="M4616" i="1" s="1"/>
  <c r="L4616" i="1"/>
  <c r="K4618" i="1"/>
  <c r="M4618" i="1" s="1"/>
  <c r="L4618" i="1"/>
  <c r="L4619" i="1"/>
  <c r="K4619" i="1"/>
  <c r="K4620" i="1"/>
  <c r="K4622" i="1"/>
  <c r="L4620" i="1"/>
  <c r="K4621" i="1"/>
  <c r="L4621" i="1"/>
  <c r="L4622" i="1"/>
  <c r="K4623" i="1"/>
  <c r="M4623" i="1" s="1"/>
  <c r="L4623" i="1"/>
  <c r="K4625" i="1"/>
  <c r="K4624" i="1"/>
  <c r="L4625" i="1"/>
  <c r="L4624" i="1"/>
  <c r="K4626" i="1"/>
  <c r="M4626" i="1" s="1"/>
  <c r="L4626" i="1"/>
  <c r="L4629" i="1"/>
  <c r="L4628" i="1"/>
  <c r="K4628" i="1"/>
  <c r="M4628" i="1" s="1"/>
  <c r="K4629" i="1"/>
  <c r="K4627" i="1"/>
  <c r="M4627" i="1" s="1"/>
  <c r="N4627" i="1" s="1"/>
  <c r="L4627" i="1"/>
  <c r="K4630" i="1"/>
  <c r="M4630" i="1" s="1"/>
  <c r="L4630" i="1"/>
  <c r="K4631" i="1"/>
  <c r="M4631" i="1" s="1"/>
  <c r="L4631" i="1"/>
  <c r="K4633" i="1"/>
  <c r="M4633" i="1" s="1"/>
  <c r="L4633" i="1"/>
  <c r="K4632" i="1"/>
  <c r="M4632" i="1" s="1"/>
  <c r="L4632" i="1"/>
  <c r="L4634" i="1"/>
  <c r="K4634" i="1"/>
  <c r="L4636" i="1"/>
  <c r="K4636" i="1"/>
  <c r="L4635" i="1"/>
  <c r="K4635" i="1"/>
  <c r="K4637" i="1"/>
  <c r="M4637" i="1" s="1"/>
  <c r="L4637" i="1"/>
  <c r="K4638" i="1"/>
  <c r="M4638" i="1" s="1"/>
  <c r="L4638" i="1"/>
  <c r="K4639" i="1"/>
  <c r="M4639" i="1" s="1"/>
  <c r="L4639" i="1"/>
  <c r="K4640" i="1"/>
  <c r="M4640" i="1" s="1"/>
  <c r="L4640" i="1"/>
  <c r="L4643" i="1"/>
  <c r="L4642" i="1"/>
  <c r="K4643" i="1"/>
  <c r="M4643" i="1" s="1"/>
  <c r="K4642" i="1"/>
  <c r="M4642" i="1" s="1"/>
  <c r="L4641" i="1"/>
  <c r="K4641" i="1"/>
  <c r="L4644" i="1"/>
  <c r="K4644" i="1"/>
  <c r="L4647" i="1"/>
  <c r="K4645" i="1"/>
  <c r="L4646" i="1"/>
  <c r="K4647" i="1"/>
  <c r="L4645" i="1"/>
  <c r="K4646" i="1"/>
  <c r="K4648" i="1"/>
  <c r="M4648" i="1" s="1"/>
  <c r="L4648" i="1"/>
  <c r="K4650" i="1"/>
  <c r="M4650" i="1" s="1"/>
  <c r="L4650" i="1"/>
  <c r="L4649" i="1"/>
  <c r="K4649" i="1"/>
  <c r="L4652" i="1"/>
  <c r="K4652" i="1"/>
  <c r="K4651" i="1"/>
  <c r="M4651" i="1" s="1"/>
  <c r="L4651" i="1"/>
  <c r="K4653" i="1"/>
  <c r="M4653" i="1" s="1"/>
  <c r="L4653" i="1"/>
  <c r="K4654" i="1"/>
  <c r="M4654" i="1" s="1"/>
  <c r="L4654" i="1"/>
  <c r="L4657" i="1"/>
  <c r="K4656" i="1"/>
  <c r="K4657" i="1"/>
  <c r="M4657" i="1" s="1"/>
  <c r="K4655" i="1"/>
  <c r="L4655" i="1"/>
  <c r="L4656" i="1"/>
  <c r="K4659" i="1"/>
  <c r="M4659" i="1" s="1"/>
  <c r="K4658" i="1"/>
  <c r="L4658" i="1"/>
  <c r="L4659" i="1"/>
  <c r="K4660" i="1"/>
  <c r="M4660" i="1" s="1"/>
  <c r="L4660" i="1"/>
  <c r="L4663" i="1"/>
  <c r="K4662" i="1"/>
  <c r="K4663" i="1"/>
  <c r="M4663" i="1" s="1"/>
  <c r="K4661" i="1"/>
  <c r="L4661" i="1"/>
  <c r="L4662" i="1"/>
  <c r="L4664" i="1"/>
  <c r="K4664" i="1"/>
  <c r="L4665" i="1"/>
  <c r="K4665" i="1"/>
  <c r="K4666" i="1"/>
  <c r="M4666" i="1" s="1"/>
  <c r="L4667" i="1"/>
  <c r="K4667" i="1"/>
  <c r="M4667" i="1" s="1"/>
  <c r="L4666" i="1"/>
  <c r="L4668" i="1"/>
  <c r="K4668" i="1"/>
  <c r="L4670" i="1"/>
  <c r="K4670" i="1"/>
  <c r="L4669" i="1"/>
  <c r="K4669" i="1"/>
  <c r="L4672" i="1"/>
  <c r="K4671" i="1"/>
  <c r="L4671" i="1"/>
  <c r="K4672" i="1"/>
  <c r="K4673" i="1"/>
  <c r="M4673" i="1" s="1"/>
  <c r="L4673" i="1"/>
  <c r="L4674" i="1"/>
  <c r="K4674" i="1"/>
  <c r="L4677" i="1"/>
  <c r="L4675" i="1"/>
  <c r="K4675" i="1"/>
  <c r="M4675" i="1" s="1"/>
  <c r="K4677" i="1"/>
  <c r="L4676" i="1"/>
  <c r="K4676" i="1"/>
  <c r="L4679" i="1"/>
  <c r="K4679" i="1"/>
  <c r="K4678" i="1"/>
  <c r="M4678" i="1" s="1"/>
  <c r="L4678" i="1"/>
  <c r="L4680" i="1"/>
  <c r="K4680" i="1"/>
  <c r="L4681" i="1"/>
  <c r="K4681" i="1"/>
  <c r="K4682" i="1"/>
  <c r="M4682" i="1" s="1"/>
  <c r="L4682" i="1"/>
  <c r="L4683" i="1"/>
  <c r="K4683" i="1"/>
  <c r="K4685" i="1"/>
  <c r="K4684" i="1"/>
  <c r="L4685" i="1"/>
  <c r="L4684" i="1"/>
  <c r="K4686" i="1"/>
  <c r="M4686" i="1" s="1"/>
  <c r="L4686" i="1"/>
  <c r="K4687" i="1"/>
  <c r="M4687" i="1" s="1"/>
  <c r="L4687" i="1"/>
  <c r="K4688" i="1"/>
  <c r="M4688" i="1" s="1"/>
  <c r="L4688" i="1"/>
  <c r="K4690" i="1"/>
  <c r="M4690" i="1" s="1"/>
  <c r="L4690" i="1"/>
  <c r="L4689" i="1"/>
  <c r="K4689" i="1"/>
  <c r="L4693" i="1"/>
  <c r="L4691" i="1"/>
  <c r="K4691" i="1"/>
  <c r="M4691" i="1" s="1"/>
  <c r="K4692" i="1"/>
  <c r="K4693" i="1"/>
  <c r="M4693" i="1" s="1"/>
  <c r="L4692" i="1"/>
  <c r="L4694" i="1"/>
  <c r="K4694" i="1"/>
  <c r="K4695" i="1"/>
  <c r="M4695" i="1" s="1"/>
  <c r="L4695" i="1"/>
  <c r="L4696" i="1"/>
  <c r="K4696" i="1"/>
  <c r="K4697" i="1"/>
  <c r="M4697" i="1" s="1"/>
  <c r="L4697" i="1"/>
  <c r="L4698" i="1"/>
  <c r="K4698" i="1"/>
  <c r="K4700" i="1"/>
  <c r="M4700" i="1" s="1"/>
  <c r="L4700" i="1"/>
  <c r="K4699" i="1"/>
  <c r="M4699" i="1" s="1"/>
  <c r="L4699" i="1"/>
  <c r="L4702" i="1"/>
  <c r="L4701" i="1"/>
  <c r="K4701" i="1"/>
  <c r="M4701" i="1" s="1"/>
  <c r="K4702" i="1"/>
  <c r="K4704" i="1"/>
  <c r="K4703" i="1"/>
  <c r="L4704" i="1"/>
  <c r="L4703" i="1"/>
  <c r="L4705" i="1"/>
  <c r="K4705" i="1"/>
  <c r="L4706" i="1"/>
  <c r="K4706" i="1"/>
  <c r="K4708" i="1"/>
  <c r="M4708" i="1" s="1"/>
  <c r="L4708" i="1"/>
  <c r="K4707" i="1"/>
  <c r="M4707" i="1" s="1"/>
  <c r="L4707" i="1"/>
  <c r="K4709" i="1"/>
  <c r="M4709" i="1" s="1"/>
  <c r="L4709" i="1"/>
  <c r="K4711" i="1"/>
  <c r="M4711" i="1" s="1"/>
  <c r="L4711" i="1"/>
  <c r="L4710" i="1"/>
  <c r="K4710" i="1"/>
  <c r="L4712" i="1"/>
  <c r="K4712" i="1"/>
  <c r="L4714" i="1"/>
  <c r="K4714" i="1"/>
  <c r="L4715" i="1"/>
  <c r="K4715" i="1"/>
  <c r="K4713" i="1"/>
  <c r="M4713" i="1" s="1"/>
  <c r="L4713" i="1"/>
  <c r="K4716" i="1"/>
  <c r="M4716" i="1" s="1"/>
  <c r="L4716" i="1"/>
  <c r="L4717" i="1"/>
  <c r="K4717" i="1"/>
  <c r="K4718" i="1"/>
  <c r="M4718" i="1" s="1"/>
  <c r="L4718" i="1"/>
  <c r="K4720" i="1"/>
  <c r="M4720" i="1" s="1"/>
  <c r="L4720" i="1"/>
  <c r="K4719" i="1"/>
  <c r="M4719" i="1" s="1"/>
  <c r="L4719" i="1"/>
  <c r="K4721" i="1"/>
  <c r="M4721" i="1" s="1"/>
  <c r="N4721" i="1" s="1"/>
  <c r="L4721" i="1"/>
  <c r="K4722" i="1"/>
  <c r="M4722" i="1" s="1"/>
  <c r="N4722" i="1" s="1"/>
  <c r="L4722" i="1"/>
  <c r="L4723" i="1"/>
  <c r="K4723" i="1"/>
  <c r="L4724" i="1"/>
  <c r="K4724" i="1"/>
  <c r="K4726" i="1"/>
  <c r="M4726" i="1" s="1"/>
  <c r="L4726" i="1"/>
  <c r="L4725" i="1"/>
  <c r="K4725" i="1"/>
  <c r="L4727" i="1"/>
  <c r="K4727" i="1"/>
  <c r="K4728" i="1"/>
  <c r="M4728" i="1" s="1"/>
  <c r="L4728" i="1"/>
  <c r="L4729" i="1"/>
  <c r="K4729" i="1"/>
  <c r="K4731" i="1"/>
  <c r="K4730" i="1"/>
  <c r="L4731" i="1"/>
  <c r="L4730" i="1"/>
  <c r="L4733" i="1"/>
  <c r="L4732" i="1"/>
  <c r="K4732" i="1"/>
  <c r="M4732" i="1" s="1"/>
  <c r="K4733" i="1"/>
  <c r="L4735" i="1"/>
  <c r="L4736" i="1"/>
  <c r="K4735" i="1"/>
  <c r="M4735" i="1" s="1"/>
  <c r="K4734" i="1"/>
  <c r="L4734" i="1"/>
  <c r="K4736" i="1"/>
  <c r="M4736" i="1" s="1"/>
  <c r="K4738" i="1"/>
  <c r="L4737" i="1"/>
  <c r="L4738" i="1"/>
  <c r="K4737" i="1"/>
  <c r="M4737" i="1" s="1"/>
  <c r="K4739" i="1"/>
  <c r="M4739" i="1" s="1"/>
  <c r="L4739" i="1"/>
  <c r="K4740" i="1"/>
  <c r="M4740" i="1" s="1"/>
  <c r="L4740" i="1"/>
  <c r="K4741" i="1"/>
  <c r="M4741" i="1" s="1"/>
  <c r="L4741" i="1"/>
  <c r="L4743" i="1"/>
  <c r="K4743" i="1"/>
  <c r="K4742" i="1"/>
  <c r="M4742" i="1" s="1"/>
  <c r="L4742" i="1"/>
  <c r="L4744" i="1"/>
  <c r="K4744" i="1"/>
  <c r="K4747" i="1"/>
  <c r="M4747" i="1" s="1"/>
  <c r="K4746" i="1"/>
  <c r="L4745" i="1"/>
  <c r="L4747" i="1"/>
  <c r="L4746" i="1"/>
  <c r="K4745" i="1"/>
  <c r="K4748" i="1"/>
  <c r="M4748" i="1" s="1"/>
  <c r="L4748" i="1"/>
  <c r="K4749" i="1"/>
  <c r="K4750" i="1"/>
  <c r="L4749" i="1"/>
  <c r="L4750" i="1"/>
  <c r="K4751" i="1"/>
  <c r="M4751" i="1" s="1"/>
  <c r="L4751" i="1"/>
  <c r="L4753" i="1"/>
  <c r="K4753" i="1"/>
  <c r="K4752" i="1"/>
  <c r="M4752" i="1" s="1"/>
  <c r="L4752" i="1"/>
  <c r="L4754" i="1"/>
  <c r="K4754" i="1"/>
  <c r="L4756" i="1"/>
  <c r="K4756" i="1"/>
  <c r="K4755" i="1"/>
  <c r="M4755" i="1" s="1"/>
  <c r="L4755" i="1"/>
  <c r="L4757" i="1"/>
  <c r="K4757" i="1"/>
  <c r="L4759" i="1"/>
  <c r="K4759" i="1"/>
  <c r="K4760" i="1"/>
  <c r="M4760" i="1" s="1"/>
  <c r="L4758" i="1"/>
  <c r="K4758" i="1"/>
  <c r="M4758" i="1" s="1"/>
  <c r="L4760" i="1"/>
  <c r="K4762" i="1"/>
  <c r="M4762" i="1" s="1"/>
  <c r="L4762" i="1"/>
  <c r="K4761" i="1"/>
  <c r="M4761" i="1" s="1"/>
  <c r="L4761" i="1"/>
  <c r="K4763" i="1"/>
  <c r="M4763" i="1" s="1"/>
  <c r="L4763" i="1"/>
  <c r="K4765" i="1"/>
  <c r="M4765" i="1" s="1"/>
  <c r="L4765" i="1"/>
  <c r="K4764" i="1"/>
  <c r="M4764" i="1" s="1"/>
  <c r="L4764" i="1"/>
  <c r="K4766" i="1"/>
  <c r="M4766" i="1" s="1"/>
  <c r="L4767" i="1"/>
  <c r="K4767" i="1"/>
  <c r="M4767" i="1" s="1"/>
  <c r="L4766" i="1"/>
  <c r="K4768" i="1"/>
  <c r="M4768" i="1" s="1"/>
  <c r="L4768" i="1"/>
  <c r="L4769" i="1"/>
  <c r="K4769" i="1"/>
  <c r="L4770" i="1"/>
  <c r="K4770" i="1"/>
  <c r="L4773" i="1"/>
  <c r="K4773" i="1"/>
  <c r="L4771" i="1"/>
  <c r="K4771" i="1"/>
  <c r="K4772" i="1"/>
  <c r="M4772" i="1" s="1"/>
  <c r="L4772" i="1"/>
  <c r="K4774" i="1"/>
  <c r="M4774" i="1" s="1"/>
  <c r="L4774" i="1"/>
  <c r="L4775" i="1"/>
  <c r="K4775" i="1"/>
  <c r="K4776" i="1"/>
  <c r="M4776" i="1" s="1"/>
  <c r="L4776" i="1"/>
  <c r="K4777" i="1"/>
  <c r="M4777" i="1" s="1"/>
  <c r="L4777" i="1"/>
  <c r="L4778" i="1"/>
  <c r="K4778" i="1"/>
  <c r="K4779" i="1"/>
  <c r="M4779" i="1" s="1"/>
  <c r="L4779" i="1"/>
  <c r="K4781" i="1"/>
  <c r="K4780" i="1"/>
  <c r="L4781" i="1"/>
  <c r="L4780" i="1"/>
  <c r="K4782" i="1"/>
  <c r="M4782" i="1" s="1"/>
  <c r="L4782" i="1"/>
  <c r="L4785" i="1"/>
  <c r="K4784" i="1"/>
  <c r="L4784" i="1"/>
  <c r="K4785" i="1"/>
  <c r="K4783" i="1"/>
  <c r="M4783" i="1" s="1"/>
  <c r="L4783" i="1"/>
  <c r="K4786" i="1"/>
  <c r="M4786" i="1" s="1"/>
  <c r="L4786" i="1"/>
  <c r="K4787" i="1"/>
  <c r="M4787" i="1" s="1"/>
  <c r="L4787" i="1"/>
  <c r="K4788" i="1"/>
  <c r="M4788" i="1" s="1"/>
  <c r="L4789" i="1"/>
  <c r="K4789" i="1"/>
  <c r="M4789" i="1" s="1"/>
  <c r="L4788" i="1"/>
  <c r="K4791" i="1"/>
  <c r="M4791" i="1" s="1"/>
  <c r="L4791" i="1"/>
  <c r="K4790" i="1"/>
  <c r="M4790" i="1" s="1"/>
  <c r="N4790" i="1" s="1"/>
  <c r="L4790" i="1"/>
  <c r="L4793" i="1"/>
  <c r="L4792" i="1"/>
  <c r="K4792" i="1"/>
  <c r="M4792" i="1" s="1"/>
  <c r="K4793" i="1"/>
  <c r="L4794" i="1"/>
  <c r="K4794" i="1"/>
  <c r="K4796" i="1"/>
  <c r="L4795" i="1"/>
  <c r="L4796" i="1"/>
  <c r="K4795" i="1"/>
  <c r="M4795" i="1" s="1"/>
  <c r="L4798" i="1"/>
  <c r="L4797" i="1"/>
  <c r="K4797" i="1"/>
  <c r="M4797" i="1" s="1"/>
  <c r="K4798" i="1"/>
  <c r="L4799" i="1"/>
  <c r="K4799" i="1"/>
  <c r="L4800" i="1"/>
  <c r="L4801" i="1"/>
  <c r="K4801" i="1"/>
  <c r="M4801" i="1" s="1"/>
  <c r="K4800" i="1"/>
  <c r="K4802" i="1"/>
  <c r="M4802" i="1" s="1"/>
  <c r="L4802" i="1"/>
  <c r="K4804" i="1"/>
  <c r="M4804" i="1" s="1"/>
  <c r="L4804" i="1"/>
  <c r="K4803" i="1"/>
  <c r="L4805" i="1"/>
  <c r="L4803" i="1"/>
  <c r="K4805" i="1"/>
  <c r="M4805" i="1" s="1"/>
  <c r="L4806" i="1"/>
  <c r="K4806" i="1"/>
  <c r="K4809" i="1"/>
  <c r="M4809" i="1" s="1"/>
  <c r="L4807" i="1"/>
  <c r="K4807" i="1"/>
  <c r="M4807" i="1" s="1"/>
  <c r="K4808" i="1"/>
  <c r="L4808" i="1"/>
  <c r="L4809" i="1"/>
  <c r="L4810" i="1"/>
  <c r="K4810" i="1"/>
  <c r="K4811" i="1"/>
  <c r="M4811" i="1" s="1"/>
  <c r="L4811" i="1"/>
  <c r="K4812" i="1"/>
  <c r="M4812" i="1" s="1"/>
  <c r="L4812" i="1"/>
  <c r="L4815" i="1"/>
  <c r="L4813" i="1"/>
  <c r="K4814" i="1"/>
  <c r="K4815" i="1"/>
  <c r="L4814" i="1"/>
  <c r="K4813" i="1"/>
  <c r="M4813" i="1" s="1"/>
  <c r="K4816" i="1"/>
  <c r="M4816" i="1" s="1"/>
  <c r="L4816" i="1"/>
  <c r="L4817" i="1"/>
  <c r="K4817" i="1"/>
  <c r="K4818" i="1"/>
  <c r="M4818" i="1" s="1"/>
  <c r="K4819" i="1"/>
  <c r="L4819" i="1"/>
  <c r="L4818" i="1"/>
  <c r="K4820" i="1"/>
  <c r="M4820" i="1" s="1"/>
  <c r="L4820" i="1"/>
  <c r="L4821" i="1"/>
  <c r="K4821" i="1"/>
  <c r="L4822" i="1"/>
  <c r="K4822" i="1"/>
  <c r="K4824" i="1"/>
  <c r="M4824" i="1" s="1"/>
  <c r="L4824" i="1"/>
  <c r="L4823" i="1"/>
  <c r="K4823" i="1"/>
  <c r="L4826" i="1"/>
  <c r="K4826" i="1"/>
  <c r="K4825" i="1"/>
  <c r="M4825" i="1" s="1"/>
  <c r="L4825" i="1"/>
  <c r="L4827" i="1"/>
  <c r="K4827" i="1"/>
  <c r="L4828" i="1"/>
  <c r="K4828" i="1"/>
  <c r="L4829" i="1"/>
  <c r="K4829" i="1"/>
  <c r="L4830" i="1"/>
  <c r="K4830" i="1"/>
  <c r="K4831" i="1"/>
  <c r="M4831" i="1" s="1"/>
  <c r="L4831" i="1"/>
  <c r="L4833" i="1"/>
  <c r="K4832" i="1"/>
  <c r="K4833" i="1"/>
  <c r="M4833" i="1" s="1"/>
  <c r="L4832" i="1"/>
  <c r="L4834" i="1"/>
  <c r="K4834" i="1"/>
  <c r="L4836" i="1"/>
  <c r="K4836" i="1"/>
  <c r="L4835" i="1"/>
  <c r="K4835" i="1"/>
  <c r="K4837" i="1"/>
  <c r="M4837" i="1" s="1"/>
  <c r="L4837" i="1"/>
  <c r="L4838" i="1"/>
  <c r="K4838" i="1"/>
  <c r="L4839" i="1"/>
  <c r="K4840" i="1"/>
  <c r="L4840" i="1"/>
  <c r="K4839" i="1"/>
  <c r="L4842" i="1"/>
  <c r="K4841" i="1"/>
  <c r="L4841" i="1"/>
  <c r="K4842" i="1"/>
  <c r="L4844" i="1"/>
  <c r="K4844" i="1"/>
  <c r="K4845" i="1"/>
  <c r="M4845" i="1" s="1"/>
  <c r="L4845" i="1"/>
  <c r="L4843" i="1"/>
  <c r="K4843" i="1"/>
  <c r="K4846" i="1"/>
  <c r="M4846" i="1" s="1"/>
  <c r="L4846" i="1"/>
  <c r="K4848" i="1"/>
  <c r="M4848" i="1" s="1"/>
  <c r="L4847" i="1"/>
  <c r="K4847" i="1"/>
  <c r="M4847" i="1" s="1"/>
  <c r="L4848" i="1"/>
  <c r="K4849" i="1"/>
  <c r="M4849" i="1" s="1"/>
  <c r="L4849" i="1"/>
  <c r="K4850" i="1"/>
  <c r="M4850" i="1" s="1"/>
  <c r="L4850" i="1"/>
  <c r="L4852" i="1"/>
  <c r="K4852" i="1"/>
  <c r="L4851" i="1"/>
  <c r="K4851" i="1"/>
  <c r="L4854" i="1"/>
  <c r="L4853" i="1"/>
  <c r="K4853" i="1"/>
  <c r="M4853" i="1" s="1"/>
  <c r="K4854" i="1"/>
  <c r="K4856" i="1"/>
  <c r="M4856" i="1" s="1"/>
  <c r="K4855" i="1"/>
  <c r="L4855" i="1"/>
  <c r="L4856" i="1"/>
  <c r="L4858" i="1"/>
  <c r="K4858" i="1"/>
  <c r="K4857" i="1"/>
  <c r="M4857" i="1" s="1"/>
  <c r="L4857" i="1"/>
  <c r="K4859" i="1"/>
  <c r="M4859" i="1" s="1"/>
  <c r="L4859" i="1"/>
  <c r="K4860" i="1"/>
  <c r="M4860" i="1" s="1"/>
  <c r="L4860" i="1"/>
  <c r="K4861" i="1"/>
  <c r="M4861" i="1" s="1"/>
  <c r="L4861" i="1"/>
  <c r="L4863" i="1"/>
  <c r="K4862" i="1"/>
  <c r="K4863" i="1"/>
  <c r="M4863" i="1" s="1"/>
  <c r="L4862" i="1"/>
  <c r="K4864" i="1"/>
  <c r="M4864" i="1" s="1"/>
  <c r="L4864" i="1"/>
  <c r="L4866" i="1"/>
  <c r="K4866" i="1"/>
  <c r="K4865" i="1"/>
  <c r="M4865" i="1" s="1"/>
  <c r="L4865" i="1"/>
  <c r="K4868" i="1"/>
  <c r="M4868" i="1" s="1"/>
  <c r="L4868" i="1"/>
  <c r="L4867" i="1"/>
  <c r="K4867" i="1"/>
  <c r="L4870" i="1"/>
  <c r="K4870" i="1"/>
  <c r="L4869" i="1"/>
  <c r="K4869" i="1"/>
  <c r="L4872" i="1"/>
  <c r="K4872" i="1"/>
  <c r="K4871" i="1"/>
  <c r="M4871" i="1" s="1"/>
  <c r="L4871" i="1"/>
  <c r="L4874" i="1"/>
  <c r="K4874" i="1"/>
  <c r="L4873" i="1"/>
  <c r="K4873" i="1"/>
  <c r="L4875" i="1"/>
  <c r="K4875" i="1"/>
  <c r="K4876" i="1"/>
  <c r="M4876" i="1" s="1"/>
  <c r="N4876" i="1" s="1"/>
  <c r="L4876" i="1"/>
  <c r="K4878" i="1"/>
  <c r="L4877" i="1"/>
  <c r="L4878" i="1"/>
  <c r="K4877" i="1"/>
  <c r="M4877" i="1" s="1"/>
  <c r="L4879" i="1"/>
  <c r="K4879" i="1"/>
  <c r="L4880" i="1"/>
  <c r="L4881" i="1"/>
  <c r="K4881" i="1"/>
  <c r="M4881" i="1" s="1"/>
  <c r="K4880" i="1"/>
  <c r="K4882" i="1"/>
  <c r="M4882" i="1" s="1"/>
  <c r="L4882" i="1"/>
  <c r="L4885" i="1"/>
  <c r="K4885" i="1"/>
  <c r="K4883" i="1"/>
  <c r="M4883" i="1" s="1"/>
  <c r="L4883" i="1"/>
  <c r="L4884" i="1"/>
  <c r="K4884" i="1"/>
  <c r="L4886" i="1"/>
  <c r="K4886" i="1"/>
  <c r="K4888" i="1"/>
  <c r="L4887" i="1"/>
  <c r="L4888" i="1"/>
  <c r="K4887" i="1"/>
  <c r="M4887" i="1" s="1"/>
  <c r="K4890" i="1"/>
  <c r="L4891" i="1"/>
  <c r="L4890" i="1"/>
  <c r="K4891" i="1"/>
  <c r="M4891" i="1" s="1"/>
  <c r="K4889" i="1"/>
  <c r="M4889" i="1" s="1"/>
  <c r="L4889" i="1"/>
  <c r="L4892" i="1"/>
  <c r="K4892" i="1"/>
  <c r="L4893" i="1"/>
  <c r="K4893" i="1"/>
  <c r="L4895" i="1"/>
  <c r="K4894" i="1"/>
  <c r="L4894" i="1"/>
  <c r="K4895" i="1"/>
  <c r="K4896" i="1"/>
  <c r="M4896" i="1" s="1"/>
  <c r="L4896" i="1"/>
  <c r="L4898" i="1"/>
  <c r="K4898" i="1"/>
  <c r="L4897" i="1"/>
  <c r="K4897" i="1"/>
  <c r="L4900" i="1"/>
  <c r="K4900" i="1"/>
  <c r="L4899" i="1"/>
  <c r="K4899" i="1"/>
  <c r="L4902" i="1"/>
  <c r="K4902" i="1"/>
  <c r="L4901" i="1"/>
  <c r="K4901" i="1"/>
  <c r="L4904" i="1"/>
  <c r="K4904" i="1"/>
  <c r="K4903" i="1"/>
  <c r="M4903" i="1" s="1"/>
  <c r="L4903" i="1"/>
  <c r="L4906" i="1"/>
  <c r="L4907" i="1"/>
  <c r="K4906" i="1"/>
  <c r="M4906" i="1" s="1"/>
  <c r="K4907" i="1"/>
  <c r="M4907" i="1" s="1"/>
  <c r="L4905" i="1"/>
  <c r="K4905" i="1"/>
  <c r="K4908" i="1"/>
  <c r="M4908" i="1" s="1"/>
  <c r="L4908" i="1"/>
  <c r="L4909" i="1"/>
  <c r="K4909" i="1"/>
  <c r="L4910" i="1"/>
  <c r="K4910" i="1"/>
  <c r="L4912" i="1"/>
  <c r="K4912" i="1"/>
  <c r="K4911" i="1"/>
  <c r="M4911" i="1" s="1"/>
  <c r="L4911" i="1"/>
  <c r="K4914" i="1"/>
  <c r="M4914" i="1" s="1"/>
  <c r="L4914" i="1"/>
  <c r="L4913" i="1"/>
  <c r="K4913" i="1"/>
  <c r="K4916" i="1"/>
  <c r="K4915" i="1"/>
  <c r="L4916" i="1"/>
  <c r="L4915" i="1"/>
  <c r="K4917" i="1"/>
  <c r="M4917" i="1" s="1"/>
  <c r="N4917" i="1" s="1"/>
  <c r="L4917" i="1"/>
  <c r="K4918" i="1"/>
  <c r="M4918" i="1" s="1"/>
  <c r="L4918" i="1"/>
  <c r="K4919" i="1"/>
  <c r="M4919" i="1" s="1"/>
  <c r="K4920" i="1"/>
  <c r="L4920" i="1"/>
  <c r="L4919" i="1"/>
  <c r="K4921" i="1"/>
  <c r="M4921" i="1" s="1"/>
  <c r="L4921" i="1"/>
  <c r="K4924" i="1"/>
  <c r="K4922" i="1"/>
  <c r="L4922" i="1"/>
  <c r="K4923" i="1"/>
  <c r="L4924" i="1"/>
  <c r="L4923" i="1"/>
  <c r="K4925" i="1"/>
  <c r="M4925" i="1" s="1"/>
  <c r="L4925" i="1"/>
  <c r="L4926" i="1"/>
  <c r="K4926" i="1"/>
  <c r="L4927" i="1"/>
  <c r="K4927" i="1"/>
  <c r="K4928" i="1"/>
  <c r="M4928" i="1" s="1"/>
  <c r="L4928" i="1"/>
  <c r="K4930" i="1"/>
  <c r="M4930" i="1" s="1"/>
  <c r="L4930" i="1"/>
  <c r="L4929" i="1"/>
  <c r="K4929" i="1"/>
  <c r="L4931" i="1"/>
  <c r="L4933" i="1"/>
  <c r="K4931" i="1"/>
  <c r="M4931" i="1" s="1"/>
  <c r="L4932" i="1"/>
  <c r="K4933" i="1"/>
  <c r="M4933" i="1" s="1"/>
  <c r="K4932" i="1"/>
  <c r="M4932" i="1" s="1"/>
  <c r="K4934" i="1"/>
  <c r="M4934" i="1" s="1"/>
  <c r="L4934" i="1"/>
  <c r="L4936" i="1"/>
  <c r="K4936" i="1"/>
  <c r="K4935" i="1"/>
  <c r="M4935" i="1" s="1"/>
  <c r="L4935" i="1"/>
  <c r="K4938" i="1"/>
  <c r="M4938" i="1" s="1"/>
  <c r="L4938" i="1"/>
  <c r="L4937" i="1"/>
  <c r="K4937" i="1"/>
  <c r="L4941" i="1"/>
  <c r="K4939" i="1"/>
  <c r="L4939" i="1"/>
  <c r="K4940" i="1"/>
  <c r="K4941" i="1"/>
  <c r="M4941" i="1" s="1"/>
  <c r="L4940" i="1"/>
  <c r="K4942" i="1"/>
  <c r="M4942" i="1" s="1"/>
  <c r="L4942" i="1"/>
  <c r="L4944" i="1"/>
  <c r="K4944" i="1"/>
  <c r="K4943" i="1"/>
  <c r="M4943" i="1" s="1"/>
  <c r="L4943" i="1"/>
  <c r="L4946" i="1"/>
  <c r="K4946" i="1"/>
  <c r="L4947" i="1"/>
  <c r="K4947" i="1"/>
  <c r="K4945" i="1"/>
  <c r="M4945" i="1" s="1"/>
  <c r="L4945" i="1"/>
  <c r="K4948" i="1"/>
  <c r="M4948" i="1" s="1"/>
  <c r="L4948" i="1"/>
  <c r="K4949" i="1"/>
  <c r="M4949" i="1" s="1"/>
  <c r="L4949" i="1"/>
  <c r="K4950" i="1"/>
  <c r="M4950" i="1" s="1"/>
  <c r="L4950" i="1"/>
  <c r="L4951" i="1"/>
  <c r="K4951" i="1"/>
  <c r="K4952" i="1"/>
  <c r="M4952" i="1" s="1"/>
  <c r="L4952" i="1"/>
  <c r="L4954" i="1"/>
  <c r="K4953" i="1"/>
  <c r="L4953" i="1"/>
  <c r="K4954" i="1"/>
  <c r="K4955" i="1"/>
  <c r="M4955" i="1" s="1"/>
  <c r="L4955" i="1"/>
  <c r="K4956" i="1"/>
  <c r="M4956" i="1" s="1"/>
  <c r="L4956" i="1"/>
  <c r="K4957" i="1"/>
  <c r="M4957" i="1" s="1"/>
  <c r="L4957" i="1"/>
  <c r="K4958" i="1"/>
  <c r="M4958" i="1" s="1"/>
  <c r="L4958" i="1"/>
  <c r="K4959" i="1"/>
  <c r="M4959" i="1" s="1"/>
  <c r="L4959" i="1"/>
  <c r="L4960" i="1"/>
  <c r="K4960" i="1"/>
  <c r="K4962" i="1"/>
  <c r="M4962" i="1" s="1"/>
  <c r="L4962" i="1"/>
  <c r="K4961" i="1"/>
  <c r="M4961" i="1" s="1"/>
  <c r="L4961" i="1"/>
  <c r="L4964" i="1"/>
  <c r="K4964" i="1"/>
  <c r="K4963" i="1"/>
  <c r="M4963" i="1" s="1"/>
  <c r="L4963" i="1"/>
  <c r="L4966" i="1"/>
  <c r="K4966" i="1"/>
  <c r="L4965" i="1"/>
  <c r="K4965" i="1"/>
  <c r="L4967" i="1"/>
  <c r="K4967" i="1"/>
  <c r="L4970" i="1"/>
  <c r="L4968" i="1"/>
  <c r="K4968" i="1"/>
  <c r="M4968" i="1" s="1"/>
  <c r="L4969" i="1"/>
  <c r="K4969" i="1"/>
  <c r="M4969" i="1" s="1"/>
  <c r="K4970" i="1"/>
  <c r="L4971" i="1"/>
  <c r="K4971" i="1"/>
  <c r="K4972" i="1"/>
  <c r="M4972" i="1" s="1"/>
  <c r="L4972" i="1"/>
  <c r="L4973" i="1"/>
  <c r="K4973" i="1"/>
  <c r="L4974" i="1"/>
  <c r="K4974" i="1"/>
  <c r="L4975" i="1"/>
  <c r="K4975" i="1"/>
  <c r="L4976" i="1"/>
  <c r="K4976" i="1"/>
  <c r="K4977" i="1"/>
  <c r="M4977" i="1" s="1"/>
  <c r="L4978" i="1"/>
  <c r="K4978" i="1"/>
  <c r="M4978" i="1" s="1"/>
  <c r="L4977" i="1"/>
  <c r="K4980" i="1"/>
  <c r="M4980" i="1" s="1"/>
  <c r="L4980" i="1"/>
  <c r="L4979" i="1"/>
  <c r="K4979" i="1"/>
  <c r="L4982" i="1"/>
  <c r="K4982" i="1"/>
  <c r="K4981" i="1"/>
  <c r="M4981" i="1" s="1"/>
  <c r="L4981" i="1"/>
  <c r="K4983" i="1"/>
  <c r="M4983" i="1" s="1"/>
  <c r="L4983" i="1"/>
  <c r="L4985" i="1"/>
  <c r="K4984" i="1"/>
  <c r="K4985" i="1"/>
  <c r="M4985" i="1" s="1"/>
  <c r="L4984" i="1"/>
  <c r="K4986" i="1"/>
  <c r="M4986" i="1" s="1"/>
  <c r="L4986" i="1"/>
  <c r="K4987" i="1"/>
  <c r="M4987" i="1" s="1"/>
  <c r="L4987" i="1"/>
  <c r="K4988" i="1"/>
  <c r="M4988" i="1" s="1"/>
  <c r="L4988" i="1"/>
  <c r="L4990" i="1"/>
  <c r="K4990" i="1"/>
  <c r="L4989" i="1"/>
  <c r="K4989" i="1"/>
  <c r="K4992" i="1"/>
  <c r="L4991" i="1"/>
  <c r="L4992" i="1"/>
  <c r="K4991" i="1"/>
  <c r="M4991" i="1" s="1"/>
  <c r="K4993" i="1"/>
  <c r="M4993" i="1" s="1"/>
  <c r="L4993" i="1"/>
  <c r="L4994" i="1"/>
  <c r="K4994" i="1"/>
  <c r="K4996" i="1"/>
  <c r="M4996" i="1" s="1"/>
  <c r="L4996" i="1"/>
  <c r="L4995" i="1"/>
  <c r="K4995" i="1"/>
  <c r="L4999" i="1"/>
  <c r="L4998" i="1"/>
  <c r="K4998" i="1"/>
  <c r="M4998" i="1" s="1"/>
  <c r="K4999" i="1"/>
  <c r="L4997" i="1"/>
  <c r="K4997" i="1"/>
  <c r="L5000" i="1"/>
  <c r="K5000" i="1"/>
  <c r="K5002" i="1"/>
  <c r="M5002" i="1" s="1"/>
  <c r="L5002" i="1"/>
  <c r="K5001" i="1"/>
  <c r="M5001" i="1" s="1"/>
  <c r="L5001" i="1"/>
  <c r="L5004" i="1"/>
  <c r="K5004" i="1"/>
  <c r="L5005" i="1"/>
  <c r="K5005" i="1"/>
  <c r="K5003" i="1"/>
  <c r="M5003" i="1" s="1"/>
  <c r="L5003" i="1"/>
  <c r="K5006" i="1"/>
  <c r="M5006" i="1" s="1"/>
  <c r="L5006" i="1"/>
  <c r="L5007" i="1"/>
  <c r="K5007" i="1"/>
  <c r="K5008" i="1"/>
  <c r="M5008" i="1" s="1"/>
  <c r="L5008" i="1"/>
  <c r="L5010" i="1"/>
  <c r="K5010" i="1"/>
  <c r="L5009" i="1"/>
  <c r="K5009" i="1"/>
  <c r="K5012" i="1"/>
  <c r="M5012" i="1" s="1"/>
  <c r="N5012" i="1" s="1"/>
  <c r="L5012" i="1"/>
  <c r="K5011" i="1"/>
  <c r="M5011" i="1" s="1"/>
  <c r="L5011" i="1"/>
  <c r="K5014" i="1"/>
  <c r="M5014" i="1" s="1"/>
  <c r="K5013" i="1"/>
  <c r="L5013" i="1"/>
  <c r="L5014" i="1"/>
  <c r="L5017" i="1"/>
  <c r="K5017" i="1"/>
  <c r="L5016" i="1"/>
  <c r="K5016" i="1"/>
  <c r="L5015" i="1"/>
  <c r="K5015" i="1"/>
  <c r="L5018" i="1"/>
  <c r="K5018" i="1"/>
  <c r="K5019" i="1"/>
  <c r="M5019" i="1" s="1"/>
  <c r="L5019" i="1"/>
  <c r="K5020" i="1"/>
  <c r="M5020" i="1" s="1"/>
  <c r="N5020" i="1" s="1"/>
  <c r="L5020" i="1"/>
  <c r="L5022" i="1"/>
  <c r="K5021" i="1"/>
  <c r="L5021" i="1"/>
  <c r="K5022" i="1"/>
  <c r="L5023" i="1"/>
  <c r="K5023" i="1"/>
  <c r="K5026" i="1"/>
  <c r="M5026" i="1" s="1"/>
  <c r="K5024" i="1"/>
  <c r="L5024" i="1"/>
  <c r="K5025" i="1"/>
  <c r="L5025" i="1"/>
  <c r="L5026" i="1"/>
  <c r="L5028" i="1"/>
  <c r="L5027" i="1"/>
  <c r="K5028" i="1"/>
  <c r="M5028" i="1" s="1"/>
  <c r="K5027" i="1"/>
  <c r="M5027" i="1" s="1"/>
  <c r="L5029" i="1"/>
  <c r="L5030" i="1"/>
  <c r="K5029" i="1"/>
  <c r="M5029" i="1" s="1"/>
  <c r="K5030" i="1"/>
  <c r="M5030" i="1" s="1"/>
  <c r="L5031" i="1"/>
  <c r="K5031" i="1"/>
  <c r="K5032" i="1"/>
  <c r="M5032" i="1" s="1"/>
  <c r="L5032" i="1"/>
  <c r="L5033" i="1"/>
  <c r="L5034" i="1"/>
  <c r="K5034" i="1"/>
  <c r="M5034" i="1" s="1"/>
  <c r="K5033" i="1"/>
  <c r="K5036" i="1"/>
  <c r="L5035" i="1"/>
  <c r="L5036" i="1"/>
  <c r="K5035" i="1"/>
  <c r="M5035" i="1" s="1"/>
  <c r="L5038" i="1"/>
  <c r="L5037" i="1"/>
  <c r="K5037" i="1"/>
  <c r="M5037" i="1" s="1"/>
  <c r="K5038" i="1"/>
  <c r="K5040" i="1"/>
  <c r="M5040" i="1" s="1"/>
  <c r="K5039" i="1"/>
  <c r="L5039" i="1"/>
  <c r="L5040" i="1"/>
  <c r="L5042" i="1"/>
  <c r="K5042" i="1"/>
  <c r="L5041" i="1"/>
  <c r="K5041" i="1"/>
  <c r="K5044" i="1"/>
  <c r="M5044" i="1" s="1"/>
  <c r="K5043" i="1"/>
  <c r="L5043" i="1"/>
  <c r="L5044" i="1"/>
  <c r="L5046" i="1"/>
  <c r="K5046" i="1"/>
  <c r="K5045" i="1"/>
  <c r="M5045" i="1" s="1"/>
  <c r="L5045" i="1"/>
  <c r="L5047" i="1"/>
  <c r="K5047" i="1"/>
  <c r="L5048" i="1"/>
  <c r="K5048" i="1"/>
  <c r="L5050" i="1"/>
  <c r="K5050" i="1"/>
  <c r="K5049" i="1"/>
  <c r="M5049" i="1" s="1"/>
  <c r="L5049" i="1"/>
  <c r="L5052" i="1"/>
  <c r="K5052" i="1"/>
  <c r="L5051" i="1"/>
  <c r="K5051" i="1"/>
  <c r="L5054" i="1"/>
  <c r="K5054" i="1"/>
  <c r="L5053" i="1"/>
  <c r="K5053" i="1"/>
  <c r="K5055" i="1"/>
  <c r="M5055" i="1" s="1"/>
  <c r="K5056" i="1"/>
  <c r="L5056" i="1"/>
  <c r="L5055" i="1"/>
  <c r="L5058" i="1"/>
  <c r="K5058" i="1"/>
  <c r="K5057" i="1"/>
  <c r="M5057" i="1" s="1"/>
  <c r="L5057" i="1"/>
  <c r="L5060" i="1"/>
  <c r="K5059" i="1"/>
  <c r="L5059" i="1"/>
  <c r="K5060" i="1"/>
  <c r="L5062" i="1"/>
  <c r="K5062" i="1"/>
  <c r="K5061" i="1"/>
  <c r="M5061" i="1" s="1"/>
  <c r="L5061" i="1"/>
  <c r="K5063" i="1"/>
  <c r="M5063" i="1" s="1"/>
  <c r="L5063" i="1"/>
  <c r="K5065" i="1"/>
  <c r="M5065" i="1" s="1"/>
  <c r="L5065" i="1"/>
  <c r="K5064" i="1"/>
  <c r="M5064" i="1" s="1"/>
  <c r="L5064" i="1"/>
  <c r="L5067" i="1"/>
  <c r="K5066" i="1"/>
  <c r="L5066" i="1"/>
  <c r="K5067" i="1"/>
  <c r="K5068" i="1"/>
  <c r="M5068" i="1" s="1"/>
  <c r="L5068" i="1"/>
  <c r="K5069" i="1"/>
  <c r="M5069" i="1" s="1"/>
  <c r="L5069" i="1"/>
  <c r="K5070" i="1"/>
  <c r="M5070" i="1" s="1"/>
  <c r="L5070" i="1"/>
  <c r="K5072" i="1"/>
  <c r="M5072" i="1" s="1"/>
  <c r="L5072" i="1"/>
  <c r="K5071" i="1"/>
  <c r="M5071" i="1" s="1"/>
  <c r="L5071" i="1"/>
  <c r="L5073" i="1"/>
  <c r="K5073" i="1"/>
  <c r="K5074" i="1"/>
  <c r="M5074" i="1" s="1"/>
  <c r="L5074" i="1"/>
  <c r="L5075" i="1"/>
  <c r="L5076" i="1"/>
  <c r="K5076" i="1"/>
  <c r="M5076" i="1" s="1"/>
  <c r="K5075" i="1"/>
  <c r="K5078" i="1"/>
  <c r="M5078" i="1" s="1"/>
  <c r="L5078" i="1"/>
  <c r="K5077" i="1"/>
  <c r="M5077" i="1" s="1"/>
  <c r="L5077" i="1"/>
  <c r="L5079" i="1"/>
  <c r="K5079" i="1"/>
  <c r="K5080" i="1"/>
  <c r="M5080" i="1" s="1"/>
  <c r="L5080" i="1"/>
  <c r="K5081" i="1"/>
  <c r="M5081" i="1" s="1"/>
  <c r="L5081" i="1"/>
  <c r="K5082" i="1"/>
  <c r="M5082" i="1" s="1"/>
  <c r="L5082" i="1"/>
  <c r="L5083" i="1"/>
  <c r="K5083" i="1"/>
  <c r="L5084" i="1"/>
  <c r="K5084" i="1"/>
  <c r="K5085" i="1"/>
  <c r="M5085" i="1" s="1"/>
  <c r="L5085" i="1"/>
  <c r="K5086" i="1"/>
  <c r="M5086" i="1" s="1"/>
  <c r="L5086" i="1"/>
  <c r="L5087" i="1"/>
  <c r="K5087" i="1"/>
  <c r="K5088" i="1"/>
  <c r="M5088" i="1" s="1"/>
  <c r="L5088" i="1"/>
  <c r="K5089" i="1"/>
  <c r="M5089" i="1" s="1"/>
  <c r="L5089" i="1"/>
  <c r="L5090" i="1"/>
  <c r="K5091" i="1"/>
  <c r="K5090" i="1"/>
  <c r="M5090" i="1" s="1"/>
  <c r="L5091" i="1"/>
  <c r="K5092" i="1"/>
  <c r="M5092" i="1" s="1"/>
  <c r="L5092" i="1"/>
  <c r="L5093" i="1"/>
  <c r="K5094" i="1"/>
  <c r="K5093" i="1"/>
  <c r="M5093" i="1" s="1"/>
  <c r="L5094" i="1"/>
  <c r="K5095" i="1"/>
  <c r="M5095" i="1" s="1"/>
  <c r="L5095" i="1"/>
  <c r="K5096" i="1"/>
  <c r="M5096" i="1" s="1"/>
  <c r="L5096" i="1"/>
  <c r="L5098" i="1"/>
  <c r="K5098" i="1"/>
  <c r="L5097" i="1"/>
  <c r="K5097" i="1"/>
  <c r="L5099" i="1"/>
  <c r="K5099" i="1"/>
  <c r="L5100" i="1"/>
  <c r="K5100" i="1"/>
  <c r="L5101" i="1"/>
  <c r="K5102" i="1"/>
  <c r="L5102" i="1"/>
  <c r="K5101" i="1"/>
  <c r="K5103" i="1"/>
  <c r="M5103" i="1" s="1"/>
  <c r="L5103" i="1"/>
  <c r="K5105" i="1"/>
  <c r="M5105" i="1" s="1"/>
  <c r="L5105" i="1"/>
  <c r="K5104" i="1"/>
  <c r="M5104" i="1" s="1"/>
  <c r="N5104" i="1" s="1"/>
  <c r="L5104" i="1"/>
  <c r="L5106" i="1"/>
  <c r="K5106" i="1"/>
  <c r="K5107" i="1"/>
  <c r="M5107" i="1" s="1"/>
  <c r="K5108" i="1"/>
  <c r="L5108" i="1"/>
  <c r="L5107" i="1"/>
  <c r="K5109" i="1"/>
  <c r="M5109" i="1" s="1"/>
  <c r="L5109" i="1"/>
  <c r="L5110" i="1"/>
  <c r="K5110" i="1"/>
  <c r="L5111" i="1"/>
  <c r="L5112" i="1"/>
  <c r="K5111" i="1"/>
  <c r="M5111" i="1" s="1"/>
  <c r="K5112" i="1"/>
  <c r="M5112" i="1" s="1"/>
  <c r="K5113" i="1"/>
  <c r="M5113" i="1" s="1"/>
  <c r="L5113" i="1"/>
  <c r="K5114" i="1"/>
  <c r="M5114" i="1" s="1"/>
  <c r="L5114" i="1"/>
  <c r="L5115" i="1"/>
  <c r="K5115" i="1"/>
  <c r="K5117" i="1"/>
  <c r="M5117" i="1" s="1"/>
  <c r="L5116" i="1"/>
  <c r="K5116" i="1"/>
  <c r="M5116" i="1" s="1"/>
  <c r="L5117" i="1"/>
  <c r="L5118" i="1"/>
  <c r="K5118" i="1"/>
  <c r="L5121" i="1"/>
  <c r="L5119" i="1"/>
  <c r="K5121" i="1"/>
  <c r="M5121" i="1" s="1"/>
  <c r="K5119" i="1"/>
  <c r="M5119" i="1" s="1"/>
  <c r="L5120" i="1"/>
  <c r="K5120" i="1"/>
  <c r="L5122" i="1"/>
  <c r="K5123" i="1"/>
  <c r="L5123" i="1"/>
  <c r="K5122" i="1"/>
  <c r="K5124" i="1"/>
  <c r="M5124" i="1" s="1"/>
  <c r="L5124" i="1"/>
  <c r="L5125" i="1"/>
  <c r="K5125" i="1"/>
  <c r="K5127" i="1"/>
  <c r="M5127" i="1" s="1"/>
  <c r="L5126" i="1"/>
  <c r="K5126" i="1"/>
  <c r="M5126" i="1" s="1"/>
  <c r="L5127" i="1"/>
  <c r="L5128" i="1"/>
  <c r="K5128" i="1"/>
  <c r="L5129" i="1"/>
  <c r="K5129" i="1"/>
  <c r="K5131" i="1"/>
  <c r="M5131" i="1" s="1"/>
  <c r="L5131" i="1"/>
  <c r="L5130" i="1"/>
  <c r="K5130" i="1"/>
  <c r="K5132" i="1"/>
  <c r="M5132" i="1" s="1"/>
  <c r="L5132" i="1"/>
  <c r="L5135" i="1"/>
  <c r="L5134" i="1"/>
  <c r="K5134" i="1"/>
  <c r="M5134" i="1" s="1"/>
  <c r="K5135" i="1"/>
  <c r="K5133" i="1"/>
  <c r="M5133" i="1" s="1"/>
  <c r="L5133" i="1"/>
  <c r="K5136" i="1"/>
  <c r="M5136" i="1" s="1"/>
  <c r="L5136" i="1"/>
  <c r="K5137" i="1"/>
  <c r="M5137" i="1" s="1"/>
  <c r="L5137" i="1"/>
  <c r="L5138" i="1"/>
  <c r="K5138" i="1"/>
  <c r="L5140" i="1"/>
  <c r="L5139" i="1"/>
  <c r="K5139" i="1"/>
  <c r="M5139" i="1" s="1"/>
  <c r="K5140" i="1"/>
  <c r="K5142" i="1"/>
  <c r="M5142" i="1" s="1"/>
  <c r="K5141" i="1"/>
  <c r="L5141" i="1"/>
  <c r="L5142" i="1"/>
  <c r="K5144" i="1"/>
  <c r="M5144" i="1" s="1"/>
  <c r="L5144" i="1"/>
  <c r="K5143" i="1"/>
  <c r="M5143" i="1" s="1"/>
  <c r="L5143" i="1"/>
  <c r="K5146" i="1"/>
  <c r="M5146" i="1" s="1"/>
  <c r="L5146" i="1"/>
  <c r="L5145" i="1"/>
  <c r="K5145" i="1"/>
  <c r="K5148" i="1"/>
  <c r="M5148" i="1" s="1"/>
  <c r="L5148" i="1"/>
  <c r="K5147" i="1"/>
  <c r="M5147" i="1" s="1"/>
  <c r="L5147" i="1"/>
  <c r="L5149" i="1"/>
  <c r="K5149" i="1"/>
  <c r="L5150" i="1"/>
  <c r="K5151" i="1"/>
  <c r="L5151" i="1"/>
  <c r="K5150" i="1"/>
  <c r="K5152" i="1"/>
  <c r="M5152" i="1" s="1"/>
  <c r="L5152" i="1"/>
  <c r="L5154" i="1"/>
  <c r="K5153" i="1"/>
  <c r="L5153" i="1"/>
  <c r="K5154" i="1"/>
  <c r="L5155" i="1"/>
  <c r="K5155" i="1"/>
  <c r="K5156" i="1"/>
  <c r="M5156" i="1" s="1"/>
  <c r="L5157" i="1"/>
  <c r="K5157" i="1"/>
  <c r="M5157" i="1" s="1"/>
  <c r="L5156" i="1"/>
  <c r="K5158" i="1"/>
  <c r="M5158" i="1" s="1"/>
  <c r="L5158" i="1"/>
  <c r="L5160" i="1"/>
  <c r="K5160" i="1"/>
  <c r="K5159" i="1"/>
  <c r="M5159" i="1" s="1"/>
  <c r="L5159" i="1"/>
  <c r="L5161" i="1"/>
  <c r="K5161" i="1"/>
  <c r="K5162" i="1"/>
  <c r="M5162" i="1" s="1"/>
  <c r="L5162" i="1"/>
  <c r="L5163" i="1"/>
  <c r="K5164" i="1"/>
  <c r="L5164" i="1"/>
  <c r="K5163" i="1"/>
  <c r="K5165" i="1"/>
  <c r="M5165" i="1" s="1"/>
  <c r="L5165" i="1"/>
  <c r="K5166" i="1"/>
  <c r="M5166" i="1" s="1"/>
  <c r="L5166" i="1"/>
  <c r="L5167" i="1"/>
  <c r="K5167" i="1"/>
  <c r="L5169" i="1"/>
  <c r="K5169" i="1"/>
  <c r="L5168" i="1"/>
  <c r="K5168" i="1"/>
  <c r="K5170" i="1"/>
  <c r="M5170" i="1" s="1"/>
  <c r="L5170" i="1"/>
  <c r="L5171" i="1"/>
  <c r="K5172" i="1"/>
  <c r="L5172" i="1"/>
  <c r="K5171" i="1"/>
  <c r="K5175" i="1"/>
  <c r="M5175" i="1" s="1"/>
  <c r="L5174" i="1"/>
  <c r="K5173" i="1"/>
  <c r="M5173" i="1" s="1"/>
  <c r="L5175" i="1"/>
  <c r="K5174" i="1"/>
  <c r="M5174" i="1" s="1"/>
  <c r="L5173" i="1"/>
  <c r="K5176" i="1"/>
  <c r="M5176" i="1" s="1"/>
  <c r="L5176" i="1"/>
  <c r="L5177" i="1"/>
  <c r="K5177" i="1"/>
  <c r="K5178" i="1"/>
  <c r="M5178" i="1" s="1"/>
  <c r="L5178" i="1"/>
  <c r="K5179" i="1"/>
  <c r="M5179" i="1" s="1"/>
  <c r="L5179" i="1"/>
  <c r="L5180" i="1"/>
  <c r="K5180" i="1"/>
  <c r="K5181" i="1"/>
  <c r="M5181" i="1" s="1"/>
  <c r="L5181" i="1"/>
  <c r="K5182" i="1"/>
  <c r="M5182" i="1" s="1"/>
  <c r="L5182" i="1"/>
  <c r="K5183" i="1"/>
  <c r="M5183" i="1" s="1"/>
  <c r="L5183" i="1"/>
  <c r="K5184" i="1"/>
  <c r="M5184" i="1" s="1"/>
  <c r="L5184" i="1"/>
  <c r="K5185" i="1"/>
  <c r="M5185" i="1" s="1"/>
  <c r="L5186" i="1"/>
  <c r="K5186" i="1"/>
  <c r="M5186" i="1" s="1"/>
  <c r="L5185" i="1"/>
  <c r="L5188" i="1"/>
  <c r="K5187" i="1"/>
  <c r="K5188" i="1"/>
  <c r="M5188" i="1" s="1"/>
  <c r="L5187" i="1"/>
  <c r="K5189" i="1"/>
  <c r="M5189" i="1" s="1"/>
  <c r="L5190" i="1"/>
  <c r="K5190" i="1"/>
  <c r="M5190" i="1" s="1"/>
  <c r="L5189" i="1"/>
  <c r="K5191" i="1"/>
  <c r="M5191" i="1" s="1"/>
  <c r="L5191" i="1"/>
  <c r="K5194" i="1"/>
  <c r="K5192" i="1"/>
  <c r="L5192" i="1"/>
  <c r="K5193" i="1"/>
  <c r="L5194" i="1"/>
  <c r="L5193" i="1"/>
  <c r="K5195" i="1"/>
  <c r="M5195" i="1" s="1"/>
  <c r="K5196" i="1"/>
  <c r="L5196" i="1"/>
  <c r="L5195" i="1"/>
  <c r="L5199" i="1"/>
  <c r="K5198" i="1"/>
  <c r="K5199" i="1"/>
  <c r="M5199" i="1" s="1"/>
  <c r="L5198" i="1"/>
  <c r="K5197" i="1"/>
  <c r="M5197" i="1" s="1"/>
  <c r="L5197" i="1"/>
  <c r="K5200" i="1"/>
  <c r="M5200" i="1" s="1"/>
  <c r="L5200" i="1"/>
  <c r="L5202" i="1"/>
  <c r="K5202" i="1"/>
  <c r="K5201" i="1"/>
  <c r="M5201" i="1" s="1"/>
  <c r="L5201" i="1"/>
  <c r="L5203" i="1"/>
  <c r="K5203" i="1"/>
  <c r="K5204" i="1"/>
  <c r="M5204" i="1" s="1"/>
  <c r="L5204" i="1"/>
  <c r="L5205" i="1"/>
  <c r="K5205" i="1"/>
  <c r="K5206" i="1"/>
  <c r="M5206" i="1" s="1"/>
  <c r="N5206" i="1" s="1"/>
  <c r="L5206" i="1"/>
  <c r="L5207" i="1"/>
  <c r="K5207" i="1"/>
  <c r="K5208" i="1"/>
  <c r="M5208" i="1" s="1"/>
  <c r="L5208" i="1"/>
  <c r="L5209" i="1"/>
  <c r="K5209" i="1"/>
  <c r="K5210" i="1"/>
  <c r="M5210" i="1" s="1"/>
  <c r="L5210" i="1"/>
  <c r="L5211" i="1"/>
  <c r="K5211" i="1"/>
  <c r="L5212" i="1"/>
  <c r="K5212" i="1"/>
  <c r="K5213" i="1"/>
  <c r="M5213" i="1" s="1"/>
  <c r="L5213" i="1"/>
  <c r="L5214" i="1"/>
  <c r="K5214" i="1"/>
  <c r="K5215" i="1"/>
  <c r="M5215" i="1" s="1"/>
  <c r="L5215" i="1"/>
  <c r="L5216" i="1"/>
  <c r="K5216" i="1"/>
  <c r="K5217" i="1"/>
  <c r="M5217" i="1" s="1"/>
  <c r="K5218" i="1"/>
  <c r="L5218" i="1"/>
  <c r="L5217" i="1"/>
  <c r="K5219" i="1"/>
  <c r="M5219" i="1" s="1"/>
  <c r="L5219" i="1"/>
  <c r="K5220" i="1"/>
  <c r="M5220" i="1" s="1"/>
  <c r="L5220" i="1"/>
  <c r="K5222" i="1"/>
  <c r="L5221" i="1"/>
  <c r="L5222" i="1"/>
  <c r="K5221" i="1"/>
  <c r="M5221" i="1" s="1"/>
  <c r="K5223" i="1"/>
  <c r="M5223" i="1" s="1"/>
  <c r="L5223" i="1"/>
  <c r="K5224" i="1"/>
  <c r="M5224" i="1" s="1"/>
  <c r="L5224" i="1"/>
  <c r="L5226" i="1"/>
  <c r="K5225" i="1"/>
  <c r="K5226" i="1"/>
  <c r="M5226" i="1" s="1"/>
  <c r="L5225" i="1"/>
  <c r="L5228" i="1"/>
  <c r="L5227" i="1"/>
  <c r="K5228" i="1"/>
  <c r="M5228" i="1" s="1"/>
  <c r="K5227" i="1"/>
  <c r="M5227" i="1" s="1"/>
  <c r="K5229" i="1"/>
  <c r="M5229" i="1" s="1"/>
  <c r="L5229" i="1"/>
  <c r="K5230" i="1"/>
  <c r="M5230" i="1" s="1"/>
  <c r="L5230" i="1"/>
  <c r="K5232" i="1"/>
  <c r="M5232" i="1" s="1"/>
  <c r="K5231" i="1"/>
  <c r="L5231" i="1"/>
  <c r="L5232" i="1"/>
  <c r="L5234" i="1"/>
  <c r="K5234" i="1"/>
  <c r="K5233" i="1"/>
  <c r="M5233" i="1" s="1"/>
  <c r="N5233" i="1" s="1"/>
  <c r="L5233" i="1"/>
  <c r="L5235" i="1"/>
  <c r="K5235" i="1"/>
  <c r="K5236" i="1"/>
  <c r="M5236" i="1" s="1"/>
  <c r="L5236" i="1"/>
  <c r="L5238" i="1"/>
  <c r="K5238" i="1"/>
  <c r="L5237" i="1"/>
  <c r="K5237" i="1"/>
  <c r="K5239" i="1"/>
  <c r="M5239" i="1" s="1"/>
  <c r="L5239" i="1"/>
  <c r="K5240" i="1"/>
  <c r="M5240" i="1" s="1"/>
  <c r="L5240" i="1"/>
  <c r="K5241" i="1"/>
  <c r="M5241" i="1" s="1"/>
  <c r="L5241" i="1"/>
  <c r="L5242" i="1"/>
  <c r="K5242" i="1"/>
  <c r="K5243" i="1"/>
  <c r="M5243" i="1" s="1"/>
  <c r="L5243" i="1"/>
  <c r="L5244" i="1"/>
  <c r="K5244" i="1"/>
  <c r="K5245" i="1"/>
  <c r="K5246" i="1"/>
  <c r="L5245" i="1"/>
  <c r="L5246" i="1"/>
  <c r="L5247" i="1"/>
  <c r="L5248" i="1"/>
  <c r="K5247" i="1"/>
  <c r="M5247" i="1" s="1"/>
  <c r="K5248" i="1"/>
  <c r="M5248" i="1" s="1"/>
  <c r="K5249" i="1"/>
  <c r="M5249" i="1" s="1"/>
  <c r="L5250" i="1"/>
  <c r="K5250" i="1"/>
  <c r="M5250" i="1" s="1"/>
  <c r="L5249" i="1"/>
  <c r="L5251" i="1"/>
  <c r="K5251" i="1"/>
  <c r="K5252" i="1"/>
  <c r="M5252" i="1" s="1"/>
  <c r="L5252" i="1"/>
  <c r="K5253" i="1"/>
  <c r="M5253" i="1" s="1"/>
  <c r="L5253" i="1"/>
  <c r="L5254" i="1"/>
  <c r="K5254" i="1"/>
  <c r="L5255" i="1"/>
  <c r="K5255" i="1"/>
  <c r="K5256" i="1"/>
  <c r="M5256" i="1" s="1"/>
  <c r="L5256" i="1"/>
  <c r="L5257" i="1"/>
  <c r="L5259" i="1"/>
  <c r="K5258" i="1"/>
  <c r="M5258" i="1" s="1"/>
  <c r="L5258" i="1"/>
  <c r="K5257" i="1"/>
  <c r="M5257" i="1" s="1"/>
  <c r="K5259" i="1"/>
  <c r="M5259" i="1" s="1"/>
  <c r="L5260" i="1"/>
  <c r="K5260" i="1"/>
  <c r="K5261" i="1"/>
  <c r="M5261" i="1" s="1"/>
  <c r="L5261" i="1"/>
  <c r="K5262" i="1"/>
  <c r="M5262" i="1" s="1"/>
  <c r="N5262" i="1" s="1"/>
  <c r="L5262" i="1"/>
  <c r="L5264" i="1"/>
  <c r="K5264" i="1"/>
  <c r="L5263" i="1"/>
  <c r="K5263" i="1"/>
  <c r="K5265" i="1"/>
  <c r="M5265" i="1" s="1"/>
  <c r="L5266" i="1"/>
  <c r="K5266" i="1"/>
  <c r="M5266" i="1" s="1"/>
  <c r="L5265" i="1"/>
  <c r="K5267" i="1"/>
  <c r="M5267" i="1" s="1"/>
  <c r="L5267" i="1"/>
  <c r="K5268" i="1"/>
  <c r="M5268" i="1" s="1"/>
  <c r="L5268" i="1"/>
  <c r="K5269" i="1"/>
  <c r="M5269" i="1" s="1"/>
  <c r="L5270" i="1"/>
  <c r="K5270" i="1"/>
  <c r="M5270" i="1" s="1"/>
  <c r="L5269" i="1"/>
  <c r="L5273" i="1"/>
  <c r="K5272" i="1"/>
  <c r="L5272" i="1"/>
  <c r="K5273" i="1"/>
  <c r="K5271" i="1"/>
  <c r="M5271" i="1" s="1"/>
  <c r="L5271" i="1"/>
  <c r="K5274" i="1"/>
  <c r="M5274" i="1" s="1"/>
  <c r="L5274" i="1"/>
  <c r="L5275" i="1"/>
  <c r="K5275" i="1"/>
  <c r="L5276" i="1"/>
  <c r="K5276" i="1"/>
  <c r="L5278" i="1"/>
  <c r="L5277" i="1"/>
  <c r="K5278" i="1"/>
  <c r="M5278" i="1" s="1"/>
  <c r="K5277" i="1"/>
  <c r="M5277" i="1" s="1"/>
  <c r="L5279" i="1"/>
  <c r="L5280" i="1"/>
  <c r="K5280" i="1"/>
  <c r="M5280" i="1" s="1"/>
  <c r="K5279" i="1"/>
  <c r="L5281" i="1"/>
  <c r="K5281" i="1"/>
  <c r="L5282" i="1"/>
  <c r="K5282" i="1"/>
  <c r="L5283" i="1"/>
  <c r="K5283" i="1"/>
  <c r="K5284" i="1"/>
  <c r="M5284" i="1" s="1"/>
  <c r="L5284" i="1"/>
  <c r="L5285" i="1"/>
  <c r="K5285" i="1"/>
  <c r="K5286" i="1"/>
  <c r="M5286" i="1" s="1"/>
  <c r="L5286" i="1"/>
  <c r="L5287" i="1"/>
  <c r="K5287" i="1"/>
  <c r="K5288" i="1"/>
  <c r="M5288" i="1" s="1"/>
  <c r="L5288" i="1"/>
  <c r="L5289" i="1"/>
  <c r="K5289" i="1"/>
  <c r="K5290" i="1"/>
  <c r="M5290" i="1" s="1"/>
  <c r="L5290" i="1"/>
  <c r="L5291" i="1"/>
  <c r="K5291" i="1"/>
  <c r="K5292" i="1"/>
  <c r="M5292" i="1" s="1"/>
  <c r="L5292" i="1"/>
  <c r="L5293" i="1"/>
  <c r="K5293" i="1"/>
  <c r="L5294" i="1"/>
  <c r="K5294" i="1"/>
  <c r="L5296" i="1"/>
  <c r="K5296" i="1"/>
  <c r="L5295" i="1"/>
  <c r="K5295" i="1"/>
  <c r="L5298" i="1"/>
  <c r="K5298" i="1"/>
  <c r="L5297" i="1"/>
  <c r="K5297" i="1"/>
  <c r="L5300" i="1"/>
  <c r="L5299" i="1"/>
  <c r="K5299" i="1"/>
  <c r="M5299" i="1" s="1"/>
  <c r="K5300" i="1"/>
  <c r="K5301" i="1"/>
  <c r="M5301" i="1" s="1"/>
  <c r="L5301" i="1"/>
  <c r="L5302" i="1"/>
  <c r="K5302" i="1"/>
  <c r="L5304" i="1"/>
  <c r="K5303" i="1"/>
  <c r="K5304" i="1"/>
  <c r="M5304" i="1" s="1"/>
  <c r="L5303" i="1"/>
  <c r="K5305" i="1"/>
  <c r="M5305" i="1" s="1"/>
  <c r="L5305" i="1"/>
  <c r="L5306" i="1"/>
  <c r="K5306" i="1"/>
  <c r="K5307" i="1"/>
  <c r="M5307" i="1" s="1"/>
  <c r="L5307" i="1"/>
  <c r="K5308" i="1"/>
  <c r="M5308" i="1" s="1"/>
  <c r="L5308" i="1"/>
  <c r="K5309" i="1"/>
  <c r="M5309" i="1" s="1"/>
  <c r="K5310" i="1"/>
  <c r="L5310" i="1"/>
  <c r="L5309" i="1"/>
  <c r="K5312" i="1"/>
  <c r="M5312" i="1" s="1"/>
  <c r="L5312" i="1"/>
  <c r="K5311" i="1"/>
  <c r="M5311" i="1" s="1"/>
  <c r="L5311" i="1"/>
  <c r="K5313" i="1"/>
  <c r="M5313" i="1" s="1"/>
  <c r="L5313" i="1"/>
  <c r="L5315" i="1"/>
  <c r="K5314" i="1"/>
  <c r="K5315" i="1"/>
  <c r="M5315" i="1" s="1"/>
  <c r="L5314" i="1"/>
  <c r="K5316" i="1"/>
  <c r="M5316" i="1" s="1"/>
  <c r="L5316" i="1"/>
  <c r="K5317" i="1"/>
  <c r="M5317" i="1" s="1"/>
  <c r="L5317" i="1"/>
  <c r="K5318" i="1"/>
  <c r="M5318" i="1" s="1"/>
  <c r="L5318" i="1"/>
  <c r="L5319" i="1"/>
  <c r="K5319" i="1"/>
  <c r="K5320" i="1"/>
  <c r="M5320" i="1" s="1"/>
  <c r="L5320" i="1"/>
  <c r="L5322" i="1"/>
  <c r="L5321" i="1"/>
  <c r="K5321" i="1"/>
  <c r="M5321" i="1" s="1"/>
  <c r="K5322" i="1"/>
  <c r="K5324" i="1"/>
  <c r="M5324" i="1" s="1"/>
  <c r="L5324" i="1"/>
  <c r="L5323" i="1"/>
  <c r="K5323" i="1"/>
  <c r="L5326" i="1"/>
  <c r="K5326" i="1"/>
  <c r="L5325" i="1"/>
  <c r="K5325" i="1"/>
  <c r="L5327" i="1"/>
  <c r="K5327" i="1"/>
  <c r="K5328" i="1"/>
  <c r="M5328" i="1" s="1"/>
  <c r="L5328" i="1"/>
  <c r="L5330" i="1"/>
  <c r="K5330" i="1"/>
  <c r="L5329" i="1"/>
  <c r="L5331" i="1"/>
  <c r="K5331" i="1"/>
  <c r="M5331" i="1" s="1"/>
  <c r="K5329" i="1"/>
  <c r="L5332" i="1"/>
  <c r="K5332" i="1"/>
  <c r="K5333" i="1"/>
  <c r="M5333" i="1" s="1"/>
  <c r="L5333" i="1"/>
  <c r="K5334" i="1"/>
  <c r="M5334" i="1" s="1"/>
  <c r="L5334" i="1"/>
  <c r="K5336" i="1"/>
  <c r="K5335" i="1"/>
  <c r="L5336" i="1"/>
  <c r="L5335" i="1"/>
  <c r="K5338" i="1"/>
  <c r="M5338" i="1" s="1"/>
  <c r="L5338" i="1"/>
  <c r="K5337" i="1"/>
  <c r="M5337" i="1" s="1"/>
  <c r="L5337" i="1"/>
  <c r="L5339" i="1"/>
  <c r="K5339" i="1"/>
  <c r="L5341" i="1"/>
  <c r="K5340" i="1"/>
  <c r="L5340" i="1"/>
  <c r="K5341" i="1"/>
  <c r="L5343" i="1"/>
  <c r="L5342" i="1"/>
  <c r="K5342" i="1"/>
  <c r="M5342" i="1" s="1"/>
  <c r="K5343" i="1"/>
  <c r="K5344" i="1"/>
  <c r="M5344" i="1" s="1"/>
  <c r="L5344" i="1"/>
  <c r="K5345" i="1"/>
  <c r="M5345" i="1" s="1"/>
  <c r="L5345" i="1"/>
  <c r="L5346" i="1"/>
  <c r="K5346" i="1"/>
  <c r="L5348" i="1"/>
  <c r="K5347" i="1"/>
  <c r="L5347" i="1"/>
  <c r="K5348" i="1"/>
  <c r="K5351" i="1"/>
  <c r="M5351" i="1" s="1"/>
  <c r="L5351" i="1"/>
  <c r="K5349" i="1"/>
  <c r="M5349" i="1" s="1"/>
  <c r="L5349" i="1"/>
  <c r="L5350" i="1"/>
  <c r="K5350" i="1"/>
  <c r="L5352" i="1"/>
  <c r="K5352" i="1"/>
  <c r="L5354" i="1"/>
  <c r="K5354" i="1"/>
  <c r="K5353" i="1"/>
  <c r="M5353" i="1" s="1"/>
  <c r="L5353" i="1"/>
  <c r="L5355" i="1"/>
  <c r="K5355" i="1"/>
  <c r="K5356" i="1"/>
  <c r="M5356" i="1" s="1"/>
  <c r="L5356" i="1"/>
  <c r="K5358" i="1"/>
  <c r="M5358" i="1" s="1"/>
  <c r="L5358" i="1"/>
  <c r="L5357" i="1"/>
  <c r="K5357" i="1"/>
  <c r="K5360" i="1"/>
  <c r="M5360" i="1" s="1"/>
  <c r="K5359" i="1"/>
  <c r="L5359" i="1"/>
  <c r="L5360" i="1"/>
  <c r="K5361" i="1"/>
  <c r="K5364" i="1"/>
  <c r="L5361" i="1"/>
  <c r="L5362" i="1"/>
  <c r="K5362" i="1"/>
  <c r="M5362" i="1" s="1"/>
  <c r="N5362" i="1" s="1"/>
  <c r="L5364" i="1"/>
  <c r="L5363" i="1"/>
  <c r="K5363" i="1"/>
  <c r="K5365" i="1"/>
  <c r="M5365" i="1" s="1"/>
  <c r="L5365" i="1"/>
  <c r="L5366" i="1"/>
  <c r="K5366" i="1"/>
  <c r="L5367" i="1"/>
  <c r="K5367" i="1"/>
  <c r="L5368" i="1"/>
  <c r="K5368" i="1"/>
  <c r="K5370" i="1"/>
  <c r="M5370" i="1" s="1"/>
  <c r="L5370" i="1"/>
  <c r="K5369" i="1"/>
  <c r="M5369" i="1" s="1"/>
  <c r="L5369" i="1"/>
  <c r="K5372" i="1"/>
  <c r="M5372" i="1" s="1"/>
  <c r="L5372" i="1"/>
  <c r="L5371" i="1"/>
  <c r="K5371" i="1"/>
  <c r="L5374" i="1"/>
  <c r="K5373" i="1"/>
  <c r="L5373" i="1"/>
  <c r="K5374" i="1"/>
  <c r="K5375" i="1"/>
  <c r="M5375" i="1" s="1"/>
  <c r="L5375" i="1"/>
  <c r="K5376" i="1"/>
  <c r="M5376" i="1" s="1"/>
  <c r="L5376" i="1"/>
  <c r="K5378" i="1"/>
  <c r="L5377" i="1"/>
  <c r="L5378" i="1"/>
  <c r="K5377" i="1"/>
  <c r="M5377" i="1" s="1"/>
  <c r="L5380" i="1"/>
  <c r="K5380" i="1"/>
  <c r="K5379" i="1"/>
  <c r="M5379" i="1" s="1"/>
  <c r="L5379" i="1"/>
  <c r="K5382" i="1"/>
  <c r="M5382" i="1" s="1"/>
  <c r="L5382" i="1"/>
  <c r="K5381" i="1"/>
  <c r="M5381" i="1" s="1"/>
  <c r="L5381" i="1"/>
  <c r="L5384" i="1"/>
  <c r="L5383" i="1"/>
  <c r="K5383" i="1"/>
  <c r="M5383" i="1" s="1"/>
  <c r="K5384" i="1"/>
  <c r="K5386" i="1"/>
  <c r="M5386" i="1" s="1"/>
  <c r="L5386" i="1"/>
  <c r="K5385" i="1"/>
  <c r="M5385" i="1" s="1"/>
  <c r="L5385" i="1"/>
  <c r="K5388" i="1"/>
  <c r="M5388" i="1" s="1"/>
  <c r="L5388" i="1"/>
  <c r="K5387" i="1"/>
  <c r="M5387" i="1" s="1"/>
  <c r="L5387" i="1"/>
  <c r="K5390" i="1"/>
  <c r="M5390" i="1" s="1"/>
  <c r="L5390" i="1"/>
  <c r="K5389" i="1"/>
  <c r="M5389" i="1" s="1"/>
  <c r="L5389" i="1"/>
  <c r="L5392" i="1"/>
  <c r="K5391" i="1"/>
  <c r="L5391" i="1"/>
  <c r="K5392" i="1"/>
  <c r="L5393" i="1"/>
  <c r="K5393" i="1"/>
  <c r="L5395" i="1"/>
  <c r="K5395" i="1"/>
  <c r="L5394" i="1"/>
  <c r="K5394" i="1"/>
  <c r="K5396" i="1"/>
  <c r="M5396" i="1" s="1"/>
  <c r="L5396" i="1"/>
  <c r="K5397" i="1"/>
  <c r="M5397" i="1" s="1"/>
  <c r="L5397" i="1"/>
  <c r="K5398" i="1"/>
  <c r="M5398" i="1" s="1"/>
  <c r="L5398" i="1"/>
  <c r="L5399" i="1"/>
  <c r="K5399" i="1"/>
  <c r="K5400" i="1"/>
  <c r="M5400" i="1" s="1"/>
  <c r="L5400" i="1"/>
  <c r="L5401" i="1"/>
  <c r="K5401" i="1"/>
  <c r="K5402" i="1"/>
  <c r="M5402" i="1" s="1"/>
  <c r="L5402" i="1"/>
  <c r="L5405" i="1"/>
  <c r="L5403" i="1"/>
  <c r="K5403" i="1"/>
  <c r="M5403" i="1" s="1"/>
  <c r="K5404" i="1"/>
  <c r="L5404" i="1"/>
  <c r="K5405" i="1"/>
  <c r="K5406" i="1"/>
  <c r="L5407" i="1"/>
  <c r="L5406" i="1"/>
  <c r="K5407" i="1"/>
  <c r="M5407" i="1" s="1"/>
  <c r="K5408" i="1"/>
  <c r="M5408" i="1" s="1"/>
  <c r="L5408" i="1"/>
  <c r="L5410" i="1"/>
  <c r="K5410" i="1"/>
  <c r="K5409" i="1"/>
  <c r="M5409" i="1" s="1"/>
  <c r="L5409" i="1"/>
  <c r="K5411" i="1"/>
  <c r="M5411" i="1" s="1"/>
  <c r="L5411" i="1"/>
  <c r="K5412" i="1"/>
  <c r="M5412" i="1" s="1"/>
  <c r="L5412" i="1"/>
  <c r="K5413" i="1"/>
  <c r="M5413" i="1" s="1"/>
  <c r="L5413" i="1"/>
  <c r="L5415" i="1"/>
  <c r="K5415" i="1"/>
  <c r="K5414" i="1"/>
  <c r="M5414" i="1" s="1"/>
  <c r="L5414" i="1"/>
  <c r="K5416" i="1"/>
  <c r="M5416" i="1" s="1"/>
  <c r="L5416" i="1"/>
  <c r="L5417" i="1"/>
  <c r="K5417" i="1"/>
  <c r="K5418" i="1"/>
  <c r="M5418" i="1" s="1"/>
  <c r="L5418" i="1"/>
  <c r="L5420" i="1"/>
  <c r="K5420" i="1"/>
  <c r="L5421" i="1"/>
  <c r="K5421" i="1"/>
  <c r="L5419" i="1"/>
  <c r="K5419" i="1"/>
  <c r="L5422" i="1"/>
  <c r="K5422" i="1"/>
  <c r="K5424" i="1"/>
  <c r="M5424" i="1" s="1"/>
  <c r="L5424" i="1"/>
  <c r="K5423" i="1"/>
  <c r="M5423" i="1" s="1"/>
  <c r="L5423" i="1"/>
  <c r="K5426" i="1"/>
  <c r="M5426" i="1" s="1"/>
  <c r="L5426" i="1"/>
  <c r="K5425" i="1"/>
  <c r="M5425" i="1" s="1"/>
  <c r="L5425" i="1"/>
  <c r="K5427" i="1"/>
  <c r="M5427" i="1" s="1"/>
  <c r="L5428" i="1"/>
  <c r="K5428" i="1"/>
  <c r="M5428" i="1" s="1"/>
  <c r="L5427" i="1"/>
  <c r="K5429" i="1"/>
  <c r="M5429" i="1" s="1"/>
  <c r="L5429" i="1"/>
  <c r="L5431" i="1"/>
  <c r="K5431" i="1"/>
  <c r="L5430" i="1"/>
  <c r="K5430" i="1"/>
  <c r="K5432" i="1"/>
  <c r="M5432" i="1" s="1"/>
  <c r="L5432" i="1"/>
  <c r="L5433" i="1"/>
  <c r="K5433" i="1"/>
  <c r="K5434" i="1"/>
  <c r="M5434" i="1" s="1"/>
  <c r="L5434" i="1"/>
  <c r="K5435" i="1"/>
  <c r="M5435" i="1" s="1"/>
  <c r="L5435" i="1"/>
  <c r="K5436" i="1"/>
  <c r="M5436" i="1" s="1"/>
  <c r="L5436" i="1"/>
  <c r="K5439" i="1"/>
  <c r="L5437" i="1"/>
  <c r="L5439" i="1"/>
  <c r="L5438" i="1"/>
  <c r="K5438" i="1"/>
  <c r="M5438" i="1" s="1"/>
  <c r="K5437" i="1"/>
  <c r="M5437" i="1" s="1"/>
  <c r="K5440" i="1"/>
  <c r="M5440" i="1" s="1"/>
  <c r="L5440" i="1"/>
  <c r="K5442" i="1"/>
  <c r="M5442" i="1" s="1"/>
  <c r="L5442" i="1"/>
  <c r="K5441" i="1"/>
  <c r="M5441" i="1" s="1"/>
  <c r="L5441" i="1"/>
  <c r="L5443" i="1"/>
  <c r="K5443" i="1"/>
  <c r="K5444" i="1"/>
  <c r="M5444" i="1" s="1"/>
  <c r="L5444" i="1"/>
  <c r="L5446" i="1"/>
  <c r="K5446" i="1"/>
  <c r="L5445" i="1"/>
  <c r="K5445" i="1"/>
  <c r="K5447" i="1"/>
  <c r="M5447" i="1" s="1"/>
  <c r="L5447" i="1"/>
  <c r="K5448" i="1"/>
  <c r="M5448" i="1" s="1"/>
  <c r="L5448" i="1"/>
  <c r="L5449" i="1"/>
  <c r="K5449" i="1"/>
  <c r="L5450" i="1"/>
  <c r="K5450" i="1"/>
  <c r="L5452" i="1"/>
  <c r="K5452" i="1"/>
  <c r="K5451" i="1"/>
  <c r="M5451" i="1" s="1"/>
  <c r="L5451" i="1"/>
  <c r="L5453" i="1"/>
  <c r="K5453" i="1"/>
  <c r="K5454" i="1"/>
  <c r="M5454" i="1" s="1"/>
  <c r="L5454" i="1"/>
  <c r="L5455" i="1"/>
  <c r="K5455" i="1"/>
  <c r="L5456" i="1"/>
  <c r="K5456" i="1"/>
  <c r="K5457" i="1"/>
  <c r="M5457" i="1" s="1"/>
  <c r="L5457" i="1"/>
  <c r="L5458" i="1"/>
  <c r="K5458" i="1"/>
  <c r="L5460" i="1"/>
  <c r="K5460" i="1"/>
  <c r="L5459" i="1"/>
  <c r="K5459" i="1"/>
  <c r="K5462" i="1"/>
  <c r="M5462" i="1" s="1"/>
  <c r="L5462" i="1"/>
  <c r="K5461" i="1"/>
  <c r="M5461" i="1" s="1"/>
  <c r="L5461" i="1"/>
  <c r="L5463" i="1"/>
  <c r="K5463" i="1"/>
  <c r="K5464" i="1"/>
  <c r="M5464" i="1" s="1"/>
  <c r="L5464" i="1"/>
  <c r="L5465" i="1"/>
  <c r="K5465" i="1"/>
  <c r="L5466" i="1"/>
  <c r="K5466" i="1"/>
  <c r="L5468" i="1"/>
  <c r="K5468" i="1"/>
  <c r="L5467" i="1"/>
  <c r="K5467" i="1"/>
  <c r="K5470" i="1"/>
  <c r="M5470" i="1" s="1"/>
  <c r="L5470" i="1"/>
  <c r="K5469" i="1"/>
  <c r="M5469" i="1" s="1"/>
  <c r="L5469" i="1"/>
  <c r="K5471" i="1"/>
  <c r="M5471" i="1" s="1"/>
  <c r="L5471" i="1"/>
  <c r="L5472" i="1"/>
  <c r="K5472" i="1"/>
  <c r="K5473" i="1"/>
  <c r="L5475" i="1"/>
  <c r="K5474" i="1"/>
  <c r="M5474" i="1" s="1"/>
  <c r="L5474" i="1"/>
  <c r="L5473" i="1"/>
  <c r="K5475" i="1"/>
  <c r="M5475" i="1" s="1"/>
  <c r="K5476" i="1"/>
  <c r="M5476" i="1" s="1"/>
  <c r="L5476" i="1"/>
  <c r="K5478" i="1"/>
  <c r="M5478" i="1" s="1"/>
  <c r="N5478" i="1" s="1"/>
  <c r="L5478" i="1"/>
  <c r="K5477" i="1"/>
  <c r="M5477" i="1" s="1"/>
  <c r="L5477" i="1"/>
  <c r="L5479" i="1"/>
  <c r="K5479" i="1"/>
  <c r="L5482" i="1"/>
  <c r="K5480" i="1"/>
  <c r="L5480" i="1"/>
  <c r="K5481" i="1"/>
  <c r="L5481" i="1"/>
  <c r="K5482" i="1"/>
  <c r="K5483" i="1"/>
  <c r="M5483" i="1" s="1"/>
  <c r="L5483" i="1"/>
  <c r="K5484" i="1"/>
  <c r="M5484" i="1" s="1"/>
  <c r="L5484" i="1"/>
  <c r="K5486" i="1"/>
  <c r="M5486" i="1" s="1"/>
  <c r="L5485" i="1"/>
  <c r="K5485" i="1"/>
  <c r="M5485" i="1" s="1"/>
  <c r="L5486" i="1"/>
  <c r="K5488" i="1"/>
  <c r="M5488" i="1" s="1"/>
  <c r="K5487" i="1"/>
  <c r="L5487" i="1"/>
  <c r="L5488" i="1"/>
  <c r="L5491" i="1"/>
  <c r="L5489" i="1"/>
  <c r="K5489" i="1"/>
  <c r="M5489" i="1" s="1"/>
  <c r="L5490" i="1"/>
  <c r="K5490" i="1"/>
  <c r="M5490" i="1" s="1"/>
  <c r="K5491" i="1"/>
  <c r="K5492" i="1"/>
  <c r="M5492" i="1" s="1"/>
  <c r="L5492" i="1"/>
  <c r="L5494" i="1"/>
  <c r="L5493" i="1"/>
  <c r="K5494" i="1"/>
  <c r="M5494" i="1" s="1"/>
  <c r="K5493" i="1"/>
  <c r="M5493" i="1" s="1"/>
  <c r="L5496" i="1"/>
  <c r="K5496" i="1"/>
  <c r="K5495" i="1"/>
  <c r="M5495" i="1" s="1"/>
  <c r="L5495" i="1"/>
  <c r="K5497" i="1"/>
  <c r="M5497" i="1" s="1"/>
  <c r="L5497" i="1"/>
  <c r="K5498" i="1"/>
  <c r="M5498" i="1" s="1"/>
  <c r="L5498" i="1"/>
  <c r="K5500" i="1"/>
  <c r="K5499" i="1"/>
  <c r="L5500" i="1"/>
  <c r="L5499" i="1"/>
  <c r="K5501" i="1"/>
  <c r="M5501" i="1" s="1"/>
  <c r="L5502" i="1"/>
  <c r="K5502" i="1"/>
  <c r="M5502" i="1" s="1"/>
  <c r="L5501" i="1"/>
  <c r="K5504" i="1"/>
  <c r="M5504" i="1" s="1"/>
  <c r="L5504" i="1"/>
  <c r="K5503" i="1"/>
  <c r="M5503" i="1" s="1"/>
  <c r="L5503" i="1"/>
  <c r="L5505" i="1"/>
  <c r="K5505" i="1"/>
  <c r="K5506" i="1"/>
  <c r="M5506" i="1" s="1"/>
  <c r="L5506" i="1"/>
  <c r="K5508" i="1"/>
  <c r="M5508" i="1" s="1"/>
  <c r="L5508" i="1"/>
  <c r="L5507" i="1"/>
  <c r="K5507" i="1"/>
  <c r="L5509" i="1"/>
  <c r="K5509" i="1"/>
  <c r="K5510" i="1"/>
  <c r="M5510" i="1" s="1"/>
  <c r="N5510" i="1" s="1"/>
  <c r="L5510" i="1"/>
  <c r="L5511" i="1"/>
  <c r="K5511" i="1"/>
  <c r="K5512" i="1"/>
  <c r="M5512" i="1" s="1"/>
  <c r="L5512" i="1"/>
  <c r="L5513" i="1"/>
  <c r="K5513" i="1"/>
  <c r="K5514" i="1"/>
  <c r="M5514" i="1" s="1"/>
  <c r="L5514" i="1"/>
  <c r="K5515" i="1"/>
  <c r="M5515" i="1" s="1"/>
  <c r="L5515" i="1"/>
  <c r="K5516" i="1"/>
  <c r="M5516" i="1" s="1"/>
  <c r="L5516" i="1"/>
  <c r="K5517" i="1"/>
  <c r="M5517" i="1" s="1"/>
  <c r="L5517" i="1"/>
  <c r="L5518" i="1"/>
  <c r="K5518" i="1"/>
  <c r="L5519" i="1"/>
  <c r="K5519" i="1"/>
  <c r="L5521" i="1"/>
  <c r="K5521" i="1"/>
  <c r="K5520" i="1"/>
  <c r="M5520" i="1" s="1"/>
  <c r="L5520" i="1"/>
  <c r="L5522" i="1"/>
  <c r="K5522" i="1"/>
  <c r="K5524" i="1"/>
  <c r="K5523" i="1"/>
  <c r="L5524" i="1"/>
  <c r="L5523" i="1"/>
  <c r="L5526" i="1"/>
  <c r="L5525" i="1"/>
  <c r="K5526" i="1"/>
  <c r="M5526" i="1" s="1"/>
  <c r="K5525" i="1"/>
  <c r="M5525" i="1" s="1"/>
  <c r="K5527" i="1"/>
  <c r="M5527" i="1" s="1"/>
  <c r="L5527" i="1"/>
  <c r="K5528" i="1"/>
  <c r="M5528" i="1" s="1"/>
  <c r="L5528" i="1"/>
  <c r="K5529" i="1"/>
  <c r="M5529" i="1" s="1"/>
  <c r="L5530" i="1"/>
  <c r="K5530" i="1"/>
  <c r="M5530" i="1" s="1"/>
  <c r="L5529" i="1"/>
  <c r="L5532" i="1"/>
  <c r="K5532" i="1"/>
  <c r="K5531" i="1"/>
  <c r="M5531" i="1" s="1"/>
  <c r="L5531" i="1"/>
  <c r="K5533" i="1"/>
  <c r="M5533" i="1" s="1"/>
  <c r="L5533" i="1"/>
  <c r="L5535" i="1"/>
  <c r="L5534" i="1"/>
  <c r="K5535" i="1"/>
  <c r="M5535" i="1" s="1"/>
  <c r="K5534" i="1"/>
  <c r="M5534" i="1" s="1"/>
  <c r="K5536" i="1"/>
  <c r="M5536" i="1" s="1"/>
  <c r="L5536" i="1"/>
  <c r="L5537" i="1"/>
  <c r="K5537" i="1"/>
  <c r="L5538" i="1"/>
  <c r="K5538" i="1"/>
  <c r="K5540" i="1"/>
  <c r="M5540" i="1" s="1"/>
  <c r="L5539" i="1"/>
  <c r="K5539" i="1"/>
  <c r="M5539" i="1" s="1"/>
  <c r="L5540" i="1"/>
  <c r="K5541" i="1"/>
  <c r="M5541" i="1" s="1"/>
  <c r="L5541" i="1"/>
  <c r="K5542" i="1"/>
  <c r="M5542" i="1" s="1"/>
  <c r="L5542" i="1"/>
  <c r="K5543" i="1"/>
  <c r="M5543" i="1" s="1"/>
  <c r="L5543" i="1"/>
  <c r="L5544" i="1"/>
  <c r="K5544" i="1"/>
  <c r="K5545" i="1"/>
  <c r="M5545" i="1" s="1"/>
  <c r="L5546" i="1"/>
  <c r="K5546" i="1"/>
  <c r="M5546" i="1" s="1"/>
  <c r="L5545" i="1"/>
  <c r="K5547" i="1"/>
  <c r="M5547" i="1" s="1"/>
  <c r="L5547" i="1"/>
  <c r="K5548" i="1"/>
  <c r="M5548" i="1" s="1"/>
  <c r="L5548" i="1"/>
  <c r="L5549" i="1"/>
  <c r="K5549" i="1"/>
  <c r="L5550" i="1"/>
  <c r="K5550" i="1"/>
  <c r="L5551" i="1"/>
  <c r="K5551" i="1"/>
  <c r="L5552" i="1"/>
  <c r="K5552" i="1"/>
  <c r="L5554" i="1"/>
  <c r="K5554" i="1"/>
  <c r="L5553" i="1"/>
  <c r="K5553" i="1"/>
  <c r="K5555" i="1"/>
  <c r="M5555" i="1" s="1"/>
  <c r="L5556" i="1"/>
  <c r="K5556" i="1"/>
  <c r="M5556" i="1" s="1"/>
  <c r="L5555" i="1"/>
  <c r="K5557" i="1"/>
  <c r="M5557" i="1" s="1"/>
  <c r="L5557" i="1"/>
  <c r="K5558" i="1"/>
  <c r="M5558" i="1" s="1"/>
  <c r="L5558" i="1"/>
  <c r="L5560" i="1"/>
  <c r="K5560" i="1"/>
  <c r="L5559" i="1"/>
  <c r="K5559" i="1"/>
  <c r="K5562" i="1"/>
  <c r="K5561" i="1"/>
  <c r="L5562" i="1"/>
  <c r="L5561" i="1"/>
  <c r="K5564" i="1"/>
  <c r="M5564" i="1" s="1"/>
  <c r="L5564" i="1"/>
  <c r="L5563" i="1"/>
  <c r="K5563" i="1"/>
  <c r="L5565" i="1"/>
  <c r="K5565" i="1"/>
  <c r="K5566" i="1"/>
  <c r="M5566" i="1" s="1"/>
  <c r="L5566" i="1"/>
  <c r="L5567" i="1"/>
  <c r="K5567" i="1"/>
  <c r="K5568" i="1"/>
  <c r="M5568" i="1" s="1"/>
  <c r="L5568" i="1"/>
  <c r="L5570" i="1"/>
  <c r="K5570" i="1"/>
  <c r="K5569" i="1"/>
  <c r="M5569" i="1" s="1"/>
  <c r="L5569" i="1"/>
  <c r="K5572" i="1"/>
  <c r="M5572" i="1" s="1"/>
  <c r="N5572" i="1" s="1"/>
  <c r="L5572" i="1"/>
  <c r="L5571" i="1"/>
  <c r="K5571" i="1"/>
  <c r="K5573" i="1"/>
  <c r="M5573" i="1" s="1"/>
  <c r="L5573" i="1"/>
  <c r="K5574" i="1"/>
  <c r="M5574" i="1" s="1"/>
  <c r="L5574" i="1"/>
  <c r="L5575" i="1"/>
  <c r="K5575" i="1"/>
  <c r="L5576" i="1"/>
  <c r="K5576" i="1"/>
  <c r="K5577" i="1"/>
  <c r="M5577" i="1" s="1"/>
  <c r="N5577" i="1" s="1"/>
  <c r="L5577" i="1"/>
  <c r="K5578" i="1"/>
  <c r="M5578" i="1" s="1"/>
  <c r="L5578" i="1"/>
  <c r="L5580" i="1"/>
  <c r="K5580" i="1"/>
  <c r="K5579" i="1"/>
  <c r="M5579" i="1" s="1"/>
  <c r="L5579" i="1"/>
  <c r="K5582" i="1"/>
  <c r="K5581" i="1"/>
  <c r="L5582" i="1"/>
  <c r="L5581" i="1"/>
  <c r="K5584" i="1"/>
  <c r="M5584" i="1" s="1"/>
  <c r="L5583" i="1"/>
  <c r="K5583" i="1"/>
  <c r="M5583" i="1" s="1"/>
  <c r="L5584" i="1"/>
  <c r="L5586" i="1"/>
  <c r="K5586" i="1"/>
  <c r="K5585" i="1"/>
  <c r="M5585" i="1" s="1"/>
  <c r="L5585" i="1"/>
  <c r="K5588" i="1"/>
  <c r="L5587" i="1"/>
  <c r="L5588" i="1"/>
  <c r="K5587" i="1"/>
  <c r="M5587" i="1" s="1"/>
  <c r="K5589" i="1"/>
  <c r="M5589" i="1" s="1"/>
  <c r="L5589" i="1"/>
  <c r="L5590" i="1"/>
  <c r="K5590" i="1"/>
  <c r="K5591" i="1"/>
  <c r="M5591" i="1" s="1"/>
  <c r="L5591" i="1"/>
  <c r="K5593" i="1"/>
  <c r="L5592" i="1"/>
  <c r="L5593" i="1"/>
  <c r="K5592" i="1"/>
  <c r="M5592" i="1" s="1"/>
  <c r="L5595" i="1"/>
  <c r="K5595" i="1"/>
  <c r="L5594" i="1"/>
  <c r="K5594" i="1"/>
  <c r="L5597" i="1"/>
  <c r="K5596" i="1"/>
  <c r="K5597" i="1"/>
  <c r="M5597" i="1" s="1"/>
  <c r="L5596" i="1"/>
  <c r="L5598" i="1"/>
  <c r="K5598" i="1"/>
  <c r="L5600" i="1"/>
  <c r="K5600" i="1"/>
  <c r="K5599" i="1"/>
  <c r="M5599" i="1" s="1"/>
  <c r="L5599" i="1"/>
  <c r="K5602" i="1"/>
  <c r="M5602" i="1" s="1"/>
  <c r="L5601" i="1"/>
  <c r="K5601" i="1"/>
  <c r="M5601" i="1" s="1"/>
  <c r="L5602" i="1"/>
  <c r="L5604" i="1"/>
  <c r="K5604" i="1"/>
  <c r="K5603" i="1"/>
  <c r="M5603" i="1" s="1"/>
  <c r="L5603" i="1"/>
  <c r="K5606" i="1"/>
  <c r="L5605" i="1"/>
  <c r="L5606" i="1"/>
  <c r="K5605" i="1"/>
  <c r="M5605" i="1" s="1"/>
  <c r="K5607" i="1"/>
  <c r="M5607" i="1" s="1"/>
  <c r="L5607" i="1"/>
  <c r="L5609" i="1"/>
  <c r="K5609" i="1"/>
  <c r="K5608" i="1"/>
  <c r="M5608" i="1" s="1"/>
  <c r="L5608" i="1"/>
  <c r="L5610" i="1"/>
  <c r="K5610" i="1"/>
  <c r="L5612" i="1"/>
  <c r="K5612" i="1"/>
  <c r="K5611" i="1"/>
  <c r="M5611" i="1" s="1"/>
  <c r="L5611" i="1"/>
  <c r="L5613" i="1"/>
  <c r="K5613" i="1"/>
  <c r="K5614" i="1"/>
  <c r="M5614" i="1" s="1"/>
  <c r="L5614" i="1"/>
  <c r="K5616" i="1"/>
  <c r="M5616" i="1" s="1"/>
  <c r="L5616" i="1"/>
  <c r="K5615" i="1"/>
  <c r="M5615" i="1" s="1"/>
  <c r="L5615" i="1"/>
  <c r="L5617" i="1"/>
  <c r="K5617" i="1"/>
  <c r="L5618" i="1"/>
  <c r="K5618" i="1"/>
  <c r="K5619" i="1"/>
  <c r="M5619" i="1" s="1"/>
  <c r="L5619" i="1"/>
  <c r="K5620" i="1"/>
  <c r="M5620" i="1" s="1"/>
  <c r="L5620" i="1"/>
  <c r="L5622" i="1"/>
  <c r="K5621" i="1"/>
  <c r="L5621" i="1"/>
  <c r="K5622" i="1"/>
  <c r="K5624" i="1"/>
  <c r="M5624" i="1" s="1"/>
  <c r="L5624" i="1"/>
  <c r="L5623" i="1"/>
  <c r="K5623" i="1"/>
  <c r="K5626" i="1"/>
  <c r="M5626" i="1" s="1"/>
  <c r="L5626" i="1"/>
  <c r="K5625" i="1"/>
  <c r="M5625" i="1" s="1"/>
  <c r="L5625" i="1"/>
  <c r="L5627" i="1"/>
  <c r="K5627" i="1"/>
  <c r="K5628" i="1"/>
  <c r="M5628" i="1" s="1"/>
  <c r="L5628" i="1"/>
  <c r="K5630" i="1"/>
  <c r="M5630" i="1" s="1"/>
  <c r="L5630" i="1"/>
  <c r="K5629" i="1"/>
  <c r="M5629" i="1" s="1"/>
  <c r="L5629" i="1"/>
  <c r="K5632" i="1"/>
  <c r="M5632" i="1" s="1"/>
  <c r="L5632" i="1"/>
  <c r="K5631" i="1"/>
  <c r="M5631" i="1" s="1"/>
  <c r="L5631" i="1"/>
  <c r="K5634" i="1"/>
  <c r="M5634" i="1" s="1"/>
  <c r="K5633" i="1"/>
  <c r="L5633" i="1"/>
  <c r="L5634" i="1"/>
  <c r="K5635" i="1"/>
  <c r="M5635" i="1" s="1"/>
  <c r="L5635" i="1"/>
  <c r="L5636" i="1"/>
  <c r="K5636" i="1"/>
  <c r="K5638" i="1"/>
  <c r="M5638" i="1" s="1"/>
  <c r="L5638" i="1"/>
  <c r="K5637" i="1"/>
  <c r="M5637" i="1" s="1"/>
  <c r="L5637" i="1"/>
  <c r="K5639" i="1"/>
  <c r="M5639" i="1" s="1"/>
  <c r="L5639" i="1"/>
  <c r="L5640" i="1"/>
  <c r="K5640" i="1"/>
  <c r="K5642" i="1"/>
  <c r="M5642" i="1" s="1"/>
  <c r="L5642" i="1"/>
  <c r="K5641" i="1"/>
  <c r="M5641" i="1" s="1"/>
  <c r="L5641" i="1"/>
  <c r="L5644" i="1"/>
  <c r="K5644" i="1"/>
  <c r="K5643" i="1"/>
  <c r="M5643" i="1" s="1"/>
  <c r="L5643" i="1"/>
  <c r="L5646" i="1"/>
  <c r="K5645" i="1"/>
  <c r="K5646" i="1"/>
  <c r="M5646" i="1" s="1"/>
  <c r="L5645" i="1"/>
  <c r="L5648" i="1"/>
  <c r="L5647" i="1"/>
  <c r="K5647" i="1"/>
  <c r="M5647" i="1" s="1"/>
  <c r="K5648" i="1"/>
  <c r="K5649" i="1"/>
  <c r="M5649" i="1" s="1"/>
  <c r="L5649" i="1"/>
  <c r="L5650" i="1"/>
  <c r="K5650" i="1"/>
  <c r="L5651" i="1"/>
  <c r="K5651" i="1"/>
  <c r="K5652" i="1"/>
  <c r="M5652" i="1" s="1"/>
  <c r="N5652" i="1" s="1"/>
  <c r="L5652" i="1"/>
  <c r="L5653" i="1"/>
  <c r="K5653" i="1"/>
  <c r="K5654" i="1"/>
  <c r="M5654" i="1" s="1"/>
  <c r="L5654" i="1"/>
  <c r="K5655" i="1"/>
  <c r="M5655" i="1" s="1"/>
  <c r="L5655" i="1"/>
  <c r="K5656" i="1"/>
  <c r="M5656" i="1" s="1"/>
  <c r="L5656" i="1"/>
  <c r="K5657" i="1"/>
  <c r="M5657" i="1" s="1"/>
  <c r="L5657" i="1"/>
  <c r="K5658" i="1"/>
  <c r="M5658" i="1" s="1"/>
  <c r="L5658" i="1"/>
  <c r="L5660" i="1"/>
  <c r="K5660" i="1"/>
  <c r="K5659" i="1"/>
  <c r="M5659" i="1" s="1"/>
  <c r="L5659" i="1"/>
  <c r="L5662" i="1"/>
  <c r="K5661" i="1"/>
  <c r="K5662" i="1"/>
  <c r="M5662" i="1" s="1"/>
  <c r="L5661" i="1"/>
  <c r="L5663" i="1"/>
  <c r="K5663" i="1"/>
  <c r="K5664" i="1"/>
  <c r="M5664" i="1" s="1"/>
  <c r="L5664" i="1"/>
  <c r="K5666" i="1"/>
  <c r="M5666" i="1" s="1"/>
  <c r="L5666" i="1"/>
  <c r="K5665" i="1"/>
  <c r="M5665" i="1" s="1"/>
  <c r="L5665" i="1"/>
  <c r="L5668" i="1"/>
  <c r="L5667" i="1"/>
  <c r="K5668" i="1"/>
  <c r="M5668" i="1" s="1"/>
  <c r="K5667" i="1"/>
  <c r="M5667" i="1" s="1"/>
  <c r="L5670" i="1"/>
  <c r="K5669" i="1"/>
  <c r="K5670" i="1"/>
  <c r="M5670" i="1" s="1"/>
  <c r="L5669" i="1"/>
  <c r="K5671" i="1"/>
  <c r="M5671" i="1" s="1"/>
  <c r="L5671" i="1"/>
  <c r="K5672" i="1"/>
  <c r="M5672" i="1" s="1"/>
  <c r="L5672" i="1"/>
  <c r="L5673" i="1"/>
  <c r="K5673" i="1"/>
  <c r="K5674" i="1"/>
  <c r="M5674" i="1" s="1"/>
  <c r="L5674" i="1"/>
  <c r="K5675" i="1"/>
  <c r="M5675" i="1" s="1"/>
  <c r="L5676" i="1"/>
  <c r="K5676" i="1"/>
  <c r="M5676" i="1" s="1"/>
  <c r="L5675" i="1"/>
  <c r="K5678" i="1"/>
  <c r="M5678" i="1" s="1"/>
  <c r="L5678" i="1"/>
  <c r="K5677" i="1"/>
  <c r="M5677" i="1" s="1"/>
  <c r="L5677" i="1"/>
  <c r="K5680" i="1"/>
  <c r="M5680" i="1" s="1"/>
  <c r="L5680" i="1"/>
  <c r="L5679" i="1"/>
  <c r="K5679" i="1"/>
  <c r="L5683" i="1"/>
  <c r="L5682" i="1"/>
  <c r="K5683" i="1"/>
  <c r="M5683" i="1" s="1"/>
  <c r="K5681" i="1"/>
  <c r="L5681" i="1"/>
  <c r="K5682" i="1"/>
  <c r="M5682" i="1" s="1"/>
  <c r="L5685" i="1"/>
  <c r="K5685" i="1"/>
  <c r="L5684" i="1"/>
  <c r="K5684" i="1"/>
  <c r="K5686" i="1"/>
  <c r="M5686" i="1" s="1"/>
  <c r="L5686" i="1"/>
  <c r="K5688" i="1"/>
  <c r="M5688" i="1" s="1"/>
  <c r="L5688" i="1"/>
  <c r="K5687" i="1"/>
  <c r="M5687" i="1" s="1"/>
  <c r="L5687" i="1"/>
  <c r="K5690" i="1"/>
  <c r="M5690" i="1" s="1"/>
  <c r="L5690" i="1"/>
  <c r="K5689" i="1"/>
  <c r="M5689" i="1" s="1"/>
  <c r="L5689" i="1"/>
  <c r="K5692" i="1"/>
  <c r="M5692" i="1" s="1"/>
  <c r="L5692" i="1"/>
  <c r="K5691" i="1"/>
  <c r="M5691" i="1" s="1"/>
  <c r="L5691" i="1"/>
  <c r="K5694" i="1"/>
  <c r="M5694" i="1" s="1"/>
  <c r="K5693" i="1"/>
  <c r="L5693" i="1"/>
  <c r="L5694" i="1"/>
  <c r="L5696" i="1"/>
  <c r="K5696" i="1"/>
  <c r="K5695" i="1"/>
  <c r="M5695" i="1" s="1"/>
  <c r="L5695" i="1"/>
  <c r="L5698" i="1"/>
  <c r="K5697" i="1"/>
  <c r="K5698" i="1"/>
  <c r="M5698" i="1" s="1"/>
  <c r="L5697" i="1"/>
  <c r="L5699" i="1"/>
  <c r="K5699" i="1"/>
  <c r="K5702" i="1"/>
  <c r="M5702" i="1" s="1"/>
  <c r="L5701" i="1"/>
  <c r="K5700" i="1"/>
  <c r="M5700" i="1" s="1"/>
  <c r="L5700" i="1"/>
  <c r="K5701" i="1"/>
  <c r="M5701" i="1" s="1"/>
  <c r="L5702" i="1"/>
  <c r="L5703" i="1"/>
  <c r="K5703" i="1"/>
  <c r="K5704" i="1"/>
  <c r="M5704" i="1" s="1"/>
  <c r="L5704" i="1"/>
  <c r="K5706" i="1"/>
  <c r="M5706" i="1" s="1"/>
  <c r="L5706" i="1"/>
  <c r="K5705" i="1"/>
  <c r="M5705" i="1" s="1"/>
  <c r="L5705" i="1"/>
  <c r="L5709" i="1"/>
  <c r="L5708" i="1"/>
  <c r="K5709" i="1"/>
  <c r="M5709" i="1" s="1"/>
  <c r="K5707" i="1"/>
  <c r="L5707" i="1"/>
  <c r="K5708" i="1"/>
  <c r="M5708" i="1" s="1"/>
  <c r="L5710" i="1"/>
  <c r="K5710" i="1"/>
  <c r="L5712" i="1"/>
  <c r="K5712" i="1"/>
  <c r="K5711" i="1"/>
  <c r="M5711" i="1" s="1"/>
  <c r="L5711" i="1"/>
  <c r="K5713" i="1"/>
  <c r="M5713" i="1" s="1"/>
  <c r="L5713" i="1"/>
  <c r="K5714" i="1"/>
  <c r="M5714" i="1" s="1"/>
  <c r="L5714" i="1"/>
  <c r="K5715" i="1"/>
  <c r="M5715" i="1" s="1"/>
  <c r="L5715" i="1"/>
  <c r="K5716" i="1"/>
  <c r="M5716" i="1" s="1"/>
  <c r="L5716" i="1"/>
  <c r="L5717" i="1"/>
  <c r="K5717" i="1"/>
  <c r="K5718" i="1"/>
  <c r="M5718" i="1" s="1"/>
  <c r="L5718" i="1"/>
  <c r="K5719" i="1"/>
  <c r="M5719" i="1" s="1"/>
  <c r="L5719" i="1"/>
  <c r="K5720" i="1"/>
  <c r="M5720" i="1" s="1"/>
  <c r="L5720" i="1"/>
  <c r="K5721" i="1"/>
  <c r="M5721" i="1" s="1"/>
  <c r="L5721" i="1"/>
  <c r="L5723" i="1"/>
  <c r="L5722" i="1"/>
  <c r="K5723" i="1"/>
  <c r="M5723" i="1" s="1"/>
  <c r="K5722" i="1"/>
  <c r="M5722" i="1" s="1"/>
  <c r="L5724" i="1"/>
  <c r="K5724" i="1"/>
  <c r="K5725" i="1"/>
  <c r="M5725" i="1" s="1"/>
  <c r="L5725" i="1"/>
  <c r="L5728" i="1"/>
  <c r="K5726" i="1"/>
  <c r="L5726" i="1"/>
  <c r="L5727" i="1"/>
  <c r="K5727" i="1"/>
  <c r="M5727" i="1" s="1"/>
  <c r="K5728" i="1"/>
  <c r="L5729" i="1"/>
  <c r="K5729" i="1"/>
  <c r="K5730" i="1"/>
  <c r="M5730" i="1" s="1"/>
  <c r="L5730" i="1"/>
  <c r="K5731" i="1"/>
  <c r="M5731" i="1" s="1"/>
  <c r="L5731" i="1"/>
  <c r="K5732" i="1"/>
  <c r="M5732" i="1" s="1"/>
  <c r="L5732" i="1"/>
  <c r="L5733" i="1"/>
  <c r="K5733" i="1"/>
  <c r="K5734" i="1"/>
  <c r="M5734" i="1" s="1"/>
  <c r="L5734" i="1"/>
  <c r="L5736" i="1"/>
  <c r="K5736" i="1"/>
  <c r="K5735" i="1"/>
  <c r="M5735" i="1" s="1"/>
  <c r="L5735" i="1"/>
  <c r="L5737" i="1"/>
  <c r="K5737" i="1"/>
  <c r="L5738" i="1"/>
  <c r="K5738" i="1"/>
  <c r="K5739" i="1"/>
  <c r="M5739" i="1" s="1"/>
  <c r="L5739" i="1"/>
  <c r="K5740" i="1"/>
  <c r="M5740" i="1" s="1"/>
  <c r="L5740" i="1"/>
  <c r="L5741" i="1"/>
  <c r="K5741" i="1"/>
  <c r="K5742" i="1"/>
  <c r="M5742" i="1" s="1"/>
  <c r="L5742" i="1"/>
  <c r="L5743" i="1"/>
  <c r="K5743" i="1"/>
  <c r="K5744" i="1"/>
  <c r="M5744" i="1" s="1"/>
  <c r="L5744" i="1"/>
  <c r="L5745" i="1"/>
  <c r="K5745" i="1"/>
  <c r="K5746" i="1"/>
  <c r="M5746" i="1" s="1"/>
  <c r="L5746" i="1"/>
  <c r="K5748" i="1"/>
  <c r="M5748" i="1" s="1"/>
  <c r="L5748" i="1"/>
  <c r="K5747" i="1"/>
  <c r="M5747" i="1" s="1"/>
  <c r="L5747" i="1"/>
  <c r="L5749" i="1"/>
  <c r="K5749" i="1"/>
  <c r="K5750" i="1"/>
  <c r="M5750" i="1" s="1"/>
  <c r="L5750" i="1"/>
  <c r="L5753" i="1"/>
  <c r="K5753" i="1"/>
  <c r="L5751" i="1"/>
  <c r="K5752" i="1"/>
  <c r="L5752" i="1"/>
  <c r="K5751" i="1"/>
  <c r="L5754" i="1"/>
  <c r="K5754" i="1"/>
  <c r="L5756" i="1"/>
  <c r="K5756" i="1"/>
  <c r="K5755" i="1"/>
  <c r="M5755" i="1" s="1"/>
  <c r="L5755" i="1"/>
  <c r="L5757" i="1"/>
  <c r="K5757" i="1"/>
  <c r="L5759" i="1"/>
  <c r="K5759" i="1"/>
  <c r="K5758" i="1"/>
  <c r="M5758" i="1" s="1"/>
  <c r="L5758" i="1"/>
  <c r="L5760" i="1"/>
  <c r="K5760" i="1"/>
  <c r="K5761" i="1"/>
  <c r="M5761" i="1" s="1"/>
  <c r="L5761" i="1"/>
  <c r="K5762" i="1"/>
  <c r="M5762" i="1" s="1"/>
  <c r="L5762" i="1"/>
  <c r="K5764" i="1"/>
  <c r="M5764" i="1" s="1"/>
  <c r="L5763" i="1"/>
  <c r="K5763" i="1"/>
  <c r="M5763" i="1" s="1"/>
  <c r="L5764" i="1"/>
  <c r="L5767" i="1"/>
  <c r="K5767" i="1"/>
  <c r="K5766" i="1"/>
  <c r="M5766" i="1" s="1"/>
  <c r="K5765" i="1"/>
  <c r="L5765" i="1"/>
  <c r="L5766" i="1"/>
  <c r="L5768" i="1"/>
  <c r="K5768" i="1"/>
  <c r="L5770" i="1"/>
  <c r="K5770" i="1"/>
  <c r="K5769" i="1"/>
  <c r="M5769" i="1" s="1"/>
  <c r="L5769" i="1"/>
  <c r="L5773" i="1"/>
  <c r="L5771" i="1"/>
  <c r="K5771" i="1"/>
  <c r="M5771" i="1" s="1"/>
  <c r="K5773" i="1"/>
  <c r="K5772" i="1"/>
  <c r="M5772" i="1" s="1"/>
  <c r="N5772" i="1" s="1"/>
  <c r="L5772" i="1"/>
  <c r="K5774" i="1"/>
  <c r="M5774" i="1" s="1"/>
  <c r="L5774" i="1"/>
  <c r="L5776" i="1"/>
  <c r="K5776" i="1"/>
  <c r="L5775" i="1"/>
  <c r="K5775" i="1"/>
  <c r="L5779" i="1"/>
  <c r="K5779" i="1"/>
  <c r="K5777" i="1"/>
  <c r="M5777" i="1" s="1"/>
  <c r="L5777" i="1"/>
  <c r="L5778" i="1"/>
  <c r="K5778" i="1"/>
  <c r="K5780" i="1"/>
  <c r="M5780" i="1" s="1"/>
  <c r="L5780" i="1"/>
  <c r="K5782" i="1"/>
  <c r="M5782" i="1" s="1"/>
  <c r="L5782" i="1"/>
  <c r="K5781" i="1"/>
  <c r="M5781" i="1" s="1"/>
  <c r="L5781" i="1"/>
  <c r="L5784" i="1"/>
  <c r="K5784" i="1"/>
  <c r="K5783" i="1"/>
  <c r="M5783" i="1" s="1"/>
  <c r="L5783" i="1"/>
  <c r="L5786" i="1"/>
  <c r="K5785" i="1"/>
  <c r="K5786" i="1"/>
  <c r="M5786" i="1" s="1"/>
  <c r="L5785" i="1"/>
  <c r="K5788" i="1"/>
  <c r="L5787" i="1"/>
  <c r="L5788" i="1"/>
  <c r="K5787" i="1"/>
  <c r="M5787" i="1" s="1"/>
  <c r="K5790" i="1"/>
  <c r="M5790" i="1" s="1"/>
  <c r="L5789" i="1"/>
  <c r="K5789" i="1"/>
  <c r="M5789" i="1" s="1"/>
  <c r="L5790" i="1"/>
  <c r="L5793" i="1"/>
  <c r="K5793" i="1"/>
  <c r="K5791" i="1"/>
  <c r="M5791" i="1" s="1"/>
  <c r="K5792" i="1"/>
  <c r="L5792" i="1"/>
  <c r="L5791" i="1"/>
  <c r="K5794" i="1"/>
  <c r="M5794" i="1" s="1"/>
  <c r="L5794" i="1"/>
  <c r="K5795" i="1"/>
  <c r="M5795" i="1" s="1"/>
  <c r="L5795" i="1"/>
  <c r="K5796" i="1"/>
  <c r="M5796" i="1" s="1"/>
  <c r="L5796" i="1"/>
  <c r="K5798" i="1"/>
  <c r="M5798" i="1" s="1"/>
  <c r="L5798" i="1"/>
  <c r="K5797" i="1"/>
  <c r="M5797" i="1" s="1"/>
  <c r="L5797" i="1"/>
  <c r="K5800" i="1"/>
  <c r="M5800" i="1" s="1"/>
  <c r="L5800" i="1"/>
  <c r="L5801" i="1"/>
  <c r="K5801" i="1"/>
  <c r="L5799" i="1"/>
  <c r="K5799" i="1"/>
  <c r="L5803" i="1"/>
  <c r="K5803" i="1"/>
  <c r="L5802" i="1"/>
  <c r="K5802" i="1"/>
  <c r="L5804" i="1"/>
  <c r="K5804" i="1"/>
  <c r="K5806" i="1"/>
  <c r="M5806" i="1" s="1"/>
  <c r="N5806" i="1" s="1"/>
  <c r="L5805" i="1"/>
  <c r="K5805" i="1"/>
  <c r="M5805" i="1" s="1"/>
  <c r="L5806" i="1"/>
  <c r="K5808" i="1"/>
  <c r="M5808" i="1" s="1"/>
  <c r="L5808" i="1"/>
  <c r="L5807" i="1"/>
  <c r="K5807" i="1"/>
  <c r="K5810" i="1"/>
  <c r="M5810" i="1" s="1"/>
  <c r="L5809" i="1"/>
  <c r="K5809" i="1"/>
  <c r="M5809" i="1" s="1"/>
  <c r="L5810" i="1"/>
  <c r="K5811" i="1"/>
  <c r="M5811" i="1" s="1"/>
  <c r="L5811" i="1"/>
  <c r="K5812" i="1"/>
  <c r="M5812" i="1" s="1"/>
  <c r="L5812" i="1"/>
  <c r="L5814" i="1"/>
  <c r="K5813" i="1"/>
  <c r="L5813" i="1"/>
  <c r="K5814" i="1"/>
  <c r="K5816" i="1"/>
  <c r="M5816" i="1" s="1"/>
  <c r="L5816" i="1"/>
  <c r="K5815" i="1"/>
  <c r="M5815" i="1" s="1"/>
  <c r="L5815" i="1"/>
  <c r="L5817" i="1"/>
  <c r="K5817" i="1"/>
  <c r="K5818" i="1"/>
  <c r="M5818" i="1" s="1"/>
  <c r="L5818" i="1"/>
  <c r="L5820" i="1"/>
  <c r="K5820" i="1"/>
  <c r="K5819" i="1"/>
  <c r="M5819" i="1" s="1"/>
  <c r="L5819" i="1"/>
  <c r="K5822" i="1"/>
  <c r="L5821" i="1"/>
  <c r="L5822" i="1"/>
  <c r="K5821" i="1"/>
  <c r="M5821" i="1" s="1"/>
  <c r="K5823" i="1"/>
  <c r="M5823" i="1" s="1"/>
  <c r="L5823" i="1"/>
  <c r="L5824" i="1"/>
  <c r="K5824" i="1"/>
  <c r="K5825" i="1"/>
  <c r="M5825" i="1" s="1"/>
  <c r="L5825" i="1"/>
  <c r="K5826" i="1"/>
  <c r="M5826" i="1" s="1"/>
  <c r="L5826" i="1"/>
  <c r="K5827" i="1"/>
  <c r="M5827" i="1" s="1"/>
  <c r="L5827" i="1"/>
  <c r="K5828" i="1"/>
  <c r="M5828" i="1" s="1"/>
  <c r="L5828" i="1"/>
  <c r="K5830" i="1"/>
  <c r="M5830" i="1" s="1"/>
  <c r="L5830" i="1"/>
  <c r="K5829" i="1"/>
  <c r="M5829" i="1" s="1"/>
  <c r="L5829" i="1"/>
  <c r="K5831" i="1"/>
  <c r="M5831" i="1" s="1"/>
  <c r="L5831" i="1"/>
  <c r="L5833" i="1"/>
  <c r="L5832" i="1"/>
  <c r="K5833" i="1"/>
  <c r="M5833" i="1" s="1"/>
  <c r="K5832" i="1"/>
  <c r="M5832" i="1" s="1"/>
  <c r="L5834" i="1"/>
  <c r="K5834" i="1"/>
  <c r="K5835" i="1"/>
  <c r="M5835" i="1" s="1"/>
  <c r="L5835" i="1"/>
  <c r="L5837" i="1"/>
  <c r="K5837" i="1"/>
  <c r="K5836" i="1"/>
  <c r="M5836" i="1" s="1"/>
  <c r="L5836" i="1"/>
  <c r="L5838" i="1"/>
  <c r="K5838" i="1"/>
  <c r="K5840" i="1"/>
  <c r="M5840" i="1" s="1"/>
  <c r="L5840" i="1"/>
  <c r="K5839" i="1"/>
  <c r="M5839" i="1" s="1"/>
  <c r="L5839" i="1"/>
  <c r="K5841" i="1"/>
  <c r="M5841" i="1" s="1"/>
  <c r="L5841" i="1"/>
  <c r="K5842" i="1"/>
  <c r="M5842" i="1" s="1"/>
  <c r="L5842" i="1"/>
  <c r="K5844" i="1"/>
  <c r="M5844" i="1" s="1"/>
  <c r="L5844" i="1"/>
  <c r="L5843" i="1"/>
  <c r="K5843" i="1"/>
  <c r="L5846" i="1"/>
  <c r="K5846" i="1"/>
  <c r="K5845" i="1"/>
  <c r="M5845" i="1" s="1"/>
  <c r="L5845" i="1"/>
  <c r="L5848" i="1"/>
  <c r="K5848" i="1"/>
  <c r="L5847" i="1"/>
  <c r="K5847" i="1"/>
  <c r="K5850" i="1"/>
  <c r="M5850" i="1" s="1"/>
  <c r="L5850" i="1"/>
  <c r="L5849" i="1"/>
  <c r="K5849" i="1"/>
  <c r="K5852" i="1"/>
  <c r="M5852" i="1" s="1"/>
  <c r="L5852" i="1"/>
  <c r="K5851" i="1"/>
  <c r="M5851" i="1" s="1"/>
  <c r="L5851" i="1"/>
  <c r="L5854" i="1"/>
  <c r="L5853" i="1"/>
  <c r="K5854" i="1"/>
  <c r="M5854" i="1" s="1"/>
  <c r="K5853" i="1"/>
  <c r="M5853" i="1" s="1"/>
  <c r="K5856" i="1"/>
  <c r="M5856" i="1" s="1"/>
  <c r="L5856" i="1"/>
  <c r="K5855" i="1"/>
  <c r="M5855" i="1" s="1"/>
  <c r="L5855" i="1"/>
  <c r="K5858" i="1"/>
  <c r="M5858" i="1" s="1"/>
  <c r="K5857" i="1"/>
  <c r="L5857" i="1"/>
  <c r="L5858" i="1"/>
  <c r="L5860" i="1"/>
  <c r="K5860" i="1"/>
  <c r="K5859" i="1"/>
  <c r="M5859" i="1" s="1"/>
  <c r="L5859" i="1"/>
  <c r="K5861" i="1"/>
  <c r="M5861" i="1" s="1"/>
  <c r="L5861" i="1"/>
  <c r="L5863" i="1"/>
  <c r="L5862" i="1"/>
  <c r="K5863" i="1"/>
  <c r="M5863" i="1" s="1"/>
  <c r="K5862" i="1"/>
  <c r="M5862" i="1" s="1"/>
  <c r="L5864" i="1"/>
  <c r="K5864" i="1"/>
  <c r="K5865" i="1"/>
  <c r="M5865" i="1" s="1"/>
  <c r="L5865" i="1"/>
  <c r="L5867" i="1"/>
  <c r="K5867" i="1"/>
  <c r="K5866" i="1"/>
  <c r="M5866" i="1" s="1"/>
  <c r="L5866" i="1"/>
  <c r="L5869" i="1"/>
  <c r="K5868" i="1"/>
  <c r="K5869" i="1"/>
  <c r="M5869" i="1" s="1"/>
  <c r="L5868" i="1"/>
  <c r="L5870" i="1"/>
  <c r="K5870" i="1"/>
  <c r="K5871" i="1"/>
  <c r="M5871" i="1" s="1"/>
  <c r="L5871" i="1"/>
  <c r="L5873" i="1"/>
  <c r="K5873" i="1"/>
  <c r="K5872" i="1"/>
  <c r="M5872" i="1" s="1"/>
  <c r="L5872" i="1"/>
  <c r="L5875" i="1"/>
  <c r="K5874" i="1"/>
  <c r="K5875" i="1"/>
  <c r="M5875" i="1" s="1"/>
  <c r="L5874" i="1"/>
  <c r="L5876" i="1"/>
  <c r="K5876" i="1"/>
  <c r="K5878" i="1"/>
  <c r="M5878" i="1" s="1"/>
  <c r="L5878" i="1"/>
  <c r="K5877" i="1"/>
  <c r="M5877" i="1" s="1"/>
  <c r="L5877" i="1"/>
  <c r="L5880" i="1"/>
  <c r="K5880" i="1"/>
  <c r="L5879" i="1"/>
  <c r="K5879" i="1"/>
  <c r="L5881" i="1"/>
  <c r="K5881" i="1"/>
  <c r="K5882" i="1"/>
  <c r="M5882" i="1" s="1"/>
  <c r="L5882" i="1"/>
  <c r="K5884" i="1"/>
  <c r="M5884" i="1" s="1"/>
  <c r="L5884" i="1"/>
  <c r="K5883" i="1"/>
  <c r="M5883" i="1" s="1"/>
  <c r="L5883" i="1"/>
  <c r="K5885" i="1"/>
  <c r="M5885" i="1" s="1"/>
  <c r="L5885" i="1"/>
  <c r="L5887" i="1"/>
  <c r="K5887" i="1"/>
  <c r="L5886" i="1"/>
  <c r="K5886" i="1"/>
  <c r="K5888" i="1"/>
  <c r="M5888" i="1" s="1"/>
  <c r="L5888" i="1"/>
  <c r="L5890" i="1"/>
  <c r="K5890" i="1"/>
  <c r="K5889" i="1"/>
  <c r="M5889" i="1" s="1"/>
  <c r="L5889" i="1"/>
  <c r="K5891" i="1"/>
  <c r="M5891" i="1" s="1"/>
  <c r="L5891" i="1"/>
  <c r="K5892" i="1"/>
  <c r="M5892" i="1" s="1"/>
  <c r="L5892" i="1"/>
  <c r="K5893" i="1"/>
  <c r="M5893" i="1" s="1"/>
  <c r="L5893" i="1"/>
  <c r="K5894" i="1"/>
  <c r="M5894" i="1" s="1"/>
  <c r="L5894" i="1"/>
  <c r="K5896" i="1"/>
  <c r="M5896" i="1" s="1"/>
  <c r="L5896" i="1"/>
  <c r="K5895" i="1"/>
  <c r="M5895" i="1" s="1"/>
  <c r="L5895" i="1"/>
  <c r="K5897" i="1"/>
  <c r="M5897" i="1" s="1"/>
  <c r="L5897" i="1"/>
  <c r="L5899" i="1"/>
  <c r="K5899" i="1"/>
  <c r="L5898" i="1"/>
  <c r="K5898" i="1"/>
  <c r="L5900" i="1"/>
  <c r="K5900" i="1"/>
  <c r="L5902" i="1"/>
  <c r="K5902" i="1"/>
  <c r="K5901" i="1"/>
  <c r="M5901" i="1" s="1"/>
  <c r="L5901" i="1"/>
  <c r="L5903" i="1"/>
  <c r="K5903" i="1"/>
  <c r="K5905" i="1"/>
  <c r="M5905" i="1" s="1"/>
  <c r="L5905" i="1"/>
  <c r="K5904" i="1"/>
  <c r="M5904" i="1" s="1"/>
  <c r="L5904" i="1"/>
  <c r="K5906" i="1"/>
  <c r="M5906" i="1" s="1"/>
  <c r="L5906" i="1"/>
  <c r="L5908" i="1"/>
  <c r="K5908" i="1"/>
  <c r="K5907" i="1"/>
  <c r="M5907" i="1" s="1"/>
  <c r="L5907" i="1"/>
  <c r="K5909" i="1"/>
  <c r="M5909" i="1" s="1"/>
  <c r="L5909" i="1"/>
  <c r="K5910" i="1"/>
  <c r="M5910" i="1" s="1"/>
  <c r="L5910" i="1"/>
  <c r="K5911" i="1"/>
  <c r="M5911" i="1" s="1"/>
  <c r="L5911" i="1"/>
  <c r="L5912" i="1"/>
  <c r="K5912" i="1"/>
  <c r="K5913" i="1"/>
  <c r="M5913" i="1" s="1"/>
  <c r="L5913" i="1"/>
  <c r="K5914" i="1"/>
  <c r="M5914" i="1" s="1"/>
  <c r="L5914" i="1"/>
  <c r="K5918" i="1"/>
  <c r="M5918" i="1" s="1"/>
  <c r="K5917" i="1"/>
  <c r="L5916" i="1"/>
  <c r="K5916" i="1"/>
  <c r="L5917" i="1"/>
  <c r="K5915" i="1"/>
  <c r="L5915" i="1"/>
  <c r="L5918" i="1"/>
  <c r="L5919" i="1"/>
  <c r="K5919" i="1"/>
  <c r="L5920" i="1"/>
  <c r="K5920" i="1"/>
  <c r="L5921" i="1"/>
  <c r="K5921" i="1"/>
  <c r="K5922" i="1"/>
  <c r="M5922" i="1" s="1"/>
  <c r="L5922" i="1"/>
  <c r="K5923" i="1"/>
  <c r="M5923" i="1" s="1"/>
  <c r="L5923" i="1"/>
  <c r="K5924" i="1"/>
  <c r="M5924" i="1" s="1"/>
  <c r="L5924" i="1"/>
  <c r="K5926" i="1"/>
  <c r="M5926" i="1" s="1"/>
  <c r="L5926" i="1"/>
  <c r="K5925" i="1"/>
  <c r="M5925" i="1" s="1"/>
  <c r="L5925" i="1"/>
  <c r="L5928" i="1"/>
  <c r="K5928" i="1"/>
  <c r="K5927" i="1"/>
  <c r="M5927" i="1" s="1"/>
  <c r="L5927" i="1"/>
  <c r="K5930" i="1"/>
  <c r="M5930" i="1" s="1"/>
  <c r="L5930" i="1"/>
  <c r="L5929" i="1"/>
  <c r="K5929" i="1"/>
  <c r="K5931" i="1"/>
  <c r="M5931" i="1" s="1"/>
  <c r="L5931" i="1"/>
  <c r="K5932" i="1"/>
  <c r="M5932" i="1" s="1"/>
  <c r="L5932" i="1"/>
  <c r="K5933" i="1"/>
  <c r="M5933" i="1" s="1"/>
  <c r="L5933" i="1"/>
  <c r="L5936" i="1"/>
  <c r="K5934" i="1"/>
  <c r="L5934" i="1"/>
  <c r="K5936" i="1"/>
  <c r="K5935" i="1"/>
  <c r="M5935" i="1" s="1"/>
  <c r="L5935" i="1"/>
  <c r="K5938" i="1"/>
  <c r="M5938" i="1" s="1"/>
  <c r="L5938" i="1"/>
  <c r="L5937" i="1"/>
  <c r="K5937" i="1"/>
  <c r="K5940" i="1"/>
  <c r="M5940" i="1" s="1"/>
  <c r="L5940" i="1"/>
  <c r="L5941" i="1"/>
  <c r="K5941" i="1"/>
  <c r="K5939" i="1"/>
  <c r="M5939" i="1" s="1"/>
  <c r="L5939" i="1"/>
  <c r="L5942" i="1"/>
  <c r="K5942" i="1"/>
  <c r="L5944" i="1"/>
  <c r="K5944" i="1"/>
  <c r="K5943" i="1"/>
  <c r="M5943" i="1" s="1"/>
  <c r="L5943" i="1"/>
  <c r="K5945" i="1"/>
  <c r="M5945" i="1" s="1"/>
  <c r="L5945" i="1"/>
  <c r="L5947" i="1"/>
  <c r="K5947" i="1"/>
  <c r="K5946" i="1"/>
  <c r="M5946" i="1" s="1"/>
  <c r="L5946" i="1"/>
  <c r="K5948" i="1"/>
  <c r="M5948" i="1" s="1"/>
  <c r="L5948" i="1"/>
  <c r="K5950" i="1"/>
  <c r="M5950" i="1" s="1"/>
  <c r="L5950" i="1"/>
  <c r="K5949" i="1"/>
  <c r="M5949" i="1" s="1"/>
  <c r="L5949" i="1"/>
  <c r="L5952" i="1"/>
  <c r="L5951" i="1"/>
  <c r="K5952" i="1"/>
  <c r="M5952" i="1" s="1"/>
  <c r="K5951" i="1"/>
  <c r="M5951" i="1" s="1"/>
  <c r="L5953" i="1"/>
  <c r="K5953" i="1"/>
  <c r="K5954" i="1"/>
  <c r="M5954" i="1" s="1"/>
  <c r="L5954" i="1"/>
  <c r="K5955" i="1"/>
  <c r="M5955" i="1" s="1"/>
  <c r="L5955" i="1"/>
  <c r="K5956" i="1"/>
  <c r="M5956" i="1" s="1"/>
  <c r="L5956" i="1"/>
  <c r="L5957" i="1"/>
  <c r="K5957" i="1"/>
  <c r="L5959" i="1"/>
  <c r="K5959" i="1"/>
  <c r="K5958" i="1"/>
  <c r="M5958" i="1" s="1"/>
  <c r="N5958" i="1" s="1"/>
  <c r="L5958" i="1"/>
  <c r="L5960" i="1"/>
  <c r="K5960" i="1"/>
  <c r="K5961" i="1"/>
  <c r="M5961" i="1" s="1"/>
  <c r="L5961" i="1"/>
  <c r="K5962" i="1"/>
  <c r="M5962" i="1" s="1"/>
  <c r="L5962" i="1"/>
  <c r="K5963" i="1"/>
  <c r="M5963" i="1" s="1"/>
  <c r="L5963" i="1"/>
  <c r="K5964" i="1"/>
  <c r="M5964" i="1" s="1"/>
  <c r="L5964" i="1"/>
  <c r="L5965" i="1"/>
  <c r="K5965" i="1"/>
  <c r="K5966" i="1"/>
  <c r="M5966" i="1" s="1"/>
  <c r="L5966" i="1"/>
  <c r="L5968" i="1"/>
  <c r="K5968" i="1"/>
  <c r="L5967" i="1"/>
  <c r="K5967" i="1"/>
  <c r="L5970" i="1"/>
  <c r="K5970" i="1"/>
  <c r="K5969" i="1"/>
  <c r="M5969" i="1" s="1"/>
  <c r="L5969" i="1"/>
  <c r="L5971" i="1"/>
  <c r="K5971" i="1"/>
  <c r="K5972" i="1"/>
  <c r="M5972" i="1" s="1"/>
  <c r="L5972" i="1"/>
  <c r="L5974" i="1"/>
  <c r="L5973" i="1"/>
  <c r="K5974" i="1"/>
  <c r="M5974" i="1" s="1"/>
  <c r="K5973" i="1"/>
  <c r="M5973" i="1" s="1"/>
  <c r="L5975" i="1"/>
  <c r="K5975" i="1"/>
  <c r="K5976" i="1"/>
  <c r="M5976" i="1" s="1"/>
  <c r="L5976" i="1"/>
  <c r="L5977" i="1"/>
  <c r="L5978" i="1"/>
  <c r="K5978" i="1"/>
  <c r="M5978" i="1" s="1"/>
  <c r="K5977" i="1"/>
  <c r="L5979" i="1"/>
  <c r="K5979" i="1"/>
  <c r="K5980" i="1"/>
  <c r="M5980" i="1" s="1"/>
  <c r="L5980" i="1"/>
  <c r="L5981" i="1"/>
  <c r="K5981" i="1"/>
  <c r="L5982" i="1"/>
  <c r="K5982" i="1"/>
  <c r="K5983" i="1"/>
  <c r="M5983" i="1" s="1"/>
  <c r="L5983" i="1"/>
  <c r="L5985" i="1"/>
  <c r="K5985" i="1"/>
  <c r="L5984" i="1"/>
  <c r="K5984" i="1"/>
  <c r="L5987" i="1"/>
  <c r="K5987" i="1"/>
  <c r="L5986" i="1"/>
  <c r="K5986" i="1"/>
  <c r="L5988" i="1"/>
  <c r="K5988" i="1"/>
  <c r="K5990" i="1"/>
  <c r="M5990" i="1" s="1"/>
  <c r="K5989" i="1"/>
  <c r="L5989" i="1"/>
  <c r="L5990" i="1"/>
  <c r="L5991" i="1"/>
  <c r="K5991" i="1"/>
  <c r="L5992" i="1"/>
  <c r="K5992" i="1"/>
  <c r="K5993" i="1"/>
  <c r="M5993" i="1" s="1"/>
  <c r="L5993" i="1"/>
  <c r="K5994" i="1"/>
  <c r="M5994" i="1" s="1"/>
  <c r="L5994" i="1"/>
  <c r="K5995" i="1"/>
  <c r="M5995" i="1" s="1"/>
  <c r="L5995" i="1"/>
  <c r="L5996" i="1"/>
  <c r="L5997" i="1"/>
  <c r="K5997" i="1"/>
  <c r="M5997" i="1" s="1"/>
  <c r="K5996" i="1"/>
  <c r="L5998" i="1"/>
  <c r="K5998" i="1"/>
  <c r="K5999" i="1"/>
  <c r="M5999" i="1" s="1"/>
  <c r="L5999" i="1"/>
  <c r="L6001" i="1"/>
  <c r="K6000" i="1"/>
  <c r="K6001" i="1"/>
  <c r="M6001" i="1" s="1"/>
  <c r="L6000" i="1"/>
  <c r="K6002" i="1"/>
  <c r="M6002" i="1" s="1"/>
  <c r="L6002" i="1"/>
  <c r="L6004" i="1"/>
  <c r="K6004" i="1"/>
  <c r="K6003" i="1"/>
  <c r="M6003" i="1" s="1"/>
  <c r="L6003" i="1"/>
  <c r="L6005" i="1"/>
  <c r="K6005" i="1"/>
  <c r="K6006" i="1"/>
  <c r="M6006" i="1" s="1"/>
  <c r="L6006" i="1"/>
  <c r="K6007" i="1"/>
  <c r="M6007" i="1" s="1"/>
  <c r="L6007" i="1"/>
  <c r="K6008" i="1"/>
  <c r="M6008" i="1" s="1"/>
  <c r="L6008" i="1"/>
  <c r="L6009" i="1"/>
  <c r="K6009" i="1"/>
  <c r="K6010" i="1"/>
  <c r="M6010" i="1" s="1"/>
  <c r="L6010" i="1"/>
  <c r="K6012" i="1"/>
  <c r="K6014" i="1"/>
  <c r="L6012" i="1"/>
  <c r="L6011" i="1"/>
  <c r="K6011" i="1"/>
  <c r="M6011" i="1" s="1"/>
  <c r="L6014" i="1"/>
  <c r="L6013" i="1"/>
  <c r="K6013" i="1"/>
  <c r="K6015" i="1"/>
  <c r="M6015" i="1" s="1"/>
  <c r="L6015" i="1"/>
  <c r="L6016" i="1"/>
  <c r="K6016" i="1"/>
  <c r="K6017" i="1"/>
  <c r="M6017" i="1" s="1"/>
  <c r="L6017" i="1"/>
  <c r="K6020" i="1"/>
  <c r="M6020" i="1" s="1"/>
  <c r="K6018" i="1"/>
  <c r="L6018" i="1"/>
  <c r="L6020" i="1"/>
  <c r="K6019" i="1"/>
  <c r="M6019" i="1" s="1"/>
  <c r="L6019" i="1"/>
  <c r="K6021" i="1"/>
  <c r="M6021" i="1" s="1"/>
  <c r="L6021" i="1"/>
  <c r="K6022" i="1"/>
  <c r="M6022" i="1" s="1"/>
  <c r="L6022" i="1"/>
  <c r="L6023" i="1"/>
  <c r="K6023" i="1"/>
  <c r="K6026" i="1"/>
  <c r="M6026" i="1" s="1"/>
  <c r="L6025" i="1"/>
  <c r="K6025" i="1"/>
  <c r="M6025" i="1" s="1"/>
  <c r="L6026" i="1"/>
  <c r="K6024" i="1"/>
  <c r="M6024" i="1" s="1"/>
  <c r="L6024" i="1"/>
  <c r="L6027" i="1"/>
  <c r="K6027" i="1"/>
  <c r="K6029" i="1"/>
  <c r="M6029" i="1" s="1"/>
  <c r="L6029" i="1"/>
  <c r="K6028" i="1"/>
  <c r="M6028" i="1" s="1"/>
  <c r="L6028" i="1"/>
  <c r="L6030" i="1"/>
  <c r="K6030" i="1"/>
  <c r="K6032" i="1"/>
  <c r="M6032" i="1" s="1"/>
  <c r="L6032" i="1"/>
  <c r="L6031" i="1"/>
  <c r="K6031" i="1"/>
  <c r="K6036" i="1"/>
  <c r="M6036" i="1" s="1"/>
  <c r="K6033" i="1"/>
  <c r="L6033" i="1"/>
  <c r="L6036" i="1"/>
  <c r="K6035" i="1"/>
  <c r="M6035" i="1" s="1"/>
  <c r="L6035" i="1"/>
  <c r="L6034" i="1"/>
  <c r="K6034" i="1"/>
  <c r="L6037" i="1"/>
  <c r="K6037" i="1"/>
  <c r="L6039" i="1"/>
  <c r="K6039" i="1"/>
  <c r="L6038" i="1"/>
  <c r="K6038" i="1"/>
  <c r="K6041" i="1"/>
  <c r="M6041" i="1" s="1"/>
  <c r="L6040" i="1"/>
  <c r="K6040" i="1"/>
  <c r="M6040" i="1" s="1"/>
  <c r="L6041" i="1"/>
  <c r="K6042" i="1"/>
  <c r="M6042" i="1" s="1"/>
  <c r="L6042" i="1"/>
  <c r="L6043" i="1"/>
  <c r="K6043" i="1"/>
  <c r="K6045" i="1"/>
  <c r="M6045" i="1" s="1"/>
  <c r="L6045" i="1"/>
  <c r="K6044" i="1"/>
  <c r="M6044" i="1" s="1"/>
  <c r="L6044" i="1"/>
  <c r="L6046" i="1"/>
  <c r="K6046" i="1"/>
  <c r="L6047" i="1"/>
  <c r="K6047" i="1"/>
  <c r="L6049" i="1"/>
  <c r="K6049" i="1"/>
  <c r="K6048" i="1"/>
  <c r="M6048" i="1" s="1"/>
  <c r="L6048" i="1"/>
  <c r="K6052" i="1"/>
  <c r="M6052" i="1" s="1"/>
  <c r="L6050" i="1"/>
  <c r="K6050" i="1"/>
  <c r="M6050" i="1" s="1"/>
  <c r="L6052" i="1"/>
  <c r="K6051" i="1"/>
  <c r="M6051" i="1" s="1"/>
  <c r="L6051" i="1"/>
  <c r="L6053" i="1"/>
  <c r="K6053" i="1"/>
  <c r="K6054" i="1"/>
  <c r="M6054" i="1" s="1"/>
  <c r="L6054" i="1"/>
  <c r="K6056" i="1"/>
  <c r="M6056" i="1" s="1"/>
  <c r="K6055" i="1"/>
  <c r="L6055" i="1"/>
  <c r="L6056" i="1"/>
  <c r="K6057" i="1"/>
  <c r="M6057" i="1" s="1"/>
  <c r="L6057" i="1"/>
  <c r="L6058" i="1"/>
  <c r="K6058" i="1"/>
  <c r="L6059" i="1"/>
  <c r="K6059" i="1"/>
  <c r="K6062" i="1"/>
  <c r="M6062" i="1" s="1"/>
  <c r="L6060" i="1"/>
  <c r="K6060" i="1"/>
  <c r="M6060" i="1" s="1"/>
  <c r="L6062" i="1"/>
  <c r="K6061" i="1"/>
  <c r="M6061" i="1" s="1"/>
  <c r="L6061" i="1"/>
  <c r="K6063" i="1"/>
  <c r="M6063" i="1" s="1"/>
  <c r="L6063" i="1"/>
  <c r="K6066" i="1"/>
  <c r="M6066" i="1" s="1"/>
  <c r="L6066" i="1"/>
  <c r="K6064" i="1"/>
  <c r="M6064" i="1" s="1"/>
  <c r="L6064" i="1"/>
  <c r="L6065" i="1"/>
  <c r="K6065" i="1"/>
  <c r="K6069" i="1"/>
  <c r="M6069" i="1" s="1"/>
  <c r="L6069" i="1"/>
  <c r="K6067" i="1"/>
  <c r="M6067" i="1" s="1"/>
  <c r="L6067" i="1"/>
  <c r="K6068" i="1"/>
  <c r="M6068" i="1" s="1"/>
  <c r="L6068" i="1"/>
  <c r="L6070" i="1"/>
  <c r="K6070" i="1"/>
  <c r="L6071" i="1"/>
  <c r="L6072" i="1"/>
  <c r="K6072" i="1"/>
  <c r="M6072" i="1" s="1"/>
  <c r="K6071" i="1"/>
  <c r="K6073" i="1"/>
  <c r="K6074" i="1"/>
  <c r="L6073" i="1"/>
  <c r="L6074" i="1"/>
  <c r="L6075" i="1"/>
  <c r="K6075" i="1"/>
  <c r="K6077" i="1"/>
  <c r="K6076" i="1"/>
  <c r="L6077" i="1"/>
  <c r="L6076" i="1"/>
  <c r="L6079" i="1"/>
  <c r="K6078" i="1"/>
  <c r="L6078" i="1"/>
  <c r="K6079" i="1"/>
  <c r="K6080" i="1"/>
  <c r="M6080" i="1" s="1"/>
  <c r="L6080" i="1"/>
  <c r="K6081" i="1"/>
  <c r="M6081" i="1" s="1"/>
  <c r="L6081" i="1"/>
  <c r="L6082" i="1"/>
  <c r="K6082" i="1"/>
  <c r="K6083" i="1"/>
  <c r="M6083" i="1" s="1"/>
  <c r="L6083" i="1"/>
  <c r="K6086" i="1"/>
  <c r="M6086" i="1" s="1"/>
  <c r="L6086" i="1"/>
  <c r="K6084" i="1"/>
  <c r="M6084" i="1" s="1"/>
  <c r="L6084" i="1"/>
  <c r="L6085" i="1"/>
  <c r="K6085" i="1"/>
  <c r="K6087" i="1"/>
  <c r="M6087" i="1" s="1"/>
  <c r="L6087" i="1"/>
  <c r="K6089" i="1"/>
  <c r="L6088" i="1"/>
  <c r="L6089" i="1"/>
  <c r="K6088" i="1"/>
  <c r="M6088" i="1" s="1"/>
  <c r="L6090" i="1"/>
  <c r="K6090" i="1"/>
  <c r="K6092" i="1"/>
  <c r="K6091" i="1"/>
  <c r="L6092" i="1"/>
  <c r="L6091" i="1"/>
  <c r="K6093" i="1"/>
  <c r="M6093" i="1" s="1"/>
  <c r="L6093" i="1"/>
  <c r="L6094" i="1"/>
  <c r="K6094" i="1"/>
  <c r="K6095" i="1"/>
  <c r="M6095" i="1" s="1"/>
  <c r="L6095" i="1"/>
  <c r="K6096" i="1"/>
  <c r="M6096" i="1" s="1"/>
  <c r="L6096" i="1"/>
  <c r="L6097" i="1"/>
  <c r="K6097" i="1"/>
  <c r="L6098" i="1"/>
  <c r="K6098" i="1"/>
  <c r="L6099" i="1"/>
  <c r="K6099" i="1"/>
  <c r="K6102" i="1"/>
  <c r="M6102" i="1" s="1"/>
  <c r="K6101" i="1"/>
  <c r="K6100" i="1"/>
  <c r="M6100" i="1" s="1"/>
  <c r="L6100" i="1"/>
  <c r="L6101" i="1"/>
  <c r="L6102" i="1"/>
  <c r="L6103" i="1"/>
  <c r="K6103" i="1"/>
  <c r="L6104" i="1"/>
  <c r="K6104" i="1"/>
  <c r="L6106" i="1"/>
  <c r="K6106" i="1"/>
  <c r="K6105" i="1"/>
  <c r="M6105" i="1" s="1"/>
  <c r="L6105" i="1"/>
  <c r="L6107" i="1"/>
  <c r="K6107" i="1"/>
  <c r="L6108" i="1"/>
  <c r="K6108" i="1"/>
  <c r="L6109" i="1"/>
  <c r="K6109" i="1"/>
  <c r="L6110" i="1"/>
  <c r="L6111" i="1"/>
  <c r="K6111" i="1"/>
  <c r="M6111" i="1" s="1"/>
  <c r="K6110" i="1"/>
  <c r="L6112" i="1"/>
  <c r="K6112" i="1"/>
  <c r="K6115" i="1"/>
  <c r="M6115" i="1" s="1"/>
  <c r="L6113" i="1"/>
  <c r="K6113" i="1"/>
  <c r="M6113" i="1" s="1"/>
  <c r="L6115" i="1"/>
  <c r="K6114" i="1"/>
  <c r="M6114" i="1" s="1"/>
  <c r="L6114" i="1"/>
  <c r="L6116" i="1"/>
  <c r="K6116" i="1"/>
  <c r="K6118" i="1"/>
  <c r="M6118" i="1" s="1"/>
  <c r="L6118" i="1"/>
  <c r="L6117" i="1"/>
  <c r="K6117" i="1"/>
  <c r="L6120" i="1"/>
  <c r="L6119" i="1"/>
  <c r="K6119" i="1"/>
  <c r="M6119" i="1" s="1"/>
  <c r="N6119" i="1" s="1"/>
  <c r="K6120" i="1"/>
  <c r="L6121" i="1"/>
  <c r="K6121" i="1"/>
  <c r="K6123" i="1"/>
  <c r="K6122" i="1"/>
  <c r="L6123" i="1"/>
  <c r="L6122" i="1"/>
  <c r="K6124" i="1"/>
  <c r="M6124" i="1" s="1"/>
  <c r="L6124" i="1"/>
  <c r="K6125" i="1"/>
  <c r="M6125" i="1" s="1"/>
  <c r="N6125" i="1" s="1"/>
  <c r="L6125" i="1"/>
  <c r="K6126" i="1"/>
  <c r="M6126" i="1" s="1"/>
  <c r="L6126" i="1"/>
  <c r="L6127" i="1"/>
  <c r="K6127" i="1"/>
  <c r="K6128" i="1"/>
  <c r="M6128" i="1" s="1"/>
  <c r="L6128" i="1"/>
  <c r="K6129" i="1"/>
  <c r="M6129" i="1" s="1"/>
  <c r="L6129" i="1"/>
  <c r="L6130" i="1"/>
  <c r="K6130" i="1"/>
  <c r="K6131" i="1"/>
  <c r="M6131" i="1" s="1"/>
  <c r="L6131" i="1"/>
  <c r="L6133" i="1"/>
  <c r="K6133" i="1"/>
  <c r="L6132" i="1"/>
  <c r="K6132" i="1"/>
  <c r="K6136" i="1"/>
  <c r="L6134" i="1"/>
  <c r="L6135" i="1"/>
  <c r="K6135" i="1"/>
  <c r="L6136" i="1"/>
  <c r="K6134" i="1"/>
  <c r="M6134" i="1" s="1"/>
  <c r="L6137" i="1"/>
  <c r="K6137" i="1"/>
  <c r="L6138" i="1"/>
  <c r="K6138" i="1"/>
  <c r="K6139" i="1"/>
  <c r="M6139" i="1" s="1"/>
  <c r="L6139" i="1"/>
  <c r="K6141" i="1"/>
  <c r="L6140" i="1"/>
  <c r="L6141" i="1"/>
  <c r="K6140" i="1"/>
  <c r="M6140" i="1" s="1"/>
  <c r="L6142" i="1"/>
  <c r="K6142" i="1"/>
  <c r="L6143" i="1"/>
  <c r="K6143" i="1"/>
  <c r="L6144" i="1"/>
  <c r="K6144" i="1"/>
  <c r="L6145" i="1"/>
  <c r="K6145" i="1"/>
  <c r="K6148" i="1"/>
  <c r="M6148" i="1" s="1"/>
  <c r="L6148" i="1"/>
  <c r="L6147" i="1"/>
  <c r="K6146" i="1"/>
  <c r="L6146" i="1"/>
  <c r="K6147" i="1"/>
  <c r="K6149" i="1"/>
  <c r="M6149" i="1" s="1"/>
  <c r="L6149" i="1"/>
  <c r="K6150" i="1"/>
  <c r="M6150" i="1" s="1"/>
  <c r="L6150" i="1"/>
  <c r="K6152" i="1"/>
  <c r="M6152" i="1" s="1"/>
  <c r="L6152" i="1"/>
  <c r="K6151" i="1"/>
  <c r="M6151" i="1" s="1"/>
  <c r="L6151" i="1"/>
  <c r="K6154" i="1"/>
  <c r="M6154" i="1" s="1"/>
  <c r="L6154" i="1"/>
  <c r="L6153" i="1"/>
  <c r="K6153" i="1"/>
  <c r="K6157" i="1"/>
  <c r="M6157" i="1" s="1"/>
  <c r="K6155" i="1"/>
  <c r="L6155" i="1"/>
  <c r="L6156" i="1"/>
  <c r="K6156" i="1"/>
  <c r="M6156" i="1" s="1"/>
  <c r="L6157" i="1"/>
  <c r="L6158" i="1"/>
  <c r="K6158" i="1"/>
  <c r="L6159" i="1"/>
  <c r="K6159" i="1"/>
  <c r="K6160" i="1"/>
  <c r="M6160" i="1" s="1"/>
  <c r="L6160" i="1"/>
  <c r="L6161" i="1"/>
  <c r="K6161" i="1"/>
  <c r="L6163" i="1"/>
  <c r="K6162" i="1"/>
  <c r="L6162" i="1"/>
  <c r="K6163" i="1"/>
  <c r="L6164" i="1"/>
  <c r="K6164" i="1"/>
  <c r="K6165" i="1"/>
  <c r="M6165" i="1" s="1"/>
  <c r="L6165" i="1"/>
  <c r="K6166" i="1"/>
  <c r="M6166" i="1" s="1"/>
  <c r="L6166" i="1"/>
  <c r="K6169" i="1"/>
  <c r="M6169" i="1" s="1"/>
  <c r="L6169" i="1"/>
  <c r="K6167" i="1"/>
  <c r="M6167" i="1" s="1"/>
  <c r="L6167" i="1"/>
  <c r="K6168" i="1"/>
  <c r="M6168" i="1" s="1"/>
  <c r="L6168" i="1"/>
  <c r="K6172" i="1"/>
  <c r="M6172" i="1" s="1"/>
  <c r="K6170" i="1"/>
  <c r="L6170" i="1"/>
  <c r="L6172" i="1"/>
  <c r="K6171" i="1"/>
  <c r="M6171" i="1" s="1"/>
  <c r="L6171" i="1"/>
  <c r="K6175" i="1"/>
  <c r="M6175" i="1" s="1"/>
  <c r="L6175" i="1"/>
  <c r="K6173" i="1"/>
  <c r="M6173" i="1" s="1"/>
  <c r="L6173" i="1"/>
  <c r="K6174" i="1"/>
  <c r="M6174" i="1" s="1"/>
  <c r="L6174" i="1"/>
  <c r="L6176" i="1"/>
  <c r="K6176" i="1"/>
  <c r="L6178" i="1"/>
  <c r="K6177" i="1"/>
  <c r="L6177" i="1"/>
  <c r="K6178" i="1"/>
  <c r="K6179" i="1"/>
  <c r="M6179" i="1" s="1"/>
  <c r="L6179" i="1"/>
  <c r="L6180" i="1"/>
  <c r="K6180" i="1"/>
  <c r="K6183" i="1"/>
  <c r="M6183" i="1" s="1"/>
  <c r="L6183" i="1"/>
  <c r="K6181" i="1"/>
  <c r="M6181" i="1" s="1"/>
  <c r="L6181" i="1"/>
  <c r="L6182" i="1"/>
  <c r="K6182" i="1"/>
  <c r="K6185" i="1"/>
  <c r="M6185" i="1" s="1"/>
  <c r="L6184" i="1"/>
  <c r="K6184" i="1"/>
  <c r="M6184" i="1" s="1"/>
  <c r="L6185" i="1"/>
  <c r="K6188" i="1"/>
  <c r="K6186" i="1"/>
  <c r="L6187" i="1"/>
  <c r="K6187" i="1"/>
  <c r="L6188" i="1"/>
  <c r="L6186" i="1"/>
  <c r="L6189" i="1"/>
  <c r="K6189" i="1"/>
  <c r="K6191" i="1"/>
  <c r="M6191" i="1" s="1"/>
  <c r="L6190" i="1"/>
  <c r="K6193" i="1"/>
  <c r="M6193" i="1" s="1"/>
  <c r="L6191" i="1"/>
  <c r="K6190" i="1"/>
  <c r="M6190" i="1" s="1"/>
  <c r="K6192" i="1"/>
  <c r="L6192" i="1"/>
  <c r="L6193" i="1"/>
  <c r="L6194" i="1"/>
  <c r="K6195" i="1"/>
  <c r="L6195" i="1"/>
  <c r="K6194" i="1"/>
  <c r="K6197" i="1"/>
  <c r="M6197" i="1" s="1"/>
  <c r="L6197" i="1"/>
  <c r="L6196" i="1"/>
  <c r="K6196" i="1"/>
  <c r="L6198" i="1"/>
  <c r="K6198" i="1"/>
  <c r="K6199" i="1"/>
  <c r="M6199" i="1" s="1"/>
  <c r="L6199" i="1"/>
  <c r="L6200" i="1"/>
  <c r="K6200" i="1"/>
  <c r="K6202" i="1"/>
  <c r="M6202" i="1" s="1"/>
  <c r="L6202" i="1"/>
  <c r="L6201" i="1"/>
  <c r="K6201" i="1"/>
  <c r="K6203" i="1"/>
  <c r="M6203" i="1" s="1"/>
  <c r="L6203" i="1"/>
  <c r="K6204" i="1"/>
  <c r="M6204" i="1" s="1"/>
  <c r="L6204" i="1"/>
  <c r="L6205" i="1"/>
  <c r="K6205" i="1"/>
  <c r="L6207" i="1"/>
  <c r="K6207" i="1"/>
  <c r="K6206" i="1"/>
  <c r="M6206" i="1" s="1"/>
  <c r="L6206" i="1"/>
  <c r="L6208" i="1"/>
  <c r="K6208" i="1"/>
  <c r="L6210" i="1"/>
  <c r="L6209" i="1"/>
  <c r="K6209" i="1"/>
  <c r="M6209" i="1" s="1"/>
  <c r="K6210" i="1"/>
  <c r="L6212" i="1"/>
  <c r="K6212" i="1"/>
  <c r="L6213" i="1"/>
  <c r="K6213" i="1"/>
  <c r="K6211" i="1"/>
  <c r="M6211" i="1" s="1"/>
  <c r="N6211" i="1" s="1"/>
  <c r="L6211" i="1"/>
  <c r="L6214" i="1"/>
  <c r="K6214" i="1"/>
  <c r="L6215" i="1"/>
  <c r="K6215" i="1"/>
  <c r="K6216" i="1"/>
  <c r="M6216" i="1" s="1"/>
  <c r="L6216" i="1"/>
  <c r="L6217" i="1"/>
  <c r="K6217" i="1"/>
  <c r="K6218" i="1"/>
  <c r="M6218" i="1" s="1"/>
  <c r="L6218" i="1"/>
  <c r="K6219" i="1"/>
  <c r="M6219" i="1" s="1"/>
  <c r="L6219" i="1"/>
  <c r="L6220" i="1"/>
  <c r="K6220" i="1"/>
  <c r="L6221" i="1"/>
  <c r="K6222" i="1"/>
  <c r="L6222" i="1"/>
  <c r="K6221" i="1"/>
  <c r="L6223" i="1"/>
  <c r="K6223" i="1"/>
  <c r="K6225" i="1"/>
  <c r="M6225" i="1" s="1"/>
  <c r="L6224" i="1"/>
  <c r="K6224" i="1"/>
  <c r="M6224" i="1" s="1"/>
  <c r="L6225" i="1"/>
  <c r="K6227" i="1"/>
  <c r="L6226" i="1"/>
  <c r="L6227" i="1"/>
  <c r="K6226" i="1"/>
  <c r="M6226" i="1" s="1"/>
  <c r="L6228" i="1"/>
  <c r="K6228" i="1"/>
  <c r="K6229" i="1"/>
  <c r="M6229" i="1" s="1"/>
  <c r="L6229" i="1"/>
  <c r="K6231" i="1"/>
  <c r="M6231" i="1" s="1"/>
  <c r="L6231" i="1"/>
  <c r="K6230" i="1"/>
  <c r="M6230" i="1" s="1"/>
  <c r="L6230" i="1"/>
  <c r="K6233" i="1"/>
  <c r="K6232" i="1"/>
  <c r="L6233" i="1"/>
  <c r="L6232" i="1"/>
  <c r="L6236" i="1"/>
  <c r="L6234" i="1"/>
  <c r="K6234" i="1"/>
  <c r="M6234" i="1" s="1"/>
  <c r="L6235" i="1"/>
  <c r="K6236" i="1"/>
  <c r="M6236" i="1" s="1"/>
  <c r="K6235" i="1"/>
  <c r="M6235" i="1" s="1"/>
  <c r="K6238" i="1"/>
  <c r="M6238" i="1" s="1"/>
  <c r="L6238" i="1"/>
  <c r="K6237" i="1"/>
  <c r="M6237" i="1" s="1"/>
  <c r="L6237" i="1"/>
  <c r="L6239" i="1"/>
  <c r="K6239" i="1"/>
  <c r="K6240" i="1"/>
  <c r="M6240" i="1" s="1"/>
  <c r="L6240" i="1"/>
  <c r="K6241" i="1"/>
  <c r="M6241" i="1" s="1"/>
  <c r="L6241" i="1"/>
  <c r="L6242" i="1"/>
  <c r="K6242" i="1"/>
  <c r="K6243" i="1"/>
  <c r="M6243" i="1" s="1"/>
  <c r="L6243" i="1"/>
  <c r="K6244" i="1"/>
  <c r="M6244" i="1" s="1"/>
  <c r="L6244" i="1"/>
  <c r="L6245" i="1"/>
  <c r="K6245" i="1"/>
  <c r="K6247" i="1"/>
  <c r="M6247" i="1" s="1"/>
  <c r="N6247" i="1" s="1"/>
  <c r="K6246" i="1"/>
  <c r="L6246" i="1"/>
  <c r="L6247" i="1"/>
  <c r="K6248" i="1"/>
  <c r="M6248" i="1" s="1"/>
  <c r="L6249" i="1"/>
  <c r="K6249" i="1"/>
  <c r="M6249" i="1" s="1"/>
  <c r="L6248" i="1"/>
  <c r="K6250" i="1"/>
  <c r="M6250" i="1" s="1"/>
  <c r="L6250" i="1"/>
  <c r="K6251" i="1"/>
  <c r="M6251" i="1" s="1"/>
  <c r="L6251" i="1"/>
  <c r="K6253" i="1"/>
  <c r="M6253" i="1" s="1"/>
  <c r="L6253" i="1"/>
  <c r="L6252" i="1"/>
  <c r="K6252" i="1"/>
  <c r="L6254" i="1"/>
  <c r="K6254" i="1"/>
  <c r="K6256" i="1"/>
  <c r="M6256" i="1" s="1"/>
  <c r="K6255" i="1"/>
  <c r="L6255" i="1"/>
  <c r="L6256" i="1"/>
  <c r="K6258" i="1"/>
  <c r="M6258" i="1" s="1"/>
  <c r="K6257" i="1"/>
  <c r="L6257" i="1"/>
  <c r="L6258" i="1"/>
  <c r="K6259" i="1"/>
  <c r="M6259" i="1" s="1"/>
  <c r="L6259" i="1"/>
  <c r="L6260" i="1"/>
  <c r="K6260" i="1"/>
  <c r="L6263" i="1"/>
  <c r="K6263" i="1"/>
  <c r="L6261" i="1"/>
  <c r="L6262" i="1"/>
  <c r="K6261" i="1"/>
  <c r="M6261" i="1" s="1"/>
  <c r="K6262" i="1"/>
  <c r="M6262" i="1" s="1"/>
  <c r="K6264" i="1"/>
  <c r="M6264" i="1" s="1"/>
  <c r="L6264" i="1"/>
  <c r="K6265" i="1"/>
  <c r="M6265" i="1" s="1"/>
  <c r="L6265" i="1"/>
  <c r="K6266" i="1"/>
  <c r="M6266" i="1" s="1"/>
  <c r="L6266" i="1"/>
  <c r="L6267" i="1"/>
  <c r="K6267" i="1"/>
  <c r="L6269" i="1"/>
  <c r="K6269" i="1"/>
  <c r="K6268" i="1"/>
  <c r="M6268" i="1" s="1"/>
  <c r="L6268" i="1"/>
  <c r="L6270" i="1"/>
  <c r="K6270" i="1"/>
  <c r="K6272" i="1"/>
  <c r="M6272" i="1" s="1"/>
  <c r="L6272" i="1"/>
  <c r="K6271" i="1"/>
  <c r="M6271" i="1" s="1"/>
  <c r="L6271" i="1"/>
  <c r="K6275" i="1"/>
  <c r="M6275" i="1" s="1"/>
  <c r="K6273" i="1"/>
  <c r="L6273" i="1"/>
  <c r="L6274" i="1"/>
  <c r="K6274" i="1"/>
  <c r="M6274" i="1" s="1"/>
  <c r="L6275" i="1"/>
  <c r="L6276" i="1"/>
  <c r="K6276" i="1"/>
  <c r="L6277" i="1"/>
  <c r="K6277" i="1"/>
  <c r="K6278" i="1"/>
  <c r="M6278" i="1" s="1"/>
  <c r="L6278" i="1"/>
  <c r="K6279" i="1"/>
  <c r="M6279" i="1" s="1"/>
  <c r="L6279" i="1"/>
  <c r="L6281" i="1"/>
  <c r="K6281" i="1"/>
  <c r="K6280" i="1"/>
  <c r="M6280" i="1" s="1"/>
  <c r="L6280" i="1"/>
  <c r="L6282" i="1"/>
  <c r="K6282" i="1"/>
  <c r="L6283" i="1"/>
  <c r="K6283" i="1"/>
  <c r="L6285" i="1"/>
  <c r="K6285" i="1"/>
  <c r="K6284" i="1"/>
  <c r="M6284" i="1" s="1"/>
  <c r="L6284" i="1"/>
  <c r="L6286" i="1"/>
  <c r="K6286" i="1"/>
  <c r="K6288" i="1"/>
  <c r="M6288" i="1" s="1"/>
  <c r="L6288" i="1"/>
  <c r="K6287" i="1"/>
  <c r="M6287" i="1" s="1"/>
  <c r="L6287" i="1"/>
  <c r="L6289" i="1"/>
  <c r="K6289" i="1"/>
  <c r="K6291" i="1"/>
  <c r="M6291" i="1" s="1"/>
  <c r="L6291" i="1"/>
  <c r="K6290" i="1"/>
  <c r="M6290" i="1" s="1"/>
  <c r="L6290" i="1"/>
  <c r="L6294" i="1"/>
  <c r="K6294" i="1"/>
  <c r="L6292" i="1"/>
  <c r="K6292" i="1"/>
  <c r="L6293" i="1"/>
  <c r="K6293" i="1"/>
  <c r="L6295" i="1"/>
  <c r="K6295" i="1"/>
  <c r="L6296" i="1"/>
  <c r="L6298" i="1"/>
  <c r="K6298" i="1"/>
  <c r="M6298" i="1" s="1"/>
  <c r="K6296" i="1"/>
  <c r="L6297" i="1"/>
  <c r="K6297" i="1"/>
  <c r="K6300" i="1"/>
  <c r="M6300" i="1" s="1"/>
  <c r="L6299" i="1"/>
  <c r="K6299" i="1"/>
  <c r="M6299" i="1" s="1"/>
  <c r="L6300" i="1"/>
  <c r="K6302" i="1"/>
  <c r="M6302" i="1" s="1"/>
  <c r="K6301" i="1"/>
  <c r="L6301" i="1"/>
  <c r="L6302" i="1"/>
  <c r="K6303" i="1"/>
  <c r="M6303" i="1" s="1"/>
  <c r="L6303" i="1"/>
  <c r="K6304" i="1"/>
  <c r="M6304" i="1" s="1"/>
  <c r="L6304" i="1"/>
  <c r="K6305" i="1"/>
  <c r="M6305" i="1" s="1"/>
  <c r="L6305" i="1"/>
  <c r="L6306" i="1"/>
  <c r="K6306" i="1"/>
  <c r="K6307" i="1"/>
  <c r="M6307" i="1" s="1"/>
  <c r="L6307" i="1"/>
  <c r="L6308" i="1"/>
  <c r="K6308" i="1"/>
  <c r="L6309" i="1"/>
  <c r="K6309" i="1"/>
  <c r="K6312" i="1"/>
  <c r="M6312" i="1" s="1"/>
  <c r="K6310" i="1"/>
  <c r="L6310" i="1"/>
  <c r="L6311" i="1"/>
  <c r="K6311" i="1"/>
  <c r="M6311" i="1" s="1"/>
  <c r="L6312" i="1"/>
  <c r="L6313" i="1"/>
  <c r="K6313" i="1"/>
  <c r="K6316" i="1"/>
  <c r="M6316" i="1" s="1"/>
  <c r="L6314" i="1"/>
  <c r="K6314" i="1"/>
  <c r="M6314" i="1" s="1"/>
  <c r="L6316" i="1"/>
  <c r="L6315" i="1"/>
  <c r="K6315" i="1"/>
  <c r="L6317" i="1"/>
  <c r="K6317" i="1"/>
  <c r="L6318" i="1"/>
  <c r="K6318" i="1"/>
  <c r="K6319" i="1"/>
  <c r="M6319" i="1" s="1"/>
  <c r="L6320" i="1"/>
  <c r="K6320" i="1"/>
  <c r="M6320" i="1" s="1"/>
  <c r="L6319" i="1"/>
  <c r="L6322" i="1"/>
  <c r="L6321" i="1"/>
  <c r="K6321" i="1"/>
  <c r="M6321" i="1" s="1"/>
  <c r="N6321" i="1" s="1"/>
  <c r="K6322" i="1"/>
  <c r="K6324" i="1"/>
  <c r="M6324" i="1" s="1"/>
  <c r="L6324" i="1"/>
  <c r="L6323" i="1"/>
  <c r="K6323" i="1"/>
  <c r="L6325" i="1"/>
  <c r="K6325" i="1"/>
  <c r="K6326" i="1"/>
  <c r="M6326" i="1" s="1"/>
  <c r="L6326" i="1"/>
  <c r="K6329" i="1"/>
  <c r="M6329" i="1" s="1"/>
  <c r="L6329" i="1"/>
  <c r="L6327" i="1"/>
  <c r="L6328" i="1"/>
  <c r="K6327" i="1"/>
  <c r="M6327" i="1" s="1"/>
  <c r="K6328" i="1"/>
  <c r="M6328" i="1" s="1"/>
  <c r="K6331" i="1"/>
  <c r="M6331" i="1" s="1"/>
  <c r="K6330" i="1"/>
  <c r="L6330" i="1"/>
  <c r="L6331" i="1"/>
  <c r="L6332" i="1"/>
  <c r="K6332" i="1"/>
  <c r="K6333" i="1"/>
  <c r="M6333" i="1" s="1"/>
  <c r="L6333" i="1"/>
  <c r="K6335" i="1"/>
  <c r="L6336" i="1"/>
  <c r="L6334" i="1"/>
  <c r="K6334" i="1"/>
  <c r="L6335" i="1"/>
  <c r="K6336" i="1"/>
  <c r="M6336" i="1" s="1"/>
  <c r="L6338" i="1"/>
  <c r="L6337" i="1"/>
  <c r="K6338" i="1"/>
  <c r="M6338" i="1" s="1"/>
  <c r="K6337" i="1"/>
  <c r="M6337" i="1" s="1"/>
  <c r="L6339" i="1"/>
  <c r="K6341" i="1"/>
  <c r="L6341" i="1"/>
  <c r="K6340" i="1"/>
  <c r="L6340" i="1"/>
  <c r="K6339" i="1"/>
  <c r="K6343" i="1"/>
  <c r="M6343" i="1" s="1"/>
  <c r="L6342" i="1"/>
  <c r="K6342" i="1"/>
  <c r="M6342" i="1" s="1"/>
  <c r="L6343" i="1"/>
  <c r="L6344" i="1"/>
  <c r="K6344" i="1"/>
  <c r="L6345" i="1"/>
  <c r="K6345" i="1"/>
  <c r="K6346" i="1"/>
  <c r="M6346" i="1" s="1"/>
  <c r="L6346" i="1"/>
  <c r="L6347" i="1"/>
  <c r="K6347" i="1"/>
  <c r="K6349" i="1"/>
  <c r="M6349" i="1" s="1"/>
  <c r="L6349" i="1"/>
  <c r="L6348" i="1"/>
  <c r="K6348" i="1"/>
  <c r="K6351" i="1"/>
  <c r="M6351" i="1" s="1"/>
  <c r="L6351" i="1"/>
  <c r="K6350" i="1"/>
  <c r="M6350" i="1" s="1"/>
  <c r="L6350" i="1"/>
  <c r="L6352" i="1"/>
  <c r="K6352" i="1"/>
  <c r="K6354" i="1"/>
  <c r="M6354" i="1" s="1"/>
  <c r="L6355" i="1"/>
  <c r="K6353" i="1"/>
  <c r="M6353" i="1" s="1"/>
  <c r="L6353" i="1"/>
  <c r="K6355" i="1"/>
  <c r="M6355" i="1" s="1"/>
  <c r="L6354" i="1"/>
  <c r="K6357" i="1"/>
  <c r="M6357" i="1" s="1"/>
  <c r="L6356" i="1"/>
  <c r="K6356" i="1"/>
  <c r="M6356" i="1" s="1"/>
  <c r="L6357" i="1"/>
  <c r="K6358" i="1"/>
  <c r="M6358" i="1" s="1"/>
  <c r="L6358" i="1"/>
  <c r="L6359" i="1"/>
  <c r="K6359" i="1"/>
  <c r="K6360" i="1"/>
  <c r="M6360" i="1" s="1"/>
  <c r="L6360" i="1"/>
  <c r="L6361" i="1"/>
  <c r="K6361" i="1"/>
  <c r="K6362" i="1"/>
  <c r="M6362" i="1" s="1"/>
  <c r="L6362" i="1"/>
  <c r="K6365" i="1"/>
  <c r="K6364" i="1"/>
  <c r="L6365" i="1"/>
  <c r="K6363" i="1"/>
  <c r="L6363" i="1"/>
  <c r="L6364" i="1"/>
  <c r="K6366" i="1"/>
  <c r="M6366" i="1" s="1"/>
  <c r="L6366" i="1"/>
  <c r="K6367" i="1"/>
  <c r="M6367" i="1" s="1"/>
  <c r="L6367" i="1"/>
  <c r="K6368" i="1"/>
  <c r="M6368" i="1" s="1"/>
  <c r="L6368" i="1"/>
  <c r="K6369" i="1"/>
  <c r="M6369" i="1" s="1"/>
  <c r="K6371" i="1"/>
  <c r="L6371" i="1"/>
  <c r="K6370" i="1"/>
  <c r="L6370" i="1"/>
  <c r="L6369" i="1"/>
  <c r="L6373" i="1"/>
  <c r="K6373" i="1"/>
  <c r="K6372" i="1"/>
  <c r="M6372" i="1" s="1"/>
  <c r="L6372" i="1"/>
  <c r="K6374" i="1"/>
  <c r="M6374" i="1" s="1"/>
  <c r="L6374" i="1"/>
  <c r="L6375" i="1"/>
  <c r="L6376" i="1"/>
  <c r="K6376" i="1"/>
  <c r="M6376" i="1" s="1"/>
  <c r="K6375" i="1"/>
  <c r="K6379" i="1"/>
  <c r="K6377" i="1"/>
  <c r="K6378" i="1"/>
  <c r="M6378" i="1" s="1"/>
  <c r="L6378" i="1"/>
  <c r="L6379" i="1"/>
  <c r="L6377" i="1"/>
  <c r="K6381" i="1"/>
  <c r="M6381" i="1" s="1"/>
  <c r="L6381" i="1"/>
  <c r="K6380" i="1"/>
  <c r="M6380" i="1" s="1"/>
  <c r="L6380" i="1"/>
  <c r="K6382" i="1"/>
  <c r="M6382" i="1" s="1"/>
  <c r="L6382" i="1"/>
  <c r="K6383" i="1"/>
  <c r="M6383" i="1" s="1"/>
  <c r="L6383" i="1"/>
  <c r="K6384" i="1"/>
  <c r="M6384" i="1" s="1"/>
  <c r="L6384" i="1"/>
  <c r="K6387" i="1"/>
  <c r="M6387" i="1" s="1"/>
  <c r="L6387" i="1"/>
  <c r="K6386" i="1"/>
  <c r="M6386" i="1" s="1"/>
  <c r="L6386" i="1"/>
  <c r="L6385" i="1"/>
  <c r="K6385" i="1"/>
  <c r="K6389" i="1"/>
  <c r="M6389" i="1" s="1"/>
  <c r="L6389" i="1"/>
  <c r="L6388" i="1"/>
  <c r="K6388" i="1"/>
  <c r="L6390" i="1"/>
  <c r="K6390" i="1"/>
  <c r="K6391" i="1"/>
  <c r="M6391" i="1" s="1"/>
  <c r="L6391" i="1"/>
  <c r="L6392" i="1"/>
  <c r="K6392" i="1"/>
  <c r="L6395" i="1"/>
  <c r="K6395" i="1"/>
  <c r="L6393" i="1"/>
  <c r="L6394" i="1"/>
  <c r="K6393" i="1"/>
  <c r="M6393" i="1" s="1"/>
  <c r="K6394" i="1"/>
  <c r="M6394" i="1" s="1"/>
  <c r="K6396" i="1"/>
  <c r="M6396" i="1" s="1"/>
  <c r="L6396" i="1"/>
  <c r="K6397" i="1"/>
  <c r="M6397" i="1" s="1"/>
  <c r="L6397" i="1"/>
  <c r="K6399" i="1"/>
  <c r="M6399" i="1" s="1"/>
  <c r="L6398" i="1"/>
  <c r="K6398" i="1"/>
  <c r="M6398" i="1" s="1"/>
  <c r="L6399" i="1"/>
  <c r="K6400" i="1"/>
  <c r="M6400" i="1" s="1"/>
  <c r="N6400" i="1" s="1"/>
  <c r="L6400" i="1"/>
  <c r="L6401" i="1"/>
  <c r="K6401" i="1"/>
  <c r="K6402" i="1"/>
  <c r="M6402" i="1" s="1"/>
  <c r="L6402" i="1"/>
  <c r="L6403" i="1"/>
  <c r="K6404" i="1"/>
  <c r="K6403" i="1"/>
  <c r="M6403" i="1" s="1"/>
  <c r="L6404" i="1"/>
  <c r="K6405" i="1"/>
  <c r="M6405" i="1" s="1"/>
  <c r="L6405" i="1"/>
  <c r="K6406" i="1"/>
  <c r="M6406" i="1" s="1"/>
  <c r="L6406" i="1"/>
  <c r="K6407" i="1"/>
  <c r="M6407" i="1" s="1"/>
  <c r="L6407" i="1"/>
  <c r="K6408" i="1"/>
  <c r="M6408" i="1" s="1"/>
  <c r="L6408" i="1"/>
  <c r="K6411" i="1"/>
  <c r="M6411" i="1" s="1"/>
  <c r="L6411" i="1"/>
  <c r="K6410" i="1"/>
  <c r="M6410" i="1" s="1"/>
  <c r="L6410" i="1"/>
  <c r="L6409" i="1"/>
  <c r="K6409" i="1"/>
  <c r="L6413" i="1"/>
  <c r="K6413" i="1"/>
  <c r="L6412" i="1"/>
  <c r="K6412" i="1"/>
  <c r="L6414" i="1"/>
  <c r="K6414" i="1"/>
  <c r="K6417" i="1"/>
  <c r="L6415" i="1"/>
  <c r="L6416" i="1"/>
  <c r="K6416" i="1"/>
  <c r="L6417" i="1"/>
  <c r="K6415" i="1"/>
  <c r="M6415" i="1" s="1"/>
  <c r="K6419" i="1"/>
  <c r="M6419" i="1" s="1"/>
  <c r="L6419" i="1"/>
  <c r="L6418" i="1"/>
  <c r="K6418" i="1"/>
  <c r="K6420" i="1"/>
  <c r="M6420" i="1" s="1"/>
  <c r="L6420" i="1"/>
  <c r="K6421" i="1"/>
  <c r="M6421" i="1" s="1"/>
  <c r="L6421" i="1"/>
  <c r="K6422" i="1"/>
  <c r="M6422" i="1" s="1"/>
  <c r="L6422" i="1"/>
  <c r="K6425" i="1"/>
  <c r="L6423" i="1"/>
  <c r="K6423" i="1"/>
  <c r="M6423" i="1" s="1"/>
  <c r="K6424" i="1"/>
  <c r="L6425" i="1"/>
  <c r="L6424" i="1"/>
  <c r="L6428" i="1"/>
  <c r="L6427" i="1"/>
  <c r="K6428" i="1"/>
  <c r="M6428" i="1" s="1"/>
  <c r="K6426" i="1"/>
  <c r="K6427" i="1"/>
  <c r="M6427" i="1" s="1"/>
  <c r="L6426" i="1"/>
  <c r="L6429" i="1"/>
  <c r="K6429" i="1"/>
  <c r="L6430" i="1"/>
  <c r="K6430" i="1"/>
  <c r="L6432" i="1"/>
  <c r="L6431" i="1"/>
  <c r="K6432" i="1"/>
  <c r="M6432" i="1" s="1"/>
  <c r="K6431" i="1"/>
  <c r="M6431" i="1" s="1"/>
  <c r="K6435" i="1"/>
  <c r="M6435" i="1" s="1"/>
  <c r="L6435" i="1"/>
  <c r="L6433" i="1"/>
  <c r="K6433" i="1"/>
  <c r="L6434" i="1"/>
  <c r="K6434" i="1"/>
  <c r="K6437" i="1"/>
  <c r="M6437" i="1" s="1"/>
  <c r="L6437" i="1"/>
  <c r="L6436" i="1"/>
  <c r="K6436" i="1"/>
  <c r="K6438" i="1"/>
  <c r="M6438" i="1" s="1"/>
  <c r="L6438" i="1"/>
  <c r="K6439" i="1"/>
  <c r="M6439" i="1" s="1"/>
  <c r="L6439" i="1"/>
  <c r="K6440" i="1"/>
  <c r="M6440" i="1" s="1"/>
  <c r="L6440" i="1"/>
  <c r="L6441" i="1"/>
  <c r="K6441" i="1"/>
  <c r="K6442" i="1"/>
  <c r="M6442" i="1" s="1"/>
  <c r="L6442" i="1"/>
  <c r="L6443" i="1"/>
  <c r="K6443" i="1"/>
  <c r="K6444" i="1"/>
  <c r="M6444" i="1" s="1"/>
  <c r="L6444" i="1"/>
  <c r="K6445" i="1"/>
  <c r="M6445" i="1" s="1"/>
  <c r="L6445" i="1"/>
  <c r="L6446" i="1"/>
  <c r="K6446" i="1"/>
  <c r="K6447" i="1"/>
  <c r="M6447" i="1" s="1"/>
  <c r="K6449" i="1"/>
  <c r="L6449" i="1"/>
  <c r="K6448" i="1"/>
  <c r="L6448" i="1"/>
  <c r="L6447" i="1"/>
  <c r="L6451" i="1"/>
  <c r="K6451" i="1"/>
  <c r="K6450" i="1"/>
  <c r="M6450" i="1" s="1"/>
  <c r="L6450" i="1"/>
  <c r="L6452" i="1"/>
  <c r="K6452" i="1"/>
  <c r="K6453" i="1"/>
  <c r="M6453" i="1" s="1"/>
  <c r="L6453" i="1"/>
  <c r="K6454" i="1"/>
  <c r="M6454" i="1" s="1"/>
  <c r="L6454" i="1"/>
  <c r="L6455" i="1"/>
  <c r="K6457" i="1"/>
  <c r="L6457" i="1"/>
  <c r="K6456" i="1"/>
  <c r="L6456" i="1"/>
  <c r="K6455" i="1"/>
  <c r="L6459" i="1"/>
  <c r="K6459" i="1"/>
  <c r="L6458" i="1"/>
  <c r="K6458" i="1"/>
  <c r="L6460" i="1"/>
  <c r="K6460" i="1"/>
  <c r="K6461" i="1"/>
  <c r="M6461" i="1" s="1"/>
  <c r="L6462" i="1"/>
  <c r="K6462" i="1"/>
  <c r="M6462" i="1" s="1"/>
  <c r="L6461" i="1"/>
  <c r="L6464" i="1"/>
  <c r="K6464" i="1"/>
  <c r="L6465" i="1"/>
  <c r="K6463" i="1"/>
  <c r="L6463" i="1"/>
  <c r="K6465" i="1"/>
  <c r="K6467" i="1"/>
  <c r="M6467" i="1" s="1"/>
  <c r="L6466" i="1"/>
  <c r="K6466" i="1"/>
  <c r="M6466" i="1" s="1"/>
  <c r="L6467" i="1"/>
  <c r="K6468" i="1"/>
  <c r="M6468" i="1" s="1"/>
  <c r="L6468" i="1"/>
  <c r="L6470" i="1"/>
  <c r="K6470" i="1"/>
  <c r="L6469" i="1"/>
  <c r="K6469" i="1"/>
  <c r="L6472" i="1"/>
  <c r="L6471" i="1"/>
  <c r="K6472" i="1"/>
  <c r="M6472" i="1" s="1"/>
  <c r="K6471" i="1"/>
  <c r="M6471" i="1" s="1"/>
  <c r="L6473" i="1"/>
  <c r="K6473" i="1"/>
  <c r="L6476" i="1"/>
  <c r="K6476" i="1"/>
  <c r="K6474" i="1"/>
  <c r="M6474" i="1" s="1"/>
  <c r="K6475" i="1"/>
  <c r="L6475" i="1"/>
  <c r="L6474" i="1"/>
  <c r="L6477" i="1"/>
  <c r="K6477" i="1"/>
  <c r="L6480" i="1"/>
  <c r="L6478" i="1"/>
  <c r="K6478" i="1"/>
  <c r="M6478" i="1" s="1"/>
  <c r="K6480" i="1"/>
  <c r="K6479" i="1"/>
  <c r="M6479" i="1" s="1"/>
  <c r="L6479" i="1"/>
  <c r="L6481" i="1"/>
  <c r="K6481" i="1"/>
  <c r="L6483" i="1"/>
  <c r="K6483" i="1"/>
  <c r="K6482" i="1"/>
  <c r="M6482" i="1" s="1"/>
  <c r="L6482" i="1"/>
  <c r="K6484" i="1"/>
  <c r="M6484" i="1" s="1"/>
  <c r="L6484" i="1"/>
  <c r="L6485" i="1"/>
  <c r="K6485" i="1"/>
  <c r="K6486" i="1"/>
  <c r="M6486" i="1" s="1"/>
  <c r="L6486" i="1"/>
  <c r="K6487" i="1"/>
  <c r="M6487" i="1" s="1"/>
  <c r="L6487" i="1"/>
  <c r="L6488" i="1"/>
  <c r="K6488" i="1"/>
  <c r="L6490" i="1"/>
  <c r="K6489" i="1"/>
  <c r="K6490" i="1"/>
  <c r="M6490" i="1" s="1"/>
  <c r="L6489" i="1"/>
  <c r="K6493" i="1"/>
  <c r="M6493" i="1" s="1"/>
  <c r="L6491" i="1"/>
  <c r="K6491" i="1"/>
  <c r="M6491" i="1" s="1"/>
  <c r="L6493" i="1"/>
  <c r="L6492" i="1"/>
  <c r="K6492" i="1"/>
  <c r="K6495" i="1"/>
  <c r="M6495" i="1" s="1"/>
  <c r="L6495" i="1"/>
  <c r="L6494" i="1"/>
  <c r="K6494" i="1"/>
  <c r="K6496" i="1"/>
  <c r="M6496" i="1" s="1"/>
  <c r="L6496" i="1"/>
  <c r="L6497" i="1"/>
  <c r="K6497" i="1"/>
  <c r="K6498" i="1"/>
  <c r="M6498" i="1" s="1"/>
  <c r="L6498" i="1"/>
  <c r="K6499" i="1"/>
  <c r="M6499" i="1" s="1"/>
  <c r="L6499" i="1"/>
  <c r="L6502" i="1"/>
  <c r="K6502" i="1"/>
  <c r="L6500" i="1"/>
  <c r="K6500" i="1"/>
  <c r="K6501" i="1"/>
  <c r="M6501" i="1" s="1"/>
  <c r="L6501" i="1"/>
  <c r="K6504" i="1"/>
  <c r="M6504" i="1" s="1"/>
  <c r="L6504" i="1"/>
  <c r="L6503" i="1"/>
  <c r="K6503" i="1"/>
  <c r="L6505" i="1"/>
  <c r="K6505" i="1"/>
  <c r="L6506" i="1"/>
  <c r="K6506" i="1"/>
  <c r="K6507" i="1"/>
  <c r="M6507" i="1" s="1"/>
  <c r="L6507" i="1"/>
  <c r="K6508" i="1"/>
  <c r="M6508" i="1" s="1"/>
  <c r="L6508" i="1"/>
  <c r="L6510" i="1"/>
  <c r="L6509" i="1"/>
  <c r="K6509" i="1"/>
  <c r="M6509" i="1" s="1"/>
  <c r="K6510" i="1"/>
  <c r="L6511" i="1"/>
  <c r="K6511" i="1"/>
  <c r="L6512" i="1"/>
  <c r="K6512" i="1"/>
  <c r="K6513" i="1"/>
  <c r="M6513" i="1" s="1"/>
  <c r="L6513" i="1"/>
  <c r="K6514" i="1"/>
  <c r="M6514" i="1" s="1"/>
  <c r="N6514" i="1" s="1"/>
  <c r="L6514" i="1"/>
  <c r="L6515" i="1"/>
  <c r="K6515" i="1"/>
  <c r="K6517" i="1"/>
  <c r="M6517" i="1" s="1"/>
  <c r="L6517" i="1"/>
  <c r="L6516" i="1"/>
  <c r="K6516" i="1"/>
  <c r="K6519" i="1"/>
  <c r="M6519" i="1" s="1"/>
  <c r="L6519" i="1"/>
  <c r="K6518" i="1"/>
  <c r="M6518" i="1" s="1"/>
  <c r="L6518" i="1"/>
  <c r="L6520" i="1"/>
  <c r="K6520" i="1"/>
  <c r="L6521" i="1"/>
  <c r="K6521" i="1"/>
  <c r="L6522" i="1"/>
  <c r="K6522" i="1"/>
  <c r="K6525" i="1"/>
  <c r="M6525" i="1" s="1"/>
  <c r="L6525" i="1"/>
  <c r="L6523" i="1"/>
  <c r="K6523" i="1"/>
  <c r="L6524" i="1"/>
  <c r="K6524" i="1"/>
  <c r="K6527" i="1"/>
  <c r="M6527" i="1" s="1"/>
  <c r="L6527" i="1"/>
  <c r="L6526" i="1"/>
  <c r="K6526" i="1"/>
  <c r="L6528" i="1"/>
  <c r="K6528" i="1"/>
  <c r="K6531" i="1"/>
  <c r="L6529" i="1"/>
  <c r="L6531" i="1"/>
  <c r="K6529" i="1"/>
  <c r="M6529" i="1" s="1"/>
  <c r="K6530" i="1"/>
  <c r="M6530" i="1" s="1"/>
  <c r="L6530" i="1"/>
  <c r="L6532" i="1"/>
  <c r="K6532" i="1"/>
  <c r="K6534" i="1"/>
  <c r="M6534" i="1" s="1"/>
  <c r="L6534" i="1"/>
  <c r="L6535" i="1"/>
  <c r="K6535" i="1"/>
  <c r="K6533" i="1"/>
  <c r="M6533" i="1" s="1"/>
  <c r="L6533" i="1"/>
  <c r="K6537" i="1"/>
  <c r="M6537" i="1" s="1"/>
  <c r="L6536" i="1"/>
  <c r="K6536" i="1"/>
  <c r="M6536" i="1" s="1"/>
  <c r="L6537" i="1"/>
  <c r="K6538" i="1"/>
  <c r="M6538" i="1" s="1"/>
  <c r="L6538" i="1"/>
  <c r="L6539" i="1"/>
  <c r="K6539" i="1"/>
  <c r="K6541" i="1"/>
  <c r="M6541" i="1" s="1"/>
  <c r="K6540" i="1"/>
  <c r="L6540" i="1"/>
  <c r="L6541" i="1"/>
  <c r="L6543" i="1"/>
  <c r="K6543" i="1"/>
  <c r="K6542" i="1"/>
  <c r="M6542" i="1" s="1"/>
  <c r="L6542" i="1"/>
  <c r="K6544" i="1"/>
  <c r="M6544" i="1" s="1"/>
  <c r="L6544" i="1"/>
  <c r="L6545" i="1"/>
  <c r="K6545" i="1"/>
  <c r="L6546" i="1"/>
  <c r="K6546" i="1"/>
  <c r="L6547" i="1"/>
  <c r="K6549" i="1"/>
  <c r="L6549" i="1"/>
  <c r="K6548" i="1"/>
  <c r="L6548" i="1"/>
  <c r="K6547" i="1"/>
  <c r="K6551" i="1"/>
  <c r="M6551" i="1" s="1"/>
  <c r="L6551" i="1"/>
  <c r="K6550" i="1"/>
  <c r="M6550" i="1" s="1"/>
  <c r="L6550" i="1"/>
  <c r="L6552" i="1"/>
  <c r="K6552" i="1"/>
  <c r="L6554" i="1"/>
  <c r="K6554" i="1"/>
  <c r="L6553" i="1"/>
  <c r="K6553" i="1"/>
  <c r="K6555" i="1"/>
  <c r="M6555" i="1" s="1"/>
  <c r="N6555" i="1" s="1"/>
  <c r="L6555" i="1"/>
  <c r="K6559" i="1"/>
  <c r="K6556" i="1"/>
  <c r="L6556" i="1"/>
  <c r="L6557" i="1"/>
  <c r="K6557" i="1"/>
  <c r="M6557" i="1" s="1"/>
  <c r="K6558" i="1"/>
  <c r="L6559" i="1"/>
  <c r="L6558" i="1"/>
  <c r="K6561" i="1"/>
  <c r="M6561" i="1" s="1"/>
  <c r="L6561" i="1"/>
  <c r="K6560" i="1"/>
  <c r="M6560" i="1" s="1"/>
  <c r="L6560" i="1"/>
  <c r="K6562" i="1"/>
  <c r="M6562" i="1" s="1"/>
  <c r="L6562" i="1"/>
  <c r="K6563" i="1"/>
  <c r="M6563" i="1" s="1"/>
  <c r="L6563" i="1"/>
  <c r="L6564" i="1"/>
  <c r="K6564" i="1"/>
  <c r="L6565" i="1"/>
  <c r="K6565" i="1"/>
  <c r="L6566" i="1"/>
  <c r="K6566" i="1"/>
  <c r="K6567" i="1"/>
  <c r="M6567" i="1" s="1"/>
  <c r="L6567" i="1"/>
  <c r="L6568" i="1"/>
  <c r="K6568" i="1"/>
  <c r="K6569" i="1"/>
  <c r="L6570" i="1"/>
  <c r="L6569" i="1"/>
  <c r="K6570" i="1"/>
  <c r="M6570" i="1" s="1"/>
  <c r="L6572" i="1"/>
  <c r="K6572" i="1"/>
  <c r="L6574" i="1"/>
  <c r="K6571" i="1"/>
  <c r="L6571" i="1"/>
  <c r="K6574" i="1"/>
  <c r="K6573" i="1"/>
  <c r="M6573" i="1" s="1"/>
  <c r="L6573" i="1"/>
  <c r="K6576" i="1"/>
  <c r="M6576" i="1" s="1"/>
  <c r="K6575" i="1"/>
  <c r="L6575" i="1"/>
  <c r="L6576" i="1"/>
  <c r="L6577" i="1"/>
  <c r="K6577" i="1"/>
  <c r="K6578" i="1"/>
  <c r="M6578" i="1" s="1"/>
  <c r="L6578" i="1"/>
  <c r="K6581" i="1"/>
  <c r="M6581" i="1" s="1"/>
  <c r="L6581" i="1"/>
  <c r="L6579" i="1"/>
  <c r="K6579" i="1"/>
  <c r="L6580" i="1"/>
  <c r="K6580" i="1"/>
  <c r="L6583" i="1"/>
  <c r="K6583" i="1"/>
  <c r="K6582" i="1"/>
  <c r="M6582" i="1" s="1"/>
  <c r="L6582" i="1"/>
  <c r="K6585" i="1"/>
  <c r="M6585" i="1" s="1"/>
  <c r="L6584" i="1"/>
  <c r="K6584" i="1"/>
  <c r="M6584" i="1" s="1"/>
  <c r="L6585" i="1"/>
  <c r="L6586" i="1"/>
  <c r="K6586" i="1"/>
  <c r="L6587" i="1"/>
  <c r="K6587" i="1"/>
  <c r="L6589" i="1"/>
  <c r="K6589" i="1"/>
  <c r="L6588" i="1"/>
  <c r="K6588" i="1"/>
  <c r="L6590" i="1"/>
  <c r="K6590" i="1"/>
  <c r="K6593" i="1"/>
  <c r="M6593" i="1" s="1"/>
  <c r="L6593" i="1"/>
  <c r="K6591" i="1"/>
  <c r="M6591" i="1" s="1"/>
  <c r="L6591" i="1"/>
  <c r="L6592" i="1"/>
  <c r="K6592" i="1"/>
  <c r="K6594" i="1"/>
  <c r="M6594" i="1" s="1"/>
  <c r="L6594" i="1"/>
  <c r="K6595" i="1"/>
  <c r="M6595" i="1" s="1"/>
  <c r="L6595" i="1"/>
  <c r="K6596" i="1"/>
  <c r="M6596" i="1" s="1"/>
  <c r="L6596" i="1"/>
  <c r="L6597" i="1"/>
  <c r="K6597" i="1"/>
  <c r="L6598" i="1"/>
  <c r="K6598" i="1"/>
  <c r="K6601" i="1"/>
  <c r="K6599" i="1"/>
  <c r="K6600" i="1"/>
  <c r="M6600" i="1" s="1"/>
  <c r="L6600" i="1"/>
  <c r="L6601" i="1"/>
  <c r="L6599" i="1"/>
  <c r="K6603" i="1"/>
  <c r="M6603" i="1" s="1"/>
  <c r="L6602" i="1"/>
  <c r="K6602" i="1"/>
  <c r="M6602" i="1" s="1"/>
  <c r="L6603" i="1"/>
  <c r="K6604" i="1"/>
  <c r="M6604" i="1" s="1"/>
  <c r="L6604" i="1"/>
  <c r="L6606" i="1"/>
  <c r="L6605" i="1"/>
  <c r="K6606" i="1"/>
  <c r="M6606" i="1" s="1"/>
  <c r="K6605" i="1"/>
  <c r="M6605" i="1" s="1"/>
  <c r="L6608" i="1"/>
  <c r="L6609" i="1"/>
  <c r="K6609" i="1"/>
  <c r="M6609" i="1" s="1"/>
  <c r="K6608" i="1"/>
  <c r="K6607" i="1"/>
  <c r="M6607" i="1" s="1"/>
  <c r="L6607" i="1"/>
  <c r="L6610" i="1"/>
  <c r="K6610" i="1"/>
  <c r="K6612" i="1"/>
  <c r="M6612" i="1" s="1"/>
  <c r="L6612" i="1"/>
  <c r="L6611" i="1"/>
  <c r="K6611" i="1"/>
  <c r="K6615" i="1"/>
  <c r="M6615" i="1" s="1"/>
  <c r="L6614" i="1"/>
  <c r="K6614" i="1"/>
  <c r="M6614" i="1" s="1"/>
  <c r="L6615" i="1"/>
  <c r="L6613" i="1"/>
  <c r="K6613" i="1"/>
  <c r="K6617" i="1"/>
  <c r="M6617" i="1" s="1"/>
  <c r="K6616" i="1"/>
  <c r="L6616" i="1"/>
  <c r="L6617" i="1"/>
  <c r="L6618" i="1"/>
  <c r="K6618" i="1"/>
  <c r="K6619" i="1"/>
  <c r="M6619" i="1" s="1"/>
  <c r="L6621" i="1"/>
  <c r="K6621" i="1"/>
  <c r="M6621" i="1" s="1"/>
  <c r="L6619" i="1"/>
  <c r="L6620" i="1"/>
  <c r="K6620" i="1"/>
  <c r="K6623" i="1"/>
  <c r="M6623" i="1" s="1"/>
  <c r="L6622" i="1"/>
  <c r="K6622" i="1"/>
  <c r="M6622" i="1" s="1"/>
  <c r="L6623" i="1"/>
  <c r="K6626" i="1"/>
  <c r="M6626" i="1" s="1"/>
  <c r="L6626" i="1"/>
  <c r="K6624" i="1"/>
  <c r="M6624" i="1" s="1"/>
  <c r="L6624" i="1"/>
  <c r="L6627" i="1"/>
  <c r="L6625" i="1"/>
  <c r="K6627" i="1"/>
  <c r="M6627" i="1" s="1"/>
  <c r="K6625" i="1"/>
  <c r="M6625" i="1" s="1"/>
  <c r="K6629" i="1"/>
  <c r="M6629" i="1" s="1"/>
  <c r="L6628" i="1"/>
  <c r="K6628" i="1"/>
  <c r="M6628" i="1" s="1"/>
  <c r="L6629" i="1"/>
  <c r="L6630" i="1"/>
  <c r="K6630" i="1"/>
  <c r="K6631" i="1"/>
  <c r="M6631" i="1" s="1"/>
  <c r="L6631" i="1"/>
  <c r="K6632" i="1"/>
  <c r="M6632" i="1" s="1"/>
  <c r="L6632" i="1"/>
  <c r="L6634" i="1"/>
  <c r="K6634" i="1"/>
  <c r="K6633" i="1"/>
  <c r="M6633" i="1" s="1"/>
  <c r="L6633" i="1"/>
  <c r="K6635" i="1"/>
  <c r="M6635" i="1" s="1"/>
  <c r="L6635" i="1"/>
  <c r="L6636" i="1"/>
  <c r="K6636" i="1"/>
  <c r="L6639" i="1"/>
  <c r="K6639" i="1"/>
  <c r="K6637" i="1"/>
  <c r="M6637" i="1" s="1"/>
  <c r="L6637" i="1"/>
  <c r="K6638" i="1"/>
  <c r="M6638" i="1" s="1"/>
  <c r="L6638" i="1"/>
  <c r="L6640" i="1"/>
  <c r="K6640" i="1"/>
  <c r="K6643" i="1"/>
  <c r="M6643" i="1" s="1"/>
  <c r="L6643" i="1"/>
  <c r="K6641" i="1"/>
  <c r="M6641" i="1" s="1"/>
  <c r="L6641" i="1"/>
  <c r="K6642" i="1"/>
  <c r="M6642" i="1" s="1"/>
  <c r="L6642" i="1"/>
  <c r="K6645" i="1"/>
  <c r="M6645" i="1" s="1"/>
  <c r="L6645" i="1"/>
  <c r="K6644" i="1"/>
  <c r="M6644" i="1" s="1"/>
  <c r="L6644" i="1"/>
  <c r="K6646" i="1"/>
  <c r="M6646" i="1" s="1"/>
  <c r="L6646" i="1"/>
  <c r="L6648" i="1"/>
  <c r="K6648" i="1"/>
  <c r="K6647" i="1"/>
  <c r="M6647" i="1" s="1"/>
  <c r="L6647" i="1"/>
  <c r="L6650" i="1"/>
  <c r="K6650" i="1"/>
  <c r="L6649" i="1"/>
  <c r="K6649" i="1"/>
  <c r="L6651" i="1"/>
  <c r="K6651" i="1"/>
  <c r="K6652" i="1"/>
  <c r="M6652" i="1" s="1"/>
  <c r="L6653" i="1"/>
  <c r="K6653" i="1"/>
  <c r="M6653" i="1" s="1"/>
  <c r="L6652" i="1"/>
  <c r="K6654" i="1"/>
  <c r="M6654" i="1" s="1"/>
  <c r="L6654" i="1"/>
  <c r="L6655" i="1"/>
  <c r="K6655" i="1"/>
  <c r="K6656" i="1"/>
  <c r="M6656" i="1" s="1"/>
  <c r="L6656" i="1"/>
  <c r="K6657" i="1"/>
  <c r="M6657" i="1" s="1"/>
  <c r="L6657" i="1"/>
  <c r="L6658" i="1"/>
  <c r="K6658" i="1"/>
  <c r="K6659" i="1"/>
  <c r="M6659" i="1" s="1"/>
  <c r="L6659" i="1"/>
  <c r="K6660" i="1"/>
  <c r="M6660" i="1" s="1"/>
  <c r="N6660" i="1" s="1"/>
  <c r="L6660" i="1"/>
  <c r="L6661" i="1"/>
  <c r="K6661" i="1"/>
  <c r="L6662" i="1"/>
  <c r="K6662" i="1"/>
  <c r="L6663" i="1"/>
  <c r="K6663" i="1"/>
  <c r="K6664" i="1"/>
  <c r="M6664" i="1" s="1"/>
  <c r="L6664" i="1"/>
  <c r="K6665" i="1"/>
  <c r="M6665" i="1" s="1"/>
  <c r="L6665" i="1"/>
  <c r="K6666" i="1"/>
  <c r="M6666" i="1" s="1"/>
  <c r="N6666" i="1" s="1"/>
  <c r="L6666" i="1"/>
  <c r="L6669" i="1"/>
  <c r="K6669" i="1"/>
  <c r="L6667" i="1"/>
  <c r="K6667" i="1"/>
  <c r="L6668" i="1"/>
  <c r="K6668" i="1"/>
  <c r="L6671" i="1"/>
  <c r="K6671" i="1"/>
  <c r="L6672" i="1"/>
  <c r="K6672" i="1"/>
  <c r="L6670" i="1"/>
  <c r="K6670" i="1"/>
  <c r="L6674" i="1"/>
  <c r="K6674" i="1"/>
  <c r="K6673" i="1"/>
  <c r="M6673" i="1" s="1"/>
  <c r="L6673" i="1"/>
  <c r="L6676" i="1"/>
  <c r="K6677" i="1"/>
  <c r="K6676" i="1"/>
  <c r="M6676" i="1" s="1"/>
  <c r="L6675" i="1"/>
  <c r="L6677" i="1"/>
  <c r="K6675" i="1"/>
  <c r="M6675" i="1" s="1"/>
  <c r="K6679" i="1"/>
  <c r="M6679" i="1" s="1"/>
  <c r="L6679" i="1"/>
  <c r="K6678" i="1"/>
  <c r="M6678" i="1" s="1"/>
  <c r="L6678" i="1"/>
  <c r="L6680" i="1"/>
  <c r="K6680" i="1"/>
  <c r="L6682" i="1"/>
  <c r="L6681" i="1"/>
  <c r="K6682" i="1"/>
  <c r="M6682" i="1" s="1"/>
  <c r="K6681" i="1"/>
  <c r="M6681" i="1" s="1"/>
  <c r="K6685" i="1"/>
  <c r="M6685" i="1" s="1"/>
  <c r="K6683" i="1"/>
  <c r="L6683" i="1"/>
  <c r="L6684" i="1"/>
  <c r="K6684" i="1"/>
  <c r="M6684" i="1" s="1"/>
  <c r="L6685" i="1"/>
  <c r="K6686" i="1"/>
  <c r="M6686" i="1" s="1"/>
  <c r="K6687" i="1"/>
  <c r="L6687" i="1"/>
  <c r="L6686" i="1"/>
  <c r="K6688" i="1"/>
  <c r="M6688" i="1" s="1"/>
  <c r="L6688" i="1"/>
  <c r="L6689" i="1"/>
  <c r="K6689" i="1"/>
  <c r="K6690" i="1"/>
  <c r="M6690" i="1" s="1"/>
  <c r="L6690" i="1"/>
  <c r="K6691" i="1"/>
  <c r="M6691" i="1" s="1"/>
  <c r="L6691" i="1"/>
  <c r="L6694" i="1"/>
  <c r="K6694" i="1"/>
  <c r="K6692" i="1"/>
  <c r="M6692" i="1" s="1"/>
  <c r="L6692" i="1"/>
  <c r="K6695" i="1"/>
  <c r="M6695" i="1" s="1"/>
  <c r="L6695" i="1"/>
  <c r="K6693" i="1"/>
  <c r="M6693" i="1" s="1"/>
  <c r="L6693" i="1"/>
  <c r="K6696" i="1"/>
  <c r="M6696" i="1" s="1"/>
  <c r="K6697" i="1"/>
  <c r="L6697" i="1"/>
  <c r="L6696" i="1"/>
  <c r="K6698" i="1"/>
  <c r="M6698" i="1" s="1"/>
  <c r="L6698" i="1"/>
  <c r="L6699" i="1"/>
  <c r="K6699" i="1"/>
  <c r="K6700" i="1"/>
  <c r="M6700" i="1" s="1"/>
  <c r="L6700" i="1"/>
  <c r="L6702" i="1"/>
  <c r="K6702" i="1"/>
  <c r="L6701" i="1"/>
  <c r="K6701" i="1"/>
  <c r="K6704" i="1"/>
  <c r="M6704" i="1" s="1"/>
  <c r="L6703" i="1"/>
  <c r="K6703" i="1"/>
  <c r="M6703" i="1" s="1"/>
  <c r="L6704" i="1"/>
  <c r="L6705" i="1"/>
  <c r="K6705" i="1"/>
  <c r="L6706" i="1"/>
  <c r="K6706" i="1"/>
  <c r="L6707" i="1"/>
  <c r="K6707" i="1"/>
  <c r="L6708" i="1"/>
  <c r="K6708" i="1"/>
  <c r="K6710" i="1"/>
  <c r="M6710" i="1" s="1"/>
  <c r="L6710" i="1"/>
  <c r="L6711" i="1"/>
  <c r="K6711" i="1"/>
  <c r="L6709" i="1"/>
  <c r="K6709" i="1"/>
  <c r="K6713" i="1"/>
  <c r="M6713" i="1" s="1"/>
  <c r="N6713" i="1" s="1"/>
  <c r="L6712" i="1"/>
  <c r="K6712" i="1"/>
  <c r="M6712" i="1" s="1"/>
  <c r="L6713" i="1"/>
  <c r="L6714" i="1"/>
  <c r="K6714" i="1"/>
  <c r="L6715" i="1"/>
  <c r="K6715" i="1"/>
  <c r="K6717" i="1"/>
  <c r="M6717" i="1" s="1"/>
  <c r="K6716" i="1"/>
  <c r="L6716" i="1"/>
  <c r="L6717" i="1"/>
  <c r="K6718" i="1"/>
  <c r="M6718" i="1" s="1"/>
  <c r="L6718" i="1"/>
  <c r="L6720" i="1"/>
  <c r="K6720" i="1"/>
  <c r="L6719" i="1"/>
  <c r="K6719" i="1"/>
  <c r="L6721" i="1"/>
  <c r="K6721" i="1"/>
  <c r="L6722" i="1"/>
  <c r="K6722" i="1"/>
  <c r="K6723" i="1"/>
  <c r="M6723" i="1" s="1"/>
  <c r="L6723" i="1"/>
  <c r="K6724" i="1"/>
  <c r="M6724" i="1" s="1"/>
  <c r="L6724" i="1"/>
  <c r="K6726" i="1"/>
  <c r="M6726" i="1" s="1"/>
  <c r="N6726" i="1" s="1"/>
  <c r="K6725" i="1"/>
  <c r="L6725" i="1"/>
  <c r="L6726" i="1"/>
  <c r="L6730" i="1"/>
  <c r="L6727" i="1"/>
  <c r="K6727" i="1"/>
  <c r="M6727" i="1" s="1"/>
  <c r="L6729" i="1"/>
  <c r="K6729" i="1"/>
  <c r="M6729" i="1" s="1"/>
  <c r="L6728" i="1"/>
  <c r="K6730" i="1"/>
  <c r="M6730" i="1" s="1"/>
  <c r="K6728" i="1"/>
  <c r="M6728" i="1" s="1"/>
  <c r="L6731" i="1"/>
  <c r="K6731" i="1"/>
  <c r="L6732" i="1"/>
  <c r="K6732" i="1"/>
  <c r="K6735" i="1"/>
  <c r="M6735" i="1" s="1"/>
  <c r="L6735" i="1"/>
  <c r="L6734" i="1"/>
  <c r="L6733" i="1"/>
  <c r="K6733" i="1"/>
  <c r="M6733" i="1" s="1"/>
  <c r="K6734" i="1"/>
  <c r="K6737" i="1"/>
  <c r="M6737" i="1" s="1"/>
  <c r="L6736" i="1"/>
  <c r="K6736" i="1"/>
  <c r="M6736" i="1" s="1"/>
  <c r="L6737" i="1"/>
  <c r="K6738" i="1"/>
  <c r="M6738" i="1" s="1"/>
  <c r="L6738" i="1"/>
  <c r="K6739" i="1"/>
  <c r="M6739" i="1" s="1"/>
  <c r="N6739" i="1" s="1"/>
  <c r="L6739" i="1"/>
  <c r="K6740" i="1"/>
  <c r="L6741" i="1"/>
  <c r="L6740" i="1"/>
  <c r="K6741" i="1"/>
  <c r="M6741" i="1" s="1"/>
  <c r="L6742" i="1"/>
  <c r="K6742" i="1"/>
  <c r="K6746" i="1"/>
  <c r="M6746" i="1" s="1"/>
  <c r="K6744" i="1"/>
  <c r="L6743" i="1"/>
  <c r="L6744" i="1"/>
  <c r="K6743" i="1"/>
  <c r="M6743" i="1" s="1"/>
  <c r="L6746" i="1"/>
  <c r="L6745" i="1"/>
  <c r="K6745" i="1"/>
  <c r="L6747" i="1"/>
  <c r="K6747" i="1"/>
  <c r="L6748" i="1"/>
  <c r="K6748" i="1"/>
  <c r="K6750" i="1"/>
  <c r="M6750" i="1" s="1"/>
  <c r="L6750" i="1"/>
  <c r="L6749" i="1"/>
  <c r="K6749" i="1"/>
  <c r="L6752" i="1"/>
  <c r="K6752" i="1"/>
  <c r="K6751" i="1"/>
  <c r="M6751" i="1" s="1"/>
  <c r="L6751" i="1"/>
  <c r="K6755" i="1"/>
  <c r="L6754" i="1"/>
  <c r="L6753" i="1"/>
  <c r="K6754" i="1"/>
  <c r="M6754" i="1" s="1"/>
  <c r="L6755" i="1"/>
  <c r="K6753" i="1"/>
  <c r="K6756" i="1"/>
  <c r="M6756" i="1" s="1"/>
  <c r="L6757" i="1"/>
  <c r="K6757" i="1"/>
  <c r="M6757" i="1" s="1"/>
  <c r="L6756" i="1"/>
  <c r="K6759" i="1"/>
  <c r="M6759" i="1" s="1"/>
  <c r="L6758" i="1"/>
  <c r="K6758" i="1"/>
  <c r="M6758" i="1" s="1"/>
  <c r="L6759" i="1"/>
  <c r="K6760" i="1"/>
  <c r="M6760" i="1" s="1"/>
  <c r="L6760" i="1"/>
  <c r="L6762" i="1"/>
  <c r="K6762" i="1"/>
  <c r="K6761" i="1"/>
  <c r="M6761" i="1" s="1"/>
  <c r="L6761" i="1"/>
  <c r="L6764" i="1"/>
  <c r="K6764" i="1"/>
  <c r="L6763" i="1"/>
  <c r="K6763" i="1"/>
  <c r="K6765" i="1"/>
  <c r="M6765" i="1" s="1"/>
  <c r="L6765" i="1"/>
  <c r="K6767" i="1"/>
  <c r="M6767" i="1" s="1"/>
  <c r="L6767" i="1"/>
  <c r="L6766" i="1"/>
  <c r="K6766" i="1"/>
  <c r="L6769" i="1"/>
  <c r="K6769" i="1"/>
  <c r="K6768" i="1"/>
  <c r="M6768" i="1" s="1"/>
  <c r="L6768" i="1"/>
  <c r="K6772" i="1"/>
  <c r="M6772" i="1" s="1"/>
  <c r="K6770" i="1"/>
  <c r="L6770" i="1"/>
  <c r="L6772" i="1"/>
  <c r="L6771" i="1"/>
  <c r="K6771" i="1"/>
  <c r="L6773" i="1"/>
  <c r="K6773" i="1"/>
  <c r="K6775" i="1"/>
  <c r="M6775" i="1" s="1"/>
  <c r="L6774" i="1"/>
  <c r="K6774" i="1"/>
  <c r="M6774" i="1" s="1"/>
  <c r="L6775" i="1"/>
  <c r="K6777" i="1"/>
  <c r="M6777" i="1" s="1"/>
  <c r="L6777" i="1"/>
  <c r="K6776" i="1"/>
  <c r="M6776" i="1" s="1"/>
  <c r="L6776" i="1"/>
  <c r="L6778" i="1"/>
  <c r="K6778" i="1"/>
  <c r="L6779" i="1"/>
  <c r="K6779" i="1"/>
  <c r="K6780" i="1"/>
  <c r="M6780" i="1" s="1"/>
  <c r="L6780" i="1"/>
  <c r="K6782" i="1"/>
  <c r="M6782" i="1" s="1"/>
  <c r="L6782" i="1"/>
  <c r="L6781" i="1"/>
  <c r="K6781" i="1"/>
  <c r="L6783" i="1"/>
  <c r="K6783" i="1"/>
  <c r="K6784" i="1"/>
  <c r="M6784" i="1" s="1"/>
  <c r="L6784" i="1"/>
  <c r="L6785" i="1"/>
  <c r="K6785" i="1"/>
  <c r="K6786" i="1"/>
  <c r="M6786" i="1" s="1"/>
  <c r="L6786" i="1"/>
  <c r="K6789" i="1"/>
  <c r="M6789" i="1" s="1"/>
  <c r="L6787" i="1"/>
  <c r="K6787" i="1"/>
  <c r="M6787" i="1" s="1"/>
  <c r="L6789" i="1"/>
  <c r="K6788" i="1"/>
  <c r="M6788" i="1" s="1"/>
  <c r="L6788" i="1"/>
  <c r="K6791" i="1"/>
  <c r="M6791" i="1" s="1"/>
  <c r="L6791" i="1"/>
  <c r="L6790" i="1"/>
  <c r="K6790" i="1"/>
  <c r="L6792" i="1"/>
  <c r="K6792" i="1"/>
  <c r="L6794" i="1"/>
  <c r="L6793" i="1"/>
  <c r="K6793" i="1"/>
  <c r="M6793" i="1" s="1"/>
  <c r="K6794" i="1"/>
  <c r="L6795" i="1"/>
  <c r="K6795" i="1"/>
  <c r="L6796" i="1"/>
  <c r="K6796" i="1"/>
  <c r="L6797" i="1"/>
  <c r="K6797" i="1"/>
  <c r="K6798" i="1"/>
  <c r="M6798" i="1" s="1"/>
  <c r="L6798" i="1"/>
  <c r="L6800" i="1"/>
  <c r="K6800" i="1"/>
  <c r="K6799" i="1"/>
  <c r="M6799" i="1" s="1"/>
  <c r="L6799" i="1"/>
  <c r="L6801" i="1"/>
  <c r="K6801" i="1"/>
  <c r="K6802" i="1"/>
  <c r="M6802" i="1" s="1"/>
  <c r="K6803" i="1"/>
  <c r="L6803" i="1"/>
  <c r="L6802" i="1"/>
  <c r="L6804" i="1"/>
  <c r="K6804" i="1"/>
  <c r="L6805" i="1"/>
  <c r="K6805" i="1"/>
  <c r="K6806" i="1"/>
  <c r="M6806" i="1" s="1"/>
  <c r="L6806" i="1"/>
  <c r="K6807" i="1"/>
  <c r="M6807" i="1" s="1"/>
  <c r="L6807" i="1"/>
  <c r="L6808" i="1"/>
  <c r="K6808" i="1"/>
  <c r="L6810" i="1"/>
  <c r="K6810" i="1"/>
  <c r="K6809" i="1"/>
  <c r="M6809" i="1" s="1"/>
  <c r="L6809" i="1"/>
  <c r="K6811" i="1"/>
  <c r="M6811" i="1" s="1"/>
  <c r="L6811" i="1"/>
  <c r="K6812" i="1"/>
  <c r="M6812" i="1" s="1"/>
  <c r="L6812" i="1"/>
  <c r="L6814" i="1"/>
  <c r="K6814" i="1"/>
  <c r="K6813" i="1"/>
  <c r="M6813" i="1" s="1"/>
  <c r="L6813" i="1"/>
  <c r="L6815" i="1"/>
  <c r="K6816" i="1"/>
  <c r="K6815" i="1"/>
  <c r="M6815" i="1" s="1"/>
  <c r="L6816" i="1"/>
  <c r="K6817" i="1"/>
  <c r="M6817" i="1" s="1"/>
  <c r="L6817" i="1"/>
  <c r="L6818" i="1"/>
  <c r="K6818" i="1"/>
  <c r="L6820" i="1"/>
  <c r="K6820" i="1"/>
  <c r="L6819" i="1"/>
  <c r="K6819" i="1"/>
  <c r="K6821" i="1"/>
  <c r="M6821" i="1" s="1"/>
  <c r="L6821" i="1"/>
  <c r="K6824" i="1"/>
  <c r="M6824" i="1" s="1"/>
  <c r="K6822" i="1"/>
  <c r="L6822" i="1"/>
  <c r="L6824" i="1"/>
  <c r="K6823" i="1"/>
  <c r="M6823" i="1" s="1"/>
  <c r="L6823" i="1"/>
  <c r="L6825" i="1"/>
  <c r="K6825" i="1"/>
  <c r="K6827" i="1"/>
  <c r="M6827" i="1" s="1"/>
  <c r="L6827" i="1"/>
  <c r="L6826" i="1"/>
  <c r="K6826" i="1"/>
  <c r="K6828" i="1"/>
  <c r="M6828" i="1" s="1"/>
  <c r="L6828" i="1"/>
  <c r="L6829" i="1"/>
  <c r="K6829" i="1"/>
  <c r="K6830" i="1"/>
  <c r="M6830" i="1" s="1"/>
  <c r="L6830" i="1"/>
  <c r="L6832" i="1"/>
  <c r="K6832" i="1"/>
  <c r="K6831" i="1"/>
  <c r="M6831" i="1" s="1"/>
  <c r="L6831" i="1"/>
  <c r="K6833" i="1"/>
  <c r="M6833" i="1" s="1"/>
  <c r="K6834" i="1"/>
  <c r="L6834" i="1"/>
  <c r="L6833" i="1"/>
  <c r="L6836" i="1"/>
  <c r="L6837" i="1"/>
  <c r="K6837" i="1"/>
  <c r="M6837" i="1" s="1"/>
  <c r="K6836" i="1"/>
  <c r="K6835" i="1"/>
  <c r="M6835" i="1" s="1"/>
  <c r="L6835" i="1"/>
  <c r="L6838" i="1"/>
  <c r="K6838" i="1"/>
  <c r="L6839" i="1"/>
  <c r="L6841" i="1"/>
  <c r="K6841" i="1"/>
  <c r="M6841" i="1" s="1"/>
  <c r="K6840" i="1"/>
  <c r="L6840" i="1"/>
  <c r="K6839" i="1"/>
  <c r="L6842" i="1"/>
  <c r="K6842" i="1"/>
  <c r="L6843" i="1"/>
  <c r="K6843" i="1"/>
  <c r="L6845" i="1"/>
  <c r="K6845" i="1"/>
  <c r="K6844" i="1"/>
  <c r="M6844" i="1" s="1"/>
  <c r="L6844" i="1"/>
  <c r="K6846" i="1"/>
  <c r="M6846" i="1" s="1"/>
  <c r="L6846" i="1"/>
  <c r="K6849" i="1"/>
  <c r="K6848" i="1"/>
  <c r="K6847" i="1"/>
  <c r="K6850" i="1"/>
  <c r="K6851" i="1"/>
  <c r="K6852" i="1"/>
  <c r="K6853" i="1"/>
  <c r="K6854" i="1"/>
  <c r="K6855" i="1"/>
  <c r="K6857" i="1"/>
  <c r="K6858" i="1"/>
  <c r="K6856" i="1"/>
  <c r="J6861" i="1"/>
  <c r="I6862" i="1"/>
  <c r="K6859" i="1"/>
  <c r="J6863" i="1"/>
  <c r="F6862" i="1"/>
  <c r="K6863" i="1"/>
  <c r="G6863" i="1"/>
  <c r="D6863" i="1"/>
  <c r="E6863" i="1" s="1"/>
  <c r="A6865" i="1"/>
  <c r="C6864" i="1"/>
  <c r="K6861" i="1" l="1"/>
  <c r="N6831" i="1"/>
  <c r="N6815" i="1"/>
  <c r="O6815" i="1"/>
  <c r="N6784" i="1"/>
  <c r="N6765" i="1"/>
  <c r="O6749" i="1" s="1"/>
  <c r="N6761" i="1"/>
  <c r="N6757" i="1"/>
  <c r="N6743" i="1"/>
  <c r="M6740" i="1"/>
  <c r="N6735" i="1"/>
  <c r="N6723" i="1"/>
  <c r="N6718" i="1"/>
  <c r="O6707" i="1"/>
  <c r="O6697" i="1"/>
  <c r="N6664" i="1"/>
  <c r="O6650" i="1"/>
  <c r="N6645" i="1"/>
  <c r="N6641" i="1"/>
  <c r="N6637" i="1"/>
  <c r="N6631" i="1"/>
  <c r="N6629" i="1"/>
  <c r="N6622" i="1"/>
  <c r="N6617" i="1"/>
  <c r="N6614" i="1"/>
  <c r="N6609" i="1"/>
  <c r="O6606" i="1"/>
  <c r="N6602" i="1"/>
  <c r="O6601" i="1"/>
  <c r="M6601" i="1"/>
  <c r="N6594" i="1"/>
  <c r="N6591" i="1"/>
  <c r="N6581" i="1"/>
  <c r="N6576" i="1"/>
  <c r="N6567" i="1"/>
  <c r="O6565" i="1"/>
  <c r="N6563" i="1"/>
  <c r="M6559" i="1"/>
  <c r="O6547" i="1"/>
  <c r="N6542" i="1"/>
  <c r="M6531" i="1"/>
  <c r="N6527" i="1"/>
  <c r="N6518" i="1"/>
  <c r="N6504" i="1"/>
  <c r="N6499" i="1"/>
  <c r="N6493" i="1"/>
  <c r="N6484" i="1"/>
  <c r="O6483" i="1"/>
  <c r="N6467" i="1"/>
  <c r="O6451" i="1" s="1"/>
  <c r="N6453" i="1"/>
  <c r="N6438" i="1"/>
  <c r="N6435" i="1"/>
  <c r="N6427" i="1"/>
  <c r="N6423" i="1"/>
  <c r="M6425" i="1"/>
  <c r="N6425" i="1" s="1"/>
  <c r="M6417" i="1"/>
  <c r="N6417" i="1" s="1"/>
  <c r="O6409" i="1"/>
  <c r="N6407" i="1"/>
  <c r="N6405" i="1"/>
  <c r="N6402" i="1"/>
  <c r="N6396" i="1"/>
  <c r="N6387" i="1"/>
  <c r="N6383" i="1"/>
  <c r="N6376" i="1"/>
  <c r="N6374" i="1"/>
  <c r="N6369" i="1"/>
  <c r="N6367" i="1"/>
  <c r="N6354" i="1"/>
  <c r="N6343" i="1"/>
  <c r="O6338" i="1"/>
  <c r="M6335" i="1"/>
  <c r="N6335" i="1" s="1"/>
  <c r="N6331" i="1"/>
  <c r="N6320" i="1"/>
  <c r="O6315" i="1"/>
  <c r="N6314" i="1"/>
  <c r="N6312" i="1"/>
  <c r="N6299" i="1"/>
  <c r="O6296" i="1"/>
  <c r="N6288" i="1"/>
  <c r="N6272" i="1"/>
  <c r="N6264" i="1"/>
  <c r="N6256" i="1"/>
  <c r="N6251" i="1"/>
  <c r="N6249" i="1"/>
  <c r="N6243" i="1"/>
  <c r="N6241" i="1"/>
  <c r="N6238" i="1"/>
  <c r="N6234" i="1"/>
  <c r="O6233" i="1"/>
  <c r="M6233" i="1"/>
  <c r="N6233" i="1" s="1"/>
  <c r="O6217" i="1" s="1"/>
  <c r="N6219" i="1"/>
  <c r="N6209" i="1"/>
  <c r="N6204" i="1"/>
  <c r="O6188" i="1" s="1"/>
  <c r="O6195" i="1"/>
  <c r="N6191" i="1"/>
  <c r="M6188" i="1"/>
  <c r="N6188" i="1" s="1"/>
  <c r="N6175" i="1"/>
  <c r="O6159" i="1" s="1"/>
  <c r="N6168" i="1"/>
  <c r="N6169" i="1"/>
  <c r="O6153" i="1"/>
  <c r="N6151" i="1"/>
  <c r="N6150" i="1"/>
  <c r="M6141" i="1"/>
  <c r="N6141" i="1" s="1"/>
  <c r="N6114" i="1"/>
  <c r="N6113" i="1"/>
  <c r="O6097" i="1" s="1"/>
  <c r="N6111" i="1"/>
  <c r="O6109" i="1"/>
  <c r="M6092" i="1"/>
  <c r="M6089" i="1"/>
  <c r="N6081" i="1"/>
  <c r="M6077" i="1"/>
  <c r="M6073" i="1"/>
  <c r="N6073" i="1" s="1"/>
  <c r="N6072" i="1"/>
  <c r="N6069" i="1"/>
  <c r="O6065" i="1"/>
  <c r="N6066" i="1"/>
  <c r="N6062" i="1"/>
  <c r="N6057" i="1"/>
  <c r="N6054" i="1"/>
  <c r="O6038" i="1" s="1"/>
  <c r="O6053" i="1"/>
  <c r="N6051" i="1"/>
  <c r="N6052" i="1"/>
  <c r="N6048" i="1"/>
  <c r="O6046" i="1"/>
  <c r="N6045" i="1"/>
  <c r="N6042" i="1"/>
  <c r="N6041" i="1"/>
  <c r="N6035" i="1"/>
  <c r="N6036" i="1"/>
  <c r="N6029" i="1"/>
  <c r="N6025" i="1"/>
  <c r="N6026" i="1"/>
  <c r="N6021" i="1"/>
  <c r="N6020" i="1"/>
  <c r="O6004" i="1" s="1"/>
  <c r="N6017" i="1"/>
  <c r="O6013" i="1"/>
  <c r="N6011" i="1"/>
  <c r="M6012" i="1"/>
  <c r="N6010" i="1"/>
  <c r="O6009" i="1"/>
  <c r="N6007" i="1"/>
  <c r="N6006" i="1"/>
  <c r="O6005" i="1"/>
  <c r="N6002" i="1"/>
  <c r="O5986" i="1" s="1"/>
  <c r="O6001" i="1"/>
  <c r="N5997" i="1"/>
  <c r="N5995" i="1"/>
  <c r="N5993" i="1"/>
  <c r="O5991" i="1"/>
  <c r="O5981" i="1"/>
  <c r="N5980" i="1"/>
  <c r="O5979" i="1"/>
  <c r="N5978" i="1"/>
  <c r="O5977" i="1"/>
  <c r="N5963" i="1"/>
  <c r="N5961" i="1"/>
  <c r="N5954" i="1"/>
  <c r="N5949" i="1"/>
  <c r="N5948" i="1"/>
  <c r="N5946" i="1"/>
  <c r="O5947" i="1"/>
  <c r="N5943" i="1"/>
  <c r="O5942" i="1"/>
  <c r="N5939" i="1"/>
  <c r="N5940" i="1"/>
  <c r="N5935" i="1"/>
  <c r="N5933" i="1"/>
  <c r="N5931" i="1"/>
  <c r="O5915" i="1" s="1"/>
  <c r="N5930" i="1"/>
  <c r="N5925" i="1"/>
  <c r="N5924" i="1"/>
  <c r="N5923" i="1"/>
  <c r="O5919" i="1"/>
  <c r="O5917" i="1"/>
  <c r="N5918" i="1"/>
  <c r="N5911" i="1"/>
  <c r="N5910" i="1"/>
  <c r="N5909" i="1"/>
  <c r="N5907" i="1"/>
  <c r="O5908" i="1"/>
  <c r="O5902" i="1"/>
  <c r="N5895" i="1"/>
  <c r="N5896" i="1"/>
  <c r="N5894" i="1"/>
  <c r="N5892" i="1"/>
  <c r="N5891" i="1"/>
  <c r="O5875" i="1" s="1"/>
  <c r="N5889" i="1"/>
  <c r="N5882" i="1"/>
  <c r="O5879" i="1"/>
  <c r="O5880" i="1"/>
  <c r="N5877" i="1"/>
  <c r="N5878" i="1"/>
  <c r="O5876" i="1"/>
  <c r="O5873" i="1"/>
  <c r="N5869" i="1"/>
  <c r="N5863" i="1"/>
  <c r="O5847" i="1" s="1"/>
  <c r="N5856" i="1"/>
  <c r="N5854" i="1"/>
  <c r="N5851" i="1"/>
  <c r="N5850" i="1"/>
  <c r="O5834" i="1" s="1"/>
  <c r="N5844" i="1"/>
  <c r="N5841" i="1"/>
  <c r="N5839" i="1"/>
  <c r="N5840" i="1"/>
  <c r="O5824" i="1" s="1"/>
  <c r="O5838" i="1"/>
  <c r="N5836" i="1"/>
  <c r="N5835" i="1"/>
  <c r="N5829" i="1"/>
  <c r="N5830" i="1"/>
  <c r="N5827" i="1"/>
  <c r="N5826" i="1"/>
  <c r="N5825" i="1"/>
  <c r="M5822" i="1"/>
  <c r="O5820" i="1"/>
  <c r="N5818" i="1"/>
  <c r="N5815" i="1"/>
  <c r="N5816" i="1"/>
  <c r="O5813" i="1"/>
  <c r="O5814" i="1"/>
  <c r="N5812" i="1"/>
  <c r="N5811" i="1"/>
  <c r="N5810" i="1"/>
  <c r="N5808" i="1"/>
  <c r="O5792" i="1" s="1"/>
  <c r="O5802" i="1"/>
  <c r="O5799" i="1"/>
  <c r="N5800" i="1"/>
  <c r="N5797" i="1"/>
  <c r="N5796" i="1"/>
  <c r="N5795" i="1"/>
  <c r="N5794" i="1"/>
  <c r="O5778" i="1" s="1"/>
  <c r="N5791" i="1"/>
  <c r="N5790" i="1"/>
  <c r="M5788" i="1"/>
  <c r="N5783" i="1"/>
  <c r="O5784" i="1"/>
  <c r="N5781" i="1"/>
  <c r="N5782" i="1"/>
  <c r="N5780" i="1"/>
  <c r="O5779" i="1"/>
  <c r="O5775" i="1"/>
  <c r="N5774" i="1"/>
  <c r="N5771" i="1"/>
  <c r="O5765" i="1"/>
  <c r="N5766" i="1"/>
  <c r="O5767" i="1"/>
  <c r="N5762" i="1"/>
  <c r="O5756" i="1"/>
  <c r="N5747" i="1"/>
  <c r="N5748" i="1"/>
  <c r="N5746" i="1"/>
  <c r="N5740" i="1"/>
  <c r="N5735" i="1"/>
  <c r="N5732" i="1"/>
  <c r="N5731" i="1"/>
  <c r="N5727" i="1"/>
  <c r="N5725" i="1"/>
  <c r="O5724" i="1"/>
  <c r="N5720" i="1"/>
  <c r="N5719" i="1"/>
  <c r="N5716" i="1"/>
  <c r="N5715" i="1"/>
  <c r="O5709" i="1"/>
  <c r="N5705" i="1"/>
  <c r="N5706" i="1"/>
  <c r="N5704" i="1"/>
  <c r="O5703" i="1"/>
  <c r="N5701" i="1"/>
  <c r="N5700" i="1"/>
  <c r="O5699" i="1"/>
  <c r="N5698" i="1"/>
  <c r="N5694" i="1"/>
  <c r="N5691" i="1"/>
  <c r="N5689" i="1"/>
  <c r="N5690" i="1"/>
  <c r="N5687" i="1"/>
  <c r="N5686" i="1"/>
  <c r="O5684" i="1"/>
  <c r="O5685" i="1"/>
  <c r="N5683" i="1"/>
  <c r="N5680" i="1"/>
  <c r="N5677" i="1"/>
  <c r="N5676" i="1"/>
  <c r="N5675" i="1"/>
  <c r="N5674" i="1"/>
  <c r="O5673" i="1"/>
  <c r="N5672" i="1"/>
  <c r="N5671" i="1"/>
  <c r="O5670" i="1"/>
  <c r="N5668" i="1"/>
  <c r="N5665" i="1"/>
  <c r="N5662" i="1"/>
  <c r="N5659" i="1"/>
  <c r="O5660" i="1"/>
  <c r="N5657" i="1"/>
  <c r="N5656" i="1"/>
  <c r="N5655" i="1"/>
  <c r="N5649" i="1"/>
  <c r="N5647" i="1"/>
  <c r="O5646" i="1"/>
  <c r="N5643" i="1"/>
  <c r="O5627" i="1" s="1"/>
  <c r="N5641" i="1"/>
  <c r="N5642" i="1"/>
  <c r="O5640" i="1"/>
  <c r="N5639" i="1"/>
  <c r="N5637" i="1"/>
  <c r="O5636" i="1"/>
  <c r="O5633" i="1"/>
  <c r="N5634" i="1"/>
  <c r="N5631" i="1"/>
  <c r="N5632" i="1"/>
  <c r="N5628" i="1"/>
  <c r="O5612" i="1" s="1"/>
  <c r="N5626" i="1"/>
  <c r="O5623" i="1"/>
  <c r="N5624" i="1"/>
  <c r="O5621" i="1"/>
  <c r="N5620" i="1"/>
  <c r="O5604" i="1" s="1"/>
  <c r="N5619" i="1"/>
  <c r="O5618" i="1"/>
  <c r="N5615" i="1"/>
  <c r="N5616" i="1"/>
  <c r="N5614" i="1"/>
  <c r="N5611" i="1"/>
  <c r="O5610" i="1"/>
  <c r="M5606" i="1"/>
  <c r="N5601" i="1"/>
  <c r="N5599" i="1"/>
  <c r="O5600" i="1"/>
  <c r="O5598" i="1"/>
  <c r="O5595" i="1"/>
  <c r="M5593" i="1"/>
  <c r="N5593" i="1" s="1"/>
  <c r="N5591" i="1"/>
  <c r="M5588" i="1"/>
  <c r="N5588" i="1" s="1"/>
  <c r="N5584" i="1"/>
  <c r="M5582" i="1"/>
  <c r="N5582" i="1" s="1"/>
  <c r="N5578" i="1"/>
  <c r="O5575" i="1"/>
  <c r="N5574" i="1"/>
  <c r="N5573" i="1"/>
  <c r="N5569" i="1"/>
  <c r="N5568" i="1"/>
  <c r="N5564" i="1"/>
  <c r="O5562" i="1"/>
  <c r="M5562" i="1"/>
  <c r="N5562" i="1" s="1"/>
  <c r="N5558" i="1"/>
  <c r="N5557" i="1"/>
  <c r="O5553" i="1"/>
  <c r="O5552" i="1"/>
  <c r="N5547" i="1"/>
  <c r="N5543" i="1"/>
  <c r="N5542" i="1"/>
  <c r="O5526" i="1" s="1"/>
  <c r="N5541" i="1"/>
  <c r="N5540" i="1"/>
  <c r="N5533" i="1"/>
  <c r="N5531" i="1"/>
  <c r="N5530" i="1"/>
  <c r="N5528" i="1"/>
  <c r="N5527" i="1"/>
  <c r="N5526" i="1"/>
  <c r="O5524" i="1"/>
  <c r="M5524" i="1"/>
  <c r="N5524" i="1" s="1"/>
  <c r="N5520" i="1"/>
  <c r="N5516" i="1"/>
  <c r="O5500" i="1" s="1"/>
  <c r="N5515" i="1"/>
  <c r="N5514" i="1"/>
  <c r="N5512" i="1"/>
  <c r="O5511" i="1"/>
  <c r="N5502" i="1"/>
  <c r="N5501" i="1"/>
  <c r="M5500" i="1"/>
  <c r="N5500" i="1" s="1"/>
  <c r="N5497" i="1"/>
  <c r="O5481" i="1" s="1"/>
  <c r="N5495" i="1"/>
  <c r="O5496" i="1"/>
  <c r="O5494" i="1"/>
  <c r="N5489" i="1"/>
  <c r="N5488" i="1"/>
  <c r="N5486" i="1"/>
  <c r="N5483" i="1"/>
  <c r="O5479" i="1"/>
  <c r="N5477" i="1"/>
  <c r="O5473" i="1"/>
  <c r="N5474" i="1"/>
  <c r="M5473" i="1"/>
  <c r="N5473" i="1" s="1"/>
  <c r="O5472" i="1"/>
  <c r="N5471" i="1"/>
  <c r="N5469" i="1"/>
  <c r="O5453" i="1" s="1"/>
  <c r="N5470" i="1"/>
  <c r="O5467" i="1"/>
  <c r="N5461" i="1"/>
  <c r="N5462" i="1"/>
  <c r="O5458" i="1"/>
  <c r="O5455" i="1"/>
  <c r="N5454" i="1"/>
  <c r="N5447" i="1"/>
  <c r="O5445" i="1"/>
  <c r="O5446" i="1"/>
  <c r="N5442" i="1"/>
  <c r="M5439" i="1"/>
  <c r="N5439" i="1" s="1"/>
  <c r="N5436" i="1"/>
  <c r="O5420" i="1" s="1"/>
  <c r="N5432" i="1"/>
  <c r="O5431" i="1"/>
  <c r="N5429" i="1"/>
  <c r="N5427" i="1"/>
  <c r="N5425" i="1"/>
  <c r="N5426" i="1"/>
  <c r="N5423" i="1"/>
  <c r="N5424" i="1"/>
  <c r="N5414" i="1"/>
  <c r="N5413" i="1"/>
  <c r="N5412" i="1"/>
  <c r="N5411" i="1"/>
  <c r="N5409" i="1"/>
  <c r="O5410" i="1"/>
  <c r="N5408" i="1"/>
  <c r="M5406" i="1"/>
  <c r="N5403" i="1"/>
  <c r="N5398" i="1"/>
  <c r="N5397" i="1"/>
  <c r="N5396" i="1"/>
  <c r="N6813" i="1"/>
  <c r="O6797" i="1" s="1"/>
  <c r="N6812" i="1"/>
  <c r="N6809" i="1"/>
  <c r="N6806" i="1"/>
  <c r="O6790" i="1" s="1"/>
  <c r="N6802" i="1"/>
  <c r="N6798" i="1"/>
  <c r="O6796" i="1"/>
  <c r="N6791" i="1"/>
  <c r="N6787" i="1"/>
  <c r="N6776" i="1"/>
  <c r="N6774" i="1"/>
  <c r="O6771" i="1"/>
  <c r="N6772" i="1"/>
  <c r="N6767" i="1"/>
  <c r="N6760" i="1"/>
  <c r="N6759" i="1"/>
  <c r="O6743" i="1" s="1"/>
  <c r="M6755" i="1"/>
  <c r="N6750" i="1"/>
  <c r="O6734" i="1" s="1"/>
  <c r="O6745" i="1"/>
  <c r="N6746" i="1"/>
  <c r="N6736" i="1"/>
  <c r="O6730" i="1"/>
  <c r="N6724" i="1"/>
  <c r="O6719" i="1"/>
  <c r="O6720" i="1"/>
  <c r="N6712" i="1"/>
  <c r="O6708" i="1"/>
  <c r="N6703" i="1"/>
  <c r="O6687" i="1" s="1"/>
  <c r="O6702" i="1"/>
  <c r="N6698" i="1"/>
  <c r="N6695" i="1"/>
  <c r="N6688" i="1"/>
  <c r="O6672" i="1" s="1"/>
  <c r="N6685" i="1"/>
  <c r="O6682" i="1"/>
  <c r="N6678" i="1"/>
  <c r="N6676" i="1"/>
  <c r="N6673" i="1"/>
  <c r="O6669" i="1"/>
  <c r="O6662" i="1"/>
  <c r="O6648" i="1"/>
  <c r="N6644" i="1"/>
  <c r="N6642" i="1"/>
  <c r="N6638" i="1"/>
  <c r="N6632" i="1"/>
  <c r="N6628" i="1"/>
  <c r="N6627" i="1"/>
  <c r="O6611" i="1" s="1"/>
  <c r="N6626" i="1"/>
  <c r="O6610" i="1" s="1"/>
  <c r="N6623" i="1"/>
  <c r="O6616" i="1"/>
  <c r="O6613" i="1"/>
  <c r="N6612" i="1"/>
  <c r="N6607" i="1"/>
  <c r="N6606" i="1"/>
  <c r="O6590" i="1" s="1"/>
  <c r="N6604" i="1"/>
  <c r="N6600" i="1"/>
  <c r="O6598" i="1"/>
  <c r="O6588" i="1"/>
  <c r="O6586" i="1"/>
  <c r="N6585" i="1"/>
  <c r="O6569" i="1" s="1"/>
  <c r="N6578" i="1"/>
  <c r="O6575" i="1"/>
  <c r="M6569" i="1"/>
  <c r="N6569" i="1" s="1"/>
  <c r="O6553" i="1" s="1"/>
  <c r="N6561" i="1"/>
  <c r="O6545" i="1" s="1"/>
  <c r="N6544" i="1"/>
  <c r="O6539" i="1"/>
  <c r="N6536" i="1"/>
  <c r="O6520" i="1" s="1"/>
  <c r="O6528" i="1"/>
  <c r="O6526" i="1"/>
  <c r="N6519" i="1"/>
  <c r="O6511" i="1"/>
  <c r="O6503" i="1"/>
  <c r="O6502" i="1"/>
  <c r="N6498" i="1"/>
  <c r="O6488" i="1"/>
  <c r="N6486" i="1"/>
  <c r="N6478" i="1"/>
  <c r="O6477" i="1"/>
  <c r="N6472" i="1"/>
  <c r="O6470" i="1"/>
  <c r="O6456" i="1"/>
  <c r="N6447" i="1"/>
  <c r="N6439" i="1"/>
  <c r="N6432" i="1"/>
  <c r="N6422" i="1"/>
  <c r="N6420" i="1"/>
  <c r="O6416" i="1"/>
  <c r="N6410" i="1"/>
  <c r="N6408" i="1"/>
  <c r="O6392" i="1" s="1"/>
  <c r="N6406" i="1"/>
  <c r="O6390" i="1" s="1"/>
  <c r="O6401" i="1"/>
  <c r="N6393" i="1"/>
  <c r="N6391" i="1"/>
  <c r="N6384" i="1"/>
  <c r="N6382" i="1"/>
  <c r="N6381" i="1"/>
  <c r="N6378" i="1"/>
  <c r="M6379" i="1"/>
  <c r="N6379" i="1" s="1"/>
  <c r="O6363" i="1" s="1"/>
  <c r="O6375" i="1"/>
  <c r="N6372" i="1"/>
  <c r="O6371" i="1"/>
  <c r="N6368" i="1"/>
  <c r="N6366" i="1"/>
  <c r="O6365" i="1"/>
  <c r="M6365" i="1"/>
  <c r="N6365" i="1" s="1"/>
  <c r="N6357" i="1"/>
  <c r="O6341" i="1" s="1"/>
  <c r="N6353" i="1"/>
  <c r="O6352" i="1"/>
  <c r="N6351" i="1"/>
  <c r="N6342" i="1"/>
  <c r="N6338" i="1"/>
  <c r="O6335" i="1"/>
  <c r="N6327" i="1"/>
  <c r="O6327" i="1"/>
  <c r="O6322" i="1"/>
  <c r="N6316" i="1"/>
  <c r="N6311" i="1"/>
  <c r="N6305" i="1"/>
  <c r="N6304" i="1"/>
  <c r="O6295" i="1"/>
  <c r="N6290" i="1"/>
  <c r="O6289" i="1"/>
  <c r="N6287" i="1"/>
  <c r="N6284" i="1"/>
  <c r="O6283" i="1"/>
  <c r="N6275" i="1"/>
  <c r="N6265" i="1"/>
  <c r="N6259" i="1"/>
  <c r="N6253" i="1"/>
  <c r="N6250" i="1"/>
  <c r="N6244" i="1"/>
  <c r="O6228" i="1" s="1"/>
  <c r="N6236" i="1"/>
  <c r="N6229" i="1"/>
  <c r="O6213" i="1" s="1"/>
  <c r="O6227" i="1"/>
  <c r="M6227" i="1"/>
  <c r="N6225" i="1"/>
  <c r="O6222" i="1"/>
  <c r="O6220" i="1"/>
  <c r="N6218" i="1"/>
  <c r="N6216" i="1"/>
  <c r="N6203" i="1"/>
  <c r="O6187" i="1" s="1"/>
  <c r="O6200" i="1"/>
  <c r="N6184" i="1"/>
  <c r="N6173" i="1"/>
  <c r="N6166" i="1"/>
  <c r="N6160" i="1"/>
  <c r="O6144" i="1" s="1"/>
  <c r="N6156" i="1"/>
  <c r="N6157" i="1"/>
  <c r="O6141" i="1" s="1"/>
  <c r="N6154" i="1"/>
  <c r="O6138" i="1" s="1"/>
  <c r="N6152" i="1"/>
  <c r="O6136" i="1" s="1"/>
  <c r="N6139" i="1"/>
  <c r="O6123" i="1" s="1"/>
  <c r="O6135" i="1"/>
  <c r="M6136" i="1"/>
  <c r="N6136" i="1" s="1"/>
  <c r="N6126" i="1"/>
  <c r="N6124" i="1"/>
  <c r="O6108" i="1" s="1"/>
  <c r="M6123" i="1"/>
  <c r="O6120" i="1"/>
  <c r="O6110" i="1"/>
  <c r="O6103" i="1"/>
  <c r="N6100" i="1"/>
  <c r="O6098" i="1"/>
  <c r="N6096" i="1"/>
  <c r="N6087" i="1"/>
  <c r="O6071" i="1" s="1"/>
  <c r="N6080" i="1"/>
  <c r="N6068" i="1"/>
  <c r="M6845" i="1"/>
  <c r="M6843" i="1"/>
  <c r="M6842" i="1"/>
  <c r="M6839" i="1"/>
  <c r="M6840" i="1"/>
  <c r="M6838" i="1"/>
  <c r="N6823" i="1" s="1"/>
  <c r="O6807" i="1" s="1"/>
  <c r="M6836" i="1"/>
  <c r="N6821" i="1" s="1"/>
  <c r="O6805" i="1" s="1"/>
  <c r="M6834" i="1"/>
  <c r="M6832" i="1"/>
  <c r="M6829" i="1"/>
  <c r="N6829" i="1" s="1"/>
  <c r="M6826" i="1"/>
  <c r="N6826" i="1" s="1"/>
  <c r="O6810" i="1" s="1"/>
  <c r="M6825" i="1"/>
  <c r="M6822" i="1"/>
  <c r="N6822" i="1" s="1"/>
  <c r="M6819" i="1"/>
  <c r="N6819" i="1" s="1"/>
  <c r="O6803" i="1" s="1"/>
  <c r="M6820" i="1"/>
  <c r="N6820" i="1" s="1"/>
  <c r="O6804" i="1" s="1"/>
  <c r="M6818" i="1"/>
  <c r="N6818" i="1" s="1"/>
  <c r="O6802" i="1" s="1"/>
  <c r="M6816" i="1"/>
  <c r="N6816" i="1" s="1"/>
  <c r="O6800" i="1" s="1"/>
  <c r="O6813" i="1"/>
  <c r="M6814" i="1"/>
  <c r="N6814" i="1" s="1"/>
  <c r="M6810" i="1"/>
  <c r="N6810" i="1" s="1"/>
  <c r="O6794" i="1" s="1"/>
  <c r="M6808" i="1"/>
  <c r="N6808" i="1" s="1"/>
  <c r="O6792" i="1" s="1"/>
  <c r="O6806" i="1"/>
  <c r="M6805" i="1"/>
  <c r="N6805" i="1" s="1"/>
  <c r="M6804" i="1"/>
  <c r="N6804" i="1" s="1"/>
  <c r="O6788" i="1" s="1"/>
  <c r="M6803" i="1"/>
  <c r="N6803" i="1" s="1"/>
  <c r="O6787" i="1" s="1"/>
  <c r="M6801" i="1"/>
  <c r="N6801" i="1" s="1"/>
  <c r="O6785" i="1" s="1"/>
  <c r="O6799" i="1"/>
  <c r="M6800" i="1"/>
  <c r="N6800" i="1" s="1"/>
  <c r="O6798" i="1"/>
  <c r="M6797" i="1"/>
  <c r="N6797" i="1" s="1"/>
  <c r="O6781" i="1" s="1"/>
  <c r="M6796" i="1"/>
  <c r="N6796" i="1" s="1"/>
  <c r="M6795" i="1"/>
  <c r="N6795" i="1" s="1"/>
  <c r="O6779" i="1" s="1"/>
  <c r="M6794" i="1"/>
  <c r="N6794" i="1" s="1"/>
  <c r="O6778" i="1" s="1"/>
  <c r="O6793" i="1"/>
  <c r="M6792" i="1"/>
  <c r="N6792" i="1" s="1"/>
  <c r="O6776" i="1" s="1"/>
  <c r="M6790" i="1"/>
  <c r="N6790" i="1" s="1"/>
  <c r="O6789" i="1"/>
  <c r="O6786" i="1"/>
  <c r="M6785" i="1"/>
  <c r="N6785" i="1" s="1"/>
  <c r="O6769" i="1" s="1"/>
  <c r="O6784" i="1"/>
  <c r="M6783" i="1"/>
  <c r="N6783" i="1" s="1"/>
  <c r="M6781" i="1"/>
  <c r="N6781" i="1" s="1"/>
  <c r="O6765" i="1" s="1"/>
  <c r="O6782" i="1"/>
  <c r="O6780" i="1"/>
  <c r="M6779" i="1"/>
  <c r="M6778" i="1"/>
  <c r="N6778" i="1" s="1"/>
  <c r="O6762" i="1" s="1"/>
  <c r="O6775" i="1"/>
  <c r="O6774" i="1"/>
  <c r="M6773" i="1"/>
  <c r="N6773" i="1" s="1"/>
  <c r="M6771" i="1"/>
  <c r="N6771" i="1" s="1"/>
  <c r="O6755" i="1" s="1"/>
  <c r="M6770" i="1"/>
  <c r="N6770" i="1" s="1"/>
  <c r="O6754" i="1" s="1"/>
  <c r="O6768" i="1"/>
  <c r="M6769" i="1"/>
  <c r="N6769" i="1" s="1"/>
  <c r="O6753" i="1" s="1"/>
  <c r="M6766" i="1"/>
  <c r="O6767" i="1"/>
  <c r="M6763" i="1"/>
  <c r="N6763" i="1" s="1"/>
  <c r="O6747" i="1" s="1"/>
  <c r="M6764" i="1"/>
  <c r="N6764" i="1" s="1"/>
  <c r="O6748" i="1" s="1"/>
  <c r="M6762" i="1"/>
  <c r="N6762" i="1" s="1"/>
  <c r="O6760" i="1"/>
  <c r="O6758" i="1"/>
  <c r="O6756" i="1"/>
  <c r="O6757" i="1"/>
  <c r="M6753" i="1"/>
  <c r="N6753" i="1" s="1"/>
  <c r="N6754" i="1"/>
  <c r="O6751" i="1"/>
  <c r="M6752" i="1"/>
  <c r="N6752" i="1" s="1"/>
  <c r="M6749" i="1"/>
  <c r="N6749" i="1" s="1"/>
  <c r="M6748" i="1"/>
  <c r="N6748" i="1" s="1"/>
  <c r="O6732" i="1" s="1"/>
  <c r="M6747" i="1"/>
  <c r="N6747" i="1" s="1"/>
  <c r="O6731" i="1" s="1"/>
  <c r="M6745" i="1"/>
  <c r="N6745" i="1" s="1"/>
  <c r="O6746" i="1"/>
  <c r="O6744" i="1"/>
  <c r="M6744" i="1"/>
  <c r="N6744" i="1" s="1"/>
  <c r="M6742" i="1"/>
  <c r="N6742" i="1" s="1"/>
  <c r="N6741" i="1"/>
  <c r="O6725" i="1" s="1"/>
  <c r="O6741" i="1"/>
  <c r="O6738" i="1"/>
  <c r="O6737" i="1"/>
  <c r="O6736" i="1"/>
  <c r="M6734" i="1"/>
  <c r="O6733" i="1"/>
  <c r="M6732" i="1"/>
  <c r="N6732" i="1" s="1"/>
  <c r="O6716" i="1" s="1"/>
  <c r="M6731" i="1"/>
  <c r="N6731" i="1" s="1"/>
  <c r="O6715" i="1" s="1"/>
  <c r="N6728" i="1"/>
  <c r="O6728" i="1"/>
  <c r="O6729" i="1"/>
  <c r="O6727" i="1"/>
  <c r="O6726" i="1"/>
  <c r="M6725" i="1"/>
  <c r="N6725" i="1" s="1"/>
  <c r="O6709" i="1" s="1"/>
  <c r="O6723" i="1"/>
  <c r="M6722" i="1"/>
  <c r="N6722" i="1" s="1"/>
  <c r="O6706" i="1" s="1"/>
  <c r="M6721" i="1"/>
  <c r="N6721" i="1" s="1"/>
  <c r="O6705" i="1" s="1"/>
  <c r="M6719" i="1"/>
  <c r="N6719" i="1" s="1"/>
  <c r="O6703" i="1" s="1"/>
  <c r="M6720" i="1"/>
  <c r="N6720" i="1" s="1"/>
  <c r="M6716" i="1"/>
  <c r="N6716" i="1" s="1"/>
  <c r="M6715" i="1"/>
  <c r="N6715" i="1" s="1"/>
  <c r="O6699" i="1" s="1"/>
  <c r="M6714" i="1"/>
  <c r="N6714" i="1" s="1"/>
  <c r="O6712" i="1"/>
  <c r="M6709" i="1"/>
  <c r="N6709" i="1" s="1"/>
  <c r="M6711" i="1"/>
  <c r="N6711" i="1" s="1"/>
  <c r="O6710" i="1"/>
  <c r="M6708" i="1"/>
  <c r="N6708" i="1" s="1"/>
  <c r="O6692" i="1" s="1"/>
  <c r="M6707" i="1"/>
  <c r="M6706" i="1"/>
  <c r="N6706" i="1" s="1"/>
  <c r="M6705" i="1"/>
  <c r="N6705" i="1" s="1"/>
  <c r="O6689" i="1" s="1"/>
  <c r="O6704" i="1"/>
  <c r="M6701" i="1"/>
  <c r="N6701" i="1" s="1"/>
  <c r="O6685" i="1" s="1"/>
  <c r="M6702" i="1"/>
  <c r="N6702" i="1" s="1"/>
  <c r="O6700" i="1"/>
  <c r="M6699" i="1"/>
  <c r="O6698" i="1"/>
  <c r="O6696" i="1"/>
  <c r="M6697" i="1"/>
  <c r="N6697" i="1" s="1"/>
  <c r="O6681" i="1" s="1"/>
  <c r="O6693" i="1"/>
  <c r="O6695" i="1"/>
  <c r="M6694" i="1"/>
  <c r="N6694" i="1" s="1"/>
  <c r="O6678" i="1" s="1"/>
  <c r="O6690" i="1"/>
  <c r="M6689" i="1"/>
  <c r="N6689" i="1" s="1"/>
  <c r="O6686" i="1"/>
  <c r="M6687" i="1"/>
  <c r="N6687" i="1" s="1"/>
  <c r="O6671" i="1" s="1"/>
  <c r="M6683" i="1"/>
  <c r="N6683" i="1" s="1"/>
  <c r="O6667" i="1" s="1"/>
  <c r="N6681" i="1"/>
  <c r="O6665" i="1" s="1"/>
  <c r="M6680" i="1"/>
  <c r="N6680" i="1" s="1"/>
  <c r="O6679" i="1"/>
  <c r="N6675" i="1"/>
  <c r="M6677" i="1"/>
  <c r="N6677" i="1" s="1"/>
  <c r="O6661" i="1" s="1"/>
  <c r="O6673" i="1"/>
  <c r="M6674" i="1"/>
  <c r="N6674" i="1" s="1"/>
  <c r="O6658" i="1" s="1"/>
  <c r="M6670" i="1"/>
  <c r="N6670" i="1" s="1"/>
  <c r="M6672" i="1"/>
  <c r="M6671" i="1"/>
  <c r="N6671" i="1" s="1"/>
  <c r="O6655" i="1" s="1"/>
  <c r="M6668" i="1"/>
  <c r="N6668" i="1" s="1"/>
  <c r="M6667" i="1"/>
  <c r="N6667" i="1" s="1"/>
  <c r="O6651" i="1" s="1"/>
  <c r="M6669" i="1"/>
  <c r="N6669" i="1" s="1"/>
  <c r="O6664" i="1"/>
  <c r="M6663" i="1"/>
  <c r="N6663" i="1" s="1"/>
  <c r="M6662" i="1"/>
  <c r="N6662" i="1" s="1"/>
  <c r="M6661" i="1"/>
  <c r="N6661" i="1" s="1"/>
  <c r="O6660" i="1"/>
  <c r="O6659" i="1"/>
  <c r="M6658" i="1"/>
  <c r="N6658" i="1" s="1"/>
  <c r="O6642" i="1" s="1"/>
  <c r="O6657" i="1"/>
  <c r="M6655" i="1"/>
  <c r="O6654" i="1"/>
  <c r="O6652" i="1"/>
  <c r="O6653" i="1"/>
  <c r="M6651" i="1"/>
  <c r="N6651" i="1" s="1"/>
  <c r="M6649" i="1"/>
  <c r="N6649" i="1" s="1"/>
  <c r="M6650" i="1"/>
  <c r="N6650" i="1" s="1"/>
  <c r="O6634" i="1" s="1"/>
  <c r="O6647" i="1"/>
  <c r="M6648" i="1"/>
  <c r="N6648" i="1" s="1"/>
  <c r="O6646" i="1"/>
  <c r="O6644" i="1"/>
  <c r="O6645" i="1"/>
  <c r="M6640" i="1"/>
  <c r="N6640" i="1" s="1"/>
  <c r="O6624" i="1" s="1"/>
  <c r="M6639" i="1"/>
  <c r="N6639" i="1" s="1"/>
  <c r="M6636" i="1"/>
  <c r="N6636" i="1" s="1"/>
  <c r="O6620" i="1" s="1"/>
  <c r="O6635" i="1"/>
  <c r="O6633" i="1"/>
  <c r="M6634" i="1"/>
  <c r="O6632" i="1"/>
  <c r="M6630" i="1"/>
  <c r="N6630" i="1" s="1"/>
  <c r="O6614" i="1" s="1"/>
  <c r="O6629" i="1"/>
  <c r="O6628" i="1"/>
  <c r="O6625" i="1"/>
  <c r="O6626" i="1"/>
  <c r="O6623" i="1"/>
  <c r="O6622" i="1"/>
  <c r="M6620" i="1"/>
  <c r="N6620" i="1" s="1"/>
  <c r="O6621" i="1"/>
  <c r="M6618" i="1"/>
  <c r="N6618" i="1" s="1"/>
  <c r="M6616" i="1"/>
  <c r="N6616" i="1" s="1"/>
  <c r="M6613" i="1"/>
  <c r="N6613" i="1" s="1"/>
  <c r="O6597" i="1" s="1"/>
  <c r="O6615" i="1"/>
  <c r="M6611" i="1"/>
  <c r="N6611" i="1" s="1"/>
  <c r="O6595" i="1" s="1"/>
  <c r="O6612" i="1"/>
  <c r="M6610" i="1"/>
  <c r="N6610" i="1" s="1"/>
  <c r="O6607" i="1"/>
  <c r="M6608" i="1"/>
  <c r="N6608" i="1" s="1"/>
  <c r="O6592" i="1" s="1"/>
  <c r="N6605" i="1"/>
  <c r="O6589" i="1" s="1"/>
  <c r="O6604" i="1"/>
  <c r="O6602" i="1"/>
  <c r="O6600" i="1"/>
  <c r="M6599" i="1"/>
  <c r="N6599" i="1" s="1"/>
  <c r="O6583" i="1" s="1"/>
  <c r="M6598" i="1"/>
  <c r="N6598" i="1" s="1"/>
  <c r="O6582" i="1" s="1"/>
  <c r="M6597" i="1"/>
  <c r="N6597" i="1" s="1"/>
  <c r="O6596" i="1"/>
  <c r="O6594" i="1"/>
  <c r="M6592" i="1"/>
  <c r="N6592" i="1" s="1"/>
  <c r="O6591" i="1"/>
  <c r="O6593" i="1"/>
  <c r="M6590" i="1"/>
  <c r="N6590" i="1" s="1"/>
  <c r="O6574" i="1" s="1"/>
  <c r="M6588" i="1"/>
  <c r="N6588" i="1" s="1"/>
  <c r="O6572" i="1" s="1"/>
  <c r="M6589" i="1"/>
  <c r="N6589" i="1" s="1"/>
  <c r="M6587" i="1"/>
  <c r="N6587" i="1" s="1"/>
  <c r="O6571" i="1" s="1"/>
  <c r="M6586" i="1"/>
  <c r="N6586" i="1" s="1"/>
  <c r="O6570" i="1" s="1"/>
  <c r="O6584" i="1"/>
  <c r="M6583" i="1"/>
  <c r="N6583" i="1" s="1"/>
  <c r="O6567" i="1" s="1"/>
  <c r="M6580" i="1"/>
  <c r="N6580" i="1" s="1"/>
  <c r="O6564" i="1" s="1"/>
  <c r="M6579" i="1"/>
  <c r="N6579" i="1" s="1"/>
  <c r="O6563" i="1" s="1"/>
  <c r="O6581" i="1"/>
  <c r="O6578" i="1"/>
  <c r="M6577" i="1"/>
  <c r="N6577" i="1" s="1"/>
  <c r="O6576" i="1"/>
  <c r="M6575" i="1"/>
  <c r="O6573" i="1"/>
  <c r="M6574" i="1"/>
  <c r="M6571" i="1"/>
  <c r="N6571" i="1" s="1"/>
  <c r="O6555" i="1" s="1"/>
  <c r="M6572" i="1"/>
  <c r="N6572" i="1" s="1"/>
  <c r="O6556" i="1" s="1"/>
  <c r="N6570" i="1"/>
  <c r="O6554" i="1" s="1"/>
  <c r="M6568" i="1"/>
  <c r="N6568" i="1" s="1"/>
  <c r="O6552" i="1" s="1"/>
  <c r="M6566" i="1"/>
  <c r="N6566" i="1" s="1"/>
  <c r="O6550" i="1" s="1"/>
  <c r="M6565" i="1"/>
  <c r="N6565" i="1" s="1"/>
  <c r="O6549" i="1" s="1"/>
  <c r="M6564" i="1"/>
  <c r="N6564" i="1" s="1"/>
  <c r="O6548" i="1" s="1"/>
  <c r="O6562" i="1"/>
  <c r="O6560" i="1"/>
  <c r="O6561" i="1"/>
  <c r="M6558" i="1"/>
  <c r="N6558" i="1" s="1"/>
  <c r="O6542" i="1" s="1"/>
  <c r="M6556" i="1"/>
  <c r="N6556" i="1" s="1"/>
  <c r="O6540" i="1" s="1"/>
  <c r="M6553" i="1"/>
  <c r="N6553" i="1" s="1"/>
  <c r="O6537" i="1" s="1"/>
  <c r="M6554" i="1"/>
  <c r="N6554" i="1" s="1"/>
  <c r="M6552" i="1"/>
  <c r="N6552" i="1" s="1"/>
  <c r="O6551" i="1"/>
  <c r="M6547" i="1"/>
  <c r="N6547" i="1" s="1"/>
  <c r="O6531" i="1" s="1"/>
  <c r="M6548" i="1"/>
  <c r="N6548" i="1" s="1"/>
  <c r="O6532" i="1" s="1"/>
  <c r="M6549" i="1"/>
  <c r="M6546" i="1"/>
  <c r="N6546" i="1" s="1"/>
  <c r="O6530" i="1" s="1"/>
  <c r="M6545" i="1"/>
  <c r="N6545" i="1" s="1"/>
  <c r="M6543" i="1"/>
  <c r="N6543" i="1" s="1"/>
  <c r="M6540" i="1"/>
  <c r="N6540" i="1" s="1"/>
  <c r="O6524" i="1" s="1"/>
  <c r="M6539" i="1"/>
  <c r="N6539" i="1" s="1"/>
  <c r="O6523" i="1" s="1"/>
  <c r="O6538" i="1"/>
  <c r="O6536" i="1"/>
  <c r="M6535" i="1"/>
  <c r="N6535" i="1" s="1"/>
  <c r="M6532" i="1"/>
  <c r="N6532" i="1" s="1"/>
  <c r="O6516" i="1" s="1"/>
  <c r="N6529" i="1"/>
  <c r="O6513" i="1" s="1"/>
  <c r="O6529" i="1"/>
  <c r="M6528" i="1"/>
  <c r="N6528" i="1" s="1"/>
  <c r="O6512" i="1" s="1"/>
  <c r="M6526" i="1"/>
  <c r="N6526" i="1" s="1"/>
  <c r="O6510" i="1" s="1"/>
  <c r="O6527" i="1"/>
  <c r="M6524" i="1"/>
  <c r="N6524" i="1" s="1"/>
  <c r="M6523" i="1"/>
  <c r="N6523" i="1" s="1"/>
  <c r="O6507" i="1" s="1"/>
  <c r="M6522" i="1"/>
  <c r="N6522" i="1" s="1"/>
  <c r="O6506" i="1" s="1"/>
  <c r="M6521" i="1"/>
  <c r="N6521" i="1" s="1"/>
  <c r="O6505" i="1" s="1"/>
  <c r="M6520" i="1"/>
  <c r="N6520" i="1" s="1"/>
  <c r="O6504" i="1" s="1"/>
  <c r="O6519" i="1"/>
  <c r="M6516" i="1"/>
  <c r="N6516" i="1" s="1"/>
  <c r="O6500" i="1" s="1"/>
  <c r="M6515" i="1"/>
  <c r="N6515" i="1" s="1"/>
  <c r="M6512" i="1"/>
  <c r="N6512" i="1" s="1"/>
  <c r="M6511" i="1"/>
  <c r="N6511" i="1" s="1"/>
  <c r="M6510" i="1"/>
  <c r="N6510" i="1" s="1"/>
  <c r="O6494" i="1" s="1"/>
  <c r="O6508" i="1"/>
  <c r="M6506" i="1"/>
  <c r="N6506" i="1" s="1"/>
  <c r="O6490" i="1" s="1"/>
  <c r="M6505" i="1"/>
  <c r="M6503" i="1"/>
  <c r="N6503" i="1" s="1"/>
  <c r="O6487" i="1" s="1"/>
  <c r="M6500" i="1"/>
  <c r="N6500" i="1" s="1"/>
  <c r="M6502" i="1"/>
  <c r="N6502" i="1" s="1"/>
  <c r="O6499" i="1"/>
  <c r="O6498" i="1"/>
  <c r="M6497" i="1"/>
  <c r="O6496" i="1"/>
  <c r="M6494" i="1"/>
  <c r="N6494" i="1" s="1"/>
  <c r="O6495" i="1"/>
  <c r="M6492" i="1"/>
  <c r="N6492" i="1" s="1"/>
  <c r="O6476" i="1" s="1"/>
  <c r="M6489" i="1"/>
  <c r="N6489" i="1" s="1"/>
  <c r="O6473" i="1" s="1"/>
  <c r="M6488" i="1"/>
  <c r="N6488" i="1" s="1"/>
  <c r="O6472" i="1" s="1"/>
  <c r="O6486" i="1"/>
  <c r="M6485" i="1"/>
  <c r="N6485" i="1" s="1"/>
  <c r="O6469" i="1" s="1"/>
  <c r="O6484" i="1"/>
  <c r="O6482" i="1"/>
  <c r="M6483" i="1"/>
  <c r="N6483" i="1" s="1"/>
  <c r="O6467" i="1" s="1"/>
  <c r="M6481" i="1"/>
  <c r="N6481" i="1" s="1"/>
  <c r="O6465" i="1" s="1"/>
  <c r="M6480" i="1"/>
  <c r="N6480" i="1" s="1"/>
  <c r="O6464" i="1" s="1"/>
  <c r="O6478" i="1"/>
  <c r="M6477" i="1"/>
  <c r="N6477" i="1" s="1"/>
  <c r="M6475" i="1"/>
  <c r="N6475" i="1" s="1"/>
  <c r="O6459" i="1" s="1"/>
  <c r="M6476" i="1"/>
  <c r="N6476" i="1" s="1"/>
  <c r="O6460" i="1" s="1"/>
  <c r="M6473" i="1"/>
  <c r="N6471" i="1"/>
  <c r="O6455" i="1" s="1"/>
  <c r="M6469" i="1"/>
  <c r="N6469" i="1" s="1"/>
  <c r="O6453" i="1" s="1"/>
  <c r="M6470" i="1"/>
  <c r="N6470" i="1" s="1"/>
  <c r="O6468" i="1"/>
  <c r="M6465" i="1"/>
  <c r="N6465" i="1" s="1"/>
  <c r="O6449" i="1" s="1"/>
  <c r="M6463" i="1"/>
  <c r="N6463" i="1" s="1"/>
  <c r="O6447" i="1" s="1"/>
  <c r="M6464" i="1"/>
  <c r="N6464" i="1" s="1"/>
  <c r="O6448" i="1" s="1"/>
  <c r="O6461" i="1"/>
  <c r="O6462" i="1"/>
  <c r="M6460" i="1"/>
  <c r="N6460" i="1" s="1"/>
  <c r="M6458" i="1"/>
  <c r="N6458" i="1" s="1"/>
  <c r="M6459" i="1"/>
  <c r="N6459" i="1" s="1"/>
  <c r="O6443" i="1" s="1"/>
  <c r="M6455" i="1"/>
  <c r="N6455" i="1" s="1"/>
  <c r="M6456" i="1"/>
  <c r="N6456" i="1" s="1"/>
  <c r="M6457" i="1"/>
  <c r="N6457" i="1" s="1"/>
  <c r="O6441" i="1" s="1"/>
  <c r="O6454" i="1"/>
  <c r="M6452" i="1"/>
  <c r="N6452" i="1" s="1"/>
  <c r="O6436" i="1" s="1"/>
  <c r="M6451" i="1"/>
  <c r="N6451" i="1" s="1"/>
  <c r="O6435" i="1" s="1"/>
  <c r="M6448" i="1"/>
  <c r="N6448" i="1" s="1"/>
  <c r="O6432" i="1" s="1"/>
  <c r="M6449" i="1"/>
  <c r="N6449" i="1" s="1"/>
  <c r="O6433" i="1" s="1"/>
  <c r="M6446" i="1"/>
  <c r="N6446" i="1" s="1"/>
  <c r="O6430" i="1" s="1"/>
  <c r="O6444" i="1"/>
  <c r="M6443" i="1"/>
  <c r="N6443" i="1" s="1"/>
  <c r="O6442" i="1"/>
  <c r="M6441" i="1"/>
  <c r="O6440" i="1"/>
  <c r="O6439" i="1"/>
  <c r="M6436" i="1"/>
  <c r="O6437" i="1"/>
  <c r="M6434" i="1"/>
  <c r="N6434" i="1" s="1"/>
  <c r="O6418" i="1" s="1"/>
  <c r="M6433" i="1"/>
  <c r="N6433" i="1" s="1"/>
  <c r="O6417" i="1" s="1"/>
  <c r="N6431" i="1"/>
  <c r="O6415" i="1" s="1"/>
  <c r="O6431" i="1"/>
  <c r="M6430" i="1"/>
  <c r="N6430" i="1" s="1"/>
  <c r="O6414" i="1" s="1"/>
  <c r="M6429" i="1"/>
  <c r="N6429" i="1" s="1"/>
  <c r="O6413" i="1" s="1"/>
  <c r="M6426" i="1"/>
  <c r="N6426" i="1" s="1"/>
  <c r="O6427" i="1"/>
  <c r="M6424" i="1"/>
  <c r="N6424" i="1" s="1"/>
  <c r="O6423" i="1"/>
  <c r="O6422" i="1"/>
  <c r="M6418" i="1"/>
  <c r="O6419" i="1"/>
  <c r="M6416" i="1"/>
  <c r="N6416" i="1" s="1"/>
  <c r="M6414" i="1"/>
  <c r="N6414" i="1" s="1"/>
  <c r="M6412" i="1"/>
  <c r="N6412" i="1" s="1"/>
  <c r="M6413" i="1"/>
  <c r="N6413" i="1" s="1"/>
  <c r="O6397" i="1" s="1"/>
  <c r="M6409" i="1"/>
  <c r="O6410" i="1"/>
  <c r="O6411" i="1"/>
  <c r="O6408" i="1"/>
  <c r="O6407" i="1"/>
  <c r="O6406" i="1"/>
  <c r="O6404" i="1"/>
  <c r="M6404" i="1"/>
  <c r="N6404" i="1" s="1"/>
  <c r="O6388" i="1" s="1"/>
  <c r="M6401" i="1"/>
  <c r="O6400" i="1"/>
  <c r="O6398" i="1"/>
  <c r="O6396" i="1"/>
  <c r="N6394" i="1"/>
  <c r="O6394" i="1"/>
  <c r="M6395" i="1"/>
  <c r="N6395" i="1" s="1"/>
  <c r="O6379" i="1" s="1"/>
  <c r="M6392" i="1"/>
  <c r="N6392" i="1" s="1"/>
  <c r="O6376" i="1" s="1"/>
  <c r="O6391" i="1"/>
  <c r="M6390" i="1"/>
  <c r="N6390" i="1" s="1"/>
  <c r="M6388" i="1"/>
  <c r="N6388" i="1" s="1"/>
  <c r="O6389" i="1"/>
  <c r="M6385" i="1"/>
  <c r="N6385" i="1" s="1"/>
  <c r="O6386" i="1"/>
  <c r="O6384" i="1"/>
  <c r="O6380" i="1"/>
  <c r="O6377" i="1"/>
  <c r="O6378" i="1"/>
  <c r="M6377" i="1"/>
  <c r="M6375" i="1"/>
  <c r="N6375" i="1" s="1"/>
  <c r="O6359" i="1" s="1"/>
  <c r="O6374" i="1"/>
  <c r="O6372" i="1"/>
  <c r="M6373" i="1"/>
  <c r="N6373" i="1" s="1"/>
  <c r="O6357" i="1" s="1"/>
  <c r="O6369" i="1"/>
  <c r="M6370" i="1"/>
  <c r="N6370" i="1" s="1"/>
  <c r="O6354" i="1" s="1"/>
  <c r="M6371" i="1"/>
  <c r="N6371" i="1" s="1"/>
  <c r="O6368" i="1"/>
  <c r="O6367" i="1"/>
  <c r="O6366" i="1"/>
  <c r="M6363" i="1"/>
  <c r="N6363" i="1" s="1"/>
  <c r="O6347" i="1" s="1"/>
  <c r="M6364" i="1"/>
  <c r="N6364" i="1" s="1"/>
  <c r="O6348" i="1" s="1"/>
  <c r="O6362" i="1"/>
  <c r="M6361" i="1"/>
  <c r="N6361" i="1" s="1"/>
  <c r="O6345" i="1" s="1"/>
  <c r="O6360" i="1"/>
  <c r="M6359" i="1"/>
  <c r="N6359" i="1" s="1"/>
  <c r="O6358" i="1"/>
  <c r="O6356" i="1"/>
  <c r="O6353" i="1"/>
  <c r="O6355" i="1"/>
  <c r="M6352" i="1"/>
  <c r="N6352" i="1" s="1"/>
  <c r="O6350" i="1"/>
  <c r="O6351" i="1"/>
  <c r="M6348" i="1"/>
  <c r="O6349" i="1"/>
  <c r="M6347" i="1"/>
  <c r="N6347" i="1" s="1"/>
  <c r="M6345" i="1"/>
  <c r="N6345" i="1" s="1"/>
  <c r="M6344" i="1"/>
  <c r="N6344" i="1" s="1"/>
  <c r="O6343" i="1"/>
  <c r="M6339" i="1"/>
  <c r="N6339" i="1" s="1"/>
  <c r="O6323" i="1" s="1"/>
  <c r="M6340" i="1"/>
  <c r="N6340" i="1" s="1"/>
  <c r="O6324" i="1" s="1"/>
  <c r="M6341" i="1"/>
  <c r="N6341" i="1" s="1"/>
  <c r="O6325" i="1" s="1"/>
  <c r="N6337" i="1"/>
  <c r="O6321" i="1" s="1"/>
  <c r="O6337" i="1"/>
  <c r="N6336" i="1"/>
  <c r="O6320" i="1" s="1"/>
  <c r="M6334" i="1"/>
  <c r="N6334" i="1" s="1"/>
  <c r="O6318" i="1" s="1"/>
  <c r="O6336" i="1"/>
  <c r="M6332" i="1"/>
  <c r="N6332" i="1" s="1"/>
  <c r="O6316" i="1" s="1"/>
  <c r="O6331" i="1"/>
  <c r="M6330" i="1"/>
  <c r="N6330" i="1" s="1"/>
  <c r="N6328" i="1"/>
  <c r="O6328" i="1"/>
  <c r="O6329" i="1"/>
  <c r="O6326" i="1"/>
  <c r="M6325" i="1"/>
  <c r="M6323" i="1"/>
  <c r="N6323" i="1" s="1"/>
  <c r="O6307" i="1" s="1"/>
  <c r="M6322" i="1"/>
  <c r="N6322" i="1" s="1"/>
  <c r="O6306" i="1" s="1"/>
  <c r="O6319" i="1"/>
  <c r="M6318" i="1"/>
  <c r="N6318" i="1" s="1"/>
  <c r="M6317" i="1"/>
  <c r="M6315" i="1"/>
  <c r="N6315" i="1" s="1"/>
  <c r="O6299" i="1" s="1"/>
  <c r="O6314" i="1"/>
  <c r="M6313" i="1"/>
  <c r="N6313" i="1" s="1"/>
  <c r="O6297" i="1" s="1"/>
  <c r="O6312" i="1"/>
  <c r="O6311" i="1"/>
  <c r="M6310" i="1"/>
  <c r="N6310" i="1" s="1"/>
  <c r="O6294" i="1" s="1"/>
  <c r="M6309" i="1"/>
  <c r="N6309" i="1" s="1"/>
  <c r="O6293" i="1" s="1"/>
  <c r="M6308" i="1"/>
  <c r="N6308" i="1" s="1"/>
  <c r="O6292" i="1" s="1"/>
  <c r="M6306" i="1"/>
  <c r="N6306" i="1" s="1"/>
  <c r="O6290" i="1" s="1"/>
  <c r="O6305" i="1"/>
  <c r="O6304" i="1"/>
  <c r="O6302" i="1"/>
  <c r="M6301" i="1"/>
  <c r="N6301" i="1" s="1"/>
  <c r="O6285" i="1" s="1"/>
  <c r="O6300" i="1"/>
  <c r="M6297" i="1"/>
  <c r="N6297" i="1" s="1"/>
  <c r="O6281" i="1" s="1"/>
  <c r="M6296" i="1"/>
  <c r="N6296" i="1" s="1"/>
  <c r="O6298" i="1"/>
  <c r="M6295" i="1"/>
  <c r="M6293" i="1"/>
  <c r="N6293" i="1" s="1"/>
  <c r="O6277" i="1" s="1"/>
  <c r="M6292" i="1"/>
  <c r="N6292" i="1" s="1"/>
  <c r="O6276" i="1" s="1"/>
  <c r="M6294" i="1"/>
  <c r="N6294" i="1" s="1"/>
  <c r="M6289" i="1"/>
  <c r="N6289" i="1" s="1"/>
  <c r="O6273" i="1" s="1"/>
  <c r="O6288" i="1"/>
  <c r="M6286" i="1"/>
  <c r="N6286" i="1" s="1"/>
  <c r="O6270" i="1" s="1"/>
  <c r="M6285" i="1"/>
  <c r="N6285" i="1" s="1"/>
  <c r="O6269" i="1" s="1"/>
  <c r="M6283" i="1"/>
  <c r="N6283" i="1" s="1"/>
  <c r="O6267" i="1" s="1"/>
  <c r="M6282" i="1"/>
  <c r="N6282" i="1" s="1"/>
  <c r="O6280" i="1"/>
  <c r="M6281" i="1"/>
  <c r="N6281" i="1" s="1"/>
  <c r="O6265" i="1" s="1"/>
  <c r="O6278" i="1"/>
  <c r="M6277" i="1"/>
  <c r="N6277" i="1" s="1"/>
  <c r="O6261" i="1" s="1"/>
  <c r="M6276" i="1"/>
  <c r="N6276" i="1" s="1"/>
  <c r="O6260" i="1" s="1"/>
  <c r="O6274" i="1"/>
  <c r="M6273" i="1"/>
  <c r="N6273" i="1" s="1"/>
  <c r="O6257" i="1" s="1"/>
  <c r="O6271" i="1"/>
  <c r="O6272" i="1"/>
  <c r="M6270" i="1"/>
  <c r="N6270" i="1" s="1"/>
  <c r="O6254" i="1" s="1"/>
  <c r="O6268" i="1"/>
  <c r="M6269" i="1"/>
  <c r="N6269" i="1" s="1"/>
  <c r="M6267" i="1"/>
  <c r="O6266" i="1"/>
  <c r="N6262" i="1"/>
  <c r="O6246" i="1" s="1"/>
  <c r="M6263" i="1"/>
  <c r="N6263" i="1" s="1"/>
  <c r="M6260" i="1"/>
  <c r="N6260" i="1" s="1"/>
  <c r="O6259" i="1"/>
  <c r="M6257" i="1"/>
  <c r="N6257" i="1" s="1"/>
  <c r="O6256" i="1"/>
  <c r="M6255" i="1"/>
  <c r="M6254" i="1"/>
  <c r="N6254" i="1" s="1"/>
  <c r="O6238" i="1" s="1"/>
  <c r="M6252" i="1"/>
  <c r="N6252" i="1" s="1"/>
  <c r="O6236" i="1" s="1"/>
  <c r="O6253" i="1"/>
  <c r="O6248" i="1"/>
  <c r="O6249" i="1"/>
  <c r="O6247" i="1"/>
  <c r="M6246" i="1"/>
  <c r="N6246" i="1" s="1"/>
  <c r="O6230" i="1" s="1"/>
  <c r="M6245" i="1"/>
  <c r="O6244" i="1"/>
  <c r="O6243" i="1"/>
  <c r="M6242" i="1"/>
  <c r="N6242" i="1" s="1"/>
  <c r="O6241" i="1"/>
  <c r="O6240" i="1"/>
  <c r="M6239" i="1"/>
  <c r="O6237" i="1"/>
  <c r="N6235" i="1"/>
  <c r="O6219" i="1" s="1"/>
  <c r="O6235" i="1"/>
  <c r="O6234" i="1"/>
  <c r="M6232" i="1"/>
  <c r="N6232" i="1" s="1"/>
  <c r="O6231" i="1"/>
  <c r="M6228" i="1"/>
  <c r="N6228" i="1" s="1"/>
  <c r="O6212" i="1" s="1"/>
  <c r="N6226" i="1"/>
  <c r="O6210" i="1" s="1"/>
  <c r="O6226" i="1"/>
  <c r="O6225" i="1"/>
  <c r="M6223" i="1"/>
  <c r="N6223" i="1" s="1"/>
  <c r="O6207" i="1" s="1"/>
  <c r="M6221" i="1"/>
  <c r="N6221" i="1" s="1"/>
  <c r="O6205" i="1" s="1"/>
  <c r="M6222" i="1"/>
  <c r="N6222" i="1" s="1"/>
  <c r="M6220" i="1"/>
  <c r="N6220" i="1" s="1"/>
  <c r="O6218" i="1"/>
  <c r="M6217" i="1"/>
  <c r="O6216" i="1"/>
  <c r="M6215" i="1"/>
  <c r="N6215" i="1" s="1"/>
  <c r="M6214" i="1"/>
  <c r="N6214" i="1" s="1"/>
  <c r="O6198" i="1" s="1"/>
  <c r="M6213" i="1"/>
  <c r="N6213" i="1" s="1"/>
  <c r="M6212" i="1"/>
  <c r="N6212" i="1" s="1"/>
  <c r="O6196" i="1" s="1"/>
  <c r="M6210" i="1"/>
  <c r="N6210" i="1" s="1"/>
  <c r="O6194" i="1" s="1"/>
  <c r="O6209" i="1"/>
  <c r="M6208" i="1"/>
  <c r="N6208" i="1" s="1"/>
  <c r="O6192" i="1" s="1"/>
  <c r="O6206" i="1"/>
  <c r="M6207" i="1"/>
  <c r="N6207" i="1" s="1"/>
  <c r="O6191" i="1" s="1"/>
  <c r="M6205" i="1"/>
  <c r="O6204" i="1"/>
  <c r="O6203" i="1"/>
  <c r="M6201" i="1"/>
  <c r="N6201" i="1" s="1"/>
  <c r="O6185" i="1" s="1"/>
  <c r="O6202" i="1"/>
  <c r="M6200" i="1"/>
  <c r="N6200" i="1" s="1"/>
  <c r="O6199" i="1"/>
  <c r="M6198" i="1"/>
  <c r="N6198" i="1" s="1"/>
  <c r="O6182" i="1" s="1"/>
  <c r="M6196" i="1"/>
  <c r="N6196" i="1" s="1"/>
  <c r="O6180" i="1" s="1"/>
  <c r="O6197" i="1"/>
  <c r="M6194" i="1"/>
  <c r="N6194" i="1" s="1"/>
  <c r="O6178" i="1" s="1"/>
  <c r="M6195" i="1"/>
  <c r="N6195" i="1" s="1"/>
  <c r="O6179" i="1" s="1"/>
  <c r="O6193" i="1"/>
  <c r="M6192" i="1"/>
  <c r="N6192" i="1" s="1"/>
  <c r="O6176" i="1" s="1"/>
  <c r="M6189" i="1"/>
  <c r="N6189" i="1" s="1"/>
  <c r="M6187" i="1"/>
  <c r="N6187" i="1" s="1"/>
  <c r="M6186" i="1"/>
  <c r="N6186" i="1" s="1"/>
  <c r="O6170" i="1" s="1"/>
  <c r="O6184" i="1"/>
  <c r="M6182" i="1"/>
  <c r="N6182" i="1" s="1"/>
  <c r="M6180" i="1"/>
  <c r="N6180" i="1" s="1"/>
  <c r="O6164" i="1" s="1"/>
  <c r="M6178" i="1"/>
  <c r="N6178" i="1" s="1"/>
  <c r="O6162" i="1" s="1"/>
  <c r="M6177" i="1"/>
  <c r="M6176" i="1"/>
  <c r="N6176" i="1" s="1"/>
  <c r="O6173" i="1"/>
  <c r="O6175" i="1"/>
  <c r="O6171" i="1"/>
  <c r="O6172" i="1"/>
  <c r="M6170" i="1"/>
  <c r="N6170" i="1" s="1"/>
  <c r="O6154" i="1" s="1"/>
  <c r="O6168" i="1"/>
  <c r="O6166" i="1"/>
  <c r="M6164" i="1"/>
  <c r="N6164" i="1" s="1"/>
  <c r="M6163" i="1"/>
  <c r="M6162" i="1"/>
  <c r="N6162" i="1" s="1"/>
  <c r="O6146" i="1" s="1"/>
  <c r="M6161" i="1"/>
  <c r="O6160" i="1"/>
  <c r="M6159" i="1"/>
  <c r="N6159" i="1" s="1"/>
  <c r="O6143" i="1" s="1"/>
  <c r="M6158" i="1"/>
  <c r="N6158" i="1" s="1"/>
  <c r="O6142" i="1" s="1"/>
  <c r="O6157" i="1"/>
  <c r="M6155" i="1"/>
  <c r="M6153" i="1"/>
  <c r="N6153" i="1" s="1"/>
  <c r="O6137" i="1" s="1"/>
  <c r="O6152" i="1"/>
  <c r="O6150" i="1"/>
  <c r="M6147" i="1"/>
  <c r="N6147" i="1" s="1"/>
  <c r="O6131" i="1" s="1"/>
  <c r="M6146" i="1"/>
  <c r="N6146" i="1" s="1"/>
  <c r="O6130" i="1" s="1"/>
  <c r="O6148" i="1"/>
  <c r="M6145" i="1"/>
  <c r="N6145" i="1" s="1"/>
  <c r="M6144" i="1"/>
  <c r="N6144" i="1" s="1"/>
  <c r="M6143" i="1"/>
  <c r="M6142" i="1"/>
  <c r="N6142" i="1" s="1"/>
  <c r="N6140" i="1"/>
  <c r="O6140" i="1"/>
  <c r="M6138" i="1"/>
  <c r="N6138" i="1" s="1"/>
  <c r="O6122" i="1" s="1"/>
  <c r="M6137" i="1"/>
  <c r="N6137" i="1" s="1"/>
  <c r="O6121" i="1" s="1"/>
  <c r="N6134" i="1"/>
  <c r="O6118" i="1" s="1"/>
  <c r="M6135" i="1"/>
  <c r="N6135" i="1" s="1"/>
  <c r="O6134" i="1"/>
  <c r="M6132" i="1"/>
  <c r="M6133" i="1"/>
  <c r="N6133" i="1" s="1"/>
  <c r="O6117" i="1" s="1"/>
  <c r="M6130" i="1"/>
  <c r="N6130" i="1" s="1"/>
  <c r="O6114" i="1" s="1"/>
  <c r="O6129" i="1"/>
  <c r="O6128" i="1"/>
  <c r="M6127" i="1"/>
  <c r="O6126" i="1"/>
  <c r="O6125" i="1"/>
  <c r="O6124" i="1"/>
  <c r="M6122" i="1"/>
  <c r="N6122" i="1" s="1"/>
  <c r="O6106" i="1" s="1"/>
  <c r="M6121" i="1"/>
  <c r="N6121" i="1" s="1"/>
  <c r="M6120" i="1"/>
  <c r="N6120" i="1" s="1"/>
  <c r="O6104" i="1" s="1"/>
  <c r="O6119" i="1"/>
  <c r="M6117" i="1"/>
  <c r="N6117" i="1" s="1"/>
  <c r="O6101" i="1" s="1"/>
  <c r="M6116" i="1"/>
  <c r="N6116" i="1" s="1"/>
  <c r="O6100" i="1" s="1"/>
  <c r="M6112" i="1"/>
  <c r="N6112" i="1" s="1"/>
  <c r="M6110" i="1"/>
  <c r="N6110" i="1" s="1"/>
  <c r="O6094" i="1" s="1"/>
  <c r="M6109" i="1"/>
  <c r="N6109" i="1" s="1"/>
  <c r="M6108" i="1"/>
  <c r="N6108" i="1" s="1"/>
  <c r="O6092" i="1" s="1"/>
  <c r="M6107" i="1"/>
  <c r="O6105" i="1"/>
  <c r="M6106" i="1"/>
  <c r="N6106" i="1" s="1"/>
  <c r="O6090" i="1" s="1"/>
  <c r="M6104" i="1"/>
  <c r="N6104" i="1" s="1"/>
  <c r="M6103" i="1"/>
  <c r="N6103" i="1" s="1"/>
  <c r="M6101" i="1"/>
  <c r="N6101" i="1" s="1"/>
  <c r="O6085" i="1" s="1"/>
  <c r="M6099" i="1"/>
  <c r="N6099" i="1" s="1"/>
  <c r="M6098" i="1"/>
  <c r="N6098" i="1" s="1"/>
  <c r="O6082" i="1" s="1"/>
  <c r="M6097" i="1"/>
  <c r="O6096" i="1"/>
  <c r="O6095" i="1"/>
  <c r="M6094" i="1"/>
  <c r="N6094" i="1" s="1"/>
  <c r="O6078" i="1" s="1"/>
  <c r="O6093" i="1"/>
  <c r="M6091" i="1"/>
  <c r="N6091" i="1" s="1"/>
  <c r="O6075" i="1" s="1"/>
  <c r="M6090" i="1"/>
  <c r="N6090" i="1" s="1"/>
  <c r="N6088" i="1"/>
  <c r="O6088" i="1"/>
  <c r="O6087" i="1"/>
  <c r="M6085" i="1"/>
  <c r="N6085" i="1" s="1"/>
  <c r="O6069" i="1" s="1"/>
  <c r="O6084" i="1"/>
  <c r="O6083" i="1"/>
  <c r="M6082" i="1"/>
  <c r="N6082" i="1" s="1"/>
  <c r="O6080" i="1"/>
  <c r="M6079" i="1"/>
  <c r="M6078" i="1"/>
  <c r="N6078" i="1" s="1"/>
  <c r="O6062" i="1" s="1"/>
  <c r="M6076" i="1"/>
  <c r="N6076" i="1" s="1"/>
  <c r="M6075" i="1"/>
  <c r="O6074" i="1"/>
  <c r="M6074" i="1"/>
  <c r="N6074" i="1" s="1"/>
  <c r="O6058" i="1" s="1"/>
  <c r="M6071" i="1"/>
  <c r="N6071" i="1" s="1"/>
  <c r="O6055" i="1" s="1"/>
  <c r="O6072" i="1"/>
  <c r="M6070" i="1"/>
  <c r="N6070" i="1" s="1"/>
  <c r="M6065" i="1"/>
  <c r="N6065" i="1" s="1"/>
  <c r="O6049" i="1" s="1"/>
  <c r="O6064" i="1"/>
  <c r="O6066" i="1"/>
  <c r="O6060" i="1"/>
  <c r="M6059" i="1"/>
  <c r="N6059" i="1" s="1"/>
  <c r="O6043" i="1" s="1"/>
  <c r="M6058" i="1"/>
  <c r="N6058" i="1" s="1"/>
  <c r="O6057" i="1"/>
  <c r="O6056" i="1"/>
  <c r="M6055" i="1"/>
  <c r="O6054" i="1"/>
  <c r="M6053" i="1"/>
  <c r="N6053" i="1" s="1"/>
  <c r="O6037" i="1" s="1"/>
  <c r="O6052" i="1"/>
  <c r="O6050" i="1"/>
  <c r="M6049" i="1"/>
  <c r="N6049" i="1" s="1"/>
  <c r="O6033" i="1" s="1"/>
  <c r="M6047" i="1"/>
  <c r="N6047" i="1" s="1"/>
  <c r="O6031" i="1" s="1"/>
  <c r="M6046" i="1"/>
  <c r="N6046" i="1" s="1"/>
  <c r="O6030" i="1" s="1"/>
  <c r="M6043" i="1"/>
  <c r="O6042" i="1"/>
  <c r="O6041" i="1"/>
  <c r="M6038" i="1"/>
  <c r="N6038" i="1" s="1"/>
  <c r="M6039" i="1"/>
  <c r="N6039" i="1" s="1"/>
  <c r="O6023" i="1" s="1"/>
  <c r="M6037" i="1"/>
  <c r="N6037" i="1" s="1"/>
  <c r="M6034" i="1"/>
  <c r="N6034" i="1" s="1"/>
  <c r="O6018" i="1" s="1"/>
  <c r="O6035" i="1"/>
  <c r="O6036" i="1"/>
  <c r="M6033" i="1"/>
  <c r="N6033" i="1" s="1"/>
  <c r="M6031" i="1"/>
  <c r="N6031" i="1" s="1"/>
  <c r="O6015" i="1" s="1"/>
  <c r="O6032" i="1"/>
  <c r="M6030" i="1"/>
  <c r="N6030" i="1" s="1"/>
  <c r="O6014" i="1" s="1"/>
  <c r="O6029" i="1"/>
  <c r="M6027" i="1"/>
  <c r="N6027" i="1" s="1"/>
  <c r="O6026" i="1"/>
  <c r="O6025" i="1"/>
  <c r="M6023" i="1"/>
  <c r="N6023" i="1" s="1"/>
  <c r="O6022" i="1"/>
  <c r="O6021" i="1"/>
  <c r="O6019" i="1"/>
  <c r="O6020" i="1"/>
  <c r="M6018" i="1"/>
  <c r="N6018" i="1" s="1"/>
  <c r="O6017" i="1"/>
  <c r="M6016" i="1"/>
  <c r="N6016" i="1" s="1"/>
  <c r="O6000" i="1" s="1"/>
  <c r="M6013" i="1"/>
  <c r="N6013" i="1" s="1"/>
  <c r="O6011" i="1"/>
  <c r="M6014" i="1"/>
  <c r="N6014" i="1" s="1"/>
  <c r="O5998" i="1" s="1"/>
  <c r="O6010" i="1"/>
  <c r="M6009" i="1"/>
  <c r="N6009" i="1" s="1"/>
  <c r="O6007" i="1"/>
  <c r="M6005" i="1"/>
  <c r="N6005" i="1" s="1"/>
  <c r="O5989" i="1" s="1"/>
  <c r="M6004" i="1"/>
  <c r="N6004" i="1" s="1"/>
  <c r="O5988" i="1" s="1"/>
  <c r="O6002" i="1"/>
  <c r="M6000" i="1"/>
  <c r="N6000" i="1" s="1"/>
  <c r="O5984" i="1" s="1"/>
  <c r="M5998" i="1"/>
  <c r="N5998" i="1" s="1"/>
  <c r="O5982" i="1" s="1"/>
  <c r="M5996" i="1"/>
  <c r="N5996" i="1" s="1"/>
  <c r="O5997" i="1"/>
  <c r="O5995" i="1"/>
  <c r="O5994" i="1"/>
  <c r="O5993" i="1"/>
  <c r="M5992" i="1"/>
  <c r="N5992" i="1" s="1"/>
  <c r="O5976" i="1" s="1"/>
  <c r="M5991" i="1"/>
  <c r="N5991" i="1" s="1"/>
  <c r="O5975" i="1" s="1"/>
  <c r="O5990" i="1"/>
  <c r="M5989" i="1"/>
  <c r="N5989" i="1" s="1"/>
  <c r="M5988" i="1"/>
  <c r="N5988" i="1" s="1"/>
  <c r="O5972" i="1" s="1"/>
  <c r="M5986" i="1"/>
  <c r="N5986" i="1" s="1"/>
  <c r="O5970" i="1" s="1"/>
  <c r="M5987" i="1"/>
  <c r="N5987" i="1" s="1"/>
  <c r="O5971" i="1" s="1"/>
  <c r="M5984" i="1"/>
  <c r="N5984" i="1" s="1"/>
  <c r="O5968" i="1" s="1"/>
  <c r="M5985" i="1"/>
  <c r="M5982" i="1"/>
  <c r="N5982" i="1" s="1"/>
  <c r="M5981" i="1"/>
  <c r="N5981" i="1" s="1"/>
  <c r="O5965" i="1" s="1"/>
  <c r="O5980" i="1"/>
  <c r="M5979" i="1"/>
  <c r="N5979" i="1" s="1"/>
  <c r="M5977" i="1"/>
  <c r="M5975" i="1"/>
  <c r="N5975" i="1" s="1"/>
  <c r="O5959" i="1" s="1"/>
  <c r="O5973" i="1"/>
  <c r="M5971" i="1"/>
  <c r="N5971" i="1" s="1"/>
  <c r="M5970" i="1"/>
  <c r="N5970" i="1" s="1"/>
  <c r="O5954" i="1" s="1"/>
  <c r="M5967" i="1"/>
  <c r="N5967" i="1" s="1"/>
  <c r="M5968" i="1"/>
  <c r="N5968" i="1" s="1"/>
  <c r="O5952" i="1" s="1"/>
  <c r="O5966" i="1"/>
  <c r="M5965" i="1"/>
  <c r="N5965" i="1" s="1"/>
  <c r="O5949" i="1" s="1"/>
  <c r="O5964" i="1"/>
  <c r="O5963" i="1"/>
  <c r="O5962" i="1"/>
  <c r="M5960" i="1"/>
  <c r="M5959" i="1"/>
  <c r="N5959" i="1" s="1"/>
  <c r="M5957" i="1"/>
  <c r="N5957" i="1" s="1"/>
  <c r="O5941" i="1" s="1"/>
  <c r="O5955" i="1"/>
  <c r="M5953" i="1"/>
  <c r="N5953" i="1" s="1"/>
  <c r="O5937" i="1" s="1"/>
  <c r="N5951" i="1"/>
  <c r="O5951" i="1"/>
  <c r="M5947" i="1"/>
  <c r="N5947" i="1" s="1"/>
  <c r="O5945" i="1"/>
  <c r="O5943" i="1"/>
  <c r="M5944" i="1"/>
  <c r="N5944" i="1" s="1"/>
  <c r="O5928" i="1" s="1"/>
  <c r="M5942" i="1"/>
  <c r="M5941" i="1"/>
  <c r="N5941" i="1" s="1"/>
  <c r="M5937" i="1"/>
  <c r="N5937" i="1" s="1"/>
  <c r="O5921" i="1" s="1"/>
  <c r="O5938" i="1"/>
  <c r="O5935" i="1"/>
  <c r="M5936" i="1"/>
  <c r="N5936" i="1" s="1"/>
  <c r="O5920" i="1" s="1"/>
  <c r="M5934" i="1"/>
  <c r="N5934" i="1" s="1"/>
  <c r="O5933" i="1"/>
  <c r="O5932" i="1"/>
  <c r="O5931" i="1"/>
  <c r="M5929" i="1"/>
  <c r="O5930" i="1"/>
  <c r="O5927" i="1"/>
  <c r="M5928" i="1"/>
  <c r="N5928" i="1" s="1"/>
  <c r="O5912" i="1" s="1"/>
  <c r="O5925" i="1"/>
  <c r="O5924" i="1"/>
  <c r="O5923" i="1"/>
  <c r="M5921" i="1"/>
  <c r="N5921" i="1" s="1"/>
  <c r="O5905" i="1" s="1"/>
  <c r="M5920" i="1"/>
  <c r="N5920" i="1" s="1"/>
  <c r="M5919" i="1"/>
  <c r="N5919" i="1" s="1"/>
  <c r="O5903" i="1" s="1"/>
  <c r="O5918" i="1"/>
  <c r="M5915" i="1"/>
  <c r="N5915" i="1" s="1"/>
  <c r="O5899" i="1" s="1"/>
  <c r="M5916" i="1"/>
  <c r="N5916" i="1" s="1"/>
  <c r="O5900" i="1" s="1"/>
  <c r="M5917" i="1"/>
  <c r="N5917" i="1" s="1"/>
  <c r="O5901" i="1" s="1"/>
  <c r="O5914" i="1"/>
  <c r="M5912" i="1"/>
  <c r="N5912" i="1" s="1"/>
  <c r="O5909" i="1"/>
  <c r="O5907" i="1"/>
  <c r="M5908" i="1"/>
  <c r="N5908" i="1" s="1"/>
  <c r="O5892" i="1" s="1"/>
  <c r="O5904" i="1"/>
  <c r="M5903" i="1"/>
  <c r="N5903" i="1" s="1"/>
  <c r="O5887" i="1" s="1"/>
  <c r="M5902" i="1"/>
  <c r="N5902" i="1" s="1"/>
  <c r="O5886" i="1" s="1"/>
  <c r="M5900" i="1"/>
  <c r="M5898" i="1"/>
  <c r="N5898" i="1" s="1"/>
  <c r="O5882" i="1" s="1"/>
  <c r="M5899" i="1"/>
  <c r="N5899" i="1" s="1"/>
  <c r="O5895" i="1"/>
  <c r="O5896" i="1"/>
  <c r="O5894" i="1"/>
  <c r="O5893" i="1"/>
  <c r="O5891" i="1"/>
  <c r="M5890" i="1"/>
  <c r="N5890" i="1" s="1"/>
  <c r="M5886" i="1"/>
  <c r="N5886" i="1" s="1"/>
  <c r="O5870" i="1" s="1"/>
  <c r="M5887" i="1"/>
  <c r="O5883" i="1"/>
  <c r="M5881" i="1"/>
  <c r="N5881" i="1" s="1"/>
  <c r="M5879" i="1"/>
  <c r="N5879" i="1" s="1"/>
  <c r="O5863" i="1" s="1"/>
  <c r="M5880" i="1"/>
  <c r="N5880" i="1" s="1"/>
  <c r="O5864" i="1" s="1"/>
  <c r="O5878" i="1"/>
  <c r="M5876" i="1"/>
  <c r="N5876" i="1" s="1"/>
  <c r="O5860" i="1" s="1"/>
  <c r="O5874" i="1"/>
  <c r="M5874" i="1"/>
  <c r="N5874" i="1" s="1"/>
  <c r="M5873" i="1"/>
  <c r="N5873" i="1" s="1"/>
  <c r="O5857" i="1" s="1"/>
  <c r="M5870" i="1"/>
  <c r="N5870" i="1" s="1"/>
  <c r="O5854" i="1" s="1"/>
  <c r="M5868" i="1"/>
  <c r="N5868" i="1" s="1"/>
  <c r="O5866" i="1"/>
  <c r="M5867" i="1"/>
  <c r="N5867" i="1" s="1"/>
  <c r="O5865" i="1"/>
  <c r="M5864" i="1"/>
  <c r="N5864" i="1" s="1"/>
  <c r="O5848" i="1" s="1"/>
  <c r="N5862" i="1"/>
  <c r="O5846" i="1" s="1"/>
  <c r="O5862" i="1"/>
  <c r="O5861" i="1"/>
  <c r="M5860" i="1"/>
  <c r="N5860" i="1" s="1"/>
  <c r="O5858" i="1"/>
  <c r="M5857" i="1"/>
  <c r="N5857" i="1" s="1"/>
  <c r="N5853" i="1"/>
  <c r="O5837" i="1" s="1"/>
  <c r="O5853" i="1"/>
  <c r="O5851" i="1"/>
  <c r="O5852" i="1"/>
  <c r="M5849" i="1"/>
  <c r="N5849" i="1" s="1"/>
  <c r="O5833" i="1" s="1"/>
  <c r="M5847" i="1"/>
  <c r="N5847" i="1" s="1"/>
  <c r="M5848" i="1"/>
  <c r="N5848" i="1" s="1"/>
  <c r="O5832" i="1" s="1"/>
  <c r="M5846" i="1"/>
  <c r="N5846" i="1" s="1"/>
  <c r="M5843" i="1"/>
  <c r="N5843" i="1" s="1"/>
  <c r="O5844" i="1"/>
  <c r="O5841" i="1"/>
  <c r="O5840" i="1"/>
  <c r="M5838" i="1"/>
  <c r="N5838" i="1" s="1"/>
  <c r="O5822" i="1" s="1"/>
  <c r="M5837" i="1"/>
  <c r="N5837" i="1" s="1"/>
  <c r="O5835" i="1"/>
  <c r="M5834" i="1"/>
  <c r="N5834" i="1" s="1"/>
  <c r="N5832" i="1"/>
  <c r="O5831" i="1"/>
  <c r="O5830" i="1"/>
  <c r="O5828" i="1"/>
  <c r="O5827" i="1"/>
  <c r="O5825" i="1"/>
  <c r="M5824" i="1"/>
  <c r="N5824" i="1" s="1"/>
  <c r="O5823" i="1"/>
  <c r="N5821" i="1"/>
  <c r="O5821" i="1"/>
  <c r="O5819" i="1"/>
  <c r="M5820" i="1"/>
  <c r="N5820" i="1" s="1"/>
  <c r="O5804" i="1" s="1"/>
  <c r="O5818" i="1"/>
  <c r="M5817" i="1"/>
  <c r="N5817" i="1" s="1"/>
  <c r="O5801" i="1" s="1"/>
  <c r="O5816" i="1"/>
  <c r="M5814" i="1"/>
  <c r="N5814" i="1" s="1"/>
  <c r="M5813" i="1"/>
  <c r="N5813" i="1" s="1"/>
  <c r="O5797" i="1" s="1"/>
  <c r="O5811" i="1"/>
  <c r="O5810" i="1"/>
  <c r="O5809" i="1"/>
  <c r="M5807" i="1"/>
  <c r="N5807" i="1" s="1"/>
  <c r="O5808" i="1"/>
  <c r="O5805" i="1"/>
  <c r="M5804" i="1"/>
  <c r="N5804" i="1" s="1"/>
  <c r="O5788" i="1" s="1"/>
  <c r="M5802" i="1"/>
  <c r="N5802" i="1" s="1"/>
  <c r="O5786" i="1" s="1"/>
  <c r="M5803" i="1"/>
  <c r="N5803" i="1" s="1"/>
  <c r="M5799" i="1"/>
  <c r="N5799" i="1" s="1"/>
  <c r="O5783" i="1" s="1"/>
  <c r="M5801" i="1"/>
  <c r="N5801" i="1" s="1"/>
  <c r="O5800" i="1"/>
  <c r="O5798" i="1"/>
  <c r="O5796" i="1"/>
  <c r="O5795" i="1"/>
  <c r="O5794" i="1"/>
  <c r="O5791" i="1"/>
  <c r="M5792" i="1"/>
  <c r="N5792" i="1" s="1"/>
  <c r="O5776" i="1" s="1"/>
  <c r="M5793" i="1"/>
  <c r="N5793" i="1" s="1"/>
  <c r="O5777" i="1" s="1"/>
  <c r="O5790" i="1"/>
  <c r="O5787" i="1"/>
  <c r="O5785" i="1"/>
  <c r="M5785" i="1"/>
  <c r="N5785" i="1" s="1"/>
  <c r="O5769" i="1" s="1"/>
  <c r="M5784" i="1"/>
  <c r="N5784" i="1" s="1"/>
  <c r="O5768" i="1" s="1"/>
  <c r="O5781" i="1"/>
  <c r="O5780" i="1"/>
  <c r="M5778" i="1"/>
  <c r="N5778" i="1" s="1"/>
  <c r="O5762" i="1" s="1"/>
  <c r="M5779" i="1"/>
  <c r="N5779" i="1" s="1"/>
  <c r="M5775" i="1"/>
  <c r="N5775" i="1" s="1"/>
  <c r="O5759" i="1" s="1"/>
  <c r="M5776" i="1"/>
  <c r="N5776" i="1" s="1"/>
  <c r="O5760" i="1" s="1"/>
  <c r="O5774" i="1"/>
  <c r="M5773" i="1"/>
  <c r="N5773" i="1" s="1"/>
  <c r="O5757" i="1" s="1"/>
  <c r="M5770" i="1"/>
  <c r="N5770" i="1" s="1"/>
  <c r="O5754" i="1" s="1"/>
  <c r="M5768" i="1"/>
  <c r="N5768" i="1" s="1"/>
  <c r="O5752" i="1" s="1"/>
  <c r="O5766" i="1"/>
  <c r="M5765" i="1"/>
  <c r="N5765" i="1" s="1"/>
  <c r="O5749" i="1" s="1"/>
  <c r="M5767" i="1"/>
  <c r="N5767" i="1" s="1"/>
  <c r="O5751" i="1" s="1"/>
  <c r="O5764" i="1"/>
  <c r="O5763" i="1"/>
  <c r="M5760" i="1"/>
  <c r="N5760" i="1" s="1"/>
  <c r="O5758" i="1"/>
  <c r="M5759" i="1"/>
  <c r="N5759" i="1" s="1"/>
  <c r="O5743" i="1" s="1"/>
  <c r="M5757" i="1"/>
  <c r="N5757" i="1" s="1"/>
  <c r="O5741" i="1" s="1"/>
  <c r="O5755" i="1"/>
  <c r="M5756" i="1"/>
  <c r="N5756" i="1" s="1"/>
  <c r="O5740" i="1" s="1"/>
  <c r="M5754" i="1"/>
  <c r="N5754" i="1" s="1"/>
  <c r="O5738" i="1" s="1"/>
  <c r="M5751" i="1"/>
  <c r="N5751" i="1" s="1"/>
  <c r="O5735" i="1" s="1"/>
  <c r="M5752" i="1"/>
  <c r="M5753" i="1"/>
  <c r="N5753" i="1" s="1"/>
  <c r="O5737" i="1" s="1"/>
  <c r="O5750" i="1"/>
  <c r="M5749" i="1"/>
  <c r="N5749" i="1" s="1"/>
  <c r="O5733" i="1" s="1"/>
  <c r="O5746" i="1"/>
  <c r="M5745" i="1"/>
  <c r="N5745" i="1" s="1"/>
  <c r="O5729" i="1" s="1"/>
  <c r="O5744" i="1"/>
  <c r="M5743" i="1"/>
  <c r="N5743" i="1" s="1"/>
  <c r="M5741" i="1"/>
  <c r="N5741" i="1" s="1"/>
  <c r="M5738" i="1"/>
  <c r="M5737" i="1"/>
  <c r="N5737" i="1" s="1"/>
  <c r="M5736" i="1"/>
  <c r="N5736" i="1" s="1"/>
  <c r="O5720" i="1" s="1"/>
  <c r="M5733" i="1"/>
  <c r="N5733" i="1" s="1"/>
  <c r="O5717" i="1" s="1"/>
  <c r="O5732" i="1"/>
  <c r="O5731" i="1"/>
  <c r="O5730" i="1"/>
  <c r="M5729" i="1"/>
  <c r="N5729" i="1" s="1"/>
  <c r="M5728" i="1"/>
  <c r="O5727" i="1"/>
  <c r="M5726" i="1"/>
  <c r="O5725" i="1"/>
  <c r="M5724" i="1"/>
  <c r="N5724" i="1" s="1"/>
  <c r="N5722" i="1"/>
  <c r="O5721" i="1"/>
  <c r="O5719" i="1"/>
  <c r="M5717" i="1"/>
  <c r="N5717" i="1" s="1"/>
  <c r="O5701" i="1" s="1"/>
  <c r="O5716" i="1"/>
  <c r="O5715" i="1"/>
  <c r="O5713" i="1"/>
  <c r="O5711" i="1"/>
  <c r="M5712" i="1"/>
  <c r="N5712" i="1" s="1"/>
  <c r="O5696" i="1" s="1"/>
  <c r="M5710" i="1"/>
  <c r="N5710" i="1" s="1"/>
  <c r="N5708" i="1"/>
  <c r="M5707" i="1"/>
  <c r="N5707" i="1" s="1"/>
  <c r="O5708" i="1"/>
  <c r="O5706" i="1"/>
  <c r="O5704" i="1"/>
  <c r="M5703" i="1"/>
  <c r="N5703" i="1" s="1"/>
  <c r="O5687" i="1" s="1"/>
  <c r="O5700" i="1"/>
  <c r="M5699" i="1"/>
  <c r="N5699" i="1" s="1"/>
  <c r="O5683" i="1" s="1"/>
  <c r="M5697" i="1"/>
  <c r="N5697" i="1" s="1"/>
  <c r="O5681" i="1" s="1"/>
  <c r="M5696" i="1"/>
  <c r="N5696" i="1" s="1"/>
  <c r="O5694" i="1"/>
  <c r="M5693" i="1"/>
  <c r="N5693" i="1" s="1"/>
  <c r="O5677" i="1" s="1"/>
  <c r="O5691" i="1"/>
  <c r="O5692" i="1"/>
  <c r="O5689" i="1"/>
  <c r="O5690" i="1"/>
  <c r="O5688" i="1"/>
  <c r="M5684" i="1"/>
  <c r="N5684" i="1" s="1"/>
  <c r="O5668" i="1" s="1"/>
  <c r="M5685" i="1"/>
  <c r="N5685" i="1" s="1"/>
  <c r="N5682" i="1"/>
  <c r="M5681" i="1"/>
  <c r="O5682" i="1"/>
  <c r="M5679" i="1"/>
  <c r="N5679" i="1" s="1"/>
  <c r="O5663" i="1" s="1"/>
  <c r="O5680" i="1"/>
  <c r="O5678" i="1"/>
  <c r="O5675" i="1"/>
  <c r="O5674" i="1"/>
  <c r="M5673" i="1"/>
  <c r="N5673" i="1" s="1"/>
  <c r="O5671" i="1"/>
  <c r="O5669" i="1"/>
  <c r="M5669" i="1"/>
  <c r="N5669" i="1" s="1"/>
  <c r="O5653" i="1" s="1"/>
  <c r="N5667" i="1"/>
  <c r="O5651" i="1" s="1"/>
  <c r="O5667" i="1"/>
  <c r="O5666" i="1"/>
  <c r="O5664" i="1"/>
  <c r="M5663" i="1"/>
  <c r="N5663" i="1" s="1"/>
  <c r="O5661" i="1"/>
  <c r="M5661" i="1"/>
  <c r="N5661" i="1" s="1"/>
  <c r="O5645" i="1" s="1"/>
  <c r="O5659" i="1"/>
  <c r="M5660" i="1"/>
  <c r="N5660" i="1" s="1"/>
  <c r="O5644" i="1" s="1"/>
  <c r="O5658" i="1"/>
  <c r="O5657" i="1"/>
  <c r="O5656" i="1"/>
  <c r="O5655" i="1"/>
  <c r="M5653" i="1"/>
  <c r="N5653" i="1" s="1"/>
  <c r="O5637" i="1" s="1"/>
  <c r="O5652" i="1"/>
  <c r="M5651" i="1"/>
  <c r="N5651" i="1" s="1"/>
  <c r="M5650" i="1"/>
  <c r="N5650" i="1" s="1"/>
  <c r="O5649" i="1"/>
  <c r="M5648" i="1"/>
  <c r="O5647" i="1"/>
  <c r="M5645" i="1"/>
  <c r="N5645" i="1" s="1"/>
  <c r="O5629" i="1" s="1"/>
  <c r="O5643" i="1"/>
  <c r="M5644" i="1"/>
  <c r="N5644" i="1" s="1"/>
  <c r="O5628" i="1" s="1"/>
  <c r="O5641" i="1"/>
  <c r="M5640" i="1"/>
  <c r="N5640" i="1" s="1"/>
  <c r="O5639" i="1"/>
  <c r="M5636" i="1"/>
  <c r="O5635" i="1"/>
  <c r="O5634" i="1"/>
  <c r="M5633" i="1"/>
  <c r="N5633" i="1" s="1"/>
  <c r="O5617" i="1" s="1"/>
  <c r="O5631" i="1"/>
  <c r="M5627" i="1"/>
  <c r="N5627" i="1" s="1"/>
  <c r="O5611" i="1" s="1"/>
  <c r="O5625" i="1"/>
  <c r="O5626" i="1"/>
  <c r="M5623" i="1"/>
  <c r="N5623" i="1" s="1"/>
  <c r="O5624" i="1"/>
  <c r="M5622" i="1"/>
  <c r="N5622" i="1" s="1"/>
  <c r="O5606" i="1" s="1"/>
  <c r="M5621" i="1"/>
  <c r="N5621" i="1" s="1"/>
  <c r="M5618" i="1"/>
  <c r="M5617" i="1"/>
  <c r="N5617" i="1" s="1"/>
  <c r="O5615" i="1"/>
  <c r="O5616" i="1"/>
  <c r="M5613" i="1"/>
  <c r="N5613" i="1" s="1"/>
  <c r="O5597" i="1" s="1"/>
  <c r="M5612" i="1"/>
  <c r="N5612" i="1" s="1"/>
  <c r="M5610" i="1"/>
  <c r="N5610" i="1" s="1"/>
  <c r="O5594" i="1" s="1"/>
  <c r="O5608" i="1"/>
  <c r="M5609" i="1"/>
  <c r="N5609" i="1" s="1"/>
  <c r="O5593" i="1" s="1"/>
  <c r="O5607" i="1"/>
  <c r="N5605" i="1"/>
  <c r="O5605" i="1"/>
  <c r="O5603" i="1"/>
  <c r="M5604" i="1"/>
  <c r="N5604" i="1" s="1"/>
  <c r="O5588" i="1" s="1"/>
  <c r="O5601" i="1"/>
  <c r="O5599" i="1"/>
  <c r="M5600" i="1"/>
  <c r="N5600" i="1" s="1"/>
  <c r="O5584" i="1" s="1"/>
  <c r="M5598" i="1"/>
  <c r="O5596" i="1"/>
  <c r="M5596" i="1"/>
  <c r="N5596" i="1" s="1"/>
  <c r="O5580" i="1" s="1"/>
  <c r="M5594" i="1"/>
  <c r="N5594" i="1" s="1"/>
  <c r="O5578" i="1" s="1"/>
  <c r="M5595" i="1"/>
  <c r="N5595" i="1" s="1"/>
  <c r="N5592" i="1"/>
  <c r="O5576" i="1" s="1"/>
  <c r="M5590" i="1"/>
  <c r="N5590" i="1" s="1"/>
  <c r="O5589" i="1"/>
  <c r="N5587" i="1"/>
  <c r="O5571" i="1" s="1"/>
  <c r="O5585" i="1"/>
  <c r="M5586" i="1"/>
  <c r="N5586" i="1" s="1"/>
  <c r="O5570" i="1" s="1"/>
  <c r="O5583" i="1"/>
  <c r="M5581" i="1"/>
  <c r="N5581" i="1" s="1"/>
  <c r="O5565" i="1" s="1"/>
  <c r="O5579" i="1"/>
  <c r="M5580" i="1"/>
  <c r="N5580" i="1" s="1"/>
  <c r="O5577" i="1"/>
  <c r="M5576" i="1"/>
  <c r="N5576" i="1" s="1"/>
  <c r="O5560" i="1" s="1"/>
  <c r="M5575" i="1"/>
  <c r="N5575" i="1" s="1"/>
  <c r="O5559" i="1" s="1"/>
  <c r="O5574" i="1"/>
  <c r="M5571" i="1"/>
  <c r="O5572" i="1"/>
  <c r="M5570" i="1"/>
  <c r="N5570" i="1" s="1"/>
  <c r="O5554" i="1" s="1"/>
  <c r="O5568" i="1"/>
  <c r="M5567" i="1"/>
  <c r="N5567" i="1" s="1"/>
  <c r="O5551" i="1" s="1"/>
  <c r="O5566" i="1"/>
  <c r="M5565" i="1"/>
  <c r="N5565" i="1" s="1"/>
  <c r="O5549" i="1" s="1"/>
  <c r="M5563" i="1"/>
  <c r="N5563" i="1" s="1"/>
  <c r="O5564" i="1"/>
  <c r="O5561" i="1"/>
  <c r="M5561" i="1"/>
  <c r="N5561" i="1" s="1"/>
  <c r="O5545" i="1" s="1"/>
  <c r="M5559" i="1"/>
  <c r="N5559" i="1" s="1"/>
  <c r="M5560" i="1"/>
  <c r="N5560" i="1" s="1"/>
  <c r="O5544" i="1" s="1"/>
  <c r="O5558" i="1"/>
  <c r="O5557" i="1"/>
  <c r="O5556" i="1"/>
  <c r="M5553" i="1"/>
  <c r="N5553" i="1" s="1"/>
  <c r="O5537" i="1" s="1"/>
  <c r="M5554" i="1"/>
  <c r="N5554" i="1" s="1"/>
  <c r="O5538" i="1" s="1"/>
  <c r="M5552" i="1"/>
  <c r="M5551" i="1"/>
  <c r="N5551" i="1" s="1"/>
  <c r="O5535" i="1" s="1"/>
  <c r="M5550" i="1"/>
  <c r="M5549" i="1"/>
  <c r="N5549" i="1" s="1"/>
  <c r="O5548" i="1"/>
  <c r="O5547" i="1"/>
  <c r="O5546" i="1"/>
  <c r="M5544" i="1"/>
  <c r="N5544" i="1" s="1"/>
  <c r="O5543" i="1"/>
  <c r="O5542" i="1"/>
  <c r="O5541" i="1"/>
  <c r="M5538" i="1"/>
  <c r="N5538" i="1" s="1"/>
  <c r="O5522" i="1" s="1"/>
  <c r="M5537" i="1"/>
  <c r="N5537" i="1" s="1"/>
  <c r="O5521" i="1" s="1"/>
  <c r="N5534" i="1"/>
  <c r="O5518" i="1" s="1"/>
  <c r="O5533" i="1"/>
  <c r="O5531" i="1"/>
  <c r="M5532" i="1"/>
  <c r="N5532" i="1" s="1"/>
  <c r="O5516" i="1" s="1"/>
  <c r="O5528" i="1"/>
  <c r="O5527" i="1"/>
  <c r="N5525" i="1"/>
  <c r="O5509" i="1" s="1"/>
  <c r="O5525" i="1"/>
  <c r="M5523" i="1"/>
  <c r="N5523" i="1" s="1"/>
  <c r="O5507" i="1" s="1"/>
  <c r="M5522" i="1"/>
  <c r="M5521" i="1"/>
  <c r="N5521" i="1" s="1"/>
  <c r="O5505" i="1" s="1"/>
  <c r="M5519" i="1"/>
  <c r="N5519" i="1" s="1"/>
  <c r="O5503" i="1" s="1"/>
  <c r="M5518" i="1"/>
  <c r="N5518" i="1" s="1"/>
  <c r="O5517" i="1"/>
  <c r="O5515" i="1"/>
  <c r="O5514" i="1"/>
  <c r="M5513" i="1"/>
  <c r="N5513" i="1" s="1"/>
  <c r="O5512" i="1"/>
  <c r="M5511" i="1"/>
  <c r="N5511" i="1" s="1"/>
  <c r="O5495" i="1" s="1"/>
  <c r="O5510" i="1"/>
  <c r="M5509" i="1"/>
  <c r="N5509" i="1" s="1"/>
  <c r="M5507" i="1"/>
  <c r="N5507" i="1" s="1"/>
  <c r="O5491" i="1" s="1"/>
  <c r="O5508" i="1"/>
  <c r="M5505" i="1"/>
  <c r="N5505" i="1" s="1"/>
  <c r="O5504" i="1"/>
  <c r="O5502" i="1"/>
  <c r="O5499" i="1"/>
  <c r="M5499" i="1"/>
  <c r="N5499" i="1" s="1"/>
  <c r="O5498" i="1"/>
  <c r="O5497" i="1"/>
  <c r="M5496" i="1"/>
  <c r="N5496" i="1" s="1"/>
  <c r="O5480" i="1" s="1"/>
  <c r="N5493" i="1"/>
  <c r="O5493" i="1"/>
  <c r="M5491" i="1"/>
  <c r="N5491" i="1" s="1"/>
  <c r="O5489" i="1"/>
  <c r="M5487" i="1"/>
  <c r="N5487" i="1" s="1"/>
  <c r="O5486" i="1"/>
  <c r="O5485" i="1"/>
  <c r="O5484" i="1"/>
  <c r="O5483" i="1"/>
  <c r="M5482" i="1"/>
  <c r="N5482" i="1" s="1"/>
  <c r="O5466" i="1" s="1"/>
  <c r="M5481" i="1"/>
  <c r="N5481" i="1" s="1"/>
  <c r="O5465" i="1" s="1"/>
  <c r="M5480" i="1"/>
  <c r="N5480" i="1" s="1"/>
  <c r="M5479" i="1"/>
  <c r="N5479" i="1" s="1"/>
  <c r="O5463" i="1" s="1"/>
  <c r="O5477" i="1"/>
  <c r="N5475" i="1"/>
  <c r="O5459" i="1" s="1"/>
  <c r="O5475" i="1"/>
  <c r="M5472" i="1"/>
  <c r="O5471" i="1"/>
  <c r="O5470" i="1"/>
  <c r="M5467" i="1"/>
  <c r="N5467" i="1" s="1"/>
  <c r="M5468" i="1"/>
  <c r="N5468" i="1" s="1"/>
  <c r="O5452" i="1" s="1"/>
  <c r="M5466" i="1"/>
  <c r="M5465" i="1"/>
  <c r="N5465" i="1" s="1"/>
  <c r="O5449" i="1" s="1"/>
  <c r="O5464" i="1"/>
  <c r="M5463" i="1"/>
  <c r="N5463" i="1" s="1"/>
  <c r="O5461" i="1"/>
  <c r="O5462" i="1"/>
  <c r="M5459" i="1"/>
  <c r="N5459" i="1" s="1"/>
  <c r="O5443" i="1" s="1"/>
  <c r="M5460" i="1"/>
  <c r="N5460" i="1" s="1"/>
  <c r="O5444" i="1" s="1"/>
  <c r="M5458" i="1"/>
  <c r="N5458" i="1" s="1"/>
  <c r="O5457" i="1"/>
  <c r="M5456" i="1"/>
  <c r="N5456" i="1" s="1"/>
  <c r="M5455" i="1"/>
  <c r="N5455" i="1" s="1"/>
  <c r="O5439" i="1" s="1"/>
  <c r="O5454" i="1"/>
  <c r="M5453" i="1"/>
  <c r="N5453" i="1" s="1"/>
  <c r="O5451" i="1"/>
  <c r="M5452" i="1"/>
  <c r="N5452" i="1" s="1"/>
  <c r="O5436" i="1" s="1"/>
  <c r="M5450" i="1"/>
  <c r="M5449" i="1"/>
  <c r="N5449" i="1" s="1"/>
  <c r="O5433" i="1" s="1"/>
  <c r="O5447" i="1"/>
  <c r="M5445" i="1"/>
  <c r="M5446" i="1"/>
  <c r="N5446" i="1" s="1"/>
  <c r="O5430" i="1" s="1"/>
  <c r="M5443" i="1"/>
  <c r="N5443" i="1" s="1"/>
  <c r="O5427" i="1" s="1"/>
  <c r="O5442" i="1"/>
  <c r="O5440" i="1"/>
  <c r="N5437" i="1"/>
  <c r="O5421" i="1" s="1"/>
  <c r="O5438" i="1"/>
  <c r="O5437" i="1"/>
  <c r="M5433" i="1"/>
  <c r="N5433" i="1" s="1"/>
  <c r="O5417" i="1" s="1"/>
  <c r="M5430" i="1"/>
  <c r="N5430" i="1" s="1"/>
  <c r="M5431" i="1"/>
  <c r="O5426" i="1"/>
  <c r="O5423" i="1"/>
  <c r="M5422" i="1"/>
  <c r="N5422" i="1" s="1"/>
  <c r="O5406" i="1" s="1"/>
  <c r="M5419" i="1"/>
  <c r="N5419" i="1" s="1"/>
  <c r="M5421" i="1"/>
  <c r="N5421" i="1" s="1"/>
  <c r="O5405" i="1" s="1"/>
  <c r="M5420" i="1"/>
  <c r="N5420" i="1" s="1"/>
  <c r="O5404" i="1" s="1"/>
  <c r="M5417" i="1"/>
  <c r="N5417" i="1" s="1"/>
  <c r="O5401" i="1" s="1"/>
  <c r="O5416" i="1"/>
  <c r="O5414" i="1"/>
  <c r="M5415" i="1"/>
  <c r="O5413" i="1"/>
  <c r="O5411" i="1"/>
  <c r="O5409" i="1"/>
  <c r="M5410" i="1"/>
  <c r="N5410" i="1" s="1"/>
  <c r="O5394" i="1" s="1"/>
  <c r="O5408" i="1"/>
  <c r="N5407" i="1"/>
  <c r="O5407" i="1"/>
  <c r="M5405" i="1"/>
  <c r="N5405" i="1" s="1"/>
  <c r="O5389" i="1" s="1"/>
  <c r="M5404" i="1"/>
  <c r="O5403" i="1"/>
  <c r="M5401" i="1"/>
  <c r="N5401" i="1" s="1"/>
  <c r="O5385" i="1" s="1"/>
  <c r="M5399" i="1"/>
  <c r="N5399" i="1" s="1"/>
  <c r="O5398" i="1"/>
  <c r="O5397" i="1"/>
  <c r="O5396" i="1"/>
  <c r="M5394" i="1"/>
  <c r="N5394" i="1" s="1"/>
  <c r="M5395" i="1"/>
  <c r="M5393" i="1"/>
  <c r="N5393" i="1" s="1"/>
  <c r="M5392" i="1"/>
  <c r="N5392" i="1" s="1"/>
  <c r="M5391" i="1"/>
  <c r="N5391" i="1" s="1"/>
  <c r="O5387" i="1"/>
  <c r="M5384" i="1"/>
  <c r="O5383" i="1"/>
  <c r="O5381" i="1"/>
  <c r="O5382" i="1"/>
  <c r="M5380" i="1"/>
  <c r="N5380" i="1" s="1"/>
  <c r="N5377" i="1"/>
  <c r="O5377" i="1"/>
  <c r="O5376" i="1"/>
  <c r="O5375" i="1"/>
  <c r="M5374" i="1"/>
  <c r="N5374" i="1" s="1"/>
  <c r="M5373" i="1"/>
  <c r="N5373" i="1" s="1"/>
  <c r="M5371" i="1"/>
  <c r="N5371" i="1" s="1"/>
  <c r="M5368" i="1"/>
  <c r="N5368" i="1" s="1"/>
  <c r="M5367" i="1"/>
  <c r="N5367" i="1" s="1"/>
  <c r="M5366" i="1"/>
  <c r="N5366" i="1" s="1"/>
  <c r="M5363" i="1"/>
  <c r="O5364" i="1"/>
  <c r="M5364" i="1"/>
  <c r="N5364" i="1" s="1"/>
  <c r="M5359" i="1"/>
  <c r="N5359" i="1" s="1"/>
  <c r="M5357" i="1"/>
  <c r="N5357" i="1" s="1"/>
  <c r="O5358" i="1"/>
  <c r="M5355" i="1"/>
  <c r="N5355" i="1" s="1"/>
  <c r="M5354" i="1"/>
  <c r="N5354" i="1" s="1"/>
  <c r="M5352" i="1"/>
  <c r="M5350" i="1"/>
  <c r="N5350" i="1" s="1"/>
  <c r="O5334" i="1" s="1"/>
  <c r="O5351" i="1"/>
  <c r="M5348" i="1"/>
  <c r="N5348" i="1" s="1"/>
  <c r="M5347" i="1"/>
  <c r="N5347" i="1" s="1"/>
  <c r="O5331" i="1" s="1"/>
  <c r="M5346" i="1"/>
  <c r="M5343" i="1"/>
  <c r="N5343" i="1" s="1"/>
  <c r="M5341" i="1"/>
  <c r="N5341" i="1" s="1"/>
  <c r="M5340" i="1"/>
  <c r="M5339" i="1"/>
  <c r="N5339" i="1" s="1"/>
  <c r="O5338" i="1"/>
  <c r="M5335" i="1"/>
  <c r="N5335" i="1" s="1"/>
  <c r="M5332" i="1"/>
  <c r="M5329" i="1"/>
  <c r="N5329" i="1" s="1"/>
  <c r="M5330" i="1"/>
  <c r="N5330" i="1" s="1"/>
  <c r="M5327" i="1"/>
  <c r="N5327" i="1" s="1"/>
  <c r="O5311" i="1" s="1"/>
  <c r="M5325" i="1"/>
  <c r="N5325" i="1" s="1"/>
  <c r="M5326" i="1"/>
  <c r="N5326" i="1" s="1"/>
  <c r="M5323" i="1"/>
  <c r="N5323" i="1" s="1"/>
  <c r="M5322" i="1"/>
  <c r="N5322" i="1" s="1"/>
  <c r="M5319" i="1"/>
  <c r="N5319" i="1" s="1"/>
  <c r="O5303" i="1" s="1"/>
  <c r="O5314" i="1"/>
  <c r="M5314" i="1"/>
  <c r="O5313" i="1"/>
  <c r="O5309" i="1"/>
  <c r="M5310" i="1"/>
  <c r="N5310" i="1" s="1"/>
  <c r="O5307" i="1"/>
  <c r="M5306" i="1"/>
  <c r="N5306" i="1" s="1"/>
  <c r="M5303" i="1"/>
  <c r="N5303" i="1" s="1"/>
  <c r="M5302" i="1"/>
  <c r="N5302" i="1" s="1"/>
  <c r="M5300" i="1"/>
  <c r="N5300" i="1" s="1"/>
  <c r="M5297" i="1"/>
  <c r="N5297" i="1" s="1"/>
  <c r="M5298" i="1"/>
  <c r="N5298" i="1" s="1"/>
  <c r="M5295" i="1"/>
  <c r="M5296" i="1"/>
  <c r="N5296" i="1" s="1"/>
  <c r="M5294" i="1"/>
  <c r="N5294" i="1" s="1"/>
  <c r="M5293" i="1"/>
  <c r="N5293" i="1" s="1"/>
  <c r="M5291" i="1"/>
  <c r="N5291" i="1" s="1"/>
  <c r="O5290" i="1"/>
  <c r="M5289" i="1"/>
  <c r="N5289" i="1" s="1"/>
  <c r="M5287" i="1"/>
  <c r="N5287" i="1" s="1"/>
  <c r="O5286" i="1"/>
  <c r="M5285" i="1"/>
  <c r="N5285" i="1" s="1"/>
  <c r="O5269" i="1" s="1"/>
  <c r="O5284" i="1"/>
  <c r="M5283" i="1"/>
  <c r="N5283" i="1" s="1"/>
  <c r="M5282" i="1"/>
  <c r="N5282" i="1" s="1"/>
  <c r="M5281" i="1"/>
  <c r="N5281" i="1" s="1"/>
  <c r="O5265" i="1" s="1"/>
  <c r="M5279" i="1"/>
  <c r="N5279" i="1" s="1"/>
  <c r="O5280" i="1"/>
  <c r="N5277" i="1"/>
  <c r="O5277" i="1"/>
  <c r="M5276" i="1"/>
  <c r="M5275" i="1"/>
  <c r="N5275" i="1" s="1"/>
  <c r="O5271" i="1"/>
  <c r="M5273" i="1"/>
  <c r="N5273" i="1" s="1"/>
  <c r="M5272" i="1"/>
  <c r="N5272" i="1" s="1"/>
  <c r="O5256" i="1" s="1"/>
  <c r="O5267" i="1"/>
  <c r="O5266" i="1"/>
  <c r="M5263" i="1"/>
  <c r="N5263" i="1" s="1"/>
  <c r="M5264" i="1"/>
  <c r="N5264" i="1" s="1"/>
  <c r="O5261" i="1"/>
  <c r="M5260" i="1"/>
  <c r="N5259" i="1"/>
  <c r="O5259" i="1"/>
  <c r="M5255" i="1"/>
  <c r="N5255" i="1" s="1"/>
  <c r="M5254" i="1"/>
  <c r="N5254" i="1" s="1"/>
  <c r="M5251" i="1"/>
  <c r="N5251" i="1" s="1"/>
  <c r="N5248" i="1"/>
  <c r="O5248" i="1"/>
  <c r="O5246" i="1"/>
  <c r="M5246" i="1"/>
  <c r="N5246" i="1" s="1"/>
  <c r="O5230" i="1" s="1"/>
  <c r="M5244" i="1"/>
  <c r="N5244" i="1" s="1"/>
  <c r="O5243" i="1"/>
  <c r="M5242" i="1"/>
  <c r="N5242" i="1" s="1"/>
  <c r="O5239" i="1"/>
  <c r="M5237" i="1"/>
  <c r="N5237" i="1" s="1"/>
  <c r="M5238" i="1"/>
  <c r="N5238" i="1" s="1"/>
  <c r="M5235" i="1"/>
  <c r="N5235" i="1" s="1"/>
  <c r="M5234" i="1"/>
  <c r="N5234" i="1" s="1"/>
  <c r="O5232" i="1"/>
  <c r="M5231" i="1"/>
  <c r="N5231" i="1" s="1"/>
  <c r="N5227" i="1"/>
  <c r="M5225" i="1"/>
  <c r="N5225" i="1" s="1"/>
  <c r="N5221" i="1"/>
  <c r="O5221" i="1"/>
  <c r="O5219" i="1"/>
  <c r="O5217" i="1"/>
  <c r="M5218" i="1"/>
  <c r="N5218" i="1" s="1"/>
  <c r="M5216" i="1"/>
  <c r="O5215" i="1"/>
  <c r="M5214" i="1"/>
  <c r="N5214" i="1" s="1"/>
  <c r="M5212" i="1"/>
  <c r="N5212" i="1" s="1"/>
  <c r="M5211" i="1"/>
  <c r="N5211" i="1" s="1"/>
  <c r="O5195" i="1" s="1"/>
  <c r="M5209" i="1"/>
  <c r="N5209" i="1" s="1"/>
  <c r="O5193" i="1" s="1"/>
  <c r="M5207" i="1"/>
  <c r="M5205" i="1"/>
  <c r="N5205" i="1" s="1"/>
  <c r="O5189" i="1" s="1"/>
  <c r="M5203" i="1"/>
  <c r="N5203" i="1" s="1"/>
  <c r="O5187" i="1" s="1"/>
  <c r="M5202" i="1"/>
  <c r="N5202" i="1" s="1"/>
  <c r="O5198" i="1"/>
  <c r="M5198" i="1"/>
  <c r="N5198" i="1" s="1"/>
  <c r="O5182" i="1" s="1"/>
  <c r="M5196" i="1"/>
  <c r="N5196" i="1" s="1"/>
  <c r="M5193" i="1"/>
  <c r="N5193" i="1" s="1"/>
  <c r="M5192" i="1"/>
  <c r="O5190" i="1"/>
  <c r="M5187" i="1"/>
  <c r="N5187" i="1" s="1"/>
  <c r="O5186" i="1"/>
  <c r="M5180" i="1"/>
  <c r="N5180" i="1" s="1"/>
  <c r="M5177" i="1"/>
  <c r="N5177" i="1" s="1"/>
  <c r="M5171" i="1"/>
  <c r="N5171" i="1" s="1"/>
  <c r="M5172" i="1"/>
  <c r="N5172" i="1" s="1"/>
  <c r="M5168" i="1"/>
  <c r="N5168" i="1" s="1"/>
  <c r="O5152" i="1" s="1"/>
  <c r="M5169" i="1"/>
  <c r="N5169" i="1" s="1"/>
  <c r="M5167" i="1"/>
  <c r="N5167" i="1" s="1"/>
  <c r="M5163" i="1"/>
  <c r="N5163" i="1" s="1"/>
  <c r="M5164" i="1"/>
  <c r="N5164" i="1" s="1"/>
  <c r="M5161" i="1"/>
  <c r="N5161" i="1" s="1"/>
  <c r="M5160" i="1"/>
  <c r="N5160" i="1" s="1"/>
  <c r="O5156" i="1"/>
  <c r="M5155" i="1"/>
  <c r="N5155" i="1" s="1"/>
  <c r="M5154" i="1"/>
  <c r="N5154" i="1" s="1"/>
  <c r="M5153" i="1"/>
  <c r="N5153" i="1" s="1"/>
  <c r="M5150" i="1"/>
  <c r="N5150" i="1" s="1"/>
  <c r="M5151" i="1"/>
  <c r="N5151" i="1" s="1"/>
  <c r="M5149" i="1"/>
  <c r="N5149" i="1" s="1"/>
  <c r="O5147" i="1"/>
  <c r="O5148" i="1"/>
  <c r="M5145" i="1"/>
  <c r="O5144" i="1"/>
  <c r="M5141" i="1"/>
  <c r="N5141" i="1" s="1"/>
  <c r="M5140" i="1"/>
  <c r="O5139" i="1"/>
  <c r="M5138" i="1"/>
  <c r="O5137" i="1"/>
  <c r="O5133" i="1"/>
  <c r="M5135" i="1"/>
  <c r="O5134" i="1"/>
  <c r="M5130" i="1"/>
  <c r="N5130" i="1" s="1"/>
  <c r="O5114" i="1" s="1"/>
  <c r="M5129" i="1"/>
  <c r="N5129" i="1" s="1"/>
  <c r="M5128" i="1"/>
  <c r="N5128" i="1" s="1"/>
  <c r="M5125" i="1"/>
  <c r="N5125" i="1" s="1"/>
  <c r="M5122" i="1"/>
  <c r="N5122" i="1" s="1"/>
  <c r="M5123" i="1"/>
  <c r="N5123" i="1" s="1"/>
  <c r="M5120" i="1"/>
  <c r="N5120" i="1" s="1"/>
  <c r="N5119" i="1"/>
  <c r="M5118" i="1"/>
  <c r="N5118" i="1" s="1"/>
  <c r="M5115" i="1"/>
  <c r="N5115" i="1" s="1"/>
  <c r="O5113" i="1"/>
  <c r="N5112" i="1"/>
  <c r="O5112" i="1"/>
  <c r="M5110" i="1"/>
  <c r="O5109" i="1"/>
  <c r="O5107" i="1"/>
  <c r="M5108" i="1"/>
  <c r="N5108" i="1" s="1"/>
  <c r="O5092" i="1" s="1"/>
  <c r="M5106" i="1"/>
  <c r="N5106" i="1" s="1"/>
  <c r="O5104" i="1"/>
  <c r="O5103" i="1"/>
  <c r="M5101" i="1"/>
  <c r="N5101" i="1" s="1"/>
  <c r="M5102" i="1"/>
  <c r="N5102" i="1" s="1"/>
  <c r="O5086" i="1" s="1"/>
  <c r="M5100" i="1"/>
  <c r="M5099" i="1"/>
  <c r="N5099" i="1" s="1"/>
  <c r="M5097" i="1"/>
  <c r="N5097" i="1" s="1"/>
  <c r="M5098" i="1"/>
  <c r="N5098" i="1" s="1"/>
  <c r="O5082" i="1" s="1"/>
  <c r="O5096" i="1"/>
  <c r="M5094" i="1"/>
  <c r="N5094" i="1" s="1"/>
  <c r="M5091" i="1"/>
  <c r="N5091" i="1" s="1"/>
  <c r="O5088" i="1"/>
  <c r="M5087" i="1"/>
  <c r="N5087" i="1" s="1"/>
  <c r="O5071" i="1" s="1"/>
  <c r="O5085" i="1"/>
  <c r="M5084" i="1"/>
  <c r="M5083" i="1"/>
  <c r="N5083" i="1" s="1"/>
  <c r="O5081" i="1"/>
  <c r="M5079" i="1"/>
  <c r="N5079" i="1" s="1"/>
  <c r="O5078" i="1"/>
  <c r="M5075" i="1"/>
  <c r="N5075" i="1" s="1"/>
  <c r="M5073" i="1"/>
  <c r="N5073" i="1" s="1"/>
  <c r="O5057" i="1" s="1"/>
  <c r="M5067" i="1"/>
  <c r="N5067" i="1" s="1"/>
  <c r="M5066" i="1"/>
  <c r="N5066" i="1" s="1"/>
  <c r="O5063" i="1"/>
  <c r="M5062" i="1"/>
  <c r="N5062" i="1" s="1"/>
  <c r="M5060" i="1"/>
  <c r="N5060" i="1" s="1"/>
  <c r="M5059" i="1"/>
  <c r="N5059" i="1" s="1"/>
  <c r="M5058" i="1"/>
  <c r="N5058" i="1" s="1"/>
  <c r="M5056" i="1"/>
  <c r="N5056" i="1" s="1"/>
  <c r="O5040" i="1" s="1"/>
  <c r="M5053" i="1"/>
  <c r="N5053" i="1" s="1"/>
  <c r="M5054" i="1"/>
  <c r="N5054" i="1" s="1"/>
  <c r="M5051" i="1"/>
  <c r="N5051" i="1" s="1"/>
  <c r="M5052" i="1"/>
  <c r="N5052" i="1" s="1"/>
  <c r="M5050" i="1"/>
  <c r="N5050" i="1" s="1"/>
  <c r="M5048" i="1"/>
  <c r="N5048" i="1" s="1"/>
  <c r="M5047" i="1"/>
  <c r="N5047" i="1" s="1"/>
  <c r="M5046" i="1"/>
  <c r="N5046" i="1" s="1"/>
  <c r="O5044" i="1"/>
  <c r="M5043" i="1"/>
  <c r="N5043" i="1" s="1"/>
  <c r="M5041" i="1"/>
  <c r="M5042" i="1"/>
  <c r="N5042" i="1" s="1"/>
  <c r="O5026" i="1" s="1"/>
  <c r="M5039" i="1"/>
  <c r="N5039" i="1" s="1"/>
  <c r="M5038" i="1"/>
  <c r="N5038" i="1" s="1"/>
  <c r="O5037" i="1"/>
  <c r="O5035" i="1"/>
  <c r="M5033" i="1"/>
  <c r="N5033" i="1" s="1"/>
  <c r="O5034" i="1"/>
  <c r="O5032" i="1"/>
  <c r="M5031" i="1"/>
  <c r="N5031" i="1" s="1"/>
  <c r="N5030" i="1"/>
  <c r="O5030" i="1"/>
  <c r="O5027" i="1"/>
  <c r="M5025" i="1"/>
  <c r="N5025" i="1" s="1"/>
  <c r="M5024" i="1"/>
  <c r="M5023" i="1"/>
  <c r="N5023" i="1" s="1"/>
  <c r="M5022" i="1"/>
  <c r="N5022" i="1" s="1"/>
  <c r="M5021" i="1"/>
  <c r="M5018" i="1"/>
  <c r="N5018" i="1" s="1"/>
  <c r="M5015" i="1"/>
  <c r="N5015" i="1" s="1"/>
  <c r="M5016" i="1"/>
  <c r="M5017" i="1"/>
  <c r="N5017" i="1" s="1"/>
  <c r="O5001" i="1" s="1"/>
  <c r="O5014" i="1"/>
  <c r="M5013" i="1"/>
  <c r="N5013" i="1" s="1"/>
  <c r="M5009" i="1"/>
  <c r="N5009" i="1" s="1"/>
  <c r="M5010" i="1"/>
  <c r="N5010" i="1" s="1"/>
  <c r="M5007" i="1"/>
  <c r="N5007" i="1" s="1"/>
  <c r="O5006" i="1"/>
  <c r="M5005" i="1"/>
  <c r="N5005" i="1" s="1"/>
  <c r="M5004" i="1"/>
  <c r="N5004" i="1" s="1"/>
  <c r="O4988" i="1" s="1"/>
  <c r="O5002" i="1"/>
  <c r="M5000" i="1"/>
  <c r="M4997" i="1"/>
  <c r="N4997" i="1" s="1"/>
  <c r="O4981" i="1" s="1"/>
  <c r="M4999" i="1"/>
  <c r="N4999" i="1" s="1"/>
  <c r="M4995" i="1"/>
  <c r="O4996" i="1"/>
  <c r="M4994" i="1"/>
  <c r="N4994" i="1" s="1"/>
  <c r="O4993" i="1"/>
  <c r="N4991" i="1"/>
  <c r="O4991" i="1"/>
  <c r="M4989" i="1"/>
  <c r="M4990" i="1"/>
  <c r="N4990" i="1" s="1"/>
  <c r="M4984" i="1"/>
  <c r="N4984" i="1" s="1"/>
  <c r="O4983" i="1"/>
  <c r="M4982" i="1"/>
  <c r="N4982" i="1" s="1"/>
  <c r="M4979" i="1"/>
  <c r="N4979" i="1" s="1"/>
  <c r="O4978" i="1"/>
  <c r="M4976" i="1"/>
  <c r="N4976" i="1" s="1"/>
  <c r="M4975" i="1"/>
  <c r="N4975" i="1" s="1"/>
  <c r="M4974" i="1"/>
  <c r="N4974" i="1" s="1"/>
  <c r="M4973" i="1"/>
  <c r="N4973" i="1" s="1"/>
  <c r="M4971" i="1"/>
  <c r="N4971" i="1" s="1"/>
  <c r="M4970" i="1"/>
  <c r="N4970" i="1" s="1"/>
  <c r="O4968" i="1"/>
  <c r="M4967" i="1"/>
  <c r="N4967" i="1" s="1"/>
  <c r="M4965" i="1"/>
  <c r="N4965" i="1" s="1"/>
  <c r="M4966" i="1"/>
  <c r="N4966" i="1" s="1"/>
  <c r="O4950" i="1" s="1"/>
  <c r="O4963" i="1"/>
  <c r="M4964" i="1"/>
  <c r="N4964" i="1" s="1"/>
  <c r="O4948" i="1" s="1"/>
  <c r="M4960" i="1"/>
  <c r="O4959" i="1"/>
  <c r="O4958" i="1"/>
  <c r="O4957" i="1"/>
  <c r="O4955" i="1"/>
  <c r="M4954" i="1"/>
  <c r="N4954" i="1" s="1"/>
  <c r="M4953" i="1"/>
  <c r="N4953" i="1" s="1"/>
  <c r="M4951" i="1"/>
  <c r="N4951" i="1" s="1"/>
  <c r="O4935" i="1" s="1"/>
  <c r="O4949" i="1"/>
  <c r="M4947" i="1"/>
  <c r="N4947" i="1" s="1"/>
  <c r="M4946" i="1"/>
  <c r="N4946" i="1" s="1"/>
  <c r="M4944" i="1"/>
  <c r="N4944" i="1" s="1"/>
  <c r="O4928" i="1" s="1"/>
  <c r="M4940" i="1"/>
  <c r="N4940" i="1" s="1"/>
  <c r="M4939" i="1"/>
  <c r="N4939" i="1" s="1"/>
  <c r="O4923" i="1" s="1"/>
  <c r="M4937" i="1"/>
  <c r="N4937" i="1" s="1"/>
  <c r="O4938" i="1"/>
  <c r="M4936" i="1"/>
  <c r="N4936" i="1" s="1"/>
  <c r="N4932" i="1"/>
  <c r="M4929" i="1"/>
  <c r="O4930" i="1"/>
  <c r="M4927" i="1"/>
  <c r="N4927" i="1" s="1"/>
  <c r="O4911" i="1" s="1"/>
  <c r="M4926" i="1"/>
  <c r="N4926" i="1" s="1"/>
  <c r="M4923" i="1"/>
  <c r="N4923" i="1" s="1"/>
  <c r="M4922" i="1"/>
  <c r="N4922" i="1" s="1"/>
  <c r="O4921" i="1"/>
  <c r="M4920" i="1"/>
  <c r="N4920" i="1" s="1"/>
  <c r="M4915" i="1"/>
  <c r="N4915" i="1" s="1"/>
  <c r="M4913" i="1"/>
  <c r="N4913" i="1" s="1"/>
  <c r="M4912" i="1"/>
  <c r="N4912" i="1" s="1"/>
  <c r="O4896" i="1" s="1"/>
  <c r="M4910" i="1"/>
  <c r="N4910" i="1" s="1"/>
  <c r="M4909" i="1"/>
  <c r="M4905" i="1"/>
  <c r="N4905" i="1" s="1"/>
  <c r="N4907" i="1"/>
  <c r="O4907" i="1"/>
  <c r="M4904" i="1"/>
  <c r="N4904" i="1" s="1"/>
  <c r="M4901" i="1"/>
  <c r="M4902" i="1"/>
  <c r="N4902" i="1" s="1"/>
  <c r="M4899" i="1"/>
  <c r="N4899" i="1" s="1"/>
  <c r="M4900" i="1"/>
  <c r="N4900" i="1" s="1"/>
  <c r="M4897" i="1"/>
  <c r="M4898" i="1"/>
  <c r="N4898" i="1" s="1"/>
  <c r="O4882" i="1" s="1"/>
  <c r="M4895" i="1"/>
  <c r="N4895" i="1" s="1"/>
  <c r="M4894" i="1"/>
  <c r="M4893" i="1"/>
  <c r="N4893" i="1" s="1"/>
  <c r="M4892" i="1"/>
  <c r="N4892" i="1" s="1"/>
  <c r="O4889" i="1"/>
  <c r="N4891" i="1"/>
  <c r="O4891" i="1"/>
  <c r="M4886" i="1"/>
  <c r="N4886" i="1" s="1"/>
  <c r="M4884" i="1"/>
  <c r="N4884" i="1" s="1"/>
  <c r="O4883" i="1"/>
  <c r="M4885" i="1"/>
  <c r="N4885" i="1" s="1"/>
  <c r="M4880" i="1"/>
  <c r="N4880" i="1" s="1"/>
  <c r="O4864" i="1" s="1"/>
  <c r="M4879" i="1"/>
  <c r="N4879" i="1" s="1"/>
  <c r="N4877" i="1"/>
  <c r="O4877" i="1"/>
  <c r="O4876" i="1"/>
  <c r="M4875" i="1"/>
  <c r="M4873" i="1"/>
  <c r="M4874" i="1"/>
  <c r="N4874" i="1" s="1"/>
  <c r="M4872" i="1"/>
  <c r="N4872" i="1" s="1"/>
  <c r="O4856" i="1" s="1"/>
  <c r="M4869" i="1"/>
  <c r="M4870" i="1"/>
  <c r="N4870" i="1" s="1"/>
  <c r="M4867" i="1"/>
  <c r="N4867" i="1" s="1"/>
  <c r="O4868" i="1"/>
  <c r="M4866" i="1"/>
  <c r="N4866" i="1" s="1"/>
  <c r="O4850" i="1" s="1"/>
  <c r="M4862" i="1"/>
  <c r="N4862" i="1" s="1"/>
  <c r="O4861" i="1"/>
  <c r="O4860" i="1"/>
  <c r="M4858" i="1"/>
  <c r="N4858" i="1" s="1"/>
  <c r="M4855" i="1"/>
  <c r="N4855" i="1" s="1"/>
  <c r="M4854" i="1"/>
  <c r="N4854" i="1" s="1"/>
  <c r="M4851" i="1"/>
  <c r="M4852" i="1"/>
  <c r="N4852" i="1" s="1"/>
  <c r="O4846" i="1"/>
  <c r="M4843" i="1"/>
  <c r="N4843" i="1" s="1"/>
  <c r="M4844" i="1"/>
  <c r="N4844" i="1" s="1"/>
  <c r="M4842" i="1"/>
  <c r="N4842" i="1" s="1"/>
  <c r="M4841" i="1"/>
  <c r="N4841" i="1" s="1"/>
  <c r="O4825" i="1" s="1"/>
  <c r="M4839" i="1"/>
  <c r="N4839" i="1" s="1"/>
  <c r="M4840" i="1"/>
  <c r="N4840" i="1" s="1"/>
  <c r="M4838" i="1"/>
  <c r="N4838" i="1" s="1"/>
  <c r="M4835" i="1"/>
  <c r="N4835" i="1" s="1"/>
  <c r="M4836" i="1"/>
  <c r="N4836" i="1" s="1"/>
  <c r="O4820" i="1" s="1"/>
  <c r="M4834" i="1"/>
  <c r="N4834" i="1" s="1"/>
  <c r="M4832" i="1"/>
  <c r="N4832" i="1" s="1"/>
  <c r="M4830" i="1"/>
  <c r="N4830" i="1" s="1"/>
  <c r="M4829" i="1"/>
  <c r="N4829" i="1" s="1"/>
  <c r="M4828" i="1"/>
  <c r="M4827" i="1"/>
  <c r="N4827" i="1" s="1"/>
  <c r="M4826" i="1"/>
  <c r="N4826" i="1" s="1"/>
  <c r="M4823" i="1"/>
  <c r="N4823" i="1" s="1"/>
  <c r="O4824" i="1"/>
  <c r="M4822" i="1"/>
  <c r="N4822" i="1" s="1"/>
  <c r="M4821" i="1"/>
  <c r="N4821" i="1" s="1"/>
  <c r="O4805" i="1" s="1"/>
  <c r="O4818" i="1"/>
  <c r="M4819" i="1"/>
  <c r="N4819" i="1" s="1"/>
  <c r="M4817" i="1"/>
  <c r="N4817" i="1" s="1"/>
  <c r="O4801" i="1" s="1"/>
  <c r="O4816" i="1"/>
  <c r="N4813" i="1"/>
  <c r="M4815" i="1"/>
  <c r="N4815" i="1" s="1"/>
  <c r="O4813" i="1"/>
  <c r="O4811" i="1"/>
  <c r="M4810" i="1"/>
  <c r="N4810" i="1" s="1"/>
  <c r="M4808" i="1"/>
  <c r="N4808" i="1" s="1"/>
  <c r="O4807" i="1"/>
  <c r="M4806" i="1"/>
  <c r="N4805" i="1"/>
  <c r="O4789" i="1" s="1"/>
  <c r="M4800" i="1"/>
  <c r="N4800" i="1" s="1"/>
  <c r="M4799" i="1"/>
  <c r="M4798" i="1"/>
  <c r="N4798" i="1" s="1"/>
  <c r="O4797" i="1"/>
  <c r="N4795" i="1"/>
  <c r="M4794" i="1"/>
  <c r="N4794" i="1" s="1"/>
  <c r="M4793" i="1"/>
  <c r="N4793" i="1" s="1"/>
  <c r="O4792" i="1"/>
  <c r="M4785" i="1"/>
  <c r="M4784" i="1"/>
  <c r="N4784" i="1" s="1"/>
  <c r="O4768" i="1" s="1"/>
  <c r="O4782" i="1"/>
  <c r="M4780" i="1"/>
  <c r="N4780" i="1" s="1"/>
  <c r="O4779" i="1"/>
  <c r="M4778" i="1"/>
  <c r="O4777" i="1"/>
  <c r="M4775" i="1"/>
  <c r="N4775" i="1" s="1"/>
  <c r="O4774" i="1"/>
  <c r="M4771" i="1"/>
  <c r="N4771" i="1" s="1"/>
  <c r="M4773" i="1"/>
  <c r="N4773" i="1" s="1"/>
  <c r="M4770" i="1"/>
  <c r="N4770" i="1" s="1"/>
  <c r="M4769" i="1"/>
  <c r="N4769" i="1" s="1"/>
  <c r="O4764" i="1"/>
  <c r="M4759" i="1"/>
  <c r="N4759" i="1" s="1"/>
  <c r="M4757" i="1"/>
  <c r="N4757" i="1" s="1"/>
  <c r="O4755" i="1"/>
  <c r="M4756" i="1"/>
  <c r="N4756" i="1" s="1"/>
  <c r="O4740" i="1" s="1"/>
  <c r="M4754" i="1"/>
  <c r="M4753" i="1"/>
  <c r="N4753" i="1" s="1"/>
  <c r="M4750" i="1"/>
  <c r="N4750" i="1" s="1"/>
  <c r="M4745" i="1"/>
  <c r="N4745" i="1" s="1"/>
  <c r="M4746" i="1"/>
  <c r="N4746" i="1" s="1"/>
  <c r="M4744" i="1"/>
  <c r="N4744" i="1" s="1"/>
  <c r="M4743" i="1"/>
  <c r="N4743" i="1" s="1"/>
  <c r="O4741" i="1"/>
  <c r="N4737" i="1"/>
  <c r="O4737" i="1"/>
  <c r="N4736" i="1"/>
  <c r="M4734" i="1"/>
  <c r="M4733" i="1"/>
  <c r="N4733" i="1" s="1"/>
  <c r="O4730" i="1"/>
  <c r="M4730" i="1"/>
  <c r="M4729" i="1"/>
  <c r="N4729" i="1" s="1"/>
  <c r="O4728" i="1"/>
  <c r="M4727" i="1"/>
  <c r="N4727" i="1" s="1"/>
  <c r="O4711" i="1" s="1"/>
  <c r="M4725" i="1"/>
  <c r="N4725" i="1" s="1"/>
  <c r="M4724" i="1"/>
  <c r="N4724" i="1" s="1"/>
  <c r="M4723" i="1"/>
  <c r="O4721" i="1"/>
  <c r="O4720" i="1"/>
  <c r="M4717" i="1"/>
  <c r="N4717" i="1" s="1"/>
  <c r="O4713" i="1"/>
  <c r="M4715" i="1"/>
  <c r="N4715" i="1" s="1"/>
  <c r="M4714" i="1"/>
  <c r="N4714" i="1" s="1"/>
  <c r="M4712" i="1"/>
  <c r="M4710" i="1"/>
  <c r="N4710" i="1" s="1"/>
  <c r="O4709" i="1"/>
  <c r="O4708" i="1"/>
  <c r="M4706" i="1"/>
  <c r="N4706" i="1" s="1"/>
  <c r="M4705" i="1"/>
  <c r="N4705" i="1" s="1"/>
  <c r="M4703" i="1"/>
  <c r="N4703" i="1" s="1"/>
  <c r="M4702" i="1"/>
  <c r="O4701" i="1"/>
  <c r="O4699" i="1"/>
  <c r="M4698" i="1"/>
  <c r="N4698" i="1" s="1"/>
  <c r="M4696" i="1"/>
  <c r="N4696" i="1" s="1"/>
  <c r="M4694" i="1"/>
  <c r="N4694" i="1" s="1"/>
  <c r="M4692" i="1"/>
  <c r="N4692" i="1" s="1"/>
  <c r="M4689" i="1"/>
  <c r="O4690" i="1"/>
  <c r="O4687" i="1"/>
  <c r="M4684" i="1"/>
  <c r="N4684" i="1" s="1"/>
  <c r="M4683" i="1"/>
  <c r="N4683" i="1" s="1"/>
  <c r="O4667" i="1" s="1"/>
  <c r="O4682" i="1"/>
  <c r="M4681" i="1"/>
  <c r="N4681" i="1" s="1"/>
  <c r="M4680" i="1"/>
  <c r="N4680" i="1" s="1"/>
  <c r="O4678" i="1"/>
  <c r="M4679" i="1"/>
  <c r="N4679" i="1" s="1"/>
  <c r="M4676" i="1"/>
  <c r="N4676" i="1" s="1"/>
  <c r="O4660" i="1" s="1"/>
  <c r="M4677" i="1"/>
  <c r="N4677" i="1" s="1"/>
  <c r="M4674" i="1"/>
  <c r="N4674" i="1" s="1"/>
  <c r="M4672" i="1"/>
  <c r="N4672" i="1" s="1"/>
  <c r="M4671" i="1"/>
  <c r="N4671" i="1" s="1"/>
  <c r="M4669" i="1"/>
  <c r="N4669" i="1" s="1"/>
  <c r="M4670" i="1"/>
  <c r="M4668" i="1"/>
  <c r="M4665" i="1"/>
  <c r="N4665" i="1" s="1"/>
  <c r="M4664" i="1"/>
  <c r="N4664" i="1" s="1"/>
  <c r="M4661" i="1"/>
  <c r="M4662" i="1"/>
  <c r="N4662" i="1" s="1"/>
  <c r="M4658" i="1"/>
  <c r="N4658" i="1" s="1"/>
  <c r="O4656" i="1"/>
  <c r="M4655" i="1"/>
  <c r="M4656" i="1"/>
  <c r="N4656" i="1" s="1"/>
  <c r="O4640" i="1" s="1"/>
  <c r="O4653" i="1"/>
  <c r="M4652" i="1"/>
  <c r="N4652" i="1" s="1"/>
  <c r="M4649" i="1"/>
  <c r="N4649" i="1" s="1"/>
  <c r="O4648" i="1"/>
  <c r="M4646" i="1"/>
  <c r="N4646" i="1" s="1"/>
  <c r="O4630" i="1" s="1"/>
  <c r="M4647" i="1"/>
  <c r="M4645" i="1"/>
  <c r="N4645" i="1" s="1"/>
  <c r="M4644" i="1"/>
  <c r="N4644" i="1" s="1"/>
  <c r="M4641" i="1"/>
  <c r="N4641" i="1" s="1"/>
  <c r="N4642" i="1"/>
  <c r="O4642" i="1"/>
  <c r="M4635" i="1"/>
  <c r="N4635" i="1" s="1"/>
  <c r="M4636" i="1"/>
  <c r="N4636" i="1" s="1"/>
  <c r="M4634" i="1"/>
  <c r="N4634" i="1" s="1"/>
  <c r="O4633" i="1"/>
  <c r="M4629" i="1"/>
  <c r="N4629" i="1" s="1"/>
  <c r="O4628" i="1"/>
  <c r="O4626" i="1"/>
  <c r="M4624" i="1"/>
  <c r="N4624" i="1" s="1"/>
  <c r="M4621" i="1"/>
  <c r="N4621" i="1" s="1"/>
  <c r="O4605" i="1" s="1"/>
  <c r="M4622" i="1"/>
  <c r="N4622" i="1" s="1"/>
  <c r="M4619" i="1"/>
  <c r="N4619" i="1" s="1"/>
  <c r="O4618" i="1"/>
  <c r="M4617" i="1"/>
  <c r="N4617" i="1" s="1"/>
  <c r="M4615" i="1"/>
  <c r="N4615" i="1" s="1"/>
  <c r="M4613" i="1"/>
  <c r="N4613" i="1" s="1"/>
  <c r="M4612" i="1"/>
  <c r="N4612" i="1" s="1"/>
  <c r="O4611" i="1"/>
  <c r="M4609" i="1"/>
  <c r="N4609" i="1" s="1"/>
  <c r="M4607" i="1"/>
  <c r="N4607" i="1" s="1"/>
  <c r="O4608" i="1"/>
  <c r="M4606" i="1"/>
  <c r="N4606" i="1" s="1"/>
  <c r="O4590" i="1" s="1"/>
  <c r="M4604" i="1"/>
  <c r="M4602" i="1"/>
  <c r="N4602" i="1" s="1"/>
  <c r="M4603" i="1"/>
  <c r="N4603" i="1" s="1"/>
  <c r="N4600" i="1"/>
  <c r="O4584" i="1" s="1"/>
  <c r="O4599" i="1"/>
  <c r="M4597" i="1"/>
  <c r="N4597" i="1" s="1"/>
  <c r="O4596" i="1"/>
  <c r="M4593" i="1"/>
  <c r="N4593" i="1" s="1"/>
  <c r="N4595" i="1"/>
  <c r="M4592" i="1"/>
  <c r="N4592" i="1" s="1"/>
  <c r="O4591" i="1"/>
  <c r="M4588" i="1"/>
  <c r="N4588" i="1" s="1"/>
  <c r="O4587" i="1"/>
  <c r="M4586" i="1"/>
  <c r="M4585" i="1"/>
  <c r="N4585" i="1" s="1"/>
  <c r="M4582" i="1"/>
  <c r="M4580" i="1"/>
  <c r="N4580" i="1" s="1"/>
  <c r="M4581" i="1"/>
  <c r="N4581" i="1" s="1"/>
  <c r="M4579" i="1"/>
  <c r="M4578" i="1"/>
  <c r="N4575" i="1"/>
  <c r="M4576" i="1"/>
  <c r="N4576" i="1" s="1"/>
  <c r="M4572" i="1"/>
  <c r="N4572" i="1" s="1"/>
  <c r="M4568" i="1"/>
  <c r="N4568" i="1" s="1"/>
  <c r="O4552" i="1" s="1"/>
  <c r="M4566" i="1"/>
  <c r="N4566" i="1" s="1"/>
  <c r="M4565" i="1"/>
  <c r="N4565" i="1" s="1"/>
  <c r="M4564" i="1"/>
  <c r="N4562" i="1"/>
  <c r="M4560" i="1"/>
  <c r="N4560" i="1" s="1"/>
  <c r="O4544" i="1" s="1"/>
  <c r="M4561" i="1"/>
  <c r="M4559" i="1"/>
  <c r="N4559" i="1" s="1"/>
  <c r="M4556" i="1"/>
  <c r="N4556" i="1" s="1"/>
  <c r="M4553" i="1"/>
  <c r="N4551" i="1"/>
  <c r="M4549" i="1"/>
  <c r="N4549" i="1" s="1"/>
  <c r="N4548" i="1"/>
  <c r="M4545" i="1"/>
  <c r="N4545" i="1" s="1"/>
  <c r="M4543" i="1"/>
  <c r="N4543" i="1" s="1"/>
  <c r="O4540" i="1"/>
  <c r="O4539" i="1"/>
  <c r="M4535" i="1"/>
  <c r="M4533" i="1"/>
  <c r="N4533" i="1" s="1"/>
  <c r="O4532" i="1"/>
  <c r="M4531" i="1"/>
  <c r="O4529" i="1"/>
  <c r="M4527" i="1"/>
  <c r="N4527" i="1" s="1"/>
  <c r="M4525" i="1"/>
  <c r="N4525" i="1" s="1"/>
  <c r="O4509" i="1" s="1"/>
  <c r="O4520" i="1"/>
  <c r="M4520" i="1"/>
  <c r="N4520" i="1" s="1"/>
  <c r="N4518" i="1"/>
  <c r="M4517" i="1"/>
  <c r="N4517" i="1" s="1"/>
  <c r="M4515" i="1"/>
  <c r="N4515" i="1" s="1"/>
  <c r="M4514" i="1"/>
  <c r="N4514" i="1" s="1"/>
  <c r="M4512" i="1"/>
  <c r="N4512" i="1" s="1"/>
  <c r="M4513" i="1"/>
  <c r="N4513" i="1" s="1"/>
  <c r="M4510" i="1"/>
  <c r="M4507" i="1"/>
  <c r="N4507" i="1" s="1"/>
  <c r="M4503" i="1"/>
  <c r="N4503" i="1" s="1"/>
  <c r="M4505" i="1"/>
  <c r="N4505" i="1" s="1"/>
  <c r="O4504" i="1"/>
  <c r="M4501" i="1"/>
  <c r="N4501" i="1" s="1"/>
  <c r="M4502" i="1"/>
  <c r="N4502" i="1" s="1"/>
  <c r="O4486" i="1" s="1"/>
  <c r="M4500" i="1"/>
  <c r="M4499" i="1"/>
  <c r="N4499" i="1" s="1"/>
  <c r="O4483" i="1" s="1"/>
  <c r="M4498" i="1"/>
  <c r="N4498" i="1" s="1"/>
  <c r="N4496" i="1"/>
  <c r="O4496" i="1"/>
  <c r="M4494" i="1"/>
  <c r="N4494" i="1" s="1"/>
  <c r="O4491" i="1"/>
  <c r="O4489" i="1"/>
  <c r="M4488" i="1"/>
  <c r="M4487" i="1"/>
  <c r="N4487" i="1" s="1"/>
  <c r="M4485" i="1"/>
  <c r="N4485" i="1" s="1"/>
  <c r="O4482" i="1"/>
  <c r="M4480" i="1"/>
  <c r="N4480" i="1" s="1"/>
  <c r="M4481" i="1"/>
  <c r="N4481" i="1" s="1"/>
  <c r="O4478" i="1"/>
  <c r="M4476" i="1"/>
  <c r="N4476" i="1" s="1"/>
  <c r="M4475" i="1"/>
  <c r="N4475" i="1" s="1"/>
  <c r="M4474" i="1"/>
  <c r="N4474" i="1" s="1"/>
  <c r="N4472" i="1"/>
  <c r="M4471" i="1"/>
  <c r="N4471" i="1" s="1"/>
  <c r="M4469" i="1"/>
  <c r="N4469" i="1" s="1"/>
  <c r="M4468" i="1"/>
  <c r="N4468" i="1" s="1"/>
  <c r="M4466" i="1"/>
  <c r="N4466" i="1" s="1"/>
  <c r="M4464" i="1"/>
  <c r="N4464" i="1" s="1"/>
  <c r="M4463" i="1"/>
  <c r="N4463" i="1" s="1"/>
  <c r="M4462" i="1"/>
  <c r="N4462" i="1" s="1"/>
  <c r="M4460" i="1"/>
  <c r="M4459" i="1"/>
  <c r="N4459" i="1" s="1"/>
  <c r="M4458" i="1"/>
  <c r="N4458" i="1" s="1"/>
  <c r="O4456" i="1"/>
  <c r="M4456" i="1"/>
  <c r="N4456" i="1" s="1"/>
  <c r="M4455" i="1"/>
  <c r="N4455" i="1" s="1"/>
  <c r="O4453" i="1"/>
  <c r="M4453" i="1"/>
  <c r="N4453" i="1" s="1"/>
  <c r="O4452" i="1"/>
  <c r="M4450" i="1"/>
  <c r="M4451" i="1"/>
  <c r="N4451" i="1" s="1"/>
  <c r="O4448" i="1"/>
  <c r="M4447" i="1"/>
  <c r="M4448" i="1"/>
  <c r="N4448" i="1" s="1"/>
  <c r="M4446" i="1"/>
  <c r="N4446" i="1" s="1"/>
  <c r="M4444" i="1"/>
  <c r="N4444" i="1" s="1"/>
  <c r="O4443" i="1"/>
  <c r="M4442" i="1"/>
  <c r="N4442" i="1" s="1"/>
  <c r="O4441" i="1"/>
  <c r="O4440" i="1"/>
  <c r="O4439" i="1"/>
  <c r="M4438" i="1"/>
  <c r="N4436" i="1"/>
  <c r="M4435" i="1"/>
  <c r="N4435" i="1" s="1"/>
  <c r="O4419" i="1" s="1"/>
  <c r="O4432" i="1"/>
  <c r="M4433" i="1"/>
  <c r="O4430" i="1"/>
  <c r="M4428" i="1"/>
  <c r="N4428" i="1" s="1"/>
  <c r="M4426" i="1"/>
  <c r="N4426" i="1" s="1"/>
  <c r="M4420" i="1"/>
  <c r="N4420" i="1" s="1"/>
  <c r="M4416" i="1"/>
  <c r="N4416" i="1" s="1"/>
  <c r="M4415" i="1"/>
  <c r="N4415" i="1" s="1"/>
  <c r="M4414" i="1"/>
  <c r="N4414" i="1" s="1"/>
  <c r="O4412" i="1"/>
  <c r="M4412" i="1"/>
  <c r="N4412" i="1" s="1"/>
  <c r="O4410" i="1"/>
  <c r="M4408" i="1"/>
  <c r="N4408" i="1" s="1"/>
  <c r="M4406" i="1"/>
  <c r="N4406" i="1" s="1"/>
  <c r="O4404" i="1"/>
  <c r="O4405" i="1"/>
  <c r="M4402" i="1"/>
  <c r="N4402" i="1" s="1"/>
  <c r="M4403" i="1"/>
  <c r="N4403" i="1" s="1"/>
  <c r="M4401" i="1"/>
  <c r="N4401" i="1" s="1"/>
  <c r="M4400" i="1"/>
  <c r="M4399" i="1"/>
  <c r="N4399" i="1" s="1"/>
  <c r="M4397" i="1"/>
  <c r="N4397" i="1" s="1"/>
  <c r="M4398" i="1"/>
  <c r="N4398" i="1" s="1"/>
  <c r="O4382" i="1" s="1"/>
  <c r="O4392" i="1"/>
  <c r="M4389" i="1"/>
  <c r="N4389" i="1" s="1"/>
  <c r="O4390" i="1"/>
  <c r="M4385" i="1"/>
  <c r="N4385" i="1" s="1"/>
  <c r="O4369" i="1" s="1"/>
  <c r="O4387" i="1"/>
  <c r="M4386" i="1"/>
  <c r="N4386" i="1" s="1"/>
  <c r="O4370" i="1" s="1"/>
  <c r="M4384" i="1"/>
  <c r="M4383" i="1"/>
  <c r="N4383" i="1" s="1"/>
  <c r="O4381" i="1"/>
  <c r="M4377" i="1"/>
  <c r="N4377" i="1" s="1"/>
  <c r="M4376" i="1"/>
  <c r="N4376" i="1" s="1"/>
  <c r="M4374" i="1"/>
  <c r="N4374" i="1" s="1"/>
  <c r="M4373" i="1"/>
  <c r="N4373" i="1" s="1"/>
  <c r="M4368" i="1"/>
  <c r="N4368" i="1" s="1"/>
  <c r="O4352" i="1" s="1"/>
  <c r="O4367" i="1"/>
  <c r="M4363" i="1"/>
  <c r="N4363" i="1" s="1"/>
  <c r="N4360" i="1"/>
  <c r="O4360" i="1"/>
  <c r="M4359" i="1"/>
  <c r="N4359" i="1" s="1"/>
  <c r="M4358" i="1"/>
  <c r="O4357" i="1"/>
  <c r="M4356" i="1"/>
  <c r="N4356" i="1" s="1"/>
  <c r="M4354" i="1"/>
  <c r="N4354" i="1" s="1"/>
  <c r="M4353" i="1"/>
  <c r="M4350" i="1"/>
  <c r="N4350" i="1" s="1"/>
  <c r="M4348" i="1"/>
  <c r="N4348" i="1" s="1"/>
  <c r="O4332" i="1" s="1"/>
  <c r="O4347" i="1"/>
  <c r="M4346" i="1"/>
  <c r="N4346" i="1" s="1"/>
  <c r="M4344" i="1"/>
  <c r="N4344" i="1" s="1"/>
  <c r="O4328" i="1" s="1"/>
  <c r="M4345" i="1"/>
  <c r="N4345" i="1" s="1"/>
  <c r="M4342" i="1"/>
  <c r="N4342" i="1" s="1"/>
  <c r="O4326" i="1" s="1"/>
  <c r="M4343" i="1"/>
  <c r="N4343" i="1" s="1"/>
  <c r="M4341" i="1"/>
  <c r="N4341" i="1" s="1"/>
  <c r="O4325" i="1" s="1"/>
  <c r="O4340" i="1"/>
  <c r="M4338" i="1"/>
  <c r="N4338" i="1" s="1"/>
  <c r="M4339" i="1"/>
  <c r="N4339" i="1" s="1"/>
  <c r="M4336" i="1"/>
  <c r="N4336" i="1" s="1"/>
  <c r="O4334" i="1"/>
  <c r="M4334" i="1"/>
  <c r="N4334" i="1" s="1"/>
  <c r="M4333" i="1"/>
  <c r="N4333" i="1" s="1"/>
  <c r="O4330" i="1"/>
  <c r="M4329" i="1"/>
  <c r="N4329" i="1" s="1"/>
  <c r="O4313" i="1" s="1"/>
  <c r="M4327" i="1"/>
  <c r="N4327" i="1" s="1"/>
  <c r="N4326" i="1"/>
  <c r="O4323" i="1"/>
  <c r="M4322" i="1"/>
  <c r="N4322" i="1" s="1"/>
  <c r="O4320" i="1"/>
  <c r="O4318" i="1"/>
  <c r="M4318" i="1"/>
  <c r="O4317" i="1"/>
  <c r="M4312" i="1"/>
  <c r="O4311" i="1"/>
  <c r="M4310" i="1"/>
  <c r="N4310" i="1" s="1"/>
  <c r="M4309" i="1"/>
  <c r="N4309" i="1" s="1"/>
  <c r="O4293" i="1" s="1"/>
  <c r="M4308" i="1"/>
  <c r="N4308" i="1" s="1"/>
  <c r="M4307" i="1"/>
  <c r="N4307" i="1" s="1"/>
  <c r="M4306" i="1"/>
  <c r="N4306" i="1" s="1"/>
  <c r="M4305" i="1"/>
  <c r="N4305" i="1" s="1"/>
  <c r="O4289" i="1" s="1"/>
  <c r="N4304" i="1"/>
  <c r="N4302" i="1"/>
  <c r="M4297" i="1"/>
  <c r="N4297" i="1" s="1"/>
  <c r="N4298" i="1"/>
  <c r="N4296" i="1"/>
  <c r="O4294" i="1"/>
  <c r="M4291" i="1"/>
  <c r="N4291" i="1" s="1"/>
  <c r="O4292" i="1"/>
  <c r="O4290" i="1"/>
  <c r="M4288" i="1"/>
  <c r="M4286" i="1"/>
  <c r="M4282" i="1"/>
  <c r="M4281" i="1"/>
  <c r="N4281" i="1" s="1"/>
  <c r="O4280" i="1"/>
  <c r="M4277" i="1"/>
  <c r="N4277" i="1" s="1"/>
  <c r="M4279" i="1"/>
  <c r="N4279" i="1" s="1"/>
  <c r="O4275" i="1"/>
  <c r="M4276" i="1"/>
  <c r="N4276" i="1" s="1"/>
  <c r="O4260" i="1" s="1"/>
  <c r="O4273" i="1"/>
  <c r="O4271" i="1"/>
  <c r="M4270" i="1"/>
  <c r="N4270" i="1" s="1"/>
  <c r="M4268" i="1"/>
  <c r="N4268" i="1" s="1"/>
  <c r="M4267" i="1"/>
  <c r="N4267" i="1" s="1"/>
  <c r="M4266" i="1"/>
  <c r="O4265" i="1"/>
  <c r="M4264" i="1"/>
  <c r="N4264" i="1" s="1"/>
  <c r="M4263" i="1"/>
  <c r="N4263" i="1" s="1"/>
  <c r="M4261" i="1"/>
  <c r="M4259" i="1"/>
  <c r="N4259" i="1" s="1"/>
  <c r="M4255" i="1"/>
  <c r="N4255" i="1" s="1"/>
  <c r="O4254" i="1"/>
  <c r="M4252" i="1"/>
  <c r="O4251" i="1"/>
  <c r="M4249" i="1"/>
  <c r="N4249" i="1" s="1"/>
  <c r="M4250" i="1"/>
  <c r="N4250" i="1" s="1"/>
  <c r="O4234" i="1" s="1"/>
  <c r="O4248" i="1"/>
  <c r="O4247" i="1"/>
  <c r="M4244" i="1"/>
  <c r="N4244" i="1" s="1"/>
  <c r="M4243" i="1"/>
  <c r="N4243" i="1" s="1"/>
  <c r="M4242" i="1"/>
  <c r="N4242" i="1" s="1"/>
  <c r="M4241" i="1"/>
  <c r="N4241" i="1" s="1"/>
  <c r="M4240" i="1"/>
  <c r="M4239" i="1"/>
  <c r="N4239" i="1" s="1"/>
  <c r="N4237" i="1"/>
  <c r="M4236" i="1"/>
  <c r="N4236" i="1" s="1"/>
  <c r="O4233" i="1"/>
  <c r="M4233" i="1"/>
  <c r="N4233" i="1" s="1"/>
  <c r="M4230" i="1"/>
  <c r="N4230" i="1" s="1"/>
  <c r="M4231" i="1"/>
  <c r="N4231" i="1" s="1"/>
  <c r="O4228" i="1"/>
  <c r="M4228" i="1"/>
  <c r="M4227" i="1"/>
  <c r="N4227" i="1" s="1"/>
  <c r="M4225" i="1"/>
  <c r="N4225" i="1" s="1"/>
  <c r="O4226" i="1"/>
  <c r="M4224" i="1"/>
  <c r="M4222" i="1"/>
  <c r="N4222" i="1" s="1"/>
  <c r="O4220" i="1"/>
  <c r="O4221" i="1"/>
  <c r="O4217" i="1"/>
  <c r="M4218" i="1"/>
  <c r="N4218" i="1" s="1"/>
  <c r="O4202" i="1" s="1"/>
  <c r="M4216" i="1"/>
  <c r="N4216" i="1" s="1"/>
  <c r="M4215" i="1"/>
  <c r="N4215" i="1" s="1"/>
  <c r="M4214" i="1"/>
  <c r="O4211" i="1"/>
  <c r="M4210" i="1"/>
  <c r="N4210" i="1" s="1"/>
  <c r="O4209" i="1"/>
  <c r="M4208" i="1"/>
  <c r="M4207" i="1"/>
  <c r="N4207" i="1" s="1"/>
  <c r="M4206" i="1"/>
  <c r="N4206" i="1" s="1"/>
  <c r="M4205" i="1"/>
  <c r="N4205" i="1" s="1"/>
  <c r="M4204" i="1"/>
  <c r="N4204" i="1" s="1"/>
  <c r="M4203" i="1"/>
  <c r="N4203" i="1" s="1"/>
  <c r="M4201" i="1"/>
  <c r="N4201" i="1" s="1"/>
  <c r="M4200" i="1"/>
  <c r="O4199" i="1"/>
  <c r="M4198" i="1"/>
  <c r="N4198" i="1" s="1"/>
  <c r="M4196" i="1"/>
  <c r="N4196" i="1" s="1"/>
  <c r="O4194" i="1"/>
  <c r="M4195" i="1"/>
  <c r="N4195" i="1" s="1"/>
  <c r="M4192" i="1"/>
  <c r="O4190" i="1"/>
  <c r="M4191" i="1"/>
  <c r="N4191" i="1" s="1"/>
  <c r="M4189" i="1"/>
  <c r="N4189" i="1" s="1"/>
  <c r="O4188" i="1"/>
  <c r="O4187" i="1"/>
  <c r="M4186" i="1"/>
  <c r="M4185" i="1"/>
  <c r="N4185" i="1" s="1"/>
  <c r="M4184" i="1"/>
  <c r="N4184" i="1" s="1"/>
  <c r="M4183" i="1"/>
  <c r="N4183" i="1" s="1"/>
  <c r="M4182" i="1"/>
  <c r="N4182" i="1" s="1"/>
  <c r="O4180" i="1"/>
  <c r="O4179" i="1"/>
  <c r="M4177" i="1"/>
  <c r="N4177" i="1" s="1"/>
  <c r="O4175" i="1"/>
  <c r="M4174" i="1"/>
  <c r="O4173" i="1"/>
  <c r="M4172" i="1"/>
  <c r="N4172" i="1" s="1"/>
  <c r="M4170" i="1"/>
  <c r="M4169" i="1"/>
  <c r="N4169" i="1" s="1"/>
  <c r="M4168" i="1"/>
  <c r="O4167" i="1"/>
  <c r="N4165" i="1"/>
  <c r="M4164" i="1"/>
  <c r="N4164" i="1" s="1"/>
  <c r="M4162" i="1"/>
  <c r="O4161" i="1"/>
  <c r="M4160" i="1"/>
  <c r="N4160" i="1" s="1"/>
  <c r="M4156" i="1"/>
  <c r="N4156" i="1" s="1"/>
  <c r="O4153" i="1"/>
  <c r="O4149" i="1"/>
  <c r="M4148" i="1"/>
  <c r="N4148" i="1" s="1"/>
  <c r="M4147" i="1"/>
  <c r="N4147" i="1" s="1"/>
  <c r="M4145" i="1"/>
  <c r="N4145" i="1" s="1"/>
  <c r="O4129" i="1" s="1"/>
  <c r="O4144" i="1"/>
  <c r="M4142" i="1"/>
  <c r="N4142" i="1" s="1"/>
  <c r="M4140" i="1"/>
  <c r="N4140" i="1" s="1"/>
  <c r="M4139" i="1"/>
  <c r="N4139" i="1" s="1"/>
  <c r="M4138" i="1"/>
  <c r="N4138" i="1" s="1"/>
  <c r="M4134" i="1"/>
  <c r="N4134" i="1" s="1"/>
  <c r="O4132" i="1"/>
  <c r="M4131" i="1"/>
  <c r="M4128" i="1"/>
  <c r="M4127" i="1"/>
  <c r="N4127" i="1" s="1"/>
  <c r="M4126" i="1"/>
  <c r="N4126" i="1" s="1"/>
  <c r="O4110" i="1" s="1"/>
  <c r="M4124" i="1"/>
  <c r="O4123" i="1"/>
  <c r="O4122" i="1"/>
  <c r="O4118" i="1"/>
  <c r="M4117" i="1"/>
  <c r="N4117" i="1" s="1"/>
  <c r="O4101" i="1" s="1"/>
  <c r="M4114" i="1"/>
  <c r="N4114" i="1" s="1"/>
  <c r="M4113" i="1"/>
  <c r="N4113" i="1" s="1"/>
  <c r="M4112" i="1"/>
  <c r="O4111" i="1"/>
  <c r="M4105" i="1"/>
  <c r="N4105" i="1" s="1"/>
  <c r="M4103" i="1"/>
  <c r="N4103" i="1" s="1"/>
  <c r="M4104" i="1"/>
  <c r="N4104" i="1" s="1"/>
  <c r="M4102" i="1"/>
  <c r="M4099" i="1"/>
  <c r="N4099" i="1" s="1"/>
  <c r="O4083" i="1" s="1"/>
  <c r="M4098" i="1"/>
  <c r="O4097" i="1"/>
  <c r="M4095" i="1"/>
  <c r="N4095" i="1" s="1"/>
  <c r="M4094" i="1"/>
  <c r="N4094" i="1" s="1"/>
  <c r="M4093" i="1"/>
  <c r="N4093" i="1" s="1"/>
  <c r="M4090" i="1"/>
  <c r="M4088" i="1"/>
  <c r="N4088" i="1" s="1"/>
  <c r="M4089" i="1"/>
  <c r="M4087" i="1"/>
  <c r="N4087" i="1" s="1"/>
  <c r="M4086" i="1"/>
  <c r="N4086" i="1" s="1"/>
  <c r="N4084" i="1"/>
  <c r="M4080" i="1"/>
  <c r="N4080" i="1" s="1"/>
  <c r="M4081" i="1"/>
  <c r="M4079" i="1"/>
  <c r="N4079" i="1" s="1"/>
  <c r="O4078" i="1"/>
  <c r="M4077" i="1"/>
  <c r="N4077" i="1" s="1"/>
  <c r="O4061" i="1" s="1"/>
  <c r="M4075" i="1"/>
  <c r="N4075" i="1" s="1"/>
  <c r="M4073" i="1"/>
  <c r="N4073" i="1" s="1"/>
  <c r="M4072" i="1"/>
  <c r="O4070" i="1"/>
  <c r="M4070" i="1"/>
  <c r="M4068" i="1"/>
  <c r="N4068" i="1" s="1"/>
  <c r="M4067" i="1"/>
  <c r="N4067" i="1" s="1"/>
  <c r="O4064" i="1"/>
  <c r="M4062" i="1"/>
  <c r="N4061" i="1"/>
  <c r="M4058" i="1"/>
  <c r="M4057" i="1"/>
  <c r="N4057" i="1" s="1"/>
  <c r="M4055" i="1"/>
  <c r="M4056" i="1"/>
  <c r="M4054" i="1"/>
  <c r="N4054" i="1" s="1"/>
  <c r="N4052" i="1"/>
  <c r="O4052" i="1"/>
  <c r="O4051" i="1"/>
  <c r="M4049" i="1"/>
  <c r="N4049" i="1" s="1"/>
  <c r="M4046" i="1"/>
  <c r="N4046" i="1" s="1"/>
  <c r="M4045" i="1"/>
  <c r="M4044" i="1"/>
  <c r="N4044" i="1" s="1"/>
  <c r="M4042" i="1"/>
  <c r="N4042" i="1" s="1"/>
  <c r="M4043" i="1"/>
  <c r="N4043" i="1" s="1"/>
  <c r="N4040" i="1"/>
  <c r="O4024" i="1" s="1"/>
  <c r="M4037" i="1"/>
  <c r="N4037" i="1" s="1"/>
  <c r="O4038" i="1"/>
  <c r="M4036" i="1"/>
  <c r="N4036" i="1" s="1"/>
  <c r="N4034" i="1"/>
  <c r="O4018" i="1" s="1"/>
  <c r="O4033" i="1"/>
  <c r="M4033" i="1"/>
  <c r="N4033" i="1" s="1"/>
  <c r="O4030" i="1"/>
  <c r="M4029" i="1"/>
  <c r="N4029" i="1" s="1"/>
  <c r="O4027" i="1"/>
  <c r="M4027" i="1"/>
  <c r="N4027" i="1" s="1"/>
  <c r="M4026" i="1"/>
  <c r="N4024" i="1"/>
  <c r="M4022" i="1"/>
  <c r="M4021" i="1"/>
  <c r="N4021" i="1" s="1"/>
  <c r="O4020" i="1"/>
  <c r="O4017" i="1"/>
  <c r="M4014" i="1"/>
  <c r="N4014" i="1" s="1"/>
  <c r="O4013" i="1"/>
  <c r="M4013" i="1"/>
  <c r="N4013" i="1" s="1"/>
  <c r="M4011" i="1"/>
  <c r="N4011" i="1" s="1"/>
  <c r="O4008" i="1"/>
  <c r="O5395" i="1"/>
  <c r="O5393" i="1"/>
  <c r="O5391" i="1"/>
  <c r="O5392" i="1"/>
  <c r="N5389" i="1"/>
  <c r="N5390" i="1"/>
  <c r="N5387" i="1"/>
  <c r="N5388" i="1"/>
  <c r="O5372" i="1" s="1"/>
  <c r="N5385" i="1"/>
  <c r="O5369" i="1" s="1"/>
  <c r="N5386" i="1"/>
  <c r="O5370" i="1" s="1"/>
  <c r="N5383" i="1"/>
  <c r="N5381" i="1"/>
  <c r="O5365" i="1" s="1"/>
  <c r="N5382" i="1"/>
  <c r="O5366" i="1" s="1"/>
  <c r="N5379" i="1"/>
  <c r="O5380" i="1"/>
  <c r="O5378" i="1"/>
  <c r="M5378" i="1"/>
  <c r="N5378" i="1" s="1"/>
  <c r="O5362" i="1" s="1"/>
  <c r="N5376" i="1"/>
  <c r="O5360" i="1" s="1"/>
  <c r="N5375" i="1"/>
  <c r="O5373" i="1"/>
  <c r="O5374" i="1"/>
  <c r="O5371" i="1"/>
  <c r="N5372" i="1"/>
  <c r="O5356" i="1" s="1"/>
  <c r="N5369" i="1"/>
  <c r="O5353" i="1" s="1"/>
  <c r="N5370" i="1"/>
  <c r="O5354" i="1" s="1"/>
  <c r="O5367" i="1"/>
  <c r="N5365" i="1"/>
  <c r="O5349" i="1" s="1"/>
  <c r="O5363" i="1"/>
  <c r="O5361" i="1"/>
  <c r="M5361" i="1"/>
  <c r="N5361" i="1" s="1"/>
  <c r="O5345" i="1" s="1"/>
  <c r="O5359" i="1"/>
  <c r="N5360" i="1"/>
  <c r="O5344" i="1" s="1"/>
  <c r="O5357" i="1"/>
  <c r="N5358" i="1"/>
  <c r="O5342" i="1" s="1"/>
  <c r="N5356" i="1"/>
  <c r="O5340" i="1" s="1"/>
  <c r="O5355" i="1"/>
  <c r="N5353" i="1"/>
  <c r="O5337" i="1" s="1"/>
  <c r="O5352" i="1"/>
  <c r="O5350" i="1"/>
  <c r="N5349" i="1"/>
  <c r="O5333" i="1" s="1"/>
  <c r="N5351" i="1"/>
  <c r="O5335" i="1" s="1"/>
  <c r="O5348" i="1"/>
  <c r="O5346" i="1"/>
  <c r="N5345" i="1"/>
  <c r="N5344" i="1"/>
  <c r="O5328" i="1" s="1"/>
  <c r="N5342" i="1"/>
  <c r="O5343" i="1"/>
  <c r="O5341" i="1"/>
  <c r="O5339" i="1"/>
  <c r="N5337" i="1"/>
  <c r="O5321" i="1" s="1"/>
  <c r="N5338" i="1"/>
  <c r="M5336" i="1"/>
  <c r="N5336" i="1" s="1"/>
  <c r="O5320" i="1" s="1"/>
  <c r="N5334" i="1"/>
  <c r="O5318" i="1" s="1"/>
  <c r="N5333" i="1"/>
  <c r="O5317" i="1" s="1"/>
  <c r="O5332" i="1"/>
  <c r="N5331" i="1"/>
  <c r="O5329" i="1"/>
  <c r="N5328" i="1"/>
  <c r="O5312" i="1" s="1"/>
  <c r="O5327" i="1"/>
  <c r="O5325" i="1"/>
  <c r="O5326" i="1"/>
  <c r="O5323" i="1"/>
  <c r="N5324" i="1"/>
  <c r="O5308" i="1" s="1"/>
  <c r="N5321" i="1"/>
  <c r="O5305" i="1" s="1"/>
  <c r="O5322" i="1"/>
  <c r="N5320" i="1"/>
  <c r="O5304" i="1" s="1"/>
  <c r="O5319" i="1"/>
  <c r="N5318" i="1"/>
  <c r="N5317" i="1"/>
  <c r="O5301" i="1" s="1"/>
  <c r="N5316" i="1"/>
  <c r="O5300" i="1" s="1"/>
  <c r="N5315" i="1"/>
  <c r="O5299" i="1" s="1"/>
  <c r="O5315" i="1"/>
  <c r="N5313" i="1"/>
  <c r="N5311" i="1"/>
  <c r="N5312" i="1"/>
  <c r="O5310" i="1"/>
  <c r="N5309" i="1"/>
  <c r="N5308" i="1"/>
  <c r="O5292" i="1" s="1"/>
  <c r="N5307" i="1"/>
  <c r="O5306" i="1"/>
  <c r="N5305" i="1"/>
  <c r="N5304" i="1"/>
  <c r="O5288" i="1" s="1"/>
  <c r="O5302" i="1"/>
  <c r="N5301" i="1"/>
  <c r="N5299" i="1"/>
  <c r="O5283" i="1" s="1"/>
  <c r="O5297" i="1"/>
  <c r="O5295" i="1"/>
  <c r="O5296" i="1"/>
  <c r="O5294" i="1"/>
  <c r="O5293" i="1"/>
  <c r="N5292" i="1"/>
  <c r="O5291" i="1"/>
  <c r="N5290" i="1"/>
  <c r="O5274" i="1" s="1"/>
  <c r="O5289" i="1"/>
  <c r="N5288" i="1"/>
  <c r="O5287" i="1"/>
  <c r="N5286" i="1"/>
  <c r="O5270" i="1" s="1"/>
  <c r="O5285" i="1"/>
  <c r="N5284" i="1"/>
  <c r="O5268" i="1" s="1"/>
  <c r="O5282" i="1"/>
  <c r="O5281" i="1"/>
  <c r="N5280" i="1"/>
  <c r="O5264" i="1" s="1"/>
  <c r="N5278" i="1"/>
  <c r="O5262" i="1" s="1"/>
  <c r="O5278" i="1"/>
  <c r="O5276" i="1"/>
  <c r="O5275" i="1"/>
  <c r="N5274" i="1"/>
  <c r="O5258" i="1" s="1"/>
  <c r="N5271" i="1"/>
  <c r="O5272" i="1"/>
  <c r="O5273" i="1"/>
  <c r="N5270" i="1"/>
  <c r="O5254" i="1" s="1"/>
  <c r="N5269" i="1"/>
  <c r="O5253" i="1" s="1"/>
  <c r="N5268" i="1"/>
  <c r="O5252" i="1" s="1"/>
  <c r="N5267" i="1"/>
  <c r="N5266" i="1"/>
  <c r="O5250" i="1" s="1"/>
  <c r="N5265" i="1"/>
  <c r="O5249" i="1" s="1"/>
  <c r="O5263" i="1"/>
  <c r="N5261" i="1"/>
  <c r="O5245" i="1" s="1"/>
  <c r="N5257" i="1"/>
  <c r="O5241" i="1" s="1"/>
  <c r="N5258" i="1"/>
  <c r="O5257" i="1"/>
  <c r="N5256" i="1"/>
  <c r="O5240" i="1" s="1"/>
  <c r="O5255" i="1"/>
  <c r="N5253" i="1"/>
  <c r="O5237" i="1" s="1"/>
  <c r="N5252" i="1"/>
  <c r="O5236" i="1" s="1"/>
  <c r="O5251" i="1"/>
  <c r="N5250" i="1"/>
  <c r="N5249" i="1"/>
  <c r="O5233" i="1" s="1"/>
  <c r="N5247" i="1"/>
  <c r="O5247" i="1"/>
  <c r="M5245" i="1"/>
  <c r="N5245" i="1" s="1"/>
  <c r="O5229" i="1" s="1"/>
  <c r="N5243" i="1"/>
  <c r="O5227" i="1" s="1"/>
  <c r="O5242" i="1"/>
  <c r="N5241" i="1"/>
  <c r="O5225" i="1" s="1"/>
  <c r="N5240" i="1"/>
  <c r="O5224" i="1" s="1"/>
  <c r="N5239" i="1"/>
  <c r="O5223" i="1" s="1"/>
  <c r="O5238" i="1"/>
  <c r="N5236" i="1"/>
  <c r="O5220" i="1" s="1"/>
  <c r="O5235" i="1"/>
  <c r="O5234" i="1"/>
  <c r="O5231" i="1"/>
  <c r="N5232" i="1"/>
  <c r="N5230" i="1"/>
  <c r="N5229" i="1"/>
  <c r="O5213" i="1" s="1"/>
  <c r="N5228" i="1"/>
  <c r="O5228" i="1"/>
  <c r="N5226" i="1"/>
  <c r="O5210" i="1" s="1"/>
  <c r="O5226" i="1"/>
  <c r="N5224" i="1"/>
  <c r="O5208" i="1" s="1"/>
  <c r="N5223" i="1"/>
  <c r="O5222" i="1"/>
  <c r="M5222" i="1"/>
  <c r="N5222" i="1" s="1"/>
  <c r="O5206" i="1" s="1"/>
  <c r="N5220" i="1"/>
  <c r="O5204" i="1" s="1"/>
  <c r="N5219" i="1"/>
  <c r="O5218" i="1"/>
  <c r="N5217" i="1"/>
  <c r="O5201" i="1" s="1"/>
  <c r="O5216" i="1"/>
  <c r="N5215" i="1"/>
  <c r="O5214" i="1"/>
  <c r="N5213" i="1"/>
  <c r="O5197" i="1" s="1"/>
  <c r="O5212" i="1"/>
  <c r="O5211" i="1"/>
  <c r="N5210" i="1"/>
  <c r="O5194" i="1" s="1"/>
  <c r="O5209" i="1"/>
  <c r="N5208" i="1"/>
  <c r="O5207" i="1"/>
  <c r="O5205" i="1"/>
  <c r="N5204" i="1"/>
  <c r="O5203" i="1"/>
  <c r="N5201" i="1"/>
  <c r="O5185" i="1" s="1"/>
  <c r="O5202" i="1"/>
  <c r="N5200" i="1"/>
  <c r="O5184" i="1" s="1"/>
  <c r="N5197" i="1"/>
  <c r="O5181" i="1" s="1"/>
  <c r="N5199" i="1"/>
  <c r="O5183" i="1" s="1"/>
  <c r="O5199" i="1"/>
  <c r="O5196" i="1"/>
  <c r="N5195" i="1"/>
  <c r="O5179" i="1" s="1"/>
  <c r="O5192" i="1"/>
  <c r="M5194" i="1"/>
  <c r="N5194" i="1" s="1"/>
  <c r="O5178" i="1" s="1"/>
  <c r="N5191" i="1"/>
  <c r="O5175" i="1" s="1"/>
  <c r="N5190" i="1"/>
  <c r="O5174" i="1" s="1"/>
  <c r="N5189" i="1"/>
  <c r="O5173" i="1" s="1"/>
  <c r="N5188" i="1"/>
  <c r="O5188" i="1"/>
  <c r="N5186" i="1"/>
  <c r="O5170" i="1" s="1"/>
  <c r="N5185" i="1"/>
  <c r="O5169" i="1" s="1"/>
  <c r="N5184" i="1"/>
  <c r="N5183" i="1"/>
  <c r="N5182" i="1"/>
  <c r="O5166" i="1" s="1"/>
  <c r="N5181" i="1"/>
  <c r="O5165" i="1" s="1"/>
  <c r="O5180" i="1"/>
  <c r="N5179" i="1"/>
  <c r="N5178" i="1"/>
  <c r="O5162" i="1" s="1"/>
  <c r="O5177" i="1"/>
  <c r="N5176" i="1"/>
  <c r="N5174" i="1"/>
  <c r="O5158" i="1" s="1"/>
  <c r="N5173" i="1"/>
  <c r="O5157" i="1" s="1"/>
  <c r="N5175" i="1"/>
  <c r="O5159" i="1" s="1"/>
  <c r="O5172" i="1"/>
  <c r="O5171" i="1"/>
  <c r="N5170" i="1"/>
  <c r="O5168" i="1"/>
  <c r="O5167" i="1"/>
  <c r="N5166" i="1"/>
  <c r="N5165" i="1"/>
  <c r="O5164" i="1"/>
  <c r="O5163" i="1"/>
  <c r="N5162" i="1"/>
  <c r="O5146" i="1" s="1"/>
  <c r="O5161" i="1"/>
  <c r="N5159" i="1"/>
  <c r="O5143" i="1" s="1"/>
  <c r="O5160" i="1"/>
  <c r="N5158" i="1"/>
  <c r="O5142" i="1" s="1"/>
  <c r="N5157" i="1"/>
  <c r="O5141" i="1" s="1"/>
  <c r="N5156" i="1"/>
  <c r="O5155" i="1"/>
  <c r="O5153" i="1"/>
  <c r="O5154" i="1"/>
  <c r="N5152" i="1"/>
  <c r="O5136" i="1" s="1"/>
  <c r="O5151" i="1"/>
  <c r="O5150" i="1"/>
  <c r="O5149" i="1"/>
  <c r="N5147" i="1"/>
  <c r="O5131" i="1" s="1"/>
  <c r="N5148" i="1"/>
  <c r="O5132" i="1" s="1"/>
  <c r="O5145" i="1"/>
  <c r="N5146" i="1"/>
  <c r="N5143" i="1"/>
  <c r="O5127" i="1" s="1"/>
  <c r="N5144" i="1"/>
  <c r="O5128" i="1" s="1"/>
  <c r="N5142" i="1"/>
  <c r="O5126" i="1" s="1"/>
  <c r="N5139" i="1"/>
  <c r="O5140" i="1"/>
  <c r="O5138" i="1"/>
  <c r="N5137" i="1"/>
  <c r="N5136" i="1"/>
  <c r="N5133" i="1"/>
  <c r="O5117" i="1" s="1"/>
  <c r="N5134" i="1"/>
  <c r="O5135" i="1"/>
  <c r="N5132" i="1"/>
  <c r="O5116" i="1" s="1"/>
  <c r="O5130" i="1"/>
  <c r="N5131" i="1"/>
  <c r="N5126" i="1"/>
  <c r="O5110" i="1" s="1"/>
  <c r="N5127" i="1"/>
  <c r="O5125" i="1"/>
  <c r="N5124" i="1"/>
  <c r="O5123" i="1"/>
  <c r="O5120" i="1"/>
  <c r="N5121" i="1"/>
  <c r="O5105" i="1" s="1"/>
  <c r="O5121" i="1"/>
  <c r="O5118" i="1"/>
  <c r="N5116" i="1"/>
  <c r="N5117" i="1"/>
  <c r="O5115" i="1"/>
  <c r="N5114" i="1"/>
  <c r="N5113" i="1"/>
  <c r="N5111" i="1"/>
  <c r="O5095" i="1" s="1"/>
  <c r="O5111" i="1"/>
  <c r="N5109" i="1"/>
  <c r="O5093" i="1" s="1"/>
  <c r="O5108" i="1"/>
  <c r="N5107" i="1"/>
  <c r="O5091" i="1" s="1"/>
  <c r="O5106" i="1"/>
  <c r="N5105" i="1"/>
  <c r="O5089" i="1" s="1"/>
  <c r="N5103" i="1"/>
  <c r="O5102" i="1"/>
  <c r="O5101" i="1"/>
  <c r="O5100" i="1"/>
  <c r="O5099" i="1"/>
  <c r="O5097" i="1"/>
  <c r="O5098" i="1"/>
  <c r="N5096" i="1"/>
  <c r="O5080" i="1" s="1"/>
  <c r="N5095" i="1"/>
  <c r="N5093" i="1"/>
  <c r="O5077" i="1" s="1"/>
  <c r="N5092" i="1"/>
  <c r="O5076" i="1" s="1"/>
  <c r="N5090" i="1"/>
  <c r="O5074" i="1" s="1"/>
  <c r="O5090" i="1"/>
  <c r="N5089" i="1"/>
  <c r="N5088" i="1"/>
  <c r="O5072" i="1" s="1"/>
  <c r="O5087" i="1"/>
  <c r="N5086" i="1"/>
  <c r="O5070" i="1" s="1"/>
  <c r="N5085" i="1"/>
  <c r="O5069" i="1" s="1"/>
  <c r="O5083" i="1"/>
  <c r="N5082" i="1"/>
  <c r="O5066" i="1" s="1"/>
  <c r="N5081" i="1"/>
  <c r="O5065" i="1" s="1"/>
  <c r="N5080" i="1"/>
  <c r="O5064" i="1" s="1"/>
  <c r="O5079" i="1"/>
  <c r="N5077" i="1"/>
  <c r="O5061" i="1" s="1"/>
  <c r="N5078" i="1"/>
  <c r="N5076" i="1"/>
  <c r="O5060" i="1" s="1"/>
  <c r="O5075" i="1"/>
  <c r="N5074" i="1"/>
  <c r="O5058" i="1" s="1"/>
  <c r="O5073" i="1"/>
  <c r="N5071" i="1"/>
  <c r="O5055" i="1" s="1"/>
  <c r="N5072" i="1"/>
  <c r="N5070" i="1"/>
  <c r="O5054" i="1" s="1"/>
  <c r="N5069" i="1"/>
  <c r="N5068" i="1"/>
  <c r="O5052" i="1" s="1"/>
  <c r="O5067" i="1"/>
  <c r="N5064" i="1"/>
  <c r="N5065" i="1"/>
  <c r="O5049" i="1" s="1"/>
  <c r="N5063" i="1"/>
  <c r="N5061" i="1"/>
  <c r="O5045" i="1" s="1"/>
  <c r="O5062" i="1"/>
  <c r="O5059" i="1"/>
  <c r="N5057" i="1"/>
  <c r="O5056" i="1"/>
  <c r="N5055" i="1"/>
  <c r="O5053" i="1"/>
  <c r="O5051" i="1"/>
  <c r="N5049" i="1"/>
  <c r="O5033" i="1" s="1"/>
  <c r="O5050" i="1"/>
  <c r="O5048" i="1"/>
  <c r="O5047" i="1"/>
  <c r="N5045" i="1"/>
  <c r="O5029" i="1" s="1"/>
  <c r="O5046" i="1"/>
  <c r="O5043" i="1"/>
  <c r="N5044" i="1"/>
  <c r="O5041" i="1"/>
  <c r="O5042" i="1"/>
  <c r="O5039" i="1"/>
  <c r="N5040" i="1"/>
  <c r="N5037" i="1"/>
  <c r="O5038" i="1"/>
  <c r="O5036" i="1"/>
  <c r="M5036" i="1"/>
  <c r="N5036" i="1" s="1"/>
  <c r="O5020" i="1" s="1"/>
  <c r="N5034" i="1"/>
  <c r="O5018" i="1" s="1"/>
  <c r="N5032" i="1"/>
  <c r="O5016" i="1" s="1"/>
  <c r="O5031" i="1"/>
  <c r="N5029" i="1"/>
  <c r="O5013" i="1" s="1"/>
  <c r="N5028" i="1"/>
  <c r="O5012" i="1" s="1"/>
  <c r="O5028" i="1"/>
  <c r="O5024" i="1"/>
  <c r="N5026" i="1"/>
  <c r="O5010" i="1" s="1"/>
  <c r="O5023" i="1"/>
  <c r="O5021" i="1"/>
  <c r="O5022" i="1"/>
  <c r="N5019" i="1"/>
  <c r="O5003" i="1" s="1"/>
  <c r="O5015" i="1"/>
  <c r="O5017" i="1"/>
  <c r="N5014" i="1"/>
  <c r="O4998" i="1" s="1"/>
  <c r="N5011" i="1"/>
  <c r="O5009" i="1"/>
  <c r="N5008" i="1"/>
  <c r="O5007" i="1"/>
  <c r="N5006" i="1"/>
  <c r="O4990" i="1" s="1"/>
  <c r="N5003" i="1"/>
  <c r="O4987" i="1" s="1"/>
  <c r="O5004" i="1"/>
  <c r="N5001" i="1"/>
  <c r="N5002" i="1"/>
  <c r="O4986" i="1" s="1"/>
  <c r="O4997" i="1"/>
  <c r="N4998" i="1"/>
  <c r="O4982" i="1" s="1"/>
  <c r="O4999" i="1"/>
  <c r="O4995" i="1"/>
  <c r="N4996" i="1"/>
  <c r="O4980" i="1" s="1"/>
  <c r="O4994" i="1"/>
  <c r="N4993" i="1"/>
  <c r="O4977" i="1" s="1"/>
  <c r="O4992" i="1"/>
  <c r="M4992" i="1"/>
  <c r="N4992" i="1" s="1"/>
  <c r="O4989" i="1"/>
  <c r="N4988" i="1"/>
  <c r="O4972" i="1" s="1"/>
  <c r="N4987" i="1"/>
  <c r="N4986" i="1"/>
  <c r="N4985" i="1"/>
  <c r="O4969" i="1" s="1"/>
  <c r="O4985" i="1"/>
  <c r="N4983" i="1"/>
  <c r="N4981" i="1"/>
  <c r="N4980" i="1"/>
  <c r="N4978" i="1"/>
  <c r="O4962" i="1" s="1"/>
  <c r="N4977" i="1"/>
  <c r="O4961" i="1" s="1"/>
  <c r="O4976" i="1"/>
  <c r="O4975" i="1"/>
  <c r="O4974" i="1"/>
  <c r="N4972" i="1"/>
  <c r="O4956" i="1" s="1"/>
  <c r="O4971" i="1"/>
  <c r="N4969" i="1"/>
  <c r="N4968" i="1"/>
  <c r="O4952" i="1" s="1"/>
  <c r="O4970" i="1"/>
  <c r="O4967" i="1"/>
  <c r="O4965" i="1"/>
  <c r="O4966" i="1"/>
  <c r="N4963" i="1"/>
  <c r="O4964" i="1"/>
  <c r="N4961" i="1"/>
  <c r="O4945" i="1" s="1"/>
  <c r="N4962" i="1"/>
  <c r="O4960" i="1"/>
  <c r="N4959" i="1"/>
  <c r="O4943" i="1" s="1"/>
  <c r="N4958" i="1"/>
  <c r="O4942" i="1" s="1"/>
  <c r="N4957" i="1"/>
  <c r="N4956" i="1"/>
  <c r="O4940" i="1" s="1"/>
  <c r="N4955" i="1"/>
  <c r="O4953" i="1"/>
  <c r="O4954" i="1"/>
  <c r="N4952" i="1"/>
  <c r="O4936" i="1" s="1"/>
  <c r="O4951" i="1"/>
  <c r="N4950" i="1"/>
  <c r="O4934" i="1" s="1"/>
  <c r="N4949" i="1"/>
  <c r="O4933" i="1" s="1"/>
  <c r="N4948" i="1"/>
  <c r="O4932" i="1" s="1"/>
  <c r="N4945" i="1"/>
  <c r="O4947" i="1"/>
  <c r="O4946" i="1"/>
  <c r="N4943" i="1"/>
  <c r="O4927" i="1" s="1"/>
  <c r="N4942" i="1"/>
  <c r="N4941" i="1"/>
  <c r="O4925" i="1" s="1"/>
  <c r="O4939" i="1"/>
  <c r="O4941" i="1"/>
  <c r="O4937" i="1"/>
  <c r="N4938" i="1"/>
  <c r="N4935" i="1"/>
  <c r="O4919" i="1" s="1"/>
  <c r="N4934" i="1"/>
  <c r="O4918" i="1" s="1"/>
  <c r="N4933" i="1"/>
  <c r="O4917" i="1" s="1"/>
  <c r="N4931" i="1"/>
  <c r="O4915" i="1" s="1"/>
  <c r="O4931" i="1"/>
  <c r="O4929" i="1"/>
  <c r="N4930" i="1"/>
  <c r="O4914" i="1" s="1"/>
  <c r="N4928" i="1"/>
  <c r="O4926" i="1"/>
  <c r="N4925" i="1"/>
  <c r="O4924" i="1"/>
  <c r="O4922" i="1"/>
  <c r="M4924" i="1"/>
  <c r="N4924" i="1" s="1"/>
  <c r="O4908" i="1" s="1"/>
  <c r="N4921" i="1"/>
  <c r="O4920" i="1"/>
  <c r="N4919" i="1"/>
  <c r="O4903" i="1" s="1"/>
  <c r="N4918" i="1"/>
  <c r="O4916" i="1"/>
  <c r="M4916" i="1"/>
  <c r="N4916" i="1" s="1"/>
  <c r="N4914" i="1"/>
  <c r="N4911" i="1"/>
  <c r="O4912" i="1"/>
  <c r="O4910" i="1"/>
  <c r="O4909" i="1"/>
  <c r="N4908" i="1"/>
  <c r="O4905" i="1"/>
  <c r="N4906" i="1"/>
  <c r="O4906" i="1"/>
  <c r="N4903" i="1"/>
  <c r="O4887" i="1" s="1"/>
  <c r="O4904" i="1"/>
  <c r="O4901" i="1"/>
  <c r="O4902" i="1"/>
  <c r="O4899" i="1"/>
  <c r="O4900" i="1"/>
  <c r="O4897" i="1"/>
  <c r="O4898" i="1"/>
  <c r="N4896" i="1"/>
  <c r="O4894" i="1"/>
  <c r="O4895" i="1"/>
  <c r="O4892" i="1"/>
  <c r="N4889" i="1"/>
  <c r="O4890" i="1"/>
  <c r="M4890" i="1"/>
  <c r="N4890" i="1" s="1"/>
  <c r="O4874" i="1" s="1"/>
  <c r="O4888" i="1"/>
  <c r="M4888" i="1"/>
  <c r="N4888" i="1" s="1"/>
  <c r="O4872" i="1" s="1"/>
  <c r="O4886" i="1"/>
  <c r="O4884" i="1"/>
  <c r="N4883" i="1"/>
  <c r="N4882" i="1"/>
  <c r="N4881" i="1"/>
  <c r="O4865" i="1" s="1"/>
  <c r="O4880" i="1"/>
  <c r="O4879" i="1"/>
  <c r="M4878" i="1"/>
  <c r="N4878" i="1" s="1"/>
  <c r="O4862" i="1" s="1"/>
  <c r="O4875" i="1"/>
  <c r="O4873" i="1"/>
  <c r="N4871" i="1"/>
  <c r="O4869" i="1"/>
  <c r="O4870" i="1"/>
  <c r="O4867" i="1"/>
  <c r="N4868" i="1"/>
  <c r="N4865" i="1"/>
  <c r="O4849" i="1" s="1"/>
  <c r="O4866" i="1"/>
  <c r="N4864" i="1"/>
  <c r="O4848" i="1" s="1"/>
  <c r="O4863" i="1"/>
  <c r="N4861" i="1"/>
  <c r="O4845" i="1" s="1"/>
  <c r="N4860" i="1"/>
  <c r="O4844" i="1" s="1"/>
  <c r="N4859" i="1"/>
  <c r="N4857" i="1"/>
  <c r="O4858" i="1"/>
  <c r="O4855" i="1"/>
  <c r="N4856" i="1"/>
  <c r="N4853" i="1"/>
  <c r="O4837" i="1" s="1"/>
  <c r="O4854" i="1"/>
  <c r="O4851" i="1"/>
  <c r="O4852" i="1"/>
  <c r="N4850" i="1"/>
  <c r="N4849" i="1"/>
  <c r="N4847" i="1"/>
  <c r="O4831" i="1" s="1"/>
  <c r="N4848" i="1"/>
  <c r="O4832" i="1" s="1"/>
  <c r="N4846" i="1"/>
  <c r="O4843" i="1"/>
  <c r="N4845" i="1"/>
  <c r="O4829" i="1" s="1"/>
  <c r="O4841" i="1"/>
  <c r="O4842" i="1"/>
  <c r="O4840" i="1"/>
  <c r="O4839" i="1"/>
  <c r="O4838" i="1"/>
  <c r="N4837" i="1"/>
  <c r="O4836" i="1"/>
  <c r="O4834" i="1"/>
  <c r="N4833" i="1"/>
  <c r="O4833" i="1"/>
  <c r="N4831" i="1"/>
  <c r="O4830" i="1"/>
  <c r="O4828" i="1"/>
  <c r="O4827" i="1"/>
  <c r="N4825" i="1"/>
  <c r="O4809" i="1" s="1"/>
  <c r="O4826" i="1"/>
  <c r="O4823" i="1"/>
  <c r="N4824" i="1"/>
  <c r="O4822" i="1"/>
  <c r="O4821" i="1"/>
  <c r="N4820" i="1"/>
  <c r="O4804" i="1" s="1"/>
  <c r="O4819" i="1"/>
  <c r="N4818" i="1"/>
  <c r="O4802" i="1" s="1"/>
  <c r="O4817" i="1"/>
  <c r="N4816" i="1"/>
  <c r="O4814" i="1"/>
  <c r="M4814" i="1"/>
  <c r="N4814" i="1" s="1"/>
  <c r="O4798" i="1" s="1"/>
  <c r="O4815" i="1"/>
  <c r="N4812" i="1"/>
  <c r="N4811" i="1"/>
  <c r="O4795" i="1" s="1"/>
  <c r="O4810" i="1"/>
  <c r="O4808" i="1"/>
  <c r="N4807" i="1"/>
  <c r="O4791" i="1" s="1"/>
  <c r="N4809" i="1"/>
  <c r="O4806" i="1"/>
  <c r="O4803" i="1"/>
  <c r="M4803" i="1"/>
  <c r="N4803" i="1" s="1"/>
  <c r="O4787" i="1" s="1"/>
  <c r="N4804" i="1"/>
  <c r="O4788" i="1" s="1"/>
  <c r="N4802" i="1"/>
  <c r="O4786" i="1" s="1"/>
  <c r="N4801" i="1"/>
  <c r="O4800" i="1"/>
  <c r="O4799" i="1"/>
  <c r="N4797" i="1"/>
  <c r="O4796" i="1"/>
  <c r="M4796" i="1"/>
  <c r="N4796" i="1" s="1"/>
  <c r="O4780" i="1" s="1"/>
  <c r="O4794" i="1"/>
  <c r="N4792" i="1"/>
  <c r="O4776" i="1" s="1"/>
  <c r="O4793" i="1"/>
  <c r="N4791" i="1"/>
  <c r="N4789" i="1"/>
  <c r="N4787" i="1"/>
  <c r="O4771" i="1" s="1"/>
  <c r="N4786" i="1"/>
  <c r="N4783" i="1"/>
  <c r="O4767" i="1" s="1"/>
  <c r="O4784" i="1"/>
  <c r="O4785" i="1"/>
  <c r="N4782" i="1"/>
  <c r="O4766" i="1" s="1"/>
  <c r="O4781" i="1"/>
  <c r="M4781" i="1"/>
  <c r="N4781" i="1" s="1"/>
  <c r="O4765" i="1" s="1"/>
  <c r="N4779" i="1"/>
  <c r="O4763" i="1" s="1"/>
  <c r="O4778" i="1"/>
  <c r="N4777" i="1"/>
  <c r="O4761" i="1" s="1"/>
  <c r="N4776" i="1"/>
  <c r="O4760" i="1" s="1"/>
  <c r="O4775" i="1"/>
  <c r="N4774" i="1"/>
  <c r="O4758" i="1" s="1"/>
  <c r="N4772" i="1"/>
  <c r="O4773" i="1"/>
  <c r="O4770" i="1"/>
  <c r="N4768" i="1"/>
  <c r="O4752" i="1" s="1"/>
  <c r="N4767" i="1"/>
  <c r="O4751" i="1" s="1"/>
  <c r="N4766" i="1"/>
  <c r="O4750" i="1" s="1"/>
  <c r="N4764" i="1"/>
  <c r="O4748" i="1" s="1"/>
  <c r="N4765" i="1"/>
  <c r="N4763" i="1"/>
  <c r="O4747" i="1" s="1"/>
  <c r="N4761" i="1"/>
  <c r="N4762" i="1"/>
  <c r="N4758" i="1"/>
  <c r="O4742" i="1" s="1"/>
  <c r="N4760" i="1"/>
  <c r="O4744" i="1" s="1"/>
  <c r="O4759" i="1"/>
  <c r="O4757" i="1"/>
  <c r="N4755" i="1"/>
  <c r="O4739" i="1" s="1"/>
  <c r="O4756" i="1"/>
  <c r="O4754" i="1"/>
  <c r="N4752" i="1"/>
  <c r="O4736" i="1" s="1"/>
  <c r="O4753" i="1"/>
  <c r="N4751" i="1"/>
  <c r="O4735" i="1" s="1"/>
  <c r="O4749" i="1"/>
  <c r="M4749" i="1"/>
  <c r="N4749" i="1" s="1"/>
  <c r="O4733" i="1" s="1"/>
  <c r="N4748" i="1"/>
  <c r="O4732" i="1" s="1"/>
  <c r="O4746" i="1"/>
  <c r="O4745" i="1"/>
  <c r="N4747" i="1"/>
  <c r="N4742" i="1"/>
  <c r="O4726" i="1" s="1"/>
  <c r="O4743" i="1"/>
  <c r="N4741" i="1"/>
  <c r="O4725" i="1" s="1"/>
  <c r="N4740" i="1"/>
  <c r="N4739" i="1"/>
  <c r="M4738" i="1"/>
  <c r="N4738" i="1" s="1"/>
  <c r="O4722" i="1" s="1"/>
  <c r="O4734" i="1"/>
  <c r="N4735" i="1"/>
  <c r="O4719" i="1" s="1"/>
  <c r="N4732" i="1"/>
  <c r="O4716" i="1" s="1"/>
  <c r="O4731" i="1"/>
  <c r="M4731" i="1"/>
  <c r="N4731" i="1" s="1"/>
  <c r="O4729" i="1"/>
  <c r="N4728" i="1"/>
  <c r="O4727" i="1"/>
  <c r="N4726" i="1"/>
  <c r="O4724" i="1"/>
  <c r="O4723" i="1"/>
  <c r="N4719" i="1"/>
  <c r="O4703" i="1" s="1"/>
  <c r="N4720" i="1"/>
  <c r="O4704" i="1" s="1"/>
  <c r="N4718" i="1"/>
  <c r="O4717" i="1"/>
  <c r="N4716" i="1"/>
  <c r="O4700" i="1" s="1"/>
  <c r="N4713" i="1"/>
  <c r="O4697" i="1" s="1"/>
  <c r="O4715" i="1"/>
  <c r="O4712" i="1"/>
  <c r="O4710" i="1"/>
  <c r="N4711" i="1"/>
  <c r="O4695" i="1" s="1"/>
  <c r="N4709" i="1"/>
  <c r="N4707" i="1"/>
  <c r="O4691" i="1" s="1"/>
  <c r="N4708" i="1"/>
  <c r="O4692" i="1" s="1"/>
  <c r="O4706" i="1"/>
  <c r="O4705" i="1"/>
  <c r="M4704" i="1"/>
  <c r="N4704" i="1" s="1"/>
  <c r="O4688" i="1" s="1"/>
  <c r="N4701" i="1"/>
  <c r="O4702" i="1"/>
  <c r="N4699" i="1"/>
  <c r="N4700" i="1"/>
  <c r="O4684" i="1" s="1"/>
  <c r="O4698" i="1"/>
  <c r="N4697" i="1"/>
  <c r="N4695" i="1"/>
  <c r="O4679" i="1" s="1"/>
  <c r="O4694" i="1"/>
  <c r="N4693" i="1"/>
  <c r="N4691" i="1"/>
  <c r="O4675" i="1" s="1"/>
  <c r="O4693" i="1"/>
  <c r="O4689" i="1"/>
  <c r="N4690" i="1"/>
  <c r="O4674" i="1" s="1"/>
  <c r="N4688" i="1"/>
  <c r="N4687" i="1"/>
  <c r="O4671" i="1" s="1"/>
  <c r="N4686" i="1"/>
  <c r="O4685" i="1"/>
  <c r="M4685" i="1"/>
  <c r="N4685" i="1" s="1"/>
  <c r="O4683" i="1"/>
  <c r="N4682" i="1"/>
  <c r="O4666" i="1" s="1"/>
  <c r="O4681" i="1"/>
  <c r="O4680" i="1"/>
  <c r="N4678" i="1"/>
  <c r="O4662" i="1" s="1"/>
  <c r="O4676" i="1"/>
  <c r="N4675" i="1"/>
  <c r="O4659" i="1" s="1"/>
  <c r="O4677" i="1"/>
  <c r="N4673" i="1"/>
  <c r="O4672" i="1"/>
  <c r="O4669" i="1"/>
  <c r="O4670" i="1"/>
  <c r="O4668" i="1"/>
  <c r="N4667" i="1"/>
  <c r="O4651" i="1" s="1"/>
  <c r="N4666" i="1"/>
  <c r="O4650" i="1" s="1"/>
  <c r="O4665" i="1"/>
  <c r="O4664" i="1"/>
  <c r="O4661" i="1"/>
  <c r="N4663" i="1"/>
  <c r="O4663" i="1"/>
  <c r="N4660" i="1"/>
  <c r="O4658" i="1"/>
  <c r="N4659" i="1"/>
  <c r="O4655" i="1"/>
  <c r="N4657" i="1"/>
  <c r="O4657" i="1"/>
  <c r="N4654" i="1"/>
  <c r="O4638" i="1" s="1"/>
  <c r="N4653" i="1"/>
  <c r="O4637" i="1" s="1"/>
  <c r="N4651" i="1"/>
  <c r="O4649" i="1"/>
  <c r="N4650" i="1"/>
  <c r="O4634" i="1" s="1"/>
  <c r="N4648" i="1"/>
  <c r="O4632" i="1" s="1"/>
  <c r="O4646" i="1"/>
  <c r="O4647" i="1"/>
  <c r="O4644" i="1"/>
  <c r="O4641" i="1"/>
  <c r="N4643" i="1"/>
  <c r="O4627" i="1" s="1"/>
  <c r="O4643" i="1"/>
  <c r="N4640" i="1"/>
  <c r="O4624" i="1" s="1"/>
  <c r="N4639" i="1"/>
  <c r="O4623" i="1" s="1"/>
  <c r="N4638" i="1"/>
  <c r="O4622" i="1" s="1"/>
  <c r="N4637" i="1"/>
  <c r="O4635" i="1"/>
  <c r="O4636" i="1"/>
  <c r="N4632" i="1"/>
  <c r="O4616" i="1" s="1"/>
  <c r="N4633" i="1"/>
  <c r="N4631" i="1"/>
  <c r="N4630" i="1"/>
  <c r="O4614" i="1" s="1"/>
  <c r="N4628" i="1"/>
  <c r="O4629" i="1"/>
  <c r="N4626" i="1"/>
  <c r="O4610" i="1" s="1"/>
  <c r="O4625" i="1"/>
  <c r="M4625" i="1"/>
  <c r="N4625" i="1" s="1"/>
  <c r="N4623" i="1"/>
  <c r="O4621" i="1"/>
  <c r="O4620" i="1"/>
  <c r="M4620" i="1"/>
  <c r="N4620" i="1" s="1"/>
  <c r="O4619" i="1"/>
  <c r="N4618" i="1"/>
  <c r="O4602" i="1" s="1"/>
  <c r="N4616" i="1"/>
  <c r="O4600" i="1" s="1"/>
  <c r="O4617" i="1"/>
  <c r="N4614" i="1"/>
  <c r="O4598" i="1" s="1"/>
  <c r="O4615" i="1"/>
  <c r="O4613" i="1"/>
  <c r="O4612" i="1"/>
  <c r="N4611" i="1"/>
  <c r="O4595" i="1" s="1"/>
  <c r="O4609" i="1"/>
  <c r="O4607" i="1"/>
  <c r="N4608" i="1"/>
  <c r="N4605" i="1"/>
  <c r="O4589" i="1" s="1"/>
  <c r="O4606" i="1"/>
  <c r="O4604" i="1"/>
  <c r="O4603" i="1"/>
  <c r="O4601" i="1"/>
  <c r="N4599" i="1"/>
  <c r="O4583" i="1" s="1"/>
  <c r="M4601" i="1"/>
  <c r="N4601" i="1" s="1"/>
  <c r="N4598" i="1"/>
  <c r="O4597" i="1"/>
  <c r="N4596" i="1"/>
  <c r="O4580" i="1" s="1"/>
  <c r="O4593" i="1"/>
  <c r="M4594" i="1"/>
  <c r="N4594" i="1" s="1"/>
  <c r="O4592" i="1"/>
  <c r="N4590" i="1"/>
  <c r="O4574" i="1" s="1"/>
  <c r="N4591" i="1"/>
  <c r="O4575" i="1" s="1"/>
  <c r="N4589" i="1"/>
  <c r="O4573" i="1" s="1"/>
  <c r="N4587" i="1"/>
  <c r="O4571" i="1" s="1"/>
  <c r="O4586" i="1"/>
  <c r="O4585" i="1"/>
  <c r="N4584" i="1"/>
  <c r="N4583" i="1"/>
  <c r="O4567" i="1" s="1"/>
  <c r="O4582" i="1"/>
  <c r="O4581" i="1"/>
  <c r="O4579" i="1"/>
  <c r="O4578" i="1"/>
  <c r="N4577" i="1"/>
  <c r="O4576" i="1"/>
  <c r="O4577" i="1"/>
  <c r="N4573" i="1"/>
  <c r="O4557" i="1" s="1"/>
  <c r="N4574" i="1"/>
  <c r="O4558" i="1" s="1"/>
  <c r="O4572" i="1"/>
  <c r="N4571" i="1"/>
  <c r="O4555" i="1" s="1"/>
  <c r="O4568" i="1"/>
  <c r="O4569" i="1"/>
  <c r="M4569" i="1"/>
  <c r="N4569" i="1" s="1"/>
  <c r="N4567" i="1"/>
  <c r="O4551" i="1" s="1"/>
  <c r="O4564" i="1"/>
  <c r="O4565" i="1"/>
  <c r="N4563" i="1"/>
  <c r="O4547" i="1" s="1"/>
  <c r="O4560" i="1"/>
  <c r="O4561" i="1"/>
  <c r="O4559" i="1"/>
  <c r="N4557" i="1"/>
  <c r="O4541" i="1" s="1"/>
  <c r="N4558" i="1"/>
  <c r="O4542" i="1" s="1"/>
  <c r="O4556" i="1"/>
  <c r="O4553" i="1"/>
  <c r="N4552" i="1"/>
  <c r="O4536" i="1" s="1"/>
  <c r="O4550" i="1"/>
  <c r="M4550" i="1"/>
  <c r="N4550" i="1" s="1"/>
  <c r="O4534" i="1" s="1"/>
  <c r="O4549" i="1"/>
  <c r="O4546" i="1"/>
  <c r="M4546" i="1"/>
  <c r="N4546" i="1" s="1"/>
  <c r="O4530" i="1" s="1"/>
  <c r="N4544" i="1"/>
  <c r="O4528" i="1" s="1"/>
  <c r="O4543" i="1"/>
  <c r="N4542" i="1"/>
  <c r="O4526" i="1" s="1"/>
  <c r="N4540" i="1"/>
  <c r="O4524" i="1" s="1"/>
  <c r="N4541" i="1"/>
  <c r="N4539" i="1"/>
  <c r="O4523" i="1" s="1"/>
  <c r="N4537" i="1"/>
  <c r="O4521" i="1" s="1"/>
  <c r="N4538" i="1"/>
  <c r="O4522" i="1" s="1"/>
  <c r="N4534" i="1"/>
  <c r="O4518" i="1" s="1"/>
  <c r="O4535" i="1"/>
  <c r="O4533" i="1"/>
  <c r="O4531" i="1"/>
  <c r="N4532" i="1"/>
  <c r="O4516" i="1" s="1"/>
  <c r="N4530" i="1"/>
  <c r="N4529" i="1"/>
  <c r="O4513" i="1" s="1"/>
  <c r="O4527" i="1"/>
  <c r="N4528" i="1"/>
  <c r="N4526" i="1"/>
  <c r="O4510" i="1" s="1"/>
  <c r="O4525" i="1"/>
  <c r="N4524" i="1"/>
  <c r="O4508" i="1" s="1"/>
  <c r="N4523" i="1"/>
  <c r="O4507" i="1" s="1"/>
  <c r="N4522" i="1"/>
  <c r="O4506" i="1" s="1"/>
  <c r="N4521" i="1"/>
  <c r="N4519" i="1"/>
  <c r="O4517" i="1"/>
  <c r="N4516" i="1"/>
  <c r="O4514" i="1"/>
  <c r="O4512" i="1"/>
  <c r="N4511" i="1"/>
  <c r="O4495" i="1" s="1"/>
  <c r="O4511" i="1"/>
  <c r="N4509" i="1"/>
  <c r="O4493" i="1" s="1"/>
  <c r="N4508" i="1"/>
  <c r="O4492" i="1" s="1"/>
  <c r="N4506" i="1"/>
  <c r="O4490" i="1" s="1"/>
  <c r="O4503" i="1"/>
  <c r="N4504" i="1"/>
  <c r="O4505" i="1"/>
  <c r="O4501" i="1"/>
  <c r="O4502" i="1"/>
  <c r="O4500" i="1"/>
  <c r="O4498" i="1"/>
  <c r="O4499" i="1"/>
  <c r="N4495" i="1"/>
  <c r="O4479" i="1" s="1"/>
  <c r="N4497" i="1"/>
  <c r="O4497" i="1"/>
  <c r="N4492" i="1"/>
  <c r="O4476" i="1" s="1"/>
  <c r="N4493" i="1"/>
  <c r="O4477" i="1" s="1"/>
  <c r="N4491" i="1"/>
  <c r="O4475" i="1" s="1"/>
  <c r="N4490" i="1"/>
  <c r="N4489" i="1"/>
  <c r="O4488" i="1"/>
  <c r="O4487" i="1"/>
  <c r="O4485" i="1"/>
  <c r="N4486" i="1"/>
  <c r="O4470" i="1" s="1"/>
  <c r="N4483" i="1"/>
  <c r="N4484" i="1"/>
  <c r="O4468" i="1" s="1"/>
  <c r="N4482" i="1"/>
  <c r="O4466" i="1" s="1"/>
  <c r="O4481" i="1"/>
  <c r="O4480" i="1"/>
  <c r="N4479" i="1"/>
  <c r="O4463" i="1" s="1"/>
  <c r="N4478" i="1"/>
  <c r="N4477" i="1"/>
  <c r="O4461" i="1" s="1"/>
  <c r="O4474" i="1"/>
  <c r="O4471" i="1"/>
  <c r="N4473" i="1"/>
  <c r="O4473" i="1"/>
  <c r="O4469" i="1"/>
  <c r="N4470" i="1"/>
  <c r="O4467" i="1"/>
  <c r="M4467" i="1"/>
  <c r="N4467" i="1" s="1"/>
  <c r="O4465" i="1"/>
  <c r="O4464" i="1"/>
  <c r="M4465" i="1"/>
  <c r="N4465" i="1" s="1"/>
  <c r="O4449" i="1" s="1"/>
  <c r="O4462" i="1"/>
  <c r="N4461" i="1"/>
  <c r="O4445" i="1" s="1"/>
  <c r="O4460" i="1"/>
  <c r="O4459" i="1"/>
  <c r="O4458" i="1"/>
  <c r="O4455" i="1"/>
  <c r="O4457" i="1"/>
  <c r="O4454" i="1"/>
  <c r="M4454" i="1"/>
  <c r="N4454" i="1" s="1"/>
  <c r="N4452" i="1"/>
  <c r="O4436" i="1" s="1"/>
  <c r="O4451" i="1"/>
  <c r="O4450" i="1"/>
  <c r="O4447" i="1"/>
  <c r="N4449" i="1"/>
  <c r="O4433" i="1" s="1"/>
  <c r="O4446" i="1"/>
  <c r="N4445" i="1"/>
  <c r="O4429" i="1" s="1"/>
  <c r="N4443" i="1"/>
  <c r="O4427" i="1" s="1"/>
  <c r="N4441" i="1"/>
  <c r="O4425" i="1" s="1"/>
  <c r="O4442" i="1"/>
  <c r="N4440" i="1"/>
  <c r="O4424" i="1" s="1"/>
  <c r="N4439" i="1"/>
  <c r="O4423" i="1" s="1"/>
  <c r="O4438" i="1"/>
  <c r="N4437" i="1"/>
  <c r="O4421" i="1" s="1"/>
  <c r="O4435" i="1"/>
  <c r="O4437" i="1"/>
  <c r="N4434" i="1"/>
  <c r="O4418" i="1" s="1"/>
  <c r="N4432" i="1"/>
  <c r="O4416" i="1" s="1"/>
  <c r="N4431" i="1"/>
  <c r="N4429" i="1"/>
  <c r="N4427" i="1"/>
  <c r="O4411" i="1" s="1"/>
  <c r="N4430" i="1"/>
  <c r="O4414" i="1" s="1"/>
  <c r="O4428" i="1"/>
  <c r="O4426" i="1"/>
  <c r="N4424" i="1"/>
  <c r="N4425" i="1"/>
  <c r="O4409" i="1" s="1"/>
  <c r="N4423" i="1"/>
  <c r="O4407" i="1" s="1"/>
  <c r="N4422" i="1"/>
  <c r="N4419" i="1"/>
  <c r="O4420" i="1"/>
  <c r="N4418" i="1"/>
  <c r="N4417" i="1"/>
  <c r="O4415" i="1"/>
  <c r="N4413" i="1"/>
  <c r="O4397" i="1" s="1"/>
  <c r="N4411" i="1"/>
  <c r="O4395" i="1" s="1"/>
  <c r="O4413" i="1"/>
  <c r="N4410" i="1"/>
  <c r="O4394" i="1" s="1"/>
  <c r="N4409" i="1"/>
  <c r="O4393" i="1" s="1"/>
  <c r="O4408" i="1"/>
  <c r="O4406" i="1"/>
  <c r="N4407" i="1"/>
  <c r="O4391" i="1" s="1"/>
  <c r="N4405" i="1"/>
  <c r="N4404" i="1"/>
  <c r="O4388" i="1" s="1"/>
  <c r="O4402" i="1"/>
  <c r="O4403" i="1"/>
  <c r="O4401" i="1"/>
  <c r="O4400" i="1"/>
  <c r="O4399" i="1"/>
  <c r="O4398" i="1"/>
  <c r="N4395" i="1"/>
  <c r="O4379" i="1" s="1"/>
  <c r="O4396" i="1"/>
  <c r="M4396" i="1"/>
  <c r="N4396" i="1" s="1"/>
  <c r="O4380" i="1" s="1"/>
  <c r="N4394" i="1"/>
  <c r="O4378" i="1" s="1"/>
  <c r="N4393" i="1"/>
  <c r="N4392" i="1"/>
  <c r="N4391" i="1"/>
  <c r="O4375" i="1" s="1"/>
  <c r="N4390" i="1"/>
  <c r="O4389" i="1"/>
  <c r="N4388" i="1"/>
  <c r="O4372" i="1" s="1"/>
  <c r="O4385" i="1"/>
  <c r="N4387" i="1"/>
  <c r="O4371" i="1" s="1"/>
  <c r="O4386" i="1"/>
  <c r="N4382" i="1"/>
  <c r="O4366" i="1" s="1"/>
  <c r="O4383" i="1"/>
  <c r="N4380" i="1"/>
  <c r="O4364" i="1" s="1"/>
  <c r="N4379" i="1"/>
  <c r="O4363" i="1" s="1"/>
  <c r="N4378" i="1"/>
  <c r="O4362" i="1" s="1"/>
  <c r="O4377" i="1"/>
  <c r="O4374" i="1"/>
  <c r="O4376" i="1"/>
  <c r="N4375" i="1"/>
  <c r="O4373" i="1"/>
  <c r="N4371" i="1"/>
  <c r="O4355" i="1" s="1"/>
  <c r="N4372" i="1"/>
  <c r="O4356" i="1" s="1"/>
  <c r="N4370" i="1"/>
  <c r="N4369" i="1"/>
  <c r="N4367" i="1"/>
  <c r="O4351" i="1" s="1"/>
  <c r="N4366" i="1"/>
  <c r="N4365" i="1"/>
  <c r="O4349" i="1" s="1"/>
  <c r="N4364" i="1"/>
  <c r="N4362" i="1"/>
  <c r="O4346" i="1" s="1"/>
  <c r="N4361" i="1"/>
  <c r="O4345" i="1" s="1"/>
  <c r="O4361" i="1"/>
  <c r="O4358" i="1"/>
  <c r="N4357" i="1"/>
  <c r="O4359" i="1"/>
  <c r="O4353" i="1"/>
  <c r="N4355" i="1"/>
  <c r="O4354" i="1"/>
  <c r="N4352" i="1"/>
  <c r="N4351" i="1"/>
  <c r="O4350" i="1"/>
  <c r="O4348" i="1"/>
  <c r="N4349" i="1"/>
  <c r="N4347" i="1"/>
  <c r="O4331" i="1" s="1"/>
  <c r="O4344" i="1"/>
  <c r="O4341" i="1"/>
  <c r="O4343" i="1"/>
  <c r="N4340" i="1"/>
  <c r="O4338" i="1"/>
  <c r="N4337" i="1"/>
  <c r="O4321" i="1" s="1"/>
  <c r="O4339" i="1"/>
  <c r="O4336" i="1"/>
  <c r="O4335" i="1"/>
  <c r="M4335" i="1"/>
  <c r="N4335" i="1" s="1"/>
  <c r="O4333" i="1"/>
  <c r="N4332" i="1"/>
  <c r="O4316" i="1" s="1"/>
  <c r="N4331" i="1"/>
  <c r="O4315" i="1" s="1"/>
  <c r="N4330" i="1"/>
  <c r="O4314" i="1" s="1"/>
  <c r="N4328" i="1"/>
  <c r="O4312" i="1" s="1"/>
  <c r="O4329" i="1"/>
  <c r="O4327" i="1"/>
  <c r="N4325" i="1"/>
  <c r="N4324" i="1"/>
  <c r="O4324" i="1"/>
  <c r="N4323" i="1"/>
  <c r="O4322" i="1"/>
  <c r="N4321" i="1"/>
  <c r="O4305" i="1" s="1"/>
  <c r="N4320" i="1"/>
  <c r="O4304" i="1" s="1"/>
  <c r="N4319" i="1"/>
  <c r="O4319" i="1"/>
  <c r="N4316" i="1"/>
  <c r="O4300" i="1" s="1"/>
  <c r="N4315" i="1"/>
  <c r="N4317" i="1"/>
  <c r="N4313" i="1"/>
  <c r="N4314" i="1"/>
  <c r="O4298" i="1" s="1"/>
  <c r="O4310" i="1"/>
  <c r="O4309" i="1"/>
  <c r="O4308" i="1"/>
  <c r="O4306" i="1"/>
  <c r="O4307" i="1"/>
  <c r="O4301" i="1"/>
  <c r="M4301" i="1"/>
  <c r="N4301" i="1" s="1"/>
  <c r="O4285" i="1" s="1"/>
  <c r="O4303" i="1"/>
  <c r="M4303" i="1"/>
  <c r="N4303" i="1" s="1"/>
  <c r="O4287" i="1" s="1"/>
  <c r="N4300" i="1"/>
  <c r="O4284" i="1" s="1"/>
  <c r="N4299" i="1"/>
  <c r="O4283" i="1" s="1"/>
  <c r="O4297" i="1"/>
  <c r="O4299" i="1"/>
  <c r="N4295" i="1"/>
  <c r="O4279" i="1" s="1"/>
  <c r="O4295" i="1"/>
  <c r="N4293" i="1"/>
  <c r="N4294" i="1"/>
  <c r="O4278" i="1" s="1"/>
  <c r="O4291" i="1"/>
  <c r="N4292" i="1"/>
  <c r="N4290" i="1"/>
  <c r="O4274" i="1" s="1"/>
  <c r="O4288" i="1"/>
  <c r="N4285" i="1"/>
  <c r="O4269" i="1" s="1"/>
  <c r="O4286" i="1"/>
  <c r="N4284" i="1"/>
  <c r="O4268" i="1" s="1"/>
  <c r="O4281" i="1"/>
  <c r="O4282" i="1"/>
  <c r="N4280" i="1"/>
  <c r="O4277" i="1"/>
  <c r="N4278" i="1"/>
  <c r="O4262" i="1" s="1"/>
  <c r="O4276" i="1"/>
  <c r="N4275" i="1"/>
  <c r="N4274" i="1"/>
  <c r="O4258" i="1" s="1"/>
  <c r="N4273" i="1"/>
  <c r="O4257" i="1" s="1"/>
  <c r="N4272" i="1"/>
  <c r="O4256" i="1" s="1"/>
  <c r="N4269" i="1"/>
  <c r="O4253" i="1" s="1"/>
  <c r="N4271" i="1"/>
  <c r="O4267" i="1"/>
  <c r="N4265" i="1"/>
  <c r="O4249" i="1" s="1"/>
  <c r="O4264" i="1"/>
  <c r="O4263" i="1"/>
  <c r="O4261" i="1"/>
  <c r="N4262" i="1"/>
  <c r="O4246" i="1" s="1"/>
  <c r="N4260" i="1"/>
  <c r="O4259" i="1"/>
  <c r="N4258" i="1"/>
  <c r="N4257" i="1"/>
  <c r="N4256" i="1"/>
  <c r="O4255" i="1"/>
  <c r="N4254" i="1"/>
  <c r="N4253" i="1"/>
  <c r="O4237" i="1" s="1"/>
  <c r="O4252" i="1"/>
  <c r="N4251" i="1"/>
  <c r="O4235" i="1" s="1"/>
  <c r="N4248" i="1"/>
  <c r="N4246" i="1"/>
  <c r="N4247" i="1"/>
  <c r="O4243" i="1"/>
  <c r="O4244" i="1"/>
  <c r="N4245" i="1"/>
  <c r="O4242" i="1"/>
  <c r="O4241" i="1"/>
  <c r="O4240" i="1"/>
  <c r="O4239" i="1"/>
  <c r="O4238" i="1"/>
  <c r="M4238" i="1"/>
  <c r="N4238" i="1" s="1"/>
  <c r="O4222" i="1" s="1"/>
  <c r="N4235" i="1"/>
  <c r="O4219" i="1" s="1"/>
  <c r="N4234" i="1"/>
  <c r="O4232" i="1"/>
  <c r="M4232" i="1"/>
  <c r="N4232" i="1" s="1"/>
  <c r="O4230" i="1"/>
  <c r="O4231" i="1"/>
  <c r="O4229" i="1"/>
  <c r="M4229" i="1"/>
  <c r="N4229" i="1" s="1"/>
  <c r="O4213" i="1" s="1"/>
  <c r="O4227" i="1"/>
  <c r="O4225" i="1"/>
  <c r="N4226" i="1"/>
  <c r="O4223" i="1"/>
  <c r="M4223" i="1"/>
  <c r="N4220" i="1"/>
  <c r="O4204" i="1" s="1"/>
  <c r="N4221" i="1"/>
  <c r="N4219" i="1"/>
  <c r="N4217" i="1"/>
  <c r="O4216" i="1"/>
  <c r="O4218" i="1"/>
  <c r="O4215" i="1"/>
  <c r="O4214" i="1"/>
  <c r="N4213" i="1"/>
  <c r="O4197" i="1" s="1"/>
  <c r="N4212" i="1"/>
  <c r="N4211" i="1"/>
  <c r="O4195" i="1" s="1"/>
  <c r="O4210" i="1"/>
  <c r="N4209" i="1"/>
  <c r="O4193" i="1" s="1"/>
  <c r="O4206" i="1"/>
  <c r="O4205" i="1"/>
  <c r="O4203" i="1"/>
  <c r="O4201" i="1"/>
  <c r="N4202" i="1"/>
  <c r="O4186" i="1" s="1"/>
  <c r="O4200" i="1"/>
  <c r="N4199" i="1"/>
  <c r="N4197" i="1"/>
  <c r="O4181" i="1" s="1"/>
  <c r="O4196" i="1"/>
  <c r="N4194" i="1"/>
  <c r="O4178" i="1" s="1"/>
  <c r="N4193" i="1"/>
  <c r="O4191" i="1"/>
  <c r="N4190" i="1"/>
  <c r="O4189" i="1"/>
  <c r="N4188" i="1"/>
  <c r="N4187" i="1"/>
  <c r="O4171" i="1" s="1"/>
  <c r="O4185" i="1"/>
  <c r="O4183" i="1"/>
  <c r="N4180" i="1"/>
  <c r="O4182" i="1"/>
  <c r="N4181" i="1"/>
  <c r="O4165" i="1" s="1"/>
  <c r="N4179" i="1"/>
  <c r="O4163" i="1" s="1"/>
  <c r="N4178" i="1"/>
  <c r="N4175" i="1"/>
  <c r="O4159" i="1" s="1"/>
  <c r="N4176" i="1"/>
  <c r="O4177" i="1"/>
  <c r="N4173" i="1"/>
  <c r="O4157" i="1" s="1"/>
  <c r="O4174" i="1"/>
  <c r="O4172" i="1"/>
  <c r="N4171" i="1"/>
  <c r="O4155" i="1" s="1"/>
  <c r="O4168" i="1"/>
  <c r="O4169" i="1"/>
  <c r="N4167" i="1"/>
  <c r="O4151" i="1" s="1"/>
  <c r="N4166" i="1"/>
  <c r="O4150" i="1" s="1"/>
  <c r="O4166" i="1"/>
  <c r="O4164" i="1"/>
  <c r="N4163" i="1"/>
  <c r="O4147" i="1" s="1"/>
  <c r="O4162" i="1"/>
  <c r="O4160" i="1"/>
  <c r="N4159" i="1"/>
  <c r="N4161" i="1"/>
  <c r="O4145" i="1" s="1"/>
  <c r="N4157" i="1"/>
  <c r="O4141" i="1" s="1"/>
  <c r="N4158" i="1"/>
  <c r="O4142" i="1" s="1"/>
  <c r="N4154" i="1"/>
  <c r="O4156" i="1"/>
  <c r="N4155" i="1"/>
  <c r="N4153" i="1"/>
  <c r="O4137" i="1" s="1"/>
  <c r="N4151" i="1"/>
  <c r="O4135" i="1" s="1"/>
  <c r="N4152" i="1"/>
  <c r="O4136" i="1" s="1"/>
  <c r="N4149" i="1"/>
  <c r="O4133" i="1" s="1"/>
  <c r="O4148" i="1"/>
  <c r="N4144" i="1"/>
  <c r="M4146" i="1"/>
  <c r="N4146" i="1" s="1"/>
  <c r="O4130" i="1" s="1"/>
  <c r="O4143" i="1"/>
  <c r="M4143" i="1"/>
  <c r="N4143" i="1" s="1"/>
  <c r="O4127" i="1" s="1"/>
  <c r="O4140" i="1"/>
  <c r="N4141" i="1"/>
  <c r="O4125" i="1" s="1"/>
  <c r="O4138" i="1"/>
  <c r="N4137" i="1"/>
  <c r="O4121" i="1" s="1"/>
  <c r="O4139" i="1"/>
  <c r="N4135" i="1"/>
  <c r="O4119" i="1" s="1"/>
  <c r="N4136" i="1"/>
  <c r="O4120" i="1" s="1"/>
  <c r="O4134" i="1"/>
  <c r="N4133" i="1"/>
  <c r="N4132" i="1"/>
  <c r="O4116" i="1" s="1"/>
  <c r="O4131" i="1"/>
  <c r="N4130" i="1"/>
  <c r="O4114" i="1" s="1"/>
  <c r="O4128" i="1"/>
  <c r="N4129" i="1"/>
  <c r="N4125" i="1"/>
  <c r="O4109" i="1" s="1"/>
  <c r="O4126" i="1"/>
  <c r="N4122" i="1"/>
  <c r="O4106" i="1" s="1"/>
  <c r="O4124" i="1"/>
  <c r="N4123" i="1"/>
  <c r="O4107" i="1" s="1"/>
  <c r="N4121" i="1"/>
  <c r="N4120" i="1"/>
  <c r="O4104" i="1" s="1"/>
  <c r="N4119" i="1"/>
  <c r="N4118" i="1"/>
  <c r="O4117" i="1"/>
  <c r="N4116" i="1"/>
  <c r="O4100" i="1" s="1"/>
  <c r="N4115" i="1"/>
  <c r="O4113" i="1"/>
  <c r="N4111" i="1"/>
  <c r="O4095" i="1" s="1"/>
  <c r="N4110" i="1"/>
  <c r="N4109" i="1"/>
  <c r="N4108" i="1"/>
  <c r="O4092" i="1" s="1"/>
  <c r="N4106" i="1"/>
  <c r="N4107" i="1"/>
  <c r="O4091" i="1" s="1"/>
  <c r="O4105" i="1"/>
  <c r="O4103" i="1"/>
  <c r="O4102" i="1"/>
  <c r="N4100" i="1"/>
  <c r="O4084" i="1" s="1"/>
  <c r="N4101" i="1"/>
  <c r="O4085" i="1" s="1"/>
  <c r="O4099" i="1"/>
  <c r="O4098" i="1"/>
  <c r="N4097" i="1"/>
  <c r="M4096" i="1"/>
  <c r="N4096" i="1" s="1"/>
  <c r="O4094" i="1"/>
  <c r="O4093" i="1"/>
  <c r="N4091" i="1"/>
  <c r="N4092" i="1"/>
  <c r="O4076" i="1" s="1"/>
  <c r="O4090" i="1"/>
  <c r="O4088" i="1"/>
  <c r="O4089" i="1"/>
  <c r="O4087" i="1"/>
  <c r="M4085" i="1"/>
  <c r="N4085" i="1" s="1"/>
  <c r="O4069" i="1" s="1"/>
  <c r="N4082" i="1"/>
  <c r="O4066" i="1" s="1"/>
  <c r="N4083" i="1"/>
  <c r="O4080" i="1"/>
  <c r="O4081" i="1"/>
  <c r="O4079" i="1"/>
  <c r="N4078" i="1"/>
  <c r="O4062" i="1" s="1"/>
  <c r="O4077" i="1"/>
  <c r="N4074" i="1"/>
  <c r="O4058" i="1" s="1"/>
  <c r="N4076" i="1"/>
  <c r="O4075" i="1"/>
  <c r="O4072" i="1"/>
  <c r="O4071" i="1"/>
  <c r="M4071" i="1"/>
  <c r="N4071" i="1" s="1"/>
  <c r="O4055" i="1" s="1"/>
  <c r="O4068" i="1"/>
  <c r="O4067" i="1"/>
  <c r="N4066" i="1"/>
  <c r="O4050" i="1" s="1"/>
  <c r="N4065" i="1"/>
  <c r="N4063" i="1"/>
  <c r="O4047" i="1" s="1"/>
  <c r="O4063" i="1"/>
  <c r="O4060" i="1"/>
  <c r="M4060" i="1"/>
  <c r="N4060" i="1" s="1"/>
  <c r="N4059" i="1"/>
  <c r="O4043" i="1" s="1"/>
  <c r="O4057" i="1"/>
  <c r="O4059" i="1"/>
  <c r="O4053" i="1"/>
  <c r="M4053" i="1"/>
  <c r="N4053" i="1" s="1"/>
  <c r="N4051" i="1"/>
  <c r="N4050" i="1"/>
  <c r="O4034" i="1" s="1"/>
  <c r="O4049" i="1"/>
  <c r="N4048" i="1"/>
  <c r="N4047" i="1"/>
  <c r="O4031" i="1" s="1"/>
  <c r="O4045" i="1"/>
  <c r="O4044" i="1"/>
  <c r="O4041" i="1"/>
  <c r="M4041" i="1"/>
  <c r="N4041" i="1" s="1"/>
  <c r="O4037" i="1"/>
  <c r="N4038" i="1"/>
  <c r="N4039" i="1"/>
  <c r="O4023" i="1" s="1"/>
  <c r="O4036" i="1"/>
  <c r="O4035" i="1"/>
  <c r="M4035" i="1"/>
  <c r="N4035" i="1" s="1"/>
  <c r="O4019" i="1" s="1"/>
  <c r="N4032" i="1"/>
  <c r="O4016" i="1" s="1"/>
  <c r="O4032" i="1"/>
  <c r="N4030" i="1"/>
  <c r="O4014" i="1" s="1"/>
  <c r="N4031" i="1"/>
  <c r="O4015" i="1" s="1"/>
  <c r="N4028" i="1"/>
  <c r="O4028" i="1"/>
  <c r="O4026" i="1"/>
  <c r="O4025" i="1"/>
  <c r="M4025" i="1"/>
  <c r="N4025" i="1" s="1"/>
  <c r="O4009" i="1" s="1"/>
  <c r="N4023" i="1"/>
  <c r="O4007" i="1" s="1"/>
  <c r="O4022" i="1"/>
  <c r="N4020" i="1"/>
  <c r="O4021" i="1"/>
  <c r="N4018" i="1"/>
  <c r="N4016" i="1"/>
  <c r="N4017" i="1"/>
  <c r="N4015" i="1"/>
  <c r="N4012" i="1"/>
  <c r="O4012" i="1"/>
  <c r="O4011" i="1"/>
  <c r="N4010" i="1"/>
  <c r="N4008" i="1"/>
  <c r="N4009" i="1"/>
  <c r="N4007" i="1"/>
  <c r="H6863" i="1"/>
  <c r="I6863" i="1"/>
  <c r="D6864" i="1"/>
  <c r="I6864" i="1" s="1"/>
  <c r="G6864" i="1"/>
  <c r="F6863" i="1"/>
  <c r="A6866" i="1"/>
  <c r="C6865" i="1"/>
  <c r="E6864" i="1" l="1"/>
  <c r="N4223" i="1"/>
  <c r="O4207" i="1" s="1"/>
  <c r="N4381" i="1"/>
  <c r="O4365" i="1" s="1"/>
  <c r="N4554" i="1"/>
  <c r="O4538" i="1" s="1"/>
  <c r="N4610" i="1"/>
  <c r="O4594" i="1" s="1"/>
  <c r="N4788" i="1"/>
  <c r="O4772" i="1" s="1"/>
  <c r="N4863" i="1"/>
  <c r="O4847" i="1" s="1"/>
  <c r="N4022" i="1"/>
  <c r="N4026" i="1"/>
  <c r="O4010" i="1" s="1"/>
  <c r="N4055" i="1"/>
  <c r="O4039" i="1" s="1"/>
  <c r="N4058" i="1"/>
  <c r="O4042" i="1" s="1"/>
  <c r="N4062" i="1"/>
  <c r="O4046" i="1" s="1"/>
  <c r="N4064" i="1"/>
  <c r="O4048" i="1" s="1"/>
  <c r="N4072" i="1"/>
  <c r="O4056" i="1" s="1"/>
  <c r="N4081" i="1"/>
  <c r="O4065" i="1" s="1"/>
  <c r="N4089" i="1"/>
  <c r="O4073" i="1" s="1"/>
  <c r="N4090" i="1"/>
  <c r="O4074" i="1" s="1"/>
  <c r="N4098" i="1"/>
  <c r="O4082" i="1" s="1"/>
  <c r="N4102" i="1"/>
  <c r="O4086" i="1" s="1"/>
  <c r="N4112" i="1"/>
  <c r="O4096" i="1" s="1"/>
  <c r="N4124" i="1"/>
  <c r="O4108" i="1" s="1"/>
  <c r="N4162" i="1"/>
  <c r="O4146" i="1" s="1"/>
  <c r="N4168" i="1"/>
  <c r="O4152" i="1" s="1"/>
  <c r="N4170" i="1"/>
  <c r="O4154" i="1" s="1"/>
  <c r="N4174" i="1"/>
  <c r="O4158" i="1" s="1"/>
  <c r="N4186" i="1"/>
  <c r="O4170" i="1" s="1"/>
  <c r="N4192" i="1"/>
  <c r="O4176" i="1" s="1"/>
  <c r="N4200" i="1"/>
  <c r="O4184" i="1" s="1"/>
  <c r="N4208" i="1"/>
  <c r="O4192" i="1" s="1"/>
  <c r="N4214" i="1"/>
  <c r="O4198" i="1" s="1"/>
  <c r="N4224" i="1"/>
  <c r="O4208" i="1" s="1"/>
  <c r="N4228" i="1"/>
  <c r="O4212" i="1" s="1"/>
  <c r="N4240" i="1"/>
  <c r="O4224" i="1" s="1"/>
  <c r="N4252" i="1"/>
  <c r="O4236" i="1" s="1"/>
  <c r="N4261" i="1"/>
  <c r="O4245" i="1" s="1"/>
  <c r="N4266" i="1"/>
  <c r="O4250" i="1" s="1"/>
  <c r="N4282" i="1"/>
  <c r="O4266" i="1" s="1"/>
  <c r="N4312" i="1"/>
  <c r="O4296" i="1" s="1"/>
  <c r="N4318" i="1"/>
  <c r="O4302" i="1" s="1"/>
  <c r="N4353" i="1"/>
  <c r="O4337" i="1" s="1"/>
  <c r="N4358" i="1"/>
  <c r="O4342" i="1" s="1"/>
  <c r="N4384" i="1"/>
  <c r="O4368" i="1" s="1"/>
  <c r="N4400" i="1"/>
  <c r="O4384" i="1" s="1"/>
  <c r="N4433" i="1"/>
  <c r="O4417" i="1" s="1"/>
  <c r="N4438" i="1"/>
  <c r="O4422" i="1" s="1"/>
  <c r="N4447" i="1"/>
  <c r="O4431" i="1" s="1"/>
  <c r="N4460" i="1"/>
  <c r="O4444" i="1" s="1"/>
  <c r="N4488" i="1"/>
  <c r="O4472" i="1" s="1"/>
  <c r="N4500" i="1"/>
  <c r="O4484" i="1" s="1"/>
  <c r="N4510" i="1"/>
  <c r="O4494" i="1" s="1"/>
  <c r="N4535" i="1"/>
  <c r="O4519" i="1" s="1"/>
  <c r="N4553" i="1"/>
  <c r="O4537" i="1" s="1"/>
  <c r="N4561" i="1"/>
  <c r="O4545" i="1" s="1"/>
  <c r="N4564" i="1"/>
  <c r="O4548" i="1" s="1"/>
  <c r="N4570" i="1"/>
  <c r="O4554" i="1" s="1"/>
  <c r="N4578" i="1"/>
  <c r="O4562" i="1" s="1"/>
  <c r="N4582" i="1"/>
  <c r="O4566" i="1" s="1"/>
  <c r="N4586" i="1"/>
  <c r="O4570" i="1" s="1"/>
  <c r="N4604" i="1"/>
  <c r="O4588" i="1" s="1"/>
  <c r="N4647" i="1"/>
  <c r="O4631" i="1" s="1"/>
  <c r="N4655" i="1"/>
  <c r="O4639" i="1" s="1"/>
  <c r="N4661" i="1"/>
  <c r="O4645" i="1" s="1"/>
  <c r="N4668" i="1"/>
  <c r="O4652" i="1" s="1"/>
  <c r="N4689" i="1"/>
  <c r="O4673" i="1" s="1"/>
  <c r="N4702" i="1"/>
  <c r="O4686" i="1" s="1"/>
  <c r="N4712" i="1"/>
  <c r="O4696" i="1" s="1"/>
  <c r="N4730" i="1"/>
  <c r="O4714" i="1" s="1"/>
  <c r="N4754" i="1"/>
  <c r="O4738" i="1" s="1"/>
  <c r="N4778" i="1"/>
  <c r="O4762" i="1" s="1"/>
  <c r="N4785" i="1"/>
  <c r="O4769" i="1" s="1"/>
  <c r="N4806" i="1"/>
  <c r="O4790" i="1" s="1"/>
  <c r="N4828" i="1"/>
  <c r="O4812" i="1" s="1"/>
  <c r="N4851" i="1"/>
  <c r="O4835" i="1" s="1"/>
  <c r="N4869" i="1"/>
  <c r="O4853" i="1" s="1"/>
  <c r="N4873" i="1"/>
  <c r="O4857" i="1" s="1"/>
  <c r="N4887" i="1"/>
  <c r="O4871" i="1" s="1"/>
  <c r="N4894" i="1"/>
  <c r="O4878" i="1" s="1"/>
  <c r="N4897" i="1"/>
  <c r="O4881" i="1" s="1"/>
  <c r="N4901" i="1"/>
  <c r="O4885" i="1" s="1"/>
  <c r="N4929" i="1"/>
  <c r="O4913" i="1" s="1"/>
  <c r="N4960" i="1"/>
  <c r="O4944" i="1" s="1"/>
  <c r="N4989" i="1"/>
  <c r="O4973" i="1" s="1"/>
  <c r="N4995" i="1"/>
  <c r="O4979" i="1" s="1"/>
  <c r="N5000" i="1"/>
  <c r="O4984" i="1" s="1"/>
  <c r="N5016" i="1"/>
  <c r="O5000" i="1" s="1"/>
  <c r="N5024" i="1"/>
  <c r="O5008" i="1" s="1"/>
  <c r="N5027" i="1"/>
  <c r="O5011" i="1" s="1"/>
  <c r="N5035" i="1"/>
  <c r="O5019" i="1" s="1"/>
  <c r="N5041" i="1"/>
  <c r="O5025" i="1" s="1"/>
  <c r="N5084" i="1"/>
  <c r="O5068" i="1" s="1"/>
  <c r="N5100" i="1"/>
  <c r="O5084" i="1" s="1"/>
  <c r="N5110" i="1"/>
  <c r="O5094" i="1" s="1"/>
  <c r="N5135" i="1"/>
  <c r="O5119" i="1" s="1"/>
  <c r="N5138" i="1"/>
  <c r="O5122" i="1" s="1"/>
  <c r="N5140" i="1"/>
  <c r="O5124" i="1" s="1"/>
  <c r="N5145" i="1"/>
  <c r="O5129" i="1" s="1"/>
  <c r="N5192" i="1"/>
  <c r="O5176" i="1" s="1"/>
  <c r="N5216" i="1"/>
  <c r="O5200" i="1" s="1"/>
  <c r="N5260" i="1"/>
  <c r="O5244" i="1" s="1"/>
  <c r="N5276" i="1"/>
  <c r="O5260" i="1" s="1"/>
  <c r="N5295" i="1"/>
  <c r="O5279" i="1" s="1"/>
  <c r="N5314" i="1"/>
  <c r="O5298" i="1" s="1"/>
  <c r="N5332" i="1"/>
  <c r="O5316" i="1" s="1"/>
  <c r="N5340" i="1"/>
  <c r="O5324" i="1" s="1"/>
  <c r="N5346" i="1"/>
  <c r="O5330" i="1" s="1"/>
  <c r="N5352" i="1"/>
  <c r="O5336" i="1" s="1"/>
  <c r="N5363" i="1"/>
  <c r="O5347" i="1" s="1"/>
  <c r="N5384" i="1"/>
  <c r="O5368" i="1" s="1"/>
  <c r="N5395" i="1"/>
  <c r="O5379" i="1" s="1"/>
  <c r="N5404" i="1"/>
  <c r="O5388" i="1" s="1"/>
  <c r="N5415" i="1"/>
  <c r="O5399" i="1" s="1"/>
  <c r="N5431" i="1"/>
  <c r="O5415" i="1" s="1"/>
  <c r="N5445" i="1"/>
  <c r="O5429" i="1" s="1"/>
  <c r="N5450" i="1"/>
  <c r="O5434" i="1" s="1"/>
  <c r="N5466" i="1"/>
  <c r="O5450" i="1" s="1"/>
  <c r="N5472" i="1"/>
  <c r="O5456" i="1" s="1"/>
  <c r="N5522" i="1"/>
  <c r="O5506" i="1" s="1"/>
  <c r="N5550" i="1"/>
  <c r="O5534" i="1" s="1"/>
  <c r="N5552" i="1"/>
  <c r="O5536" i="1" s="1"/>
  <c r="N5571" i="1"/>
  <c r="O5555" i="1" s="1"/>
  <c r="N5598" i="1"/>
  <c r="O5582" i="1" s="1"/>
  <c r="N5618" i="1"/>
  <c r="O5602" i="1" s="1"/>
  <c r="N5636" i="1"/>
  <c r="O5620" i="1" s="1"/>
  <c r="N5648" i="1"/>
  <c r="O5632" i="1" s="1"/>
  <c r="N5681" i="1"/>
  <c r="O5665" i="1" s="1"/>
  <c r="N5726" i="1"/>
  <c r="O5710" i="1" s="1"/>
  <c r="N5728" i="1"/>
  <c r="O5712" i="1" s="1"/>
  <c r="N5738" i="1"/>
  <c r="O5722" i="1" s="1"/>
  <c r="N5752" i="1"/>
  <c r="O5736" i="1" s="1"/>
  <c r="N5787" i="1"/>
  <c r="O5771" i="1" s="1"/>
  <c r="N5887" i="1"/>
  <c r="O5871" i="1" s="1"/>
  <c r="N5900" i="1"/>
  <c r="O5884" i="1" s="1"/>
  <c r="N5929" i="1"/>
  <c r="O5913" i="1" s="1"/>
  <c r="N5942" i="1"/>
  <c r="O5926" i="1" s="1"/>
  <c r="N5960" i="1"/>
  <c r="O5944" i="1" s="1"/>
  <c r="N5973" i="1"/>
  <c r="O5957" i="1" s="1"/>
  <c r="N5977" i="1"/>
  <c r="O5961" i="1" s="1"/>
  <c r="N5985" i="1"/>
  <c r="O5969" i="1" s="1"/>
  <c r="N6043" i="1"/>
  <c r="O6027" i="1" s="1"/>
  <c r="N6055" i="1"/>
  <c r="O6039" i="1" s="1"/>
  <c r="N6075" i="1"/>
  <c r="O6059" i="1" s="1"/>
  <c r="N6079" i="1"/>
  <c r="O6063" i="1" s="1"/>
  <c r="N6097" i="1"/>
  <c r="O6081" i="1" s="1"/>
  <c r="N6107" i="1"/>
  <c r="O6091" i="1" s="1"/>
  <c r="N6127" i="1"/>
  <c r="O6111" i="1" s="1"/>
  <c r="N6132" i="1"/>
  <c r="O6116" i="1" s="1"/>
  <c r="N6143" i="1"/>
  <c r="O6127" i="1" s="1"/>
  <c r="N6155" i="1"/>
  <c r="O6139" i="1" s="1"/>
  <c r="N6161" i="1"/>
  <c r="O6145" i="1" s="1"/>
  <c r="N6163" i="1"/>
  <c r="O6147" i="1" s="1"/>
  <c r="N6177" i="1"/>
  <c r="O6161" i="1" s="1"/>
  <c r="N6205" i="1"/>
  <c r="O6189" i="1" s="1"/>
  <c r="N6217" i="1"/>
  <c r="O6201" i="1" s="1"/>
  <c r="N6239" i="1"/>
  <c r="O6223" i="1" s="1"/>
  <c r="N6245" i="1"/>
  <c r="O6229" i="1" s="1"/>
  <c r="N6255" i="1"/>
  <c r="O6239" i="1" s="1"/>
  <c r="N6267" i="1"/>
  <c r="O6251" i="1" s="1"/>
  <c r="N6295" i="1"/>
  <c r="O6279" i="1" s="1"/>
  <c r="N6317" i="1"/>
  <c r="O6301" i="1" s="1"/>
  <c r="N6325" i="1"/>
  <c r="O6309" i="1" s="1"/>
  <c r="N6348" i="1"/>
  <c r="O6332" i="1" s="1"/>
  <c r="N6377" i="1"/>
  <c r="O6361" i="1" s="1"/>
  <c r="N6401" i="1"/>
  <c r="O6385" i="1" s="1"/>
  <c r="N6409" i="1"/>
  <c r="O6393" i="1" s="1"/>
  <c r="N6415" i="1"/>
  <c r="O6399" i="1" s="1"/>
  <c r="N6418" i="1"/>
  <c r="O6402" i="1" s="1"/>
  <c r="N6436" i="1"/>
  <c r="O6420" i="1" s="1"/>
  <c r="N6441" i="1"/>
  <c r="O6425" i="1" s="1"/>
  <c r="N6473" i="1"/>
  <c r="O6457" i="1" s="1"/>
  <c r="N6497" i="1"/>
  <c r="O6481" i="1" s="1"/>
  <c r="N6505" i="1"/>
  <c r="O6489" i="1" s="1"/>
  <c r="N6549" i="1"/>
  <c r="O6533" i="1" s="1"/>
  <c r="N6574" i="1"/>
  <c r="O6558" i="1" s="1"/>
  <c r="N6575" i="1"/>
  <c r="O6559" i="1" s="1"/>
  <c r="N6625" i="1"/>
  <c r="O6609" i="1" s="1"/>
  <c r="N6634" i="1"/>
  <c r="O6618" i="1" s="1"/>
  <c r="N6655" i="1"/>
  <c r="O6639" i="1" s="1"/>
  <c r="N6672" i="1"/>
  <c r="O6656" i="1" s="1"/>
  <c r="N6699" i="1"/>
  <c r="O6683" i="1" s="1"/>
  <c r="N6707" i="1"/>
  <c r="O6691" i="1" s="1"/>
  <c r="N6734" i="1"/>
  <c r="O6718" i="1" s="1"/>
  <c r="N6766" i="1"/>
  <c r="O6750" i="1" s="1"/>
  <c r="N6779" i="1"/>
  <c r="O6763" i="1" s="1"/>
  <c r="N6825" i="1"/>
  <c r="O6809" i="1" s="1"/>
  <c r="N6084" i="1"/>
  <c r="O6068" i="1" s="1"/>
  <c r="N6123" i="1"/>
  <c r="O6107" i="1" s="1"/>
  <c r="N6167" i="1"/>
  <c r="O6151" i="1" s="1"/>
  <c r="N6171" i="1"/>
  <c r="O6155" i="1" s="1"/>
  <c r="N6193" i="1"/>
  <c r="O6177" i="1" s="1"/>
  <c r="N6230" i="1"/>
  <c r="O6214" i="1" s="1"/>
  <c r="N6240" i="1"/>
  <c r="O6224" i="1" s="1"/>
  <c r="N6268" i="1"/>
  <c r="O6252" i="1" s="1"/>
  <c r="N6280" i="1"/>
  <c r="O6264" i="1" s="1"/>
  <c r="N6298" i="1"/>
  <c r="O6282" i="1" s="1"/>
  <c r="N6302" i="1"/>
  <c r="O6286" i="1" s="1"/>
  <c r="N6326" i="1"/>
  <c r="O6310" i="1" s="1"/>
  <c r="N6333" i="1"/>
  <c r="O6317" i="1" s="1"/>
  <c r="N6346" i="1"/>
  <c r="O6330" i="1" s="1"/>
  <c r="N6358" i="1"/>
  <c r="O6342" i="1" s="1"/>
  <c r="N6389" i="1"/>
  <c r="O6373" i="1" s="1"/>
  <c r="N6397" i="1"/>
  <c r="O6381" i="1" s="1"/>
  <c r="N6403" i="1"/>
  <c r="O6387" i="1" s="1"/>
  <c r="N6437" i="1"/>
  <c r="O6421" i="1" s="1"/>
  <c r="N6445" i="1"/>
  <c r="O6429" i="1" s="1"/>
  <c r="N6454" i="1"/>
  <c r="O6438" i="1" s="1"/>
  <c r="N6466" i="1"/>
  <c r="O6450" i="1" s="1"/>
  <c r="N6474" i="1"/>
  <c r="O6458" i="1" s="1"/>
  <c r="N6482" i="1"/>
  <c r="O6466" i="1" s="1"/>
  <c r="N6490" i="1"/>
  <c r="O6474" i="1" s="1"/>
  <c r="N6501" i="1"/>
  <c r="O6485" i="1" s="1"/>
  <c r="N6513" i="1"/>
  <c r="O6497" i="1" s="1"/>
  <c r="N6517" i="1"/>
  <c r="O6501" i="1" s="1"/>
  <c r="N6530" i="1"/>
  <c r="O6514" i="1" s="1"/>
  <c r="N6533" i="1"/>
  <c r="O6517" i="1" s="1"/>
  <c r="N6573" i="1"/>
  <c r="O6557" i="1" s="1"/>
  <c r="N6615" i="1"/>
  <c r="O6599" i="1" s="1"/>
  <c r="N6621" i="1"/>
  <c r="O6605" i="1" s="1"/>
  <c r="N6690" i="1"/>
  <c r="O6674" i="1" s="1"/>
  <c r="N6717" i="1"/>
  <c r="O6701" i="1" s="1"/>
  <c r="N6782" i="1"/>
  <c r="O6766" i="1" s="1"/>
  <c r="N6817" i="1"/>
  <c r="O6801" i="1" s="1"/>
  <c r="N6828" i="1"/>
  <c r="O6812" i="1" s="1"/>
  <c r="N5435" i="1"/>
  <c r="O5419" i="1" s="1"/>
  <c r="N5438" i="1"/>
  <c r="O5422" i="1" s="1"/>
  <c r="N5457" i="1"/>
  <c r="O5441" i="1" s="1"/>
  <c r="N5484" i="1"/>
  <c r="O5468" i="1" s="1"/>
  <c r="N5485" i="1"/>
  <c r="O5469" i="1" s="1"/>
  <c r="N5492" i="1"/>
  <c r="O5476" i="1" s="1"/>
  <c r="N5494" i="1"/>
  <c r="O5478" i="1" s="1"/>
  <c r="N5498" i="1"/>
  <c r="O5482" i="1" s="1"/>
  <c r="N5503" i="1"/>
  <c r="O5487" i="1" s="1"/>
  <c r="N5506" i="1"/>
  <c r="O5490" i="1" s="1"/>
  <c r="N5517" i="1"/>
  <c r="O5501" i="1" s="1"/>
  <c r="N5529" i="1"/>
  <c r="O5513" i="1" s="1"/>
  <c r="N5535" i="1"/>
  <c r="O5519" i="1" s="1"/>
  <c r="N5545" i="1"/>
  <c r="O5529" i="1" s="1"/>
  <c r="N5555" i="1"/>
  <c r="O5539" i="1" s="1"/>
  <c r="N5589" i="1"/>
  <c r="O5573" i="1" s="1"/>
  <c r="N5597" i="1"/>
  <c r="O5581" i="1" s="1"/>
  <c r="N5602" i="1"/>
  <c r="O5586" i="1" s="1"/>
  <c r="N5606" i="1"/>
  <c r="O5590" i="1" s="1"/>
  <c r="N5607" i="1"/>
  <c r="O5591" i="1" s="1"/>
  <c r="N5608" i="1"/>
  <c r="O5592" i="1" s="1"/>
  <c r="N5630" i="1"/>
  <c r="O5614" i="1" s="1"/>
  <c r="N5635" i="1"/>
  <c r="O5619" i="1" s="1"/>
  <c r="N5638" i="1"/>
  <c r="O5622" i="1" s="1"/>
  <c r="N5654" i="1"/>
  <c r="O5638" i="1" s="1"/>
  <c r="N5658" i="1"/>
  <c r="O5642" i="1" s="1"/>
  <c r="N5664" i="1"/>
  <c r="O5648" i="1" s="1"/>
  <c r="N5670" i="1"/>
  <c r="O5654" i="1" s="1"/>
  <c r="N5695" i="1"/>
  <c r="O5679" i="1" s="1"/>
  <c r="N5702" i="1"/>
  <c r="O5686" i="1" s="1"/>
  <c r="N5709" i="1"/>
  <c r="O5693" i="1" s="1"/>
  <c r="N5711" i="1"/>
  <c r="O5695" i="1" s="1"/>
  <c r="N5714" i="1"/>
  <c r="O5698" i="1" s="1"/>
  <c r="N5718" i="1"/>
  <c r="O5702" i="1" s="1"/>
  <c r="N5730" i="1"/>
  <c r="O5714" i="1" s="1"/>
  <c r="N5734" i="1"/>
  <c r="O5718" i="1" s="1"/>
  <c r="N5742" i="1"/>
  <c r="O5726" i="1" s="1"/>
  <c r="N5744" i="1"/>
  <c r="O5728" i="1" s="1"/>
  <c r="N5750" i="1"/>
  <c r="O5734" i="1" s="1"/>
  <c r="N5755" i="1"/>
  <c r="O5739" i="1" s="1"/>
  <c r="N5763" i="1"/>
  <c r="O5747" i="1" s="1"/>
  <c r="N5769" i="1"/>
  <c r="O5753" i="1" s="1"/>
  <c r="N5788" i="1"/>
  <c r="O5772" i="1" s="1"/>
  <c r="N5798" i="1"/>
  <c r="O5782" i="1" s="1"/>
  <c r="N5805" i="1"/>
  <c r="O5789" i="1" s="1"/>
  <c r="N5809" i="1"/>
  <c r="O5793" i="1" s="1"/>
  <c r="N5819" i="1"/>
  <c r="O5803" i="1" s="1"/>
  <c r="N5828" i="1"/>
  <c r="O5812" i="1" s="1"/>
  <c r="N5842" i="1"/>
  <c r="O5826" i="1" s="1"/>
  <c r="N5845" i="1"/>
  <c r="O5829" i="1" s="1"/>
  <c r="N5855" i="1"/>
  <c r="O5839" i="1" s="1"/>
  <c r="N5859" i="1"/>
  <c r="O5843" i="1" s="1"/>
  <c r="N5883" i="1"/>
  <c r="O5867" i="1" s="1"/>
  <c r="N5888" i="1"/>
  <c r="O5872" i="1" s="1"/>
  <c r="N5901" i="1"/>
  <c r="O5885" i="1" s="1"/>
  <c r="N5905" i="1"/>
  <c r="O5889" i="1" s="1"/>
  <c r="N5906" i="1"/>
  <c r="O5890" i="1" s="1"/>
  <c r="N5914" i="1"/>
  <c r="O5898" i="1" s="1"/>
  <c r="N5922" i="1"/>
  <c r="O5906" i="1" s="1"/>
  <c r="N5927" i="1"/>
  <c r="O5911" i="1" s="1"/>
  <c r="N5932" i="1"/>
  <c r="O5916" i="1" s="1"/>
  <c r="N5952" i="1"/>
  <c r="O5936" i="1" s="1"/>
  <c r="N5956" i="1"/>
  <c r="O5940" i="1" s="1"/>
  <c r="N5983" i="1"/>
  <c r="O5967" i="1" s="1"/>
  <c r="N5990" i="1"/>
  <c r="O5974" i="1" s="1"/>
  <c r="N5999" i="1"/>
  <c r="O5983" i="1" s="1"/>
  <c r="N6001" i="1"/>
  <c r="O5985" i="1" s="1"/>
  <c r="N6012" i="1"/>
  <c r="O5996" i="1" s="1"/>
  <c r="N6015" i="1"/>
  <c r="O5999" i="1" s="1"/>
  <c r="N6028" i="1"/>
  <c r="O6012" i="1" s="1"/>
  <c r="N6032" i="1"/>
  <c r="O6016" i="1" s="1"/>
  <c r="N6040" i="1"/>
  <c r="O6024" i="1" s="1"/>
  <c r="N6044" i="1"/>
  <c r="O6028" i="1" s="1"/>
  <c r="N6050" i="1"/>
  <c r="O6034" i="1" s="1"/>
  <c r="N6056" i="1"/>
  <c r="O6040" i="1" s="1"/>
  <c r="N6060" i="1"/>
  <c r="O6044" i="1" s="1"/>
  <c r="N6063" i="1"/>
  <c r="O6047" i="1" s="1"/>
  <c r="N6064" i="1"/>
  <c r="O6048" i="1" s="1"/>
  <c r="N6077" i="1"/>
  <c r="O6061" i="1" s="1"/>
  <c r="N6093" i="1"/>
  <c r="O6077" i="1" s="1"/>
  <c r="N6105" i="1"/>
  <c r="O6089" i="1" s="1"/>
  <c r="N6129" i="1"/>
  <c r="O6113" i="1" s="1"/>
  <c r="N6174" i="1"/>
  <c r="O6158" i="1" s="1"/>
  <c r="N6179" i="1"/>
  <c r="O6163" i="1" s="1"/>
  <c r="N6185" i="1"/>
  <c r="O6169" i="1" s="1"/>
  <c r="N6190" i="1"/>
  <c r="O6174" i="1" s="1"/>
  <c r="N6202" i="1"/>
  <c r="O6186" i="1" s="1"/>
  <c r="N6224" i="1"/>
  <c r="O6208" i="1" s="1"/>
  <c r="N6231" i="1"/>
  <c r="O6215" i="1" s="1"/>
  <c r="N6258" i="1"/>
  <c r="O6242" i="1" s="1"/>
  <c r="N6266" i="1"/>
  <c r="O6250" i="1" s="1"/>
  <c r="N6278" i="1"/>
  <c r="O6262" i="1" s="1"/>
  <c r="N6291" i="1"/>
  <c r="O6275" i="1" s="1"/>
  <c r="N6329" i="1"/>
  <c r="O6313" i="1" s="1"/>
  <c r="N6350" i="1"/>
  <c r="O6334" i="1" s="1"/>
  <c r="N6355" i="1"/>
  <c r="O6339" i="1" s="1"/>
  <c r="N6362" i="1"/>
  <c r="O6346" i="1" s="1"/>
  <c r="N6380" i="1"/>
  <c r="O6364" i="1" s="1"/>
  <c r="N6468" i="1"/>
  <c r="O6452" i="1" s="1"/>
  <c r="N6479" i="1"/>
  <c r="O6463" i="1" s="1"/>
  <c r="N6509" i="1"/>
  <c r="O6493" i="1" s="1"/>
  <c r="N6538" i="1"/>
  <c r="O6522" i="1" s="1"/>
  <c r="N6559" i="1"/>
  <c r="O6543" i="1" s="1"/>
  <c r="N6584" i="1"/>
  <c r="O6568" i="1" s="1"/>
  <c r="N6601" i="1"/>
  <c r="O6585" i="1" s="1"/>
  <c r="N6619" i="1"/>
  <c r="O6603" i="1" s="1"/>
  <c r="N6635" i="1"/>
  <c r="O6619" i="1" s="1"/>
  <c r="N6652" i="1"/>
  <c r="O6636" i="1" s="1"/>
  <c r="N6657" i="1"/>
  <c r="O6641" i="1" s="1"/>
  <c r="N6692" i="1"/>
  <c r="O6676" i="1" s="1"/>
  <c r="N6700" i="1"/>
  <c r="O6684" i="1" s="1"/>
  <c r="N6710" i="1"/>
  <c r="O6694" i="1" s="1"/>
  <c r="N6727" i="1"/>
  <c r="O6711" i="1" s="1"/>
  <c r="N6738" i="1"/>
  <c r="O6722" i="1" s="1"/>
  <c r="N6758" i="1"/>
  <c r="O6742" i="1" s="1"/>
  <c r="N6777" i="1"/>
  <c r="O6761" i="1" s="1"/>
  <c r="N6780" i="1"/>
  <c r="O6764" i="1" s="1"/>
  <c r="N6788" i="1"/>
  <c r="O6772" i="1" s="1"/>
  <c r="N6799" i="1"/>
  <c r="O6783" i="1" s="1"/>
  <c r="N4045" i="1"/>
  <c r="O4029" i="1" s="1"/>
  <c r="N4056" i="1"/>
  <c r="O4040" i="1" s="1"/>
  <c r="N4070" i="1"/>
  <c r="O4054" i="1" s="1"/>
  <c r="N4128" i="1"/>
  <c r="O4112" i="1" s="1"/>
  <c r="N4131" i="1"/>
  <c r="O4115" i="1" s="1"/>
  <c r="N4286" i="1"/>
  <c r="O4270" i="1" s="1"/>
  <c r="N4288" i="1"/>
  <c r="O4272" i="1" s="1"/>
  <c r="N4450" i="1"/>
  <c r="O4434" i="1" s="1"/>
  <c r="N4531" i="1"/>
  <c r="O4515" i="1" s="1"/>
  <c r="N4579" i="1"/>
  <c r="O4563" i="1" s="1"/>
  <c r="N4670" i="1"/>
  <c r="O4654" i="1" s="1"/>
  <c r="N4723" i="1"/>
  <c r="O4707" i="1" s="1"/>
  <c r="N4734" i="1"/>
  <c r="O4718" i="1" s="1"/>
  <c r="N4799" i="1"/>
  <c r="O4783" i="1" s="1"/>
  <c r="N4875" i="1"/>
  <c r="O4859" i="1" s="1"/>
  <c r="N4909" i="1"/>
  <c r="O4893" i="1" s="1"/>
  <c r="N5021" i="1"/>
  <c r="O5005" i="1" s="1"/>
  <c r="N5207" i="1"/>
  <c r="O5191" i="1" s="1"/>
  <c r="N6083" i="1"/>
  <c r="O6067" i="1" s="1"/>
  <c r="N6115" i="1"/>
  <c r="O6099" i="1" s="1"/>
  <c r="N6118" i="1"/>
  <c r="O6102" i="1" s="1"/>
  <c r="N6128" i="1"/>
  <c r="O6112" i="1" s="1"/>
  <c r="N6131" i="1"/>
  <c r="O6115" i="1" s="1"/>
  <c r="N6149" i="1"/>
  <c r="O6133" i="1" s="1"/>
  <c r="N6172" i="1"/>
  <c r="O6156" i="1" s="1"/>
  <c r="N6183" i="1"/>
  <c r="O6167" i="1" s="1"/>
  <c r="N6197" i="1"/>
  <c r="O6181" i="1" s="1"/>
  <c r="N6206" i="1"/>
  <c r="O6190" i="1" s="1"/>
  <c r="N6227" i="1"/>
  <c r="O6211" i="1" s="1"/>
  <c r="N6237" i="1"/>
  <c r="O6221" i="1" s="1"/>
  <c r="N6248" i="1"/>
  <c r="O6232" i="1" s="1"/>
  <c r="N6261" i="1"/>
  <c r="O6245" i="1" s="1"/>
  <c r="N6271" i="1"/>
  <c r="O6255" i="1" s="1"/>
  <c r="N6279" i="1"/>
  <c r="O6263" i="1" s="1"/>
  <c r="N6300" i="1"/>
  <c r="O6284" i="1" s="1"/>
  <c r="N6319" i="1"/>
  <c r="O6303" i="1" s="1"/>
  <c r="N6324" i="1"/>
  <c r="O6308" i="1" s="1"/>
  <c r="N6360" i="1"/>
  <c r="O6344" i="1" s="1"/>
  <c r="N6386" i="1"/>
  <c r="O6370" i="1" s="1"/>
  <c r="N6398" i="1"/>
  <c r="O6382" i="1" s="1"/>
  <c r="N6419" i="1"/>
  <c r="O6403" i="1" s="1"/>
  <c r="N6428" i="1"/>
  <c r="O6412" i="1" s="1"/>
  <c r="N6442" i="1"/>
  <c r="O6426" i="1" s="1"/>
  <c r="N6450" i="1"/>
  <c r="O6434" i="1" s="1"/>
  <c r="N6461" i="1"/>
  <c r="O6445" i="1" s="1"/>
  <c r="N6491" i="1"/>
  <c r="O6475" i="1" s="1"/>
  <c r="N6496" i="1"/>
  <c r="O6480" i="1" s="1"/>
  <c r="N6508" i="1"/>
  <c r="O6492" i="1" s="1"/>
  <c r="N6534" i="1"/>
  <c r="O6518" i="1" s="1"/>
  <c r="N6550" i="1"/>
  <c r="O6534" i="1" s="1"/>
  <c r="N6557" i="1"/>
  <c r="O6541" i="1" s="1"/>
  <c r="N6562" i="1"/>
  <c r="O6546" i="1" s="1"/>
  <c r="N6593" i="1"/>
  <c r="O6577" i="1" s="1"/>
  <c r="N6595" i="1"/>
  <c r="O6579" i="1" s="1"/>
  <c r="N6603" i="1"/>
  <c r="O6587" i="1" s="1"/>
  <c r="N6633" i="1"/>
  <c r="O6617" i="1" s="1"/>
  <c r="N6643" i="1"/>
  <c r="O6627" i="1" s="1"/>
  <c r="N6647" i="1"/>
  <c r="O6631" i="1" s="1"/>
  <c r="N6653" i="1"/>
  <c r="O6637" i="1" s="1"/>
  <c r="N6656" i="1"/>
  <c r="O6640" i="1" s="1"/>
  <c r="N6665" i="1"/>
  <c r="O6649" i="1" s="1"/>
  <c r="N6684" i="1"/>
  <c r="O6668" i="1" s="1"/>
  <c r="N6696" i="1"/>
  <c r="O6680" i="1" s="1"/>
  <c r="N6729" i="1"/>
  <c r="O6713" i="1" s="1"/>
  <c r="N6733" i="1"/>
  <c r="O6717" i="1" s="1"/>
  <c r="N6755" i="1"/>
  <c r="O6739" i="1" s="1"/>
  <c r="N6756" i="1"/>
  <c r="O6740" i="1" s="1"/>
  <c r="N6786" i="1"/>
  <c r="O6770" i="1" s="1"/>
  <c r="N6793" i="1"/>
  <c r="O6777" i="1" s="1"/>
  <c r="N6830" i="1"/>
  <c r="O6814" i="1" s="1"/>
  <c r="N5400" i="1"/>
  <c r="O5384" i="1" s="1"/>
  <c r="N5402" i="1"/>
  <c r="O5386" i="1" s="1"/>
  <c r="N5406" i="1"/>
  <c r="O5390" i="1" s="1"/>
  <c r="N5416" i="1"/>
  <c r="O5400" i="1" s="1"/>
  <c r="N5418" i="1"/>
  <c r="O5402" i="1" s="1"/>
  <c r="N5428" i="1"/>
  <c r="O5412" i="1" s="1"/>
  <c r="N5434" i="1"/>
  <c r="O5418" i="1" s="1"/>
  <c r="N5440" i="1"/>
  <c r="O5424" i="1" s="1"/>
  <c r="N5441" i="1"/>
  <c r="O5425" i="1" s="1"/>
  <c r="N5444" i="1"/>
  <c r="O5428" i="1" s="1"/>
  <c r="N5448" i="1"/>
  <c r="O5432" i="1" s="1"/>
  <c r="N5451" i="1"/>
  <c r="O5435" i="1" s="1"/>
  <c r="N5464" i="1"/>
  <c r="O5448" i="1" s="1"/>
  <c r="N5476" i="1"/>
  <c r="O5460" i="1" s="1"/>
  <c r="N5490" i="1"/>
  <c r="O5474" i="1" s="1"/>
  <c r="N5504" i="1"/>
  <c r="O5488" i="1" s="1"/>
  <c r="N5508" i="1"/>
  <c r="O5492" i="1" s="1"/>
  <c r="N5536" i="1"/>
  <c r="O5520" i="1" s="1"/>
  <c r="N5539" i="1"/>
  <c r="O5523" i="1" s="1"/>
  <c r="N5546" i="1"/>
  <c r="O5530" i="1" s="1"/>
  <c r="N5548" i="1"/>
  <c r="O5532" i="1" s="1"/>
  <c r="N5556" i="1"/>
  <c r="O5540" i="1" s="1"/>
  <c r="N5566" i="1"/>
  <c r="O5550" i="1" s="1"/>
  <c r="N5579" i="1"/>
  <c r="O5563" i="1" s="1"/>
  <c r="N5583" i="1"/>
  <c r="O5567" i="1" s="1"/>
  <c r="N5585" i="1"/>
  <c r="O5569" i="1" s="1"/>
  <c r="N5603" i="1"/>
  <c r="O5587" i="1" s="1"/>
  <c r="N5625" i="1"/>
  <c r="O5609" i="1" s="1"/>
  <c r="N5629" i="1"/>
  <c r="O5613" i="1" s="1"/>
  <c r="N5646" i="1"/>
  <c r="O5630" i="1" s="1"/>
  <c r="N5666" i="1"/>
  <c r="O5650" i="1" s="1"/>
  <c r="N5678" i="1"/>
  <c r="O5662" i="1" s="1"/>
  <c r="N5688" i="1"/>
  <c r="O5672" i="1" s="1"/>
  <c r="N5692" i="1"/>
  <c r="O5676" i="1" s="1"/>
  <c r="N5713" i="1"/>
  <c r="O5697" i="1" s="1"/>
  <c r="N5721" i="1"/>
  <c r="O5705" i="1" s="1"/>
  <c r="N5723" i="1"/>
  <c r="O5707" i="1" s="1"/>
  <c r="N5739" i="1"/>
  <c r="O5723" i="1" s="1"/>
  <c r="N5758" i="1"/>
  <c r="O5742" i="1" s="1"/>
  <c r="N5761" i="1"/>
  <c r="O5745" i="1" s="1"/>
  <c r="N5764" i="1"/>
  <c r="O5748" i="1" s="1"/>
  <c r="N5777" i="1"/>
  <c r="O5761" i="1" s="1"/>
  <c r="N5786" i="1"/>
  <c r="O5770" i="1" s="1"/>
  <c r="N5789" i="1"/>
  <c r="O5773" i="1" s="1"/>
  <c r="N5822" i="1"/>
  <c r="O5806" i="1" s="1"/>
  <c r="N5823" i="1"/>
  <c r="O5807" i="1" s="1"/>
  <c r="N5831" i="1"/>
  <c r="O5815" i="1" s="1"/>
  <c r="N5833" i="1"/>
  <c r="O5817" i="1" s="1"/>
  <c r="N5852" i="1"/>
  <c r="O5836" i="1" s="1"/>
  <c r="N5858" i="1"/>
  <c r="O5842" i="1" s="1"/>
  <c r="N5861" i="1"/>
  <c r="O5845" i="1" s="1"/>
  <c r="N5865" i="1"/>
  <c r="O5849" i="1" s="1"/>
  <c r="N5866" i="1"/>
  <c r="O5850" i="1" s="1"/>
  <c r="N5871" i="1"/>
  <c r="O5855" i="1" s="1"/>
  <c r="N5872" i="1"/>
  <c r="O5856" i="1" s="1"/>
  <c r="N5875" i="1"/>
  <c r="O5859" i="1" s="1"/>
  <c r="N5884" i="1"/>
  <c r="O5868" i="1" s="1"/>
  <c r="N5885" i="1"/>
  <c r="O5869" i="1" s="1"/>
  <c r="N5893" i="1"/>
  <c r="O5877" i="1" s="1"/>
  <c r="N5897" i="1"/>
  <c r="O5881" i="1" s="1"/>
  <c r="N5904" i="1"/>
  <c r="O5888" i="1" s="1"/>
  <c r="N5913" i="1"/>
  <c r="O5897" i="1" s="1"/>
  <c r="N5926" i="1"/>
  <c r="O5910" i="1" s="1"/>
  <c r="N5938" i="1"/>
  <c r="O5922" i="1" s="1"/>
  <c r="N5945" i="1"/>
  <c r="O5929" i="1" s="1"/>
  <c r="N5950" i="1"/>
  <c r="O5934" i="1" s="1"/>
  <c r="N5955" i="1"/>
  <c r="O5939" i="1" s="1"/>
  <c r="N5962" i="1"/>
  <c r="O5946" i="1" s="1"/>
  <c r="N5964" i="1"/>
  <c r="O5948" i="1" s="1"/>
  <c r="N5966" i="1"/>
  <c r="O5950" i="1" s="1"/>
  <c r="N5969" i="1"/>
  <c r="O5953" i="1" s="1"/>
  <c r="N5972" i="1"/>
  <c r="O5956" i="1" s="1"/>
  <c r="N5974" i="1"/>
  <c r="O5958" i="1" s="1"/>
  <c r="N5976" i="1"/>
  <c r="O5960" i="1" s="1"/>
  <c r="N5994" i="1"/>
  <c r="O5978" i="1" s="1"/>
  <c r="N6003" i="1"/>
  <c r="O5987" i="1" s="1"/>
  <c r="N6008" i="1"/>
  <c r="O5992" i="1" s="1"/>
  <c r="N6019" i="1"/>
  <c r="O6003" i="1" s="1"/>
  <c r="N6022" i="1"/>
  <c r="O6006" i="1" s="1"/>
  <c r="N6024" i="1"/>
  <c r="O6008" i="1" s="1"/>
  <c r="N6061" i="1"/>
  <c r="O6045" i="1" s="1"/>
  <c r="N6067" i="1"/>
  <c r="O6051" i="1" s="1"/>
  <c r="N6086" i="1"/>
  <c r="O6070" i="1" s="1"/>
  <c r="N6089" i="1"/>
  <c r="O6073" i="1" s="1"/>
  <c r="N6092" i="1"/>
  <c r="O6076" i="1" s="1"/>
  <c r="N6095" i="1"/>
  <c r="O6079" i="1" s="1"/>
  <c r="N6102" i="1"/>
  <c r="O6086" i="1" s="1"/>
  <c r="N6148" i="1"/>
  <c r="O6132" i="1" s="1"/>
  <c r="N6165" i="1"/>
  <c r="O6149" i="1" s="1"/>
  <c r="N6181" i="1"/>
  <c r="O6165" i="1" s="1"/>
  <c r="N6199" i="1"/>
  <c r="O6183" i="1" s="1"/>
  <c r="N6274" i="1"/>
  <c r="O6258" i="1" s="1"/>
  <c r="N6303" i="1"/>
  <c r="O6287" i="1" s="1"/>
  <c r="N6307" i="1"/>
  <c r="O6291" i="1" s="1"/>
  <c r="N6349" i="1"/>
  <c r="O6333" i="1" s="1"/>
  <c r="N6356" i="1"/>
  <c r="O6340" i="1" s="1"/>
  <c r="N6399" i="1"/>
  <c r="O6383" i="1" s="1"/>
  <c r="N6411" i="1"/>
  <c r="O6395" i="1" s="1"/>
  <c r="N6421" i="1"/>
  <c r="O6405" i="1" s="1"/>
  <c r="N6440" i="1"/>
  <c r="O6424" i="1" s="1"/>
  <c r="N6444" i="1"/>
  <c r="O6428" i="1" s="1"/>
  <c r="N6462" i="1"/>
  <c r="O6446" i="1" s="1"/>
  <c r="N6487" i="1"/>
  <c r="O6471" i="1" s="1"/>
  <c r="N6495" i="1"/>
  <c r="O6479" i="1" s="1"/>
  <c r="N6507" i="1"/>
  <c r="O6491" i="1" s="1"/>
  <c r="N6525" i="1"/>
  <c r="O6509" i="1" s="1"/>
  <c r="N6531" i="1"/>
  <c r="O6515" i="1" s="1"/>
  <c r="N6537" i="1"/>
  <c r="O6521" i="1" s="1"/>
  <c r="N6541" i="1"/>
  <c r="O6525" i="1" s="1"/>
  <c r="N6551" i="1"/>
  <c r="O6535" i="1" s="1"/>
  <c r="N6560" i="1"/>
  <c r="O6544" i="1" s="1"/>
  <c r="N6582" i="1"/>
  <c r="O6566" i="1" s="1"/>
  <c r="N6596" i="1"/>
  <c r="O6580" i="1" s="1"/>
  <c r="N6624" i="1"/>
  <c r="O6608" i="1" s="1"/>
  <c r="N6646" i="1"/>
  <c r="O6630" i="1" s="1"/>
  <c r="N6654" i="1"/>
  <c r="O6638" i="1" s="1"/>
  <c r="N6659" i="1"/>
  <c r="O6643" i="1" s="1"/>
  <c r="N6679" i="1"/>
  <c r="O6663" i="1" s="1"/>
  <c r="N6682" i="1"/>
  <c r="O6666" i="1" s="1"/>
  <c r="N6686" i="1"/>
  <c r="O6670" i="1" s="1"/>
  <c r="N6691" i="1"/>
  <c r="O6675" i="1" s="1"/>
  <c r="N6693" i="1"/>
  <c r="O6677" i="1" s="1"/>
  <c r="N6704" i="1"/>
  <c r="O6688" i="1" s="1"/>
  <c r="N6730" i="1"/>
  <c r="O6714" i="1" s="1"/>
  <c r="N6737" i="1"/>
  <c r="O6721" i="1" s="1"/>
  <c r="N6740" i="1"/>
  <c r="O6724" i="1" s="1"/>
  <c r="N6751" i="1"/>
  <c r="O6735" i="1" s="1"/>
  <c r="N6768" i="1"/>
  <c r="O6752" i="1" s="1"/>
  <c r="N6775" i="1"/>
  <c r="O6759" i="1" s="1"/>
  <c r="N6789" i="1"/>
  <c r="O6773" i="1" s="1"/>
  <c r="N6807" i="1"/>
  <c r="O6791" i="1" s="1"/>
  <c r="N6811" i="1"/>
  <c r="O6795" i="1" s="1"/>
  <c r="N6824" i="1"/>
  <c r="O6808" i="1" s="1"/>
  <c r="N6827" i="1"/>
  <c r="O6811" i="1" s="1"/>
  <c r="H6864" i="1"/>
  <c r="A6867" i="1"/>
  <c r="C6866" i="1"/>
  <c r="G6865" i="1"/>
  <c r="D6865" i="1"/>
  <c r="E6865" i="1" s="1"/>
  <c r="J6865" i="1" s="1"/>
  <c r="F6864" i="1"/>
  <c r="J6864" i="1" l="1"/>
  <c r="K6865" i="1"/>
  <c r="K6864" i="1"/>
  <c r="H6865" i="1"/>
  <c r="I6865" i="1"/>
  <c r="F6865" i="1"/>
  <c r="A6868" i="1"/>
  <c r="C6867" i="1"/>
  <c r="D6866" i="1"/>
  <c r="E6866" i="1"/>
  <c r="J6866" i="1" s="1"/>
  <c r="I6866" i="1"/>
  <c r="H6866" i="1"/>
  <c r="G6866" i="1"/>
  <c r="K6866" i="1" l="1"/>
  <c r="J6867" i="1"/>
  <c r="F6866" i="1"/>
  <c r="G6867" i="1"/>
  <c r="D6867" i="1"/>
  <c r="E6867" i="1"/>
  <c r="I6867" i="1"/>
  <c r="H6867" i="1"/>
  <c r="C6868" i="1"/>
  <c r="A6869" i="1"/>
  <c r="F6867" i="1" l="1"/>
  <c r="K6867" i="1"/>
  <c r="A6870" i="1"/>
  <c r="C6869" i="1"/>
  <c r="G6868" i="1"/>
  <c r="D6868" i="1"/>
  <c r="I6868" i="1" s="1"/>
  <c r="E6868" i="1"/>
  <c r="J6869" i="1" l="1"/>
  <c r="J6868" i="1"/>
  <c r="K6869" i="1"/>
  <c r="H6868" i="1"/>
  <c r="A6871" i="1"/>
  <c r="C6870" i="1"/>
  <c r="F6868" i="1"/>
  <c r="G6869" i="1"/>
  <c r="D6869" i="1"/>
  <c r="E6869" i="1" s="1"/>
  <c r="K6868" i="1" l="1"/>
  <c r="F6869" i="1"/>
  <c r="H6869" i="1"/>
  <c r="I6869" i="1"/>
  <c r="D6870" i="1"/>
  <c r="I6870" i="1" s="1"/>
  <c r="E6870" i="1"/>
  <c r="F6870" i="1" s="1"/>
  <c r="G6870" i="1"/>
  <c r="C6871" i="1"/>
  <c r="A6872" i="1"/>
  <c r="J6870" i="1" l="1"/>
  <c r="H6870" i="1"/>
  <c r="C6872" i="1"/>
  <c r="A6873" i="1"/>
  <c r="G6871" i="1"/>
  <c r="D6871" i="1"/>
  <c r="I6871" i="1" s="1"/>
  <c r="K6870" i="1" l="1"/>
  <c r="H6871" i="1"/>
  <c r="E6871" i="1"/>
  <c r="J6871" i="1" s="1"/>
  <c r="G6872" i="1"/>
  <c r="D6872" i="1"/>
  <c r="H6872" i="1" s="1"/>
  <c r="C6873" i="1"/>
  <c r="A6874" i="1"/>
  <c r="K6871" i="1" l="1"/>
  <c r="E6872" i="1"/>
  <c r="J6872" i="1" s="1"/>
  <c r="F6871" i="1"/>
  <c r="I6872" i="1"/>
  <c r="A6875" i="1"/>
  <c r="C6874" i="1"/>
  <c r="G6873" i="1"/>
  <c r="D6873" i="1"/>
  <c r="E6873" i="1" s="1"/>
  <c r="J6873" i="1" s="1"/>
  <c r="K6873" i="1" l="1"/>
  <c r="J6874" i="1"/>
  <c r="K6872" i="1"/>
  <c r="F6873" i="1"/>
  <c r="H6873" i="1"/>
  <c r="I6873" i="1"/>
  <c r="F6872" i="1"/>
  <c r="A6876" i="1"/>
  <c r="C6875" i="1"/>
  <c r="D6874" i="1"/>
  <c r="E6874" i="1"/>
  <c r="F6874" i="1" s="1"/>
  <c r="I6874" i="1"/>
  <c r="H6874" i="1"/>
  <c r="G6874" i="1"/>
  <c r="K6874" i="1" l="1"/>
  <c r="C6876" i="1"/>
  <c r="A6877" i="1"/>
  <c r="G6875" i="1"/>
  <c r="D6875" i="1"/>
  <c r="I6875" i="1" s="1"/>
  <c r="E6875" i="1" l="1"/>
  <c r="H6875" i="1"/>
  <c r="G6876" i="1"/>
  <c r="D6876" i="1"/>
  <c r="I6876" i="1" s="1"/>
  <c r="C6877" i="1"/>
  <c r="A6878" i="1"/>
  <c r="J6877" i="1" l="1"/>
  <c r="F6875" i="1"/>
  <c r="J6875" i="1"/>
  <c r="E6876" i="1"/>
  <c r="H6876" i="1"/>
  <c r="A6879" i="1"/>
  <c r="C6878" i="1"/>
  <c r="G6877" i="1"/>
  <c r="D6877" i="1"/>
  <c r="E6877" i="1" s="1"/>
  <c r="F6876" i="1" l="1"/>
  <c r="J6876" i="1"/>
  <c r="K6875" i="1"/>
  <c r="F6877" i="1"/>
  <c r="H6877" i="1"/>
  <c r="I6877" i="1"/>
  <c r="C6879" i="1"/>
  <c r="A6880" i="1"/>
  <c r="D6878" i="1"/>
  <c r="E6878" i="1"/>
  <c r="F6878" i="1" s="1"/>
  <c r="I6878" i="1"/>
  <c r="H6878" i="1"/>
  <c r="G6878" i="1"/>
  <c r="J6878" i="1" l="1"/>
  <c r="K6876" i="1"/>
  <c r="G6879" i="1"/>
  <c r="D6879" i="1"/>
  <c r="I6879" i="1" s="1"/>
  <c r="C6880" i="1"/>
  <c r="A6881" i="1"/>
  <c r="E6879" i="1" l="1"/>
  <c r="H6879" i="1"/>
  <c r="C6881" i="1"/>
  <c r="A6882" i="1"/>
  <c r="G6880" i="1"/>
  <c r="D6880" i="1"/>
  <c r="I6880" i="1" s="1"/>
  <c r="E6880" i="1"/>
  <c r="F6880" i="1" s="1"/>
  <c r="F6879" i="1" l="1"/>
  <c r="J6879" i="1"/>
  <c r="J6880" i="1"/>
  <c r="H6880" i="1"/>
  <c r="G6881" i="1"/>
  <c r="D6881" i="1"/>
  <c r="I6881" i="1" s="1"/>
  <c r="A6883" i="1"/>
  <c r="C6882" i="1"/>
  <c r="E6881" i="1" l="1"/>
  <c r="H6881" i="1"/>
  <c r="D6882" i="1"/>
  <c r="E6882" i="1"/>
  <c r="F6882" i="1" s="1"/>
  <c r="I6882" i="1"/>
  <c r="H6882" i="1"/>
  <c r="G6882" i="1"/>
  <c r="C6883" i="1"/>
  <c r="A6884" i="1"/>
  <c r="F6881" i="1" l="1"/>
  <c r="J6881" i="1"/>
  <c r="J6883" i="1"/>
  <c r="J6882" i="1"/>
  <c r="A6885" i="1"/>
  <c r="C6884" i="1"/>
  <c r="G6883" i="1"/>
  <c r="D6883" i="1"/>
  <c r="E6883" i="1" s="1"/>
  <c r="F6883" i="1" l="1"/>
  <c r="H6883" i="1"/>
  <c r="I6883" i="1"/>
  <c r="A6886" i="1"/>
  <c r="C6885" i="1"/>
  <c r="G6884" i="1"/>
  <c r="D6884" i="1"/>
  <c r="I6884" i="1" s="1"/>
  <c r="E6884" i="1"/>
  <c r="F6884" i="1" s="1"/>
  <c r="J6885" i="1" l="1"/>
  <c r="J6884" i="1"/>
  <c r="H6884" i="1"/>
  <c r="A6887" i="1"/>
  <c r="C6886" i="1"/>
  <c r="G6885" i="1"/>
  <c r="D6885" i="1"/>
  <c r="E6885" i="1"/>
  <c r="F6885" i="1" s="1"/>
  <c r="I6885" i="1"/>
  <c r="H6885" i="1"/>
  <c r="C6887" i="1" l="1"/>
  <c r="A6888" i="1"/>
  <c r="G6886" i="1"/>
  <c r="D6886" i="1"/>
  <c r="I6886" i="1" s="1"/>
  <c r="E6886" i="1" l="1"/>
  <c r="H6886" i="1"/>
  <c r="G6887" i="1"/>
  <c r="D6887" i="1"/>
  <c r="I6887" i="1" s="1"/>
  <c r="A6889" i="1"/>
  <c r="C6888" i="1"/>
  <c r="E6887" i="1" l="1"/>
  <c r="F6886" i="1"/>
  <c r="J6886" i="1"/>
  <c r="H6887" i="1"/>
  <c r="G6888" i="1"/>
  <c r="D6888" i="1"/>
  <c r="H6888" i="1" s="1"/>
  <c r="E6888" i="1"/>
  <c r="F6888" i="1" s="1"/>
  <c r="A6890" i="1"/>
  <c r="C6889" i="1"/>
  <c r="F6887" i="1" l="1"/>
  <c r="J6887" i="1"/>
  <c r="I6888" i="1"/>
  <c r="J6888" i="1"/>
  <c r="G6889" i="1"/>
  <c r="D6889" i="1"/>
  <c r="E6889" i="1"/>
  <c r="F6889" i="1" s="1"/>
  <c r="I6889" i="1"/>
  <c r="H6889" i="1"/>
  <c r="C6890" i="1"/>
  <c r="A6891" i="1"/>
  <c r="J6889" i="1" l="1"/>
  <c r="C6891" i="1"/>
  <c r="A6892" i="1"/>
  <c r="D6890" i="1"/>
  <c r="I6890" i="1" s="1"/>
  <c r="E6890" i="1"/>
  <c r="F6890" i="1" s="1"/>
  <c r="H6890" i="1"/>
  <c r="G6890" i="1"/>
  <c r="J6890" i="1" l="1"/>
  <c r="G6891" i="1"/>
  <c r="D6891" i="1"/>
  <c r="I6891" i="1" s="1"/>
  <c r="E6891" i="1"/>
  <c r="F6891" i="1" s="1"/>
  <c r="H6891" i="1"/>
  <c r="C6892" i="1"/>
  <c r="A6893" i="1"/>
  <c r="J6891" i="1" l="1"/>
  <c r="J6892" i="1"/>
  <c r="C6893" i="1"/>
  <c r="A6894" i="1"/>
  <c r="D6892" i="1"/>
  <c r="E6892" i="1"/>
  <c r="F6892" i="1" s="1"/>
  <c r="I6892" i="1"/>
  <c r="H6892" i="1"/>
  <c r="G6892" i="1"/>
  <c r="G6893" i="1" l="1"/>
  <c r="D6893" i="1"/>
  <c r="E6893" i="1" s="1"/>
  <c r="J6893" i="1" s="1"/>
  <c r="A6895" i="1"/>
  <c r="C6894" i="1"/>
  <c r="F6893" i="1" l="1"/>
  <c r="H6893" i="1"/>
  <c r="I6893" i="1"/>
  <c r="G6894" i="1"/>
  <c r="D6894" i="1"/>
  <c r="I6894" i="1" s="1"/>
  <c r="C6895" i="1"/>
  <c r="A6896" i="1"/>
  <c r="E6894" i="1" l="1"/>
  <c r="H6894" i="1"/>
  <c r="C6896" i="1"/>
  <c r="A6897" i="1"/>
  <c r="G6895" i="1"/>
  <c r="D6895" i="1"/>
  <c r="E6895" i="1"/>
  <c r="F6895" i="1" s="1"/>
  <c r="I6895" i="1"/>
  <c r="H6895" i="1"/>
  <c r="F6894" i="1" l="1"/>
  <c r="J6894" i="1"/>
  <c r="J6895" i="1"/>
  <c r="D6896" i="1"/>
  <c r="I6896" i="1" s="1"/>
  <c r="G6896" i="1"/>
  <c r="C6897" i="1"/>
  <c r="A6898" i="1"/>
  <c r="E6896" i="1" l="1"/>
  <c r="H6896" i="1"/>
  <c r="A6899" i="1"/>
  <c r="C6898" i="1"/>
  <c r="G6897" i="1"/>
  <c r="D6897" i="1"/>
  <c r="I6897" i="1" s="1"/>
  <c r="E6897" i="1"/>
  <c r="F6897" i="1" s="1"/>
  <c r="J6898" i="1" l="1"/>
  <c r="F6896" i="1"/>
  <c r="J6896" i="1"/>
  <c r="J6897" i="1"/>
  <c r="H6897" i="1"/>
  <c r="C6899" i="1"/>
  <c r="A6900" i="1"/>
  <c r="G6898" i="1"/>
  <c r="D6898" i="1"/>
  <c r="H6898" i="1" s="1"/>
  <c r="E6898" i="1"/>
  <c r="F6898" i="1" s="1"/>
  <c r="I6898" i="1"/>
  <c r="G6899" i="1" l="1"/>
  <c r="D6899" i="1"/>
  <c r="I6899" i="1" s="1"/>
  <c r="A6901" i="1"/>
  <c r="C6900" i="1"/>
  <c r="E6899" i="1" l="1"/>
  <c r="H6899" i="1"/>
  <c r="G6900" i="1"/>
  <c r="D6900" i="1"/>
  <c r="I6900" i="1" s="1"/>
  <c r="C6901" i="1"/>
  <c r="A6902" i="1"/>
  <c r="F6899" i="1" l="1"/>
  <c r="J6899" i="1"/>
  <c r="E6900" i="1"/>
  <c r="H6900" i="1"/>
  <c r="A6903" i="1"/>
  <c r="C6902" i="1"/>
  <c r="G6901" i="1"/>
  <c r="D6901" i="1"/>
  <c r="I6901" i="1" s="1"/>
  <c r="E6901" i="1" l="1"/>
  <c r="F6900" i="1"/>
  <c r="J6900" i="1"/>
  <c r="H6901" i="1"/>
  <c r="A6904" i="1"/>
  <c r="C6903" i="1"/>
  <c r="D6902" i="1"/>
  <c r="I6902" i="1" s="1"/>
  <c r="E6902" i="1"/>
  <c r="F6902" i="1" s="1"/>
  <c r="H6902" i="1"/>
  <c r="G6902" i="1"/>
  <c r="F6901" i="1" l="1"/>
  <c r="J6901" i="1"/>
  <c r="J6902" i="1"/>
  <c r="C6904" i="1"/>
  <c r="A6905" i="1"/>
  <c r="G6903" i="1"/>
  <c r="D6903" i="1"/>
  <c r="I6903" i="1" s="1"/>
  <c r="E6903" i="1"/>
  <c r="F6903" i="1" s="1"/>
  <c r="H6903" i="1"/>
  <c r="J6903" i="1" l="1"/>
  <c r="G6904" i="1"/>
  <c r="D6904" i="1"/>
  <c r="H6904" i="1" s="1"/>
  <c r="E6904" i="1"/>
  <c r="F6904" i="1" s="1"/>
  <c r="I6904" i="1"/>
  <c r="C6905" i="1"/>
  <c r="A6906" i="1"/>
  <c r="J6904" i="1" l="1"/>
  <c r="A6907" i="1"/>
  <c r="C6906" i="1"/>
  <c r="G6905" i="1"/>
  <c r="D6905" i="1"/>
  <c r="E6905" i="1" s="1"/>
  <c r="J6905" i="1" s="1"/>
  <c r="F6905" i="1" l="1"/>
  <c r="H6905" i="1"/>
  <c r="I6905" i="1"/>
  <c r="A6908" i="1"/>
  <c r="C6907" i="1"/>
  <c r="D6906" i="1"/>
  <c r="I6906" i="1" s="1"/>
  <c r="G6906" i="1"/>
  <c r="E6906" i="1" l="1"/>
  <c r="H6906" i="1"/>
  <c r="C6908" i="1"/>
  <c r="A6909" i="1"/>
  <c r="G6907" i="1"/>
  <c r="D6907" i="1"/>
  <c r="E6907" i="1"/>
  <c r="F6907" i="1" s="1"/>
  <c r="I6907" i="1"/>
  <c r="H6907" i="1"/>
  <c r="F6906" i="1" l="1"/>
  <c r="J6906" i="1"/>
  <c r="J6907" i="1"/>
  <c r="G6908" i="1"/>
  <c r="D6908" i="1"/>
  <c r="I6908" i="1" s="1"/>
  <c r="E6908" i="1"/>
  <c r="F6908" i="1" s="1"/>
  <c r="C6909" i="1"/>
  <c r="A6910" i="1"/>
  <c r="J6908" i="1" l="1"/>
  <c r="H6908" i="1"/>
  <c r="C6910" i="1"/>
  <c r="A6911" i="1"/>
  <c r="G6909" i="1"/>
  <c r="D6909" i="1"/>
  <c r="I6909" i="1" s="1"/>
  <c r="E6909" i="1" l="1"/>
  <c r="H6909" i="1"/>
  <c r="D6910" i="1"/>
  <c r="E6910" i="1"/>
  <c r="F6910" i="1" s="1"/>
  <c r="I6910" i="1"/>
  <c r="H6910" i="1"/>
  <c r="G6910" i="1"/>
  <c r="C6911" i="1"/>
  <c r="A6912" i="1"/>
  <c r="F6909" i="1" l="1"/>
  <c r="J6909" i="1"/>
  <c r="J6911" i="1"/>
  <c r="J6910" i="1"/>
  <c r="A6913" i="1"/>
  <c r="C6912" i="1"/>
  <c r="G6911" i="1"/>
  <c r="D6911" i="1"/>
  <c r="E6911" i="1" s="1"/>
  <c r="F6911" i="1" l="1"/>
  <c r="H6911" i="1"/>
  <c r="I6911" i="1"/>
  <c r="C6913" i="1"/>
  <c r="A6914" i="1"/>
  <c r="G6912" i="1"/>
  <c r="D6912" i="1"/>
  <c r="I6912" i="1" s="1"/>
  <c r="E6912" i="1"/>
  <c r="F6912" i="1" s="1"/>
  <c r="J6913" i="1" l="1"/>
  <c r="J6912" i="1"/>
  <c r="H6912" i="1"/>
  <c r="G6913" i="1"/>
  <c r="D6913" i="1"/>
  <c r="E6913" i="1"/>
  <c r="F6913" i="1" s="1"/>
  <c r="I6913" i="1"/>
  <c r="H6913" i="1"/>
  <c r="A6915" i="1"/>
  <c r="C6914" i="1"/>
  <c r="D6914" i="1" l="1"/>
  <c r="I6914" i="1" s="1"/>
  <c r="E6914" i="1"/>
  <c r="F6914" i="1" s="1"/>
  <c r="G6914" i="1"/>
  <c r="C6915" i="1"/>
  <c r="A6916" i="1"/>
  <c r="J6914" i="1" l="1"/>
  <c r="H6914" i="1"/>
  <c r="C6916" i="1"/>
  <c r="A6917" i="1"/>
  <c r="G6915" i="1"/>
  <c r="D6915" i="1"/>
  <c r="I6915" i="1" s="1"/>
  <c r="E6915" i="1"/>
  <c r="F6915" i="1" s="1"/>
  <c r="J6915" i="1" l="1"/>
  <c r="H6915" i="1"/>
  <c r="G6916" i="1"/>
  <c r="D6916" i="1"/>
  <c r="H6916" i="1" s="1"/>
  <c r="E6916" i="1"/>
  <c r="F6916" i="1" s="1"/>
  <c r="C6917" i="1"/>
  <c r="A6918" i="1"/>
  <c r="J6916" i="1" l="1"/>
  <c r="I6916" i="1"/>
  <c r="C6918" i="1"/>
  <c r="A6919" i="1"/>
  <c r="G6917" i="1"/>
  <c r="D6917" i="1"/>
  <c r="I6917" i="1" s="1"/>
  <c r="E6917" i="1" l="1"/>
  <c r="H6917" i="1"/>
  <c r="D6918" i="1"/>
  <c r="I6918" i="1" s="1"/>
  <c r="G6918" i="1"/>
  <c r="C6919" i="1"/>
  <c r="A6920" i="1"/>
  <c r="F6917" i="1" l="1"/>
  <c r="J6917" i="1"/>
  <c r="E6918" i="1"/>
  <c r="H6918" i="1"/>
  <c r="C6920" i="1"/>
  <c r="A6921" i="1"/>
  <c r="G6919" i="1"/>
  <c r="D6919" i="1"/>
  <c r="I6919" i="1" s="1"/>
  <c r="E6919" i="1"/>
  <c r="F6919" i="1" s="1"/>
  <c r="F6918" i="1" l="1"/>
  <c r="J6918" i="1"/>
  <c r="J6919" i="1"/>
  <c r="H6919" i="1"/>
  <c r="G6920" i="1"/>
  <c r="D6920" i="1"/>
  <c r="H6920" i="1" s="1"/>
  <c r="E6920" i="1"/>
  <c r="F6920" i="1" s="1"/>
  <c r="A6922" i="1"/>
  <c r="C6921" i="1"/>
  <c r="J6920" i="1" l="1"/>
  <c r="I6920" i="1"/>
  <c r="G6921" i="1"/>
  <c r="D6921" i="1"/>
  <c r="I6921" i="1" s="1"/>
  <c r="A6923" i="1"/>
  <c r="C6922" i="1"/>
  <c r="E6921" i="1" l="1"/>
  <c r="H6921" i="1"/>
  <c r="G6922" i="1"/>
  <c r="D6922" i="1"/>
  <c r="I6922" i="1" s="1"/>
  <c r="E6922" i="1"/>
  <c r="F6922" i="1" s="1"/>
  <c r="A6924" i="1"/>
  <c r="C6923" i="1"/>
  <c r="J6922" i="1" l="1"/>
  <c r="F6921" i="1"/>
  <c r="J6921" i="1"/>
  <c r="H6922" i="1"/>
  <c r="G6923" i="1"/>
  <c r="D6923" i="1"/>
  <c r="I6923" i="1" s="1"/>
  <c r="C6924" i="1"/>
  <c r="A6925" i="1"/>
  <c r="J6924" i="1" l="1"/>
  <c r="E6923" i="1"/>
  <c r="H6923" i="1"/>
  <c r="A6926" i="1"/>
  <c r="C6925" i="1"/>
  <c r="D6924" i="1"/>
  <c r="E6924" i="1"/>
  <c r="F6924" i="1" s="1"/>
  <c r="I6924" i="1"/>
  <c r="H6924" i="1"/>
  <c r="G6924" i="1"/>
  <c r="F6923" i="1" l="1"/>
  <c r="J6923" i="1"/>
  <c r="C6926" i="1"/>
  <c r="A6927" i="1"/>
  <c r="G6925" i="1"/>
  <c r="D6925" i="1"/>
  <c r="E6925" i="1"/>
  <c r="F6925" i="1" s="1"/>
  <c r="I6925" i="1"/>
  <c r="H6925" i="1"/>
  <c r="J6925" i="1" l="1"/>
  <c r="G6926" i="1"/>
  <c r="D6926" i="1"/>
  <c r="H6926" i="1" s="1"/>
  <c r="E6926" i="1"/>
  <c r="F6926" i="1" s="1"/>
  <c r="A6928" i="1"/>
  <c r="C6927" i="1"/>
  <c r="J6926" i="1" l="1"/>
  <c r="I6926" i="1"/>
  <c r="G6927" i="1"/>
  <c r="D6927" i="1"/>
  <c r="E6927" i="1" s="1"/>
  <c r="J6927" i="1" s="1"/>
  <c r="C6928" i="1"/>
  <c r="A6929" i="1"/>
  <c r="F6927" i="1" l="1"/>
  <c r="H6927" i="1"/>
  <c r="I6927" i="1"/>
  <c r="A6930" i="1"/>
  <c r="C6929" i="1"/>
  <c r="D6928" i="1"/>
  <c r="I6928" i="1" s="1"/>
  <c r="G6928" i="1"/>
  <c r="E6928" i="1" l="1"/>
  <c r="H6928" i="1"/>
  <c r="A6931" i="1"/>
  <c r="C6930" i="1"/>
  <c r="G6929" i="1"/>
  <c r="D6929" i="1"/>
  <c r="E6929" i="1"/>
  <c r="F6929" i="1" s="1"/>
  <c r="I6929" i="1"/>
  <c r="H6929" i="1"/>
  <c r="F6928" i="1" l="1"/>
  <c r="J6928" i="1"/>
  <c r="J6929" i="1"/>
  <c r="C6931" i="1"/>
  <c r="A6932" i="1"/>
  <c r="G6930" i="1"/>
  <c r="D6930" i="1"/>
  <c r="I6930" i="1" s="1"/>
  <c r="E6930" i="1"/>
  <c r="F6930" i="1" s="1"/>
  <c r="J6930" i="1" l="1"/>
  <c r="H6930" i="1"/>
  <c r="G6931" i="1"/>
  <c r="D6931" i="1"/>
  <c r="I6931" i="1" s="1"/>
  <c r="E6931" i="1"/>
  <c r="F6931" i="1" s="1"/>
  <c r="C6932" i="1"/>
  <c r="A6933" i="1"/>
  <c r="J6931" i="1" l="1"/>
  <c r="H6931" i="1"/>
  <c r="C6933" i="1"/>
  <c r="A6934" i="1"/>
  <c r="D6932" i="1"/>
  <c r="I6932" i="1" s="1"/>
  <c r="E6932" i="1"/>
  <c r="F6932" i="1" s="1"/>
  <c r="H6932" i="1"/>
  <c r="G6932" i="1"/>
  <c r="J6932" i="1" l="1"/>
  <c r="G6933" i="1"/>
  <c r="D6933" i="1"/>
  <c r="I6933" i="1" s="1"/>
  <c r="A6935" i="1"/>
  <c r="C6934" i="1"/>
  <c r="E6933" i="1" l="1"/>
  <c r="H6933" i="1"/>
  <c r="G6934" i="1"/>
  <c r="D6934" i="1"/>
  <c r="I6934" i="1" s="1"/>
  <c r="E6934" i="1"/>
  <c r="F6934" i="1" s="1"/>
  <c r="A6936" i="1"/>
  <c r="C6935" i="1"/>
  <c r="F6933" i="1" l="1"/>
  <c r="J6933" i="1"/>
  <c r="J6934" i="1"/>
  <c r="H6934" i="1"/>
  <c r="G6935" i="1"/>
  <c r="D6935" i="1"/>
  <c r="I6935" i="1" s="1"/>
  <c r="A6937" i="1"/>
  <c r="C6936" i="1"/>
  <c r="E6935" i="1" l="1"/>
  <c r="H6935" i="1"/>
  <c r="G6936" i="1"/>
  <c r="D6936" i="1"/>
  <c r="I6936" i="1" s="1"/>
  <c r="C6937" i="1"/>
  <c r="A6938" i="1"/>
  <c r="F6935" i="1" l="1"/>
  <c r="J6935" i="1"/>
  <c r="E6936" i="1"/>
  <c r="H6936" i="1"/>
  <c r="C6938" i="1"/>
  <c r="A6939" i="1"/>
  <c r="G6937" i="1"/>
  <c r="D6937" i="1"/>
  <c r="I6937" i="1" s="1"/>
  <c r="E6937" i="1" l="1"/>
  <c r="F6936" i="1"/>
  <c r="J6936" i="1"/>
  <c r="H6937" i="1"/>
  <c r="D6938" i="1"/>
  <c r="I6938" i="1" s="1"/>
  <c r="E6938" i="1"/>
  <c r="F6938" i="1" s="1"/>
  <c r="H6938" i="1"/>
  <c r="G6938" i="1"/>
  <c r="A6940" i="1"/>
  <c r="C6939" i="1"/>
  <c r="F6937" i="1" l="1"/>
  <c r="J6937" i="1"/>
  <c r="J6938" i="1"/>
  <c r="G6939" i="1"/>
  <c r="D6939" i="1"/>
  <c r="E6939" i="1" s="1"/>
  <c r="J6939" i="1" s="1"/>
  <c r="A6941" i="1"/>
  <c r="C6940" i="1"/>
  <c r="F6939" i="1" l="1"/>
  <c r="H6939" i="1"/>
  <c r="I6939" i="1"/>
  <c r="D6940" i="1"/>
  <c r="I6940" i="1" s="1"/>
  <c r="E6940" i="1"/>
  <c r="F6940" i="1" s="1"/>
  <c r="G6940" i="1"/>
  <c r="C6941" i="1"/>
  <c r="A6942" i="1"/>
  <c r="J6941" i="1" l="1"/>
  <c r="J6940" i="1"/>
  <c r="H6940" i="1"/>
  <c r="A6943" i="1"/>
  <c r="C6942" i="1"/>
  <c r="G6941" i="1"/>
  <c r="D6941" i="1"/>
  <c r="E6941" i="1" s="1"/>
  <c r="F6941" i="1" l="1"/>
  <c r="H6941" i="1"/>
  <c r="I6941" i="1"/>
  <c r="C6943" i="1"/>
  <c r="A6944" i="1"/>
  <c r="D6942" i="1"/>
  <c r="E6942" i="1"/>
  <c r="F6942" i="1" s="1"/>
  <c r="I6942" i="1"/>
  <c r="H6942" i="1"/>
  <c r="G6942" i="1"/>
  <c r="J6942" i="1" l="1"/>
  <c r="G6943" i="1"/>
  <c r="D6943" i="1"/>
  <c r="I6943" i="1" s="1"/>
  <c r="A6945" i="1"/>
  <c r="C6944" i="1"/>
  <c r="E6943" i="1" l="1"/>
  <c r="H6943" i="1"/>
  <c r="D6944" i="1"/>
  <c r="I6944" i="1" s="1"/>
  <c r="E6944" i="1"/>
  <c r="F6944" i="1" s="1"/>
  <c r="H6944" i="1"/>
  <c r="G6944" i="1"/>
  <c r="C6945" i="1"/>
  <c r="A6946" i="1"/>
  <c r="J6945" i="1" l="1"/>
  <c r="J6944" i="1"/>
  <c r="F6943" i="1"/>
  <c r="J6943" i="1"/>
  <c r="C6946" i="1"/>
  <c r="A6947" i="1"/>
  <c r="G6945" i="1"/>
  <c r="D6945" i="1"/>
  <c r="E6945" i="1" s="1"/>
  <c r="F6945" i="1" l="1"/>
  <c r="H6945" i="1"/>
  <c r="I6945" i="1"/>
  <c r="G6946" i="1"/>
  <c r="D6946" i="1"/>
  <c r="I6946" i="1" s="1"/>
  <c r="E6946" i="1"/>
  <c r="F6946" i="1" s="1"/>
  <c r="C6947" i="1"/>
  <c r="A6948" i="1"/>
  <c r="J6947" i="1" l="1"/>
  <c r="J6946" i="1"/>
  <c r="H6946" i="1"/>
  <c r="A6949" i="1"/>
  <c r="C6948" i="1"/>
  <c r="G6947" i="1"/>
  <c r="D6947" i="1"/>
  <c r="E6947" i="1" s="1"/>
  <c r="F6947" i="1" l="1"/>
  <c r="H6947" i="1"/>
  <c r="I6947" i="1"/>
  <c r="A6950" i="1"/>
  <c r="C6949" i="1"/>
  <c r="G6948" i="1"/>
  <c r="D6948" i="1"/>
  <c r="H6948" i="1" s="1"/>
  <c r="E6948" i="1"/>
  <c r="F6948" i="1" s="1"/>
  <c r="I6948" i="1" l="1"/>
  <c r="J6948" i="1"/>
  <c r="A6951" i="1"/>
  <c r="C6950" i="1"/>
  <c r="G6949" i="1"/>
  <c r="D6949" i="1"/>
  <c r="I6949" i="1" s="1"/>
  <c r="E6949" i="1" l="1"/>
  <c r="H6949" i="1"/>
  <c r="C6951" i="1"/>
  <c r="A6952" i="1"/>
  <c r="D6950" i="1"/>
  <c r="I6950" i="1" s="1"/>
  <c r="G6950" i="1"/>
  <c r="F6949" i="1" l="1"/>
  <c r="J6949" i="1"/>
  <c r="E6950" i="1"/>
  <c r="H6950" i="1"/>
  <c r="G6951" i="1"/>
  <c r="D6951" i="1"/>
  <c r="I6951" i="1" s="1"/>
  <c r="E6951" i="1"/>
  <c r="F6951" i="1" s="1"/>
  <c r="C6952" i="1"/>
  <c r="A6953" i="1"/>
  <c r="J6951" i="1" l="1"/>
  <c r="F6950" i="1"/>
  <c r="J6950" i="1"/>
  <c r="H6951" i="1"/>
  <c r="A6954" i="1"/>
  <c r="C6953" i="1"/>
  <c r="G6952" i="1"/>
  <c r="D6952" i="1"/>
  <c r="H6952" i="1" s="1"/>
  <c r="E6952" i="1"/>
  <c r="F6952" i="1" s="1"/>
  <c r="I6952" i="1" l="1"/>
  <c r="J6952" i="1"/>
  <c r="C6954" i="1"/>
  <c r="A6955" i="1"/>
  <c r="G6953" i="1"/>
  <c r="D6953" i="1"/>
  <c r="I6953" i="1" s="1"/>
  <c r="E6953" i="1" l="1"/>
  <c r="H6953" i="1"/>
  <c r="D6954" i="1"/>
  <c r="I6954" i="1" s="1"/>
  <c r="G6954" i="1"/>
  <c r="A6956" i="1"/>
  <c r="C6955" i="1"/>
  <c r="F6953" i="1" l="1"/>
  <c r="J6953" i="1"/>
  <c r="E6954" i="1"/>
  <c r="H6954" i="1"/>
  <c r="G6955" i="1"/>
  <c r="D6955" i="1"/>
  <c r="I6955" i="1" s="1"/>
  <c r="A6957" i="1"/>
  <c r="C6956" i="1"/>
  <c r="E6955" i="1" l="1"/>
  <c r="F6954" i="1"/>
  <c r="J6954" i="1"/>
  <c r="H6955" i="1"/>
  <c r="G6956" i="1"/>
  <c r="D6956" i="1"/>
  <c r="H6956" i="1" s="1"/>
  <c r="E6956" i="1"/>
  <c r="F6956" i="1" s="1"/>
  <c r="I6956" i="1"/>
  <c r="C6957" i="1"/>
  <c r="A6958" i="1"/>
  <c r="F6955" i="1" l="1"/>
  <c r="J6955" i="1"/>
  <c r="J6956" i="1"/>
  <c r="C6958" i="1"/>
  <c r="A6959" i="1"/>
  <c r="G6957" i="1"/>
  <c r="D6957" i="1"/>
  <c r="I6957" i="1" s="1"/>
  <c r="H6957" i="1"/>
  <c r="E6957" i="1" l="1"/>
  <c r="J6958" i="1"/>
  <c r="D6958" i="1"/>
  <c r="E6958" i="1"/>
  <c r="F6958" i="1" s="1"/>
  <c r="I6958" i="1"/>
  <c r="H6958" i="1"/>
  <c r="G6958" i="1"/>
  <c r="A6960" i="1"/>
  <c r="C6959" i="1"/>
  <c r="F6957" i="1" l="1"/>
  <c r="J6957" i="1"/>
  <c r="G6959" i="1"/>
  <c r="D6959" i="1"/>
  <c r="I6959" i="1" s="1"/>
  <c r="E6959" i="1"/>
  <c r="F6959" i="1" s="1"/>
  <c r="C6960" i="1"/>
  <c r="A6961" i="1"/>
  <c r="J6959" i="1" l="1"/>
  <c r="H6959" i="1"/>
  <c r="A6962" i="1"/>
  <c r="C6961" i="1"/>
  <c r="D6960" i="1"/>
  <c r="I6960" i="1" s="1"/>
  <c r="E6960" i="1"/>
  <c r="F6960" i="1" s="1"/>
  <c r="G6960" i="1"/>
  <c r="J6961" i="1" l="1"/>
  <c r="J6960" i="1"/>
  <c r="H6960" i="1"/>
  <c r="C6962" i="1"/>
  <c r="A6963" i="1"/>
  <c r="G6961" i="1"/>
  <c r="D6961" i="1"/>
  <c r="E6961" i="1"/>
  <c r="F6961" i="1" s="1"/>
  <c r="I6961" i="1"/>
  <c r="H6961" i="1"/>
  <c r="D6962" i="1" l="1"/>
  <c r="I6962" i="1" s="1"/>
  <c r="E6962" i="1"/>
  <c r="F6962" i="1" s="1"/>
  <c r="G6962" i="1"/>
  <c r="A6964" i="1"/>
  <c r="C6963" i="1"/>
  <c r="J6962" i="1" l="1"/>
  <c r="H6962" i="1"/>
  <c r="G6963" i="1"/>
  <c r="D6963" i="1"/>
  <c r="I6963" i="1" s="1"/>
  <c r="A6965" i="1"/>
  <c r="C6964" i="1"/>
  <c r="E6963" i="1" l="1"/>
  <c r="H6963" i="1"/>
  <c r="D6964" i="1"/>
  <c r="I6964" i="1" s="1"/>
  <c r="E6964" i="1"/>
  <c r="F6964" i="1" s="1"/>
  <c r="H6964" i="1"/>
  <c r="G6964" i="1"/>
  <c r="A6966" i="1"/>
  <c r="C6965" i="1"/>
  <c r="F6963" i="1" l="1"/>
  <c r="J6963" i="1"/>
  <c r="J6965" i="1"/>
  <c r="J6964" i="1"/>
  <c r="G6965" i="1"/>
  <c r="D6965" i="1"/>
  <c r="E6965" i="1" s="1"/>
  <c r="A6967" i="1"/>
  <c r="C6966" i="1"/>
  <c r="F6965" i="1" l="1"/>
  <c r="H6965" i="1"/>
  <c r="I6965" i="1"/>
  <c r="D6966" i="1"/>
  <c r="I6966" i="1" s="1"/>
  <c r="G6966" i="1"/>
  <c r="C6967" i="1"/>
  <c r="A6968" i="1"/>
  <c r="J6967" i="1" l="1"/>
  <c r="E6966" i="1"/>
  <c r="H6966" i="1"/>
  <c r="C6968" i="1"/>
  <c r="A6969" i="1"/>
  <c r="G6967" i="1"/>
  <c r="D6967" i="1"/>
  <c r="E6967" i="1"/>
  <c r="F6967" i="1" s="1"/>
  <c r="I6967" i="1"/>
  <c r="H6967" i="1"/>
  <c r="F6966" i="1" l="1"/>
  <c r="J6966" i="1"/>
  <c r="D6968" i="1"/>
  <c r="I6968" i="1" s="1"/>
  <c r="E6968" i="1"/>
  <c r="F6968" i="1" s="1"/>
  <c r="H6968" i="1"/>
  <c r="G6968" i="1"/>
  <c r="C6969" i="1"/>
  <c r="A6970" i="1"/>
  <c r="J6968" i="1" l="1"/>
  <c r="A6971" i="1"/>
  <c r="C6970" i="1"/>
  <c r="G6969" i="1"/>
  <c r="D6969" i="1"/>
  <c r="I6969" i="1" s="1"/>
  <c r="E6969" i="1"/>
  <c r="F6969" i="1" s="1"/>
  <c r="H6969" i="1"/>
  <c r="J6969" i="1" l="1"/>
  <c r="C6971" i="1"/>
  <c r="A6972" i="1"/>
  <c r="G6970" i="1"/>
  <c r="D6970" i="1"/>
  <c r="I6970" i="1" s="1"/>
  <c r="E6970" i="1" l="1"/>
  <c r="H6970" i="1"/>
  <c r="G6971" i="1"/>
  <c r="D6971" i="1"/>
  <c r="I6971" i="1" s="1"/>
  <c r="A6973" i="1"/>
  <c r="C6972" i="1"/>
  <c r="E6971" i="1" l="1"/>
  <c r="F6970" i="1"/>
  <c r="J6970" i="1"/>
  <c r="H6971" i="1"/>
  <c r="D6972" i="1"/>
  <c r="I6972" i="1" s="1"/>
  <c r="E6972" i="1"/>
  <c r="F6972" i="1" s="1"/>
  <c r="G6972" i="1"/>
  <c r="C6973" i="1"/>
  <c r="A6974" i="1"/>
  <c r="F6971" i="1" l="1"/>
  <c r="J6971" i="1"/>
  <c r="J6972" i="1"/>
  <c r="H6972" i="1"/>
  <c r="A6975" i="1"/>
  <c r="C6974" i="1"/>
  <c r="G6973" i="1"/>
  <c r="D6973" i="1"/>
  <c r="I6973" i="1" s="1"/>
  <c r="E6973" i="1" l="1"/>
  <c r="H6973" i="1"/>
  <c r="C6975" i="1"/>
  <c r="A6976" i="1"/>
  <c r="D6974" i="1"/>
  <c r="I6974" i="1" s="1"/>
  <c r="E6974" i="1"/>
  <c r="F6974" i="1" s="1"/>
  <c r="H6974" i="1"/>
  <c r="G6974" i="1"/>
  <c r="J6975" i="1" l="1"/>
  <c r="J6974" i="1"/>
  <c r="F6973" i="1"/>
  <c r="J6973" i="1"/>
  <c r="G6975" i="1"/>
  <c r="D6975" i="1"/>
  <c r="E6975" i="1" s="1"/>
  <c r="C6976" i="1"/>
  <c r="A6977" i="1"/>
  <c r="F6975" i="1" l="1"/>
  <c r="H6975" i="1"/>
  <c r="I6975" i="1"/>
  <c r="A6978" i="1"/>
  <c r="C6977" i="1"/>
  <c r="D6976" i="1"/>
  <c r="I6976" i="1" s="1"/>
  <c r="G6976" i="1"/>
  <c r="E6976" i="1" l="1"/>
  <c r="H6976" i="1"/>
  <c r="A6979" i="1"/>
  <c r="C6978" i="1"/>
  <c r="G6977" i="1"/>
  <c r="D6977" i="1"/>
  <c r="E6977" i="1" s="1"/>
  <c r="J6977" i="1" s="1"/>
  <c r="F6976" i="1" l="1"/>
  <c r="J6976" i="1"/>
  <c r="J6978" i="1"/>
  <c r="F6977" i="1"/>
  <c r="H6977" i="1"/>
  <c r="I6977" i="1"/>
  <c r="C6979" i="1"/>
  <c r="A6980" i="1"/>
  <c r="D6978" i="1"/>
  <c r="E6978" i="1"/>
  <c r="F6978" i="1" s="1"/>
  <c r="I6978" i="1"/>
  <c r="H6978" i="1"/>
  <c r="G6978" i="1"/>
  <c r="G6979" i="1" l="1"/>
  <c r="D6979" i="1"/>
  <c r="I6979" i="1" s="1"/>
  <c r="C6980" i="1"/>
  <c r="A6981" i="1"/>
  <c r="E6979" i="1" l="1"/>
  <c r="H6979" i="1"/>
  <c r="A6982" i="1"/>
  <c r="C6981" i="1"/>
  <c r="D6980" i="1"/>
  <c r="I6980" i="1" s="1"/>
  <c r="E6980" i="1"/>
  <c r="F6980" i="1" s="1"/>
  <c r="G6980" i="1"/>
  <c r="F6979" i="1" l="1"/>
  <c r="J6979" i="1"/>
  <c r="J6980" i="1"/>
  <c r="H6980" i="1"/>
  <c r="A6983" i="1"/>
  <c r="C6982" i="1"/>
  <c r="G6981" i="1"/>
  <c r="D6981" i="1"/>
  <c r="I6981" i="1" s="1"/>
  <c r="E6981" i="1" l="1"/>
  <c r="H6981" i="1"/>
  <c r="C6983" i="1"/>
  <c r="A6984" i="1"/>
  <c r="D6982" i="1"/>
  <c r="E6982" i="1"/>
  <c r="F6982" i="1" s="1"/>
  <c r="I6982" i="1"/>
  <c r="H6982" i="1"/>
  <c r="G6982" i="1"/>
  <c r="F6981" i="1" l="1"/>
  <c r="J6981" i="1"/>
  <c r="J6983" i="1"/>
  <c r="J6982" i="1"/>
  <c r="G6983" i="1"/>
  <c r="D6983" i="1"/>
  <c r="E6983" i="1" s="1"/>
  <c r="A6985" i="1"/>
  <c r="C6984" i="1"/>
  <c r="F6983" i="1" l="1"/>
  <c r="H6983" i="1"/>
  <c r="I6983" i="1"/>
  <c r="D6984" i="1"/>
  <c r="I6984" i="1" s="1"/>
  <c r="G6984" i="1"/>
  <c r="C6985" i="1"/>
  <c r="A6986" i="1"/>
  <c r="E6984" i="1" l="1"/>
  <c r="H6984" i="1"/>
  <c r="A6987" i="1"/>
  <c r="C6986" i="1"/>
  <c r="G6985" i="1"/>
  <c r="D6985" i="1"/>
  <c r="I6985" i="1" s="1"/>
  <c r="F6984" i="1" l="1"/>
  <c r="J6984" i="1"/>
  <c r="H6985" i="1"/>
  <c r="E6985" i="1"/>
  <c r="J6985" i="1" s="1"/>
  <c r="C6987" i="1"/>
  <c r="A6988" i="1"/>
  <c r="D6986" i="1"/>
  <c r="E6986" i="1"/>
  <c r="F6986" i="1" s="1"/>
  <c r="I6986" i="1"/>
  <c r="H6986" i="1"/>
  <c r="G6986" i="1"/>
  <c r="J6986" i="1" l="1"/>
  <c r="F6985" i="1"/>
  <c r="G6987" i="1"/>
  <c r="D6987" i="1"/>
  <c r="E6987" i="1" s="1"/>
  <c r="J6987" i="1" s="1"/>
  <c r="C6988" i="1"/>
  <c r="A6989" i="1"/>
  <c r="F6987" i="1" l="1"/>
  <c r="H6987" i="1"/>
  <c r="I6987" i="1"/>
  <c r="A6990" i="1"/>
  <c r="C6989" i="1"/>
  <c r="D6988" i="1"/>
  <c r="I6988" i="1" s="1"/>
  <c r="E6988" i="1"/>
  <c r="F6988" i="1" s="1"/>
  <c r="H6988" i="1"/>
  <c r="G6988" i="1"/>
  <c r="J6988" i="1" l="1"/>
  <c r="A6991" i="1"/>
  <c r="C6990" i="1"/>
  <c r="G6989" i="1"/>
  <c r="D6989" i="1"/>
  <c r="I6989" i="1" s="1"/>
  <c r="E6989" i="1" l="1"/>
  <c r="H6989" i="1"/>
  <c r="C6991" i="1"/>
  <c r="A6992" i="1"/>
  <c r="D6990" i="1"/>
  <c r="I6990" i="1" s="1"/>
  <c r="G6990" i="1"/>
  <c r="F6989" i="1" l="1"/>
  <c r="J6989" i="1"/>
  <c r="E6990" i="1"/>
  <c r="H6990" i="1"/>
  <c r="G6991" i="1"/>
  <c r="D6991" i="1"/>
  <c r="I6991" i="1" s="1"/>
  <c r="A6993" i="1"/>
  <c r="C6992" i="1"/>
  <c r="F6990" i="1" l="1"/>
  <c r="J6990" i="1"/>
  <c r="E6991" i="1"/>
  <c r="H6991" i="1"/>
  <c r="D6992" i="1"/>
  <c r="I6992" i="1" s="1"/>
  <c r="E6992" i="1"/>
  <c r="F6992" i="1" s="1"/>
  <c r="H6992" i="1"/>
  <c r="G6992" i="1"/>
  <c r="C6993" i="1"/>
  <c r="A6994" i="1"/>
  <c r="J6992" i="1" l="1"/>
  <c r="F6991" i="1"/>
  <c r="J6991" i="1"/>
  <c r="A6995" i="1"/>
  <c r="C6994" i="1"/>
  <c r="G6993" i="1"/>
  <c r="D6993" i="1"/>
  <c r="E6993" i="1" s="1"/>
  <c r="J6993" i="1" s="1"/>
  <c r="F6993" i="1" l="1"/>
  <c r="H6993" i="1"/>
  <c r="I6993" i="1"/>
  <c r="C6995" i="1"/>
  <c r="A6996" i="1"/>
  <c r="D6994" i="1"/>
  <c r="I6994" i="1" s="1"/>
  <c r="E6994" i="1"/>
  <c r="F6994" i="1" s="1"/>
  <c r="G6994" i="1"/>
  <c r="J6994" i="1" l="1"/>
  <c r="H6994" i="1"/>
  <c r="G6995" i="1"/>
  <c r="D6995" i="1"/>
  <c r="E6995" i="1" s="1"/>
  <c r="J6995" i="1" s="1"/>
  <c r="C6996" i="1"/>
  <c r="A6997" i="1"/>
  <c r="F6995" i="1" l="1"/>
  <c r="H6995" i="1"/>
  <c r="I6995" i="1"/>
  <c r="A6998" i="1"/>
  <c r="C6997" i="1"/>
  <c r="D6996" i="1"/>
  <c r="I6996" i="1" s="1"/>
  <c r="E6996" i="1"/>
  <c r="F6996" i="1" s="1"/>
  <c r="H6996" i="1"/>
  <c r="G6996" i="1"/>
  <c r="J6996" i="1" l="1"/>
  <c r="A6999" i="1"/>
  <c r="C6998" i="1"/>
  <c r="G6997" i="1"/>
  <c r="D6997" i="1"/>
  <c r="I6997" i="1" s="1"/>
  <c r="E6997" i="1" l="1"/>
  <c r="H6997" i="1"/>
  <c r="C6999" i="1"/>
  <c r="A7000" i="1"/>
  <c r="D6998" i="1"/>
  <c r="I6998" i="1" s="1"/>
  <c r="G6998" i="1"/>
  <c r="F6997" i="1" l="1"/>
  <c r="J6997" i="1"/>
  <c r="E6998" i="1"/>
  <c r="H6998" i="1"/>
  <c r="G6999" i="1"/>
  <c r="D6999" i="1"/>
  <c r="I6999" i="1" s="1"/>
  <c r="A7001" i="1"/>
  <c r="C7000" i="1"/>
  <c r="E6999" i="1" l="1"/>
  <c r="F6998" i="1"/>
  <c r="J6998" i="1"/>
  <c r="H6999" i="1"/>
  <c r="D7000" i="1"/>
  <c r="I7000" i="1" s="1"/>
  <c r="E7000" i="1"/>
  <c r="F7000" i="1" s="1"/>
  <c r="H7000" i="1"/>
  <c r="G7000" i="1"/>
  <c r="C7001" i="1"/>
  <c r="A7002" i="1"/>
  <c r="F6999" i="1" l="1"/>
  <c r="J6999" i="1"/>
  <c r="J7000" i="1"/>
  <c r="A7003" i="1"/>
  <c r="C7002" i="1"/>
  <c r="G7001" i="1"/>
  <c r="D7001" i="1"/>
  <c r="E7001" i="1" s="1"/>
  <c r="J7001" i="1" s="1"/>
  <c r="J7002" i="1" l="1"/>
  <c r="F7001" i="1"/>
  <c r="H7001" i="1"/>
  <c r="I7001" i="1"/>
  <c r="C7003" i="1"/>
  <c r="A7004" i="1"/>
  <c r="D7002" i="1"/>
  <c r="E7002" i="1" s="1"/>
  <c r="I7002" i="1"/>
  <c r="G7002" i="1"/>
  <c r="F7002" i="1" l="1"/>
  <c r="H7002" i="1"/>
  <c r="G7003" i="1"/>
  <c r="D7003" i="1"/>
  <c r="I7003" i="1" s="1"/>
  <c r="A7005" i="1"/>
  <c r="C7004" i="1"/>
  <c r="E7003" i="1" l="1"/>
  <c r="H7003" i="1"/>
  <c r="D7004" i="1"/>
  <c r="E7004" i="1"/>
  <c r="F7004" i="1" s="1"/>
  <c r="I7004" i="1"/>
  <c r="H7004" i="1"/>
  <c r="G7004" i="1"/>
  <c r="C7005" i="1"/>
  <c r="A7006" i="1"/>
  <c r="J7005" i="1" l="1"/>
  <c r="J7004" i="1"/>
  <c r="F7003" i="1"/>
  <c r="J7003" i="1"/>
  <c r="C7006" i="1"/>
  <c r="A7007" i="1"/>
  <c r="G7005" i="1"/>
  <c r="D7005" i="1"/>
  <c r="E7005" i="1" s="1"/>
  <c r="F7005" i="1" l="1"/>
  <c r="H7005" i="1"/>
  <c r="I7005" i="1"/>
  <c r="D7006" i="1"/>
  <c r="I7006" i="1" s="1"/>
  <c r="G7006" i="1"/>
  <c r="A7008" i="1"/>
  <c r="C7007" i="1"/>
  <c r="J7007" i="1" l="1"/>
  <c r="E7006" i="1"/>
  <c r="H7006" i="1"/>
  <c r="G7007" i="1"/>
  <c r="D7007" i="1"/>
  <c r="E7007" i="1"/>
  <c r="F7007" i="1" s="1"/>
  <c r="I7007" i="1"/>
  <c r="H7007" i="1"/>
  <c r="C7008" i="1"/>
  <c r="A7009" i="1"/>
  <c r="F7006" i="1" l="1"/>
  <c r="J7006" i="1"/>
  <c r="A7010" i="1"/>
  <c r="C7009" i="1"/>
  <c r="D7008" i="1"/>
  <c r="I7008" i="1" s="1"/>
  <c r="G7008" i="1"/>
  <c r="E7008" i="1" l="1"/>
  <c r="H7008" i="1"/>
  <c r="C7010" i="1"/>
  <c r="A7011" i="1"/>
  <c r="G7009" i="1"/>
  <c r="D7009" i="1"/>
  <c r="I7009" i="1" s="1"/>
  <c r="E7009" i="1" l="1"/>
  <c r="F7008" i="1"/>
  <c r="J7008" i="1"/>
  <c r="H7009" i="1"/>
  <c r="G7010" i="1"/>
  <c r="D7010" i="1"/>
  <c r="H7010" i="1" s="1"/>
  <c r="E7010" i="1"/>
  <c r="F7010" i="1" s="1"/>
  <c r="I7010" i="1"/>
  <c r="C7011" i="1"/>
  <c r="A7012" i="1"/>
  <c r="F7009" i="1" l="1"/>
  <c r="J7009" i="1"/>
  <c r="J7010" i="1"/>
  <c r="A7013" i="1"/>
  <c r="C7012" i="1"/>
  <c r="G7011" i="1"/>
  <c r="D7011" i="1"/>
  <c r="I7011" i="1" s="1"/>
  <c r="E7011" i="1" l="1"/>
  <c r="H7011" i="1"/>
  <c r="C7013" i="1"/>
  <c r="A7014" i="1"/>
  <c r="D7012" i="1"/>
  <c r="I7012" i="1" s="1"/>
  <c r="E7012" i="1"/>
  <c r="F7012" i="1" s="1"/>
  <c r="G7012" i="1"/>
  <c r="J7012" i="1" l="1"/>
  <c r="F7011" i="1"/>
  <c r="J7011" i="1"/>
  <c r="H7012" i="1"/>
  <c r="G7013" i="1"/>
  <c r="D7013" i="1"/>
  <c r="I7013" i="1" s="1"/>
  <c r="C7014" i="1"/>
  <c r="A7015" i="1"/>
  <c r="J7014" i="1" l="1"/>
  <c r="E7013" i="1"/>
  <c r="H7013" i="1"/>
  <c r="A7016" i="1"/>
  <c r="C7015" i="1"/>
  <c r="D7014" i="1"/>
  <c r="E7014" i="1"/>
  <c r="F7014" i="1" s="1"/>
  <c r="I7014" i="1"/>
  <c r="H7014" i="1"/>
  <c r="G7014" i="1"/>
  <c r="F7013" i="1" l="1"/>
  <c r="J7013" i="1"/>
  <c r="A7017" i="1"/>
  <c r="C7016" i="1"/>
  <c r="G7015" i="1"/>
  <c r="D7015" i="1"/>
  <c r="E7015" i="1" s="1"/>
  <c r="J7015" i="1" s="1"/>
  <c r="F7015" i="1" l="1"/>
  <c r="H7015" i="1"/>
  <c r="I7015" i="1"/>
  <c r="A7018" i="1"/>
  <c r="C7017" i="1"/>
  <c r="D7016" i="1"/>
  <c r="E7016" i="1" s="1"/>
  <c r="J7016" i="1" s="1"/>
  <c r="G7016" i="1"/>
  <c r="F7016" i="1" l="1"/>
  <c r="H7016" i="1"/>
  <c r="I7016" i="1"/>
  <c r="A7019" i="1"/>
  <c r="C7018" i="1"/>
  <c r="G7017" i="1"/>
  <c r="D7017" i="1"/>
  <c r="E7017" i="1" s="1"/>
  <c r="J7017" i="1" s="1"/>
  <c r="F7017" i="1" l="1"/>
  <c r="H7017" i="1"/>
  <c r="I7017" i="1"/>
  <c r="C7019" i="1"/>
  <c r="A7020" i="1"/>
  <c r="G7018" i="1"/>
  <c r="D7018" i="1"/>
  <c r="H7018" i="1" s="1"/>
  <c r="E7018" i="1"/>
  <c r="F7018" i="1" s="1"/>
  <c r="J7018" i="1" l="1"/>
  <c r="I7018" i="1"/>
  <c r="G7019" i="1"/>
  <c r="D7019" i="1"/>
  <c r="I7019" i="1" s="1"/>
  <c r="C7020" i="1"/>
  <c r="A7021" i="1"/>
  <c r="E7019" i="1" l="1"/>
  <c r="J7019" i="1" s="1"/>
  <c r="H7019" i="1"/>
  <c r="C7021" i="1"/>
  <c r="A7022" i="1"/>
  <c r="G7020" i="1"/>
  <c r="D7020" i="1"/>
  <c r="I7020" i="1" s="1"/>
  <c r="E7020" i="1"/>
  <c r="F7020" i="1" s="1"/>
  <c r="J7020" i="1" l="1"/>
  <c r="H7020" i="1"/>
  <c r="F7019" i="1"/>
  <c r="G7021" i="1"/>
  <c r="D7021" i="1"/>
  <c r="I7021" i="1" s="1"/>
  <c r="A7023" i="1"/>
  <c r="C7022" i="1"/>
  <c r="E7021" i="1" l="1"/>
  <c r="H7021" i="1"/>
  <c r="G7022" i="1"/>
  <c r="D7022" i="1"/>
  <c r="H7022" i="1" s="1"/>
  <c r="C7023" i="1"/>
  <c r="A7024" i="1"/>
  <c r="F7021" i="1" l="1"/>
  <c r="J7021" i="1"/>
  <c r="E7022" i="1"/>
  <c r="J7022" i="1" s="1"/>
  <c r="I7022" i="1"/>
  <c r="C7024" i="1"/>
  <c r="A7025" i="1"/>
  <c r="G7023" i="1"/>
  <c r="D7023" i="1"/>
  <c r="I7023" i="1" s="1"/>
  <c r="E7023" i="1" l="1"/>
  <c r="F7022" i="1"/>
  <c r="H7023" i="1"/>
  <c r="D7024" i="1"/>
  <c r="E7024" i="1"/>
  <c r="F7024" i="1" s="1"/>
  <c r="I7024" i="1"/>
  <c r="H7024" i="1"/>
  <c r="G7024" i="1"/>
  <c r="C7025" i="1"/>
  <c r="A7026" i="1"/>
  <c r="J7025" i="1" l="1"/>
  <c r="J7024" i="1"/>
  <c r="F7023" i="1"/>
  <c r="J7023" i="1"/>
  <c r="A7027" i="1"/>
  <c r="C7026" i="1"/>
  <c r="G7025" i="1"/>
  <c r="D7025" i="1"/>
  <c r="E7025" i="1" s="1"/>
  <c r="F7025" i="1" l="1"/>
  <c r="H7025" i="1"/>
  <c r="I7025" i="1"/>
  <c r="A7028" i="1"/>
  <c r="C7027" i="1"/>
  <c r="G7026" i="1"/>
  <c r="D7026" i="1"/>
  <c r="I7026" i="1" s="1"/>
  <c r="E7026" i="1"/>
  <c r="F7026" i="1" s="1"/>
  <c r="J7027" i="1" l="1"/>
  <c r="J7026" i="1"/>
  <c r="H7026" i="1"/>
  <c r="A7029" i="1"/>
  <c r="C7028" i="1"/>
  <c r="G7027" i="1"/>
  <c r="D7027" i="1"/>
  <c r="E7027" i="1"/>
  <c r="F7027" i="1" s="1"/>
  <c r="I7027" i="1"/>
  <c r="H7027" i="1"/>
  <c r="A7030" i="1" l="1"/>
  <c r="C7029" i="1"/>
  <c r="D7028" i="1"/>
  <c r="I7028" i="1" s="1"/>
  <c r="E7028" i="1"/>
  <c r="F7028" i="1" s="1"/>
  <c r="G7028" i="1"/>
  <c r="J7028" i="1" l="1"/>
  <c r="H7028" i="1"/>
  <c r="C7030" i="1"/>
  <c r="A7031" i="1"/>
  <c r="G7029" i="1"/>
  <c r="D7029" i="1"/>
  <c r="I7029" i="1" s="1"/>
  <c r="E7029" i="1"/>
  <c r="F7029" i="1" s="1"/>
  <c r="J7030" i="1" l="1"/>
  <c r="J7029" i="1"/>
  <c r="H7029" i="1"/>
  <c r="D7030" i="1"/>
  <c r="E7030" i="1"/>
  <c r="F7030" i="1" s="1"/>
  <c r="I7030" i="1"/>
  <c r="H7030" i="1"/>
  <c r="G7030" i="1"/>
  <c r="C7031" i="1"/>
  <c r="A7032" i="1"/>
  <c r="C7032" i="1" l="1"/>
  <c r="A7033" i="1"/>
  <c r="G7031" i="1"/>
  <c r="D7031" i="1"/>
  <c r="I7031" i="1" s="1"/>
  <c r="E7031" i="1" l="1"/>
  <c r="H7031" i="1"/>
  <c r="G7032" i="1"/>
  <c r="D7032" i="1"/>
  <c r="I7032" i="1" s="1"/>
  <c r="E7032" i="1"/>
  <c r="F7032" i="1" s="1"/>
  <c r="C7033" i="1"/>
  <c r="A7034" i="1"/>
  <c r="F7031" i="1" l="1"/>
  <c r="J7031" i="1"/>
  <c r="J7033" i="1"/>
  <c r="J7032" i="1"/>
  <c r="H7032" i="1"/>
  <c r="C7034" i="1"/>
  <c r="A7035" i="1"/>
  <c r="G7033" i="1"/>
  <c r="D7033" i="1"/>
  <c r="E7033" i="1"/>
  <c r="F7033" i="1" s="1"/>
  <c r="I7033" i="1"/>
  <c r="H7033" i="1"/>
  <c r="G7034" i="1" l="1"/>
  <c r="D7034" i="1"/>
  <c r="I7034" i="1" s="1"/>
  <c r="E7034" i="1"/>
  <c r="F7034" i="1" s="1"/>
  <c r="A7036" i="1"/>
  <c r="C7035" i="1"/>
  <c r="J7034" i="1" l="1"/>
  <c r="H7034" i="1"/>
  <c r="G7035" i="1"/>
  <c r="D7035" i="1"/>
  <c r="I7035" i="1" s="1"/>
  <c r="C7036" i="1"/>
  <c r="A7037" i="1"/>
  <c r="J7036" i="1" l="1"/>
  <c r="E7035" i="1"/>
  <c r="H7035" i="1"/>
  <c r="A7038" i="1"/>
  <c r="C7037" i="1"/>
  <c r="G7036" i="1"/>
  <c r="D7036" i="1"/>
  <c r="H7036" i="1" s="1"/>
  <c r="E7036" i="1"/>
  <c r="F7036" i="1" s="1"/>
  <c r="I7036" i="1"/>
  <c r="F7035" i="1" l="1"/>
  <c r="J7035" i="1"/>
  <c r="A7039" i="1"/>
  <c r="C7038" i="1"/>
  <c r="G7037" i="1"/>
  <c r="D7037" i="1"/>
  <c r="I7037" i="1" s="1"/>
  <c r="E7037" i="1"/>
  <c r="F7037" i="1" s="1"/>
  <c r="H7037" i="1"/>
  <c r="J7038" i="1" l="1"/>
  <c r="J7037" i="1"/>
  <c r="A7040" i="1"/>
  <c r="C7039" i="1"/>
  <c r="D7038" i="1"/>
  <c r="E7038" i="1"/>
  <c r="F7038" i="1" s="1"/>
  <c r="I7038" i="1"/>
  <c r="H7038" i="1"/>
  <c r="G7038" i="1"/>
  <c r="C7040" i="1" l="1"/>
  <c r="A7041" i="1"/>
  <c r="G7039" i="1"/>
  <c r="D7039" i="1"/>
  <c r="H7039" i="1" s="1"/>
  <c r="E7039" i="1"/>
  <c r="F7039" i="1" s="1"/>
  <c r="I7039" i="1"/>
  <c r="J7039" i="1" l="1"/>
  <c r="D7040" i="1"/>
  <c r="I7040" i="1" s="1"/>
  <c r="E7040" i="1"/>
  <c r="F7040" i="1" s="1"/>
  <c r="H7040" i="1"/>
  <c r="G7040" i="1"/>
  <c r="C7041" i="1"/>
  <c r="A7042" i="1"/>
  <c r="J7040" i="1" l="1"/>
  <c r="A7043" i="1"/>
  <c r="C7042" i="1"/>
  <c r="G7041" i="1"/>
  <c r="D7041" i="1"/>
  <c r="E7041" i="1" s="1"/>
  <c r="J7041" i="1" s="1"/>
  <c r="J7042" i="1" l="1"/>
  <c r="F7041" i="1"/>
  <c r="H7041" i="1"/>
  <c r="I7041" i="1"/>
  <c r="A7044" i="1"/>
  <c r="C7043" i="1"/>
  <c r="G7042" i="1"/>
  <c r="D7042" i="1"/>
  <c r="H7042" i="1" s="1"/>
  <c r="E7042" i="1"/>
  <c r="F7042" i="1" s="1"/>
  <c r="I7042" i="1"/>
  <c r="C7044" i="1" l="1"/>
  <c r="A7045" i="1"/>
  <c r="G7043" i="1"/>
  <c r="D7043" i="1"/>
  <c r="I7043" i="1" s="1"/>
  <c r="E7043" i="1"/>
  <c r="F7043" i="1" s="1"/>
  <c r="J7043" i="1" l="1"/>
  <c r="H7043" i="1"/>
  <c r="D7044" i="1"/>
  <c r="I7044" i="1" s="1"/>
  <c r="G7044" i="1"/>
  <c r="C7045" i="1"/>
  <c r="A7046" i="1"/>
  <c r="E7044" i="1" l="1"/>
  <c r="H7044" i="1"/>
  <c r="A7047" i="1"/>
  <c r="C7046" i="1"/>
  <c r="G7045" i="1"/>
  <c r="D7045" i="1"/>
  <c r="I7045" i="1" s="1"/>
  <c r="E7045" i="1"/>
  <c r="F7045" i="1" s="1"/>
  <c r="H7045" i="1"/>
  <c r="F7044" i="1" l="1"/>
  <c r="J7044" i="1"/>
  <c r="J7045" i="1"/>
  <c r="A7048" i="1"/>
  <c r="C7047" i="1"/>
  <c r="D7046" i="1"/>
  <c r="I7046" i="1" s="1"/>
  <c r="G7046" i="1"/>
  <c r="E7046" i="1" l="1"/>
  <c r="H7046" i="1"/>
  <c r="A7049" i="1"/>
  <c r="C7048" i="1"/>
  <c r="G7047" i="1"/>
  <c r="D7047" i="1"/>
  <c r="I7047" i="1" s="1"/>
  <c r="J7048" i="1" l="1"/>
  <c r="F7046" i="1"/>
  <c r="J7046" i="1"/>
  <c r="E7047" i="1"/>
  <c r="H7047" i="1"/>
  <c r="C7049" i="1"/>
  <c r="A7050" i="1"/>
  <c r="D7048" i="1"/>
  <c r="E7048" i="1"/>
  <c r="F7048" i="1" s="1"/>
  <c r="I7048" i="1"/>
  <c r="H7048" i="1"/>
  <c r="G7048" i="1"/>
  <c r="F7047" i="1" l="1"/>
  <c r="J7047" i="1"/>
  <c r="G7049" i="1"/>
  <c r="D7049" i="1"/>
  <c r="E7049" i="1" s="1"/>
  <c r="J7049" i="1" s="1"/>
  <c r="C7050" i="1"/>
  <c r="A7051" i="1"/>
  <c r="F7049" i="1" l="1"/>
  <c r="H7049" i="1"/>
  <c r="I7049" i="1"/>
  <c r="C7051" i="1"/>
  <c r="A7052" i="1"/>
  <c r="G7050" i="1"/>
  <c r="D7050" i="1"/>
  <c r="I7050" i="1" s="1"/>
  <c r="E7050" i="1"/>
  <c r="F7050" i="1" s="1"/>
  <c r="J7051" i="1" l="1"/>
  <c r="J7050" i="1"/>
  <c r="H7050" i="1"/>
  <c r="G7051" i="1"/>
  <c r="D7051" i="1"/>
  <c r="E7051" i="1"/>
  <c r="F7051" i="1" s="1"/>
  <c r="I7051" i="1"/>
  <c r="H7051" i="1"/>
  <c r="C7052" i="1"/>
  <c r="A7053" i="1"/>
  <c r="C7053" i="1" l="1"/>
  <c r="A7054" i="1"/>
  <c r="D7052" i="1"/>
  <c r="I7052" i="1" s="1"/>
  <c r="E7052" i="1"/>
  <c r="F7052" i="1" s="1"/>
  <c r="G7052" i="1"/>
  <c r="J7052" i="1" l="1"/>
  <c r="H7052" i="1"/>
  <c r="G7053" i="1"/>
  <c r="D7053" i="1"/>
  <c r="I7053" i="1" s="1"/>
  <c r="E7053" i="1"/>
  <c r="F7053" i="1" s="1"/>
  <c r="A7055" i="1"/>
  <c r="C7054" i="1"/>
  <c r="J7053" i="1" l="1"/>
  <c r="J7054" i="1"/>
  <c r="H7053" i="1"/>
  <c r="D7054" i="1"/>
  <c r="E7054" i="1"/>
  <c r="F7054" i="1" s="1"/>
  <c r="I7054" i="1"/>
  <c r="H7054" i="1"/>
  <c r="G7054" i="1"/>
  <c r="A7056" i="1"/>
  <c r="C7055" i="1"/>
  <c r="G7055" i="1" l="1"/>
  <c r="D7055" i="1"/>
  <c r="I7055" i="1" s="1"/>
  <c r="C7056" i="1"/>
  <c r="A7057" i="1"/>
  <c r="E7055" i="1" l="1"/>
  <c r="H7055" i="1"/>
  <c r="C7057" i="1"/>
  <c r="A7058" i="1"/>
  <c r="D7056" i="1"/>
  <c r="I7056" i="1" s="1"/>
  <c r="G7056" i="1"/>
  <c r="J7057" i="1" l="1"/>
  <c r="F7055" i="1"/>
  <c r="J7055" i="1"/>
  <c r="E7056" i="1"/>
  <c r="H7056" i="1"/>
  <c r="G7057" i="1"/>
  <c r="D7057" i="1"/>
  <c r="E7057" i="1" s="1"/>
  <c r="C7058" i="1"/>
  <c r="A7059" i="1"/>
  <c r="F7056" i="1" l="1"/>
  <c r="J7056" i="1"/>
  <c r="F7057" i="1"/>
  <c r="H7057" i="1"/>
  <c r="I7057" i="1"/>
  <c r="C7059" i="1"/>
  <c r="A7060" i="1"/>
  <c r="G7058" i="1"/>
  <c r="D7058" i="1"/>
  <c r="H7058" i="1" s="1"/>
  <c r="I7058" i="1" l="1"/>
  <c r="E7058" i="1"/>
  <c r="G7059" i="1"/>
  <c r="D7059" i="1"/>
  <c r="I7059" i="1" s="1"/>
  <c r="E7059" i="1"/>
  <c r="F7059" i="1" s="1"/>
  <c r="C7060" i="1"/>
  <c r="A7061" i="1"/>
  <c r="F7058" i="1" l="1"/>
  <c r="J7058" i="1"/>
  <c r="J7059" i="1"/>
  <c r="H7059" i="1"/>
  <c r="C7061" i="1"/>
  <c r="A7062" i="1"/>
  <c r="D7060" i="1"/>
  <c r="I7060" i="1" s="1"/>
  <c r="G7060" i="1"/>
  <c r="J7061" i="1" l="1"/>
  <c r="E7060" i="1"/>
  <c r="H7060" i="1"/>
  <c r="G7061" i="1"/>
  <c r="D7061" i="1"/>
  <c r="E7061" i="1" s="1"/>
  <c r="A7063" i="1"/>
  <c r="C7062" i="1"/>
  <c r="F7060" i="1" l="1"/>
  <c r="J7060" i="1"/>
  <c r="F7061" i="1"/>
  <c r="H7061" i="1"/>
  <c r="I7061" i="1"/>
  <c r="D7062" i="1"/>
  <c r="E7062" i="1" s="1"/>
  <c r="G7062" i="1"/>
  <c r="C7063" i="1"/>
  <c r="A7064" i="1"/>
  <c r="F7062" i="1" l="1"/>
  <c r="J7062" i="1"/>
  <c r="I7062" i="1"/>
  <c r="H7062" i="1"/>
  <c r="C7064" i="1"/>
  <c r="A7065" i="1"/>
  <c r="G7063" i="1"/>
  <c r="D7063" i="1"/>
  <c r="I7063" i="1" s="1"/>
  <c r="E7063" i="1" l="1"/>
  <c r="H7063" i="1"/>
  <c r="G7064" i="1"/>
  <c r="D7064" i="1"/>
  <c r="I7064" i="1" s="1"/>
  <c r="E7064" i="1"/>
  <c r="F7064" i="1" s="1"/>
  <c r="C7065" i="1"/>
  <c r="A7066" i="1"/>
  <c r="F7063" i="1" l="1"/>
  <c r="J7063" i="1"/>
  <c r="J7064" i="1"/>
  <c r="H7064" i="1"/>
  <c r="C7066" i="1"/>
  <c r="A7067" i="1"/>
  <c r="G7065" i="1"/>
  <c r="D7065" i="1"/>
  <c r="I7065" i="1" s="1"/>
  <c r="E7065" i="1"/>
  <c r="F7065" i="1" s="1"/>
  <c r="J7066" i="1" l="1"/>
  <c r="J7065" i="1"/>
  <c r="H7065" i="1"/>
  <c r="G7066" i="1"/>
  <c r="D7066" i="1"/>
  <c r="H7066" i="1" s="1"/>
  <c r="E7066" i="1"/>
  <c r="F7066" i="1" s="1"/>
  <c r="I7066" i="1"/>
  <c r="A7068" i="1"/>
  <c r="C7067" i="1"/>
  <c r="G7067" i="1" l="1"/>
  <c r="D7067" i="1"/>
  <c r="I7067" i="1" s="1"/>
  <c r="C7068" i="1"/>
  <c r="A7069" i="1"/>
  <c r="E7067" i="1" l="1"/>
  <c r="H7067" i="1"/>
  <c r="A7070" i="1"/>
  <c r="C7069" i="1"/>
  <c r="G7068" i="1"/>
  <c r="D7068" i="1"/>
  <c r="I7068" i="1" s="1"/>
  <c r="F7067" i="1" l="1"/>
  <c r="J7067" i="1"/>
  <c r="E7068" i="1"/>
  <c r="H7068" i="1"/>
  <c r="A7071" i="1"/>
  <c r="C7070" i="1"/>
  <c r="G7069" i="1"/>
  <c r="D7069" i="1"/>
  <c r="I7069" i="1" s="1"/>
  <c r="E7069" i="1"/>
  <c r="F7069" i="1" s="1"/>
  <c r="F7068" i="1" l="1"/>
  <c r="J7068" i="1"/>
  <c r="J7069" i="1"/>
  <c r="H7069" i="1"/>
  <c r="A7072" i="1"/>
  <c r="C7071" i="1"/>
  <c r="D7070" i="1"/>
  <c r="E7070" i="1"/>
  <c r="F7070" i="1" s="1"/>
  <c r="I7070" i="1"/>
  <c r="H7070" i="1"/>
  <c r="G7070" i="1"/>
  <c r="J7070" i="1" l="1"/>
  <c r="C7072" i="1"/>
  <c r="A7073" i="1"/>
  <c r="G7071" i="1"/>
  <c r="D7071" i="1"/>
  <c r="I7071" i="1" s="1"/>
  <c r="E7071" i="1" l="1"/>
  <c r="H7071" i="1"/>
  <c r="D7072" i="1"/>
  <c r="I7072" i="1" s="1"/>
  <c r="E7072" i="1"/>
  <c r="F7072" i="1" s="1"/>
  <c r="G7072" i="1"/>
  <c r="C7073" i="1"/>
  <c r="A7074" i="1"/>
  <c r="J7072" i="1" l="1"/>
  <c r="F7071" i="1"/>
  <c r="J7071" i="1"/>
  <c r="H7072" i="1"/>
  <c r="A7075" i="1"/>
  <c r="C7074" i="1"/>
  <c r="G7073" i="1"/>
  <c r="D7073" i="1"/>
  <c r="E7073" i="1" s="1"/>
  <c r="J7073" i="1" s="1"/>
  <c r="F7073" i="1" l="1"/>
  <c r="H7073" i="1"/>
  <c r="I7073" i="1"/>
  <c r="C7075" i="1"/>
  <c r="A7076" i="1"/>
  <c r="D7074" i="1"/>
  <c r="E7074" i="1"/>
  <c r="F7074" i="1" s="1"/>
  <c r="I7074" i="1"/>
  <c r="H7074" i="1"/>
  <c r="G7074" i="1"/>
  <c r="J7075" i="1" l="1"/>
  <c r="J7074" i="1"/>
  <c r="G7075" i="1"/>
  <c r="D7075" i="1"/>
  <c r="E7075" i="1" s="1"/>
  <c r="C7076" i="1"/>
  <c r="A7077" i="1"/>
  <c r="F7075" i="1" l="1"/>
  <c r="H7075" i="1"/>
  <c r="I7075" i="1"/>
  <c r="A7078" i="1"/>
  <c r="C7077" i="1"/>
  <c r="D7076" i="1"/>
  <c r="I7076" i="1" s="1"/>
  <c r="E7076" i="1"/>
  <c r="F7076" i="1" s="1"/>
  <c r="G7076" i="1"/>
  <c r="J7076" i="1" l="1"/>
  <c r="H7076" i="1"/>
  <c r="A7079" i="1"/>
  <c r="C7078" i="1"/>
  <c r="G7077" i="1"/>
  <c r="D7077" i="1"/>
  <c r="E7077" i="1" s="1"/>
  <c r="J7077" i="1" s="1"/>
  <c r="F7077" i="1" l="1"/>
  <c r="H7077" i="1"/>
  <c r="I7077" i="1"/>
  <c r="A7080" i="1"/>
  <c r="C7079" i="1"/>
  <c r="D7078" i="1"/>
  <c r="I7078" i="1" s="1"/>
  <c r="G7078" i="1"/>
  <c r="H7078" i="1" l="1"/>
  <c r="E7078" i="1"/>
  <c r="A7081" i="1"/>
  <c r="C7080" i="1"/>
  <c r="G7079" i="1"/>
  <c r="D7079" i="1"/>
  <c r="I7079" i="1" s="1"/>
  <c r="E7079" i="1" l="1"/>
  <c r="F7078" i="1"/>
  <c r="J7078" i="1"/>
  <c r="H7079" i="1"/>
  <c r="C7081" i="1"/>
  <c r="A7082" i="1"/>
  <c r="D7080" i="1"/>
  <c r="I7080" i="1" s="1"/>
  <c r="E7080" i="1"/>
  <c r="F7080" i="1" s="1"/>
  <c r="G7080" i="1"/>
  <c r="F7079" i="1" l="1"/>
  <c r="J7079" i="1"/>
  <c r="J7080" i="1"/>
  <c r="H7080" i="1"/>
  <c r="G7081" i="1"/>
  <c r="D7081" i="1"/>
  <c r="I7081" i="1" s="1"/>
  <c r="C7082" i="1"/>
  <c r="A7083" i="1"/>
  <c r="E7081" i="1" l="1"/>
  <c r="H7081" i="1"/>
  <c r="C7083" i="1"/>
  <c r="A7084" i="1"/>
  <c r="D7082" i="1"/>
  <c r="I7082" i="1" s="1"/>
  <c r="G7082" i="1"/>
  <c r="H7082" i="1" l="1"/>
  <c r="E7082" i="1"/>
  <c r="F7081" i="1"/>
  <c r="J7081" i="1"/>
  <c r="G7083" i="1"/>
  <c r="D7083" i="1"/>
  <c r="E7083" i="1" s="1"/>
  <c r="J7083" i="1" s="1"/>
  <c r="C7084" i="1"/>
  <c r="A7085" i="1"/>
  <c r="F7082" i="1" l="1"/>
  <c r="J7082" i="1"/>
  <c r="F7083" i="1"/>
  <c r="H7083" i="1"/>
  <c r="I7083" i="1"/>
  <c r="A7086" i="1"/>
  <c r="C7085" i="1"/>
  <c r="G7084" i="1"/>
  <c r="D7084" i="1"/>
  <c r="I7084" i="1" s="1"/>
  <c r="E7084" i="1"/>
  <c r="F7084" i="1" s="1"/>
  <c r="J7084" i="1" l="1"/>
  <c r="H7084" i="1"/>
  <c r="A7087" i="1"/>
  <c r="C7086" i="1"/>
  <c r="G7085" i="1"/>
  <c r="D7085" i="1"/>
  <c r="E7085" i="1" s="1"/>
  <c r="H7085" i="1"/>
  <c r="F7085" i="1" l="1"/>
  <c r="J7085" i="1"/>
  <c r="I7085" i="1"/>
  <c r="A7088" i="1"/>
  <c r="C7087" i="1"/>
  <c r="D7086" i="1"/>
  <c r="I7086" i="1" s="1"/>
  <c r="G7086" i="1"/>
  <c r="E7086" i="1" l="1"/>
  <c r="H7086" i="1"/>
  <c r="C7088" i="1"/>
  <c r="A7089" i="1"/>
  <c r="G7087" i="1"/>
  <c r="D7087" i="1"/>
  <c r="I7087" i="1" s="1"/>
  <c r="F7086" i="1" l="1"/>
  <c r="J7086" i="1"/>
  <c r="E7087" i="1"/>
  <c r="H7087" i="1"/>
  <c r="D7088" i="1"/>
  <c r="I7088" i="1" s="1"/>
  <c r="E7088" i="1"/>
  <c r="F7088" i="1" s="1"/>
  <c r="H7088" i="1"/>
  <c r="G7088" i="1"/>
  <c r="C7089" i="1"/>
  <c r="A7090" i="1"/>
  <c r="F7087" i="1" l="1"/>
  <c r="J7087" i="1"/>
  <c r="J7088" i="1"/>
  <c r="A7091" i="1"/>
  <c r="C7090" i="1"/>
  <c r="G7089" i="1"/>
  <c r="D7089" i="1"/>
  <c r="I7089" i="1" s="1"/>
  <c r="E7089" i="1" l="1"/>
  <c r="H7089" i="1"/>
  <c r="C7091" i="1"/>
  <c r="A7092" i="1"/>
  <c r="G7090" i="1"/>
  <c r="D7090" i="1"/>
  <c r="I7090" i="1" s="1"/>
  <c r="E7090" i="1"/>
  <c r="F7090" i="1" s="1"/>
  <c r="J7091" i="1" l="1"/>
  <c r="F7089" i="1"/>
  <c r="J7089" i="1"/>
  <c r="J7090" i="1"/>
  <c r="H7090" i="1"/>
  <c r="G7091" i="1"/>
  <c r="D7091" i="1"/>
  <c r="E7091" i="1"/>
  <c r="F7091" i="1" s="1"/>
  <c r="I7091" i="1"/>
  <c r="H7091" i="1"/>
  <c r="A7093" i="1"/>
  <c r="C7092" i="1"/>
  <c r="G7092" i="1" l="1"/>
  <c r="D7092" i="1"/>
  <c r="I7092" i="1" s="1"/>
  <c r="E7092" i="1"/>
  <c r="F7092" i="1" s="1"/>
  <c r="C7093" i="1"/>
  <c r="A7094" i="1"/>
  <c r="J7092" i="1" l="1"/>
  <c r="H7092" i="1"/>
  <c r="A7095" i="1"/>
  <c r="C7094" i="1"/>
  <c r="G7093" i="1"/>
  <c r="D7093" i="1"/>
  <c r="I7093" i="1" s="1"/>
  <c r="E7093" i="1" l="1"/>
  <c r="H7093" i="1"/>
  <c r="A7096" i="1"/>
  <c r="C7095" i="1"/>
  <c r="G7094" i="1"/>
  <c r="D7094" i="1"/>
  <c r="H7094" i="1" s="1"/>
  <c r="E7094" i="1"/>
  <c r="F7094" i="1" s="1"/>
  <c r="I7094" i="1"/>
  <c r="F7093" i="1" l="1"/>
  <c r="J7093" i="1"/>
  <c r="J7095" i="1"/>
  <c r="J7094" i="1"/>
  <c r="C7096" i="1"/>
  <c r="A7097" i="1"/>
  <c r="G7095" i="1"/>
  <c r="D7095" i="1"/>
  <c r="E7095" i="1"/>
  <c r="F7095" i="1" s="1"/>
  <c r="I7095" i="1"/>
  <c r="H7095" i="1"/>
  <c r="D7096" i="1" l="1"/>
  <c r="I7096" i="1" s="1"/>
  <c r="E7096" i="1"/>
  <c r="F7096" i="1" s="1"/>
  <c r="H7096" i="1"/>
  <c r="G7096" i="1"/>
  <c r="C7097" i="1"/>
  <c r="A7098" i="1"/>
  <c r="J7097" i="1" l="1"/>
  <c r="J7096" i="1"/>
  <c r="A7099" i="1"/>
  <c r="C7098" i="1"/>
  <c r="G7097" i="1"/>
  <c r="D7097" i="1"/>
  <c r="E7097" i="1"/>
  <c r="F7097" i="1" s="1"/>
  <c r="I7097" i="1"/>
  <c r="H7097" i="1"/>
  <c r="C7099" i="1" l="1"/>
  <c r="A7100" i="1"/>
  <c r="G7098" i="1"/>
  <c r="D7098" i="1"/>
  <c r="H7098" i="1" s="1"/>
  <c r="E7098" i="1"/>
  <c r="F7098" i="1" s="1"/>
  <c r="J7098" i="1" l="1"/>
  <c r="I7098" i="1"/>
  <c r="G7099" i="1"/>
  <c r="D7099" i="1"/>
  <c r="E7099" i="1" s="1"/>
  <c r="J7099" i="1" s="1"/>
  <c r="A7101" i="1"/>
  <c r="C7100" i="1"/>
  <c r="F7099" i="1" l="1"/>
  <c r="H7099" i="1"/>
  <c r="I7099" i="1"/>
  <c r="D7100" i="1"/>
  <c r="I7100" i="1" s="1"/>
  <c r="G7100" i="1"/>
  <c r="C7101" i="1"/>
  <c r="A7102" i="1"/>
  <c r="J7101" i="1" l="1"/>
  <c r="E7100" i="1"/>
  <c r="H7100" i="1"/>
  <c r="C7102" i="1"/>
  <c r="A7103" i="1"/>
  <c r="G7101" i="1"/>
  <c r="D7101" i="1"/>
  <c r="E7101" i="1" s="1"/>
  <c r="F7100" i="1" l="1"/>
  <c r="J7100" i="1"/>
  <c r="F7101" i="1"/>
  <c r="H7101" i="1"/>
  <c r="I7101" i="1"/>
  <c r="D7102" i="1"/>
  <c r="I7102" i="1" s="1"/>
  <c r="E7102" i="1"/>
  <c r="F7102" i="1" s="1"/>
  <c r="H7102" i="1"/>
  <c r="G7102" i="1"/>
  <c r="A7104" i="1"/>
  <c r="C7103" i="1"/>
  <c r="J7102" i="1" l="1"/>
  <c r="G7103" i="1"/>
  <c r="D7103" i="1"/>
  <c r="I7103" i="1" s="1"/>
  <c r="A7105" i="1"/>
  <c r="C7104" i="1"/>
  <c r="E7103" i="1" l="1"/>
  <c r="H7103" i="1"/>
  <c r="G7104" i="1"/>
  <c r="D7104" i="1"/>
  <c r="I7104" i="1" s="1"/>
  <c r="E7104" i="1"/>
  <c r="F7104" i="1" s="1"/>
  <c r="C7105" i="1"/>
  <c r="A7106" i="1"/>
  <c r="F7103" i="1" l="1"/>
  <c r="J7103" i="1"/>
  <c r="J7104" i="1"/>
  <c r="H7104" i="1"/>
  <c r="C7106" i="1"/>
  <c r="A7107" i="1"/>
  <c r="G7105" i="1"/>
  <c r="D7105" i="1"/>
  <c r="I7105" i="1" s="1"/>
  <c r="E7105" i="1"/>
  <c r="F7105" i="1" s="1"/>
  <c r="J7105" i="1" l="1"/>
  <c r="H7105" i="1"/>
  <c r="D7106" i="1"/>
  <c r="E7106" i="1" s="1"/>
  <c r="G7106" i="1"/>
  <c r="A7108" i="1"/>
  <c r="C7107" i="1"/>
  <c r="F7106" i="1" l="1"/>
  <c r="J7106" i="1"/>
  <c r="I7106" i="1"/>
  <c r="H7106" i="1"/>
  <c r="G7107" i="1"/>
  <c r="D7107" i="1"/>
  <c r="I7107" i="1" s="1"/>
  <c r="C7108" i="1"/>
  <c r="A7109" i="1"/>
  <c r="E7107" i="1" l="1"/>
  <c r="H7107" i="1"/>
  <c r="A7110" i="1"/>
  <c r="C7109" i="1"/>
  <c r="G7108" i="1"/>
  <c r="D7108" i="1"/>
  <c r="I7108" i="1" s="1"/>
  <c r="J7109" i="1" l="1"/>
  <c r="F7107" i="1"/>
  <c r="J7107" i="1"/>
  <c r="E7108" i="1"/>
  <c r="H7108" i="1"/>
  <c r="C7110" i="1"/>
  <c r="A7111" i="1"/>
  <c r="G7109" i="1"/>
  <c r="D7109" i="1"/>
  <c r="E7109" i="1"/>
  <c r="F7109" i="1" s="1"/>
  <c r="I7109" i="1"/>
  <c r="H7109" i="1"/>
  <c r="F7108" i="1" l="1"/>
  <c r="J7108" i="1"/>
  <c r="G7110" i="1"/>
  <c r="D7110" i="1"/>
  <c r="I7110" i="1" s="1"/>
  <c r="A7112" i="1"/>
  <c r="C7111" i="1"/>
  <c r="E7110" i="1" l="1"/>
  <c r="H7110" i="1"/>
  <c r="G7111" i="1"/>
  <c r="D7111" i="1"/>
  <c r="I7111" i="1" s="1"/>
  <c r="A7113" i="1"/>
  <c r="C7112" i="1"/>
  <c r="J7112" i="1" l="1"/>
  <c r="E7111" i="1"/>
  <c r="F7110" i="1"/>
  <c r="J7110" i="1"/>
  <c r="H7111" i="1"/>
  <c r="G7112" i="1"/>
  <c r="D7112" i="1"/>
  <c r="H7112" i="1" s="1"/>
  <c r="E7112" i="1"/>
  <c r="F7112" i="1" s="1"/>
  <c r="I7112" i="1"/>
  <c r="C7113" i="1"/>
  <c r="A7114" i="1"/>
  <c r="F7111" i="1" l="1"/>
  <c r="J7111" i="1"/>
  <c r="A7115" i="1"/>
  <c r="C7114" i="1"/>
  <c r="G7113" i="1"/>
  <c r="D7113" i="1"/>
  <c r="I7113" i="1" s="1"/>
  <c r="J7114" i="1" l="1"/>
  <c r="E7113" i="1"/>
  <c r="H7113" i="1"/>
  <c r="C7115" i="1"/>
  <c r="A7116" i="1"/>
  <c r="G7114" i="1"/>
  <c r="D7114" i="1"/>
  <c r="H7114" i="1" s="1"/>
  <c r="E7114" i="1"/>
  <c r="F7114" i="1" s="1"/>
  <c r="I7114" i="1"/>
  <c r="F7113" i="1" l="1"/>
  <c r="J7113" i="1"/>
  <c r="G7115" i="1"/>
  <c r="D7115" i="1"/>
  <c r="E7115" i="1" s="1"/>
  <c r="J7115" i="1" s="1"/>
  <c r="A7117" i="1"/>
  <c r="C7116" i="1"/>
  <c r="F7115" i="1" l="1"/>
  <c r="H7115" i="1"/>
  <c r="I7115" i="1"/>
  <c r="D7116" i="1"/>
  <c r="I7116" i="1" s="1"/>
  <c r="E7116" i="1"/>
  <c r="F7116" i="1" s="1"/>
  <c r="G7116" i="1"/>
  <c r="C7117" i="1"/>
  <c r="A7118" i="1"/>
  <c r="J7116" i="1" l="1"/>
  <c r="H7116" i="1"/>
  <c r="A7119" i="1"/>
  <c r="C7118" i="1"/>
  <c r="G7117" i="1"/>
  <c r="D7117" i="1"/>
  <c r="E7117" i="1"/>
  <c r="F7117" i="1" s="1"/>
  <c r="I7117" i="1"/>
  <c r="H7117" i="1"/>
  <c r="J7117" i="1" l="1"/>
  <c r="A7120" i="1"/>
  <c r="C7119" i="1"/>
  <c r="D7118" i="1"/>
  <c r="I7118" i="1" s="1"/>
  <c r="E7118" i="1"/>
  <c r="F7118" i="1" s="1"/>
  <c r="G7118" i="1"/>
  <c r="J7118" i="1" l="1"/>
  <c r="H7118" i="1"/>
  <c r="C7120" i="1"/>
  <c r="A7121" i="1"/>
  <c r="G7119" i="1"/>
  <c r="D7119" i="1"/>
  <c r="E7119" i="1" s="1"/>
  <c r="H7119" i="1"/>
  <c r="F7119" i="1" l="1"/>
  <c r="J7119" i="1"/>
  <c r="I7119" i="1"/>
  <c r="G7120" i="1"/>
  <c r="D7120" i="1"/>
  <c r="I7120" i="1" s="1"/>
  <c r="C7121" i="1"/>
  <c r="A7122" i="1"/>
  <c r="E7120" i="1" l="1"/>
  <c r="H7120" i="1"/>
  <c r="C7122" i="1"/>
  <c r="A7123" i="1"/>
  <c r="G7121" i="1"/>
  <c r="D7121" i="1"/>
  <c r="E7121" i="1"/>
  <c r="F7121" i="1" s="1"/>
  <c r="I7121" i="1"/>
  <c r="H7121" i="1"/>
  <c r="F7120" i="1" l="1"/>
  <c r="J7120" i="1"/>
  <c r="J7121" i="1"/>
  <c r="G7122" i="1"/>
  <c r="D7122" i="1"/>
  <c r="I7122" i="1" s="1"/>
  <c r="E7122" i="1"/>
  <c r="F7122" i="1" s="1"/>
  <c r="A7124" i="1"/>
  <c r="C7123" i="1"/>
  <c r="J7122" i="1" l="1"/>
  <c r="H7122" i="1"/>
  <c r="G7123" i="1"/>
  <c r="D7123" i="1"/>
  <c r="I7123" i="1" s="1"/>
  <c r="C7124" i="1"/>
  <c r="A7125" i="1"/>
  <c r="E7123" i="1" l="1"/>
  <c r="H7123" i="1"/>
  <c r="C7125" i="1"/>
  <c r="A7126" i="1"/>
  <c r="G7124" i="1"/>
  <c r="D7124" i="1"/>
  <c r="H7124" i="1" s="1"/>
  <c r="E7124" i="1"/>
  <c r="F7124" i="1" s="1"/>
  <c r="F7123" i="1" l="1"/>
  <c r="J7123" i="1"/>
  <c r="J7124" i="1"/>
  <c r="I7124" i="1"/>
  <c r="G7125" i="1"/>
  <c r="D7125" i="1"/>
  <c r="I7125" i="1" s="1"/>
  <c r="E7125" i="1"/>
  <c r="F7125" i="1" s="1"/>
  <c r="H7125" i="1"/>
  <c r="C7126" i="1"/>
  <c r="A7127" i="1"/>
  <c r="J7125" i="1" l="1"/>
  <c r="J7126" i="1"/>
  <c r="C7127" i="1"/>
  <c r="A7128" i="1"/>
  <c r="G7126" i="1"/>
  <c r="D7126" i="1"/>
  <c r="H7126" i="1" s="1"/>
  <c r="E7126" i="1"/>
  <c r="F7126" i="1" s="1"/>
  <c r="I7126" i="1"/>
  <c r="G7127" i="1" l="1"/>
  <c r="D7127" i="1"/>
  <c r="I7127" i="1" s="1"/>
  <c r="E7127" i="1"/>
  <c r="F7127" i="1" s="1"/>
  <c r="H7127" i="1"/>
  <c r="C7128" i="1"/>
  <c r="A7129" i="1"/>
  <c r="J7127" i="1" l="1"/>
  <c r="A7130" i="1"/>
  <c r="C7129" i="1"/>
  <c r="D7128" i="1"/>
  <c r="I7128" i="1" s="1"/>
  <c r="E7128" i="1"/>
  <c r="F7128" i="1" s="1"/>
  <c r="H7128" i="1"/>
  <c r="G7128" i="1"/>
  <c r="J7128" i="1" l="1"/>
  <c r="A7131" i="1"/>
  <c r="C7130" i="1"/>
  <c r="G7129" i="1"/>
  <c r="D7129" i="1"/>
  <c r="E7129" i="1" s="1"/>
  <c r="J7129" i="1" s="1"/>
  <c r="F7129" i="1" l="1"/>
  <c r="H7129" i="1"/>
  <c r="I7129" i="1"/>
  <c r="C7131" i="1"/>
  <c r="A7132" i="1"/>
  <c r="D7130" i="1"/>
  <c r="I7130" i="1" s="1"/>
  <c r="G7130" i="1"/>
  <c r="E7130" i="1" l="1"/>
  <c r="H7130" i="1"/>
  <c r="G7131" i="1"/>
  <c r="D7131" i="1"/>
  <c r="E7131" i="1" s="1"/>
  <c r="J7131" i="1" s="1"/>
  <c r="C7132" i="1"/>
  <c r="A7133" i="1"/>
  <c r="F7130" i="1" l="1"/>
  <c r="J7130" i="1"/>
  <c r="F7131" i="1"/>
  <c r="H7131" i="1"/>
  <c r="I7131" i="1"/>
  <c r="C7133" i="1"/>
  <c r="A7134" i="1"/>
  <c r="G7132" i="1"/>
  <c r="D7132" i="1"/>
  <c r="H7132" i="1" s="1"/>
  <c r="E7132" i="1"/>
  <c r="F7132" i="1" s="1"/>
  <c r="J7132" i="1" l="1"/>
  <c r="I7132" i="1"/>
  <c r="G7133" i="1"/>
  <c r="D7133" i="1"/>
  <c r="I7133" i="1" s="1"/>
  <c r="E7133" i="1"/>
  <c r="F7133" i="1" s="1"/>
  <c r="C7134" i="1"/>
  <c r="A7135" i="1"/>
  <c r="J7133" i="1" l="1"/>
  <c r="H7133" i="1"/>
  <c r="C7135" i="1"/>
  <c r="A7136" i="1"/>
  <c r="D7134" i="1"/>
  <c r="I7134" i="1" s="1"/>
  <c r="E7134" i="1"/>
  <c r="F7134" i="1" s="1"/>
  <c r="G7134" i="1"/>
  <c r="J7135" i="1" l="1"/>
  <c r="J7134" i="1"/>
  <c r="H7134" i="1"/>
  <c r="G7135" i="1"/>
  <c r="D7135" i="1"/>
  <c r="E7135" i="1"/>
  <c r="F7135" i="1" s="1"/>
  <c r="I7135" i="1"/>
  <c r="H7135" i="1"/>
  <c r="A7137" i="1"/>
  <c r="C7136" i="1"/>
  <c r="D7136" i="1" l="1"/>
  <c r="I7136" i="1" s="1"/>
  <c r="E7136" i="1"/>
  <c r="F7136" i="1" s="1"/>
  <c r="G7136" i="1"/>
  <c r="A7138" i="1"/>
  <c r="C7137" i="1"/>
  <c r="J7136" i="1" l="1"/>
  <c r="H7136" i="1"/>
  <c r="G7137" i="1"/>
  <c r="D7137" i="1"/>
  <c r="I7137" i="1" s="1"/>
  <c r="E7137" i="1"/>
  <c r="F7137" i="1" s="1"/>
  <c r="C7138" i="1"/>
  <c r="A7139" i="1"/>
  <c r="J7137" i="1" l="1"/>
  <c r="H7137" i="1"/>
  <c r="A7140" i="1"/>
  <c r="C7139" i="1"/>
  <c r="D7138" i="1"/>
  <c r="E7138" i="1"/>
  <c r="F7138" i="1" s="1"/>
  <c r="I7138" i="1"/>
  <c r="H7138" i="1"/>
  <c r="G7138" i="1"/>
  <c r="J7138" i="1" l="1"/>
  <c r="A7141" i="1"/>
  <c r="C7140" i="1"/>
  <c r="G7139" i="1"/>
  <c r="D7139" i="1"/>
  <c r="I7139" i="1" s="1"/>
  <c r="E7139" i="1" l="1"/>
  <c r="H7139" i="1"/>
  <c r="C7141" i="1"/>
  <c r="A7142" i="1"/>
  <c r="G7140" i="1"/>
  <c r="D7140" i="1"/>
  <c r="I7140" i="1" s="1"/>
  <c r="E7140" i="1"/>
  <c r="F7140" i="1" s="1"/>
  <c r="J7140" i="1" l="1"/>
  <c r="F7139" i="1"/>
  <c r="J7139" i="1"/>
  <c r="H7140" i="1"/>
  <c r="G7141" i="1"/>
  <c r="D7141" i="1"/>
  <c r="I7141" i="1" s="1"/>
  <c r="E7141" i="1"/>
  <c r="F7141" i="1" s="1"/>
  <c r="C7142" i="1"/>
  <c r="A7143" i="1"/>
  <c r="J7141" i="1" l="1"/>
  <c r="H7141" i="1"/>
  <c r="A7144" i="1"/>
  <c r="C7143" i="1"/>
  <c r="D7142" i="1"/>
  <c r="E7142" i="1" s="1"/>
  <c r="G7142" i="1"/>
  <c r="F7142" i="1" l="1"/>
  <c r="J7142" i="1"/>
  <c r="I7142" i="1"/>
  <c r="H7142" i="1"/>
  <c r="C7144" i="1"/>
  <c r="A7145" i="1"/>
  <c r="G7143" i="1"/>
  <c r="D7143" i="1"/>
  <c r="I7143" i="1" s="1"/>
  <c r="E7143" i="1" l="1"/>
  <c r="H7143" i="1"/>
  <c r="D7144" i="1"/>
  <c r="I7144" i="1" s="1"/>
  <c r="E7144" i="1"/>
  <c r="F7144" i="1" s="1"/>
  <c r="G7144" i="1"/>
  <c r="A7146" i="1"/>
  <c r="C7145" i="1"/>
  <c r="F7143" i="1" l="1"/>
  <c r="J7143" i="1"/>
  <c r="J7145" i="1"/>
  <c r="J7144" i="1"/>
  <c r="H7144" i="1"/>
  <c r="G7145" i="1"/>
  <c r="D7145" i="1"/>
  <c r="E7145" i="1"/>
  <c r="F7145" i="1" s="1"/>
  <c r="I7145" i="1"/>
  <c r="H7145" i="1"/>
  <c r="C7146" i="1"/>
  <c r="A7147" i="1"/>
  <c r="C7147" i="1" l="1"/>
  <c r="A7148" i="1"/>
  <c r="D7146" i="1"/>
  <c r="I7146" i="1" s="1"/>
  <c r="G7146" i="1"/>
  <c r="E7146" i="1" l="1"/>
  <c r="H7146" i="1"/>
  <c r="G7147" i="1"/>
  <c r="D7147" i="1"/>
  <c r="I7147" i="1" s="1"/>
  <c r="A7149" i="1"/>
  <c r="C7148" i="1"/>
  <c r="E7147" i="1" l="1"/>
  <c r="F7146" i="1"/>
  <c r="J7146" i="1"/>
  <c r="H7147" i="1"/>
  <c r="G7148" i="1"/>
  <c r="D7148" i="1"/>
  <c r="H7148" i="1" s="1"/>
  <c r="E7148" i="1"/>
  <c r="F7148" i="1" s="1"/>
  <c r="A7150" i="1"/>
  <c r="C7149" i="1"/>
  <c r="F7147" i="1" l="1"/>
  <c r="J7147" i="1"/>
  <c r="I7148" i="1"/>
  <c r="J7148" i="1"/>
  <c r="G7149" i="1"/>
  <c r="D7149" i="1"/>
  <c r="E7149" i="1"/>
  <c r="F7149" i="1" s="1"/>
  <c r="I7149" i="1"/>
  <c r="H7149" i="1"/>
  <c r="A7151" i="1"/>
  <c r="C7150" i="1"/>
  <c r="J7149" i="1" l="1"/>
  <c r="D7150" i="1"/>
  <c r="E7150" i="1" s="1"/>
  <c r="H7150" i="1"/>
  <c r="G7150" i="1"/>
  <c r="C7151" i="1"/>
  <c r="A7152" i="1"/>
  <c r="F7150" i="1" l="1"/>
  <c r="J7150" i="1"/>
  <c r="I7150" i="1"/>
  <c r="A7153" i="1"/>
  <c r="C7152" i="1"/>
  <c r="G7151" i="1"/>
  <c r="D7151" i="1"/>
  <c r="I7151" i="1" s="1"/>
  <c r="E7151" i="1"/>
  <c r="F7151" i="1" s="1"/>
  <c r="H7151" i="1"/>
  <c r="J7151" i="1" l="1"/>
  <c r="A7154" i="1"/>
  <c r="C7153" i="1"/>
  <c r="D7152" i="1"/>
  <c r="E7152" i="1"/>
  <c r="F7152" i="1" s="1"/>
  <c r="I7152" i="1"/>
  <c r="H7152" i="1"/>
  <c r="G7152" i="1"/>
  <c r="J7152" i="1" l="1"/>
  <c r="C7154" i="1"/>
  <c r="A7155" i="1"/>
  <c r="G7153" i="1"/>
  <c r="D7153" i="1"/>
  <c r="I7153" i="1" s="1"/>
  <c r="E7153" i="1"/>
  <c r="F7153" i="1" s="1"/>
  <c r="H7153" i="1"/>
  <c r="J7153" i="1" l="1"/>
  <c r="D7154" i="1"/>
  <c r="E7154" i="1"/>
  <c r="F7154" i="1" s="1"/>
  <c r="I7154" i="1"/>
  <c r="H7154" i="1"/>
  <c r="G7154" i="1"/>
  <c r="C7155" i="1"/>
  <c r="A7156" i="1"/>
  <c r="J7154" i="1" l="1"/>
  <c r="C7156" i="1"/>
  <c r="A7157" i="1"/>
  <c r="G7155" i="1"/>
  <c r="D7155" i="1"/>
  <c r="E7155" i="1" s="1"/>
  <c r="J7155" i="1" s="1"/>
  <c r="F7155" i="1" l="1"/>
  <c r="H7155" i="1"/>
  <c r="I7155" i="1"/>
  <c r="D7156" i="1"/>
  <c r="I7156" i="1" s="1"/>
  <c r="G7156" i="1"/>
  <c r="A7158" i="1"/>
  <c r="C7157" i="1"/>
  <c r="J7157" i="1" l="1"/>
  <c r="E7156" i="1"/>
  <c r="H7156" i="1"/>
  <c r="G7157" i="1"/>
  <c r="D7157" i="1"/>
  <c r="E7157" i="1" s="1"/>
  <c r="A7159" i="1"/>
  <c r="C7158" i="1"/>
  <c r="F7156" i="1" l="1"/>
  <c r="J7156" i="1"/>
  <c r="F7157" i="1"/>
  <c r="H7157" i="1"/>
  <c r="I7157" i="1"/>
  <c r="D7158" i="1"/>
  <c r="I7158" i="1" s="1"/>
  <c r="E7158" i="1"/>
  <c r="F7158" i="1" s="1"/>
  <c r="H7158" i="1"/>
  <c r="G7158" i="1"/>
  <c r="C7159" i="1"/>
  <c r="A7160" i="1"/>
  <c r="J7158" i="1" l="1"/>
  <c r="C7160" i="1"/>
  <c r="A7161" i="1"/>
  <c r="G7159" i="1"/>
  <c r="D7159" i="1"/>
  <c r="I7159" i="1" s="1"/>
  <c r="E7159" i="1" l="1"/>
  <c r="H7159" i="1"/>
  <c r="G7160" i="1"/>
  <c r="D7160" i="1"/>
  <c r="I7160" i="1" s="1"/>
  <c r="E7160" i="1"/>
  <c r="F7160" i="1" s="1"/>
  <c r="C7161" i="1"/>
  <c r="A7162" i="1"/>
  <c r="F7159" i="1" l="1"/>
  <c r="J7159" i="1"/>
  <c r="J7161" i="1"/>
  <c r="J7160" i="1"/>
  <c r="H7160" i="1"/>
  <c r="C7162" i="1"/>
  <c r="A7163" i="1"/>
  <c r="G7161" i="1"/>
  <c r="D7161" i="1"/>
  <c r="E7161" i="1"/>
  <c r="F7161" i="1" s="1"/>
  <c r="I7161" i="1"/>
  <c r="H7161" i="1"/>
  <c r="D7162" i="1" l="1"/>
  <c r="I7162" i="1" s="1"/>
  <c r="G7162" i="1"/>
  <c r="C7163" i="1"/>
  <c r="A7164" i="1"/>
  <c r="E7162" i="1" l="1"/>
  <c r="H7162" i="1"/>
  <c r="C7164" i="1"/>
  <c r="A7165" i="1"/>
  <c r="G7163" i="1"/>
  <c r="D7163" i="1"/>
  <c r="I7163" i="1" s="1"/>
  <c r="E7163" i="1"/>
  <c r="F7163" i="1" s="1"/>
  <c r="F7162" i="1" l="1"/>
  <c r="J7162" i="1"/>
  <c r="J7163" i="1"/>
  <c r="H7163" i="1"/>
  <c r="D7164" i="1"/>
  <c r="I7164" i="1" s="1"/>
  <c r="E7164" i="1"/>
  <c r="F7164" i="1" s="1"/>
  <c r="H7164" i="1"/>
  <c r="G7164" i="1"/>
  <c r="C7165" i="1"/>
  <c r="A7166" i="1"/>
  <c r="J7164" i="1" l="1"/>
  <c r="C7166" i="1"/>
  <c r="A7167" i="1"/>
  <c r="G7165" i="1"/>
  <c r="D7165" i="1"/>
  <c r="I7165" i="1" s="1"/>
  <c r="E7165" i="1"/>
  <c r="F7165" i="1" s="1"/>
  <c r="J7165" i="1" l="1"/>
  <c r="H7165" i="1"/>
  <c r="D7166" i="1"/>
  <c r="I7166" i="1" s="1"/>
  <c r="E7166" i="1"/>
  <c r="F7166" i="1" s="1"/>
  <c r="G7166" i="1"/>
  <c r="C7167" i="1"/>
  <c r="A7168" i="1"/>
  <c r="J7167" i="1" l="1"/>
  <c r="J7166" i="1"/>
  <c r="H7166" i="1"/>
  <c r="A7169" i="1"/>
  <c r="C7168" i="1"/>
  <c r="G7167" i="1"/>
  <c r="D7167" i="1"/>
  <c r="E7167" i="1" s="1"/>
  <c r="F7167" i="1" l="1"/>
  <c r="H7167" i="1"/>
  <c r="I7167" i="1"/>
  <c r="A7170" i="1"/>
  <c r="C7169" i="1"/>
  <c r="G7168" i="1"/>
  <c r="D7168" i="1"/>
  <c r="H7168" i="1" s="1"/>
  <c r="E7168" i="1"/>
  <c r="F7168" i="1" s="1"/>
  <c r="I7168" i="1" l="1"/>
  <c r="J7168" i="1"/>
  <c r="C7170" i="1"/>
  <c r="A7171" i="1"/>
  <c r="G7169" i="1"/>
  <c r="D7169" i="1"/>
  <c r="I7169" i="1" s="1"/>
  <c r="E7169" i="1" l="1"/>
  <c r="H7169" i="1"/>
  <c r="D7170" i="1"/>
  <c r="I7170" i="1" s="1"/>
  <c r="E7170" i="1"/>
  <c r="F7170" i="1" s="1"/>
  <c r="G7170" i="1"/>
  <c r="C7171" i="1"/>
  <c r="A7172" i="1"/>
  <c r="F7169" i="1" l="1"/>
  <c r="J7169" i="1"/>
  <c r="J7170" i="1"/>
  <c r="H7170" i="1"/>
  <c r="C7172" i="1"/>
  <c r="A7173" i="1"/>
  <c r="G7171" i="1"/>
  <c r="D7171" i="1"/>
  <c r="E7171" i="1"/>
  <c r="F7171" i="1" s="1"/>
  <c r="I7171" i="1"/>
  <c r="H7171" i="1"/>
  <c r="J7171" i="1" l="1"/>
  <c r="G7172" i="1"/>
  <c r="D7172" i="1"/>
  <c r="I7172" i="1" s="1"/>
  <c r="E7172" i="1"/>
  <c r="F7172" i="1" s="1"/>
  <c r="A7174" i="1"/>
  <c r="C7173" i="1"/>
  <c r="J7172" i="1" l="1"/>
  <c r="H7172" i="1"/>
  <c r="G7173" i="1"/>
  <c r="D7173" i="1"/>
  <c r="I7173" i="1" s="1"/>
  <c r="A7175" i="1"/>
  <c r="C7174" i="1"/>
  <c r="J7174" i="1" l="1"/>
  <c r="E7173" i="1"/>
  <c r="H7173" i="1"/>
  <c r="D7174" i="1"/>
  <c r="E7174" i="1"/>
  <c r="F7174" i="1" s="1"/>
  <c r="I7174" i="1"/>
  <c r="H7174" i="1"/>
  <c r="G7174" i="1"/>
  <c r="C7175" i="1"/>
  <c r="A7176" i="1"/>
  <c r="F7173" i="1" l="1"/>
  <c r="J7173" i="1"/>
  <c r="C7176" i="1"/>
  <c r="A7177" i="1"/>
  <c r="G7175" i="1"/>
  <c r="D7175" i="1"/>
  <c r="E7175" i="1" s="1"/>
  <c r="J7175" i="1" s="1"/>
  <c r="F7175" i="1" l="1"/>
  <c r="H7175" i="1"/>
  <c r="I7175" i="1"/>
  <c r="D7176" i="1"/>
  <c r="I7176" i="1" s="1"/>
  <c r="G7176" i="1"/>
  <c r="C7177" i="1"/>
  <c r="A7178" i="1"/>
  <c r="J7177" i="1" l="1"/>
  <c r="E7176" i="1"/>
  <c r="H7176" i="1"/>
  <c r="C7178" i="1"/>
  <c r="A7179" i="1"/>
  <c r="G7177" i="1"/>
  <c r="D7177" i="1"/>
  <c r="E7177" i="1" s="1"/>
  <c r="F7176" i="1" l="1"/>
  <c r="J7176" i="1"/>
  <c r="F7177" i="1"/>
  <c r="H7177" i="1"/>
  <c r="I7177" i="1"/>
  <c r="G7178" i="1"/>
  <c r="D7178" i="1"/>
  <c r="H7178" i="1" s="1"/>
  <c r="E7178" i="1"/>
  <c r="F7178" i="1" s="1"/>
  <c r="I7178" i="1"/>
  <c r="C7179" i="1"/>
  <c r="A7180" i="1"/>
  <c r="J7178" i="1" l="1"/>
  <c r="A7181" i="1"/>
  <c r="C7180" i="1"/>
  <c r="G7179" i="1"/>
  <c r="D7179" i="1"/>
  <c r="I7179" i="1" s="1"/>
  <c r="E7179" i="1" l="1"/>
  <c r="H7179" i="1"/>
  <c r="A7182" i="1"/>
  <c r="C7181" i="1"/>
  <c r="G7180" i="1"/>
  <c r="D7180" i="1"/>
  <c r="I7180" i="1" s="1"/>
  <c r="E7180" i="1"/>
  <c r="F7180" i="1" s="1"/>
  <c r="F7179" i="1" l="1"/>
  <c r="J7179" i="1"/>
  <c r="J7180" i="1"/>
  <c r="H7180" i="1"/>
  <c r="C7182" i="1"/>
  <c r="A7183" i="1"/>
  <c r="G7181" i="1"/>
  <c r="D7181" i="1"/>
  <c r="I7181" i="1" s="1"/>
  <c r="E7181" i="1"/>
  <c r="F7181" i="1" s="1"/>
  <c r="J7182" i="1" l="1"/>
  <c r="J7181" i="1"/>
  <c r="H7181" i="1"/>
  <c r="G7182" i="1"/>
  <c r="D7182" i="1"/>
  <c r="H7182" i="1" s="1"/>
  <c r="E7182" i="1"/>
  <c r="F7182" i="1" s="1"/>
  <c r="I7182" i="1"/>
  <c r="A7184" i="1"/>
  <c r="C7183" i="1"/>
  <c r="G7183" i="1" l="1"/>
  <c r="D7183" i="1"/>
  <c r="I7183" i="1" s="1"/>
  <c r="A7185" i="1"/>
  <c r="C7184" i="1"/>
  <c r="E7183" i="1" l="1"/>
  <c r="H7183" i="1"/>
  <c r="G7184" i="1"/>
  <c r="D7184" i="1"/>
  <c r="I7184" i="1" s="1"/>
  <c r="A7186" i="1"/>
  <c r="C7185" i="1"/>
  <c r="F7183" i="1" l="1"/>
  <c r="J7183" i="1"/>
  <c r="E7184" i="1"/>
  <c r="H7184" i="1"/>
  <c r="G7185" i="1"/>
  <c r="D7185" i="1"/>
  <c r="I7185" i="1" s="1"/>
  <c r="E7185" i="1"/>
  <c r="F7185" i="1" s="1"/>
  <c r="C7186" i="1"/>
  <c r="A7187" i="1"/>
  <c r="F7184" i="1" l="1"/>
  <c r="J7184" i="1"/>
  <c r="J7185" i="1"/>
  <c r="H7185" i="1"/>
  <c r="C7187" i="1"/>
  <c r="A7188" i="1"/>
  <c r="D7186" i="1"/>
  <c r="I7186" i="1" s="1"/>
  <c r="G7186" i="1"/>
  <c r="J7187" i="1" l="1"/>
  <c r="E7186" i="1"/>
  <c r="J7186" i="1" s="1"/>
  <c r="H7186" i="1"/>
  <c r="G7187" i="1"/>
  <c r="D7187" i="1"/>
  <c r="E7187" i="1"/>
  <c r="F7187" i="1" s="1"/>
  <c r="I7187" i="1"/>
  <c r="H7187" i="1"/>
  <c r="A7189" i="1"/>
  <c r="C7188" i="1"/>
  <c r="F7186" i="1" l="1"/>
  <c r="G7188" i="1"/>
  <c r="D7188" i="1"/>
  <c r="H7188" i="1" s="1"/>
  <c r="E7188" i="1"/>
  <c r="F7188" i="1" s="1"/>
  <c r="I7188" i="1"/>
  <c r="C7189" i="1"/>
  <c r="A7190" i="1"/>
  <c r="J7188" i="1" l="1"/>
  <c r="A7191" i="1"/>
  <c r="C7190" i="1"/>
  <c r="G7189" i="1"/>
  <c r="D7189" i="1"/>
  <c r="I7189" i="1" s="1"/>
  <c r="E7189" i="1" l="1"/>
  <c r="H7189" i="1"/>
  <c r="A7192" i="1"/>
  <c r="C7191" i="1"/>
  <c r="D7190" i="1"/>
  <c r="I7190" i="1" s="1"/>
  <c r="G7190" i="1"/>
  <c r="F7189" i="1" l="1"/>
  <c r="J7189" i="1"/>
  <c r="E7190" i="1"/>
  <c r="H7190" i="1"/>
  <c r="C7192" i="1"/>
  <c r="A7193" i="1"/>
  <c r="G7191" i="1"/>
  <c r="D7191" i="1"/>
  <c r="I7191" i="1" s="1"/>
  <c r="E7191" i="1"/>
  <c r="F7191" i="1" s="1"/>
  <c r="J7192" i="1" l="1"/>
  <c r="F7190" i="1"/>
  <c r="J7190" i="1"/>
  <c r="J7191" i="1"/>
  <c r="H7191" i="1"/>
  <c r="D7192" i="1"/>
  <c r="E7192" i="1"/>
  <c r="F7192" i="1" s="1"/>
  <c r="I7192" i="1"/>
  <c r="H7192" i="1"/>
  <c r="G7192" i="1"/>
  <c r="C7193" i="1"/>
  <c r="A7194" i="1"/>
  <c r="C7194" i="1" l="1"/>
  <c r="A7195" i="1"/>
  <c r="G7193" i="1"/>
  <c r="D7193" i="1"/>
  <c r="I7193" i="1" s="1"/>
  <c r="E7193" i="1" l="1"/>
  <c r="H7193" i="1"/>
  <c r="D7194" i="1"/>
  <c r="I7194" i="1" s="1"/>
  <c r="E7194" i="1"/>
  <c r="F7194" i="1" s="1"/>
  <c r="G7194" i="1"/>
  <c r="C7195" i="1"/>
  <c r="A7196" i="1"/>
  <c r="F7193" i="1" l="1"/>
  <c r="J7193" i="1"/>
  <c r="J7194" i="1"/>
  <c r="H7194" i="1"/>
  <c r="C7196" i="1"/>
  <c r="A7197" i="1"/>
  <c r="G7195" i="1"/>
  <c r="D7195" i="1"/>
  <c r="I7195" i="1" s="1"/>
  <c r="E7195" i="1" l="1"/>
  <c r="H7195" i="1"/>
  <c r="G7196" i="1"/>
  <c r="D7196" i="1"/>
  <c r="H7196" i="1" s="1"/>
  <c r="E7196" i="1"/>
  <c r="F7196" i="1" s="1"/>
  <c r="C7197" i="1"/>
  <c r="A7198" i="1"/>
  <c r="F7195" i="1" l="1"/>
  <c r="J7195" i="1"/>
  <c r="I7196" i="1"/>
  <c r="J7196" i="1"/>
  <c r="A7199" i="1"/>
  <c r="C7198" i="1"/>
  <c r="G7197" i="1"/>
  <c r="D7197" i="1"/>
  <c r="E7197" i="1" s="1"/>
  <c r="J7197" i="1" s="1"/>
  <c r="F7197" i="1" l="1"/>
  <c r="H7197" i="1"/>
  <c r="I7197" i="1"/>
  <c r="A7200" i="1"/>
  <c r="C7199" i="1"/>
  <c r="G7198" i="1"/>
  <c r="D7198" i="1"/>
  <c r="I7198" i="1" s="1"/>
  <c r="J7199" i="1" l="1"/>
  <c r="E7198" i="1"/>
  <c r="H7198" i="1"/>
  <c r="C7200" i="1"/>
  <c r="A7201" i="1"/>
  <c r="G7199" i="1"/>
  <c r="D7199" i="1"/>
  <c r="E7199" i="1"/>
  <c r="F7199" i="1" s="1"/>
  <c r="I7199" i="1"/>
  <c r="H7199" i="1"/>
  <c r="F7198" i="1" l="1"/>
  <c r="J7198" i="1"/>
  <c r="D7200" i="1"/>
  <c r="I7200" i="1" s="1"/>
  <c r="G7200" i="1"/>
  <c r="C7201" i="1"/>
  <c r="A7202" i="1"/>
  <c r="E7200" i="1" l="1"/>
  <c r="H7200" i="1"/>
  <c r="C7202" i="1"/>
  <c r="A7203" i="1"/>
  <c r="G7201" i="1"/>
  <c r="D7201" i="1"/>
  <c r="I7201" i="1" s="1"/>
  <c r="E7201" i="1" l="1"/>
  <c r="F7200" i="1"/>
  <c r="J7200" i="1"/>
  <c r="H7201" i="1"/>
  <c r="D7202" i="1"/>
  <c r="I7202" i="1" s="1"/>
  <c r="E7202" i="1"/>
  <c r="F7202" i="1" s="1"/>
  <c r="H7202" i="1"/>
  <c r="G7202" i="1"/>
  <c r="C7203" i="1"/>
  <c r="A7204" i="1"/>
  <c r="F7201" i="1" l="1"/>
  <c r="J7201" i="1"/>
  <c r="J7202" i="1"/>
  <c r="C7204" i="1"/>
  <c r="A7205" i="1"/>
  <c r="G7203" i="1"/>
  <c r="D7203" i="1"/>
  <c r="I7203" i="1" s="1"/>
  <c r="E7203" i="1" l="1"/>
  <c r="H7203" i="1"/>
  <c r="G7204" i="1"/>
  <c r="D7204" i="1"/>
  <c r="I7204" i="1" s="1"/>
  <c r="C7205" i="1"/>
  <c r="A7206" i="1"/>
  <c r="E7204" i="1" l="1"/>
  <c r="F7203" i="1"/>
  <c r="J7203" i="1"/>
  <c r="H7204" i="1"/>
  <c r="A7207" i="1"/>
  <c r="C7206" i="1"/>
  <c r="G7205" i="1"/>
  <c r="D7205" i="1"/>
  <c r="I7205" i="1" s="1"/>
  <c r="E7205" i="1" l="1"/>
  <c r="F7204" i="1"/>
  <c r="J7204" i="1"/>
  <c r="H7205" i="1"/>
  <c r="C7207" i="1"/>
  <c r="A7208" i="1"/>
  <c r="D7206" i="1"/>
  <c r="I7206" i="1" s="1"/>
  <c r="G7206" i="1"/>
  <c r="H7206" i="1" l="1"/>
  <c r="E7206" i="1"/>
  <c r="J7207" i="1"/>
  <c r="F7205" i="1"/>
  <c r="J7205" i="1"/>
  <c r="G7207" i="1"/>
  <c r="D7207" i="1"/>
  <c r="I7207" i="1"/>
  <c r="E7207" i="1"/>
  <c r="F7207" i="1" s="1"/>
  <c r="H7207" i="1"/>
  <c r="C7208" i="1"/>
  <c r="A7209" i="1"/>
  <c r="F7206" i="1" l="1"/>
  <c r="J7206" i="1"/>
  <c r="A7210" i="1"/>
  <c r="C7209" i="1"/>
  <c r="G7208" i="1"/>
  <c r="D7208" i="1"/>
  <c r="H7208" i="1" s="1"/>
  <c r="E7208" i="1"/>
  <c r="F7208" i="1" s="1"/>
  <c r="I7208" i="1"/>
  <c r="J7208" i="1" l="1"/>
  <c r="C7210" i="1"/>
  <c r="A7211" i="1"/>
  <c r="G7209" i="1"/>
  <c r="D7209" i="1"/>
  <c r="H7209" i="1" s="1"/>
  <c r="I7209" i="1" l="1"/>
  <c r="E7209" i="1"/>
  <c r="J7209" i="1" s="1"/>
  <c r="D7210" i="1"/>
  <c r="E7210" i="1" s="1"/>
  <c r="G7210" i="1"/>
  <c r="A7212" i="1"/>
  <c r="C7211" i="1"/>
  <c r="F7210" i="1" l="1"/>
  <c r="J7210" i="1"/>
  <c r="I7210" i="1"/>
  <c r="H7210" i="1"/>
  <c r="F7209" i="1"/>
  <c r="G7211" i="1"/>
  <c r="D7211" i="1"/>
  <c r="I7211" i="1" s="1"/>
  <c r="A7213" i="1"/>
  <c r="C7212" i="1"/>
  <c r="J7212" i="1" l="1"/>
  <c r="E7211" i="1"/>
  <c r="H7211" i="1"/>
  <c r="D7212" i="1"/>
  <c r="E7212" i="1"/>
  <c r="F7212" i="1" s="1"/>
  <c r="I7212" i="1"/>
  <c r="H7212" i="1"/>
  <c r="G7212" i="1"/>
  <c r="A7214" i="1"/>
  <c r="C7213" i="1"/>
  <c r="F7211" i="1" l="1"/>
  <c r="J7211" i="1"/>
  <c r="G7213" i="1"/>
  <c r="D7213" i="1"/>
  <c r="H7213" i="1" s="1"/>
  <c r="C7214" i="1"/>
  <c r="A7215" i="1"/>
  <c r="I7213" i="1" l="1"/>
  <c r="E7213" i="1"/>
  <c r="J7213" i="1" s="1"/>
  <c r="C7215" i="1"/>
  <c r="A7216" i="1"/>
  <c r="D7214" i="1"/>
  <c r="I7214" i="1" s="1"/>
  <c r="E7214" i="1"/>
  <c r="F7214" i="1" s="1"/>
  <c r="H7214" i="1"/>
  <c r="G7214" i="1"/>
  <c r="J7215" i="1" l="1"/>
  <c r="J7214" i="1"/>
  <c r="F7213" i="1"/>
  <c r="G7215" i="1"/>
  <c r="D7215" i="1"/>
  <c r="E7215" i="1" s="1"/>
  <c r="A7217" i="1"/>
  <c r="C7216" i="1"/>
  <c r="J7216" i="1" l="1"/>
  <c r="F7215" i="1"/>
  <c r="H7215" i="1"/>
  <c r="I7215" i="1"/>
  <c r="D7216" i="1"/>
  <c r="E7216" i="1"/>
  <c r="F7216" i="1" s="1"/>
  <c r="I7216" i="1"/>
  <c r="H7216" i="1"/>
  <c r="G7216" i="1"/>
  <c r="A7218" i="1"/>
  <c r="C7217" i="1"/>
  <c r="G7217" i="1" l="1"/>
  <c r="D7217" i="1"/>
  <c r="I7217" i="1" s="1"/>
  <c r="A7219" i="1"/>
  <c r="C7218" i="1"/>
  <c r="E7217" i="1" l="1"/>
  <c r="H7217" i="1"/>
  <c r="G7218" i="1"/>
  <c r="D7218" i="1"/>
  <c r="I7218" i="1" s="1"/>
  <c r="C7219" i="1"/>
  <c r="A7220" i="1"/>
  <c r="F7217" i="1" l="1"/>
  <c r="J7217" i="1"/>
  <c r="H7218" i="1"/>
  <c r="E7218" i="1"/>
  <c r="J7218" i="1" s="1"/>
  <c r="A7221" i="1"/>
  <c r="C7220" i="1"/>
  <c r="G7219" i="1"/>
  <c r="D7219" i="1"/>
  <c r="I7219" i="1" s="1"/>
  <c r="E7219" i="1"/>
  <c r="F7219" i="1" s="1"/>
  <c r="J7219" i="1" l="1"/>
  <c r="H7219" i="1"/>
  <c r="F7218" i="1"/>
  <c r="C7221" i="1"/>
  <c r="A7222" i="1"/>
  <c r="G7220" i="1"/>
  <c r="D7220" i="1"/>
  <c r="H7220" i="1" s="1"/>
  <c r="E7220" i="1"/>
  <c r="F7220" i="1" s="1"/>
  <c r="I7220" i="1"/>
  <c r="J7220" i="1" l="1"/>
  <c r="G7221" i="1"/>
  <c r="D7221" i="1"/>
  <c r="I7221" i="1" s="1"/>
  <c r="E7221" i="1"/>
  <c r="F7221" i="1" s="1"/>
  <c r="H7221" i="1"/>
  <c r="C7222" i="1"/>
  <c r="A7223" i="1"/>
  <c r="J7221" i="1" l="1"/>
  <c r="A7224" i="1"/>
  <c r="C7223" i="1"/>
  <c r="D7222" i="1"/>
  <c r="I7222" i="1"/>
  <c r="H7222" i="1"/>
  <c r="G7222" i="1"/>
  <c r="E7222" i="1"/>
  <c r="F7222" i="1" s="1"/>
  <c r="J7223" i="1" l="1"/>
  <c r="J7222" i="1"/>
  <c r="C7224" i="1"/>
  <c r="A7225" i="1"/>
  <c r="G7223" i="1"/>
  <c r="D7223" i="1"/>
  <c r="E7223" i="1"/>
  <c r="F7223" i="1" s="1"/>
  <c r="I7223" i="1"/>
  <c r="H7223" i="1"/>
  <c r="G7224" i="1" l="1"/>
  <c r="D7224" i="1"/>
  <c r="H7224" i="1" s="1"/>
  <c r="I7224" i="1"/>
  <c r="A7226" i="1"/>
  <c r="C7225" i="1"/>
  <c r="E7224" i="1" l="1"/>
  <c r="D7225" i="1"/>
  <c r="E7225" i="1"/>
  <c r="F7225" i="1" s="1"/>
  <c r="I7225" i="1"/>
  <c r="H7225" i="1"/>
  <c r="G7225" i="1"/>
  <c r="A7227" i="1"/>
  <c r="C7226" i="1"/>
  <c r="F7224" i="1" l="1"/>
  <c r="J7224" i="1"/>
  <c r="J7225" i="1"/>
  <c r="G7226" i="1"/>
  <c r="D7226" i="1"/>
  <c r="I7226" i="1" s="1"/>
  <c r="E7226" i="1"/>
  <c r="F7226" i="1" s="1"/>
  <c r="H7226" i="1"/>
  <c r="C7227" i="1"/>
  <c r="A7228" i="1"/>
  <c r="J7226" i="1" l="1"/>
  <c r="A7229" i="1"/>
  <c r="C7228" i="1"/>
  <c r="G7227" i="1"/>
  <c r="D7227" i="1"/>
  <c r="I7227" i="1" s="1"/>
  <c r="E7227" i="1" l="1"/>
  <c r="J7227" i="1" s="1"/>
  <c r="H7227" i="1"/>
  <c r="C7229" i="1"/>
  <c r="A7230" i="1"/>
  <c r="D7228" i="1"/>
  <c r="I7228" i="1" s="1"/>
  <c r="G7228" i="1"/>
  <c r="E7228" i="1" l="1"/>
  <c r="F7227" i="1"/>
  <c r="H7228" i="1"/>
  <c r="G7229" i="1"/>
  <c r="D7229" i="1"/>
  <c r="I7229" i="1" s="1"/>
  <c r="C7230" i="1"/>
  <c r="A7231" i="1"/>
  <c r="E7229" i="1" l="1"/>
  <c r="F7228" i="1"/>
  <c r="J7228" i="1"/>
  <c r="H7229" i="1"/>
  <c r="C7231" i="1"/>
  <c r="A7232" i="1"/>
  <c r="D7230" i="1"/>
  <c r="E7230" i="1"/>
  <c r="F7230" i="1" s="1"/>
  <c r="I7230" i="1"/>
  <c r="H7230" i="1"/>
  <c r="G7230" i="1"/>
  <c r="F7229" i="1" l="1"/>
  <c r="J7229" i="1"/>
  <c r="J7230" i="1"/>
  <c r="G7231" i="1"/>
  <c r="D7231" i="1"/>
  <c r="I7231" i="1" s="1"/>
  <c r="C7232" i="1"/>
  <c r="A7233" i="1"/>
  <c r="E7231" i="1" l="1"/>
  <c r="H7231" i="1"/>
  <c r="A7234" i="1"/>
  <c r="C7233" i="1"/>
  <c r="D7232" i="1"/>
  <c r="I7232" i="1" s="1"/>
  <c r="G7232" i="1"/>
  <c r="E7232" i="1" l="1"/>
  <c r="F7231" i="1"/>
  <c r="J7231" i="1"/>
  <c r="H7232" i="1"/>
  <c r="A7235" i="1"/>
  <c r="C7234" i="1"/>
  <c r="D7233" i="1"/>
  <c r="E7233" i="1" s="1"/>
  <c r="J7233" i="1" s="1"/>
  <c r="G7233" i="1"/>
  <c r="I7233" i="1" l="1"/>
  <c r="F7232" i="1"/>
  <c r="J7232" i="1"/>
  <c r="H7233" i="1"/>
  <c r="F7233" i="1"/>
  <c r="A7236" i="1"/>
  <c r="C7235" i="1"/>
  <c r="G7234" i="1"/>
  <c r="D7234" i="1"/>
  <c r="H7234" i="1" s="1"/>
  <c r="E7234" i="1"/>
  <c r="F7234" i="1" s="1"/>
  <c r="I7234" i="1"/>
  <c r="J7234" i="1" l="1"/>
  <c r="A7237" i="1"/>
  <c r="C7236" i="1"/>
  <c r="G7235" i="1"/>
  <c r="D7235" i="1"/>
  <c r="E7235" i="1" s="1"/>
  <c r="I7235" i="1"/>
  <c r="F7235" i="1" l="1"/>
  <c r="J7235" i="1"/>
  <c r="J7236" i="1"/>
  <c r="H7235" i="1"/>
  <c r="A7238" i="1"/>
  <c r="C7237" i="1"/>
  <c r="D7236" i="1"/>
  <c r="I7236" i="1"/>
  <c r="H7236" i="1"/>
  <c r="G7236" i="1"/>
  <c r="E7236" i="1"/>
  <c r="F7236" i="1" s="1"/>
  <c r="A7239" i="1" l="1"/>
  <c r="C7238" i="1"/>
  <c r="G7237" i="1"/>
  <c r="D7237" i="1"/>
  <c r="I7237" i="1" s="1"/>
  <c r="E7237" i="1" l="1"/>
  <c r="J7237" i="1" s="1"/>
  <c r="H7237" i="1"/>
  <c r="C7239" i="1"/>
  <c r="A7240" i="1"/>
  <c r="D7238" i="1"/>
  <c r="H7238" i="1" s="1"/>
  <c r="E7238" i="1"/>
  <c r="F7238" i="1" s="1"/>
  <c r="G7238" i="1"/>
  <c r="J7238" i="1" l="1"/>
  <c r="F7237" i="1"/>
  <c r="I7238" i="1"/>
  <c r="G7239" i="1"/>
  <c r="D7239" i="1"/>
  <c r="E7239" i="1"/>
  <c r="F7239" i="1" s="1"/>
  <c r="I7239" i="1"/>
  <c r="H7239" i="1"/>
  <c r="C7240" i="1"/>
  <c r="A7241" i="1"/>
  <c r="J7239" i="1" l="1"/>
  <c r="C7241" i="1"/>
  <c r="A7242" i="1"/>
  <c r="G7240" i="1"/>
  <c r="D7240" i="1"/>
  <c r="E7240" i="1" s="1"/>
  <c r="J7240" i="1" s="1"/>
  <c r="I7240" i="1" l="1"/>
  <c r="F7240" i="1"/>
  <c r="H7240" i="1"/>
  <c r="G7241" i="1"/>
  <c r="D7241" i="1"/>
  <c r="I7241" i="1" s="1"/>
  <c r="C7242" i="1"/>
  <c r="A7243" i="1"/>
  <c r="E7241" i="1" l="1"/>
  <c r="H7241" i="1"/>
  <c r="C7243" i="1"/>
  <c r="A7244" i="1"/>
  <c r="D7242" i="1"/>
  <c r="I7242" i="1" s="1"/>
  <c r="G7242" i="1"/>
  <c r="F7241" i="1" l="1"/>
  <c r="J7241" i="1"/>
  <c r="E7242" i="1"/>
  <c r="H7242" i="1"/>
  <c r="G7243" i="1"/>
  <c r="D7243" i="1"/>
  <c r="E7243" i="1" s="1"/>
  <c r="J7243" i="1" s="1"/>
  <c r="C7244" i="1"/>
  <c r="A7245" i="1"/>
  <c r="J7244" i="1" l="1"/>
  <c r="H7243" i="1"/>
  <c r="F7242" i="1"/>
  <c r="J7242" i="1"/>
  <c r="I7243" i="1"/>
  <c r="F7243" i="1"/>
  <c r="A7246" i="1"/>
  <c r="C7245" i="1"/>
  <c r="G7244" i="1"/>
  <c r="D7244" i="1"/>
  <c r="H7244" i="1" s="1"/>
  <c r="E7244" i="1"/>
  <c r="F7244" i="1" s="1"/>
  <c r="I7244" i="1"/>
  <c r="A7247" i="1" l="1"/>
  <c r="C7246" i="1"/>
  <c r="G7245" i="1"/>
  <c r="D7245" i="1"/>
  <c r="I7245" i="1" s="1"/>
  <c r="E7245" i="1" l="1"/>
  <c r="H7245" i="1"/>
  <c r="A7248" i="1"/>
  <c r="C7247" i="1"/>
  <c r="D7246" i="1"/>
  <c r="I7246" i="1" s="1"/>
  <c r="E7246" i="1"/>
  <c r="F7246" i="1" s="1"/>
  <c r="G7246" i="1"/>
  <c r="J7247" i="1" l="1"/>
  <c r="F7245" i="1"/>
  <c r="J7245" i="1"/>
  <c r="J7246" i="1"/>
  <c r="H7246" i="1"/>
  <c r="A7249" i="1"/>
  <c r="C7248" i="1"/>
  <c r="G7247" i="1"/>
  <c r="D7247" i="1"/>
  <c r="E7247" i="1" s="1"/>
  <c r="F7247" i="1" l="1"/>
  <c r="H7247" i="1"/>
  <c r="I7247" i="1"/>
  <c r="C7249" i="1"/>
  <c r="A7250" i="1"/>
  <c r="D7248" i="1"/>
  <c r="I7248" i="1" s="1"/>
  <c r="E7248" i="1"/>
  <c r="F7248" i="1" s="1"/>
  <c r="H7248" i="1"/>
  <c r="G7248" i="1"/>
  <c r="J7248" i="1" l="1"/>
  <c r="G7249" i="1"/>
  <c r="D7249" i="1"/>
  <c r="I7249" i="1" s="1"/>
  <c r="A7251" i="1"/>
  <c r="C7250" i="1"/>
  <c r="E7249" i="1" l="1"/>
  <c r="H7249" i="1"/>
  <c r="D7250" i="1"/>
  <c r="I7250" i="1" s="1"/>
  <c r="G7250" i="1"/>
  <c r="C7251" i="1"/>
  <c r="A7252" i="1"/>
  <c r="F7249" i="1" l="1"/>
  <c r="J7249" i="1"/>
  <c r="E7250" i="1"/>
  <c r="H7250" i="1"/>
  <c r="A7253" i="1"/>
  <c r="C7252" i="1"/>
  <c r="D7251" i="1"/>
  <c r="E7251" i="1" s="1"/>
  <c r="J7251" i="1" s="1"/>
  <c r="H7251" i="1"/>
  <c r="G7251" i="1"/>
  <c r="F7250" i="1" l="1"/>
  <c r="J7250" i="1"/>
  <c r="I7251" i="1"/>
  <c r="F7251" i="1"/>
  <c r="A7254" i="1"/>
  <c r="C7253" i="1"/>
  <c r="D7252" i="1"/>
  <c r="I7252" i="1" s="1"/>
  <c r="E7252" i="1"/>
  <c r="F7252" i="1" s="1"/>
  <c r="G7252" i="1"/>
  <c r="J7252" i="1" l="1"/>
  <c r="H7252" i="1"/>
  <c r="A7255" i="1"/>
  <c r="C7254" i="1"/>
  <c r="G7253" i="1"/>
  <c r="D7253" i="1"/>
  <c r="E7253" i="1" s="1"/>
  <c r="J7253" i="1" s="1"/>
  <c r="I7253" i="1" l="1"/>
  <c r="F7253" i="1"/>
  <c r="H7253" i="1"/>
  <c r="C7255" i="1"/>
  <c r="A7256" i="1"/>
  <c r="D7254" i="1"/>
  <c r="I7254" i="1" s="1"/>
  <c r="E7254" i="1"/>
  <c r="F7254" i="1" s="1"/>
  <c r="G7254" i="1"/>
  <c r="J7254" i="1" l="1"/>
  <c r="H7254" i="1"/>
  <c r="G7255" i="1"/>
  <c r="D7255" i="1"/>
  <c r="H7255" i="1" s="1"/>
  <c r="E7255" i="1"/>
  <c r="F7255" i="1" s="1"/>
  <c r="A7257" i="1"/>
  <c r="C7256" i="1"/>
  <c r="J7255" i="1" l="1"/>
  <c r="I7255" i="1"/>
  <c r="G7256" i="1"/>
  <c r="D7256" i="1"/>
  <c r="H7256" i="1" s="1"/>
  <c r="A7258" i="1"/>
  <c r="C7257" i="1"/>
  <c r="E7256" i="1" l="1"/>
  <c r="I7256" i="1"/>
  <c r="G7257" i="1"/>
  <c r="D7257" i="1"/>
  <c r="I7257" i="1" s="1"/>
  <c r="E7257" i="1"/>
  <c r="F7257" i="1" s="1"/>
  <c r="H7257" i="1"/>
  <c r="A7259" i="1"/>
  <c r="C7258" i="1"/>
  <c r="F7256" i="1" l="1"/>
  <c r="J7256" i="1"/>
  <c r="J7257" i="1"/>
  <c r="D7258" i="1"/>
  <c r="I7258" i="1" s="1"/>
  <c r="E7258" i="1"/>
  <c r="F7258" i="1" s="1"/>
  <c r="H7258" i="1"/>
  <c r="G7258" i="1"/>
  <c r="A7260" i="1"/>
  <c r="C7259" i="1"/>
  <c r="J7258" i="1" l="1"/>
  <c r="G7259" i="1"/>
  <c r="D7259" i="1"/>
  <c r="E7259" i="1" s="1"/>
  <c r="J7259" i="1" s="1"/>
  <c r="A7261" i="1"/>
  <c r="C7260" i="1"/>
  <c r="F7259" i="1" l="1"/>
  <c r="I7259" i="1"/>
  <c r="H7259" i="1"/>
  <c r="D7260" i="1"/>
  <c r="I7260" i="1" s="1"/>
  <c r="G7260" i="1"/>
  <c r="C7261" i="1"/>
  <c r="A7262" i="1"/>
  <c r="J7261" i="1" l="1"/>
  <c r="E7260" i="1"/>
  <c r="H7260" i="1"/>
  <c r="A7263" i="1"/>
  <c r="C7262" i="1"/>
  <c r="G7261" i="1"/>
  <c r="D7261" i="1"/>
  <c r="E7261" i="1" s="1"/>
  <c r="F7260" i="1" l="1"/>
  <c r="J7260" i="1"/>
  <c r="F7261" i="1"/>
  <c r="H7261" i="1"/>
  <c r="I7261" i="1"/>
  <c r="C7263" i="1"/>
  <c r="A7264" i="1"/>
  <c r="D7262" i="1"/>
  <c r="H7262" i="1" s="1"/>
  <c r="G7262" i="1"/>
  <c r="E7262" i="1" l="1"/>
  <c r="I7262" i="1"/>
  <c r="G7263" i="1"/>
  <c r="D7263" i="1"/>
  <c r="E7263" i="1" s="1"/>
  <c r="J7263" i="1" s="1"/>
  <c r="A7265" i="1"/>
  <c r="C7264" i="1"/>
  <c r="F7262" i="1" l="1"/>
  <c r="J7262" i="1"/>
  <c r="F7263" i="1"/>
  <c r="H7263" i="1"/>
  <c r="I7263" i="1"/>
  <c r="G7264" i="1"/>
  <c r="D7264" i="1"/>
  <c r="H7264" i="1" s="1"/>
  <c r="E7264" i="1"/>
  <c r="F7264" i="1" s="1"/>
  <c r="A7266" i="1"/>
  <c r="C7265" i="1"/>
  <c r="J7264" i="1" l="1"/>
  <c r="I7264" i="1"/>
  <c r="G7265" i="1"/>
  <c r="H7265" i="1"/>
  <c r="D7265" i="1"/>
  <c r="E7265" i="1" s="1"/>
  <c r="J7265" i="1" s="1"/>
  <c r="C7266" i="1"/>
  <c r="A7267" i="1"/>
  <c r="I7265" i="1" l="1"/>
  <c r="F7265" i="1"/>
  <c r="C7267" i="1"/>
  <c r="A7268" i="1"/>
  <c r="G7266" i="1"/>
  <c r="D7266" i="1"/>
  <c r="I7266" i="1" s="1"/>
  <c r="E7266" i="1" l="1"/>
  <c r="H7266" i="1"/>
  <c r="G7267" i="1"/>
  <c r="D7267" i="1"/>
  <c r="I7267" i="1" s="1"/>
  <c r="E7267" i="1"/>
  <c r="F7267" i="1" s="1"/>
  <c r="H7267" i="1"/>
  <c r="C7268" i="1"/>
  <c r="A7269" i="1"/>
  <c r="F7266" i="1" l="1"/>
  <c r="J7266" i="1"/>
  <c r="J7267" i="1"/>
  <c r="C7269" i="1"/>
  <c r="A7270" i="1"/>
  <c r="D7268" i="1"/>
  <c r="I7268" i="1" s="1"/>
  <c r="E7268" i="1"/>
  <c r="F7268" i="1" s="1"/>
  <c r="G7268" i="1"/>
  <c r="J7268" i="1" l="1"/>
  <c r="H7268" i="1"/>
  <c r="G7269" i="1"/>
  <c r="D7269" i="1"/>
  <c r="E7269" i="1" s="1"/>
  <c r="J7269" i="1" s="1"/>
  <c r="A7271" i="1"/>
  <c r="C7270" i="1"/>
  <c r="F7269" i="1" l="1"/>
  <c r="H7269" i="1"/>
  <c r="I7269" i="1"/>
  <c r="G7270" i="1"/>
  <c r="D7270" i="1"/>
  <c r="H7270" i="1" s="1"/>
  <c r="E7270" i="1"/>
  <c r="F7270" i="1" s="1"/>
  <c r="C7271" i="1"/>
  <c r="A7272" i="1"/>
  <c r="J7271" i="1" l="1"/>
  <c r="J7270" i="1"/>
  <c r="I7270" i="1"/>
  <c r="A7273" i="1"/>
  <c r="C7272" i="1"/>
  <c r="D7271" i="1"/>
  <c r="E7271" i="1" s="1"/>
  <c r="I7271" i="1"/>
  <c r="H7271" i="1"/>
  <c r="G7271" i="1"/>
  <c r="F7271" i="1" l="1"/>
  <c r="C7273" i="1"/>
  <c r="A7274" i="1"/>
  <c r="D7272" i="1"/>
  <c r="I7272" i="1" s="1"/>
  <c r="G7272" i="1"/>
  <c r="J7273" i="1" l="1"/>
  <c r="E7272" i="1"/>
  <c r="H7272" i="1"/>
  <c r="G7273" i="1"/>
  <c r="H7273" i="1"/>
  <c r="D7273" i="1"/>
  <c r="E7273" i="1" s="1"/>
  <c r="A7275" i="1"/>
  <c r="C7274" i="1"/>
  <c r="F7272" i="1" l="1"/>
  <c r="J7272" i="1"/>
  <c r="I7273" i="1"/>
  <c r="F7273" i="1"/>
  <c r="D7274" i="1"/>
  <c r="E7274" i="1"/>
  <c r="F7274" i="1" s="1"/>
  <c r="I7274" i="1"/>
  <c r="H7274" i="1"/>
  <c r="G7274" i="1"/>
  <c r="C7275" i="1"/>
  <c r="A7276" i="1"/>
  <c r="J7274" i="1" l="1"/>
  <c r="A7277" i="1"/>
  <c r="C7276" i="1"/>
  <c r="G7275" i="1"/>
  <c r="D7275" i="1"/>
  <c r="E7275" i="1" s="1"/>
  <c r="J7275" i="1" s="1"/>
  <c r="I7275" i="1" l="1"/>
  <c r="H7275" i="1"/>
  <c r="F7275" i="1"/>
  <c r="A7278" i="1"/>
  <c r="C7277" i="1"/>
  <c r="G7276" i="1"/>
  <c r="D7276" i="1"/>
  <c r="H7276" i="1" s="1"/>
  <c r="E7276" i="1"/>
  <c r="F7276" i="1" s="1"/>
  <c r="I7276" i="1"/>
  <c r="J7276" i="1" l="1"/>
  <c r="A7279" i="1"/>
  <c r="C7278" i="1"/>
  <c r="G7277" i="1"/>
  <c r="D7277" i="1"/>
  <c r="I7277" i="1" s="1"/>
  <c r="E7277" i="1"/>
  <c r="F7277" i="1" s="1"/>
  <c r="H7277" i="1"/>
  <c r="J7278" i="1" l="1"/>
  <c r="J7277" i="1"/>
  <c r="A7280" i="1"/>
  <c r="C7279" i="1"/>
  <c r="G7278" i="1"/>
  <c r="D7278" i="1"/>
  <c r="E7278" i="1"/>
  <c r="F7278" i="1" s="1"/>
  <c r="I7278" i="1"/>
  <c r="H7278" i="1"/>
  <c r="A7281" i="1" l="1"/>
  <c r="C7280" i="1"/>
  <c r="G7279" i="1"/>
  <c r="D7279" i="1"/>
  <c r="H7279" i="1" s="1"/>
  <c r="J7280" i="1" l="1"/>
  <c r="E7279" i="1"/>
  <c r="I7279" i="1"/>
  <c r="C7281" i="1"/>
  <c r="A7282" i="1"/>
  <c r="H7280" i="1"/>
  <c r="D7280" i="1"/>
  <c r="E7280" i="1"/>
  <c r="F7280" i="1" s="1"/>
  <c r="I7280" i="1"/>
  <c r="G7280" i="1"/>
  <c r="F7279" i="1" l="1"/>
  <c r="J7279" i="1"/>
  <c r="G7281" i="1"/>
  <c r="H7281" i="1"/>
  <c r="D7281" i="1"/>
  <c r="E7281" i="1" s="1"/>
  <c r="J7281" i="1" s="1"/>
  <c r="A7283" i="1"/>
  <c r="C7282" i="1"/>
  <c r="I7281" i="1" l="1"/>
  <c r="F7281" i="1"/>
  <c r="G7282" i="1"/>
  <c r="D7282" i="1"/>
  <c r="I7282" i="1" s="1"/>
  <c r="C7283" i="1"/>
  <c r="A7284" i="1"/>
  <c r="E7282" i="1" l="1"/>
  <c r="H7282" i="1"/>
  <c r="C7284" i="1"/>
  <c r="A7285" i="1"/>
  <c r="G7283" i="1"/>
  <c r="D7283" i="1"/>
  <c r="E7283" i="1" s="1"/>
  <c r="J7283" i="1" s="1"/>
  <c r="F7282" i="1" l="1"/>
  <c r="J7282" i="1"/>
  <c r="F7283" i="1"/>
  <c r="H7283" i="1"/>
  <c r="I7283" i="1"/>
  <c r="D7284" i="1"/>
  <c r="E7284" i="1"/>
  <c r="F7284" i="1" s="1"/>
  <c r="H7284" i="1"/>
  <c r="G7284" i="1"/>
  <c r="I7284" i="1"/>
  <c r="C7285" i="1"/>
  <c r="A7286" i="1"/>
  <c r="J7284" i="1" l="1"/>
  <c r="A7287" i="1"/>
  <c r="C7286" i="1"/>
  <c r="G7285" i="1"/>
  <c r="D7285" i="1"/>
  <c r="E7285" i="1" s="1"/>
  <c r="J7285" i="1" s="1"/>
  <c r="H7285" i="1" l="1"/>
  <c r="I7285" i="1"/>
  <c r="F7285" i="1"/>
  <c r="C7287" i="1"/>
  <c r="A7288" i="1"/>
  <c r="G7286" i="1"/>
  <c r="D7286" i="1"/>
  <c r="I7286" i="1" s="1"/>
  <c r="E7286" i="1"/>
  <c r="F7286" i="1" s="1"/>
  <c r="J7286" i="1" l="1"/>
  <c r="H7286" i="1"/>
  <c r="G7287" i="1"/>
  <c r="D7287" i="1"/>
  <c r="E7287" i="1" s="1"/>
  <c r="J7287" i="1" s="1"/>
  <c r="C7288" i="1"/>
  <c r="A7289" i="1"/>
  <c r="J7288" i="1" l="1"/>
  <c r="F7287" i="1"/>
  <c r="H7287" i="1"/>
  <c r="I7287" i="1"/>
  <c r="C7289" i="1"/>
  <c r="A7290" i="1"/>
  <c r="G7288" i="1"/>
  <c r="D7288" i="1"/>
  <c r="E7288" i="1" s="1"/>
  <c r="F7288" i="1" l="1"/>
  <c r="H7288" i="1"/>
  <c r="I7288" i="1"/>
  <c r="G7289" i="1"/>
  <c r="D7289" i="1"/>
  <c r="I7289" i="1" s="1"/>
  <c r="E7289" i="1"/>
  <c r="H7289" i="1"/>
  <c r="C7290" i="1"/>
  <c r="A7291" i="1"/>
  <c r="L6859" i="1" l="1"/>
  <c r="L6862" i="1"/>
  <c r="L6849" i="1"/>
  <c r="L6850" i="1"/>
  <c r="L6851" i="1"/>
  <c r="L6856" i="1"/>
  <c r="L6860" i="1"/>
  <c r="L6847" i="1"/>
  <c r="L6852" i="1"/>
  <c r="L6854" i="1"/>
  <c r="L6855" i="1"/>
  <c r="L6857" i="1"/>
  <c r="L6848" i="1"/>
  <c r="L6853" i="1"/>
  <c r="L6858" i="1"/>
  <c r="L6863" i="1"/>
  <c r="L6861" i="1"/>
  <c r="L6865" i="1"/>
  <c r="L6864" i="1"/>
  <c r="L6866" i="1"/>
  <c r="L6867" i="1"/>
  <c r="L6869" i="1"/>
  <c r="L6868" i="1"/>
  <c r="L6870" i="1"/>
  <c r="L6871" i="1"/>
  <c r="L6873" i="1"/>
  <c r="L6872" i="1"/>
  <c r="L6874" i="1"/>
  <c r="K6877" i="1"/>
  <c r="L6875" i="1"/>
  <c r="L6877" i="1"/>
  <c r="L6876" i="1"/>
  <c r="L6878" i="1"/>
  <c r="K6878" i="1"/>
  <c r="K6880" i="1"/>
  <c r="M6880" i="1" s="1"/>
  <c r="K6879" i="1"/>
  <c r="L6879" i="1"/>
  <c r="L6880" i="1"/>
  <c r="K6883" i="1"/>
  <c r="L6881" i="1"/>
  <c r="L6882" i="1"/>
  <c r="K6882" i="1"/>
  <c r="L6883" i="1"/>
  <c r="K6881" i="1"/>
  <c r="M6881" i="1" s="1"/>
  <c r="K6885" i="1"/>
  <c r="M6885" i="1" s="1"/>
  <c r="L6884" i="1"/>
  <c r="K6884" i="1"/>
  <c r="M6884" i="1" s="1"/>
  <c r="L6885" i="1"/>
  <c r="K6886" i="1"/>
  <c r="M6886" i="1" s="1"/>
  <c r="L6886" i="1"/>
  <c r="L6887" i="1"/>
  <c r="L6888" i="1"/>
  <c r="K6887" i="1"/>
  <c r="M6887" i="1" s="1"/>
  <c r="K6888" i="1"/>
  <c r="M6888" i="1" s="1"/>
  <c r="L6889" i="1"/>
  <c r="K6889" i="1"/>
  <c r="L6890" i="1"/>
  <c r="K6890" i="1"/>
  <c r="L6891" i="1"/>
  <c r="L6892" i="1"/>
  <c r="K6892" i="1"/>
  <c r="M6892" i="1" s="1"/>
  <c r="K6891" i="1"/>
  <c r="K6893" i="1"/>
  <c r="M6893" i="1" s="1"/>
  <c r="L6893" i="1"/>
  <c r="L6895" i="1"/>
  <c r="K6895" i="1"/>
  <c r="K6894" i="1"/>
  <c r="M6894" i="1" s="1"/>
  <c r="L6894" i="1"/>
  <c r="K6898" i="1"/>
  <c r="K6896" i="1"/>
  <c r="L6897" i="1"/>
  <c r="K6897" i="1"/>
  <c r="L6898" i="1"/>
  <c r="L6896" i="1"/>
  <c r="K6899" i="1"/>
  <c r="M6899" i="1" s="1"/>
  <c r="L6899" i="1"/>
  <c r="L6900" i="1"/>
  <c r="K6900" i="1"/>
  <c r="K6901" i="1"/>
  <c r="M6901" i="1" s="1"/>
  <c r="K6902" i="1"/>
  <c r="L6902" i="1"/>
  <c r="L6901" i="1"/>
  <c r="K6903" i="1"/>
  <c r="M6903" i="1" s="1"/>
  <c r="L6903" i="1"/>
  <c r="L6905" i="1"/>
  <c r="L6904" i="1"/>
  <c r="K6904" i="1"/>
  <c r="M6904" i="1" s="1"/>
  <c r="K6905" i="1"/>
  <c r="K6906" i="1"/>
  <c r="M6906" i="1" s="1"/>
  <c r="L6907" i="1"/>
  <c r="K6907" i="1"/>
  <c r="M6907" i="1" s="1"/>
  <c r="L6906" i="1"/>
  <c r="L6908" i="1"/>
  <c r="K6908" i="1"/>
  <c r="K6911" i="1"/>
  <c r="K6909" i="1"/>
  <c r="L6910" i="1"/>
  <c r="K6910" i="1"/>
  <c r="L6911" i="1"/>
  <c r="L6909" i="1"/>
  <c r="K6913" i="1"/>
  <c r="M6913" i="1" s="1"/>
  <c r="L6912" i="1"/>
  <c r="K6912" i="1"/>
  <c r="M6912" i="1" s="1"/>
  <c r="L6913" i="1"/>
  <c r="K6914" i="1"/>
  <c r="M6914" i="1" s="1"/>
  <c r="L6914" i="1"/>
  <c r="L6915" i="1"/>
  <c r="K6915" i="1"/>
  <c r="L6916" i="1"/>
  <c r="K6916" i="1"/>
  <c r="K6917" i="1"/>
  <c r="M6917" i="1" s="1"/>
  <c r="L6917" i="1"/>
  <c r="K6919" i="1"/>
  <c r="M6919" i="1" s="1"/>
  <c r="K6918" i="1"/>
  <c r="L6918" i="1"/>
  <c r="L6919" i="1"/>
  <c r="L6920" i="1"/>
  <c r="K6920" i="1"/>
  <c r="K6921" i="1"/>
  <c r="M6921" i="1" s="1"/>
  <c r="K6922" i="1"/>
  <c r="L6922" i="1"/>
  <c r="L6921" i="1"/>
  <c r="K6924" i="1"/>
  <c r="M6924" i="1" s="1"/>
  <c r="L6924" i="1"/>
  <c r="L6923" i="1"/>
  <c r="K6923" i="1"/>
  <c r="L6925" i="1"/>
  <c r="K6925" i="1"/>
  <c r="L6927" i="1"/>
  <c r="K6927" i="1"/>
  <c r="K6926" i="1"/>
  <c r="M6926" i="1" s="1"/>
  <c r="L6926" i="1"/>
  <c r="L6929" i="1"/>
  <c r="K6929" i="1"/>
  <c r="K6928" i="1"/>
  <c r="M6928" i="1" s="1"/>
  <c r="L6928" i="1"/>
  <c r="L6930" i="1"/>
  <c r="K6930" i="1"/>
  <c r="K6931" i="1"/>
  <c r="M6931" i="1" s="1"/>
  <c r="L6931" i="1"/>
  <c r="K6932" i="1"/>
  <c r="M6932" i="1" s="1"/>
  <c r="L6932" i="1"/>
  <c r="K6933" i="1"/>
  <c r="M6933" i="1" s="1"/>
  <c r="L6934" i="1"/>
  <c r="K6934" i="1"/>
  <c r="M6934" i="1" s="1"/>
  <c r="L6933" i="1"/>
  <c r="L6935" i="1"/>
  <c r="K6935" i="1"/>
  <c r="K6936" i="1"/>
  <c r="M6936" i="1" s="1"/>
  <c r="L6936" i="1"/>
  <c r="L6939" i="1"/>
  <c r="K6938" i="1"/>
  <c r="L6938" i="1"/>
  <c r="K6939" i="1"/>
  <c r="L6937" i="1"/>
  <c r="K6937" i="1"/>
  <c r="K6941" i="1"/>
  <c r="M6941" i="1" s="1"/>
  <c r="K6940" i="1"/>
  <c r="L6940" i="1"/>
  <c r="L6941" i="1"/>
  <c r="K6942" i="1"/>
  <c r="M6942" i="1" s="1"/>
  <c r="L6942" i="1"/>
  <c r="K6945" i="1"/>
  <c r="L6943" i="1"/>
  <c r="K6943" i="1"/>
  <c r="M6943" i="1" s="1"/>
  <c r="K6944" i="1"/>
  <c r="L6945" i="1"/>
  <c r="L6944" i="1"/>
  <c r="K6947" i="1"/>
  <c r="M6947" i="1" s="1"/>
  <c r="L6946" i="1"/>
  <c r="K6946" i="1"/>
  <c r="M6946" i="1" s="1"/>
  <c r="L6947" i="1"/>
  <c r="K6948" i="1"/>
  <c r="M6948" i="1" s="1"/>
  <c r="L6948" i="1"/>
  <c r="K6949" i="1"/>
  <c r="M6949" i="1" s="1"/>
  <c r="L6949" i="1"/>
  <c r="K6950" i="1"/>
  <c r="M6950" i="1" s="1"/>
  <c r="K6951" i="1"/>
  <c r="L6951" i="1"/>
  <c r="L6950" i="1"/>
  <c r="K6952" i="1"/>
  <c r="M6952" i="1" s="1"/>
  <c r="L6952" i="1"/>
  <c r="K6953" i="1"/>
  <c r="M6953" i="1" s="1"/>
  <c r="L6953" i="1"/>
  <c r="K6954" i="1"/>
  <c r="M6954" i="1" s="1"/>
  <c r="L6954" i="1"/>
  <c r="L6956" i="1"/>
  <c r="L6955" i="1"/>
  <c r="K6955" i="1"/>
  <c r="M6955" i="1" s="1"/>
  <c r="K6956" i="1"/>
  <c r="K6958" i="1"/>
  <c r="M6958" i="1" s="1"/>
  <c r="L6958" i="1"/>
  <c r="L6957" i="1"/>
  <c r="K6957" i="1"/>
  <c r="L6959" i="1"/>
  <c r="K6959" i="1"/>
  <c r="K6961" i="1"/>
  <c r="M6961" i="1" s="1"/>
  <c r="K6960" i="1"/>
  <c r="L6960" i="1"/>
  <c r="L6961" i="1"/>
  <c r="K6962" i="1"/>
  <c r="M6962" i="1" s="1"/>
  <c r="L6962" i="1"/>
  <c r="K6965" i="1"/>
  <c r="M6965" i="1" s="1"/>
  <c r="K6964" i="1"/>
  <c r="L6964" i="1"/>
  <c r="L6965" i="1"/>
  <c r="L6963" i="1"/>
  <c r="K6963" i="1"/>
  <c r="K6967" i="1"/>
  <c r="M6967" i="1" s="1"/>
  <c r="L6967" i="1"/>
  <c r="K6966" i="1"/>
  <c r="M6966" i="1" s="1"/>
  <c r="L6966" i="1"/>
  <c r="K6968" i="1"/>
  <c r="M6968" i="1" s="1"/>
  <c r="L6968" i="1"/>
  <c r="K6969" i="1"/>
  <c r="M6969" i="1" s="1"/>
  <c r="L6969" i="1"/>
  <c r="K6970" i="1"/>
  <c r="M6970" i="1" s="1"/>
  <c r="N6970" i="1" s="1"/>
  <c r="L6970" i="1"/>
  <c r="K6971" i="1"/>
  <c r="M6971" i="1" s="1"/>
  <c r="L6971" i="1"/>
  <c r="K6972" i="1"/>
  <c r="M6972" i="1" s="1"/>
  <c r="L6972" i="1"/>
  <c r="K6975" i="1"/>
  <c r="K6974" i="1"/>
  <c r="L6975" i="1"/>
  <c r="K6973" i="1"/>
  <c r="L6973" i="1"/>
  <c r="L6974" i="1"/>
  <c r="L6977" i="1"/>
  <c r="K6977" i="1"/>
  <c r="L6978" i="1"/>
  <c r="K6978" i="1"/>
  <c r="L6976" i="1"/>
  <c r="K6976" i="1"/>
  <c r="L6980" i="1"/>
  <c r="L6979" i="1"/>
  <c r="K6980" i="1"/>
  <c r="M6980" i="1" s="1"/>
  <c r="K6979" i="1"/>
  <c r="M6979" i="1" s="1"/>
  <c r="K6983" i="1"/>
  <c r="M6983" i="1" s="1"/>
  <c r="L6982" i="1"/>
  <c r="K6982" i="1"/>
  <c r="M6982" i="1" s="1"/>
  <c r="L6983" i="1"/>
  <c r="L6981" i="1"/>
  <c r="K6981" i="1"/>
  <c r="K6984" i="1"/>
  <c r="L6985" i="1"/>
  <c r="L6984" i="1"/>
  <c r="K6985" i="1"/>
  <c r="M6985" i="1" s="1"/>
  <c r="L6987" i="1"/>
  <c r="K6987" i="1"/>
  <c r="L6986" i="1"/>
  <c r="K6986" i="1"/>
  <c r="L6988" i="1"/>
  <c r="K6988" i="1"/>
  <c r="L6989" i="1"/>
  <c r="K6989" i="1"/>
  <c r="K6990" i="1"/>
  <c r="M6990" i="1" s="1"/>
  <c r="L6990" i="1"/>
  <c r="K6992" i="1"/>
  <c r="M6992" i="1" s="1"/>
  <c r="K6993" i="1"/>
  <c r="L6993" i="1"/>
  <c r="L6992" i="1"/>
  <c r="L6991" i="1"/>
  <c r="K6991" i="1"/>
  <c r="L6995" i="1"/>
  <c r="K6995" i="1"/>
  <c r="K6994" i="1"/>
  <c r="M6994" i="1" s="1"/>
  <c r="L6994" i="1"/>
  <c r="L6996" i="1"/>
  <c r="K6996" i="1"/>
  <c r="K6997" i="1"/>
  <c r="M6997" i="1" s="1"/>
  <c r="L6997" i="1"/>
  <c r="K6998" i="1"/>
  <c r="M6998" i="1" s="1"/>
  <c r="L6998" i="1"/>
  <c r="K6999" i="1"/>
  <c r="M6999" i="1" s="1"/>
  <c r="K7001" i="1"/>
  <c r="L7001" i="1"/>
  <c r="K7000" i="1"/>
  <c r="L7000" i="1"/>
  <c r="L6999" i="1"/>
  <c r="L7002" i="1"/>
  <c r="K7002" i="1"/>
  <c r="K7005" i="1"/>
  <c r="M7005" i="1" s="1"/>
  <c r="K7003" i="1"/>
  <c r="L7003" i="1"/>
  <c r="L7004" i="1"/>
  <c r="K7004" i="1"/>
  <c r="M7004" i="1" s="1"/>
  <c r="L7005" i="1"/>
  <c r="K7007" i="1"/>
  <c r="M7007" i="1" s="1"/>
  <c r="N7007" i="1" s="1"/>
  <c r="L7007" i="1"/>
  <c r="L7006" i="1"/>
  <c r="K7006" i="1"/>
  <c r="L7008" i="1"/>
  <c r="K7008" i="1"/>
  <c r="K7009" i="1"/>
  <c r="M7009" i="1" s="1"/>
  <c r="L7009" i="1"/>
  <c r="L7010" i="1"/>
  <c r="K7010" i="1"/>
  <c r="K7011" i="1"/>
  <c r="K7012" i="1"/>
  <c r="L7011" i="1"/>
  <c r="L7012" i="1"/>
  <c r="K7014" i="1"/>
  <c r="M7014" i="1" s="1"/>
  <c r="N7014" i="1" s="1"/>
  <c r="L7014" i="1"/>
  <c r="L7015" i="1"/>
  <c r="K7015" i="1"/>
  <c r="L7013" i="1"/>
  <c r="K7013" i="1"/>
  <c r="K7016" i="1"/>
  <c r="M7016" i="1" s="1"/>
  <c r="L7016" i="1"/>
  <c r="K7017" i="1"/>
  <c r="M7017" i="1" s="1"/>
  <c r="L7017" i="1"/>
  <c r="K7018" i="1"/>
  <c r="M7018" i="1" s="1"/>
  <c r="L7018" i="1"/>
  <c r="K7019" i="1"/>
  <c r="M7019" i="1" s="1"/>
  <c r="L7019" i="1"/>
  <c r="L7020" i="1"/>
  <c r="K7020" i="1"/>
  <c r="L7021" i="1"/>
  <c r="L7022" i="1"/>
  <c r="K7021" i="1"/>
  <c r="M7021" i="1" s="1"/>
  <c r="K7022" i="1"/>
  <c r="M7022" i="1" s="1"/>
  <c r="K7025" i="1"/>
  <c r="M7025" i="1" s="1"/>
  <c r="L7023" i="1"/>
  <c r="L7024" i="1"/>
  <c r="L7025" i="1"/>
  <c r="K7023" i="1"/>
  <c r="M7023" i="1" s="1"/>
  <c r="K7024" i="1"/>
  <c r="K7027" i="1"/>
  <c r="M7027" i="1" s="1"/>
  <c r="K7026" i="1"/>
  <c r="L7026" i="1"/>
  <c r="L7027" i="1"/>
  <c r="L7030" i="1"/>
  <c r="K7028" i="1"/>
  <c r="L7028" i="1"/>
  <c r="L7029" i="1"/>
  <c r="K7030" i="1"/>
  <c r="M7030" i="1" s="1"/>
  <c r="K7029" i="1"/>
  <c r="M7029" i="1" s="1"/>
  <c r="K7033" i="1"/>
  <c r="M7033" i="1" s="1"/>
  <c r="L7033" i="1"/>
  <c r="L7031" i="1"/>
  <c r="L7032" i="1"/>
  <c r="K7032" i="1"/>
  <c r="M7032" i="1" s="1"/>
  <c r="N7032" i="1" s="1"/>
  <c r="K7031" i="1"/>
  <c r="L7034" i="1"/>
  <c r="K7034" i="1"/>
  <c r="L7036" i="1"/>
  <c r="K7036" i="1"/>
  <c r="L7035" i="1"/>
  <c r="K7035" i="1"/>
  <c r="L7038" i="1"/>
  <c r="L7037" i="1"/>
  <c r="K7038" i="1"/>
  <c r="M7038" i="1" s="1"/>
  <c r="N7038" i="1" s="1"/>
  <c r="K7037" i="1"/>
  <c r="M7037" i="1" s="1"/>
  <c r="L7039" i="1"/>
  <c r="K7039" i="1"/>
  <c r="K7040" i="1"/>
  <c r="M7040" i="1" s="1"/>
  <c r="N7040" i="1" s="1"/>
  <c r="K7041" i="1"/>
  <c r="L7041" i="1"/>
  <c r="L7040" i="1"/>
  <c r="K7042" i="1"/>
  <c r="M7042" i="1" s="1"/>
  <c r="L7042" i="1"/>
  <c r="L7043" i="1"/>
  <c r="K7043" i="1"/>
  <c r="K7045" i="1"/>
  <c r="K7044" i="1"/>
  <c r="L7045" i="1"/>
  <c r="L7044" i="1"/>
  <c r="K7048" i="1"/>
  <c r="M7048" i="1" s="1"/>
  <c r="L7048" i="1"/>
  <c r="L7046" i="1"/>
  <c r="K7046" i="1"/>
  <c r="K7049" i="1"/>
  <c r="L7047" i="1"/>
  <c r="L7049" i="1"/>
  <c r="K7047" i="1"/>
  <c r="M7047" i="1" s="1"/>
  <c r="K7051" i="1"/>
  <c r="M7051" i="1" s="1"/>
  <c r="L7051" i="1"/>
  <c r="L7050" i="1"/>
  <c r="K7050" i="1"/>
  <c r="L7054" i="1"/>
  <c r="L7052" i="1"/>
  <c r="K7052" i="1"/>
  <c r="M7052" i="1" s="1"/>
  <c r="L7053" i="1"/>
  <c r="K7054" i="1"/>
  <c r="M7054" i="1" s="1"/>
  <c r="K7053" i="1"/>
  <c r="M7053" i="1" s="1"/>
  <c r="K7057" i="1"/>
  <c r="L7055" i="1"/>
  <c r="L7057" i="1"/>
  <c r="K7055" i="1"/>
  <c r="M7055" i="1" s="1"/>
  <c r="L7056" i="1"/>
  <c r="K7056" i="1"/>
  <c r="K7059" i="1"/>
  <c r="M7059" i="1" s="1"/>
  <c r="L7059" i="1"/>
  <c r="K7058" i="1"/>
  <c r="M7058" i="1" s="1"/>
  <c r="L7058" i="1"/>
  <c r="K7061" i="1"/>
  <c r="M7061" i="1" s="1"/>
  <c r="L7061" i="1"/>
  <c r="L7060" i="1"/>
  <c r="K7060" i="1"/>
  <c r="K7062" i="1"/>
  <c r="M7062" i="1" s="1"/>
  <c r="L7062" i="1"/>
  <c r="K7066" i="1"/>
  <c r="M7066" i="1" s="1"/>
  <c r="L7064" i="1"/>
  <c r="L7063" i="1"/>
  <c r="K7064" i="1"/>
  <c r="M7064" i="1" s="1"/>
  <c r="K7063" i="1"/>
  <c r="M7063" i="1" s="1"/>
  <c r="L7066" i="1"/>
  <c r="L7065" i="1"/>
  <c r="K7065" i="1"/>
  <c r="L7067" i="1"/>
  <c r="K7067" i="1"/>
  <c r="K7069" i="1"/>
  <c r="L7068" i="1"/>
  <c r="L7069" i="1"/>
  <c r="K7068" i="1"/>
  <c r="M7068" i="1" s="1"/>
  <c r="K7070" i="1"/>
  <c r="M7070" i="1" s="1"/>
  <c r="L7070" i="1"/>
  <c r="K7072" i="1"/>
  <c r="M7072" i="1" s="1"/>
  <c r="L7073" i="1"/>
  <c r="K7073" i="1"/>
  <c r="M7073" i="1" s="1"/>
  <c r="N7073" i="1" s="1"/>
  <c r="K7071" i="1"/>
  <c r="L7071" i="1"/>
  <c r="L7072" i="1"/>
  <c r="K7075" i="1"/>
  <c r="M7075" i="1" s="1"/>
  <c r="L7075" i="1"/>
  <c r="K7074" i="1"/>
  <c r="M7074" i="1" s="1"/>
  <c r="L7074" i="1"/>
  <c r="L7077" i="1"/>
  <c r="K7077" i="1"/>
  <c r="K7076" i="1"/>
  <c r="M7076" i="1" s="1"/>
  <c r="L7076" i="1"/>
  <c r="K7078" i="1"/>
  <c r="M7078" i="1" s="1"/>
  <c r="L7078" i="1"/>
  <c r="K7079" i="1"/>
  <c r="M7079" i="1" s="1"/>
  <c r="L7079" i="1"/>
  <c r="K7080" i="1"/>
  <c r="M7080" i="1" s="1"/>
  <c r="L7080" i="1"/>
  <c r="L7081" i="1"/>
  <c r="K7083" i="1"/>
  <c r="L7083" i="1"/>
  <c r="K7081" i="1"/>
  <c r="K7082" i="1"/>
  <c r="M7082" i="1" s="1"/>
  <c r="L7082" i="1"/>
  <c r="L7084" i="1"/>
  <c r="K7084" i="1"/>
  <c r="L7085" i="1"/>
  <c r="K7085" i="1"/>
  <c r="L7086" i="1"/>
  <c r="K7086" i="1"/>
  <c r="K7087" i="1"/>
  <c r="L7088" i="1"/>
  <c r="L7087" i="1"/>
  <c r="K7088" i="1"/>
  <c r="M7088" i="1" s="1"/>
  <c r="K7091" i="1"/>
  <c r="M7091" i="1" s="1"/>
  <c r="L7091" i="1"/>
  <c r="L7090" i="1"/>
  <c r="K7089" i="1"/>
  <c r="L7089" i="1"/>
  <c r="K7090" i="1"/>
  <c r="K7092" i="1"/>
  <c r="M7092" i="1" s="1"/>
  <c r="L7092" i="1"/>
  <c r="K7095" i="1"/>
  <c r="M7095" i="1" s="1"/>
  <c r="K7094" i="1"/>
  <c r="L7094" i="1"/>
  <c r="L7095" i="1"/>
  <c r="L7093" i="1"/>
  <c r="K7093" i="1"/>
  <c r="K7097" i="1"/>
  <c r="M7097" i="1" s="1"/>
  <c r="K7096" i="1"/>
  <c r="L7096" i="1"/>
  <c r="L7097" i="1"/>
  <c r="K7099" i="1"/>
  <c r="M7099" i="1" s="1"/>
  <c r="L7099" i="1"/>
  <c r="K7098" i="1"/>
  <c r="M7098" i="1" s="1"/>
  <c r="L7098" i="1"/>
  <c r="K7101" i="1"/>
  <c r="M7101" i="1" s="1"/>
  <c r="L7101" i="1"/>
  <c r="K7100" i="1"/>
  <c r="M7100" i="1" s="1"/>
  <c r="L7100" i="1"/>
  <c r="K7102" i="1"/>
  <c r="M7102" i="1" s="1"/>
  <c r="L7102" i="1"/>
  <c r="K7104" i="1"/>
  <c r="M7104" i="1" s="1"/>
  <c r="L7104" i="1"/>
  <c r="L7103" i="1"/>
  <c r="K7103" i="1"/>
  <c r="L7105" i="1"/>
  <c r="K7105" i="1"/>
  <c r="K7106" i="1"/>
  <c r="M7106" i="1" s="1"/>
  <c r="L7106" i="1"/>
  <c r="K7109" i="1"/>
  <c r="M7109" i="1" s="1"/>
  <c r="L7109" i="1"/>
  <c r="K7107" i="1"/>
  <c r="M7107" i="1" s="1"/>
  <c r="L7107" i="1"/>
  <c r="K7108" i="1"/>
  <c r="M7108" i="1" s="1"/>
  <c r="L7108" i="1"/>
  <c r="K7112" i="1"/>
  <c r="M7112" i="1" s="1"/>
  <c r="K7110" i="1"/>
  <c r="L7110" i="1"/>
  <c r="L7112" i="1"/>
  <c r="L7114" i="1"/>
  <c r="K7111" i="1"/>
  <c r="L7111" i="1"/>
  <c r="K7114" i="1"/>
  <c r="K7115" i="1"/>
  <c r="M7115" i="1" s="1"/>
  <c r="L7115" i="1"/>
  <c r="K7113" i="1"/>
  <c r="M7113" i="1" s="1"/>
  <c r="L7113" i="1"/>
  <c r="K7116" i="1"/>
  <c r="M7116" i="1" s="1"/>
  <c r="L7116" i="1"/>
  <c r="K7117" i="1"/>
  <c r="M7117" i="1" s="1"/>
  <c r="L7117" i="1"/>
  <c r="L7118" i="1"/>
  <c r="K7118" i="1"/>
  <c r="K7119" i="1"/>
  <c r="M7119" i="1" s="1"/>
  <c r="L7119" i="1"/>
  <c r="K7121" i="1"/>
  <c r="M7121" i="1" s="1"/>
  <c r="L7120" i="1"/>
  <c r="K7120" i="1"/>
  <c r="M7120" i="1" s="1"/>
  <c r="L7121" i="1"/>
  <c r="K7122" i="1"/>
  <c r="M7122" i="1" s="1"/>
  <c r="L7122" i="1"/>
  <c r="K7126" i="1"/>
  <c r="M7126" i="1" s="1"/>
  <c r="L7124" i="1"/>
  <c r="K7124" i="1"/>
  <c r="M7124" i="1" s="1"/>
  <c r="L7123" i="1"/>
  <c r="K7123" i="1"/>
  <c r="M7123" i="1" s="1"/>
  <c r="L7125" i="1"/>
  <c r="K7125" i="1"/>
  <c r="M7125" i="1" s="1"/>
  <c r="L7126" i="1"/>
  <c r="K7127" i="1"/>
  <c r="M7127" i="1" s="1"/>
  <c r="L7127" i="1"/>
  <c r="K7129" i="1"/>
  <c r="M7129" i="1" s="1"/>
  <c r="L7129" i="1"/>
  <c r="L7128" i="1"/>
  <c r="K7128" i="1"/>
  <c r="L7131" i="1"/>
  <c r="K7131" i="1"/>
  <c r="K7130" i="1"/>
  <c r="M7130" i="1" s="1"/>
  <c r="L7130" i="1"/>
  <c r="L7132" i="1"/>
  <c r="K7132" i="1"/>
  <c r="K7133" i="1"/>
  <c r="M7133" i="1" s="1"/>
  <c r="L7133" i="1"/>
  <c r="K7135" i="1"/>
  <c r="M7135" i="1" s="1"/>
  <c r="L7134" i="1"/>
  <c r="K7134" i="1"/>
  <c r="M7134" i="1" s="1"/>
  <c r="L7135" i="1"/>
  <c r="K7136" i="1"/>
  <c r="M7136" i="1" s="1"/>
  <c r="L7136" i="1"/>
  <c r="K7137" i="1"/>
  <c r="M7137" i="1" s="1"/>
  <c r="L7137" i="1"/>
  <c r="K7138" i="1"/>
  <c r="M7138" i="1" s="1"/>
  <c r="L7138" i="1"/>
  <c r="L7139" i="1"/>
  <c r="K7139" i="1"/>
  <c r="K7140" i="1"/>
  <c r="M7140" i="1" s="1"/>
  <c r="L7140" i="1"/>
  <c r="L7141" i="1"/>
  <c r="K7141" i="1"/>
  <c r="L7142" i="1"/>
  <c r="K7142" i="1"/>
  <c r="L7145" i="1"/>
  <c r="K7143" i="1"/>
  <c r="L7143" i="1"/>
  <c r="L7144" i="1"/>
  <c r="K7144" i="1"/>
  <c r="M7144" i="1" s="1"/>
  <c r="K7145" i="1"/>
  <c r="K7146" i="1"/>
  <c r="M7146" i="1" s="1"/>
  <c r="L7146" i="1"/>
  <c r="K7148" i="1"/>
  <c r="M7148" i="1" s="1"/>
  <c r="K7147" i="1"/>
  <c r="L7147" i="1"/>
  <c r="L7148" i="1"/>
  <c r="K7149" i="1"/>
  <c r="M7149" i="1" s="1"/>
  <c r="L7149" i="1"/>
  <c r="K7150" i="1"/>
  <c r="M7150" i="1" s="1"/>
  <c r="L7150" i="1"/>
  <c r="L7151" i="1"/>
  <c r="K7151" i="1"/>
  <c r="L7152" i="1"/>
  <c r="K7152" i="1"/>
  <c r="L7153" i="1"/>
  <c r="K7153" i="1"/>
  <c r="K7155" i="1"/>
  <c r="K7154" i="1"/>
  <c r="L7155" i="1"/>
  <c r="L7154" i="1"/>
  <c r="L7157" i="1"/>
  <c r="K7157" i="1"/>
  <c r="L7156" i="1"/>
  <c r="K7156" i="1"/>
  <c r="L7158" i="1"/>
  <c r="K7158" i="1"/>
  <c r="L7161" i="1"/>
  <c r="L7160" i="1"/>
  <c r="K7160" i="1"/>
  <c r="M7160" i="1" s="1"/>
  <c r="K7161" i="1"/>
  <c r="L7159" i="1"/>
  <c r="K7159" i="1"/>
  <c r="L7163" i="1"/>
  <c r="K7162" i="1"/>
  <c r="L7162" i="1"/>
  <c r="K7163" i="1"/>
  <c r="K7164" i="1"/>
  <c r="M7164" i="1" s="1"/>
  <c r="L7164" i="1"/>
  <c r="L7165" i="1"/>
  <c r="K7165" i="1"/>
  <c r="L7167" i="1"/>
  <c r="L7166" i="1"/>
  <c r="K7166" i="1"/>
  <c r="M7166" i="1" s="1"/>
  <c r="K7167" i="1"/>
  <c r="K7168" i="1"/>
  <c r="M7168" i="1" s="1"/>
  <c r="L7168" i="1"/>
  <c r="L7170" i="1"/>
  <c r="L7169" i="1"/>
  <c r="K7169" i="1"/>
  <c r="M7169" i="1" s="1"/>
  <c r="K7170" i="1"/>
  <c r="K7171" i="1"/>
  <c r="M7171" i="1" s="1"/>
  <c r="N7171" i="1" s="1"/>
  <c r="L7171" i="1"/>
  <c r="L7174" i="1"/>
  <c r="L7172" i="1"/>
  <c r="K7172" i="1"/>
  <c r="M7172" i="1" s="1"/>
  <c r="K7174" i="1"/>
  <c r="K7175" i="1"/>
  <c r="M7175" i="1" s="1"/>
  <c r="L7175" i="1"/>
  <c r="K7173" i="1"/>
  <c r="M7173" i="1" s="1"/>
  <c r="L7173" i="1"/>
  <c r="L7177" i="1"/>
  <c r="K7177" i="1"/>
  <c r="L7176" i="1"/>
  <c r="K7176" i="1"/>
  <c r="K7178" i="1"/>
  <c r="M7178" i="1" s="1"/>
  <c r="L7178" i="1"/>
  <c r="L7180" i="1"/>
  <c r="K7180" i="1"/>
  <c r="K7179" i="1"/>
  <c r="M7179" i="1" s="1"/>
  <c r="L7179" i="1"/>
  <c r="L7182" i="1"/>
  <c r="K7182" i="1"/>
  <c r="K7181" i="1"/>
  <c r="M7181" i="1" s="1"/>
  <c r="L7181" i="1"/>
  <c r="L7183" i="1"/>
  <c r="K7183" i="1"/>
  <c r="L7187" i="1"/>
  <c r="L7185" i="1"/>
  <c r="K7184" i="1"/>
  <c r="M7184" i="1" s="1"/>
  <c r="L7184" i="1"/>
  <c r="K7185" i="1"/>
  <c r="M7185" i="1" s="1"/>
  <c r="L7186" i="1"/>
  <c r="K7187" i="1"/>
  <c r="M7187" i="1" s="1"/>
  <c r="K7186" i="1"/>
  <c r="M7186" i="1" s="1"/>
  <c r="K7188" i="1"/>
  <c r="M7188" i="1" s="1"/>
  <c r="L7188" i="1"/>
  <c r="K7192" i="1"/>
  <c r="M7192" i="1" s="1"/>
  <c r="K7189" i="1"/>
  <c r="L7189" i="1"/>
  <c r="L7192" i="1"/>
  <c r="L7190" i="1"/>
  <c r="K7190" i="1"/>
  <c r="K7191" i="1"/>
  <c r="M7191" i="1" s="1"/>
  <c r="L7191" i="1"/>
  <c r="K7193" i="1"/>
  <c r="M7193" i="1" s="1"/>
  <c r="K7194" i="1"/>
  <c r="L7194" i="1"/>
  <c r="L7193" i="1"/>
  <c r="L7197" i="1"/>
  <c r="K7197" i="1"/>
  <c r="K7196" i="1"/>
  <c r="M7196" i="1" s="1"/>
  <c r="K7195" i="1"/>
  <c r="L7195" i="1"/>
  <c r="L7196" i="1"/>
  <c r="L7199" i="1"/>
  <c r="K7199" i="1"/>
  <c r="L7198" i="1"/>
  <c r="K7198" i="1"/>
  <c r="K7200" i="1"/>
  <c r="M7200" i="1" s="1"/>
  <c r="L7200" i="1"/>
  <c r="K7201" i="1"/>
  <c r="K7202" i="1"/>
  <c r="L7201" i="1"/>
  <c r="L7202" i="1"/>
  <c r="L7203" i="1"/>
  <c r="K7203" i="1"/>
  <c r="L7204" i="1"/>
  <c r="K7204" i="1"/>
  <c r="L7207" i="1"/>
  <c r="K7207" i="1"/>
  <c r="L7205" i="1"/>
  <c r="K7205" i="1"/>
  <c r="L7206" i="1"/>
  <c r="K7206" i="1"/>
  <c r="L7208" i="1"/>
  <c r="K7208" i="1"/>
  <c r="L7209" i="1"/>
  <c r="K7209" i="1"/>
  <c r="K7210" i="1"/>
  <c r="M7210" i="1" s="1"/>
  <c r="L7210" i="1"/>
  <c r="K7212" i="1"/>
  <c r="M7212" i="1" s="1"/>
  <c r="L7212" i="1"/>
  <c r="L7211" i="1"/>
  <c r="K7211" i="1"/>
  <c r="L7213" i="1"/>
  <c r="K7213" i="1"/>
  <c r="L7215" i="1"/>
  <c r="L7214" i="1"/>
  <c r="K7214" i="1"/>
  <c r="M7214" i="1" s="1"/>
  <c r="K7215" i="1"/>
  <c r="K7216" i="1"/>
  <c r="M7216" i="1" s="1"/>
  <c r="L7216" i="1"/>
  <c r="L7217" i="1"/>
  <c r="L7218" i="1"/>
  <c r="K7217" i="1"/>
  <c r="M7217" i="1" s="1"/>
  <c r="K7218" i="1"/>
  <c r="M7218" i="1" s="1"/>
  <c r="K7219" i="1"/>
  <c r="M7219" i="1" s="1"/>
  <c r="L7219" i="1"/>
  <c r="K7220" i="1"/>
  <c r="M7220" i="1" s="1"/>
  <c r="L7220" i="1"/>
  <c r="L7221" i="1"/>
  <c r="K7221" i="1"/>
  <c r="K7223" i="1"/>
  <c r="M7223" i="1" s="1"/>
  <c r="L7223" i="1"/>
  <c r="L7222" i="1"/>
  <c r="K7222" i="1"/>
  <c r="L7225" i="1"/>
  <c r="L7224" i="1"/>
  <c r="K7225" i="1"/>
  <c r="M7225" i="1" s="1"/>
  <c r="K7224" i="1"/>
  <c r="M7224" i="1" s="1"/>
  <c r="K7226" i="1"/>
  <c r="M7226" i="1" s="1"/>
  <c r="N7226" i="1" s="1"/>
  <c r="L7226" i="1"/>
  <c r="L7227" i="1"/>
  <c r="K7227" i="1"/>
  <c r="L7228" i="1"/>
  <c r="K7228" i="1"/>
  <c r="K7229" i="1"/>
  <c r="M7229" i="1" s="1"/>
  <c r="L7229" i="1"/>
  <c r="L7230" i="1"/>
  <c r="K7230" i="1"/>
  <c r="K7233" i="1"/>
  <c r="M7233" i="1" s="1"/>
  <c r="L7233" i="1"/>
  <c r="L7231" i="1"/>
  <c r="K7231" i="1"/>
  <c r="K7232" i="1"/>
  <c r="M7232" i="1" s="1"/>
  <c r="L7232" i="1"/>
  <c r="K7236" i="1"/>
  <c r="M7236" i="1" s="1"/>
  <c r="K7234" i="1"/>
  <c r="L7234" i="1"/>
  <c r="L7236" i="1"/>
  <c r="L7235" i="1"/>
  <c r="K7235" i="1"/>
  <c r="K7237" i="1"/>
  <c r="M7237" i="1" s="1"/>
  <c r="L7237" i="1"/>
  <c r="K7238" i="1"/>
  <c r="M7238" i="1" s="1"/>
  <c r="L7238" i="1"/>
  <c r="K7239" i="1"/>
  <c r="M7239" i="1" s="1"/>
  <c r="L7240" i="1"/>
  <c r="K7240" i="1"/>
  <c r="M7240" i="1" s="1"/>
  <c r="L7239" i="1"/>
  <c r="K7243" i="1"/>
  <c r="L7241" i="1"/>
  <c r="L7243" i="1"/>
  <c r="K7241" i="1"/>
  <c r="M7241" i="1" s="1"/>
  <c r="L7244" i="1"/>
  <c r="K7244" i="1"/>
  <c r="K7242" i="1"/>
  <c r="M7242" i="1" s="1"/>
  <c r="N7242" i="1" s="1"/>
  <c r="L7242" i="1"/>
  <c r="L7247" i="1"/>
  <c r="K7246" i="1"/>
  <c r="L7246" i="1"/>
  <c r="K7247" i="1"/>
  <c r="L7245" i="1"/>
  <c r="K7245" i="1"/>
  <c r="L7248" i="1"/>
  <c r="K7248" i="1"/>
  <c r="L7251" i="1"/>
  <c r="L7249" i="1"/>
  <c r="K7251" i="1"/>
  <c r="M7251" i="1" s="1"/>
  <c r="K7249" i="1"/>
  <c r="M7249" i="1" s="1"/>
  <c r="L7250" i="1"/>
  <c r="K7250" i="1"/>
  <c r="L7253" i="1"/>
  <c r="K7253" i="1"/>
  <c r="K7252" i="1"/>
  <c r="M7252" i="1" s="1"/>
  <c r="L7252" i="1"/>
  <c r="K7254" i="1"/>
  <c r="M7254" i="1" s="1"/>
  <c r="L7254" i="1"/>
  <c r="K7255" i="1"/>
  <c r="M7255" i="1" s="1"/>
  <c r="L7255" i="1"/>
  <c r="K7256" i="1"/>
  <c r="L7257" i="1"/>
  <c r="L7256" i="1"/>
  <c r="K7257" i="1"/>
  <c r="M7257" i="1" s="1"/>
  <c r="L7259" i="1"/>
  <c r="K7258" i="1"/>
  <c r="K7259" i="1"/>
  <c r="M7259" i="1" s="1"/>
  <c r="L7258" i="1"/>
  <c r="L7261" i="1"/>
  <c r="K7261" i="1"/>
  <c r="K7260" i="1"/>
  <c r="M7260" i="1" s="1"/>
  <c r="L7260" i="1"/>
  <c r="L7263" i="1"/>
  <c r="K7263" i="1"/>
  <c r="K7262" i="1"/>
  <c r="M7262" i="1" s="1"/>
  <c r="L7262" i="1"/>
  <c r="K7265" i="1"/>
  <c r="M7265" i="1" s="1"/>
  <c r="L7265" i="1"/>
  <c r="L7264" i="1"/>
  <c r="K7264" i="1"/>
  <c r="K7267" i="1"/>
  <c r="M7267" i="1" s="1"/>
  <c r="L7267" i="1"/>
  <c r="L7266" i="1"/>
  <c r="K7266" i="1"/>
  <c r="L7269" i="1"/>
  <c r="K7269" i="1"/>
  <c r="K7268" i="1"/>
  <c r="M7268" i="1" s="1"/>
  <c r="L7268" i="1"/>
  <c r="K7271" i="1"/>
  <c r="M7271" i="1" s="1"/>
  <c r="K7270" i="1"/>
  <c r="L7270" i="1"/>
  <c r="L7271" i="1"/>
  <c r="L7273" i="1"/>
  <c r="K7273" i="1"/>
  <c r="K7272" i="1"/>
  <c r="M7272" i="1" s="1"/>
  <c r="L7272" i="1"/>
  <c r="K7275" i="1"/>
  <c r="K7274" i="1"/>
  <c r="K7276" i="1"/>
  <c r="K7277" i="1"/>
  <c r="K7278" i="1"/>
  <c r="K7280" i="1"/>
  <c r="K7281" i="1"/>
  <c r="K7279" i="1"/>
  <c r="K7283" i="1"/>
  <c r="K7282" i="1"/>
  <c r="K7285" i="1"/>
  <c r="K7284" i="1"/>
  <c r="K7287" i="1"/>
  <c r="K7286" i="1"/>
  <c r="J7289" i="1"/>
  <c r="K7288" i="1"/>
  <c r="F7289" i="1"/>
  <c r="A7292" i="1"/>
  <c r="C7291" i="1"/>
  <c r="D7290" i="1"/>
  <c r="I7290" i="1" s="1"/>
  <c r="G7290" i="1"/>
  <c r="H7290" i="1" l="1"/>
  <c r="E7290" i="1"/>
  <c r="M7256" i="1"/>
  <c r="N7256" i="1" s="1"/>
  <c r="M7243" i="1"/>
  <c r="N7239" i="1"/>
  <c r="N7237" i="1"/>
  <c r="O7221" i="1" s="1"/>
  <c r="N7225" i="1"/>
  <c r="N7223" i="1"/>
  <c r="O7207" i="1" s="1"/>
  <c r="N7214" i="1"/>
  <c r="O7209" i="1"/>
  <c r="N7181" i="1"/>
  <c r="N7178" i="1"/>
  <c r="N7169" i="1"/>
  <c r="O7165" i="1"/>
  <c r="O7162" i="1"/>
  <c r="O7155" i="1"/>
  <c r="O7153" i="1"/>
  <c r="K7289" i="1"/>
  <c r="M7273" i="1"/>
  <c r="M7270" i="1"/>
  <c r="M7269" i="1"/>
  <c r="M7266" i="1"/>
  <c r="M7264" i="1"/>
  <c r="M7263" i="1"/>
  <c r="M7261" i="1"/>
  <c r="M7258" i="1"/>
  <c r="N7258" i="1" s="1"/>
  <c r="N7257" i="1"/>
  <c r="M7253" i="1"/>
  <c r="N7253" i="1" s="1"/>
  <c r="O7237" i="1" s="1"/>
  <c r="M7250" i="1"/>
  <c r="N7250" i="1" s="1"/>
  <c r="O7234" i="1" s="1"/>
  <c r="N7249" i="1"/>
  <c r="O7233" i="1" s="1"/>
  <c r="M7248" i="1"/>
  <c r="N7248" i="1" s="1"/>
  <c r="O7232" i="1" s="1"/>
  <c r="M7245" i="1"/>
  <c r="N7245" i="1" s="1"/>
  <c r="M7247" i="1"/>
  <c r="N7247" i="1" s="1"/>
  <c r="O7231" i="1" s="1"/>
  <c r="M7246" i="1"/>
  <c r="O7242" i="1"/>
  <c r="M7244" i="1"/>
  <c r="N7244" i="1" s="1"/>
  <c r="O7228" i="1" s="1"/>
  <c r="N7241" i="1"/>
  <c r="O7241" i="1"/>
  <c r="O7240" i="1"/>
  <c r="M7235" i="1"/>
  <c r="N7235" i="1" s="1"/>
  <c r="O7219" i="1" s="1"/>
  <c r="M7234" i="1"/>
  <c r="N7234" i="1" s="1"/>
  <c r="O7218" i="1" s="1"/>
  <c r="M7231" i="1"/>
  <c r="N7231" i="1" s="1"/>
  <c r="M7230" i="1"/>
  <c r="N7230" i="1" s="1"/>
  <c r="O7229" i="1"/>
  <c r="M7228" i="1"/>
  <c r="N7228" i="1" s="1"/>
  <c r="O7212" i="1" s="1"/>
  <c r="M7227" i="1"/>
  <c r="N7227" i="1" s="1"/>
  <c r="O7226" i="1"/>
  <c r="N7224" i="1"/>
  <c r="M7222" i="1"/>
  <c r="N7222" i="1" s="1"/>
  <c r="O7206" i="1" s="1"/>
  <c r="O7223" i="1"/>
  <c r="M7221" i="1"/>
  <c r="N7221" i="1" s="1"/>
  <c r="N7218" i="1"/>
  <c r="M7215" i="1"/>
  <c r="O7214" i="1"/>
  <c r="M7213" i="1"/>
  <c r="M7211" i="1"/>
  <c r="N7211" i="1" s="1"/>
  <c r="O7210" i="1"/>
  <c r="M7209" i="1"/>
  <c r="N7209" i="1" s="1"/>
  <c r="M7208" i="1"/>
  <c r="N7208" i="1" s="1"/>
  <c r="M7206" i="1"/>
  <c r="N7206" i="1" s="1"/>
  <c r="M7205" i="1"/>
  <c r="N7205" i="1" s="1"/>
  <c r="M7207" i="1"/>
  <c r="N7207" i="1" s="1"/>
  <c r="M7204" i="1"/>
  <c r="N7204" i="1" s="1"/>
  <c r="M7203" i="1"/>
  <c r="N7203" i="1" s="1"/>
  <c r="O7202" i="1"/>
  <c r="M7202" i="1"/>
  <c r="N7202" i="1" s="1"/>
  <c r="M7198" i="1"/>
  <c r="N7198" i="1" s="1"/>
  <c r="M7199" i="1"/>
  <c r="N7199" i="1" s="1"/>
  <c r="M7195" i="1"/>
  <c r="N7195" i="1" s="1"/>
  <c r="M7197" i="1"/>
  <c r="N7197" i="1" s="1"/>
  <c r="O7193" i="1"/>
  <c r="M7194" i="1"/>
  <c r="N7194" i="1" s="1"/>
  <c r="O7191" i="1"/>
  <c r="M7190" i="1"/>
  <c r="O7192" i="1"/>
  <c r="M7189" i="1"/>
  <c r="O7188" i="1"/>
  <c r="O7186" i="1"/>
  <c r="M7183" i="1"/>
  <c r="N7183" i="1" s="1"/>
  <c r="O7167" i="1" s="1"/>
  <c r="O7181" i="1"/>
  <c r="M7182" i="1"/>
  <c r="N7182" i="1" s="1"/>
  <c r="O7179" i="1"/>
  <c r="M7180" i="1"/>
  <c r="O7178" i="1"/>
  <c r="M7176" i="1"/>
  <c r="N7176" i="1" s="1"/>
  <c r="M7177" i="1"/>
  <c r="N7177" i="1" s="1"/>
  <c r="O7161" i="1" s="1"/>
  <c r="M7174" i="1"/>
  <c r="N7174" i="1" s="1"/>
  <c r="M7170" i="1"/>
  <c r="N7170" i="1" s="1"/>
  <c r="O7154" i="1" s="1"/>
  <c r="M7167" i="1"/>
  <c r="N7167" i="1" s="1"/>
  <c r="O7151" i="1" s="1"/>
  <c r="O7166" i="1"/>
  <c r="M7165" i="1"/>
  <c r="N7165" i="1" s="1"/>
  <c r="M7163" i="1"/>
  <c r="N7163" i="1" s="1"/>
  <c r="M7162" i="1"/>
  <c r="N7162" i="1" s="1"/>
  <c r="M7159" i="1"/>
  <c r="N7159" i="1" s="1"/>
  <c r="M7161" i="1"/>
  <c r="N7161" i="1" s="1"/>
  <c r="O7160" i="1"/>
  <c r="M7158" i="1"/>
  <c r="N7158" i="1" s="1"/>
  <c r="M7156" i="1"/>
  <c r="N7156" i="1" s="1"/>
  <c r="M7157" i="1"/>
  <c r="N7157" i="1" s="1"/>
  <c r="M7154" i="1"/>
  <c r="N7154" i="1" s="1"/>
  <c r="M7153" i="1"/>
  <c r="N7153" i="1" s="1"/>
  <c r="M7152" i="1"/>
  <c r="N7152" i="1" s="1"/>
  <c r="M7151" i="1"/>
  <c r="N7151" i="1" s="1"/>
  <c r="O7149" i="1"/>
  <c r="M7147" i="1"/>
  <c r="O7146" i="1"/>
  <c r="M7145" i="1"/>
  <c r="N7145" i="1" s="1"/>
  <c r="M7143" i="1"/>
  <c r="M7142" i="1"/>
  <c r="N7142" i="1" s="1"/>
  <c r="M7141" i="1"/>
  <c r="N7141" i="1" s="1"/>
  <c r="O7140" i="1"/>
  <c r="M7139" i="1"/>
  <c r="O7138" i="1"/>
  <c r="O7137" i="1"/>
  <c r="O7136" i="1"/>
  <c r="O7135" i="1"/>
  <c r="M7132" i="1"/>
  <c r="N7132" i="1" s="1"/>
  <c r="M7131" i="1"/>
  <c r="N7131" i="1" s="1"/>
  <c r="M7128" i="1"/>
  <c r="N7128" i="1" s="1"/>
  <c r="O7129" i="1"/>
  <c r="O7126" i="1"/>
  <c r="O7125" i="1"/>
  <c r="M7118" i="1"/>
  <c r="N7118" i="1" s="1"/>
  <c r="O7116" i="1"/>
  <c r="O7115" i="1"/>
  <c r="M7114" i="1"/>
  <c r="N7114" i="1" s="1"/>
  <c r="M7111" i="1"/>
  <c r="N7111" i="1" s="1"/>
  <c r="O7112" i="1"/>
  <c r="M7110" i="1"/>
  <c r="N7110" i="1" s="1"/>
  <c r="M7105" i="1"/>
  <c r="N7105" i="1" s="1"/>
  <c r="M7103" i="1"/>
  <c r="N7103" i="1" s="1"/>
  <c r="O7102" i="1"/>
  <c r="O7098" i="1"/>
  <c r="M7096" i="1"/>
  <c r="N7096" i="1" s="1"/>
  <c r="M7093" i="1"/>
  <c r="N7093" i="1" s="1"/>
  <c r="O7095" i="1"/>
  <c r="M7094" i="1"/>
  <c r="N7094" i="1" s="1"/>
  <c r="M7090" i="1"/>
  <c r="N7090" i="1" s="1"/>
  <c r="M7089" i="1"/>
  <c r="N7089" i="1" s="1"/>
  <c r="O7073" i="1" s="1"/>
  <c r="N7088" i="1"/>
  <c r="O7072" i="1" s="1"/>
  <c r="M7086" i="1"/>
  <c r="N7086" i="1" s="1"/>
  <c r="M7085" i="1"/>
  <c r="N7085" i="1" s="1"/>
  <c r="M7084" i="1"/>
  <c r="N7084" i="1" s="1"/>
  <c r="M7081" i="1"/>
  <c r="N7081" i="1" s="1"/>
  <c r="M7083" i="1"/>
  <c r="N7083" i="1" s="1"/>
  <c r="O7080" i="1"/>
  <c r="O7078" i="1"/>
  <c r="M7077" i="1"/>
  <c r="N7077" i="1" s="1"/>
  <c r="O7074" i="1"/>
  <c r="M7071" i="1"/>
  <c r="N7071" i="1" s="1"/>
  <c r="O7055" i="1" s="1"/>
  <c r="O7070" i="1"/>
  <c r="N7068" i="1"/>
  <c r="O7068" i="1"/>
  <c r="M7067" i="1"/>
  <c r="N7067" i="1" s="1"/>
  <c r="M7065" i="1"/>
  <c r="N7065" i="1" s="1"/>
  <c r="N7064" i="1"/>
  <c r="M7060" i="1"/>
  <c r="N7060" i="1" s="1"/>
  <c r="O7061" i="1"/>
  <c r="M7056" i="1"/>
  <c r="N7055" i="1"/>
  <c r="N7053" i="1"/>
  <c r="O7037" i="1" s="1"/>
  <c r="O7052" i="1"/>
  <c r="M7050" i="1"/>
  <c r="O7051" i="1"/>
  <c r="N7047" i="1"/>
  <c r="M7046" i="1"/>
  <c r="N7046" i="1" s="1"/>
  <c r="O7048" i="1"/>
  <c r="O7044" i="1"/>
  <c r="M7044" i="1"/>
  <c r="N7044" i="1" s="1"/>
  <c r="M7043" i="1"/>
  <c r="N7043" i="1" s="1"/>
  <c r="M7041" i="1"/>
  <c r="N7041" i="1" s="1"/>
  <c r="M7039" i="1"/>
  <c r="N7039" i="1" s="1"/>
  <c r="N7037" i="1"/>
  <c r="M7035" i="1"/>
  <c r="N7035" i="1" s="1"/>
  <c r="O7019" i="1" s="1"/>
  <c r="M7036" i="1"/>
  <c r="N7036" i="1" s="1"/>
  <c r="M7034" i="1"/>
  <c r="M7031" i="1"/>
  <c r="N7031" i="1" s="1"/>
  <c r="N7029" i="1"/>
  <c r="M7028" i="1"/>
  <c r="N7028" i="1" s="1"/>
  <c r="O7027" i="1"/>
  <c r="M7026" i="1"/>
  <c r="N7026" i="1" s="1"/>
  <c r="M7024" i="1"/>
  <c r="N7024" i="1" s="1"/>
  <c r="O7025" i="1"/>
  <c r="O7023" i="1"/>
  <c r="N7022" i="1"/>
  <c r="O7022" i="1"/>
  <c r="M7020" i="1"/>
  <c r="N7020" i="1" s="1"/>
  <c r="O7016" i="1"/>
  <c r="M7013" i="1"/>
  <c r="M7015" i="1"/>
  <c r="N7015" i="1" s="1"/>
  <c r="O6999" i="1" s="1"/>
  <c r="O7012" i="1"/>
  <c r="M7012" i="1"/>
  <c r="N7012" i="1" s="1"/>
  <c r="M7010" i="1"/>
  <c r="N7010" i="1" s="1"/>
  <c r="O6994" i="1" s="1"/>
  <c r="M7008" i="1"/>
  <c r="N7008" i="1" s="1"/>
  <c r="M7006" i="1"/>
  <c r="N7006" i="1" s="1"/>
  <c r="O7004" i="1"/>
  <c r="M7003" i="1"/>
  <c r="N7003" i="1" s="1"/>
  <c r="M7002" i="1"/>
  <c r="N7002" i="1" s="1"/>
  <c r="M7000" i="1"/>
  <c r="N7000" i="1" s="1"/>
  <c r="M7001" i="1"/>
  <c r="N7001" i="1" s="1"/>
  <c r="O6998" i="1"/>
  <c r="M6996" i="1"/>
  <c r="M6995" i="1"/>
  <c r="N6995" i="1" s="1"/>
  <c r="O6979" i="1" s="1"/>
  <c r="M6991" i="1"/>
  <c r="N6991" i="1" s="1"/>
  <c r="O6992" i="1"/>
  <c r="M6993" i="1"/>
  <c r="O6990" i="1"/>
  <c r="M6989" i="1"/>
  <c r="N6989" i="1" s="1"/>
  <c r="M6988" i="1"/>
  <c r="N6988" i="1" s="1"/>
  <c r="M6986" i="1"/>
  <c r="N6986" i="1" s="1"/>
  <c r="M6987" i="1"/>
  <c r="N6987" i="1" s="1"/>
  <c r="O6971" i="1" s="1"/>
  <c r="O6985" i="1"/>
  <c r="M6981" i="1"/>
  <c r="N6979" i="1"/>
  <c r="M6976" i="1"/>
  <c r="N6976" i="1" s="1"/>
  <c r="M6978" i="1"/>
  <c r="N6978" i="1" s="1"/>
  <c r="M6977" i="1"/>
  <c r="N6977" i="1" s="1"/>
  <c r="O6961" i="1" s="1"/>
  <c r="M6973" i="1"/>
  <c r="N6973" i="1" s="1"/>
  <c r="M6974" i="1"/>
  <c r="N6974" i="1" s="1"/>
  <c r="O6972" i="1"/>
  <c r="O6970" i="1"/>
  <c r="M6963" i="1"/>
  <c r="N6963" i="1" s="1"/>
  <c r="M6964" i="1"/>
  <c r="N6964" i="1" s="1"/>
  <c r="O6962" i="1"/>
  <c r="M6960" i="1"/>
  <c r="M6959" i="1"/>
  <c r="N6959" i="1" s="1"/>
  <c r="M6957" i="1"/>
  <c r="N6957" i="1" s="1"/>
  <c r="O6941" i="1" s="1"/>
  <c r="O6958" i="1"/>
  <c r="M6956" i="1"/>
  <c r="N6956" i="1" s="1"/>
  <c r="O6954" i="1"/>
  <c r="M6951" i="1"/>
  <c r="N6951" i="1" s="1"/>
  <c r="O6948" i="1"/>
  <c r="O6947" i="1"/>
  <c r="M6944" i="1"/>
  <c r="N6944" i="1" s="1"/>
  <c r="O6928" i="1" s="1"/>
  <c r="O6943" i="1"/>
  <c r="M6940" i="1"/>
  <c r="N6940" i="1" s="1"/>
  <c r="O6924" i="1" s="1"/>
  <c r="M6937" i="1"/>
  <c r="N6937" i="1" s="1"/>
  <c r="M6939" i="1"/>
  <c r="N6939" i="1" s="1"/>
  <c r="M6938" i="1"/>
  <c r="N6938" i="1" s="1"/>
  <c r="M6935" i="1"/>
  <c r="N6935" i="1" s="1"/>
  <c r="M6930" i="1"/>
  <c r="M6929" i="1"/>
  <c r="N6929" i="1" s="1"/>
  <c r="O6913" i="1" s="1"/>
  <c r="M6927" i="1"/>
  <c r="N6927" i="1" s="1"/>
  <c r="M6925" i="1"/>
  <c r="M6923" i="1"/>
  <c r="N6923" i="1" s="1"/>
  <c r="O6921" i="1"/>
  <c r="M6922" i="1"/>
  <c r="N6922" i="1" s="1"/>
  <c r="M6920" i="1"/>
  <c r="N6920" i="1" s="1"/>
  <c r="O6919" i="1"/>
  <c r="M6918" i="1"/>
  <c r="N6918" i="1" s="1"/>
  <c r="M6916" i="1"/>
  <c r="N6916" i="1" s="1"/>
  <c r="M6915" i="1"/>
  <c r="M6910" i="1"/>
  <c r="N6910" i="1" s="1"/>
  <c r="O6894" i="1" s="1"/>
  <c r="M6909" i="1"/>
  <c r="N6909" i="1" s="1"/>
  <c r="M6908" i="1"/>
  <c r="N6908" i="1" s="1"/>
  <c r="O6892" i="1" s="1"/>
  <c r="O6906" i="1"/>
  <c r="O6907" i="1"/>
  <c r="M6905" i="1"/>
  <c r="O6904" i="1"/>
  <c r="M6902" i="1"/>
  <c r="N6902" i="1" s="1"/>
  <c r="M6900" i="1"/>
  <c r="N6900" i="1" s="1"/>
  <c r="M6897" i="1"/>
  <c r="N6897" i="1" s="1"/>
  <c r="M6896" i="1"/>
  <c r="N6881" i="1" s="1"/>
  <c r="O6865" i="1" s="1"/>
  <c r="M6895" i="1"/>
  <c r="N6895" i="1" s="1"/>
  <c r="O6893" i="1"/>
  <c r="M6891" i="1"/>
  <c r="N6891" i="1" s="1"/>
  <c r="M6890" i="1"/>
  <c r="N6890" i="1" s="1"/>
  <c r="O6874" i="1" s="1"/>
  <c r="M6889" i="1"/>
  <c r="N6889" i="1" s="1"/>
  <c r="N6888" i="1"/>
  <c r="O6886" i="1"/>
  <c r="O6884" i="1"/>
  <c r="M6882" i="1"/>
  <c r="N6882" i="1" s="1"/>
  <c r="O6866" i="1" s="1"/>
  <c r="O6881" i="1"/>
  <c r="M6879" i="1"/>
  <c r="N6879" i="1" s="1"/>
  <c r="M6878" i="1"/>
  <c r="N6878" i="1" s="1"/>
  <c r="O6862" i="1" s="1"/>
  <c r="M6876" i="1"/>
  <c r="M6875" i="1"/>
  <c r="O6875" i="1"/>
  <c r="M6874" i="1"/>
  <c r="N6874" i="1" s="1"/>
  <c r="O6873" i="1"/>
  <c r="M6873" i="1"/>
  <c r="N6873" i="1" s="1"/>
  <c r="O6857" i="1" s="1"/>
  <c r="M6870" i="1"/>
  <c r="N6870" i="1" s="1"/>
  <c r="O6854" i="1" s="1"/>
  <c r="M6869" i="1"/>
  <c r="N6869" i="1" s="1"/>
  <c r="M6866" i="1"/>
  <c r="N6866" i="1" s="1"/>
  <c r="O6850" i="1" s="1"/>
  <c r="M6865" i="1"/>
  <c r="N6865" i="1" s="1"/>
  <c r="O6863" i="1"/>
  <c r="M6863" i="1"/>
  <c r="N6863" i="1" s="1"/>
  <c r="O6847" i="1" s="1"/>
  <c r="O6853" i="1"/>
  <c r="M6853" i="1"/>
  <c r="M6857" i="1"/>
  <c r="M6854" i="1"/>
  <c r="M6847" i="1"/>
  <c r="M6856" i="1"/>
  <c r="M6850" i="1"/>
  <c r="M6862" i="1"/>
  <c r="N7255" i="1"/>
  <c r="O7239" i="1" s="1"/>
  <c r="N7252" i="1"/>
  <c r="O7236" i="1" s="1"/>
  <c r="N7240" i="1"/>
  <c r="O7224" i="1" s="1"/>
  <c r="N7238" i="1"/>
  <c r="N7236" i="1"/>
  <c r="O7220" i="1" s="1"/>
  <c r="N7233" i="1"/>
  <c r="O7217" i="1" s="1"/>
  <c r="N7229" i="1"/>
  <c r="O7213" i="1" s="1"/>
  <c r="O7225" i="1"/>
  <c r="O7222" i="1"/>
  <c r="N7220" i="1"/>
  <c r="N7217" i="1"/>
  <c r="N7216" i="1"/>
  <c r="O7200" i="1" s="1"/>
  <c r="O7215" i="1"/>
  <c r="O7211" i="1"/>
  <c r="N7210" i="1"/>
  <c r="O7194" i="1" s="1"/>
  <c r="O7208" i="1"/>
  <c r="O7205" i="1"/>
  <c r="O7204" i="1"/>
  <c r="O7201" i="1"/>
  <c r="M7201" i="1"/>
  <c r="N7201" i="1" s="1"/>
  <c r="O7185" i="1" s="1"/>
  <c r="O7198" i="1"/>
  <c r="O7195" i="1"/>
  <c r="N7193" i="1"/>
  <c r="O7177" i="1" s="1"/>
  <c r="O7190" i="1"/>
  <c r="O7189" i="1"/>
  <c r="N7188" i="1"/>
  <c r="O7172" i="1" s="1"/>
  <c r="N7185" i="1"/>
  <c r="O7169" i="1" s="1"/>
  <c r="O7187" i="1"/>
  <c r="O7183" i="1"/>
  <c r="O7182" i="1"/>
  <c r="N7173" i="1"/>
  <c r="N7172" i="1"/>
  <c r="O7156" i="1" s="1"/>
  <c r="N7166" i="1"/>
  <c r="O7150" i="1" s="1"/>
  <c r="N7164" i="1"/>
  <c r="O7148" i="1" s="1"/>
  <c r="N7160" i="1"/>
  <c r="O7144" i="1" s="1"/>
  <c r="O7158" i="1"/>
  <c r="O7157" i="1"/>
  <c r="M7155" i="1"/>
  <c r="N7155" i="1" s="1"/>
  <c r="N7150" i="1"/>
  <c r="O7134" i="1" s="1"/>
  <c r="N7149" i="1"/>
  <c r="O7133" i="1" s="1"/>
  <c r="O7147" i="1"/>
  <c r="N7148" i="1"/>
  <c r="O7132" i="1" s="1"/>
  <c r="N7146" i="1"/>
  <c r="O7130" i="1" s="1"/>
  <c r="N7144" i="1"/>
  <c r="O7143" i="1"/>
  <c r="O7145" i="1"/>
  <c r="O7142" i="1"/>
  <c r="O7141" i="1"/>
  <c r="N7140" i="1"/>
  <c r="O7124" i="1" s="1"/>
  <c r="O7139" i="1"/>
  <c r="N7138" i="1"/>
  <c r="O7122" i="1" s="1"/>
  <c r="N7137" i="1"/>
  <c r="O7121" i="1" s="1"/>
  <c r="N7136" i="1"/>
  <c r="O7120" i="1" s="1"/>
  <c r="N7134" i="1"/>
  <c r="O7118" i="1" s="1"/>
  <c r="N7135" i="1"/>
  <c r="O7119" i="1" s="1"/>
  <c r="N7133" i="1"/>
  <c r="O7117" i="1" s="1"/>
  <c r="N7130" i="1"/>
  <c r="O7114" i="1" s="1"/>
  <c r="O7128" i="1"/>
  <c r="N7129" i="1"/>
  <c r="O7113" i="1" s="1"/>
  <c r="N7127" i="1"/>
  <c r="N7125" i="1"/>
  <c r="O7109" i="1" s="1"/>
  <c r="N7123" i="1"/>
  <c r="O7107" i="1" s="1"/>
  <c r="N7124" i="1"/>
  <c r="O7108" i="1" s="1"/>
  <c r="N7126" i="1"/>
  <c r="N7122" i="1"/>
  <c r="O7106" i="1" s="1"/>
  <c r="N7120" i="1"/>
  <c r="O7104" i="1" s="1"/>
  <c r="N7121" i="1"/>
  <c r="N7119" i="1"/>
  <c r="O7103" i="1" s="1"/>
  <c r="N7117" i="1"/>
  <c r="O7101" i="1" s="1"/>
  <c r="N7116" i="1"/>
  <c r="O7100" i="1" s="1"/>
  <c r="N7113" i="1"/>
  <c r="O7097" i="1" s="1"/>
  <c r="N7115" i="1"/>
  <c r="O7099" i="1" s="1"/>
  <c r="O7111" i="1"/>
  <c r="O7110" i="1"/>
  <c r="N7112" i="1"/>
  <c r="N7108" i="1"/>
  <c r="O7092" i="1" s="1"/>
  <c r="N7107" i="1"/>
  <c r="O7091" i="1" s="1"/>
  <c r="N7109" i="1"/>
  <c r="N7106" i="1"/>
  <c r="O7105" i="1"/>
  <c r="N7104" i="1"/>
  <c r="O7088" i="1" s="1"/>
  <c r="N7102" i="1"/>
  <c r="N7100" i="1"/>
  <c r="O7084" i="1" s="1"/>
  <c r="N7101" i="1"/>
  <c r="N7098" i="1"/>
  <c r="O7082" i="1" s="1"/>
  <c r="N7099" i="1"/>
  <c r="O7096" i="1"/>
  <c r="N7097" i="1"/>
  <c r="O7093" i="1"/>
  <c r="O7094" i="1"/>
  <c r="N7095" i="1"/>
  <c r="O7079" i="1" s="1"/>
  <c r="N7092" i="1"/>
  <c r="O7076" i="1" s="1"/>
  <c r="O7089" i="1"/>
  <c r="O7090" i="1"/>
  <c r="N7091" i="1"/>
  <c r="O7075" i="1" s="1"/>
  <c r="O7087" i="1"/>
  <c r="M7087" i="1"/>
  <c r="N7087" i="1" s="1"/>
  <c r="O7086" i="1"/>
  <c r="O7085" i="1"/>
  <c r="N7082" i="1"/>
  <c r="O7066" i="1" s="1"/>
  <c r="O7083" i="1"/>
  <c r="O7081" i="1"/>
  <c r="N7080" i="1"/>
  <c r="O7064" i="1" s="1"/>
  <c r="N7079" i="1"/>
  <c r="N7078" i="1"/>
  <c r="O7062" i="1" s="1"/>
  <c r="N7076" i="1"/>
  <c r="O7060" i="1" s="1"/>
  <c r="O7077" i="1"/>
  <c r="N7074" i="1"/>
  <c r="O7058" i="1" s="1"/>
  <c r="N7075" i="1"/>
  <c r="O7059" i="1" s="1"/>
  <c r="O7071" i="1"/>
  <c r="N7070" i="1"/>
  <c r="O7069" i="1"/>
  <c r="M7069" i="1"/>
  <c r="N7069" i="1" s="1"/>
  <c r="O7053" i="1" s="1"/>
  <c r="O7067" i="1"/>
  <c r="O7065" i="1"/>
  <c r="N7063" i="1"/>
  <c r="O7047" i="1" s="1"/>
  <c r="O7063" i="1"/>
  <c r="N7066" i="1"/>
  <c r="N7062" i="1"/>
  <c r="O7046" i="1" s="1"/>
  <c r="N7061" i="1"/>
  <c r="O7045" i="1" s="1"/>
  <c r="N7058" i="1"/>
  <c r="O7042" i="1" s="1"/>
  <c r="N7059" i="1"/>
  <c r="O7043" i="1" s="1"/>
  <c r="O7057" i="1"/>
  <c r="M7057" i="1"/>
  <c r="N7057" i="1" s="1"/>
  <c r="N7054" i="1"/>
  <c r="O7038" i="1" s="1"/>
  <c r="N7052" i="1"/>
  <c r="O7054" i="1"/>
  <c r="O7050" i="1"/>
  <c r="N7051" i="1"/>
  <c r="O7049" i="1"/>
  <c r="M7049" i="1"/>
  <c r="N7049" i="1" s="1"/>
  <c r="O7033" i="1" s="1"/>
  <c r="N7048" i="1"/>
  <c r="O7032" i="1" s="1"/>
  <c r="M7045" i="1"/>
  <c r="N7045" i="1" s="1"/>
  <c r="O7029" i="1" s="1"/>
  <c r="N7042" i="1"/>
  <c r="O7041" i="1"/>
  <c r="O7039" i="1"/>
  <c r="O7035" i="1"/>
  <c r="O7036" i="1"/>
  <c r="O7031" i="1"/>
  <c r="N7033" i="1"/>
  <c r="O7017" i="1" s="1"/>
  <c r="O7028" i="1"/>
  <c r="O7030" i="1"/>
  <c r="O7026" i="1"/>
  <c r="N7027" i="1"/>
  <c r="N7023" i="1"/>
  <c r="O7007" i="1" s="1"/>
  <c r="O7024" i="1"/>
  <c r="N7025" i="1"/>
  <c r="O7009" i="1" s="1"/>
  <c r="N7021" i="1"/>
  <c r="O7005" i="1" s="1"/>
  <c r="O7021" i="1"/>
  <c r="O7020" i="1"/>
  <c r="N7019" i="1"/>
  <c r="O7003" i="1" s="1"/>
  <c r="N7018" i="1"/>
  <c r="N7017" i="1"/>
  <c r="O7001" i="1" s="1"/>
  <c r="N7016" i="1"/>
  <c r="O7013" i="1"/>
  <c r="O7015" i="1"/>
  <c r="O7011" i="1"/>
  <c r="M7011" i="1"/>
  <c r="N7011" i="1" s="1"/>
  <c r="O7010" i="1"/>
  <c r="N7009" i="1"/>
  <c r="O7008" i="1"/>
  <c r="O7006" i="1"/>
  <c r="N7004" i="1"/>
  <c r="O6988" i="1" s="1"/>
  <c r="N7005" i="1"/>
  <c r="O7002" i="1"/>
  <c r="O7000" i="1"/>
  <c r="N6999" i="1"/>
  <c r="O6983" i="1" s="1"/>
  <c r="N6998" i="1"/>
  <c r="O6982" i="1" s="1"/>
  <c r="N6997" i="1"/>
  <c r="O6996" i="1"/>
  <c r="N6994" i="1"/>
  <c r="O6995" i="1"/>
  <c r="O6991" i="1"/>
  <c r="O6993" i="1"/>
  <c r="N6992" i="1"/>
  <c r="O6976" i="1" s="1"/>
  <c r="N6990" i="1"/>
  <c r="O6974" i="1" s="1"/>
  <c r="O6989" i="1"/>
  <c r="O6986" i="1"/>
  <c r="O6987" i="1"/>
  <c r="O6984" i="1"/>
  <c r="M6984" i="1"/>
  <c r="N6984" i="1" s="1"/>
  <c r="O6968" i="1" s="1"/>
  <c r="O6981" i="1"/>
  <c r="N6982" i="1"/>
  <c r="O6966" i="1" s="1"/>
  <c r="N6983" i="1"/>
  <c r="O6967" i="1" s="1"/>
  <c r="N6980" i="1"/>
  <c r="O6978" i="1"/>
  <c r="O6973" i="1"/>
  <c r="O6975" i="1"/>
  <c r="M6975" i="1"/>
  <c r="N6975" i="1" s="1"/>
  <c r="O6959" i="1" s="1"/>
  <c r="N6972" i="1"/>
  <c r="N6971" i="1"/>
  <c r="O6955" i="1" s="1"/>
  <c r="N6969" i="1"/>
  <c r="O6953" i="1" s="1"/>
  <c r="N6968" i="1"/>
  <c r="O6952" i="1" s="1"/>
  <c r="N6966" i="1"/>
  <c r="O6950" i="1" s="1"/>
  <c r="N6967" i="1"/>
  <c r="O6951" i="1" s="1"/>
  <c r="O6963" i="1"/>
  <c r="O6964" i="1"/>
  <c r="N6965" i="1"/>
  <c r="O6949" i="1" s="1"/>
  <c r="N6962" i="1"/>
  <c r="O6946" i="1" s="1"/>
  <c r="O6960" i="1"/>
  <c r="N6961" i="1"/>
  <c r="O6945" i="1" s="1"/>
  <c r="O6957" i="1"/>
  <c r="N6958" i="1"/>
  <c r="O6942" i="1" s="1"/>
  <c r="N6955" i="1"/>
  <c r="O6939" i="1" s="1"/>
  <c r="O6956" i="1"/>
  <c r="N6954" i="1"/>
  <c r="N6953" i="1"/>
  <c r="N6952" i="1"/>
  <c r="O6936" i="1" s="1"/>
  <c r="N6950" i="1"/>
  <c r="O6934" i="1" s="1"/>
  <c r="N6949" i="1"/>
  <c r="O6933" i="1" s="1"/>
  <c r="N6948" i="1"/>
  <c r="O6932" i="1" s="1"/>
  <c r="N6946" i="1"/>
  <c r="N6947" i="1"/>
  <c r="O6931" i="1" s="1"/>
  <c r="N6943" i="1"/>
  <c r="M6945" i="1"/>
  <c r="N6945" i="1" s="1"/>
  <c r="N6942" i="1"/>
  <c r="O6926" i="1" s="1"/>
  <c r="O6940" i="1"/>
  <c r="N6941" i="1"/>
  <c r="O6925" i="1" s="1"/>
  <c r="O6937" i="1"/>
  <c r="O6938" i="1"/>
  <c r="N6936" i="1"/>
  <c r="O6935" i="1"/>
  <c r="N6934" i="1"/>
  <c r="O6918" i="1" s="1"/>
  <c r="N6933" i="1"/>
  <c r="O6917" i="1" s="1"/>
  <c r="N6932" i="1"/>
  <c r="N6931" i="1"/>
  <c r="O6930" i="1"/>
  <c r="N6928" i="1"/>
  <c r="O6912" i="1" s="1"/>
  <c r="O6929" i="1"/>
  <c r="N6926" i="1"/>
  <c r="O6927" i="1"/>
  <c r="O6923" i="1"/>
  <c r="N6924" i="1"/>
  <c r="O6922" i="1"/>
  <c r="N6921" i="1"/>
  <c r="O6920" i="1"/>
  <c r="N6919" i="1"/>
  <c r="O6903" i="1" s="1"/>
  <c r="N6917" i="1"/>
  <c r="O6901" i="1" s="1"/>
  <c r="O6916" i="1"/>
  <c r="O6915" i="1"/>
  <c r="N6914" i="1"/>
  <c r="N6912" i="1"/>
  <c r="O6896" i="1" s="1"/>
  <c r="N6913" i="1"/>
  <c r="O6897" i="1" s="1"/>
  <c r="O6911" i="1"/>
  <c r="O6910" i="1"/>
  <c r="M6911" i="1"/>
  <c r="N6911" i="1" s="1"/>
  <c r="O6908" i="1"/>
  <c r="N6907" i="1"/>
  <c r="N6906" i="1"/>
  <c r="N6904" i="1"/>
  <c r="O6888" i="1" s="1"/>
  <c r="O6905" i="1"/>
  <c r="N6903" i="1"/>
  <c r="O6902" i="1"/>
  <c r="N6901" i="1"/>
  <c r="O6885" i="1" s="1"/>
  <c r="O6900" i="1"/>
  <c r="N6899" i="1"/>
  <c r="O6898" i="1"/>
  <c r="M6898" i="1"/>
  <c r="N6898" i="1" s="1"/>
  <c r="N6894" i="1"/>
  <c r="O6895" i="1"/>
  <c r="N6893" i="1"/>
  <c r="N6892" i="1"/>
  <c r="O6876" i="1" s="1"/>
  <c r="O6891" i="1"/>
  <c r="O6890" i="1"/>
  <c r="N6887" i="1"/>
  <c r="O6871" i="1" s="1"/>
  <c r="O6887" i="1"/>
  <c r="N6886" i="1"/>
  <c r="O6870" i="1" s="1"/>
  <c r="N6884" i="1"/>
  <c r="N6885" i="1"/>
  <c r="O6869" i="1" s="1"/>
  <c r="O6883" i="1"/>
  <c r="O6882" i="1"/>
  <c r="M6883" i="1"/>
  <c r="O6879" i="1"/>
  <c r="N6880" i="1"/>
  <c r="O6878" i="1"/>
  <c r="O6877" i="1"/>
  <c r="M6877" i="1"/>
  <c r="N6877" i="1" s="1"/>
  <c r="O6861" i="1" s="1"/>
  <c r="O6872" i="1"/>
  <c r="M6872" i="1"/>
  <c r="N6872" i="1" s="1"/>
  <c r="O6856" i="1" s="1"/>
  <c r="M6871" i="1"/>
  <c r="N6871" i="1" s="1"/>
  <c r="O6855" i="1" s="1"/>
  <c r="O6868" i="1"/>
  <c r="M6868" i="1"/>
  <c r="N6868" i="1" s="1"/>
  <c r="O6852" i="1" s="1"/>
  <c r="M6867" i="1"/>
  <c r="N6867" i="1" s="1"/>
  <c r="O6851" i="1" s="1"/>
  <c r="O6864" i="1"/>
  <c r="M6864" i="1"/>
  <c r="N6864" i="1" s="1"/>
  <c r="O6848" i="1" s="1"/>
  <c r="M6861" i="1"/>
  <c r="O6858" i="1"/>
  <c r="M6858" i="1"/>
  <c r="M6848" i="1"/>
  <c r="M6855" i="1"/>
  <c r="M6852" i="1"/>
  <c r="M6860" i="1"/>
  <c r="M6851" i="1"/>
  <c r="O6849" i="1"/>
  <c r="M6849" i="1"/>
  <c r="M6859" i="1"/>
  <c r="C7292" i="1"/>
  <c r="A7293" i="1"/>
  <c r="G7291" i="1"/>
  <c r="D7291" i="1"/>
  <c r="I7291" i="1" s="1"/>
  <c r="N6859" i="1" l="1"/>
  <c r="O6843" i="1" s="1"/>
  <c r="N6844" i="1"/>
  <c r="O6828" i="1" s="1"/>
  <c r="N6849" i="1"/>
  <c r="O6833" i="1" s="1"/>
  <c r="N6834" i="1"/>
  <c r="O6818" i="1" s="1"/>
  <c r="N6860" i="1"/>
  <c r="O6844" i="1" s="1"/>
  <c r="N6845" i="1"/>
  <c r="O6829" i="1" s="1"/>
  <c r="N6855" i="1"/>
  <c r="O6839" i="1" s="1"/>
  <c r="N6840" i="1"/>
  <c r="O6824" i="1" s="1"/>
  <c r="N6858" i="1"/>
  <c r="O6842" i="1" s="1"/>
  <c r="N6843" i="1"/>
  <c r="O6827" i="1" s="1"/>
  <c r="N6861" i="1"/>
  <c r="O6845" i="1" s="1"/>
  <c r="N6846" i="1"/>
  <c r="O6830" i="1" s="1"/>
  <c r="N6883" i="1"/>
  <c r="O6867" i="1" s="1"/>
  <c r="N7030" i="1"/>
  <c r="O7014" i="1" s="1"/>
  <c r="N7072" i="1"/>
  <c r="O7056" i="1" s="1"/>
  <c r="N6875" i="1"/>
  <c r="O6859" i="1" s="1"/>
  <c r="N6876" i="1"/>
  <c r="O6860" i="1" s="1"/>
  <c r="N6905" i="1"/>
  <c r="O6889" i="1" s="1"/>
  <c r="N6915" i="1"/>
  <c r="O6899" i="1" s="1"/>
  <c r="N6925" i="1"/>
  <c r="O6909" i="1" s="1"/>
  <c r="N6981" i="1"/>
  <c r="O6965" i="1" s="1"/>
  <c r="N6985" i="1"/>
  <c r="O6969" i="1" s="1"/>
  <c r="N6993" i="1"/>
  <c r="O6977" i="1" s="1"/>
  <c r="N7013" i="1"/>
  <c r="O6997" i="1" s="1"/>
  <c r="N7050" i="1"/>
  <c r="O7034" i="1" s="1"/>
  <c r="N7056" i="1"/>
  <c r="O7040" i="1" s="1"/>
  <c r="N7139" i="1"/>
  <c r="O7123" i="1" s="1"/>
  <c r="N7143" i="1"/>
  <c r="O7127" i="1" s="1"/>
  <c r="N7147" i="1"/>
  <c r="O7131" i="1" s="1"/>
  <c r="N7180" i="1"/>
  <c r="O7164" i="1" s="1"/>
  <c r="N7186" i="1"/>
  <c r="O7170" i="1" s="1"/>
  <c r="N7189" i="1"/>
  <c r="O7173" i="1" s="1"/>
  <c r="N7190" i="1"/>
  <c r="O7174" i="1" s="1"/>
  <c r="N7213" i="1"/>
  <c r="O7197" i="1" s="1"/>
  <c r="N7215" i="1"/>
  <c r="O7199" i="1" s="1"/>
  <c r="N7246" i="1"/>
  <c r="O7230" i="1" s="1"/>
  <c r="N7175" i="1"/>
  <c r="O7159" i="1" s="1"/>
  <c r="N7187" i="1"/>
  <c r="O7171" i="1" s="1"/>
  <c r="N7191" i="1"/>
  <c r="O7175" i="1" s="1"/>
  <c r="N7196" i="1"/>
  <c r="O7180" i="1" s="1"/>
  <c r="N7200" i="1"/>
  <c r="O7184" i="1" s="1"/>
  <c r="N7251" i="1"/>
  <c r="O7235" i="1" s="1"/>
  <c r="F7290" i="1"/>
  <c r="J7290" i="1"/>
  <c r="L7274" i="1"/>
  <c r="N6851" i="1"/>
  <c r="O6835" i="1" s="1"/>
  <c r="N6836" i="1"/>
  <c r="O6820" i="1" s="1"/>
  <c r="N6852" i="1"/>
  <c r="O6836" i="1" s="1"/>
  <c r="N6837" i="1"/>
  <c r="O6821" i="1" s="1"/>
  <c r="N6848" i="1"/>
  <c r="O6832" i="1" s="1"/>
  <c r="N6833" i="1"/>
  <c r="O6817" i="1" s="1"/>
  <c r="N6862" i="1"/>
  <c r="O6846" i="1" s="1"/>
  <c r="N6850" i="1"/>
  <c r="O6834" i="1" s="1"/>
  <c r="N6835" i="1"/>
  <c r="O6819" i="1" s="1"/>
  <c r="N6856" i="1"/>
  <c r="O6840" i="1" s="1"/>
  <c r="N6841" i="1"/>
  <c r="O6825" i="1" s="1"/>
  <c r="N6847" i="1"/>
  <c r="O6831" i="1" s="1"/>
  <c r="N6832" i="1"/>
  <c r="O6816" i="1" s="1"/>
  <c r="N6854" i="1"/>
  <c r="O6838" i="1" s="1"/>
  <c r="N6839" i="1"/>
  <c r="O6823" i="1" s="1"/>
  <c r="N6857" i="1"/>
  <c r="O6841" i="1" s="1"/>
  <c r="N6842" i="1"/>
  <c r="O6826" i="1" s="1"/>
  <c r="N6853" i="1"/>
  <c r="O6837" i="1" s="1"/>
  <c r="N6838" i="1"/>
  <c r="O6822" i="1" s="1"/>
  <c r="N6896" i="1"/>
  <c r="O6880" i="1" s="1"/>
  <c r="N6930" i="1"/>
  <c r="O6914" i="1" s="1"/>
  <c r="N6960" i="1"/>
  <c r="O6944" i="1" s="1"/>
  <c r="N6996" i="1"/>
  <c r="O6980" i="1" s="1"/>
  <c r="N7034" i="1"/>
  <c r="O7018" i="1" s="1"/>
  <c r="N7168" i="1"/>
  <c r="O7152" i="1" s="1"/>
  <c r="N7179" i="1"/>
  <c r="O7163" i="1" s="1"/>
  <c r="N7184" i="1"/>
  <c r="O7168" i="1" s="1"/>
  <c r="N7192" i="1"/>
  <c r="O7176" i="1" s="1"/>
  <c r="N7212" i="1"/>
  <c r="O7196" i="1" s="1"/>
  <c r="N7219" i="1"/>
  <c r="O7203" i="1" s="1"/>
  <c r="N7232" i="1"/>
  <c r="O7216" i="1" s="1"/>
  <c r="N7243" i="1"/>
  <c r="O7227" i="1" s="1"/>
  <c r="N7254" i="1"/>
  <c r="O7238" i="1" s="1"/>
  <c r="E7291" i="1"/>
  <c r="J7291" i="1" s="1"/>
  <c r="H7291" i="1"/>
  <c r="G7292" i="1"/>
  <c r="D7292" i="1"/>
  <c r="H7292" i="1" s="1"/>
  <c r="C7293" i="1"/>
  <c r="A7294" i="1"/>
  <c r="K7290" i="1" l="1"/>
  <c r="K7291" i="1"/>
  <c r="M7274" i="1"/>
  <c r="F7291" i="1"/>
  <c r="I7292" i="1"/>
  <c r="E7292" i="1"/>
  <c r="J7292" i="1" s="1"/>
  <c r="A7295" i="1"/>
  <c r="C7294" i="1"/>
  <c r="G7293" i="1"/>
  <c r="D7293" i="1"/>
  <c r="H7293" i="1" s="1"/>
  <c r="E7293" i="1"/>
  <c r="F7293" i="1" s="1"/>
  <c r="K7292" i="1" l="1"/>
  <c r="N7259" i="1"/>
  <c r="O7243" i="1" s="1"/>
  <c r="J7293" i="1"/>
  <c r="I7293" i="1"/>
  <c r="F7292" i="1"/>
  <c r="A7296" i="1"/>
  <c r="C7295" i="1"/>
  <c r="D7294" i="1"/>
  <c r="H7294" i="1" s="1"/>
  <c r="E7294" i="1"/>
  <c r="F7294" i="1" s="1"/>
  <c r="I7294" i="1"/>
  <c r="G7294" i="1"/>
  <c r="K7293" i="1" l="1"/>
  <c r="J7294" i="1"/>
  <c r="A7297" i="1"/>
  <c r="C7296" i="1"/>
  <c r="D7295" i="1"/>
  <c r="E7295" i="1"/>
  <c r="F7295" i="1" s="1"/>
  <c r="I7295" i="1"/>
  <c r="H7295" i="1"/>
  <c r="G7295" i="1"/>
  <c r="K7294" i="1" l="1"/>
  <c r="J7295" i="1"/>
  <c r="A7298" i="1"/>
  <c r="C7297" i="1"/>
  <c r="D7296" i="1"/>
  <c r="I7296" i="1" s="1"/>
  <c r="G7296" i="1"/>
  <c r="H7296" i="1" l="1"/>
  <c r="K7295" i="1"/>
  <c r="E7296" i="1"/>
  <c r="J7296" i="1" s="1"/>
  <c r="A7299" i="1"/>
  <c r="C7298" i="1"/>
  <c r="G7297" i="1"/>
  <c r="D7297" i="1"/>
  <c r="H7297" i="1" s="1"/>
  <c r="E7297" i="1"/>
  <c r="F7297" i="1" s="1"/>
  <c r="I7297" i="1"/>
  <c r="J7297" i="1" l="1"/>
  <c r="K7296" i="1"/>
  <c r="F7296" i="1"/>
  <c r="A7300" i="1"/>
  <c r="C7299" i="1"/>
  <c r="G7298" i="1"/>
  <c r="D7298" i="1"/>
  <c r="H7298" i="1" s="1"/>
  <c r="E7298" i="1"/>
  <c r="F7298" i="1" s="1"/>
  <c r="I7298" i="1"/>
  <c r="K7297" i="1" l="1"/>
  <c r="J7298" i="1"/>
  <c r="A7301" i="1"/>
  <c r="C7300" i="1"/>
  <c r="I7299" i="1"/>
  <c r="G7299" i="1"/>
  <c r="D7299" i="1"/>
  <c r="E7299" i="1" s="1"/>
  <c r="J7299" i="1" s="1"/>
  <c r="K7299" i="1" l="1"/>
  <c r="K7298" i="1"/>
  <c r="H7299" i="1"/>
  <c r="F7299" i="1"/>
  <c r="C7301" i="1"/>
  <c r="A7302" i="1"/>
  <c r="G7300" i="1"/>
  <c r="D7300" i="1"/>
  <c r="H7300" i="1" s="1"/>
  <c r="I7300" i="1" l="1"/>
  <c r="E7300" i="1"/>
  <c r="G7301" i="1"/>
  <c r="D7301" i="1"/>
  <c r="E7301" i="1"/>
  <c r="F7301" i="1" s="1"/>
  <c r="I7301" i="1"/>
  <c r="H7301" i="1"/>
  <c r="C7302" i="1"/>
  <c r="A7303" i="1"/>
  <c r="F7300" i="1" l="1"/>
  <c r="J7300" i="1"/>
  <c r="J7301" i="1"/>
  <c r="C7303" i="1"/>
  <c r="A7304" i="1"/>
  <c r="G7302" i="1"/>
  <c r="D7302" i="1"/>
  <c r="I7302" i="1" s="1"/>
  <c r="E7302" i="1"/>
  <c r="F7302" i="1" s="1"/>
  <c r="K7301" i="1" l="1"/>
  <c r="J7302" i="1"/>
  <c r="K7300" i="1"/>
  <c r="H7302" i="1"/>
  <c r="D7303" i="1"/>
  <c r="E7303" i="1" s="1"/>
  <c r="J7303" i="1" s="1"/>
  <c r="G7303" i="1"/>
  <c r="A7305" i="1"/>
  <c r="C7304" i="1"/>
  <c r="K7303" i="1" l="1"/>
  <c r="H7303" i="1"/>
  <c r="I7303" i="1"/>
  <c r="K7302" i="1"/>
  <c r="F7303" i="1"/>
  <c r="D7304" i="1"/>
  <c r="E7304" i="1"/>
  <c r="F7304" i="1" s="1"/>
  <c r="I7304" i="1"/>
  <c r="H7304" i="1"/>
  <c r="G7304" i="1"/>
  <c r="C7305" i="1"/>
  <c r="A7306" i="1"/>
  <c r="J7304" i="1" l="1"/>
  <c r="A7307" i="1"/>
  <c r="C7306" i="1"/>
  <c r="G7305" i="1"/>
  <c r="D7305" i="1"/>
  <c r="I7305" i="1" s="1"/>
  <c r="E7305" i="1" l="1"/>
  <c r="K7304" i="1"/>
  <c r="H7305" i="1"/>
  <c r="A7308" i="1"/>
  <c r="C7307" i="1"/>
  <c r="D7306" i="1"/>
  <c r="I7306" i="1" s="1"/>
  <c r="G7306" i="1"/>
  <c r="F7305" i="1" l="1"/>
  <c r="J7305" i="1"/>
  <c r="E7306" i="1"/>
  <c r="H7306" i="1"/>
  <c r="C7308" i="1"/>
  <c r="A7309" i="1"/>
  <c r="G7307" i="1"/>
  <c r="D7307" i="1"/>
  <c r="E7307" i="1" s="1"/>
  <c r="J7307" i="1" s="1"/>
  <c r="F7306" i="1" l="1"/>
  <c r="J7306" i="1"/>
  <c r="F7307" i="1"/>
  <c r="H7307" i="1"/>
  <c r="I7307" i="1"/>
  <c r="G7308" i="1"/>
  <c r="D7308" i="1"/>
  <c r="H7308" i="1" s="1"/>
  <c r="E7308" i="1"/>
  <c r="F7308" i="1" s="1"/>
  <c r="A7310" i="1"/>
  <c r="C7309" i="1"/>
  <c r="J7308" i="1" l="1"/>
  <c r="I7308" i="1"/>
  <c r="G7309" i="1"/>
  <c r="D7309" i="1"/>
  <c r="E7309" i="1" s="1"/>
  <c r="J7309" i="1" s="1"/>
  <c r="A7311" i="1"/>
  <c r="C7310" i="1"/>
  <c r="J7310" i="1" l="1"/>
  <c r="F7309" i="1"/>
  <c r="H7309" i="1"/>
  <c r="I7309" i="1"/>
  <c r="D7310" i="1"/>
  <c r="E7310" i="1"/>
  <c r="F7310" i="1" s="1"/>
  <c r="I7310" i="1"/>
  <c r="H7310" i="1"/>
  <c r="G7310" i="1"/>
  <c r="A7312" i="1"/>
  <c r="C7311" i="1"/>
  <c r="G7311" i="1" l="1"/>
  <c r="D7311" i="1"/>
  <c r="I7311" i="1" s="1"/>
  <c r="A7313" i="1"/>
  <c r="C7312" i="1"/>
  <c r="E7311" i="1" l="1"/>
  <c r="H7311" i="1"/>
  <c r="D7312" i="1"/>
  <c r="I7312" i="1" s="1"/>
  <c r="G7312" i="1"/>
  <c r="C7313" i="1"/>
  <c r="A7314" i="1"/>
  <c r="F7311" i="1" l="1"/>
  <c r="J7311" i="1"/>
  <c r="E7312" i="1"/>
  <c r="H7312" i="1"/>
  <c r="A7315" i="1"/>
  <c r="C7314" i="1"/>
  <c r="G7313" i="1"/>
  <c r="D7313" i="1"/>
  <c r="I7313" i="1" s="1"/>
  <c r="E7313" i="1" l="1"/>
  <c r="F7312" i="1"/>
  <c r="J7312" i="1"/>
  <c r="H7313" i="1"/>
  <c r="A7316" i="1"/>
  <c r="C7315" i="1"/>
  <c r="D7314" i="1"/>
  <c r="E7314" i="1"/>
  <c r="F7314" i="1" s="1"/>
  <c r="I7314" i="1"/>
  <c r="H7314" i="1"/>
  <c r="G7314" i="1"/>
  <c r="F7313" i="1" l="1"/>
  <c r="J7313" i="1"/>
  <c r="J7314" i="1"/>
  <c r="A7317" i="1"/>
  <c r="C7316" i="1"/>
  <c r="G7315" i="1"/>
  <c r="D7315" i="1"/>
  <c r="I7315" i="1" s="1"/>
  <c r="J7316" i="1" l="1"/>
  <c r="E7315" i="1"/>
  <c r="H7315" i="1"/>
  <c r="A7318" i="1"/>
  <c r="C7317" i="1"/>
  <c r="D7316" i="1"/>
  <c r="E7316" i="1"/>
  <c r="F7316" i="1" s="1"/>
  <c r="I7316" i="1"/>
  <c r="H7316" i="1"/>
  <c r="G7316" i="1"/>
  <c r="F7315" i="1" l="1"/>
  <c r="J7315" i="1"/>
  <c r="C7318" i="1"/>
  <c r="A7319" i="1"/>
  <c r="D7317" i="1"/>
  <c r="E7317" i="1" s="1"/>
  <c r="I7317" i="1"/>
  <c r="G7317" i="1"/>
  <c r="F7317" i="1" l="1"/>
  <c r="J7317" i="1"/>
  <c r="J7318" i="1"/>
  <c r="H7317" i="1"/>
  <c r="G7318" i="1"/>
  <c r="D7318" i="1"/>
  <c r="H7318" i="1" s="1"/>
  <c r="E7318" i="1"/>
  <c r="F7318" i="1" s="1"/>
  <c r="I7318" i="1"/>
  <c r="C7319" i="1"/>
  <c r="A7320" i="1"/>
  <c r="A7321" i="1" l="1"/>
  <c r="C7320" i="1"/>
  <c r="D7319" i="1"/>
  <c r="E7319" i="1" s="1"/>
  <c r="J7319" i="1" s="1"/>
  <c r="I7319" i="1"/>
  <c r="H7319" i="1"/>
  <c r="G7319" i="1"/>
  <c r="F7319" i="1" l="1"/>
  <c r="C7321" i="1"/>
  <c r="A7322" i="1"/>
  <c r="D7320" i="1"/>
  <c r="I7320" i="1" s="1"/>
  <c r="E7320" i="1"/>
  <c r="F7320" i="1" s="1"/>
  <c r="G7320" i="1"/>
  <c r="J7320" i="1" l="1"/>
  <c r="H7320" i="1"/>
  <c r="G7321" i="1"/>
  <c r="D7321" i="1"/>
  <c r="E7321" i="1"/>
  <c r="F7321" i="1" s="1"/>
  <c r="I7321" i="1"/>
  <c r="H7321" i="1"/>
  <c r="A7323" i="1"/>
  <c r="C7322" i="1"/>
  <c r="J7321" i="1" l="1"/>
  <c r="G7322" i="1"/>
  <c r="D7322" i="1"/>
  <c r="I7322" i="1" s="1"/>
  <c r="C7323" i="1"/>
  <c r="A7324" i="1"/>
  <c r="E7322" i="1" l="1"/>
  <c r="H7322" i="1"/>
  <c r="A7325" i="1"/>
  <c r="C7324" i="1"/>
  <c r="G7323" i="1"/>
  <c r="D7323" i="1"/>
  <c r="I7323" i="1" s="1"/>
  <c r="J7324" i="1" l="1"/>
  <c r="F7322" i="1"/>
  <c r="J7322" i="1"/>
  <c r="E7323" i="1"/>
  <c r="H7323" i="1"/>
  <c r="C7325" i="1"/>
  <c r="A7326" i="1"/>
  <c r="D7324" i="1"/>
  <c r="E7324" i="1"/>
  <c r="F7324" i="1" s="1"/>
  <c r="I7324" i="1"/>
  <c r="H7324" i="1"/>
  <c r="G7324" i="1"/>
  <c r="F7323" i="1" l="1"/>
  <c r="J7323" i="1"/>
  <c r="G7325" i="1"/>
  <c r="D7325" i="1"/>
  <c r="E7325" i="1" s="1"/>
  <c r="J7325" i="1" s="1"/>
  <c r="A7327" i="1"/>
  <c r="C7326" i="1"/>
  <c r="F7325" i="1" l="1"/>
  <c r="H7325" i="1"/>
  <c r="I7325" i="1"/>
  <c r="D7326" i="1"/>
  <c r="I7326" i="1" s="1"/>
  <c r="G7326" i="1"/>
  <c r="C7327" i="1"/>
  <c r="A7328" i="1"/>
  <c r="E7326" i="1" l="1"/>
  <c r="H7326" i="1"/>
  <c r="A7329" i="1"/>
  <c r="C7328" i="1"/>
  <c r="G7327" i="1"/>
  <c r="D7327" i="1"/>
  <c r="E7327" i="1" s="1"/>
  <c r="J7327" i="1" s="1"/>
  <c r="J7328" i="1" l="1"/>
  <c r="F7326" i="1"/>
  <c r="J7326" i="1"/>
  <c r="F7327" i="1"/>
  <c r="H7327" i="1"/>
  <c r="I7327" i="1"/>
  <c r="C7329" i="1"/>
  <c r="A7330" i="1"/>
  <c r="D7328" i="1"/>
  <c r="E7328" i="1"/>
  <c r="F7328" i="1" s="1"/>
  <c r="I7328" i="1"/>
  <c r="H7328" i="1"/>
  <c r="G7328" i="1"/>
  <c r="G7329" i="1" l="1"/>
  <c r="D7329" i="1"/>
  <c r="I7329" i="1" s="1"/>
  <c r="E7329" i="1"/>
  <c r="F7329" i="1" s="1"/>
  <c r="H7329" i="1"/>
  <c r="C7330" i="1"/>
  <c r="A7331" i="1"/>
  <c r="J7329" i="1" l="1"/>
  <c r="C7331" i="1"/>
  <c r="A7332" i="1"/>
  <c r="D7330" i="1"/>
  <c r="I7330" i="1" s="1"/>
  <c r="E7330" i="1"/>
  <c r="F7330" i="1" s="1"/>
  <c r="G7330" i="1"/>
  <c r="J7330" i="1" l="1"/>
  <c r="H7330" i="1"/>
  <c r="G7331" i="1"/>
  <c r="D7331" i="1"/>
  <c r="I7331" i="1" s="1"/>
  <c r="E7331" i="1"/>
  <c r="F7331" i="1" s="1"/>
  <c r="H7331" i="1"/>
  <c r="C7332" i="1"/>
  <c r="A7333" i="1"/>
  <c r="J7331" i="1" l="1"/>
  <c r="C7333" i="1"/>
  <c r="A7334" i="1"/>
  <c r="G7332" i="1"/>
  <c r="D7332" i="1"/>
  <c r="I7332" i="1" s="1"/>
  <c r="E7332" i="1"/>
  <c r="F7332" i="1" s="1"/>
  <c r="J7333" i="1" l="1"/>
  <c r="J7332" i="1"/>
  <c r="H7332" i="1"/>
  <c r="G7333" i="1"/>
  <c r="D7333" i="1"/>
  <c r="E7333" i="1" s="1"/>
  <c r="A7335" i="1"/>
  <c r="C7334" i="1"/>
  <c r="F7333" i="1" l="1"/>
  <c r="H7333" i="1"/>
  <c r="I7333" i="1"/>
  <c r="D7334" i="1"/>
  <c r="E7334" i="1"/>
  <c r="F7334" i="1" s="1"/>
  <c r="I7334" i="1"/>
  <c r="H7334" i="1"/>
  <c r="G7334" i="1"/>
  <c r="C7335" i="1"/>
  <c r="A7336" i="1"/>
  <c r="J7334" i="1" l="1"/>
  <c r="A7337" i="1"/>
  <c r="C7336" i="1"/>
  <c r="G7335" i="1"/>
  <c r="D7335" i="1"/>
  <c r="I7335" i="1" s="1"/>
  <c r="E7335" i="1" l="1"/>
  <c r="H7335" i="1"/>
  <c r="C7337" i="1"/>
  <c r="A7338" i="1"/>
  <c r="D7336" i="1"/>
  <c r="I7336" i="1" s="1"/>
  <c r="E7336" i="1"/>
  <c r="F7336" i="1" s="1"/>
  <c r="H7336" i="1"/>
  <c r="G7336" i="1"/>
  <c r="J7336" i="1" l="1"/>
  <c r="F7335" i="1"/>
  <c r="J7335" i="1"/>
  <c r="G7337" i="1"/>
  <c r="D7337" i="1"/>
  <c r="I7337" i="1" s="1"/>
  <c r="E7337" i="1"/>
  <c r="F7337" i="1" s="1"/>
  <c r="H7337" i="1"/>
  <c r="A7339" i="1"/>
  <c r="C7338" i="1"/>
  <c r="J7337" i="1" l="1"/>
  <c r="G7338" i="1"/>
  <c r="D7338" i="1"/>
  <c r="H7338" i="1" s="1"/>
  <c r="E7338" i="1"/>
  <c r="F7338" i="1" s="1"/>
  <c r="C7339" i="1"/>
  <c r="A7340" i="1"/>
  <c r="I7338" i="1" l="1"/>
  <c r="J7338" i="1"/>
  <c r="A7341" i="1"/>
  <c r="C7340" i="1"/>
  <c r="G7339" i="1"/>
  <c r="D7339" i="1"/>
  <c r="I7339" i="1" s="1"/>
  <c r="E7339" i="1" l="1"/>
  <c r="H7339" i="1"/>
  <c r="C7341" i="1"/>
  <c r="A7342" i="1"/>
  <c r="D7340" i="1"/>
  <c r="I7340" i="1" s="1"/>
  <c r="G7340" i="1"/>
  <c r="J7341" i="1" l="1"/>
  <c r="F7339" i="1"/>
  <c r="J7339" i="1"/>
  <c r="E7340" i="1"/>
  <c r="H7340" i="1"/>
  <c r="G7341" i="1"/>
  <c r="D7341" i="1"/>
  <c r="E7341" i="1" s="1"/>
  <c r="A7343" i="1"/>
  <c r="C7342" i="1"/>
  <c r="F7340" i="1" l="1"/>
  <c r="J7340" i="1"/>
  <c r="F7341" i="1"/>
  <c r="H7341" i="1"/>
  <c r="I7341" i="1"/>
  <c r="D7342" i="1"/>
  <c r="H7342" i="1" s="1"/>
  <c r="E7342" i="1"/>
  <c r="F7342" i="1" s="1"/>
  <c r="I7342" i="1"/>
  <c r="G7342" i="1"/>
  <c r="C7343" i="1"/>
  <c r="A7344" i="1"/>
  <c r="J7342" i="1" l="1"/>
  <c r="C7344" i="1"/>
  <c r="A7345" i="1"/>
  <c r="G7343" i="1"/>
  <c r="D7343" i="1"/>
  <c r="I7343" i="1" s="1"/>
  <c r="E7343" i="1"/>
  <c r="F7343" i="1" s="1"/>
  <c r="H7343" i="1"/>
  <c r="J7343" i="1" l="1"/>
  <c r="G7344" i="1"/>
  <c r="D7344" i="1"/>
  <c r="H7344" i="1" s="1"/>
  <c r="A7346" i="1"/>
  <c r="C7345" i="1"/>
  <c r="E7344" i="1" l="1"/>
  <c r="I7344" i="1"/>
  <c r="G7345" i="1"/>
  <c r="D7345" i="1"/>
  <c r="H7345" i="1" s="1"/>
  <c r="I7345" i="1"/>
  <c r="C7346" i="1"/>
  <c r="A7347" i="1"/>
  <c r="E7345" i="1" l="1"/>
  <c r="F7344" i="1"/>
  <c r="J7344" i="1"/>
  <c r="A7348" i="1"/>
  <c r="C7347" i="1"/>
  <c r="D7346" i="1"/>
  <c r="E7346" i="1" s="1"/>
  <c r="H7346" i="1"/>
  <c r="G7346" i="1"/>
  <c r="F7346" i="1" l="1"/>
  <c r="J7346" i="1"/>
  <c r="F7345" i="1"/>
  <c r="J7345" i="1"/>
  <c r="I7346" i="1"/>
  <c r="A7349" i="1"/>
  <c r="C7348" i="1"/>
  <c r="G7347" i="1"/>
  <c r="D7347" i="1"/>
  <c r="E7347" i="1" s="1"/>
  <c r="J7347" i="1" s="1"/>
  <c r="F7347" i="1" l="1"/>
  <c r="H7347" i="1"/>
  <c r="I7347" i="1"/>
  <c r="A7350" i="1"/>
  <c r="C7349" i="1"/>
  <c r="G7348" i="1"/>
  <c r="D7348" i="1"/>
  <c r="E7348" i="1" s="1"/>
  <c r="H7348" i="1"/>
  <c r="F7348" i="1" l="1"/>
  <c r="J7348" i="1"/>
  <c r="I7348" i="1"/>
  <c r="A7351" i="1"/>
  <c r="C7350" i="1"/>
  <c r="G7349" i="1"/>
  <c r="D7349" i="1"/>
  <c r="I7349" i="1" s="1"/>
  <c r="E7349" i="1" l="1"/>
  <c r="J7349" i="1" s="1"/>
  <c r="H7349" i="1"/>
  <c r="A7352" i="1"/>
  <c r="C7351" i="1"/>
  <c r="D7350" i="1"/>
  <c r="I7350" i="1" s="1"/>
  <c r="G7350" i="1"/>
  <c r="E7350" i="1" l="1"/>
  <c r="F7349" i="1"/>
  <c r="H7350" i="1"/>
  <c r="A7353" i="1"/>
  <c r="C7352" i="1"/>
  <c r="G7351" i="1"/>
  <c r="D7351" i="1"/>
  <c r="I7351" i="1" s="1"/>
  <c r="F7350" i="1" l="1"/>
  <c r="J7350" i="1"/>
  <c r="H7351" i="1"/>
  <c r="E7351" i="1"/>
  <c r="J7351" i="1" s="1"/>
  <c r="A7354" i="1"/>
  <c r="C7353" i="1"/>
  <c r="D7352" i="1"/>
  <c r="I7352" i="1" s="1"/>
  <c r="E7352" i="1"/>
  <c r="F7352" i="1" s="1"/>
  <c r="G7352" i="1"/>
  <c r="J7352" i="1" l="1"/>
  <c r="H7352" i="1"/>
  <c r="F7351" i="1"/>
  <c r="C7354" i="1"/>
  <c r="A7355" i="1"/>
  <c r="G7353" i="1"/>
  <c r="D7353" i="1"/>
  <c r="I7353" i="1" s="1"/>
  <c r="E7353" i="1" l="1"/>
  <c r="H7353" i="1"/>
  <c r="G7354" i="1"/>
  <c r="D7354" i="1"/>
  <c r="I7354" i="1" s="1"/>
  <c r="E7354" i="1"/>
  <c r="F7354" i="1" s="1"/>
  <c r="A7356" i="1"/>
  <c r="C7355" i="1"/>
  <c r="F7353" i="1" l="1"/>
  <c r="J7353" i="1"/>
  <c r="J7354" i="1"/>
  <c r="H7354" i="1"/>
  <c r="G7355" i="1"/>
  <c r="D7355" i="1"/>
  <c r="E7355" i="1" s="1"/>
  <c r="J7355" i="1" s="1"/>
  <c r="A7357" i="1"/>
  <c r="C7356" i="1"/>
  <c r="F7355" i="1" l="1"/>
  <c r="H7355" i="1"/>
  <c r="I7355" i="1"/>
  <c r="D7356" i="1"/>
  <c r="E7356" i="1"/>
  <c r="F7356" i="1" s="1"/>
  <c r="I7356" i="1"/>
  <c r="H7356" i="1"/>
  <c r="G7356" i="1"/>
  <c r="A7358" i="1"/>
  <c r="C7357" i="1"/>
  <c r="J7356" i="1" l="1"/>
  <c r="G7357" i="1"/>
  <c r="D7357" i="1"/>
  <c r="I7357" i="1" s="1"/>
  <c r="A7359" i="1"/>
  <c r="C7358" i="1"/>
  <c r="E7357" i="1" l="1"/>
  <c r="J7357" i="1" s="1"/>
  <c r="H7357" i="1"/>
  <c r="D7358" i="1"/>
  <c r="I7358" i="1" s="1"/>
  <c r="G7358" i="1"/>
  <c r="A7360" i="1"/>
  <c r="C7359" i="1"/>
  <c r="E7358" i="1" l="1"/>
  <c r="F7357" i="1"/>
  <c r="H7358" i="1"/>
  <c r="G7359" i="1"/>
  <c r="D7359" i="1"/>
  <c r="I7359" i="1" s="1"/>
  <c r="A7361" i="1"/>
  <c r="C7360" i="1"/>
  <c r="E7359" i="1" l="1"/>
  <c r="F7358" i="1"/>
  <c r="J7358" i="1"/>
  <c r="H7359" i="1"/>
  <c r="D7360" i="1"/>
  <c r="E7360" i="1" s="1"/>
  <c r="J7360" i="1" s="1"/>
  <c r="G7360" i="1"/>
  <c r="C7361" i="1"/>
  <c r="A7362" i="1"/>
  <c r="F7359" i="1" l="1"/>
  <c r="J7359" i="1"/>
  <c r="F7360" i="1"/>
  <c r="H7360" i="1"/>
  <c r="I7360" i="1"/>
  <c r="A7363" i="1"/>
  <c r="C7362" i="1"/>
  <c r="G7361" i="1"/>
  <c r="D7361" i="1"/>
  <c r="I7361" i="1" s="1"/>
  <c r="E7361" i="1"/>
  <c r="F7361" i="1" s="1"/>
  <c r="J7361" i="1" l="1"/>
  <c r="H7361" i="1"/>
  <c r="A7364" i="1"/>
  <c r="C7363" i="1"/>
  <c r="D7362" i="1"/>
  <c r="E7362" i="1"/>
  <c r="F7362" i="1" s="1"/>
  <c r="I7362" i="1"/>
  <c r="H7362" i="1"/>
  <c r="G7362" i="1"/>
  <c r="J7362" i="1" l="1"/>
  <c r="A7365" i="1"/>
  <c r="C7364" i="1"/>
  <c r="G7363" i="1"/>
  <c r="D7363" i="1"/>
  <c r="H7363" i="1" s="1"/>
  <c r="I7363" i="1"/>
  <c r="E7363" i="1" l="1"/>
  <c r="J7364" i="1"/>
  <c r="C7365" i="1"/>
  <c r="A7366" i="1"/>
  <c r="D7364" i="1"/>
  <c r="E7364" i="1"/>
  <c r="F7364" i="1" s="1"/>
  <c r="I7364" i="1"/>
  <c r="H7364" i="1"/>
  <c r="G7364" i="1"/>
  <c r="F7363" i="1" l="1"/>
  <c r="J7363" i="1"/>
  <c r="G7365" i="1"/>
  <c r="D7365" i="1"/>
  <c r="I7365" i="1" s="1"/>
  <c r="A7367" i="1"/>
  <c r="C7366" i="1"/>
  <c r="E7365" i="1" l="1"/>
  <c r="J7365" i="1" s="1"/>
  <c r="H7365" i="1"/>
  <c r="D7366" i="1"/>
  <c r="I7366" i="1" s="1"/>
  <c r="G7366" i="1"/>
  <c r="C7367" i="1"/>
  <c r="A7368" i="1"/>
  <c r="E7366" i="1" l="1"/>
  <c r="F7365" i="1"/>
  <c r="H7366" i="1"/>
  <c r="A7369" i="1"/>
  <c r="C7368" i="1"/>
  <c r="G7367" i="1"/>
  <c r="D7367" i="1"/>
  <c r="I7367" i="1" s="1"/>
  <c r="E7367" i="1" l="1"/>
  <c r="F7366" i="1"/>
  <c r="J7366" i="1"/>
  <c r="H7367" i="1"/>
  <c r="C7369" i="1"/>
  <c r="A7370" i="1"/>
  <c r="G7368" i="1"/>
  <c r="D7368" i="1"/>
  <c r="H7368" i="1" s="1"/>
  <c r="I7368" i="1"/>
  <c r="F7367" i="1" l="1"/>
  <c r="J7367" i="1"/>
  <c r="E7368" i="1"/>
  <c r="J7369" i="1"/>
  <c r="G7369" i="1"/>
  <c r="D7369" i="1"/>
  <c r="E7369" i="1"/>
  <c r="F7369" i="1" s="1"/>
  <c r="I7369" i="1"/>
  <c r="H7369" i="1"/>
  <c r="C7370" i="1"/>
  <c r="A7371" i="1"/>
  <c r="F7368" i="1" l="1"/>
  <c r="J7368" i="1"/>
  <c r="A7372" i="1"/>
  <c r="C7371" i="1"/>
  <c r="D7370" i="1"/>
  <c r="I7370" i="1" s="1"/>
  <c r="G7370" i="1"/>
  <c r="E7370" i="1" l="1"/>
  <c r="H7370" i="1"/>
  <c r="A7373" i="1"/>
  <c r="C7372" i="1"/>
  <c r="D7371" i="1"/>
  <c r="E7371" i="1"/>
  <c r="F7371" i="1" s="1"/>
  <c r="I7371" i="1"/>
  <c r="H7371" i="1"/>
  <c r="G7371" i="1"/>
  <c r="J7372" i="1" l="1"/>
  <c r="J7371" i="1"/>
  <c r="F7370" i="1"/>
  <c r="J7370" i="1"/>
  <c r="C7373" i="1"/>
  <c r="A7374" i="1"/>
  <c r="D7372" i="1"/>
  <c r="H7372" i="1" s="1"/>
  <c r="G7372" i="1"/>
  <c r="E7372" i="1"/>
  <c r="F7372" i="1" s="1"/>
  <c r="I7372" i="1" l="1"/>
  <c r="G7373" i="1"/>
  <c r="D7373" i="1"/>
  <c r="E7373" i="1" s="1"/>
  <c r="J7373" i="1" s="1"/>
  <c r="A7375" i="1"/>
  <c r="C7374" i="1"/>
  <c r="F7373" i="1" l="1"/>
  <c r="H7373" i="1"/>
  <c r="I7373" i="1"/>
  <c r="G7374" i="1"/>
  <c r="D7374" i="1"/>
  <c r="H7374" i="1" s="1"/>
  <c r="E7374" i="1"/>
  <c r="F7374" i="1" s="1"/>
  <c r="C7375" i="1"/>
  <c r="A7376" i="1"/>
  <c r="J7375" i="1" l="1"/>
  <c r="J7374" i="1"/>
  <c r="I7374" i="1"/>
  <c r="C7376" i="1"/>
  <c r="A7377" i="1"/>
  <c r="G7375" i="1"/>
  <c r="D7375" i="1"/>
  <c r="H7375" i="1" s="1"/>
  <c r="E7375" i="1"/>
  <c r="F7375" i="1" s="1"/>
  <c r="I7375" i="1"/>
  <c r="D7376" i="1" l="1"/>
  <c r="I7376" i="1" s="1"/>
  <c r="G7376" i="1"/>
  <c r="A7378" i="1"/>
  <c r="C7377" i="1"/>
  <c r="H7376" i="1" l="1"/>
  <c r="E7376" i="1"/>
  <c r="J7376" i="1" s="1"/>
  <c r="G7377" i="1"/>
  <c r="D7377" i="1"/>
  <c r="I7377" i="1" s="1"/>
  <c r="H7377" i="1"/>
  <c r="A7379" i="1"/>
  <c r="C7378" i="1"/>
  <c r="J7378" i="1" l="1"/>
  <c r="E7377" i="1"/>
  <c r="F7376" i="1"/>
  <c r="D7378" i="1"/>
  <c r="H7378" i="1" s="1"/>
  <c r="E7378" i="1"/>
  <c r="F7378" i="1" s="1"/>
  <c r="I7378" i="1"/>
  <c r="G7378" i="1"/>
  <c r="A7380" i="1"/>
  <c r="C7379" i="1"/>
  <c r="F7377" i="1" l="1"/>
  <c r="J7377" i="1"/>
  <c r="G7379" i="1"/>
  <c r="D7379" i="1"/>
  <c r="I7379" i="1" s="1"/>
  <c r="E7379" i="1"/>
  <c r="F7379" i="1" s="1"/>
  <c r="A7381" i="1"/>
  <c r="C7380" i="1"/>
  <c r="H7379" i="1" l="1"/>
  <c r="J7380" i="1"/>
  <c r="J7379" i="1"/>
  <c r="G7380" i="1"/>
  <c r="D7380" i="1"/>
  <c r="E7380" i="1"/>
  <c r="F7380" i="1" s="1"/>
  <c r="I7380" i="1"/>
  <c r="H7380" i="1"/>
  <c r="A7382" i="1"/>
  <c r="C7381" i="1"/>
  <c r="G7381" i="1" l="1"/>
  <c r="D7381" i="1"/>
  <c r="E7381" i="1" s="1"/>
  <c r="J7381" i="1" s="1"/>
  <c r="A7383" i="1"/>
  <c r="C7382" i="1"/>
  <c r="I7381" i="1" l="1"/>
  <c r="H7381" i="1"/>
  <c r="F7381" i="1"/>
  <c r="D7382" i="1"/>
  <c r="I7382" i="1" s="1"/>
  <c r="E7382" i="1"/>
  <c r="F7382" i="1" s="1"/>
  <c r="H7382" i="1"/>
  <c r="G7382" i="1"/>
  <c r="A7384" i="1"/>
  <c r="C7383" i="1"/>
  <c r="J7382" i="1" l="1"/>
  <c r="G7383" i="1"/>
  <c r="D7383" i="1"/>
  <c r="H7383" i="1" s="1"/>
  <c r="A7385" i="1"/>
  <c r="C7384" i="1"/>
  <c r="E7383" i="1" l="1"/>
  <c r="I7383" i="1"/>
  <c r="D7384" i="1"/>
  <c r="I7384" i="1" s="1"/>
  <c r="G7384" i="1"/>
  <c r="C7385" i="1"/>
  <c r="A7386" i="1"/>
  <c r="F7383" i="1" l="1"/>
  <c r="J7383" i="1"/>
  <c r="E7384" i="1"/>
  <c r="H7384" i="1"/>
  <c r="A7387" i="1"/>
  <c r="C7386" i="1"/>
  <c r="G7385" i="1"/>
  <c r="D7385" i="1"/>
  <c r="H7385" i="1" s="1"/>
  <c r="F7384" i="1" l="1"/>
  <c r="J7384" i="1"/>
  <c r="I7385" i="1"/>
  <c r="E7385" i="1"/>
  <c r="J7385" i="1" s="1"/>
  <c r="A7388" i="1"/>
  <c r="C7387" i="1"/>
  <c r="G7386" i="1"/>
  <c r="D7386" i="1"/>
  <c r="I7386" i="1" s="1"/>
  <c r="H7386" i="1" l="1"/>
  <c r="F7385" i="1"/>
  <c r="E7386" i="1"/>
  <c r="J7386" i="1" s="1"/>
  <c r="C7388" i="1"/>
  <c r="A7389" i="1"/>
  <c r="G7387" i="1"/>
  <c r="D7387" i="1"/>
  <c r="I7387" i="1" s="1"/>
  <c r="E7387" i="1" l="1"/>
  <c r="H7387" i="1"/>
  <c r="F7386" i="1"/>
  <c r="G7388" i="1"/>
  <c r="D7388" i="1"/>
  <c r="H7388" i="1" s="1"/>
  <c r="A7390" i="1"/>
  <c r="C7389" i="1"/>
  <c r="F7387" i="1" l="1"/>
  <c r="J7387" i="1"/>
  <c r="I7388" i="1"/>
  <c r="E7388" i="1"/>
  <c r="G7389" i="1"/>
  <c r="D7389" i="1"/>
  <c r="I7389" i="1" s="1"/>
  <c r="H7389" i="1"/>
  <c r="A7391" i="1"/>
  <c r="C7390" i="1"/>
  <c r="E7389" i="1" l="1"/>
  <c r="F7388" i="1"/>
  <c r="J7388" i="1"/>
  <c r="D7390" i="1"/>
  <c r="H7390" i="1" s="1"/>
  <c r="G7390" i="1"/>
  <c r="C7391" i="1"/>
  <c r="A7392" i="1"/>
  <c r="F7389" i="1" l="1"/>
  <c r="J7389" i="1"/>
  <c r="E7390" i="1"/>
  <c r="I7390" i="1"/>
  <c r="C7392" i="1"/>
  <c r="A7393" i="1"/>
  <c r="G7391" i="1"/>
  <c r="D7391" i="1"/>
  <c r="I7391" i="1" s="1"/>
  <c r="E7391" i="1" l="1"/>
  <c r="F7390" i="1"/>
  <c r="J7390" i="1"/>
  <c r="H7391" i="1"/>
  <c r="A7394" i="1"/>
  <c r="C7393" i="1"/>
  <c r="D7392" i="1"/>
  <c r="I7392" i="1" s="1"/>
  <c r="H7392" i="1"/>
  <c r="G7392" i="1"/>
  <c r="F7391" i="1" l="1"/>
  <c r="J7391" i="1"/>
  <c r="E7392" i="1"/>
  <c r="J7392" i="1" s="1"/>
  <c r="G7393" i="1"/>
  <c r="D7393" i="1"/>
  <c r="I7393" i="1" s="1"/>
  <c r="A7395" i="1"/>
  <c r="C7394" i="1"/>
  <c r="E7393" i="1" l="1"/>
  <c r="F7392" i="1"/>
  <c r="H7393" i="1"/>
  <c r="G7394" i="1"/>
  <c r="D7394" i="1"/>
  <c r="I7394" i="1" s="1"/>
  <c r="C7395" i="1"/>
  <c r="A7396" i="1"/>
  <c r="E7394" i="1" l="1"/>
  <c r="F7393" i="1"/>
  <c r="J7393" i="1"/>
  <c r="H7394" i="1"/>
  <c r="G7395" i="1"/>
  <c r="D7395" i="1"/>
  <c r="H7395" i="1" s="1"/>
  <c r="E7395" i="1"/>
  <c r="F7395" i="1" s="1"/>
  <c r="C7396" i="1"/>
  <c r="A7397" i="1"/>
  <c r="I7395" i="1" l="1"/>
  <c r="F7394" i="1"/>
  <c r="J7394" i="1"/>
  <c r="J7395" i="1"/>
  <c r="G7396" i="1"/>
  <c r="D7396" i="1"/>
  <c r="H7396" i="1" s="1"/>
  <c r="A7398" i="1"/>
  <c r="C7397" i="1"/>
  <c r="I7396" i="1" l="1"/>
  <c r="E7396" i="1"/>
  <c r="C7398" i="1"/>
  <c r="A7399" i="1"/>
  <c r="G7397" i="1"/>
  <c r="D7397" i="1"/>
  <c r="H7397" i="1" s="1"/>
  <c r="E7397" i="1"/>
  <c r="F7397" i="1" s="1"/>
  <c r="I7397" i="1"/>
  <c r="J7398" i="1" l="1"/>
  <c r="F7396" i="1"/>
  <c r="J7396" i="1"/>
  <c r="J7397" i="1"/>
  <c r="A7400" i="1"/>
  <c r="C7399" i="1"/>
  <c r="G7398" i="1"/>
  <c r="D7398" i="1"/>
  <c r="E7398" i="1"/>
  <c r="F7398" i="1" s="1"/>
  <c r="I7398" i="1"/>
  <c r="H7398" i="1"/>
  <c r="G7399" i="1" l="1"/>
  <c r="D7399" i="1"/>
  <c r="E7399" i="1" s="1"/>
  <c r="A7401" i="1"/>
  <c r="C7400" i="1"/>
  <c r="F7399" i="1" l="1"/>
  <c r="J7399" i="1"/>
  <c r="H7399" i="1"/>
  <c r="I7399" i="1"/>
  <c r="A7402" i="1"/>
  <c r="C7401" i="1"/>
  <c r="G7400" i="1"/>
  <c r="D7400" i="1"/>
  <c r="I7400" i="1" s="1"/>
  <c r="J7401" i="1" l="1"/>
  <c r="E7400" i="1"/>
  <c r="H7400" i="1"/>
  <c r="G7401" i="1"/>
  <c r="D7401" i="1"/>
  <c r="H7401" i="1" s="1"/>
  <c r="E7401" i="1"/>
  <c r="F7401" i="1" s="1"/>
  <c r="I7401" i="1"/>
  <c r="C7402" i="1"/>
  <c r="A7403" i="1"/>
  <c r="F7400" i="1" l="1"/>
  <c r="J7400" i="1"/>
  <c r="D7402" i="1"/>
  <c r="E7402" i="1"/>
  <c r="F7402" i="1" s="1"/>
  <c r="I7402" i="1"/>
  <c r="H7402" i="1"/>
  <c r="G7402" i="1"/>
  <c r="C7403" i="1"/>
  <c r="A7404" i="1"/>
  <c r="J7402" i="1" l="1"/>
  <c r="C7404" i="1"/>
  <c r="A7405" i="1"/>
  <c r="G7403" i="1"/>
  <c r="D7403" i="1"/>
  <c r="H7403" i="1" s="1"/>
  <c r="E7403" i="1" l="1"/>
  <c r="I7403" i="1"/>
  <c r="G7404" i="1"/>
  <c r="D7404" i="1"/>
  <c r="E7404" i="1" s="1"/>
  <c r="H7404" i="1"/>
  <c r="C7405" i="1"/>
  <c r="A7406" i="1"/>
  <c r="F7404" i="1" l="1"/>
  <c r="J7404" i="1"/>
  <c r="F7403" i="1"/>
  <c r="J7403" i="1"/>
  <c r="J7405" i="1"/>
  <c r="I7404" i="1"/>
  <c r="C7406" i="1"/>
  <c r="A7407" i="1"/>
  <c r="G7405" i="1"/>
  <c r="D7405" i="1"/>
  <c r="E7405" i="1" s="1"/>
  <c r="I7405" i="1"/>
  <c r="H7405" i="1"/>
  <c r="F7405" i="1" l="1"/>
  <c r="G7406" i="1"/>
  <c r="D7406" i="1"/>
  <c r="E7406" i="1" s="1"/>
  <c r="J7406" i="1" s="1"/>
  <c r="I7406" i="1"/>
  <c r="C7407" i="1"/>
  <c r="A7408" i="1"/>
  <c r="F7406" i="1" l="1"/>
  <c r="H7406" i="1"/>
  <c r="A7409" i="1"/>
  <c r="C7408" i="1"/>
  <c r="D7407" i="1"/>
  <c r="E7407" i="1" s="1"/>
  <c r="J7407" i="1" s="1"/>
  <c r="I7407" i="1"/>
  <c r="H7407" i="1"/>
  <c r="G7407" i="1"/>
  <c r="F7407" i="1" l="1"/>
  <c r="A7410" i="1"/>
  <c r="C7409" i="1"/>
  <c r="D7408" i="1"/>
  <c r="H7408" i="1" s="1"/>
  <c r="G7408" i="1"/>
  <c r="I7408" i="1"/>
  <c r="E7408" i="1" l="1"/>
  <c r="C7410" i="1"/>
  <c r="A7411" i="1"/>
  <c r="G7409" i="1"/>
  <c r="D7409" i="1"/>
  <c r="H7409" i="1" s="1"/>
  <c r="F7408" i="1" l="1"/>
  <c r="J7408" i="1"/>
  <c r="I7409" i="1"/>
  <c r="E7409" i="1"/>
  <c r="J7409" i="1" s="1"/>
  <c r="G7410" i="1"/>
  <c r="D7410" i="1"/>
  <c r="I7410" i="1" s="1"/>
  <c r="A7412" i="1"/>
  <c r="C7411" i="1"/>
  <c r="E7410" i="1" l="1"/>
  <c r="H7410" i="1"/>
  <c r="F7409" i="1"/>
  <c r="G7411" i="1"/>
  <c r="D7411" i="1"/>
  <c r="E7411" i="1" s="1"/>
  <c r="J7411" i="1" s="1"/>
  <c r="A7413" i="1"/>
  <c r="C7412" i="1"/>
  <c r="I7411" i="1" l="1"/>
  <c r="F7410" i="1"/>
  <c r="J7410" i="1"/>
  <c r="H7411" i="1"/>
  <c r="F7411" i="1"/>
  <c r="D7412" i="1"/>
  <c r="I7412" i="1" s="1"/>
  <c r="E7412" i="1"/>
  <c r="F7412" i="1" s="1"/>
  <c r="G7412" i="1"/>
  <c r="C7413" i="1"/>
  <c r="A7414" i="1"/>
  <c r="J7412" i="1" l="1"/>
  <c r="H7412" i="1"/>
  <c r="C7414" i="1"/>
  <c r="A7415" i="1"/>
  <c r="G7413" i="1"/>
  <c r="D7413" i="1"/>
  <c r="E7413" i="1" s="1"/>
  <c r="J7413" i="1" s="1"/>
  <c r="F7413" i="1" l="1"/>
  <c r="H7413" i="1"/>
  <c r="I7413" i="1"/>
  <c r="D7414" i="1"/>
  <c r="I7414" i="1" s="1"/>
  <c r="E7414" i="1"/>
  <c r="F7414" i="1" s="1"/>
  <c r="G7414" i="1"/>
  <c r="C7415" i="1"/>
  <c r="A7416" i="1"/>
  <c r="J7414" i="1" l="1"/>
  <c r="H7414" i="1"/>
  <c r="C7416" i="1"/>
  <c r="A7417" i="1"/>
  <c r="G7415" i="1"/>
  <c r="D7415" i="1"/>
  <c r="I7415" i="1" s="1"/>
  <c r="E7415" i="1" l="1"/>
  <c r="H7415" i="1"/>
  <c r="G7416" i="1"/>
  <c r="D7416" i="1"/>
  <c r="H7416" i="1" s="1"/>
  <c r="E7416" i="1"/>
  <c r="F7416" i="1" s="1"/>
  <c r="A7418" i="1"/>
  <c r="C7417" i="1"/>
  <c r="F7415" i="1" l="1"/>
  <c r="J7415" i="1"/>
  <c r="I7416" i="1"/>
  <c r="J7416" i="1"/>
  <c r="G7417" i="1"/>
  <c r="D7417" i="1"/>
  <c r="E7417" i="1" s="1"/>
  <c r="I7417" i="1"/>
  <c r="H7417" i="1"/>
  <c r="A7419" i="1"/>
  <c r="C7418" i="1"/>
  <c r="F7417" i="1" l="1"/>
  <c r="J7417" i="1"/>
  <c r="G7418" i="1"/>
  <c r="D7418" i="1"/>
  <c r="E7418" i="1" s="1"/>
  <c r="J7418" i="1" s="1"/>
  <c r="A7420" i="1"/>
  <c r="C7419" i="1"/>
  <c r="J7419" i="1" l="1"/>
  <c r="I7418" i="1"/>
  <c r="F7418" i="1"/>
  <c r="H7418" i="1"/>
  <c r="G7419" i="1"/>
  <c r="D7419" i="1"/>
  <c r="E7419" i="1" s="1"/>
  <c r="I7419" i="1"/>
  <c r="C7420" i="1"/>
  <c r="A7421" i="1"/>
  <c r="F7419" i="1" l="1"/>
  <c r="H7419" i="1"/>
  <c r="A7422" i="1"/>
  <c r="C7421" i="1"/>
  <c r="G7420" i="1"/>
  <c r="D7420" i="1"/>
  <c r="I7420" i="1" s="1"/>
  <c r="E7420" i="1"/>
  <c r="F7420" i="1" s="1"/>
  <c r="J7421" i="1" l="1"/>
  <c r="J7420" i="1"/>
  <c r="H7420" i="1"/>
  <c r="A7423" i="1"/>
  <c r="C7422" i="1"/>
  <c r="G7421" i="1"/>
  <c r="D7421" i="1"/>
  <c r="E7421" i="1" s="1"/>
  <c r="I7421" i="1"/>
  <c r="H7421" i="1"/>
  <c r="F7421" i="1" l="1"/>
  <c r="C7423" i="1"/>
  <c r="A7424" i="1"/>
  <c r="G7422" i="1"/>
  <c r="D7422" i="1"/>
  <c r="H7422" i="1" s="1"/>
  <c r="E7422" i="1"/>
  <c r="F7422" i="1" s="1"/>
  <c r="I7422" i="1" l="1"/>
  <c r="J7422" i="1"/>
  <c r="G7423" i="1"/>
  <c r="D7423" i="1"/>
  <c r="E7423" i="1" s="1"/>
  <c r="J7423" i="1" s="1"/>
  <c r="A7425" i="1"/>
  <c r="C7424" i="1"/>
  <c r="H7423" i="1" l="1"/>
  <c r="I7423" i="1"/>
  <c r="F7423" i="1"/>
  <c r="D7424" i="1"/>
  <c r="I7424" i="1" s="1"/>
  <c r="G7424" i="1"/>
  <c r="C7425" i="1"/>
  <c r="A7426" i="1"/>
  <c r="J7425" i="1" l="1"/>
  <c r="E7424" i="1"/>
  <c r="H7424" i="1"/>
  <c r="C7426" i="1"/>
  <c r="A7427" i="1"/>
  <c r="G7425" i="1"/>
  <c r="D7425" i="1"/>
  <c r="E7425" i="1" s="1"/>
  <c r="F7424" i="1" l="1"/>
  <c r="J7424" i="1"/>
  <c r="F7425" i="1"/>
  <c r="H7425" i="1"/>
  <c r="I7425" i="1"/>
  <c r="D7426" i="1"/>
  <c r="I7426" i="1" s="1"/>
  <c r="G7426" i="1"/>
  <c r="A7428" i="1"/>
  <c r="C7427" i="1"/>
  <c r="E7426" i="1" l="1"/>
  <c r="H7426" i="1"/>
  <c r="G7427" i="1"/>
  <c r="D7427" i="1"/>
  <c r="I7427" i="1" s="1"/>
  <c r="A7429" i="1"/>
  <c r="C7428" i="1"/>
  <c r="F7426" i="1" l="1"/>
  <c r="J7426" i="1"/>
  <c r="J7428" i="1"/>
  <c r="E7427" i="1"/>
  <c r="J7427" i="1" s="1"/>
  <c r="H7427" i="1"/>
  <c r="D7428" i="1"/>
  <c r="E7428" i="1"/>
  <c r="F7428" i="1" s="1"/>
  <c r="I7428" i="1"/>
  <c r="H7428" i="1"/>
  <c r="G7428" i="1"/>
  <c r="C7429" i="1"/>
  <c r="A7430" i="1"/>
  <c r="F7427" i="1" l="1"/>
  <c r="C7430" i="1"/>
  <c r="A7431" i="1"/>
  <c r="G7429" i="1"/>
  <c r="D7429" i="1"/>
  <c r="H7429" i="1" s="1"/>
  <c r="E7429" i="1"/>
  <c r="F7429" i="1" s="1"/>
  <c r="J7429" i="1" l="1"/>
  <c r="I7429" i="1"/>
  <c r="D7430" i="1"/>
  <c r="H7430" i="1" s="1"/>
  <c r="G7430" i="1"/>
  <c r="C7431" i="1"/>
  <c r="A7432" i="1"/>
  <c r="E7430" i="1" l="1"/>
  <c r="I7430" i="1"/>
  <c r="C7432" i="1"/>
  <c r="A7433" i="1"/>
  <c r="G7431" i="1"/>
  <c r="D7431" i="1"/>
  <c r="I7431" i="1" s="1"/>
  <c r="E7431" i="1"/>
  <c r="F7431" i="1" s="1"/>
  <c r="H7431" i="1"/>
  <c r="F7430" i="1" l="1"/>
  <c r="J7430" i="1"/>
  <c r="J7431" i="1"/>
  <c r="G7432" i="1"/>
  <c r="D7432" i="1"/>
  <c r="H7432" i="1" s="1"/>
  <c r="E7432" i="1"/>
  <c r="F7432" i="1" s="1"/>
  <c r="A7434" i="1"/>
  <c r="C7433" i="1"/>
  <c r="I7432" i="1" l="1"/>
  <c r="J7432" i="1"/>
  <c r="G7433" i="1"/>
  <c r="D7433" i="1"/>
  <c r="I7433" i="1" s="1"/>
  <c r="C7434" i="1"/>
  <c r="A7435" i="1"/>
  <c r="E7433" i="1" l="1"/>
  <c r="H7433" i="1"/>
  <c r="A7436" i="1"/>
  <c r="C7435" i="1"/>
  <c r="G7434" i="1"/>
  <c r="D7434" i="1"/>
  <c r="I7434" i="1" s="1"/>
  <c r="E7434" i="1"/>
  <c r="F7434" i="1" s="1"/>
  <c r="J7435" i="1" l="1"/>
  <c r="F7433" i="1"/>
  <c r="J7433" i="1"/>
  <c r="J7434" i="1"/>
  <c r="H7434" i="1"/>
  <c r="A7437" i="1"/>
  <c r="C7436" i="1"/>
  <c r="I7435" i="1"/>
  <c r="G7435" i="1"/>
  <c r="D7435" i="1"/>
  <c r="E7435" i="1" s="1"/>
  <c r="H7435" i="1" l="1"/>
  <c r="J7436" i="1"/>
  <c r="F7435" i="1"/>
  <c r="A7438" i="1"/>
  <c r="C7437" i="1"/>
  <c r="D7436" i="1"/>
  <c r="I7436" i="1"/>
  <c r="H7436" i="1"/>
  <c r="G7436" i="1"/>
  <c r="E7436" i="1"/>
  <c r="F7436" i="1" s="1"/>
  <c r="A7439" i="1" l="1"/>
  <c r="C7438" i="1"/>
  <c r="G7437" i="1"/>
  <c r="D7437" i="1"/>
  <c r="I7437" i="1" s="1"/>
  <c r="E7437" i="1" l="1"/>
  <c r="H7437" i="1"/>
  <c r="C7439" i="1"/>
  <c r="A7440" i="1"/>
  <c r="D7438" i="1"/>
  <c r="E7438" i="1"/>
  <c r="F7438" i="1" s="1"/>
  <c r="H7438" i="1"/>
  <c r="G7438" i="1"/>
  <c r="I7438" i="1"/>
  <c r="F7437" i="1" l="1"/>
  <c r="J7437" i="1"/>
  <c r="J7439" i="1"/>
  <c r="J7438" i="1"/>
  <c r="G7439" i="1"/>
  <c r="D7439" i="1"/>
  <c r="E7439" i="1" s="1"/>
  <c r="A7441" i="1"/>
  <c r="C7440" i="1"/>
  <c r="F7439" i="1" l="1"/>
  <c r="H7439" i="1"/>
  <c r="I7439" i="1"/>
  <c r="G7440" i="1"/>
  <c r="D7440" i="1"/>
  <c r="I7440" i="1" s="1"/>
  <c r="E7440" i="1"/>
  <c r="F7440" i="1" s="1"/>
  <c r="C7441" i="1"/>
  <c r="A7442" i="1"/>
  <c r="J7440" i="1" l="1"/>
  <c r="H7440" i="1"/>
  <c r="A7443" i="1"/>
  <c r="C7442" i="1"/>
  <c r="I7441" i="1"/>
  <c r="G7441" i="1"/>
  <c r="D7441" i="1"/>
  <c r="E7441" i="1" s="1"/>
  <c r="J7441" i="1" s="1"/>
  <c r="H7441" i="1" l="1"/>
  <c r="F7441" i="1"/>
  <c r="A7444" i="1"/>
  <c r="C7443" i="1"/>
  <c r="G7442" i="1"/>
  <c r="D7442" i="1"/>
  <c r="H7442" i="1" s="1"/>
  <c r="E7442" i="1" l="1"/>
  <c r="I7442" i="1"/>
  <c r="A7445" i="1"/>
  <c r="C7444" i="1"/>
  <c r="G7443" i="1"/>
  <c r="D7443" i="1"/>
  <c r="I7443" i="1" s="1"/>
  <c r="F7442" i="1" l="1"/>
  <c r="J7442" i="1"/>
  <c r="E7443" i="1"/>
  <c r="H7443" i="1"/>
  <c r="A7446" i="1"/>
  <c r="C7445" i="1"/>
  <c r="D7444" i="1"/>
  <c r="I7444" i="1" s="1"/>
  <c r="H7444" i="1"/>
  <c r="G7444" i="1"/>
  <c r="F7443" i="1" l="1"/>
  <c r="J7443" i="1"/>
  <c r="E7444" i="1"/>
  <c r="J7444" i="1" s="1"/>
  <c r="C7446" i="1"/>
  <c r="A7447" i="1"/>
  <c r="G7445" i="1"/>
  <c r="D7445" i="1"/>
  <c r="I7445" i="1" s="1"/>
  <c r="E7445" i="1" l="1"/>
  <c r="F7444" i="1"/>
  <c r="H7445" i="1"/>
  <c r="G7446" i="1"/>
  <c r="D7446" i="1"/>
  <c r="I7446" i="1" s="1"/>
  <c r="A7448" i="1"/>
  <c r="C7447" i="1"/>
  <c r="E7446" i="1" l="1"/>
  <c r="F7445" i="1"/>
  <c r="J7445" i="1"/>
  <c r="H7446" i="1"/>
  <c r="G7447" i="1"/>
  <c r="D7447" i="1"/>
  <c r="I7447" i="1" s="1"/>
  <c r="E7447" i="1"/>
  <c r="F7447" i="1" s="1"/>
  <c r="A7449" i="1"/>
  <c r="C7448" i="1"/>
  <c r="H7447" i="1" l="1"/>
  <c r="F7446" i="1"/>
  <c r="J7446" i="1"/>
  <c r="J7447" i="1"/>
  <c r="G7448" i="1"/>
  <c r="D7448" i="1"/>
  <c r="E7448" i="1" s="1"/>
  <c r="J7448" i="1" s="1"/>
  <c r="I7448" i="1"/>
  <c r="C7449" i="1"/>
  <c r="A7450" i="1"/>
  <c r="F7448" i="1" l="1"/>
  <c r="H7448" i="1"/>
  <c r="C7450" i="1"/>
  <c r="A7451" i="1"/>
  <c r="G7449" i="1"/>
  <c r="D7449" i="1"/>
  <c r="E7449" i="1"/>
  <c r="F7449" i="1" s="1"/>
  <c r="I7449" i="1"/>
  <c r="H7449" i="1"/>
  <c r="J7449" i="1" l="1"/>
  <c r="D7450" i="1"/>
  <c r="I7450" i="1" s="1"/>
  <c r="E7450" i="1"/>
  <c r="F7450" i="1" s="1"/>
  <c r="H7450" i="1"/>
  <c r="G7450" i="1"/>
  <c r="C7451" i="1"/>
  <c r="A7452" i="1"/>
  <c r="J7450" i="1" l="1"/>
  <c r="C7452" i="1"/>
  <c r="A7453" i="1"/>
  <c r="G7451" i="1"/>
  <c r="D7451" i="1"/>
  <c r="I7451" i="1" s="1"/>
  <c r="E7451" i="1"/>
  <c r="F7451" i="1" s="1"/>
  <c r="H7451" i="1"/>
  <c r="J7451" i="1" l="1"/>
  <c r="G7452" i="1"/>
  <c r="D7452" i="1"/>
  <c r="E7452" i="1" s="1"/>
  <c r="J7452" i="1" s="1"/>
  <c r="C7453" i="1"/>
  <c r="A7454" i="1"/>
  <c r="J7453" i="1" l="1"/>
  <c r="I7452" i="1"/>
  <c r="F7452" i="1"/>
  <c r="H7452" i="1"/>
  <c r="G7453" i="1"/>
  <c r="D7453" i="1"/>
  <c r="E7453" i="1"/>
  <c r="F7453" i="1" s="1"/>
  <c r="I7453" i="1"/>
  <c r="H7453" i="1"/>
  <c r="A7455" i="1"/>
  <c r="C7454" i="1"/>
  <c r="G7454" i="1" l="1"/>
  <c r="D7454" i="1"/>
  <c r="I7454" i="1" s="1"/>
  <c r="E7454" i="1"/>
  <c r="F7454" i="1" s="1"/>
  <c r="H7454" i="1"/>
  <c r="A7456" i="1"/>
  <c r="C7455" i="1"/>
  <c r="J7454" i="1" l="1"/>
  <c r="G7455" i="1"/>
  <c r="D7455" i="1"/>
  <c r="I7455" i="1" s="1"/>
  <c r="E7455" i="1"/>
  <c r="F7455" i="1" s="1"/>
  <c r="C7456" i="1"/>
  <c r="A7457" i="1"/>
  <c r="J7455" i="1" l="1"/>
  <c r="H7455" i="1"/>
  <c r="A7458" i="1"/>
  <c r="C7457" i="1"/>
  <c r="G7456" i="1"/>
  <c r="D7456" i="1"/>
  <c r="I7456" i="1" s="1"/>
  <c r="E7456" i="1" l="1"/>
  <c r="H7456" i="1"/>
  <c r="A7459" i="1"/>
  <c r="C7458" i="1"/>
  <c r="G7457" i="1"/>
  <c r="D7457" i="1"/>
  <c r="I7457" i="1" s="1"/>
  <c r="E7457" i="1"/>
  <c r="F7457" i="1" s="1"/>
  <c r="F7456" i="1" l="1"/>
  <c r="J7456" i="1"/>
  <c r="J7457" i="1"/>
  <c r="H7457" i="1"/>
  <c r="C7459" i="1"/>
  <c r="A7460" i="1"/>
  <c r="D7458" i="1"/>
  <c r="I7458" i="1" s="1"/>
  <c r="G7458" i="1"/>
  <c r="E7458" i="1" l="1"/>
  <c r="H7458" i="1"/>
  <c r="G7459" i="1"/>
  <c r="D7459" i="1"/>
  <c r="I7459" i="1" s="1"/>
  <c r="C7460" i="1"/>
  <c r="A7461" i="1"/>
  <c r="F7458" i="1" l="1"/>
  <c r="J7458" i="1"/>
  <c r="E7459" i="1"/>
  <c r="J7459" i="1" s="1"/>
  <c r="H7459" i="1"/>
  <c r="C7461" i="1"/>
  <c r="A7462" i="1"/>
  <c r="G7460" i="1"/>
  <c r="D7460" i="1"/>
  <c r="E7460" i="1" s="1"/>
  <c r="J7460" i="1" s="1"/>
  <c r="I7460" i="1" l="1"/>
  <c r="F7460" i="1"/>
  <c r="H7460" i="1"/>
  <c r="F7459" i="1"/>
  <c r="G7461" i="1"/>
  <c r="D7461" i="1"/>
  <c r="I7461" i="1" s="1"/>
  <c r="E7461" i="1"/>
  <c r="F7461" i="1" s="1"/>
  <c r="A7463" i="1"/>
  <c r="C7462" i="1"/>
  <c r="J7461" i="1" l="1"/>
  <c r="H7461" i="1"/>
  <c r="G7462" i="1"/>
  <c r="D7462" i="1"/>
  <c r="H7462" i="1" s="1"/>
  <c r="E7462" i="1"/>
  <c r="F7462" i="1" s="1"/>
  <c r="I7462" i="1"/>
  <c r="C7463" i="1"/>
  <c r="A7464" i="1"/>
  <c r="J7462" i="1" l="1"/>
  <c r="A7465" i="1"/>
  <c r="C7464" i="1"/>
  <c r="G7463" i="1"/>
  <c r="D7463" i="1"/>
  <c r="I7463" i="1" s="1"/>
  <c r="H7463" i="1" l="1"/>
  <c r="E7463" i="1"/>
  <c r="J7463" i="1" s="1"/>
  <c r="A7466" i="1"/>
  <c r="C7465" i="1"/>
  <c r="G7464" i="1"/>
  <c r="D7464" i="1"/>
  <c r="I7464" i="1" s="1"/>
  <c r="E7464" i="1"/>
  <c r="F7464" i="1" s="1"/>
  <c r="J7464" i="1" l="1"/>
  <c r="H7464" i="1"/>
  <c r="F7463" i="1"/>
  <c r="C7466" i="1"/>
  <c r="A7467" i="1"/>
  <c r="G7465" i="1"/>
  <c r="D7465" i="1"/>
  <c r="I7465" i="1" s="1"/>
  <c r="E7465" i="1"/>
  <c r="F7465" i="1" s="1"/>
  <c r="J7465" i="1" l="1"/>
  <c r="H7465" i="1"/>
  <c r="D7466" i="1"/>
  <c r="I7466" i="1" s="1"/>
  <c r="E7466" i="1"/>
  <c r="F7466" i="1" s="1"/>
  <c r="G7466" i="1"/>
  <c r="C7467" i="1"/>
  <c r="A7468" i="1"/>
  <c r="J7467" i="1" l="1"/>
  <c r="J7466" i="1"/>
  <c r="H7466" i="1"/>
  <c r="C7468" i="1"/>
  <c r="A7469" i="1"/>
  <c r="G7467" i="1"/>
  <c r="D7467" i="1"/>
  <c r="E7467" i="1"/>
  <c r="F7467" i="1" s="1"/>
  <c r="I7467" i="1"/>
  <c r="H7467" i="1"/>
  <c r="D7468" i="1" l="1"/>
  <c r="I7468" i="1" s="1"/>
  <c r="E7468" i="1"/>
  <c r="F7468" i="1" s="1"/>
  <c r="G7468" i="1"/>
  <c r="C7469" i="1"/>
  <c r="A7470" i="1"/>
  <c r="J7468" i="1" l="1"/>
  <c r="H7468" i="1"/>
  <c r="A7471" i="1"/>
  <c r="C7470" i="1"/>
  <c r="G7469" i="1"/>
  <c r="D7469" i="1"/>
  <c r="I7469" i="1" s="1"/>
  <c r="E7469" i="1" l="1"/>
  <c r="H7469" i="1"/>
  <c r="C7471" i="1"/>
  <c r="A7472" i="1"/>
  <c r="D7470" i="1"/>
  <c r="I7470" i="1" s="1"/>
  <c r="E7470" i="1"/>
  <c r="F7470" i="1" s="1"/>
  <c r="H7470" i="1"/>
  <c r="G7470" i="1"/>
  <c r="J7471" i="1" l="1"/>
  <c r="F7469" i="1"/>
  <c r="J7469" i="1"/>
  <c r="J7470" i="1"/>
  <c r="G7471" i="1"/>
  <c r="D7471" i="1"/>
  <c r="E7471" i="1"/>
  <c r="F7471" i="1" s="1"/>
  <c r="I7471" i="1"/>
  <c r="H7471" i="1"/>
  <c r="C7472" i="1"/>
  <c r="A7473" i="1"/>
  <c r="A7474" i="1" l="1"/>
  <c r="C7473" i="1"/>
  <c r="D7472" i="1"/>
  <c r="H7472" i="1" s="1"/>
  <c r="G7472" i="1"/>
  <c r="E7472" i="1" l="1"/>
  <c r="I7472" i="1"/>
  <c r="C7474" i="1"/>
  <c r="A7475" i="1"/>
  <c r="G7473" i="1"/>
  <c r="D7473" i="1"/>
  <c r="I7473" i="1" s="1"/>
  <c r="E7473" i="1"/>
  <c r="F7473" i="1" s="1"/>
  <c r="J7474" i="1" l="1"/>
  <c r="F7472" i="1"/>
  <c r="J7472" i="1"/>
  <c r="J7473" i="1"/>
  <c r="H7473" i="1"/>
  <c r="G7474" i="1"/>
  <c r="D7474" i="1"/>
  <c r="H7474" i="1" s="1"/>
  <c r="E7474" i="1"/>
  <c r="F7474" i="1" s="1"/>
  <c r="I7474" i="1"/>
  <c r="C7475" i="1"/>
  <c r="A7476" i="1"/>
  <c r="A7477" i="1" l="1"/>
  <c r="C7476" i="1"/>
  <c r="G7475" i="1"/>
  <c r="D7475" i="1"/>
  <c r="E7475" i="1" s="1"/>
  <c r="J7475" i="1" s="1"/>
  <c r="I7475" i="1"/>
  <c r="H7475" i="1"/>
  <c r="F7475" i="1" l="1"/>
  <c r="A7478" i="1"/>
  <c r="C7477" i="1"/>
  <c r="D7476" i="1"/>
  <c r="I7476" i="1" s="1"/>
  <c r="E7476" i="1"/>
  <c r="F7476" i="1" s="1"/>
  <c r="G7476" i="1"/>
  <c r="J7476" i="1" l="1"/>
  <c r="H7476" i="1"/>
  <c r="A7479" i="1"/>
  <c r="C7478" i="1"/>
  <c r="G7477" i="1"/>
  <c r="D7477" i="1"/>
  <c r="I7477" i="1" s="1"/>
  <c r="E7477" i="1" l="1"/>
  <c r="J7477" i="1" s="1"/>
  <c r="H7477" i="1"/>
  <c r="A7480" i="1"/>
  <c r="C7479" i="1"/>
  <c r="G7478" i="1"/>
  <c r="D7478" i="1"/>
  <c r="H7478" i="1" s="1"/>
  <c r="E7478" i="1"/>
  <c r="F7478" i="1" s="1"/>
  <c r="I7478" i="1"/>
  <c r="J7478" i="1" l="1"/>
  <c r="F7477" i="1"/>
  <c r="C7480" i="1"/>
  <c r="A7481" i="1"/>
  <c r="G7479" i="1"/>
  <c r="D7479" i="1"/>
  <c r="E7479" i="1"/>
  <c r="F7479" i="1" s="1"/>
  <c r="I7479" i="1"/>
  <c r="H7479" i="1"/>
  <c r="J7479" i="1" l="1"/>
  <c r="G7480" i="1"/>
  <c r="D7480" i="1"/>
  <c r="I7480" i="1" s="1"/>
  <c r="E7480" i="1"/>
  <c r="F7480" i="1" s="1"/>
  <c r="H7480" i="1"/>
  <c r="A7482" i="1"/>
  <c r="C7481" i="1"/>
  <c r="J7480" i="1" l="1"/>
  <c r="G7481" i="1"/>
  <c r="D7481" i="1"/>
  <c r="I7481" i="1" s="1"/>
  <c r="C7482" i="1"/>
  <c r="A7483" i="1"/>
  <c r="E7481" i="1" l="1"/>
  <c r="J7481" i="1" s="1"/>
  <c r="H7481" i="1"/>
  <c r="C7483" i="1"/>
  <c r="A7484" i="1"/>
  <c r="G7482" i="1"/>
  <c r="D7482" i="1"/>
  <c r="I7482" i="1" s="1"/>
  <c r="E7482" i="1"/>
  <c r="F7482" i="1" s="1"/>
  <c r="J7482" i="1" l="1"/>
  <c r="H7482" i="1"/>
  <c r="F7481" i="1"/>
  <c r="G7483" i="1"/>
  <c r="H7483" i="1"/>
  <c r="D7483" i="1"/>
  <c r="E7483" i="1" s="1"/>
  <c r="J7483" i="1" s="1"/>
  <c r="C7484" i="1"/>
  <c r="A7485" i="1"/>
  <c r="I7483" i="1" l="1"/>
  <c r="F7483" i="1"/>
  <c r="C7485" i="1"/>
  <c r="A7486" i="1"/>
  <c r="G7484" i="1"/>
  <c r="D7484" i="1"/>
  <c r="I7484" i="1" s="1"/>
  <c r="E7484" i="1" l="1"/>
  <c r="H7484" i="1"/>
  <c r="G7485" i="1"/>
  <c r="D7485" i="1"/>
  <c r="I7485" i="1" s="1"/>
  <c r="E7485" i="1"/>
  <c r="F7485" i="1" s="1"/>
  <c r="H7485" i="1"/>
  <c r="A7487" i="1"/>
  <c r="C7486" i="1"/>
  <c r="F7484" i="1" l="1"/>
  <c r="J7484" i="1"/>
  <c r="J7485" i="1"/>
  <c r="D7486" i="1"/>
  <c r="I7486" i="1" s="1"/>
  <c r="E7486" i="1"/>
  <c r="F7486" i="1" s="1"/>
  <c r="G7486" i="1"/>
  <c r="C7487" i="1"/>
  <c r="A7488" i="1"/>
  <c r="J7486" i="1" l="1"/>
  <c r="H7486" i="1"/>
  <c r="C7488" i="1"/>
  <c r="A7489" i="1"/>
  <c r="G7487" i="1"/>
  <c r="D7487" i="1"/>
  <c r="E7487" i="1" s="1"/>
  <c r="J7487" i="1" s="1"/>
  <c r="J7488" i="1" l="1"/>
  <c r="F7487" i="1"/>
  <c r="I7487" i="1"/>
  <c r="H7487" i="1"/>
  <c r="D7488" i="1"/>
  <c r="H7488" i="1"/>
  <c r="G7488" i="1"/>
  <c r="E7488" i="1"/>
  <c r="F7488" i="1" s="1"/>
  <c r="I7488" i="1"/>
  <c r="A7490" i="1"/>
  <c r="C7489" i="1"/>
  <c r="G7489" i="1" l="1"/>
  <c r="D7489" i="1"/>
  <c r="E7489" i="1" s="1"/>
  <c r="J7489" i="1" s="1"/>
  <c r="A7491" i="1"/>
  <c r="C7490" i="1"/>
  <c r="H7489" i="1" l="1"/>
  <c r="I7489" i="1"/>
  <c r="F7489" i="1"/>
  <c r="D7490" i="1"/>
  <c r="I7490" i="1" s="1"/>
  <c r="E7490" i="1"/>
  <c r="F7490" i="1" s="1"/>
  <c r="G7490" i="1"/>
  <c r="A7492" i="1"/>
  <c r="C7491" i="1"/>
  <c r="J7490" i="1" l="1"/>
  <c r="H7490" i="1"/>
  <c r="G7491" i="1"/>
  <c r="D7491" i="1"/>
  <c r="I7491" i="1" s="1"/>
  <c r="A7493" i="1"/>
  <c r="C7492" i="1"/>
  <c r="E7491" i="1" l="1"/>
  <c r="J7491" i="1" s="1"/>
  <c r="H7491" i="1"/>
  <c r="D7492" i="1"/>
  <c r="I7492" i="1" s="1"/>
  <c r="E7492" i="1"/>
  <c r="F7492" i="1" s="1"/>
  <c r="H7492" i="1"/>
  <c r="G7492" i="1"/>
  <c r="C7493" i="1"/>
  <c r="A7494" i="1"/>
  <c r="J7492" i="1" l="1"/>
  <c r="F7491" i="1"/>
  <c r="A7495" i="1"/>
  <c r="C7494" i="1"/>
  <c r="G7493" i="1"/>
  <c r="D7493" i="1"/>
  <c r="I7493" i="1" s="1"/>
  <c r="E7493" i="1" l="1"/>
  <c r="J7493" i="1" s="1"/>
  <c r="H7493" i="1"/>
  <c r="C7495" i="1"/>
  <c r="A7496" i="1"/>
  <c r="D7494" i="1"/>
  <c r="I7494" i="1" s="1"/>
  <c r="E7494" i="1"/>
  <c r="F7494" i="1" s="1"/>
  <c r="H7494" i="1"/>
  <c r="G7494" i="1"/>
  <c r="J7494" i="1" l="1"/>
  <c r="F7493" i="1"/>
  <c r="D7495" i="1"/>
  <c r="E7495" i="1" s="1"/>
  <c r="I7495" i="1"/>
  <c r="G7495" i="1"/>
  <c r="A7497" i="1"/>
  <c r="C7496" i="1"/>
  <c r="F7495" i="1" l="1"/>
  <c r="J7495" i="1"/>
  <c r="H7495" i="1"/>
  <c r="G7496" i="1"/>
  <c r="D7496" i="1"/>
  <c r="I7496" i="1" s="1"/>
  <c r="E7496" i="1"/>
  <c r="F7496" i="1" s="1"/>
  <c r="A7498" i="1"/>
  <c r="C7497" i="1"/>
  <c r="J7496" i="1" l="1"/>
  <c r="H7496" i="1"/>
  <c r="G7497" i="1"/>
  <c r="D7497" i="1"/>
  <c r="I7497" i="1" s="1"/>
  <c r="E7497" i="1"/>
  <c r="F7497" i="1" s="1"/>
  <c r="H7497" i="1"/>
  <c r="C7498" i="1"/>
  <c r="A7499" i="1"/>
  <c r="J7497" i="1" l="1"/>
  <c r="A7500" i="1"/>
  <c r="C7499" i="1"/>
  <c r="G7498" i="1"/>
  <c r="D7498" i="1"/>
  <c r="I7498" i="1" s="1"/>
  <c r="E7498" i="1"/>
  <c r="F7498" i="1" s="1"/>
  <c r="J7498" i="1" l="1"/>
  <c r="H7498" i="1"/>
  <c r="C7500" i="1"/>
  <c r="A7501" i="1"/>
  <c r="G7499" i="1"/>
  <c r="D7499" i="1"/>
  <c r="I7499" i="1" s="1"/>
  <c r="E7499" i="1"/>
  <c r="F7499" i="1" s="1"/>
  <c r="H7499" i="1"/>
  <c r="J7499" i="1" l="1"/>
  <c r="J7500" i="1"/>
  <c r="G7500" i="1"/>
  <c r="D7500" i="1"/>
  <c r="E7500" i="1"/>
  <c r="F7500" i="1" s="1"/>
  <c r="I7500" i="1"/>
  <c r="H7500" i="1"/>
  <c r="A7502" i="1"/>
  <c r="C7501" i="1"/>
  <c r="G7501" i="1" l="1"/>
  <c r="D7501" i="1"/>
  <c r="I7501" i="1" s="1"/>
  <c r="H7501" i="1"/>
  <c r="C7502" i="1"/>
  <c r="A7503" i="1"/>
  <c r="J7502" i="1" l="1"/>
  <c r="E7501" i="1"/>
  <c r="A7504" i="1"/>
  <c r="C7503" i="1"/>
  <c r="D7502" i="1"/>
  <c r="E7502" i="1"/>
  <c r="F7502" i="1" s="1"/>
  <c r="I7502" i="1"/>
  <c r="H7502" i="1"/>
  <c r="G7502" i="1"/>
  <c r="F7501" i="1" l="1"/>
  <c r="J7501" i="1"/>
  <c r="A7505" i="1"/>
  <c r="C7504" i="1"/>
  <c r="I7503" i="1"/>
  <c r="G7503" i="1"/>
  <c r="D7503" i="1"/>
  <c r="E7503" i="1" s="1"/>
  <c r="K7501" i="1" l="1"/>
  <c r="L7278" i="1"/>
  <c r="L7280" i="1"/>
  <c r="L7279" i="1"/>
  <c r="L7281" i="1"/>
  <c r="L7283" i="1"/>
  <c r="L7285" i="1"/>
  <c r="L7287" i="1"/>
  <c r="L7286" i="1"/>
  <c r="L7275" i="1"/>
  <c r="L7276" i="1"/>
  <c r="L7277" i="1"/>
  <c r="L7282" i="1"/>
  <c r="L7284" i="1"/>
  <c r="L7288" i="1"/>
  <c r="L7289" i="1"/>
  <c r="L7291" i="1"/>
  <c r="L7290" i="1"/>
  <c r="L7292" i="1"/>
  <c r="L7293" i="1"/>
  <c r="L7294" i="1"/>
  <c r="L7295" i="1"/>
  <c r="L7296" i="1"/>
  <c r="L7297" i="1"/>
  <c r="L7298" i="1"/>
  <c r="L7299" i="1"/>
  <c r="L7300" i="1"/>
  <c r="L7301" i="1"/>
  <c r="L7303" i="1"/>
  <c r="L7302" i="1"/>
  <c r="L7304" i="1"/>
  <c r="L7307" i="1"/>
  <c r="K7307" i="1"/>
  <c r="M7307" i="1" s="1"/>
  <c r="K7305" i="1"/>
  <c r="L7305" i="1"/>
  <c r="L7306" i="1"/>
  <c r="K7306" i="1"/>
  <c r="M7306" i="1" s="1"/>
  <c r="K7309" i="1"/>
  <c r="K7308" i="1"/>
  <c r="M7308" i="1" s="1"/>
  <c r="L7308" i="1"/>
  <c r="L7309" i="1"/>
  <c r="K7310" i="1"/>
  <c r="L7310" i="1"/>
  <c r="K7311" i="1"/>
  <c r="L7311" i="1"/>
  <c r="K7312" i="1"/>
  <c r="L7312" i="1"/>
  <c r="L7314" i="1"/>
  <c r="L7313" i="1"/>
  <c r="K7313" i="1"/>
  <c r="K7314" i="1"/>
  <c r="M7314" i="1" s="1"/>
  <c r="L7316" i="1"/>
  <c r="K7316" i="1"/>
  <c r="M7316" i="1" s="1"/>
  <c r="K7318" i="1"/>
  <c r="L7315" i="1"/>
  <c r="K7315" i="1"/>
  <c r="L7318" i="1"/>
  <c r="K7317" i="1"/>
  <c r="L7317" i="1"/>
  <c r="K7319" i="1"/>
  <c r="L7319" i="1"/>
  <c r="L7320" i="1"/>
  <c r="K7320" i="1"/>
  <c r="M7320" i="1" s="1"/>
  <c r="K7321" i="1"/>
  <c r="L7321" i="1"/>
  <c r="L7324" i="1"/>
  <c r="K7324" i="1"/>
  <c r="M7324" i="1" s="1"/>
  <c r="L7322" i="1"/>
  <c r="K7322" i="1"/>
  <c r="M7322" i="1" s="1"/>
  <c r="K7325" i="1"/>
  <c r="L7325" i="1"/>
  <c r="L7323" i="1"/>
  <c r="K7323" i="1"/>
  <c r="M7323" i="1" s="1"/>
  <c r="L7327" i="1"/>
  <c r="K7327" i="1"/>
  <c r="M7327" i="1" s="1"/>
  <c r="K7328" i="1"/>
  <c r="L7328" i="1"/>
  <c r="K7326" i="1"/>
  <c r="L7326" i="1"/>
  <c r="K7329" i="1"/>
  <c r="L7329" i="1"/>
  <c r="L7330" i="1"/>
  <c r="K7330" i="1"/>
  <c r="M7330" i="1" s="1"/>
  <c r="L7331" i="1"/>
  <c r="K7331" i="1"/>
  <c r="M7331" i="1" s="1"/>
  <c r="L7333" i="1"/>
  <c r="K7332" i="1"/>
  <c r="M7332" i="1" s="1"/>
  <c r="L7332" i="1"/>
  <c r="K7333" i="1"/>
  <c r="M7333" i="1" s="1"/>
  <c r="K7334" i="1"/>
  <c r="L7334" i="1"/>
  <c r="K7336" i="1"/>
  <c r="K7335" i="1"/>
  <c r="M7335" i="1" s="1"/>
  <c r="L7335" i="1"/>
  <c r="L7336" i="1"/>
  <c r="L7337" i="1"/>
  <c r="K7337" i="1"/>
  <c r="M7337" i="1" s="1"/>
  <c r="L7338" i="1"/>
  <c r="K7338" i="1"/>
  <c r="M7338" i="1" s="1"/>
  <c r="L7341" i="1"/>
  <c r="K7341" i="1"/>
  <c r="M7341" i="1" s="1"/>
  <c r="K7339" i="1"/>
  <c r="L7339" i="1"/>
  <c r="L7340" i="1"/>
  <c r="K7340" i="1"/>
  <c r="M7340" i="1" s="1"/>
  <c r="K7342" i="1"/>
  <c r="L7342" i="1"/>
  <c r="L7343" i="1"/>
  <c r="K7343" i="1"/>
  <c r="M7343" i="1" s="1"/>
  <c r="K7344" i="1"/>
  <c r="L7344" i="1"/>
  <c r="L7347" i="1"/>
  <c r="K7347" i="1"/>
  <c r="M7347" i="1" s="1"/>
  <c r="L7345" i="1"/>
  <c r="K7345" i="1"/>
  <c r="M7345" i="1" s="1"/>
  <c r="K7346" i="1"/>
  <c r="L7346" i="1"/>
  <c r="K7348" i="1"/>
  <c r="L7348" i="1"/>
  <c r="K7349" i="1"/>
  <c r="L7349" i="1"/>
  <c r="L7351" i="1"/>
  <c r="K7350" i="1"/>
  <c r="K7351" i="1"/>
  <c r="M7351" i="1" s="1"/>
  <c r="L7350" i="1"/>
  <c r="L7352" i="1"/>
  <c r="K7352" i="1"/>
  <c r="M7352" i="1" s="1"/>
  <c r="L7355" i="1"/>
  <c r="K7354" i="1"/>
  <c r="M7354" i="1" s="1"/>
  <c r="L7354" i="1"/>
  <c r="K7355" i="1"/>
  <c r="M7355" i="1" s="1"/>
  <c r="K7353" i="1"/>
  <c r="L7353" i="1"/>
  <c r="L7356" i="1"/>
  <c r="K7356" i="1"/>
  <c r="M7356" i="1" s="1"/>
  <c r="L7357" i="1"/>
  <c r="K7357" i="1"/>
  <c r="M7357" i="1" s="1"/>
  <c r="K7360" i="1"/>
  <c r="L7360" i="1"/>
  <c r="K7358" i="1"/>
  <c r="L7358" i="1"/>
  <c r="K7359" i="1"/>
  <c r="L7359" i="1"/>
  <c r="L7361" i="1"/>
  <c r="K7361" i="1"/>
  <c r="M7361" i="1" s="1"/>
  <c r="K7362" i="1"/>
  <c r="L7362" i="1"/>
  <c r="K7364" i="1"/>
  <c r="L7364" i="1"/>
  <c r="K7363" i="1"/>
  <c r="L7363" i="1"/>
  <c r="K7365" i="1"/>
  <c r="L7365" i="1"/>
  <c r="K7366" i="1"/>
  <c r="L7366" i="1"/>
  <c r="K7369" i="1"/>
  <c r="K7367" i="1"/>
  <c r="M7367" i="1" s="1"/>
  <c r="L7367" i="1"/>
  <c r="L7369" i="1"/>
  <c r="K7368" i="1"/>
  <c r="L7368" i="1"/>
  <c r="L7372" i="1"/>
  <c r="L7371" i="1"/>
  <c r="K7371" i="1"/>
  <c r="K7370" i="1"/>
  <c r="M7370" i="1" s="1"/>
  <c r="N7370" i="1" s="1"/>
  <c r="L7370" i="1"/>
  <c r="K7372" i="1"/>
  <c r="M7372" i="1" s="1"/>
  <c r="L7373" i="1"/>
  <c r="K7373" i="1"/>
  <c r="M7373" i="1" s="1"/>
  <c r="K7375" i="1"/>
  <c r="K7374" i="1"/>
  <c r="M7374" i="1" s="1"/>
  <c r="L7374" i="1"/>
  <c r="L7375" i="1"/>
  <c r="L7376" i="1"/>
  <c r="K7376" i="1"/>
  <c r="M7376" i="1" s="1"/>
  <c r="N7376" i="1" s="1"/>
  <c r="L7378" i="1"/>
  <c r="K7378" i="1"/>
  <c r="M7378" i="1" s="1"/>
  <c r="L7377" i="1"/>
  <c r="K7377" i="1"/>
  <c r="M7377" i="1" s="1"/>
  <c r="L7380" i="1"/>
  <c r="L7379" i="1"/>
  <c r="K7379" i="1"/>
  <c r="K7380" i="1"/>
  <c r="M7380" i="1" s="1"/>
  <c r="L7381" i="1"/>
  <c r="K7381" i="1"/>
  <c r="M7381" i="1" s="1"/>
  <c r="L7382" i="1"/>
  <c r="K7382" i="1"/>
  <c r="M7382" i="1" s="1"/>
  <c r="K7383" i="1"/>
  <c r="L7383" i="1"/>
  <c r="L7385" i="1"/>
  <c r="L7384" i="1"/>
  <c r="K7385" i="1"/>
  <c r="M7385" i="1" s="1"/>
  <c r="K7384" i="1"/>
  <c r="M7384" i="1" s="1"/>
  <c r="L7386" i="1"/>
  <c r="K7386" i="1"/>
  <c r="M7386" i="1" s="1"/>
  <c r="K7387" i="1"/>
  <c r="L7387" i="1"/>
  <c r="K7388" i="1"/>
  <c r="L7388" i="1"/>
  <c r="L7389" i="1"/>
  <c r="K7389" i="1"/>
  <c r="M7389" i="1" s="1"/>
  <c r="L7390" i="1"/>
  <c r="K7390" i="1"/>
  <c r="M7390" i="1" s="1"/>
  <c r="N7390" i="1" s="1"/>
  <c r="L7391" i="1"/>
  <c r="L7392" i="1"/>
  <c r="K7391" i="1"/>
  <c r="M7391" i="1" s="1"/>
  <c r="K7392" i="1"/>
  <c r="M7392" i="1" s="1"/>
  <c r="K7393" i="1"/>
  <c r="L7393" i="1"/>
  <c r="L7395" i="1"/>
  <c r="K7395" i="1"/>
  <c r="M7395" i="1" s="1"/>
  <c r="L7394" i="1"/>
  <c r="K7394" i="1"/>
  <c r="M7394" i="1" s="1"/>
  <c r="L7398" i="1"/>
  <c r="L7397" i="1"/>
  <c r="K7397" i="1"/>
  <c r="K7398" i="1"/>
  <c r="M7398" i="1" s="1"/>
  <c r="L7396" i="1"/>
  <c r="K7396" i="1"/>
  <c r="M7396" i="1" s="1"/>
  <c r="K7401" i="1"/>
  <c r="L7399" i="1"/>
  <c r="K7399" i="1"/>
  <c r="L7401" i="1"/>
  <c r="L7400" i="1"/>
  <c r="K7400" i="1"/>
  <c r="M7400" i="1" s="1"/>
  <c r="L7402" i="1"/>
  <c r="K7402" i="1"/>
  <c r="M7402" i="1" s="1"/>
  <c r="L7405" i="1"/>
  <c r="K7403" i="1"/>
  <c r="K7405" i="1"/>
  <c r="M7405" i="1" s="1"/>
  <c r="L7403" i="1"/>
  <c r="L7404" i="1"/>
  <c r="K7404" i="1"/>
  <c r="M7404" i="1" s="1"/>
  <c r="K7406" i="1"/>
  <c r="L7406" i="1"/>
  <c r="K7407" i="1"/>
  <c r="L7407" i="1"/>
  <c r="K7408" i="1"/>
  <c r="K7409" i="1"/>
  <c r="M7409" i="1" s="1"/>
  <c r="L7409" i="1"/>
  <c r="L7408" i="1"/>
  <c r="L7411" i="1"/>
  <c r="K7411" i="1"/>
  <c r="M7411" i="1" s="1"/>
  <c r="K7410" i="1"/>
  <c r="L7410" i="1"/>
  <c r="L7413" i="1"/>
  <c r="K7413" i="1"/>
  <c r="M7413" i="1" s="1"/>
  <c r="K7412" i="1"/>
  <c r="L7412" i="1"/>
  <c r="L7414" i="1"/>
  <c r="K7414" i="1"/>
  <c r="M7414" i="1" s="1"/>
  <c r="K7415" i="1"/>
  <c r="L7416" i="1"/>
  <c r="K7416" i="1"/>
  <c r="L7415" i="1"/>
  <c r="L7417" i="1"/>
  <c r="K7418" i="1"/>
  <c r="M7418" i="1" s="1"/>
  <c r="N7418" i="1" s="1"/>
  <c r="L7418" i="1"/>
  <c r="K7417" i="1"/>
  <c r="M7417" i="1" s="1"/>
  <c r="K7419" i="1"/>
  <c r="L7419" i="1"/>
  <c r="L7421" i="1"/>
  <c r="K7420" i="1"/>
  <c r="M7420" i="1" s="1"/>
  <c r="L7420" i="1"/>
  <c r="K7421" i="1"/>
  <c r="M7421" i="1" s="1"/>
  <c r="K7423" i="1"/>
  <c r="L7423" i="1"/>
  <c r="L7422" i="1"/>
  <c r="K7422" i="1"/>
  <c r="M7422" i="1" s="1"/>
  <c r="L7425" i="1"/>
  <c r="K7425" i="1"/>
  <c r="M7425" i="1" s="1"/>
  <c r="K7424" i="1"/>
  <c r="L7424" i="1"/>
  <c r="K7428" i="1"/>
  <c r="K7427" i="1"/>
  <c r="L7428" i="1"/>
  <c r="K7426" i="1"/>
  <c r="M7426" i="1" s="1"/>
  <c r="L7426" i="1"/>
  <c r="L7427" i="1"/>
  <c r="K7429" i="1"/>
  <c r="L7429" i="1"/>
  <c r="K7431" i="1"/>
  <c r="K7430" i="1"/>
  <c r="L7431" i="1"/>
  <c r="L7430" i="1"/>
  <c r="K7432" i="1"/>
  <c r="L7432" i="1"/>
  <c r="L7435" i="1"/>
  <c r="K7434" i="1"/>
  <c r="L7433" i="1"/>
  <c r="K7435" i="1"/>
  <c r="M7435" i="1" s="1"/>
  <c r="K7433" i="1"/>
  <c r="M7433" i="1" s="1"/>
  <c r="L7434" i="1"/>
  <c r="K7436" i="1"/>
  <c r="L7436" i="1"/>
  <c r="L7439" i="1"/>
  <c r="K7438" i="1"/>
  <c r="K7437" i="1"/>
  <c r="L7438" i="1"/>
  <c r="K7439" i="1"/>
  <c r="M7439" i="1" s="1"/>
  <c r="L7437" i="1"/>
  <c r="K7441" i="1"/>
  <c r="L7441" i="1"/>
  <c r="L7440" i="1"/>
  <c r="K7440" i="1"/>
  <c r="M7440" i="1" s="1"/>
  <c r="L7442" i="1"/>
  <c r="K7442" i="1"/>
  <c r="M7442" i="1" s="1"/>
  <c r="L7444" i="1"/>
  <c r="L7443" i="1"/>
  <c r="K7444" i="1"/>
  <c r="M7444" i="1" s="1"/>
  <c r="K7443" i="1"/>
  <c r="M7443" i="1" s="1"/>
  <c r="K7445" i="1"/>
  <c r="L7445" i="1"/>
  <c r="L7447" i="1"/>
  <c r="K7446" i="1"/>
  <c r="M7446" i="1" s="1"/>
  <c r="K7448" i="1"/>
  <c r="L7448" i="1"/>
  <c r="L7446" i="1"/>
  <c r="K7447" i="1"/>
  <c r="M7447" i="1" s="1"/>
  <c r="K7449" i="1"/>
  <c r="L7449" i="1"/>
  <c r="K7450" i="1"/>
  <c r="L7450" i="1"/>
  <c r="L7452" i="1"/>
  <c r="K7452" i="1"/>
  <c r="M7452" i="1" s="1"/>
  <c r="L7451" i="1"/>
  <c r="K7451" i="1"/>
  <c r="M7451" i="1" s="1"/>
  <c r="K7453" i="1"/>
  <c r="L7453" i="1"/>
  <c r="L7454" i="1"/>
  <c r="K7454" i="1"/>
  <c r="M7454" i="1" s="1"/>
  <c r="K7455" i="1"/>
  <c r="L7455" i="1"/>
  <c r="K7457" i="1"/>
  <c r="L7456" i="1"/>
  <c r="K7456" i="1"/>
  <c r="L7457" i="1"/>
  <c r="L7458" i="1"/>
  <c r="L7460" i="1"/>
  <c r="K7460" i="1"/>
  <c r="K7459" i="1"/>
  <c r="M7459" i="1" s="1"/>
  <c r="L7459" i="1"/>
  <c r="K7458" i="1"/>
  <c r="M7458" i="1" s="1"/>
  <c r="K7461" i="1"/>
  <c r="L7461" i="1"/>
  <c r="K7462" i="1"/>
  <c r="L7462" i="1"/>
  <c r="L7463" i="1"/>
  <c r="K7463" i="1"/>
  <c r="M7463" i="1" s="1"/>
  <c r="L7464" i="1"/>
  <c r="K7464" i="1"/>
  <c r="M7464" i="1" s="1"/>
  <c r="L7465" i="1"/>
  <c r="K7465" i="1"/>
  <c r="M7465" i="1" s="1"/>
  <c r="L7467" i="1"/>
  <c r="L7466" i="1"/>
  <c r="K7466" i="1"/>
  <c r="K7467" i="1"/>
  <c r="M7467" i="1" s="1"/>
  <c r="K7468" i="1"/>
  <c r="L7468" i="1"/>
  <c r="L7471" i="1"/>
  <c r="L7470" i="1"/>
  <c r="K7470" i="1"/>
  <c r="K7471" i="1"/>
  <c r="M7471" i="1" s="1"/>
  <c r="K7469" i="1"/>
  <c r="L7469" i="1"/>
  <c r="L7474" i="1"/>
  <c r="L7473" i="1"/>
  <c r="K7472" i="1"/>
  <c r="L7472" i="1"/>
  <c r="K7473" i="1"/>
  <c r="K7474" i="1"/>
  <c r="M7474" i="1" s="1"/>
  <c r="K7475" i="1"/>
  <c r="L7475" i="1"/>
  <c r="L7476" i="1"/>
  <c r="K7476" i="1"/>
  <c r="M7476" i="1" s="1"/>
  <c r="L7477" i="1"/>
  <c r="K7477" i="1"/>
  <c r="M7477" i="1" s="1"/>
  <c r="K7478" i="1"/>
  <c r="L7478" i="1"/>
  <c r="K7479" i="1"/>
  <c r="L7479" i="1"/>
  <c r="L7480" i="1"/>
  <c r="K7480" i="1"/>
  <c r="M7480" i="1" s="1"/>
  <c r="L7481" i="1"/>
  <c r="K7481" i="1"/>
  <c r="M7481" i="1" s="1"/>
  <c r="K7483" i="1"/>
  <c r="L7483" i="1"/>
  <c r="K7482" i="1"/>
  <c r="L7482" i="1"/>
  <c r="K7484" i="1"/>
  <c r="K7485" i="1"/>
  <c r="M7485" i="1" s="1"/>
  <c r="L7485" i="1"/>
  <c r="L7484" i="1"/>
  <c r="K7486" i="1"/>
  <c r="L7487" i="1"/>
  <c r="K7487" i="1"/>
  <c r="L7486" i="1"/>
  <c r="K7488" i="1"/>
  <c r="K7489" i="1"/>
  <c r="K7490" i="1"/>
  <c r="K7491" i="1"/>
  <c r="K7492" i="1"/>
  <c r="K7493" i="1"/>
  <c r="K7494" i="1"/>
  <c r="K7495" i="1"/>
  <c r="K7496" i="1"/>
  <c r="K7497" i="1"/>
  <c r="K7498" i="1"/>
  <c r="K7500" i="1"/>
  <c r="K7499" i="1"/>
  <c r="H7503" i="1"/>
  <c r="K7502" i="1"/>
  <c r="J7503" i="1"/>
  <c r="F7503" i="1"/>
  <c r="C7505" i="1"/>
  <c r="A7506" i="1"/>
  <c r="D7504" i="1"/>
  <c r="E7504" i="1" s="1"/>
  <c r="J7504" i="1" s="1"/>
  <c r="G7504" i="1"/>
  <c r="K7504" i="1" l="1"/>
  <c r="I7504" i="1"/>
  <c r="L7488" i="1"/>
  <c r="N7452" i="1"/>
  <c r="M7438" i="1"/>
  <c r="M7488" i="1"/>
  <c r="M7487" i="1"/>
  <c r="M7486" i="1"/>
  <c r="M7484" i="1"/>
  <c r="M7482" i="1"/>
  <c r="M7483" i="1"/>
  <c r="M7479" i="1"/>
  <c r="M7478" i="1"/>
  <c r="M7475" i="1"/>
  <c r="M7473" i="1"/>
  <c r="N7473" i="1" s="1"/>
  <c r="O7457" i="1" s="1"/>
  <c r="M7472" i="1"/>
  <c r="N7472" i="1" s="1"/>
  <c r="M7469" i="1"/>
  <c r="M7470" i="1"/>
  <c r="N7470" i="1" s="1"/>
  <c r="M7468" i="1"/>
  <c r="N7468" i="1" s="1"/>
  <c r="M7466" i="1"/>
  <c r="N7466" i="1" s="1"/>
  <c r="M7462" i="1"/>
  <c r="N7462" i="1" s="1"/>
  <c r="M7461" i="1"/>
  <c r="N7461" i="1" s="1"/>
  <c r="O7445" i="1" s="1"/>
  <c r="M7460" i="1"/>
  <c r="N7460" i="1" s="1"/>
  <c r="M7456" i="1"/>
  <c r="N7456" i="1" s="1"/>
  <c r="M7457" i="1"/>
  <c r="N7457" i="1" s="1"/>
  <c r="M7455" i="1"/>
  <c r="N7455" i="1" s="1"/>
  <c r="O7454" i="1"/>
  <c r="M7453" i="1"/>
  <c r="N7453" i="1" s="1"/>
  <c r="O7437" i="1" s="1"/>
  <c r="O7452" i="1"/>
  <c r="M7450" i="1"/>
  <c r="N7450" i="1" s="1"/>
  <c r="M7449" i="1"/>
  <c r="N7449" i="1" s="1"/>
  <c r="O7446" i="1"/>
  <c r="M7448" i="1"/>
  <c r="N7448" i="1" s="1"/>
  <c r="O7432" i="1" s="1"/>
  <c r="M7445" i="1"/>
  <c r="N7445" i="1" s="1"/>
  <c r="N7444" i="1"/>
  <c r="O7444" i="1"/>
  <c r="O7440" i="1"/>
  <c r="M7441" i="1"/>
  <c r="N7441" i="1" s="1"/>
  <c r="N7439" i="1"/>
  <c r="M7437" i="1"/>
  <c r="N7437" i="1" s="1"/>
  <c r="O7439" i="1"/>
  <c r="M7436" i="1"/>
  <c r="N7436" i="1" s="1"/>
  <c r="O7420" i="1" s="1"/>
  <c r="N7433" i="1"/>
  <c r="O7433" i="1"/>
  <c r="M7432" i="1"/>
  <c r="N7432" i="1" s="1"/>
  <c r="M7431" i="1"/>
  <c r="N7431" i="1" s="1"/>
  <c r="M7429" i="1"/>
  <c r="N7429" i="1" s="1"/>
  <c r="O7428" i="1"/>
  <c r="M7428" i="1"/>
  <c r="N7428" i="1" s="1"/>
  <c r="M7424" i="1"/>
  <c r="N7424" i="1" s="1"/>
  <c r="O7425" i="1"/>
  <c r="M7423" i="1"/>
  <c r="N7423" i="1" s="1"/>
  <c r="O7421" i="1"/>
  <c r="M7419" i="1"/>
  <c r="O7417" i="1"/>
  <c r="M7416" i="1"/>
  <c r="N7416" i="1" s="1"/>
  <c r="O7400" i="1" s="1"/>
  <c r="M7415" i="1"/>
  <c r="M7412" i="1"/>
  <c r="O7413" i="1"/>
  <c r="M7410" i="1"/>
  <c r="N7410" i="1" s="1"/>
  <c r="M7408" i="1"/>
  <c r="N7408" i="1" s="1"/>
  <c r="M7407" i="1"/>
  <c r="N7407" i="1" s="1"/>
  <c r="M7406" i="1"/>
  <c r="N7406" i="1" s="1"/>
  <c r="N7405" i="1"/>
  <c r="O7389" i="1" s="1"/>
  <c r="O7402" i="1"/>
  <c r="M7399" i="1"/>
  <c r="N7399" i="1" s="1"/>
  <c r="M7401" i="1"/>
  <c r="N7401" i="1" s="1"/>
  <c r="M7397" i="1"/>
  <c r="N7397" i="1" s="1"/>
  <c r="O7394" i="1"/>
  <c r="M7393" i="1"/>
  <c r="N7393" i="1" s="1"/>
  <c r="N7391" i="1"/>
  <c r="O7391" i="1"/>
  <c r="O7390" i="1"/>
  <c r="M7388" i="1"/>
  <c r="M7387" i="1"/>
  <c r="N7387" i="1" s="1"/>
  <c r="N7385" i="1"/>
  <c r="O7385" i="1"/>
  <c r="M7383" i="1"/>
  <c r="N7383" i="1" s="1"/>
  <c r="O7381" i="1"/>
  <c r="M7379" i="1"/>
  <c r="N7379" i="1" s="1"/>
  <c r="O7377" i="1"/>
  <c r="O7374" i="1"/>
  <c r="M7375" i="1"/>
  <c r="N7375" i="1" s="1"/>
  <c r="M7371" i="1"/>
  <c r="N7371" i="1" s="1"/>
  <c r="M7368" i="1"/>
  <c r="N7368" i="1" s="1"/>
  <c r="O7367" i="1"/>
  <c r="M7369" i="1"/>
  <c r="N7369" i="1" s="1"/>
  <c r="M7366" i="1"/>
  <c r="N7366" i="1" s="1"/>
  <c r="M7365" i="1"/>
  <c r="N7365" i="1" s="1"/>
  <c r="M7363" i="1"/>
  <c r="N7363" i="1" s="1"/>
  <c r="M7364" i="1"/>
  <c r="N7364" i="1" s="1"/>
  <c r="M7362" i="1"/>
  <c r="N7362" i="1" s="1"/>
  <c r="M7359" i="1"/>
  <c r="N7359" i="1" s="1"/>
  <c r="M7358" i="1"/>
  <c r="N7358" i="1" s="1"/>
  <c r="M7360" i="1"/>
  <c r="N7360" i="1" s="1"/>
  <c r="M7353" i="1"/>
  <c r="N7353" i="1" s="1"/>
  <c r="O7354" i="1"/>
  <c r="O7355" i="1"/>
  <c r="O7352" i="1"/>
  <c r="N7351" i="1"/>
  <c r="M7349" i="1"/>
  <c r="N7349" i="1" s="1"/>
  <c r="M7348" i="1"/>
  <c r="N7348" i="1" s="1"/>
  <c r="M7346" i="1"/>
  <c r="N7346" i="1" s="1"/>
  <c r="O7347" i="1"/>
  <c r="M7344" i="1"/>
  <c r="N7344" i="1" s="1"/>
  <c r="O7343" i="1"/>
  <c r="M7342" i="1"/>
  <c r="N7342" i="1" s="1"/>
  <c r="M7339" i="1"/>
  <c r="N7339" i="1" s="1"/>
  <c r="O7337" i="1"/>
  <c r="O7335" i="1"/>
  <c r="M7336" i="1"/>
  <c r="N7336" i="1" s="1"/>
  <c r="M7334" i="1"/>
  <c r="N7334" i="1" s="1"/>
  <c r="O7332" i="1"/>
  <c r="O7333" i="1"/>
  <c r="O7330" i="1"/>
  <c r="M7329" i="1"/>
  <c r="N7329" i="1" s="1"/>
  <c r="M7326" i="1"/>
  <c r="N7326" i="1" s="1"/>
  <c r="M7328" i="1"/>
  <c r="N7328" i="1" s="1"/>
  <c r="O7323" i="1"/>
  <c r="M7325" i="1"/>
  <c r="N7325" i="1" s="1"/>
  <c r="M7321" i="1"/>
  <c r="N7321" i="1" s="1"/>
  <c r="O7320" i="1"/>
  <c r="M7319" i="1"/>
  <c r="N7319" i="1" s="1"/>
  <c r="M7317" i="1"/>
  <c r="N7317" i="1" s="1"/>
  <c r="M7315" i="1"/>
  <c r="N7315" i="1" s="1"/>
  <c r="M7318" i="1"/>
  <c r="N7318" i="1" s="1"/>
  <c r="M7313" i="1"/>
  <c r="N7313" i="1" s="1"/>
  <c r="M7312" i="1"/>
  <c r="N7312" i="1" s="1"/>
  <c r="M7311" i="1"/>
  <c r="N7311" i="1" s="1"/>
  <c r="M7310" i="1"/>
  <c r="N7310" i="1" s="1"/>
  <c r="M7309" i="1"/>
  <c r="N7309" i="1" s="1"/>
  <c r="M7305" i="1"/>
  <c r="N7305" i="1" s="1"/>
  <c r="O7302" i="1"/>
  <c r="M7302" i="1"/>
  <c r="N7302" i="1" s="1"/>
  <c r="O7301" i="1"/>
  <c r="M7301" i="1"/>
  <c r="N7301" i="1" s="1"/>
  <c r="O7299" i="1"/>
  <c r="M7299" i="1"/>
  <c r="N7299" i="1" s="1"/>
  <c r="M7297" i="1"/>
  <c r="N7297" i="1" s="1"/>
  <c r="O7297" i="1"/>
  <c r="O7295" i="1"/>
  <c r="M7295" i="1"/>
  <c r="N7295" i="1" s="1"/>
  <c r="O7293" i="1"/>
  <c r="M7293" i="1"/>
  <c r="N7293" i="1" s="1"/>
  <c r="M7290" i="1"/>
  <c r="N7290" i="1" s="1"/>
  <c r="O7274" i="1" s="1"/>
  <c r="M7289" i="1"/>
  <c r="O7289" i="1"/>
  <c r="M7284" i="1"/>
  <c r="O7277" i="1"/>
  <c r="M7277" i="1"/>
  <c r="M7275" i="1"/>
  <c r="M7287" i="1"/>
  <c r="O7283" i="1"/>
  <c r="M7283" i="1"/>
  <c r="O7279" i="1"/>
  <c r="M7279" i="1"/>
  <c r="M7278" i="1"/>
  <c r="K7503" i="1"/>
  <c r="N7471" i="1"/>
  <c r="O7455" i="1" s="1"/>
  <c r="N7467" i="1"/>
  <c r="O7451" i="1" s="1"/>
  <c r="N7465" i="1"/>
  <c r="N7463" i="1"/>
  <c r="O7447" i="1" s="1"/>
  <c r="N7459" i="1"/>
  <c r="O7443" i="1" s="1"/>
  <c r="O7456" i="1"/>
  <c r="N7454" i="1"/>
  <c r="N7451" i="1"/>
  <c r="O7435" i="1" s="1"/>
  <c r="O7450" i="1"/>
  <c r="O7449" i="1"/>
  <c r="N7443" i="1"/>
  <c r="N7442" i="1"/>
  <c r="O7426" i="1" s="1"/>
  <c r="O7441" i="1"/>
  <c r="O7438" i="1"/>
  <c r="O7436" i="1"/>
  <c r="O7434" i="1"/>
  <c r="M7434" i="1"/>
  <c r="N7434" i="1" s="1"/>
  <c r="O7418" i="1" s="1"/>
  <c r="M7430" i="1"/>
  <c r="N7430" i="1" s="1"/>
  <c r="O7414" i="1" s="1"/>
  <c r="O7429" i="1"/>
  <c r="O7427" i="1"/>
  <c r="N7426" i="1"/>
  <c r="M7427" i="1"/>
  <c r="N7427" i="1" s="1"/>
  <c r="O7411" i="1" s="1"/>
  <c r="N7425" i="1"/>
  <c r="O7409" i="1" s="1"/>
  <c r="N7422" i="1"/>
  <c r="O7423" i="1"/>
  <c r="N7421" i="1"/>
  <c r="O7405" i="1" s="1"/>
  <c r="N7420" i="1"/>
  <c r="O7404" i="1" s="1"/>
  <c r="N7417" i="1"/>
  <c r="O7415" i="1"/>
  <c r="O7416" i="1"/>
  <c r="N7414" i="1"/>
  <c r="O7398" i="1" s="1"/>
  <c r="O7412" i="1"/>
  <c r="N7413" i="1"/>
  <c r="O7410" i="1"/>
  <c r="N7411" i="1"/>
  <c r="O7395" i="1" s="1"/>
  <c r="O7408" i="1"/>
  <c r="N7409" i="1"/>
  <c r="O7407" i="1"/>
  <c r="O7406" i="1"/>
  <c r="N7404" i="1"/>
  <c r="M7403" i="1"/>
  <c r="N7403" i="1" s="1"/>
  <c r="N7402" i="1"/>
  <c r="O7386" i="1" s="1"/>
  <c r="N7400" i="1"/>
  <c r="O7401" i="1"/>
  <c r="N7396" i="1"/>
  <c r="O7380" i="1" s="1"/>
  <c r="N7398" i="1"/>
  <c r="O7382" i="1" s="1"/>
  <c r="O7397" i="1"/>
  <c r="N7394" i="1"/>
  <c r="O7378" i="1" s="1"/>
  <c r="N7395" i="1"/>
  <c r="O7393" i="1"/>
  <c r="N7392" i="1"/>
  <c r="O7376" i="1" s="1"/>
  <c r="O7392" i="1"/>
  <c r="N7389" i="1"/>
  <c r="O7373" i="1" s="1"/>
  <c r="O7388" i="1"/>
  <c r="O7387" i="1"/>
  <c r="N7386" i="1"/>
  <c r="O7370" i="1" s="1"/>
  <c r="N7384" i="1"/>
  <c r="O7384" i="1"/>
  <c r="O7383" i="1"/>
  <c r="N7382" i="1"/>
  <c r="N7381" i="1"/>
  <c r="N7380" i="1"/>
  <c r="O7379" i="1"/>
  <c r="N7377" i="1"/>
  <c r="O7361" i="1" s="1"/>
  <c r="N7378" i="1"/>
  <c r="O7375" i="1"/>
  <c r="N7374" i="1"/>
  <c r="N7373" i="1"/>
  <c r="O7357" i="1" s="1"/>
  <c r="N7372" i="1"/>
  <c r="O7356" i="1" s="1"/>
  <c r="O7371" i="1"/>
  <c r="O7368" i="1"/>
  <c r="O7369" i="1"/>
  <c r="N7367" i="1"/>
  <c r="O7351" i="1" s="1"/>
  <c r="O7366" i="1"/>
  <c r="O7365" i="1"/>
  <c r="O7363" i="1"/>
  <c r="O7364" i="1"/>
  <c r="O7362" i="1"/>
  <c r="N7361" i="1"/>
  <c r="O7345" i="1" s="1"/>
  <c r="O7359" i="1"/>
  <c r="O7358" i="1"/>
  <c r="O7360" i="1"/>
  <c r="N7357" i="1"/>
  <c r="O7341" i="1" s="1"/>
  <c r="N7356" i="1"/>
  <c r="O7340" i="1" s="1"/>
  <c r="O7353" i="1"/>
  <c r="N7355" i="1"/>
  <c r="N7354" i="1"/>
  <c r="O7338" i="1" s="1"/>
  <c r="N7352" i="1"/>
  <c r="O7350" i="1"/>
  <c r="M7350" i="1"/>
  <c r="N7350" i="1" s="1"/>
  <c r="O7349" i="1"/>
  <c r="O7348" i="1"/>
  <c r="O7346" i="1"/>
  <c r="N7345" i="1"/>
  <c r="N7347" i="1"/>
  <c r="O7331" i="1" s="1"/>
  <c r="O7344" i="1"/>
  <c r="N7343" i="1"/>
  <c r="O7327" i="1" s="1"/>
  <c r="O7342" i="1"/>
  <c r="N7340" i="1"/>
  <c r="O7324" i="1" s="1"/>
  <c r="O7339" i="1"/>
  <c r="N7341" i="1"/>
  <c r="N7338" i="1"/>
  <c r="O7322" i="1" s="1"/>
  <c r="N7337" i="1"/>
  <c r="O7336" i="1"/>
  <c r="N7335" i="1"/>
  <c r="O7334" i="1"/>
  <c r="N7333" i="1"/>
  <c r="N7332" i="1"/>
  <c r="O7316" i="1" s="1"/>
  <c r="N7331" i="1"/>
  <c r="N7330" i="1"/>
  <c r="O7314" i="1" s="1"/>
  <c r="O7329" i="1"/>
  <c r="O7326" i="1"/>
  <c r="O7328" i="1"/>
  <c r="N7327" i="1"/>
  <c r="N7323" i="1"/>
  <c r="O7307" i="1" s="1"/>
  <c r="O7325" i="1"/>
  <c r="N7322" i="1"/>
  <c r="O7306" i="1" s="1"/>
  <c r="N7324" i="1"/>
  <c r="O7308" i="1" s="1"/>
  <c r="O7321" i="1"/>
  <c r="N7320" i="1"/>
  <c r="O7319" i="1"/>
  <c r="O7317" i="1"/>
  <c r="O7318" i="1"/>
  <c r="O7315" i="1"/>
  <c r="N7316" i="1"/>
  <c r="N7314" i="1"/>
  <c r="O7313" i="1"/>
  <c r="O7312" i="1"/>
  <c r="O7311" i="1"/>
  <c r="O7310" i="1"/>
  <c r="O7309" i="1"/>
  <c r="N7308" i="1"/>
  <c r="N7306" i="1"/>
  <c r="O7290" i="1" s="1"/>
  <c r="O7305" i="1"/>
  <c r="N7307" i="1"/>
  <c r="O7304" i="1"/>
  <c r="M7304" i="1"/>
  <c r="N7304" i="1" s="1"/>
  <c r="O7303" i="1"/>
  <c r="M7303" i="1"/>
  <c r="N7303" i="1" s="1"/>
  <c r="O7287" i="1" s="1"/>
  <c r="O7300" i="1"/>
  <c r="M7300" i="1"/>
  <c r="N7300" i="1" s="1"/>
  <c r="O7284" i="1" s="1"/>
  <c r="O7298" i="1"/>
  <c r="M7298" i="1"/>
  <c r="N7298" i="1" s="1"/>
  <c r="O7296" i="1"/>
  <c r="M7296" i="1"/>
  <c r="N7296" i="1" s="1"/>
  <c r="O7294" i="1"/>
  <c r="M7294" i="1"/>
  <c r="N7294" i="1" s="1"/>
  <c r="O7278" i="1" s="1"/>
  <c r="O7292" i="1"/>
  <c r="M7292" i="1"/>
  <c r="N7292" i="1" s="1"/>
  <c r="O7276" i="1" s="1"/>
  <c r="O7291" i="1"/>
  <c r="M7291" i="1"/>
  <c r="N7291" i="1" s="1"/>
  <c r="O7275" i="1" s="1"/>
  <c r="O7288" i="1"/>
  <c r="M7288" i="1"/>
  <c r="O7282" i="1"/>
  <c r="M7282" i="1"/>
  <c r="M7276" i="1"/>
  <c r="O7286" i="1"/>
  <c r="M7286" i="1"/>
  <c r="O7285" i="1"/>
  <c r="M7285" i="1"/>
  <c r="O7281" i="1"/>
  <c r="M7281" i="1"/>
  <c r="O7280" i="1"/>
  <c r="M7280" i="1"/>
  <c r="F7504" i="1"/>
  <c r="H7504" i="1"/>
  <c r="G7505" i="1"/>
  <c r="D7505" i="1"/>
  <c r="E7505" i="1" s="1"/>
  <c r="J7505" i="1" s="1"/>
  <c r="I7505" i="1"/>
  <c r="C7506" i="1"/>
  <c r="A7507" i="1"/>
  <c r="K7505" i="1" l="1"/>
  <c r="N7281" i="1"/>
  <c r="O7265" i="1" s="1"/>
  <c r="N7266" i="1"/>
  <c r="O7250" i="1" s="1"/>
  <c r="N7286" i="1"/>
  <c r="O7270" i="1" s="1"/>
  <c r="N7271" i="1"/>
  <c r="O7255" i="1" s="1"/>
  <c r="H7505" i="1"/>
  <c r="N7278" i="1"/>
  <c r="O7262" i="1" s="1"/>
  <c r="N7263" i="1"/>
  <c r="O7247" i="1" s="1"/>
  <c r="N7279" i="1"/>
  <c r="O7263" i="1" s="1"/>
  <c r="N7264" i="1"/>
  <c r="O7248" i="1" s="1"/>
  <c r="N7283" i="1"/>
  <c r="O7267" i="1" s="1"/>
  <c r="N7268" i="1"/>
  <c r="O7252" i="1" s="1"/>
  <c r="N7287" i="1"/>
  <c r="O7271" i="1" s="1"/>
  <c r="N7272" i="1"/>
  <c r="O7256" i="1" s="1"/>
  <c r="N7275" i="1"/>
  <c r="O7259" i="1" s="1"/>
  <c r="N7260" i="1"/>
  <c r="O7244" i="1" s="1"/>
  <c r="N7277" i="1"/>
  <c r="O7261" i="1" s="1"/>
  <c r="N7262" i="1"/>
  <c r="O7246" i="1" s="1"/>
  <c r="N7284" i="1"/>
  <c r="O7268" i="1" s="1"/>
  <c r="N7269" i="1"/>
  <c r="O7253" i="1" s="1"/>
  <c r="N7412" i="1"/>
  <c r="O7396" i="1" s="1"/>
  <c r="N7415" i="1"/>
  <c r="O7399" i="1" s="1"/>
  <c r="N7419" i="1"/>
  <c r="O7403" i="1" s="1"/>
  <c r="N7469" i="1"/>
  <c r="O7453" i="1" s="1"/>
  <c r="N7438" i="1"/>
  <c r="O7422" i="1" s="1"/>
  <c r="N7440" i="1"/>
  <c r="O7424" i="1" s="1"/>
  <c r="N7447" i="1"/>
  <c r="O7431" i="1" s="1"/>
  <c r="N7458" i="1"/>
  <c r="O7442" i="1" s="1"/>
  <c r="N7464" i="1"/>
  <c r="O7448" i="1" s="1"/>
  <c r="N7280" i="1"/>
  <c r="O7264" i="1" s="1"/>
  <c r="N7265" i="1"/>
  <c r="O7249" i="1" s="1"/>
  <c r="N7285" i="1"/>
  <c r="O7269" i="1" s="1"/>
  <c r="N7270" i="1"/>
  <c r="O7254" i="1" s="1"/>
  <c r="N7276" i="1"/>
  <c r="O7260" i="1" s="1"/>
  <c r="N7261" i="1"/>
  <c r="O7245" i="1" s="1"/>
  <c r="N7282" i="1"/>
  <c r="O7266" i="1" s="1"/>
  <c r="N7267" i="1"/>
  <c r="O7251" i="1" s="1"/>
  <c r="N7288" i="1"/>
  <c r="O7272" i="1" s="1"/>
  <c r="N7273" i="1"/>
  <c r="O7257" i="1" s="1"/>
  <c r="N7289" i="1"/>
  <c r="O7273" i="1" s="1"/>
  <c r="N7274" i="1"/>
  <c r="O7258" i="1" s="1"/>
  <c r="N7388" i="1"/>
  <c r="O7372" i="1" s="1"/>
  <c r="N7435" i="1"/>
  <c r="O7419" i="1" s="1"/>
  <c r="N7446" i="1"/>
  <c r="O7430" i="1" s="1"/>
  <c r="F7505" i="1"/>
  <c r="A7508" i="1"/>
  <c r="C7507" i="1"/>
  <c r="G7506" i="1"/>
  <c r="D7506" i="1"/>
  <c r="E7506" i="1"/>
  <c r="F7506" i="1" s="1"/>
  <c r="I7506" i="1"/>
  <c r="H7506" i="1"/>
  <c r="J7506" i="1" l="1"/>
  <c r="A7509" i="1"/>
  <c r="C7508" i="1"/>
  <c r="G7507" i="1"/>
  <c r="D7507" i="1"/>
  <c r="I7507" i="1" s="1"/>
  <c r="H7507" i="1" l="1"/>
  <c r="E7507" i="1"/>
  <c r="K7506" i="1"/>
  <c r="A7510" i="1"/>
  <c r="C7509" i="1"/>
  <c r="G7508" i="1"/>
  <c r="D7508" i="1"/>
  <c r="I7508" i="1" s="1"/>
  <c r="E7508" i="1"/>
  <c r="F7508" i="1" s="1"/>
  <c r="J7508" i="1" l="1"/>
  <c r="F7507" i="1"/>
  <c r="J7507" i="1"/>
  <c r="H7508" i="1"/>
  <c r="A7511" i="1"/>
  <c r="C7510" i="1"/>
  <c r="G7509" i="1"/>
  <c r="D7509" i="1"/>
  <c r="I7509" i="1" s="1"/>
  <c r="E7509" i="1"/>
  <c r="F7509" i="1" s="1"/>
  <c r="K7507" i="1" l="1"/>
  <c r="K7508" i="1"/>
  <c r="J7509" i="1"/>
  <c r="H7509" i="1"/>
  <c r="C7511" i="1"/>
  <c r="A7512" i="1"/>
  <c r="D7510" i="1"/>
  <c r="I7510" i="1" s="1"/>
  <c r="G7510" i="1"/>
  <c r="E7510" i="1" l="1"/>
  <c r="K7509" i="1"/>
  <c r="H7510" i="1"/>
  <c r="G7511" i="1"/>
  <c r="D7511" i="1"/>
  <c r="I7511" i="1" s="1"/>
  <c r="E7511" i="1"/>
  <c r="F7511" i="1" s="1"/>
  <c r="A7513" i="1"/>
  <c r="C7512" i="1"/>
  <c r="H7511" i="1" l="1"/>
  <c r="F7510" i="1"/>
  <c r="J7510" i="1"/>
  <c r="J7511" i="1"/>
  <c r="G7512" i="1"/>
  <c r="D7512" i="1"/>
  <c r="I7512" i="1" s="1"/>
  <c r="C7513" i="1"/>
  <c r="A7514" i="1"/>
  <c r="K7510" i="1" l="1"/>
  <c r="E7512" i="1"/>
  <c r="K7511" i="1"/>
  <c r="H7512" i="1"/>
  <c r="A7515" i="1"/>
  <c r="C7514" i="1"/>
  <c r="G7513" i="1"/>
  <c r="D7513" i="1"/>
  <c r="I7513" i="1" s="1"/>
  <c r="E7513" i="1" l="1"/>
  <c r="F7512" i="1"/>
  <c r="J7512" i="1"/>
  <c r="H7513" i="1"/>
  <c r="A7516" i="1"/>
  <c r="C7515" i="1"/>
  <c r="D7514" i="1"/>
  <c r="I7514" i="1" s="1"/>
  <c r="E7514" i="1"/>
  <c r="F7514" i="1" s="1"/>
  <c r="G7514" i="1"/>
  <c r="K7512" i="1" l="1"/>
  <c r="F7513" i="1"/>
  <c r="J7513" i="1"/>
  <c r="J7514" i="1"/>
  <c r="H7514" i="1"/>
  <c r="C7516" i="1"/>
  <c r="A7517" i="1"/>
  <c r="G7515" i="1"/>
  <c r="D7515" i="1"/>
  <c r="H7515" i="1" s="1"/>
  <c r="K7513" i="1" l="1"/>
  <c r="E7515" i="1"/>
  <c r="K7514" i="1"/>
  <c r="I7515" i="1"/>
  <c r="D7516" i="1"/>
  <c r="I7516" i="1" s="1"/>
  <c r="E7516" i="1"/>
  <c r="F7516" i="1" s="1"/>
  <c r="G7516" i="1"/>
  <c r="C7517" i="1"/>
  <c r="A7518" i="1"/>
  <c r="F7515" i="1" l="1"/>
  <c r="J7515" i="1"/>
  <c r="J7516" i="1"/>
  <c r="H7516" i="1"/>
  <c r="A7519" i="1"/>
  <c r="C7518" i="1"/>
  <c r="G7517" i="1"/>
  <c r="D7517" i="1"/>
  <c r="I7517" i="1" s="1"/>
  <c r="K7515" i="1" l="1"/>
  <c r="E7517" i="1"/>
  <c r="K7516" i="1"/>
  <c r="H7517" i="1"/>
  <c r="C7519" i="1"/>
  <c r="A7520" i="1"/>
  <c r="G7518" i="1"/>
  <c r="D7518" i="1"/>
  <c r="H7518" i="1" s="1"/>
  <c r="E7518" i="1"/>
  <c r="F7518" i="1" s="1"/>
  <c r="I7518" i="1" l="1"/>
  <c r="F7517" i="1"/>
  <c r="J7517" i="1"/>
  <c r="J7518" i="1"/>
  <c r="G7519" i="1"/>
  <c r="D7519" i="1"/>
  <c r="I7519" i="1" s="1"/>
  <c r="E7519" i="1"/>
  <c r="F7519" i="1" s="1"/>
  <c r="C7520" i="1"/>
  <c r="A7521" i="1"/>
  <c r="H7519" i="1" l="1"/>
  <c r="K7518" i="1"/>
  <c r="J7519" i="1"/>
  <c r="K7517" i="1"/>
  <c r="A7522" i="1"/>
  <c r="C7521" i="1"/>
  <c r="D7520" i="1"/>
  <c r="I7520" i="1" s="1"/>
  <c r="E7520" i="1"/>
  <c r="F7520" i="1" s="1"/>
  <c r="G7520" i="1"/>
  <c r="J7520" i="1" l="1"/>
  <c r="H7520" i="1"/>
  <c r="A7523" i="1"/>
  <c r="C7522" i="1"/>
  <c r="G7521" i="1"/>
  <c r="D7521" i="1"/>
  <c r="H7521" i="1" s="1"/>
  <c r="E7521" i="1"/>
  <c r="F7521" i="1" s="1"/>
  <c r="J7521" i="1" l="1"/>
  <c r="I7521" i="1"/>
  <c r="C7523" i="1"/>
  <c r="A7524" i="1"/>
  <c r="D7522" i="1"/>
  <c r="E7522" i="1"/>
  <c r="F7522" i="1" s="1"/>
  <c r="I7522" i="1"/>
  <c r="H7522" i="1"/>
  <c r="G7522" i="1"/>
  <c r="J7522" i="1" l="1"/>
  <c r="G7523" i="1"/>
  <c r="D7523" i="1"/>
  <c r="I7523" i="1" s="1"/>
  <c r="C7524" i="1"/>
  <c r="A7525" i="1"/>
  <c r="E7523" i="1" l="1"/>
  <c r="H7523" i="1"/>
  <c r="A7526" i="1"/>
  <c r="C7525" i="1"/>
  <c r="G7524" i="1"/>
  <c r="D7524" i="1"/>
  <c r="I7524" i="1" s="1"/>
  <c r="E7524" i="1"/>
  <c r="F7524" i="1" s="1"/>
  <c r="F7523" i="1" l="1"/>
  <c r="J7523" i="1"/>
  <c r="J7524" i="1"/>
  <c r="H7524" i="1"/>
  <c r="C7526" i="1"/>
  <c r="A7527" i="1"/>
  <c r="I7525" i="1"/>
  <c r="G7525" i="1"/>
  <c r="D7525" i="1"/>
  <c r="E7525" i="1" s="1"/>
  <c r="J7525" i="1" s="1"/>
  <c r="H7525" i="1" l="1"/>
  <c r="F7525" i="1"/>
  <c r="D7526" i="1"/>
  <c r="I7526" i="1" s="1"/>
  <c r="H7526" i="1"/>
  <c r="G7526" i="1"/>
  <c r="E7526" i="1"/>
  <c r="F7526" i="1" s="1"/>
  <c r="A7528" i="1"/>
  <c r="C7527" i="1"/>
  <c r="J7526" i="1" l="1"/>
  <c r="G7527" i="1"/>
  <c r="D7527" i="1"/>
  <c r="I7527" i="1" s="1"/>
  <c r="E7527" i="1"/>
  <c r="F7527" i="1" s="1"/>
  <c r="H7527" i="1"/>
  <c r="A7529" i="1"/>
  <c r="C7528" i="1"/>
  <c r="J7527" i="1" l="1"/>
  <c r="D7528" i="1"/>
  <c r="I7528" i="1" s="1"/>
  <c r="G7528" i="1"/>
  <c r="A7530" i="1"/>
  <c r="C7529" i="1"/>
  <c r="J7529" i="1" l="1"/>
  <c r="E7528" i="1"/>
  <c r="H7528" i="1"/>
  <c r="G7529" i="1"/>
  <c r="D7529" i="1"/>
  <c r="I7529" i="1" s="1"/>
  <c r="E7529" i="1"/>
  <c r="F7529" i="1" s="1"/>
  <c r="H7529" i="1"/>
  <c r="C7530" i="1"/>
  <c r="A7531" i="1"/>
  <c r="F7528" i="1" l="1"/>
  <c r="J7528" i="1"/>
  <c r="A7532" i="1"/>
  <c r="C7531" i="1"/>
  <c r="G7530" i="1"/>
  <c r="D7530" i="1"/>
  <c r="I7530" i="1" s="1"/>
  <c r="E7530" i="1" l="1"/>
  <c r="H7530" i="1"/>
  <c r="C7532" i="1"/>
  <c r="A7533" i="1"/>
  <c r="G7531" i="1"/>
  <c r="D7531" i="1"/>
  <c r="E7531" i="1" s="1"/>
  <c r="J7531" i="1" s="1"/>
  <c r="H7531" i="1" l="1"/>
  <c r="F7530" i="1"/>
  <c r="J7530" i="1"/>
  <c r="I7531" i="1"/>
  <c r="F7531" i="1"/>
  <c r="D7532" i="1"/>
  <c r="H7532" i="1" s="1"/>
  <c r="E7532" i="1"/>
  <c r="F7532" i="1" s="1"/>
  <c r="G7532" i="1"/>
  <c r="A7534" i="1"/>
  <c r="C7533" i="1"/>
  <c r="J7532" i="1" l="1"/>
  <c r="I7532" i="1"/>
  <c r="G7533" i="1"/>
  <c r="D7533" i="1"/>
  <c r="E7533" i="1" s="1"/>
  <c r="J7533" i="1" s="1"/>
  <c r="A7535" i="1"/>
  <c r="C7534" i="1"/>
  <c r="I7533" i="1" l="1"/>
  <c r="H7533" i="1"/>
  <c r="J7534" i="1"/>
  <c r="F7533" i="1"/>
  <c r="D7534" i="1"/>
  <c r="E7534" i="1"/>
  <c r="F7534" i="1" s="1"/>
  <c r="I7534" i="1"/>
  <c r="H7534" i="1"/>
  <c r="G7534" i="1"/>
  <c r="A7536" i="1"/>
  <c r="C7535" i="1"/>
  <c r="G7535" i="1" l="1"/>
  <c r="D7535" i="1"/>
  <c r="E7535" i="1" s="1"/>
  <c r="J7535" i="1" s="1"/>
  <c r="H7535" i="1"/>
  <c r="C7536" i="1"/>
  <c r="A7537" i="1"/>
  <c r="I7535" i="1" l="1"/>
  <c r="F7535" i="1"/>
  <c r="C7537" i="1"/>
  <c r="A7538" i="1"/>
  <c r="D7536" i="1"/>
  <c r="H7536" i="1" s="1"/>
  <c r="G7536" i="1"/>
  <c r="I7536" i="1"/>
  <c r="E7536" i="1" l="1"/>
  <c r="J7536" i="1" s="1"/>
  <c r="G7537" i="1"/>
  <c r="D7537" i="1"/>
  <c r="I7537" i="1" s="1"/>
  <c r="C7538" i="1"/>
  <c r="A7539" i="1"/>
  <c r="E7537" i="1" l="1"/>
  <c r="F7536" i="1"/>
  <c r="H7537" i="1"/>
  <c r="A7540" i="1"/>
  <c r="C7539" i="1"/>
  <c r="D7538" i="1"/>
  <c r="I7538" i="1" s="1"/>
  <c r="E7538" i="1"/>
  <c r="F7538" i="1" s="1"/>
  <c r="G7538" i="1"/>
  <c r="F7537" i="1" l="1"/>
  <c r="J7537" i="1"/>
  <c r="J7538" i="1"/>
  <c r="H7538" i="1"/>
  <c r="C7540" i="1"/>
  <c r="A7541" i="1"/>
  <c r="G7539" i="1"/>
  <c r="D7539" i="1"/>
  <c r="I7539" i="1" s="1"/>
  <c r="E7539" i="1"/>
  <c r="F7539" i="1" s="1"/>
  <c r="J7540" i="1" l="1"/>
  <c r="J7539" i="1"/>
  <c r="H7539" i="1"/>
  <c r="G7540" i="1"/>
  <c r="D7540" i="1"/>
  <c r="H7540" i="1" s="1"/>
  <c r="E7540" i="1"/>
  <c r="F7540" i="1" s="1"/>
  <c r="I7540" i="1"/>
  <c r="A7542" i="1"/>
  <c r="C7541" i="1"/>
  <c r="G7541" i="1" l="1"/>
  <c r="D7541" i="1"/>
  <c r="I7541" i="1" s="1"/>
  <c r="C7542" i="1"/>
  <c r="A7543" i="1"/>
  <c r="E7541" i="1" l="1"/>
  <c r="H7541" i="1"/>
  <c r="A7544" i="1"/>
  <c r="C7543" i="1"/>
  <c r="D7542" i="1"/>
  <c r="I7542" i="1" s="1"/>
  <c r="E7542" i="1"/>
  <c r="F7542" i="1" s="1"/>
  <c r="G7542" i="1"/>
  <c r="F7541" i="1" l="1"/>
  <c r="J7541" i="1"/>
  <c r="J7542" i="1"/>
  <c r="H7542" i="1"/>
  <c r="A7545" i="1"/>
  <c r="C7544" i="1"/>
  <c r="G7543" i="1"/>
  <c r="D7543" i="1"/>
  <c r="I7543" i="1" s="1"/>
  <c r="E7543" i="1" l="1"/>
  <c r="H7543" i="1"/>
  <c r="A7546" i="1"/>
  <c r="C7545" i="1"/>
  <c r="G7544" i="1"/>
  <c r="D7544" i="1"/>
  <c r="H7544" i="1" s="1"/>
  <c r="E7544" i="1"/>
  <c r="F7544" i="1" s="1"/>
  <c r="F7543" i="1" l="1"/>
  <c r="J7543" i="1"/>
  <c r="I7544" i="1"/>
  <c r="J7544" i="1"/>
  <c r="A7547" i="1"/>
  <c r="C7546" i="1"/>
  <c r="G7545" i="1"/>
  <c r="D7545" i="1"/>
  <c r="E7545" i="1" s="1"/>
  <c r="J7545" i="1" s="1"/>
  <c r="H7545" i="1"/>
  <c r="I7545" i="1" l="1"/>
  <c r="F7545" i="1"/>
  <c r="C7547" i="1"/>
  <c r="A7548" i="1"/>
  <c r="D7546" i="1"/>
  <c r="E7546" i="1" s="1"/>
  <c r="J7546" i="1" s="1"/>
  <c r="G7546" i="1"/>
  <c r="I7546" i="1" l="1"/>
  <c r="F7546" i="1"/>
  <c r="H7546" i="1"/>
  <c r="G7547" i="1"/>
  <c r="D7547" i="1"/>
  <c r="I7547" i="1" s="1"/>
  <c r="A7549" i="1"/>
  <c r="C7548" i="1"/>
  <c r="J7548" i="1" l="1"/>
  <c r="H7547" i="1"/>
  <c r="E7547" i="1"/>
  <c r="J7547" i="1" s="1"/>
  <c r="G7548" i="1"/>
  <c r="D7548" i="1"/>
  <c r="H7548" i="1" s="1"/>
  <c r="E7548" i="1"/>
  <c r="F7548" i="1" s="1"/>
  <c r="C7549" i="1"/>
  <c r="A7550" i="1"/>
  <c r="I7548" i="1" l="1"/>
  <c r="F7547" i="1"/>
  <c r="A7551" i="1"/>
  <c r="C7550" i="1"/>
  <c r="G7549" i="1"/>
  <c r="D7549" i="1"/>
  <c r="I7549" i="1" s="1"/>
  <c r="E7549" i="1" l="1"/>
  <c r="J7549" i="1" s="1"/>
  <c r="H7549" i="1"/>
  <c r="C7551" i="1"/>
  <c r="A7552" i="1"/>
  <c r="G7550" i="1"/>
  <c r="D7550" i="1"/>
  <c r="H7550" i="1" s="1"/>
  <c r="E7550" i="1"/>
  <c r="F7550" i="1" s="1"/>
  <c r="J7550" i="1" l="1"/>
  <c r="I7550" i="1"/>
  <c r="F7549" i="1"/>
  <c r="G7551" i="1"/>
  <c r="D7551" i="1"/>
  <c r="I7551" i="1" s="1"/>
  <c r="E7551" i="1"/>
  <c r="F7551" i="1" s="1"/>
  <c r="A7553" i="1"/>
  <c r="C7552" i="1"/>
  <c r="J7551" i="1" l="1"/>
  <c r="H7551" i="1"/>
  <c r="D7552" i="1"/>
  <c r="I7552" i="1" s="1"/>
  <c r="E7552" i="1"/>
  <c r="F7552" i="1" s="1"/>
  <c r="G7552" i="1"/>
  <c r="A7554" i="1"/>
  <c r="C7553" i="1"/>
  <c r="J7552" i="1" l="1"/>
  <c r="H7552" i="1"/>
  <c r="D7553" i="1"/>
  <c r="E7553" i="1" s="1"/>
  <c r="I7553" i="1"/>
  <c r="G7553" i="1"/>
  <c r="A7555" i="1"/>
  <c r="C7554" i="1"/>
  <c r="F7553" i="1" l="1"/>
  <c r="J7553" i="1"/>
  <c r="H7553" i="1"/>
  <c r="D7554" i="1"/>
  <c r="H7554" i="1" s="1"/>
  <c r="G7554" i="1"/>
  <c r="C7555" i="1"/>
  <c r="A7556" i="1"/>
  <c r="I7554" i="1" l="1"/>
  <c r="E7554" i="1"/>
  <c r="A7557" i="1"/>
  <c r="C7556" i="1"/>
  <c r="G7555" i="1"/>
  <c r="D7555" i="1"/>
  <c r="E7555" i="1" s="1"/>
  <c r="J7555" i="1" s="1"/>
  <c r="F7554" i="1" l="1"/>
  <c r="J7554" i="1"/>
  <c r="F7555" i="1"/>
  <c r="H7555" i="1"/>
  <c r="I7555" i="1"/>
  <c r="A7558" i="1"/>
  <c r="C7557" i="1"/>
  <c r="G7556" i="1"/>
  <c r="D7556" i="1"/>
  <c r="I7556" i="1" s="1"/>
  <c r="E7556" i="1" l="1"/>
  <c r="H7556" i="1"/>
  <c r="C7558" i="1"/>
  <c r="A7559" i="1"/>
  <c r="G7557" i="1"/>
  <c r="D7557" i="1"/>
  <c r="E7557" i="1" s="1"/>
  <c r="J7557" i="1" s="1"/>
  <c r="F7556" i="1" l="1"/>
  <c r="J7556" i="1"/>
  <c r="F7557" i="1"/>
  <c r="H7557" i="1"/>
  <c r="I7557" i="1"/>
  <c r="G7558" i="1"/>
  <c r="D7558" i="1"/>
  <c r="H7558" i="1" s="1"/>
  <c r="C7559" i="1"/>
  <c r="A7560" i="1"/>
  <c r="J7559" i="1" l="1"/>
  <c r="E7558" i="1"/>
  <c r="I7558" i="1"/>
  <c r="A7561" i="1"/>
  <c r="C7560" i="1"/>
  <c r="G7559" i="1"/>
  <c r="D7559" i="1"/>
  <c r="E7559" i="1"/>
  <c r="F7559" i="1" s="1"/>
  <c r="I7559" i="1"/>
  <c r="H7559" i="1"/>
  <c r="F7558" i="1" l="1"/>
  <c r="J7558" i="1"/>
  <c r="C7561" i="1"/>
  <c r="A7562" i="1"/>
  <c r="G7560" i="1"/>
  <c r="D7560" i="1"/>
  <c r="I7560" i="1" s="1"/>
  <c r="E7560" i="1"/>
  <c r="F7560" i="1" s="1"/>
  <c r="J7560" i="1" l="1"/>
  <c r="H7560" i="1"/>
  <c r="G7561" i="1"/>
  <c r="D7561" i="1"/>
  <c r="I7561" i="1" s="1"/>
  <c r="A7563" i="1"/>
  <c r="C7562" i="1"/>
  <c r="E7561" i="1" l="1"/>
  <c r="H7561" i="1"/>
  <c r="D7562" i="1"/>
  <c r="E7562" i="1"/>
  <c r="F7562" i="1" s="1"/>
  <c r="H7562" i="1"/>
  <c r="G7562" i="1"/>
  <c r="I7562" i="1"/>
  <c r="C7563" i="1"/>
  <c r="A7564" i="1"/>
  <c r="F7561" i="1" l="1"/>
  <c r="J7561" i="1"/>
  <c r="J7562" i="1"/>
  <c r="C7564" i="1"/>
  <c r="A7565" i="1"/>
  <c r="G7563" i="1"/>
  <c r="D7563" i="1"/>
  <c r="E7563" i="1"/>
  <c r="F7563" i="1" s="1"/>
  <c r="I7563" i="1"/>
  <c r="H7563" i="1"/>
  <c r="J7564" i="1" l="1"/>
  <c r="J7563" i="1"/>
  <c r="G7564" i="1"/>
  <c r="D7564" i="1"/>
  <c r="E7564" i="1" s="1"/>
  <c r="I7564" i="1"/>
  <c r="C7565" i="1"/>
  <c r="A7566" i="1"/>
  <c r="F7564" i="1" l="1"/>
  <c r="H7564" i="1"/>
  <c r="C7566" i="1"/>
  <c r="A7567" i="1"/>
  <c r="G7565" i="1"/>
  <c r="D7565" i="1"/>
  <c r="E7565" i="1" s="1"/>
  <c r="J7565" i="1" s="1"/>
  <c r="J7566" i="1" l="1"/>
  <c r="F7565" i="1"/>
  <c r="H7565" i="1"/>
  <c r="I7565" i="1"/>
  <c r="D7566" i="1"/>
  <c r="I7566" i="1"/>
  <c r="H7566" i="1"/>
  <c r="G7566" i="1"/>
  <c r="E7566" i="1"/>
  <c r="F7566" i="1" s="1"/>
  <c r="A7568" i="1"/>
  <c r="C7567" i="1"/>
  <c r="G7567" i="1" l="1"/>
  <c r="D7567" i="1"/>
  <c r="I7567" i="1" s="1"/>
  <c r="A7569" i="1"/>
  <c r="C7568" i="1"/>
  <c r="E7567" i="1" l="1"/>
  <c r="H7567" i="1"/>
  <c r="G7568" i="1"/>
  <c r="D7568" i="1"/>
  <c r="H7568" i="1" s="1"/>
  <c r="E7568" i="1"/>
  <c r="F7568" i="1" s="1"/>
  <c r="A7570" i="1"/>
  <c r="C7569" i="1"/>
  <c r="F7567" i="1" l="1"/>
  <c r="J7567" i="1"/>
  <c r="I7568" i="1"/>
  <c r="J7568" i="1"/>
  <c r="G7569" i="1"/>
  <c r="D7569" i="1"/>
  <c r="E7569" i="1" s="1"/>
  <c r="J7569" i="1" s="1"/>
  <c r="A7571" i="1"/>
  <c r="C7570" i="1"/>
  <c r="F7569" i="1" l="1"/>
  <c r="H7569" i="1"/>
  <c r="I7569" i="1"/>
  <c r="G7570" i="1"/>
  <c r="D7570" i="1"/>
  <c r="E7570" i="1" s="1"/>
  <c r="J7570" i="1" s="1"/>
  <c r="C7571" i="1"/>
  <c r="A7572" i="1"/>
  <c r="I7570" i="1" l="1"/>
  <c r="F7570" i="1"/>
  <c r="H7570" i="1"/>
  <c r="C7572" i="1"/>
  <c r="A7573" i="1"/>
  <c r="G7571" i="1"/>
  <c r="D7571" i="1"/>
  <c r="I7571" i="1" s="1"/>
  <c r="E7571" i="1"/>
  <c r="F7571" i="1" s="1"/>
  <c r="H7571" i="1"/>
  <c r="J7571" i="1" l="1"/>
  <c r="G7572" i="1"/>
  <c r="D7572" i="1"/>
  <c r="I7572" i="1" s="1"/>
  <c r="E7572" i="1"/>
  <c r="F7572" i="1" s="1"/>
  <c r="C7573" i="1"/>
  <c r="A7574" i="1"/>
  <c r="J7572" i="1" l="1"/>
  <c r="H7572" i="1"/>
  <c r="A7575" i="1"/>
  <c r="C7574" i="1"/>
  <c r="G7573" i="1"/>
  <c r="D7573" i="1"/>
  <c r="I7573" i="1" s="1"/>
  <c r="E7573" i="1" l="1"/>
  <c r="H7573" i="1"/>
  <c r="C7575" i="1"/>
  <c r="A7576" i="1"/>
  <c r="G7574" i="1"/>
  <c r="D7574" i="1"/>
  <c r="I7574" i="1" s="1"/>
  <c r="F7573" i="1" l="1"/>
  <c r="J7573" i="1"/>
  <c r="E7574" i="1"/>
  <c r="H7574" i="1"/>
  <c r="G7575" i="1"/>
  <c r="D7575" i="1"/>
  <c r="I7575" i="1" s="1"/>
  <c r="E7575" i="1"/>
  <c r="F7575" i="1" s="1"/>
  <c r="A7577" i="1"/>
  <c r="C7576" i="1"/>
  <c r="J7575" i="1" l="1"/>
  <c r="F7574" i="1"/>
  <c r="J7574" i="1"/>
  <c r="H7575" i="1"/>
  <c r="G7576" i="1"/>
  <c r="D7576" i="1"/>
  <c r="E7576" i="1" s="1"/>
  <c r="J7576" i="1" s="1"/>
  <c r="C7577" i="1"/>
  <c r="A7578" i="1"/>
  <c r="I7576" i="1" l="1"/>
  <c r="F7576" i="1"/>
  <c r="H7576" i="1"/>
  <c r="C7578" i="1"/>
  <c r="A7579" i="1"/>
  <c r="G7577" i="1"/>
  <c r="D7577" i="1"/>
  <c r="I7577" i="1" s="1"/>
  <c r="E7577" i="1"/>
  <c r="F7577" i="1" s="1"/>
  <c r="J7577" i="1" l="1"/>
  <c r="H7577" i="1"/>
  <c r="D7578" i="1"/>
  <c r="I7578" i="1" s="1"/>
  <c r="E7578" i="1"/>
  <c r="F7578" i="1" s="1"/>
  <c r="H7578" i="1"/>
  <c r="G7578" i="1"/>
  <c r="A7580" i="1"/>
  <c r="C7579" i="1"/>
  <c r="J7578" i="1" l="1"/>
  <c r="G7579" i="1"/>
  <c r="D7579" i="1"/>
  <c r="E7579" i="1" s="1"/>
  <c r="J7579" i="1" s="1"/>
  <c r="A7581" i="1"/>
  <c r="C7580" i="1"/>
  <c r="H7579" i="1" l="1"/>
  <c r="I7579" i="1"/>
  <c r="F7579" i="1"/>
  <c r="D7580" i="1"/>
  <c r="I7580" i="1" s="1"/>
  <c r="G7580" i="1"/>
  <c r="C7581" i="1"/>
  <c r="A7582" i="1"/>
  <c r="E7580" i="1" l="1"/>
  <c r="H7580" i="1"/>
  <c r="A7583" i="1"/>
  <c r="C7582" i="1"/>
  <c r="G7581" i="1"/>
  <c r="D7581" i="1"/>
  <c r="I7581" i="1" s="1"/>
  <c r="F7580" i="1" l="1"/>
  <c r="J7580" i="1"/>
  <c r="J7582" i="1"/>
  <c r="E7581" i="1"/>
  <c r="J7581" i="1" s="1"/>
  <c r="H7581" i="1"/>
  <c r="D7582" i="1"/>
  <c r="E7582" i="1"/>
  <c r="F7582" i="1" s="1"/>
  <c r="I7582" i="1"/>
  <c r="H7582" i="1"/>
  <c r="G7582" i="1"/>
  <c r="C7583" i="1"/>
  <c r="A7584" i="1"/>
  <c r="F7581" i="1" l="1"/>
  <c r="A7585" i="1"/>
  <c r="C7584" i="1"/>
  <c r="G7583" i="1"/>
  <c r="D7583" i="1"/>
  <c r="E7583" i="1" s="1"/>
  <c r="J7583" i="1" s="1"/>
  <c r="F7583" i="1" l="1"/>
  <c r="H7583" i="1"/>
  <c r="I7583" i="1"/>
  <c r="C7585" i="1"/>
  <c r="A7586" i="1"/>
  <c r="D7584" i="1"/>
  <c r="E7584" i="1"/>
  <c r="F7584" i="1" s="1"/>
  <c r="H7584" i="1"/>
  <c r="G7584" i="1"/>
  <c r="I7584" i="1"/>
  <c r="J7584" i="1" l="1"/>
  <c r="G7585" i="1"/>
  <c r="D7585" i="1"/>
  <c r="I7585" i="1" s="1"/>
  <c r="A7587" i="1"/>
  <c r="C7586" i="1"/>
  <c r="J7586" i="1" l="1"/>
  <c r="E7585" i="1"/>
  <c r="H7585" i="1"/>
  <c r="G7586" i="1"/>
  <c r="D7586" i="1"/>
  <c r="E7586" i="1" s="1"/>
  <c r="I7586" i="1"/>
  <c r="A7588" i="1"/>
  <c r="C7587" i="1"/>
  <c r="F7585" i="1" l="1"/>
  <c r="J7585" i="1"/>
  <c r="F7586" i="1"/>
  <c r="H7586" i="1"/>
  <c r="G7587" i="1"/>
  <c r="D7587" i="1"/>
  <c r="I7587" i="1" s="1"/>
  <c r="C7588" i="1"/>
  <c r="A7589" i="1"/>
  <c r="E7587" i="1" l="1"/>
  <c r="H7587" i="1"/>
  <c r="C7589" i="1"/>
  <c r="A7590" i="1"/>
  <c r="G7588" i="1"/>
  <c r="D7588" i="1"/>
  <c r="E7588" i="1" s="1"/>
  <c r="J7588" i="1" s="1"/>
  <c r="I7588" i="1" l="1"/>
  <c r="F7587" i="1"/>
  <c r="J7587" i="1"/>
  <c r="F7588" i="1"/>
  <c r="H7588" i="1"/>
  <c r="G7589" i="1"/>
  <c r="D7589" i="1"/>
  <c r="I7589" i="1" s="1"/>
  <c r="C7590" i="1"/>
  <c r="A7591" i="1"/>
  <c r="J7590" i="1" l="1"/>
  <c r="E7589" i="1"/>
  <c r="H7589" i="1"/>
  <c r="A7592" i="1"/>
  <c r="C7591" i="1"/>
  <c r="D7590" i="1"/>
  <c r="H7590" i="1"/>
  <c r="G7590" i="1"/>
  <c r="E7590" i="1"/>
  <c r="F7590" i="1" s="1"/>
  <c r="I7590" i="1"/>
  <c r="F7589" i="1" l="1"/>
  <c r="J7589" i="1"/>
  <c r="A7593" i="1"/>
  <c r="C7592" i="1"/>
  <c r="G7591" i="1"/>
  <c r="D7591" i="1"/>
  <c r="I7591" i="1" s="1"/>
  <c r="E7591" i="1" l="1"/>
  <c r="H7591" i="1"/>
  <c r="A7594" i="1"/>
  <c r="C7593" i="1"/>
  <c r="G7592" i="1"/>
  <c r="D7592" i="1"/>
  <c r="H7592" i="1" s="1"/>
  <c r="E7592" i="1" l="1"/>
  <c r="F7591" i="1"/>
  <c r="J7591" i="1"/>
  <c r="I7592" i="1"/>
  <c r="A7595" i="1"/>
  <c r="C7594" i="1"/>
  <c r="G7593" i="1"/>
  <c r="D7593" i="1"/>
  <c r="E7593" i="1" s="1"/>
  <c r="J7593" i="1" s="1"/>
  <c r="H7593" i="1"/>
  <c r="F7592" i="1" l="1"/>
  <c r="J7592" i="1"/>
  <c r="I7593" i="1"/>
  <c r="F7593" i="1"/>
  <c r="A7596" i="1"/>
  <c r="C7595" i="1"/>
  <c r="G7594" i="1"/>
  <c r="D7594" i="1"/>
  <c r="I7594" i="1" s="1"/>
  <c r="E7594" i="1" l="1"/>
  <c r="H7594" i="1"/>
  <c r="C7596" i="1"/>
  <c r="A7597" i="1"/>
  <c r="G7595" i="1"/>
  <c r="D7595" i="1"/>
  <c r="E7595" i="1" s="1"/>
  <c r="J7595" i="1" s="1"/>
  <c r="F7594" i="1" l="1"/>
  <c r="J7594" i="1"/>
  <c r="F7595" i="1"/>
  <c r="H7595" i="1"/>
  <c r="I7595" i="1"/>
  <c r="G7596" i="1"/>
  <c r="D7596" i="1"/>
  <c r="I7596" i="1" s="1"/>
  <c r="A7598" i="1"/>
  <c r="C7597" i="1"/>
  <c r="E7596" i="1" l="1"/>
  <c r="H7596" i="1"/>
  <c r="G7597" i="1"/>
  <c r="D7597" i="1"/>
  <c r="I7597" i="1" s="1"/>
  <c r="A7599" i="1"/>
  <c r="C7598" i="1"/>
  <c r="F7596" i="1" l="1"/>
  <c r="J7596" i="1"/>
  <c r="J7598" i="1"/>
  <c r="E7597" i="1"/>
  <c r="J7597" i="1" s="1"/>
  <c r="H7597" i="1"/>
  <c r="D7598" i="1"/>
  <c r="E7598" i="1"/>
  <c r="F7598" i="1" s="1"/>
  <c r="I7598" i="1"/>
  <c r="H7598" i="1"/>
  <c r="G7598" i="1"/>
  <c r="C7599" i="1"/>
  <c r="A7600" i="1"/>
  <c r="F7597" i="1" l="1"/>
  <c r="A7601" i="1"/>
  <c r="C7600" i="1"/>
  <c r="G7599" i="1"/>
  <c r="D7599" i="1"/>
  <c r="I7599" i="1" s="1"/>
  <c r="H7599" i="1" l="1"/>
  <c r="E7599" i="1"/>
  <c r="A7602" i="1"/>
  <c r="C7601" i="1"/>
  <c r="D7600" i="1"/>
  <c r="I7600" i="1" s="1"/>
  <c r="E7600" i="1"/>
  <c r="F7600" i="1" s="1"/>
  <c r="G7600" i="1"/>
  <c r="J7600" i="1" l="1"/>
  <c r="F7599" i="1"/>
  <c r="J7599" i="1"/>
  <c r="H7600" i="1"/>
  <c r="A7603" i="1"/>
  <c r="C7602" i="1"/>
  <c r="G7601" i="1"/>
  <c r="D7601" i="1"/>
  <c r="H7601" i="1" s="1"/>
  <c r="E7601" i="1"/>
  <c r="F7601" i="1" s="1"/>
  <c r="J7601" i="1" l="1"/>
  <c r="I7601" i="1"/>
  <c r="A7604" i="1"/>
  <c r="C7603" i="1"/>
  <c r="D7602" i="1"/>
  <c r="I7602" i="1" s="1"/>
  <c r="G7602" i="1"/>
  <c r="H7602" i="1" l="1"/>
  <c r="E7602" i="1"/>
  <c r="A7605" i="1"/>
  <c r="C7604" i="1"/>
  <c r="G7603" i="1"/>
  <c r="D7603" i="1"/>
  <c r="I7603" i="1" s="1"/>
  <c r="E7603" i="1" l="1"/>
  <c r="F7602" i="1"/>
  <c r="J7602" i="1"/>
  <c r="H7603" i="1"/>
  <c r="C7605" i="1"/>
  <c r="A7606" i="1"/>
  <c r="G7604" i="1"/>
  <c r="D7604" i="1"/>
  <c r="H7604" i="1" s="1"/>
  <c r="I7604" i="1"/>
  <c r="F7603" i="1" l="1"/>
  <c r="J7603" i="1"/>
  <c r="E7604" i="1"/>
  <c r="G7605" i="1"/>
  <c r="D7605" i="1"/>
  <c r="I7605" i="1" s="1"/>
  <c r="E7605" i="1"/>
  <c r="F7605" i="1" s="1"/>
  <c r="A7607" i="1"/>
  <c r="C7606" i="1"/>
  <c r="J7605" i="1" l="1"/>
  <c r="H7605" i="1"/>
  <c r="F7604" i="1"/>
  <c r="J7604" i="1"/>
  <c r="G7606" i="1"/>
  <c r="D7606" i="1"/>
  <c r="I7606" i="1" s="1"/>
  <c r="E7606" i="1"/>
  <c r="F7606" i="1" s="1"/>
  <c r="C7607" i="1"/>
  <c r="A7608" i="1"/>
  <c r="J7606" i="1" l="1"/>
  <c r="H7606" i="1"/>
  <c r="A7609" i="1"/>
  <c r="C7608" i="1"/>
  <c r="G7607" i="1"/>
  <c r="D7607" i="1"/>
  <c r="I7607" i="1" s="1"/>
  <c r="E7607" i="1" l="1"/>
  <c r="H7607" i="1"/>
  <c r="A7610" i="1"/>
  <c r="C7609" i="1"/>
  <c r="G7608" i="1"/>
  <c r="D7608" i="1"/>
  <c r="E7608" i="1" s="1"/>
  <c r="J7608" i="1" s="1"/>
  <c r="I7608" i="1"/>
  <c r="F7607" i="1" l="1"/>
  <c r="J7607" i="1"/>
  <c r="F7608" i="1"/>
  <c r="H7608" i="1"/>
  <c r="C7610" i="1"/>
  <c r="A7611" i="1"/>
  <c r="G7609" i="1"/>
  <c r="D7609" i="1"/>
  <c r="E7609" i="1" s="1"/>
  <c r="J7609" i="1" s="1"/>
  <c r="H7609" i="1" l="1"/>
  <c r="I7609" i="1"/>
  <c r="F7609" i="1"/>
  <c r="D7610" i="1"/>
  <c r="E7610" i="1" s="1"/>
  <c r="H7610" i="1"/>
  <c r="G7610" i="1"/>
  <c r="A7612" i="1"/>
  <c r="C7611" i="1"/>
  <c r="L7501" i="1" l="1"/>
  <c r="L7496" i="1"/>
  <c r="L7490" i="1"/>
  <c r="L7493" i="1"/>
  <c r="L7498" i="1"/>
  <c r="L7502" i="1"/>
  <c r="L7489" i="1"/>
  <c r="L7491" i="1"/>
  <c r="L7492" i="1"/>
  <c r="L7494" i="1"/>
  <c r="L7495" i="1"/>
  <c r="L7497" i="1"/>
  <c r="L7500" i="1"/>
  <c r="L7499" i="1"/>
  <c r="L7504" i="1"/>
  <c r="L7503" i="1"/>
  <c r="L7505" i="1"/>
  <c r="L7506" i="1"/>
  <c r="L7507" i="1"/>
  <c r="L7508" i="1"/>
  <c r="L7509" i="1"/>
  <c r="L7511" i="1"/>
  <c r="L7510" i="1"/>
  <c r="L7512" i="1"/>
  <c r="L7513" i="1"/>
  <c r="L7514" i="1"/>
  <c r="L7515" i="1"/>
  <c r="L7516" i="1"/>
  <c r="L7517" i="1"/>
  <c r="L7518" i="1"/>
  <c r="K7519" i="1"/>
  <c r="M7519" i="1" s="1"/>
  <c r="L7519" i="1"/>
  <c r="K7520" i="1"/>
  <c r="M7520" i="1" s="1"/>
  <c r="L7520" i="1"/>
  <c r="L7521" i="1"/>
  <c r="K7521" i="1"/>
  <c r="L7522" i="1"/>
  <c r="K7522" i="1"/>
  <c r="L7523" i="1"/>
  <c r="K7525" i="1"/>
  <c r="L7525" i="1"/>
  <c r="K7524" i="1"/>
  <c r="K7523" i="1"/>
  <c r="M7523" i="1" s="1"/>
  <c r="L7524" i="1"/>
  <c r="L7526" i="1"/>
  <c r="K7526" i="1"/>
  <c r="K7527" i="1"/>
  <c r="M7527" i="1" s="1"/>
  <c r="L7527" i="1"/>
  <c r="K7529" i="1"/>
  <c r="M7529" i="1" s="1"/>
  <c r="L7529" i="1"/>
  <c r="K7528" i="1"/>
  <c r="M7528" i="1" s="1"/>
  <c r="L7528" i="1"/>
  <c r="K7531" i="1"/>
  <c r="M7531" i="1" s="1"/>
  <c r="L7531" i="1"/>
  <c r="L7530" i="1"/>
  <c r="K7530" i="1"/>
  <c r="K7532" i="1"/>
  <c r="M7532" i="1" s="1"/>
  <c r="L7533" i="1"/>
  <c r="K7533" i="1"/>
  <c r="M7533" i="1" s="1"/>
  <c r="L7532" i="1"/>
  <c r="K7534" i="1"/>
  <c r="M7534" i="1" s="1"/>
  <c r="L7534" i="1"/>
  <c r="K7535" i="1"/>
  <c r="M7535" i="1" s="1"/>
  <c r="L7535" i="1"/>
  <c r="K7536" i="1"/>
  <c r="M7536" i="1" s="1"/>
  <c r="L7536" i="1"/>
  <c r="K7538" i="1"/>
  <c r="M7538" i="1" s="1"/>
  <c r="L7538" i="1"/>
  <c r="L7537" i="1"/>
  <c r="K7537" i="1"/>
  <c r="L7540" i="1"/>
  <c r="K7540" i="1"/>
  <c r="K7539" i="1"/>
  <c r="M7539" i="1" s="1"/>
  <c r="L7539" i="1"/>
  <c r="K7542" i="1"/>
  <c r="K7541" i="1"/>
  <c r="L7542" i="1"/>
  <c r="L7541" i="1"/>
  <c r="K7545" i="1"/>
  <c r="M7545" i="1" s="1"/>
  <c r="L7545" i="1"/>
  <c r="L7544" i="1"/>
  <c r="K7544" i="1"/>
  <c r="K7543" i="1"/>
  <c r="M7543" i="1" s="1"/>
  <c r="L7543" i="1"/>
  <c r="K7546" i="1"/>
  <c r="M7546" i="1" s="1"/>
  <c r="L7546" i="1"/>
  <c r="L7548" i="1"/>
  <c r="K7547" i="1"/>
  <c r="L7547" i="1"/>
  <c r="K7548" i="1"/>
  <c r="K7549" i="1"/>
  <c r="M7549" i="1" s="1"/>
  <c r="L7549" i="1"/>
  <c r="L7550" i="1"/>
  <c r="K7550" i="1"/>
  <c r="K7551" i="1"/>
  <c r="M7551" i="1" s="1"/>
  <c r="L7551" i="1"/>
  <c r="K7552" i="1"/>
  <c r="M7552" i="1" s="1"/>
  <c r="L7552" i="1"/>
  <c r="K7553" i="1"/>
  <c r="M7553" i="1" s="1"/>
  <c r="L7553" i="1"/>
  <c r="L7555" i="1"/>
  <c r="K7555" i="1"/>
  <c r="K7554" i="1"/>
  <c r="M7554" i="1" s="1"/>
  <c r="L7554" i="1"/>
  <c r="L7557" i="1"/>
  <c r="K7557" i="1"/>
  <c r="L7556" i="1"/>
  <c r="K7556" i="1"/>
  <c r="L7559" i="1"/>
  <c r="K7559" i="1"/>
  <c r="L7558" i="1"/>
  <c r="K7558" i="1"/>
  <c r="K7560" i="1"/>
  <c r="M7560" i="1" s="1"/>
  <c r="L7560" i="1"/>
  <c r="L7562" i="1"/>
  <c r="L7561" i="1"/>
  <c r="K7561" i="1"/>
  <c r="M7561" i="1" s="1"/>
  <c r="K7562" i="1"/>
  <c r="L7564" i="1"/>
  <c r="L7563" i="1"/>
  <c r="K7564" i="1"/>
  <c r="M7564" i="1" s="1"/>
  <c r="K7563" i="1"/>
  <c r="M7563" i="1" s="1"/>
  <c r="L7565" i="1"/>
  <c r="K7565" i="1"/>
  <c r="K7566" i="1"/>
  <c r="M7566" i="1" s="1"/>
  <c r="L7566" i="1"/>
  <c r="K7568" i="1"/>
  <c r="M7568" i="1" s="1"/>
  <c r="L7569" i="1"/>
  <c r="K7569" i="1"/>
  <c r="M7569" i="1" s="1"/>
  <c r="L7567" i="1"/>
  <c r="K7567" i="1"/>
  <c r="M7567" i="1" s="1"/>
  <c r="L7568" i="1"/>
  <c r="L7570" i="1"/>
  <c r="K7570" i="1"/>
  <c r="L7571" i="1"/>
  <c r="K7571" i="1"/>
  <c r="K7572" i="1"/>
  <c r="M7572" i="1" s="1"/>
  <c r="L7572" i="1"/>
  <c r="L7573" i="1"/>
  <c r="K7573" i="1"/>
  <c r="L7574" i="1"/>
  <c r="L7576" i="1"/>
  <c r="K7576" i="1"/>
  <c r="M7576" i="1" s="1"/>
  <c r="K7575" i="1"/>
  <c r="L7575" i="1"/>
  <c r="K7574" i="1"/>
  <c r="L7577" i="1"/>
  <c r="K7577" i="1"/>
  <c r="K7579" i="1"/>
  <c r="M7579" i="1" s="1"/>
  <c r="K7578" i="1"/>
  <c r="L7578" i="1"/>
  <c r="L7579" i="1"/>
  <c r="L7581" i="1"/>
  <c r="K7580" i="1"/>
  <c r="K7582" i="1"/>
  <c r="K7581" i="1"/>
  <c r="L7582" i="1"/>
  <c r="L7580" i="1"/>
  <c r="L7583" i="1"/>
  <c r="K7583" i="1"/>
  <c r="L7584" i="1"/>
  <c r="K7584" i="1"/>
  <c r="L7586" i="1"/>
  <c r="K7586" i="1"/>
  <c r="K7585" i="1"/>
  <c r="M7585" i="1" s="1"/>
  <c r="L7585" i="1"/>
  <c r="L7588" i="1"/>
  <c r="K7588" i="1"/>
  <c r="K7590" i="1"/>
  <c r="M7590" i="1" s="1"/>
  <c r="K7587" i="1"/>
  <c r="L7587" i="1"/>
  <c r="L7590" i="1"/>
  <c r="K7589" i="1"/>
  <c r="M7589" i="1" s="1"/>
  <c r="L7589" i="1"/>
  <c r="K7593" i="1"/>
  <c r="K7591" i="1"/>
  <c r="L7593" i="1"/>
  <c r="L7591" i="1"/>
  <c r="L7592" i="1"/>
  <c r="K7592" i="1"/>
  <c r="L7595" i="1"/>
  <c r="K7595" i="1"/>
  <c r="L7594" i="1"/>
  <c r="K7594" i="1"/>
  <c r="K7597" i="1"/>
  <c r="K7598" i="1"/>
  <c r="K7596" i="1"/>
  <c r="K7599" i="1"/>
  <c r="K7600" i="1"/>
  <c r="K7601" i="1"/>
  <c r="K7602" i="1"/>
  <c r="K7603" i="1"/>
  <c r="K7605" i="1"/>
  <c r="K7604" i="1"/>
  <c r="K7606" i="1"/>
  <c r="K7608" i="1"/>
  <c r="K7609" i="1"/>
  <c r="J7610" i="1"/>
  <c r="K7607" i="1"/>
  <c r="I7610" i="1"/>
  <c r="F7610" i="1"/>
  <c r="I7611" i="1"/>
  <c r="G7611" i="1"/>
  <c r="D7611" i="1"/>
  <c r="E7611" i="1" s="1"/>
  <c r="J7611" i="1" s="1"/>
  <c r="A7613" i="1"/>
  <c r="C7612" i="1"/>
  <c r="K7611" i="1" l="1"/>
  <c r="M7582" i="1"/>
  <c r="N7572" i="1"/>
  <c r="H7611" i="1"/>
  <c r="K7610" i="1"/>
  <c r="M7594" i="1"/>
  <c r="M7595" i="1"/>
  <c r="M7592" i="1"/>
  <c r="M7591" i="1"/>
  <c r="N7576" i="1" s="1"/>
  <c r="O7560" i="1" s="1"/>
  <c r="M7587" i="1"/>
  <c r="M7588" i="1"/>
  <c r="M7586" i="1"/>
  <c r="M7584" i="1"/>
  <c r="M7583" i="1"/>
  <c r="M7581" i="1"/>
  <c r="M7580" i="1"/>
  <c r="N7580" i="1" s="1"/>
  <c r="M7578" i="1"/>
  <c r="M7577" i="1"/>
  <c r="N7577" i="1" s="1"/>
  <c r="M7574" i="1"/>
  <c r="N7574" i="1" s="1"/>
  <c r="M7575" i="1"/>
  <c r="N7575" i="1" s="1"/>
  <c r="M7573" i="1"/>
  <c r="N7573" i="1" s="1"/>
  <c r="M7571" i="1"/>
  <c r="N7571" i="1" s="1"/>
  <c r="M7570" i="1"/>
  <c r="N7570" i="1" s="1"/>
  <c r="M7565" i="1"/>
  <c r="N7565" i="1" s="1"/>
  <c r="N7563" i="1"/>
  <c r="M7562" i="1"/>
  <c r="O7561" i="1"/>
  <c r="M7558" i="1"/>
  <c r="N7558" i="1" s="1"/>
  <c r="M7559" i="1"/>
  <c r="N7559" i="1" s="1"/>
  <c r="M7556" i="1"/>
  <c r="N7556" i="1" s="1"/>
  <c r="M7557" i="1"/>
  <c r="N7557" i="1" s="1"/>
  <c r="O7554" i="1"/>
  <c r="M7555" i="1"/>
  <c r="N7555" i="1" s="1"/>
  <c r="M7550" i="1"/>
  <c r="O7549" i="1"/>
  <c r="M7548" i="1"/>
  <c r="N7548" i="1" s="1"/>
  <c r="M7547" i="1"/>
  <c r="N7547" i="1" s="1"/>
  <c r="O7531" i="1" s="1"/>
  <c r="O7543" i="1"/>
  <c r="M7544" i="1"/>
  <c r="N7544" i="1" s="1"/>
  <c r="O7541" i="1"/>
  <c r="M7541" i="1"/>
  <c r="N7541" i="1" s="1"/>
  <c r="O7539" i="1"/>
  <c r="M7540" i="1"/>
  <c r="N7540" i="1" s="1"/>
  <c r="M7537" i="1"/>
  <c r="N7537" i="1" s="1"/>
  <c r="O7532" i="1"/>
  <c r="M7530" i="1"/>
  <c r="N7530" i="1" s="1"/>
  <c r="O7528" i="1"/>
  <c r="M7526" i="1"/>
  <c r="O7524" i="1"/>
  <c r="M7524" i="1"/>
  <c r="N7524" i="1" s="1"/>
  <c r="M7525" i="1"/>
  <c r="N7525" i="1" s="1"/>
  <c r="M7522" i="1"/>
  <c r="N7522" i="1" s="1"/>
  <c r="M7521" i="1"/>
  <c r="N7521" i="1" s="1"/>
  <c r="M7518" i="1"/>
  <c r="N7518" i="1" s="1"/>
  <c r="M7516" i="1"/>
  <c r="N7516" i="1" s="1"/>
  <c r="M7514" i="1"/>
  <c r="N7514" i="1" s="1"/>
  <c r="O7514" i="1"/>
  <c r="M7512" i="1"/>
  <c r="N7512" i="1" s="1"/>
  <c r="O7496" i="1" s="1"/>
  <c r="M7511" i="1"/>
  <c r="N7511" i="1" s="1"/>
  <c r="O7508" i="1"/>
  <c r="M7508" i="1"/>
  <c r="N7508" i="1" s="1"/>
  <c r="O7506" i="1"/>
  <c r="M7506" i="1"/>
  <c r="N7506" i="1" s="1"/>
  <c r="M7503" i="1"/>
  <c r="M7499" i="1"/>
  <c r="M7497" i="1"/>
  <c r="M7494" i="1"/>
  <c r="M7491" i="1"/>
  <c r="O7502" i="1"/>
  <c r="M7502" i="1"/>
  <c r="M7493" i="1"/>
  <c r="M7496" i="1"/>
  <c r="M7593" i="1"/>
  <c r="N7567" i="1"/>
  <c r="O7551" i="1" s="1"/>
  <c r="N7569" i="1"/>
  <c r="O7553" i="1" s="1"/>
  <c r="N7568" i="1"/>
  <c r="O7552" i="1" s="1"/>
  <c r="N7566" i="1"/>
  <c r="N7564" i="1"/>
  <c r="O7548" i="1" s="1"/>
  <c r="O7564" i="1"/>
  <c r="N7561" i="1"/>
  <c r="O7545" i="1" s="1"/>
  <c r="N7560" i="1"/>
  <c r="O7558" i="1"/>
  <c r="O7559" i="1"/>
  <c r="O7556" i="1"/>
  <c r="O7557" i="1"/>
  <c r="N7554" i="1"/>
  <c r="O7538" i="1" s="1"/>
  <c r="O7555" i="1"/>
  <c r="N7553" i="1"/>
  <c r="N7552" i="1"/>
  <c r="O7536" i="1" s="1"/>
  <c r="N7551" i="1"/>
  <c r="O7535" i="1" s="1"/>
  <c r="O7550" i="1"/>
  <c r="N7549" i="1"/>
  <c r="O7533" i="1" s="1"/>
  <c r="O7547" i="1"/>
  <c r="N7546" i="1"/>
  <c r="O7530" i="1" s="1"/>
  <c r="N7543" i="1"/>
  <c r="O7527" i="1" s="1"/>
  <c r="O7544" i="1"/>
  <c r="N7545" i="1"/>
  <c r="O7529" i="1" s="1"/>
  <c r="O7542" i="1"/>
  <c r="M7542" i="1"/>
  <c r="N7542" i="1" s="1"/>
  <c r="N7539" i="1"/>
  <c r="O7523" i="1" s="1"/>
  <c r="O7540" i="1"/>
  <c r="O7537" i="1"/>
  <c r="N7538" i="1"/>
  <c r="N7536" i="1"/>
  <c r="O7520" i="1" s="1"/>
  <c r="N7535" i="1"/>
  <c r="O7519" i="1" s="1"/>
  <c r="N7534" i="1"/>
  <c r="O7518" i="1" s="1"/>
  <c r="N7533" i="1"/>
  <c r="N7532" i="1"/>
  <c r="O7516" i="1" s="1"/>
  <c r="N7531" i="1"/>
  <c r="N7528" i="1"/>
  <c r="O7512" i="1" s="1"/>
  <c r="N7529" i="1"/>
  <c r="N7527" i="1"/>
  <c r="O7511" i="1" s="1"/>
  <c r="O7526" i="1"/>
  <c r="N7523" i="1"/>
  <c r="O7525" i="1"/>
  <c r="O7522" i="1"/>
  <c r="O7521" i="1"/>
  <c r="N7520" i="1"/>
  <c r="N7519" i="1"/>
  <c r="O7503" i="1" s="1"/>
  <c r="O7517" i="1"/>
  <c r="M7517" i="1"/>
  <c r="N7517" i="1" s="1"/>
  <c r="O7515" i="1"/>
  <c r="M7515" i="1"/>
  <c r="N7515" i="1" s="1"/>
  <c r="O7499" i="1" s="1"/>
  <c r="O7513" i="1"/>
  <c r="M7513" i="1"/>
  <c r="N7513" i="1" s="1"/>
  <c r="O7497" i="1" s="1"/>
  <c r="M7510" i="1"/>
  <c r="N7510" i="1" s="1"/>
  <c r="O7494" i="1" s="1"/>
  <c r="O7509" i="1"/>
  <c r="M7509" i="1"/>
  <c r="N7509" i="1" s="1"/>
  <c r="O7493" i="1" s="1"/>
  <c r="O7507" i="1"/>
  <c r="M7507" i="1"/>
  <c r="N7507" i="1" s="1"/>
  <c r="O7491" i="1" s="1"/>
  <c r="O7505" i="1"/>
  <c r="M7505" i="1"/>
  <c r="N7505" i="1" s="1"/>
  <c r="O7504" i="1"/>
  <c r="M7504" i="1"/>
  <c r="N7504" i="1" s="1"/>
  <c r="O7488" i="1" s="1"/>
  <c r="O7500" i="1"/>
  <c r="M7500" i="1"/>
  <c r="O7495" i="1"/>
  <c r="M7495" i="1"/>
  <c r="O7492" i="1"/>
  <c r="M7492" i="1"/>
  <c r="O7489" i="1"/>
  <c r="M7489" i="1"/>
  <c r="O7498" i="1"/>
  <c r="M7498" i="1"/>
  <c r="O7490" i="1"/>
  <c r="M7490" i="1"/>
  <c r="M7501" i="1"/>
  <c r="O7501" i="1"/>
  <c r="F7611" i="1"/>
  <c r="G7612" i="1"/>
  <c r="D7612" i="1"/>
  <c r="H7612" i="1" s="1"/>
  <c r="A7614" i="1"/>
  <c r="C7613" i="1"/>
  <c r="I7612" i="1" l="1"/>
  <c r="N7490" i="1"/>
  <c r="O7474" i="1" s="1"/>
  <c r="N7475" i="1"/>
  <c r="O7459" i="1" s="1"/>
  <c r="N7498" i="1"/>
  <c r="O7482" i="1" s="1"/>
  <c r="N7483" i="1"/>
  <c r="O7467" i="1" s="1"/>
  <c r="N7489" i="1"/>
  <c r="O7473" i="1" s="1"/>
  <c r="N7474" i="1"/>
  <c r="O7458" i="1" s="1"/>
  <c r="N7492" i="1"/>
  <c r="O7476" i="1" s="1"/>
  <c r="N7477" i="1"/>
  <c r="O7461" i="1" s="1"/>
  <c r="N7495" i="1"/>
  <c r="O7479" i="1" s="1"/>
  <c r="N7480" i="1"/>
  <c r="O7464" i="1" s="1"/>
  <c r="N7500" i="1"/>
  <c r="O7484" i="1" s="1"/>
  <c r="N7485" i="1"/>
  <c r="O7469" i="1" s="1"/>
  <c r="N7503" i="1"/>
  <c r="O7487" i="1" s="1"/>
  <c r="N7488" i="1"/>
  <c r="O7472" i="1" s="1"/>
  <c r="N7526" i="1"/>
  <c r="O7510" i="1" s="1"/>
  <c r="N7550" i="1"/>
  <c r="O7534" i="1" s="1"/>
  <c r="N7562" i="1"/>
  <c r="O7546" i="1" s="1"/>
  <c r="N7578" i="1"/>
  <c r="O7562" i="1" s="1"/>
  <c r="E7612" i="1"/>
  <c r="N7501" i="1"/>
  <c r="O7485" i="1" s="1"/>
  <c r="N7486" i="1"/>
  <c r="O7470" i="1" s="1"/>
  <c r="N7496" i="1"/>
  <c r="O7480" i="1" s="1"/>
  <c r="N7481" i="1"/>
  <c r="O7465" i="1" s="1"/>
  <c r="N7493" i="1"/>
  <c r="O7477" i="1" s="1"/>
  <c r="N7478" i="1"/>
  <c r="O7462" i="1" s="1"/>
  <c r="N7502" i="1"/>
  <c r="O7486" i="1" s="1"/>
  <c r="N7487" i="1"/>
  <c r="O7471" i="1" s="1"/>
  <c r="N7491" i="1"/>
  <c r="O7475" i="1" s="1"/>
  <c r="N7476" i="1"/>
  <c r="O7460" i="1" s="1"/>
  <c r="N7494" i="1"/>
  <c r="O7478" i="1" s="1"/>
  <c r="N7479" i="1"/>
  <c r="O7463" i="1" s="1"/>
  <c r="N7497" i="1"/>
  <c r="O7481" i="1" s="1"/>
  <c r="N7482" i="1"/>
  <c r="O7466" i="1" s="1"/>
  <c r="N7499" i="1"/>
  <c r="O7483" i="1" s="1"/>
  <c r="N7484" i="1"/>
  <c r="O7468" i="1" s="1"/>
  <c r="N7579" i="1"/>
  <c r="O7563" i="1" s="1"/>
  <c r="D7613" i="1"/>
  <c r="E7613" i="1"/>
  <c r="F7613" i="1" s="1"/>
  <c r="I7613" i="1"/>
  <c r="H7613" i="1"/>
  <c r="G7613" i="1"/>
  <c r="C7614" i="1"/>
  <c r="A7615" i="1"/>
  <c r="J7613" i="1" l="1"/>
  <c r="F7612" i="1"/>
  <c r="J7612" i="1"/>
  <c r="A7616" i="1"/>
  <c r="C7615" i="1"/>
  <c r="D7614" i="1"/>
  <c r="I7614" i="1" s="1"/>
  <c r="E7614" i="1"/>
  <c r="F7614" i="1" s="1"/>
  <c r="G7614" i="1"/>
  <c r="K7612" i="1" l="1"/>
  <c r="K7613" i="1"/>
  <c r="J7614" i="1"/>
  <c r="H7614" i="1"/>
  <c r="A7617" i="1"/>
  <c r="C7616" i="1"/>
  <c r="G7615" i="1"/>
  <c r="D7615" i="1"/>
  <c r="E7615" i="1" s="1"/>
  <c r="J7615" i="1" s="1"/>
  <c r="K7615" i="1" l="1"/>
  <c r="K7614" i="1"/>
  <c r="F7615" i="1"/>
  <c r="H7615" i="1"/>
  <c r="I7615" i="1"/>
  <c r="C7617" i="1"/>
  <c r="A7618" i="1"/>
  <c r="G7616" i="1"/>
  <c r="D7616" i="1"/>
  <c r="H7616" i="1" s="1"/>
  <c r="I7616" i="1"/>
  <c r="E7616" i="1" l="1"/>
  <c r="G7617" i="1"/>
  <c r="D7617" i="1"/>
  <c r="I7617" i="1" s="1"/>
  <c r="E7617" i="1"/>
  <c r="F7617" i="1" s="1"/>
  <c r="C7618" i="1"/>
  <c r="A7619" i="1"/>
  <c r="J7617" i="1" l="1"/>
  <c r="F7616" i="1"/>
  <c r="J7616" i="1"/>
  <c r="H7617" i="1"/>
  <c r="C7619" i="1"/>
  <c r="A7620" i="1"/>
  <c r="G7618" i="1"/>
  <c r="D7618" i="1"/>
  <c r="I7618" i="1" s="1"/>
  <c r="E7618" i="1"/>
  <c r="F7618" i="1" s="1"/>
  <c r="K7616" i="1" l="1"/>
  <c r="K7617" i="1"/>
  <c r="J7618" i="1"/>
  <c r="H7618" i="1"/>
  <c r="G7619" i="1"/>
  <c r="D7619" i="1"/>
  <c r="E7619" i="1"/>
  <c r="F7619" i="1" s="1"/>
  <c r="I7619" i="1"/>
  <c r="H7619" i="1"/>
  <c r="A7621" i="1"/>
  <c r="C7620" i="1"/>
  <c r="J7619" i="1" l="1"/>
  <c r="K7618" i="1"/>
  <c r="G7620" i="1"/>
  <c r="D7620" i="1"/>
  <c r="I7620" i="1" s="1"/>
  <c r="C7621" i="1"/>
  <c r="A7622" i="1"/>
  <c r="E7620" i="1" l="1"/>
  <c r="K7619" i="1"/>
  <c r="H7620" i="1"/>
  <c r="C7622" i="1"/>
  <c r="A7623" i="1"/>
  <c r="G7621" i="1"/>
  <c r="D7621" i="1"/>
  <c r="I7621" i="1" s="1"/>
  <c r="F7620" i="1" l="1"/>
  <c r="J7620" i="1"/>
  <c r="E7621" i="1"/>
  <c r="H7621" i="1"/>
  <c r="G7622" i="1"/>
  <c r="D7622" i="1"/>
  <c r="I7622" i="1" s="1"/>
  <c r="C7623" i="1"/>
  <c r="A7624" i="1"/>
  <c r="K7620" i="1" l="1"/>
  <c r="E7622" i="1"/>
  <c r="F7621" i="1"/>
  <c r="J7621" i="1"/>
  <c r="H7622" i="1"/>
  <c r="C7624" i="1"/>
  <c r="A7625" i="1"/>
  <c r="G7623" i="1"/>
  <c r="D7623" i="1"/>
  <c r="I7623" i="1" s="1"/>
  <c r="E7623" i="1" l="1"/>
  <c r="K7621" i="1"/>
  <c r="F7622" i="1"/>
  <c r="J7622" i="1"/>
  <c r="H7623" i="1"/>
  <c r="D7624" i="1"/>
  <c r="H7624" i="1"/>
  <c r="E7624" i="1"/>
  <c r="F7624" i="1" s="1"/>
  <c r="I7624" i="1"/>
  <c r="G7624" i="1"/>
  <c r="A7626" i="1"/>
  <c r="C7625" i="1"/>
  <c r="F7623" i="1" l="1"/>
  <c r="J7623" i="1"/>
  <c r="K7622" i="1"/>
  <c r="J7624" i="1"/>
  <c r="G7625" i="1"/>
  <c r="D7625" i="1"/>
  <c r="I7625" i="1" s="1"/>
  <c r="C7626" i="1"/>
  <c r="A7627" i="1"/>
  <c r="K7624" i="1" l="1"/>
  <c r="K7623" i="1"/>
  <c r="E7625" i="1"/>
  <c r="H7625" i="1"/>
  <c r="C7627" i="1"/>
  <c r="A7628" i="1"/>
  <c r="D7626" i="1"/>
  <c r="H7626" i="1" s="1"/>
  <c r="G7626" i="1"/>
  <c r="E7626" i="1" l="1"/>
  <c r="F7625" i="1"/>
  <c r="J7625" i="1"/>
  <c r="I7626" i="1"/>
  <c r="I7627" i="1"/>
  <c r="D7627" i="1"/>
  <c r="E7627" i="1" s="1"/>
  <c r="G7627" i="1"/>
  <c r="H7627" i="1"/>
  <c r="A7629" i="1"/>
  <c r="C7628" i="1"/>
  <c r="F7627" i="1" l="1"/>
  <c r="J7627" i="1"/>
  <c r="K7625" i="1"/>
  <c r="F7626" i="1"/>
  <c r="J7626" i="1"/>
  <c r="E7628" i="1"/>
  <c r="F7628" i="1" s="1"/>
  <c r="D7628" i="1"/>
  <c r="H7628" i="1" s="1"/>
  <c r="G7628" i="1"/>
  <c r="C7629" i="1"/>
  <c r="A7630" i="1"/>
  <c r="J7628" i="1" l="1"/>
  <c r="I7628" i="1"/>
  <c r="A7631" i="1"/>
  <c r="C7630" i="1"/>
  <c r="G7629" i="1"/>
  <c r="D7629" i="1"/>
  <c r="E7629" i="1"/>
  <c r="F7629" i="1" s="1"/>
  <c r="H7629" i="1"/>
  <c r="I7629" i="1"/>
  <c r="J7629" i="1" l="1"/>
  <c r="C7631" i="1"/>
  <c r="A7632" i="1"/>
  <c r="G7630" i="1"/>
  <c r="D7630" i="1"/>
  <c r="I7630" i="1" s="1"/>
  <c r="E7630" i="1" l="1"/>
  <c r="H7630" i="1"/>
  <c r="D7631" i="1"/>
  <c r="E7631" i="1" s="1"/>
  <c r="G7631" i="1"/>
  <c r="H7631" i="1"/>
  <c r="C7632" i="1"/>
  <c r="A7633" i="1"/>
  <c r="F7631" i="1" l="1"/>
  <c r="J7631" i="1"/>
  <c r="F7630" i="1"/>
  <c r="J7630" i="1"/>
  <c r="I7631" i="1"/>
  <c r="C7633" i="1"/>
  <c r="A7634" i="1"/>
  <c r="D7632" i="1"/>
  <c r="I7632" i="1" s="1"/>
  <c r="G7632" i="1"/>
  <c r="H7632" i="1"/>
  <c r="E7632" i="1" l="1"/>
  <c r="J7632" i="1" s="1"/>
  <c r="G7633" i="1"/>
  <c r="D7633" i="1"/>
  <c r="H7633" i="1" s="1"/>
  <c r="E7633" i="1"/>
  <c r="F7633" i="1" s="1"/>
  <c r="I7633" i="1"/>
  <c r="A7635" i="1"/>
  <c r="C7634" i="1"/>
  <c r="J7633" i="1" l="1"/>
  <c r="F7632" i="1"/>
  <c r="D7634" i="1"/>
  <c r="H7634" i="1" s="1"/>
  <c r="G7634" i="1"/>
  <c r="I7634" i="1"/>
  <c r="C7635" i="1"/>
  <c r="A7636" i="1"/>
  <c r="E7634" i="1" l="1"/>
  <c r="J7634" i="1" s="1"/>
  <c r="A7637" i="1"/>
  <c r="C7636" i="1"/>
  <c r="G7635" i="1"/>
  <c r="D7635" i="1"/>
  <c r="H7635" i="1" s="1"/>
  <c r="E7635" i="1"/>
  <c r="F7635" i="1" s="1"/>
  <c r="I7635" i="1"/>
  <c r="J7635" i="1" l="1"/>
  <c r="F7634" i="1"/>
  <c r="C7637" i="1"/>
  <c r="A7638" i="1"/>
  <c r="E7636" i="1"/>
  <c r="F7636" i="1" s="1"/>
  <c r="D7636" i="1"/>
  <c r="G7636" i="1"/>
  <c r="H7636" i="1"/>
  <c r="I7636" i="1"/>
  <c r="J7636" i="1" l="1"/>
  <c r="G7637" i="1"/>
  <c r="D7637" i="1"/>
  <c r="H7637" i="1" s="1"/>
  <c r="E7637" i="1"/>
  <c r="F7637" i="1" s="1"/>
  <c r="I7637" i="1"/>
  <c r="A7639" i="1"/>
  <c r="C7638" i="1"/>
  <c r="J7637" i="1" l="1"/>
  <c r="G7638" i="1"/>
  <c r="D7638" i="1"/>
  <c r="I7638" i="1" s="1"/>
  <c r="E7638" i="1"/>
  <c r="F7638" i="1" s="1"/>
  <c r="H7638" i="1"/>
  <c r="C7639" i="1"/>
  <c r="A7640" i="1"/>
  <c r="J7638" i="1" l="1"/>
  <c r="A7641" i="1"/>
  <c r="C7640" i="1"/>
  <c r="G7639" i="1"/>
  <c r="D7639" i="1"/>
  <c r="I7639" i="1" s="1"/>
  <c r="H7639" i="1"/>
  <c r="J7640" i="1" l="1"/>
  <c r="E7639" i="1"/>
  <c r="A7642" i="1"/>
  <c r="C7641" i="1"/>
  <c r="G7640" i="1"/>
  <c r="D7640" i="1"/>
  <c r="E7640" i="1" s="1"/>
  <c r="F7639" i="1" l="1"/>
  <c r="J7639" i="1"/>
  <c r="F7640" i="1"/>
  <c r="H7640" i="1"/>
  <c r="I7640" i="1"/>
  <c r="A7643" i="1"/>
  <c r="C7642" i="1"/>
  <c r="D7641" i="1"/>
  <c r="E7641" i="1" s="1"/>
  <c r="J7641" i="1" s="1"/>
  <c r="G7641" i="1"/>
  <c r="I7641" i="1" l="1"/>
  <c r="F7641" i="1"/>
  <c r="H7641" i="1"/>
  <c r="C7643" i="1"/>
  <c r="A7644" i="1"/>
  <c r="D7642" i="1"/>
  <c r="H7642" i="1" s="1"/>
  <c r="G7642" i="1"/>
  <c r="E7642" i="1"/>
  <c r="F7642" i="1" s="1"/>
  <c r="J7642" i="1" l="1"/>
  <c r="I7642" i="1"/>
  <c r="D7643" i="1"/>
  <c r="H7643" i="1" s="1"/>
  <c r="G7643" i="1"/>
  <c r="E7643" i="1"/>
  <c r="F7643" i="1" s="1"/>
  <c r="I7643" i="1"/>
  <c r="A7645" i="1"/>
  <c r="C7644" i="1"/>
  <c r="J7643" i="1" l="1"/>
  <c r="D7644" i="1"/>
  <c r="H7644" i="1" s="1"/>
  <c r="G7644" i="1"/>
  <c r="E7644" i="1"/>
  <c r="F7644" i="1" s="1"/>
  <c r="C7645" i="1"/>
  <c r="A7646" i="1"/>
  <c r="J7644" i="1" l="1"/>
  <c r="I7644" i="1"/>
  <c r="A7647" i="1"/>
  <c r="C7646" i="1"/>
  <c r="G7645" i="1"/>
  <c r="D7645" i="1"/>
  <c r="I7645" i="1" s="1"/>
  <c r="E7645" i="1"/>
  <c r="F7645" i="1" s="1"/>
  <c r="H7645" i="1" l="1"/>
  <c r="J7645" i="1"/>
  <c r="C7647" i="1"/>
  <c r="A7648" i="1"/>
  <c r="G7646" i="1"/>
  <c r="D7646" i="1"/>
  <c r="I7646" i="1" s="1"/>
  <c r="E7646" i="1" l="1"/>
  <c r="J7646" i="1" s="1"/>
  <c r="H7646" i="1"/>
  <c r="E7647" i="1"/>
  <c r="F7647" i="1" s="1"/>
  <c r="D7647" i="1"/>
  <c r="G7647" i="1"/>
  <c r="I7647" i="1"/>
  <c r="H7647" i="1"/>
  <c r="A7649" i="1"/>
  <c r="C7648" i="1"/>
  <c r="J7647" i="1" l="1"/>
  <c r="F7646" i="1"/>
  <c r="G7648" i="1"/>
  <c r="D7648" i="1"/>
  <c r="E7648" i="1" s="1"/>
  <c r="J7648" i="1" s="1"/>
  <c r="I7648" i="1"/>
  <c r="H7648" i="1"/>
  <c r="C7649" i="1"/>
  <c r="A7650" i="1"/>
  <c r="F7648" i="1" l="1"/>
  <c r="C7650" i="1"/>
  <c r="A7651" i="1"/>
  <c r="D7649" i="1"/>
  <c r="E7649" i="1" s="1"/>
  <c r="J7649" i="1" s="1"/>
  <c r="G7649" i="1"/>
  <c r="F7649" i="1" l="1"/>
  <c r="I7649" i="1"/>
  <c r="H7649" i="1"/>
  <c r="G7650" i="1"/>
  <c r="D7650" i="1"/>
  <c r="E7650" i="1" s="1"/>
  <c r="J7650" i="1" s="1"/>
  <c r="A7652" i="1"/>
  <c r="C7651" i="1"/>
  <c r="F7650" i="1" l="1"/>
  <c r="H7650" i="1"/>
  <c r="I7650" i="1"/>
  <c r="G7651" i="1"/>
  <c r="D7651" i="1"/>
  <c r="H7651" i="1" s="1"/>
  <c r="C7652" i="1"/>
  <c r="A7653" i="1"/>
  <c r="I7651" i="1" l="1"/>
  <c r="E7651" i="1"/>
  <c r="A7654" i="1"/>
  <c r="C7653" i="1"/>
  <c r="G7652" i="1"/>
  <c r="D7652" i="1"/>
  <c r="I7652" i="1" s="1"/>
  <c r="E7652" i="1" l="1"/>
  <c r="F7651" i="1"/>
  <c r="J7651" i="1"/>
  <c r="H7652" i="1"/>
  <c r="C7654" i="1"/>
  <c r="A7655" i="1"/>
  <c r="D7653" i="1"/>
  <c r="I7653" i="1" s="1"/>
  <c r="G7653" i="1"/>
  <c r="F7652" i="1" l="1"/>
  <c r="J7652" i="1"/>
  <c r="H7653" i="1"/>
  <c r="E7653" i="1"/>
  <c r="J7653" i="1" s="1"/>
  <c r="E7654" i="1"/>
  <c r="F7654" i="1" s="1"/>
  <c r="D7654" i="1"/>
  <c r="H7654" i="1" s="1"/>
  <c r="G7654" i="1"/>
  <c r="A7656" i="1"/>
  <c r="C7655" i="1"/>
  <c r="J7654" i="1" l="1"/>
  <c r="I7654" i="1"/>
  <c r="F7653" i="1"/>
  <c r="G7655" i="1"/>
  <c r="D7655" i="1"/>
  <c r="H7655" i="1" s="1"/>
  <c r="C7656" i="1"/>
  <c r="A7657" i="1"/>
  <c r="E7655" i="1" l="1"/>
  <c r="I7655" i="1"/>
  <c r="C7657" i="1"/>
  <c r="A7658" i="1"/>
  <c r="D7656" i="1"/>
  <c r="E7656" i="1" s="1"/>
  <c r="J7656" i="1" s="1"/>
  <c r="G7656" i="1"/>
  <c r="J7657" i="1" l="1"/>
  <c r="F7655" i="1"/>
  <c r="J7655" i="1"/>
  <c r="F7656" i="1"/>
  <c r="I7656" i="1"/>
  <c r="H7656" i="1"/>
  <c r="D7657" i="1"/>
  <c r="H7657" i="1" s="1"/>
  <c r="G7657" i="1"/>
  <c r="E7657" i="1"/>
  <c r="F7657" i="1" s="1"/>
  <c r="C7658" i="1"/>
  <c r="A7659" i="1"/>
  <c r="I7657" i="1" l="1"/>
  <c r="C7659" i="1"/>
  <c r="A7660" i="1"/>
  <c r="G7658" i="1"/>
  <c r="D7658" i="1"/>
  <c r="I7658" i="1" s="1"/>
  <c r="E7658" i="1" l="1"/>
  <c r="H7658" i="1"/>
  <c r="G7659" i="1"/>
  <c r="D7659" i="1"/>
  <c r="H7659" i="1" s="1"/>
  <c r="E7659" i="1"/>
  <c r="F7659" i="1" s="1"/>
  <c r="A7661" i="1"/>
  <c r="C7660" i="1"/>
  <c r="J7660" i="1" l="1"/>
  <c r="F7658" i="1"/>
  <c r="J7658" i="1"/>
  <c r="J7659" i="1"/>
  <c r="I7659" i="1"/>
  <c r="G7660" i="1"/>
  <c r="D7660" i="1"/>
  <c r="E7660" i="1" s="1"/>
  <c r="A7662" i="1"/>
  <c r="C7661" i="1"/>
  <c r="F7660" i="1" l="1"/>
  <c r="H7660" i="1"/>
  <c r="I7660" i="1"/>
  <c r="D7661" i="1"/>
  <c r="E7661" i="1" s="1"/>
  <c r="J7661" i="1" s="1"/>
  <c r="G7661" i="1"/>
  <c r="A7663" i="1"/>
  <c r="C7662" i="1"/>
  <c r="H7661" i="1" l="1"/>
  <c r="I7661" i="1"/>
  <c r="F7661" i="1"/>
  <c r="D7662" i="1"/>
  <c r="G7662" i="1"/>
  <c r="H7662" i="1"/>
  <c r="E7662" i="1"/>
  <c r="F7662" i="1" s="1"/>
  <c r="I7662" i="1"/>
  <c r="A7664" i="1"/>
  <c r="C7664" i="1" s="1"/>
  <c r="C7663" i="1"/>
  <c r="J7662" i="1" l="1"/>
  <c r="G7663" i="1"/>
  <c r="D7663" i="1"/>
  <c r="H7663" i="1" s="1"/>
  <c r="E7664" i="1"/>
  <c r="G7664" i="1"/>
  <c r="D7664" i="1"/>
  <c r="I7664" i="1" s="1"/>
  <c r="K11" i="1" l="1"/>
  <c r="L7597" i="1"/>
  <c r="L7599" i="1"/>
  <c r="L7602" i="1"/>
  <c r="L7604" i="1"/>
  <c r="L7606" i="1"/>
  <c r="L7609" i="1"/>
  <c r="L7596" i="1"/>
  <c r="L7598" i="1"/>
  <c r="L7600" i="1"/>
  <c r="L7601" i="1"/>
  <c r="L7603" i="1"/>
  <c r="L7605" i="1"/>
  <c r="L7608" i="1"/>
  <c r="L7607" i="1"/>
  <c r="L7610" i="1"/>
  <c r="L7611" i="1"/>
  <c r="L7612" i="1"/>
  <c r="L7613" i="1"/>
  <c r="L7615" i="1"/>
  <c r="L7614" i="1"/>
  <c r="L7616" i="1"/>
  <c r="L7617" i="1"/>
  <c r="L7618" i="1"/>
  <c r="L7619" i="1"/>
  <c r="L7620" i="1"/>
  <c r="L7621" i="1"/>
  <c r="L7622" i="1"/>
  <c r="L7623" i="1"/>
  <c r="L7624" i="1"/>
  <c r="L7625" i="1"/>
  <c r="L7626" i="1"/>
  <c r="K7627" i="1"/>
  <c r="K7626" i="1"/>
  <c r="M7626" i="1" s="1"/>
  <c r="L7627" i="1"/>
  <c r="L7628" i="1"/>
  <c r="K7628" i="1"/>
  <c r="K7629" i="1"/>
  <c r="M7629" i="1" s="1"/>
  <c r="L7629" i="1"/>
  <c r="L7630" i="1"/>
  <c r="L7631" i="1"/>
  <c r="K7631" i="1"/>
  <c r="M7631" i="1" s="1"/>
  <c r="K7630" i="1"/>
  <c r="L7632" i="1"/>
  <c r="K7632" i="1"/>
  <c r="K7633" i="1"/>
  <c r="M7633" i="1" s="1"/>
  <c r="L7633" i="1"/>
  <c r="L7634" i="1"/>
  <c r="K7634" i="1"/>
  <c r="K7635" i="1"/>
  <c r="M7635" i="1" s="1"/>
  <c r="L7635" i="1"/>
  <c r="L7636" i="1"/>
  <c r="K7636" i="1"/>
  <c r="K7637" i="1"/>
  <c r="M7637" i="1" s="1"/>
  <c r="L7637" i="1"/>
  <c r="L7638" i="1"/>
  <c r="K7638" i="1"/>
  <c r="K7640" i="1"/>
  <c r="M7640" i="1" s="1"/>
  <c r="L7640" i="1"/>
  <c r="K7639" i="1"/>
  <c r="M7639" i="1" s="1"/>
  <c r="K7641" i="1"/>
  <c r="L7641" i="1"/>
  <c r="L7639" i="1"/>
  <c r="L7642" i="1"/>
  <c r="K7642" i="1"/>
  <c r="K7643" i="1"/>
  <c r="M7643" i="1" s="1"/>
  <c r="L7643" i="1"/>
  <c r="K7644" i="1"/>
  <c r="M7644" i="1" s="1"/>
  <c r="L7644" i="1"/>
  <c r="L7645" i="1"/>
  <c r="K7645" i="1"/>
  <c r="L7646" i="1"/>
  <c r="K7646" i="1"/>
  <c r="K7648" i="1"/>
  <c r="K7647" i="1"/>
  <c r="L7649" i="1"/>
  <c r="O7649" i="1" s="1"/>
  <c r="K7649" i="1"/>
  <c r="K7650" i="1"/>
  <c r="L7650" i="1"/>
  <c r="O7650" i="1" s="1"/>
  <c r="L7651" i="1"/>
  <c r="O7651" i="1" s="1"/>
  <c r="K7651" i="1"/>
  <c r="K7653" i="1"/>
  <c r="L7653" i="1"/>
  <c r="O7653" i="1" s="1"/>
  <c r="L7652" i="1"/>
  <c r="O7652" i="1" s="1"/>
  <c r="K7652" i="1"/>
  <c r="K7654" i="1"/>
  <c r="L7654" i="1"/>
  <c r="O7654" i="1" s="1"/>
  <c r="L7656" i="1"/>
  <c r="O7656" i="1" s="1"/>
  <c r="K7656" i="1"/>
  <c r="K7657" i="1"/>
  <c r="L7657" i="1"/>
  <c r="O7657" i="1" s="1"/>
  <c r="L7655" i="1"/>
  <c r="O7655" i="1" s="1"/>
  <c r="K7655" i="1"/>
  <c r="L7660" i="1"/>
  <c r="O7660" i="1" s="1"/>
  <c r="K7658" i="1"/>
  <c r="L7658" i="1"/>
  <c r="O7658" i="1" s="1"/>
  <c r="K7659" i="1"/>
  <c r="L7659" i="1"/>
  <c r="O7659" i="1" s="1"/>
  <c r="K7660" i="1"/>
  <c r="K7661" i="1"/>
  <c r="L7661" i="1"/>
  <c r="O7661" i="1" s="1"/>
  <c r="L7662" i="1"/>
  <c r="O7662" i="1" s="1"/>
  <c r="K7662" i="1"/>
  <c r="J7664" i="1"/>
  <c r="E7663" i="1"/>
  <c r="L7648" i="1" s="1"/>
  <c r="L12" i="1"/>
  <c r="K12" i="1"/>
  <c r="K2723" i="1"/>
  <c r="K3020" i="1"/>
  <c r="L3956" i="1"/>
  <c r="L3922" i="1"/>
  <c r="K3873" i="1"/>
  <c r="K3869" i="1"/>
  <c r="K3838" i="1"/>
  <c r="K3810" i="1"/>
  <c r="K3678" i="1"/>
  <c r="K3590" i="1"/>
  <c r="K3561" i="1"/>
  <c r="K3454" i="1"/>
  <c r="K3400" i="1"/>
  <c r="K3355" i="1"/>
  <c r="K2802" i="1"/>
  <c r="K3101" i="1"/>
  <c r="K3171" i="1"/>
  <c r="K3233" i="1"/>
  <c r="K3287" i="1"/>
  <c r="L4006" i="1"/>
  <c r="O4006" i="1" s="1"/>
  <c r="L3951" i="1"/>
  <c r="L3912" i="1"/>
  <c r="K3898" i="1"/>
  <c r="K3884" i="1"/>
  <c r="K3540" i="1"/>
  <c r="K3528" i="1"/>
  <c r="K3494" i="1"/>
  <c r="K3488" i="1"/>
  <c r="K3444" i="1"/>
  <c r="K3438" i="1"/>
  <c r="K3426" i="1"/>
  <c r="K3420" i="1"/>
  <c r="K3374" i="1"/>
  <c r="L3989" i="1"/>
  <c r="K3670" i="1"/>
  <c r="K3566" i="1"/>
  <c r="K3241" i="1"/>
  <c r="K3169" i="1"/>
  <c r="K3129" i="1"/>
  <c r="K3846" i="1"/>
  <c r="K3819" i="1"/>
  <c r="K3368" i="1"/>
  <c r="L3976" i="1"/>
  <c r="L3942" i="1"/>
  <c r="K3876" i="1"/>
  <c r="K3536" i="1"/>
  <c r="K3508" i="1"/>
  <c r="K3347" i="1"/>
  <c r="K3263" i="1"/>
  <c r="L2747" i="1"/>
  <c r="L2756" i="1"/>
  <c r="K2764" i="1"/>
  <c r="K2772" i="1"/>
  <c r="K2780" i="1"/>
  <c r="L2789" i="1"/>
  <c r="L2796" i="1"/>
  <c r="K2804" i="1"/>
  <c r="L2813" i="1"/>
  <c r="L2821" i="1"/>
  <c r="L2829" i="1"/>
  <c r="K2837" i="1"/>
  <c r="L2844" i="1"/>
  <c r="L2852" i="1"/>
  <c r="L2860" i="1"/>
  <c r="K2868" i="1"/>
  <c r="K2876" i="1"/>
  <c r="L2884" i="1"/>
  <c r="K2892" i="1"/>
  <c r="K2901" i="1"/>
  <c r="L2908" i="1"/>
  <c r="K2916" i="1"/>
  <c r="L2924" i="1"/>
  <c r="L2932" i="1"/>
  <c r="K2940" i="1"/>
  <c r="L2948" i="1"/>
  <c r="K2956" i="1"/>
  <c r="L2964" i="1"/>
  <c r="L2971" i="1"/>
  <c r="K2980" i="1"/>
  <c r="L2988" i="1"/>
  <c r="L2996" i="1"/>
  <c r="K3004" i="1"/>
  <c r="L3012" i="1"/>
  <c r="K3019" i="1"/>
  <c r="L3028" i="1"/>
  <c r="K3036" i="1"/>
  <c r="K3044" i="1"/>
  <c r="L3052" i="1"/>
  <c r="L3060" i="1"/>
  <c r="L3068" i="1"/>
  <c r="K3076" i="1"/>
  <c r="L3084" i="1"/>
  <c r="L3092" i="1"/>
  <c r="L3101" i="1"/>
  <c r="K3108" i="1"/>
  <c r="L3116" i="1"/>
  <c r="L3124" i="1"/>
  <c r="L3136" i="1"/>
  <c r="L3144" i="1"/>
  <c r="L3152" i="1"/>
  <c r="L3161" i="1"/>
  <c r="L3172" i="1"/>
  <c r="L3180" i="1"/>
  <c r="L3188" i="1"/>
  <c r="K3196" i="1"/>
  <c r="L3204" i="1"/>
  <c r="L3212" i="1"/>
  <c r="L3220" i="1"/>
  <c r="L3228" i="1"/>
  <c r="L3236" i="1"/>
  <c r="L3248" i="1"/>
  <c r="L3256" i="1"/>
  <c r="K3264" i="1"/>
  <c r="K3272" i="1"/>
  <c r="K3280" i="1"/>
  <c r="L3288" i="1"/>
  <c r="L3293" i="1"/>
  <c r="K3297" i="1"/>
  <c r="K3301" i="1"/>
  <c r="K3305" i="1"/>
  <c r="K3309" i="1"/>
  <c r="K3313" i="1"/>
  <c r="K3317" i="1"/>
  <c r="L3321" i="1"/>
  <c r="K3325" i="1"/>
  <c r="K3329" i="1"/>
  <c r="L3333" i="1"/>
  <c r="L3337" i="1"/>
  <c r="L3341" i="1"/>
  <c r="K3345" i="1"/>
  <c r="K3349" i="1"/>
  <c r="K3353" i="1"/>
  <c r="K3357" i="1"/>
  <c r="K3361" i="1"/>
  <c r="K3365" i="1"/>
  <c r="K3369" i="1"/>
  <c r="L3374" i="1"/>
  <c r="K3377" i="1"/>
  <c r="K3381" i="1"/>
  <c r="K3385" i="1"/>
  <c r="K3389" i="1"/>
  <c r="L3393" i="1"/>
  <c r="L3397" i="1"/>
  <c r="K3401" i="1"/>
  <c r="L3405" i="1"/>
  <c r="L3409" i="1"/>
  <c r="K3413" i="1"/>
  <c r="K3417" i="1"/>
  <c r="K3421" i="1"/>
  <c r="L3426" i="1"/>
  <c r="L3429" i="1"/>
  <c r="K3433" i="1"/>
  <c r="L3438" i="1"/>
  <c r="K3441" i="1"/>
  <c r="K3445" i="1"/>
  <c r="K3449" i="1"/>
  <c r="L3453" i="1"/>
  <c r="K3457" i="1"/>
  <c r="K3461" i="1"/>
  <c r="K3465" i="1"/>
  <c r="L3469" i="1"/>
  <c r="K3473" i="1"/>
  <c r="K3477" i="1"/>
  <c r="L3481" i="1"/>
  <c r="K3485" i="1"/>
  <c r="K3489" i="1"/>
  <c r="K3497" i="1"/>
  <c r="K3501" i="1"/>
  <c r="L3505" i="1"/>
  <c r="K3509" i="1"/>
  <c r="L3513" i="1"/>
  <c r="K3517" i="1"/>
  <c r="K3521" i="1"/>
  <c r="K3525" i="1"/>
  <c r="K3529" i="1"/>
  <c r="L3533" i="1"/>
  <c r="K3537" i="1"/>
  <c r="K3541" i="1"/>
  <c r="L3545" i="1"/>
  <c r="K3549" i="1"/>
  <c r="L3553" i="1"/>
  <c r="K3557" i="1"/>
  <c r="K3560" i="1"/>
  <c r="K3567" i="1"/>
  <c r="K3571" i="1"/>
  <c r="L3574" i="1"/>
  <c r="L3578" i="1"/>
  <c r="L3583" i="1"/>
  <c r="L3586" i="1"/>
  <c r="L3591" i="1"/>
  <c r="K3595" i="1"/>
  <c r="K3599" i="1"/>
  <c r="K3603" i="1"/>
  <c r="L3606" i="1"/>
  <c r="K3611" i="1"/>
  <c r="K3615" i="1"/>
  <c r="K3619" i="1"/>
  <c r="L3622" i="1"/>
  <c r="L3626" i="1"/>
  <c r="K3631" i="1"/>
  <c r="L3634" i="1"/>
  <c r="L3638" i="1"/>
  <c r="K3643" i="1"/>
  <c r="K3647" i="1"/>
  <c r="L3650" i="1"/>
  <c r="L3655" i="1"/>
  <c r="L3659" i="1"/>
  <c r="K3663" i="1"/>
  <c r="L3666" i="1"/>
  <c r="K3673" i="1"/>
  <c r="L3678" i="1"/>
  <c r="K3681" i="1"/>
  <c r="K3685" i="1"/>
  <c r="K3688" i="1"/>
  <c r="L3693" i="1"/>
  <c r="K3697" i="1"/>
  <c r="L3700" i="1"/>
  <c r="L3705" i="1"/>
  <c r="L3708" i="1"/>
  <c r="L3712" i="1"/>
  <c r="L3716" i="1"/>
  <c r="K3721" i="1"/>
  <c r="K3725" i="1"/>
  <c r="L3728" i="1"/>
  <c r="L3732" i="1"/>
  <c r="L3736" i="1"/>
  <c r="L3740" i="1"/>
  <c r="K3746" i="1"/>
  <c r="K3751" i="1"/>
  <c r="K3760" i="1"/>
  <c r="L3770" i="1"/>
  <c r="L3781" i="1"/>
  <c r="K3791" i="1"/>
  <c r="L3801" i="1"/>
  <c r="L3811" i="1"/>
  <c r="K3822" i="1"/>
  <c r="K3833" i="1"/>
  <c r="L3844" i="1"/>
  <c r="K3854" i="1"/>
  <c r="K3866" i="1"/>
  <c r="L3877" i="1"/>
  <c r="K3886" i="1"/>
  <c r="K3896" i="1"/>
  <c r="K3907" i="1"/>
  <c r="L3918" i="1"/>
  <c r="K3928" i="1"/>
  <c r="K3939" i="1"/>
  <c r="L3950" i="1"/>
  <c r="L3960" i="1"/>
  <c r="L3972" i="1"/>
  <c r="L3981" i="1"/>
  <c r="L3997" i="1"/>
  <c r="L2745" i="1"/>
  <c r="L2753" i="1"/>
  <c r="L2762" i="1"/>
  <c r="L2769" i="1"/>
  <c r="L2785" i="1"/>
  <c r="L2793" i="1"/>
  <c r="L2802" i="1"/>
  <c r="L2808" i="1"/>
  <c r="K2817" i="1"/>
  <c r="L2824" i="1"/>
  <c r="K2833" i="1"/>
  <c r="L2841" i="1"/>
  <c r="K2849" i="1"/>
  <c r="L2857" i="1"/>
  <c r="L2865" i="1"/>
  <c r="K2873" i="1"/>
  <c r="L2881" i="1"/>
  <c r="L2889" i="1"/>
  <c r="L2898" i="1"/>
  <c r="L2905" i="1"/>
  <c r="L2914" i="1"/>
  <c r="L2921" i="1"/>
  <c r="K2929" i="1"/>
  <c r="L2937" i="1"/>
  <c r="L2944" i="1"/>
  <c r="L2953" i="1"/>
  <c r="L2961" i="1"/>
  <c r="L2969" i="1"/>
  <c r="L2977" i="1"/>
  <c r="K2985" i="1"/>
  <c r="L2993" i="1"/>
  <c r="K3001" i="1"/>
  <c r="K3009" i="1"/>
  <c r="L3017" i="1"/>
  <c r="L3025" i="1"/>
  <c r="K3033" i="1"/>
  <c r="L3041" i="1"/>
  <c r="K3049" i="1"/>
  <c r="L3057" i="1"/>
  <c r="L3065" i="1"/>
  <c r="K3073" i="1"/>
  <c r="L3081" i="1"/>
  <c r="L3089" i="1"/>
  <c r="L3097" i="1"/>
  <c r="L3105" i="1"/>
  <c r="L3113" i="1"/>
  <c r="L3121" i="1"/>
  <c r="L3128" i="1"/>
  <c r="L3137" i="1"/>
  <c r="L3145" i="1"/>
  <c r="K3153" i="1"/>
  <c r="L3160" i="1"/>
  <c r="L3168" i="1"/>
  <c r="K3177" i="1"/>
  <c r="K3185" i="1"/>
  <c r="K3193" i="1"/>
  <c r="L3201" i="1"/>
  <c r="L3209" i="1"/>
  <c r="K3217" i="1"/>
  <c r="L3225" i="1"/>
  <c r="K3232" i="1"/>
  <c r="L3240" i="1"/>
  <c r="K3249" i="1"/>
  <c r="L3257" i="1"/>
  <c r="L3265" i="1"/>
  <c r="L3273" i="1"/>
  <c r="K3281" i="1"/>
  <c r="L3289" i="1"/>
  <c r="K3293" i="1"/>
  <c r="M3293" i="1" s="1"/>
  <c r="L3297" i="1"/>
  <c r="L3301" i="1"/>
  <c r="L3305" i="1"/>
  <c r="L3309" i="1"/>
  <c r="L3313" i="1"/>
  <c r="L3317" i="1"/>
  <c r="K3321" i="1"/>
  <c r="M3321" i="1" s="1"/>
  <c r="L3325" i="1"/>
  <c r="L3329" i="1"/>
  <c r="K3334" i="1"/>
  <c r="K3337" i="1"/>
  <c r="M3337" i="1" s="1"/>
  <c r="K3341" i="1"/>
  <c r="M3341" i="1" s="1"/>
  <c r="L3345" i="1"/>
  <c r="L3349" i="1"/>
  <c r="L3353" i="1"/>
  <c r="L3357" i="1"/>
  <c r="L3361" i="1"/>
  <c r="L3365" i="1"/>
  <c r="L3369" i="1"/>
  <c r="L3375" i="1"/>
  <c r="L3379" i="1"/>
  <c r="L3383" i="1"/>
  <c r="L3387" i="1"/>
  <c r="L3391" i="1"/>
  <c r="K3395" i="1"/>
  <c r="L3400" i="1"/>
  <c r="L3403" i="1"/>
  <c r="L3407" i="1"/>
  <c r="L3411" i="1"/>
  <c r="L3415" i="1"/>
  <c r="L3421" i="1"/>
  <c r="K3427" i="1"/>
  <c r="L3431" i="1"/>
  <c r="L3435" i="1"/>
  <c r="L3441" i="1"/>
  <c r="L3447" i="1"/>
  <c r="L3451" i="1"/>
  <c r="L3455" i="1"/>
  <c r="L3459" i="1"/>
  <c r="L3463" i="1"/>
  <c r="L3467" i="1"/>
  <c r="K3471" i="1"/>
  <c r="L3475" i="1"/>
  <c r="L3479" i="1"/>
  <c r="K3483" i="1"/>
  <c r="L3489" i="1"/>
  <c r="L3495" i="1"/>
  <c r="L3499" i="1"/>
  <c r="K3503" i="1"/>
  <c r="L3508" i="1"/>
  <c r="L3511" i="1"/>
  <c r="L3515" i="1"/>
  <c r="L3519" i="1"/>
  <c r="L3523" i="1"/>
  <c r="L3529" i="1"/>
  <c r="K3533" i="1"/>
  <c r="M3533" i="1" s="1"/>
  <c r="L3537" i="1"/>
  <c r="L3542" i="1"/>
  <c r="L3547" i="1"/>
  <c r="K3551" i="1"/>
  <c r="K3555" i="1"/>
  <c r="L3559" i="1"/>
  <c r="L3563" i="1"/>
  <c r="L3567" i="1"/>
  <c r="L3571" i="1"/>
  <c r="K3575" i="1"/>
  <c r="K3579" i="1"/>
  <c r="K3583" i="1"/>
  <c r="M3583" i="1" s="1"/>
  <c r="K3587" i="1"/>
  <c r="L3592" i="1"/>
  <c r="L3595" i="1"/>
  <c r="L3599" i="1"/>
  <c r="L3603" i="1"/>
  <c r="K3607" i="1"/>
  <c r="K3612" i="1"/>
  <c r="L3615" i="1"/>
  <c r="L3619" i="1"/>
  <c r="K3623" i="1"/>
  <c r="K3627" i="1"/>
  <c r="L3631" i="1"/>
  <c r="K3635" i="1"/>
  <c r="K3639" i="1"/>
  <c r="K3644" i="1"/>
  <c r="L3647" i="1"/>
  <c r="K3650" i="1"/>
  <c r="M3650" i="1" s="1"/>
  <c r="K3655" i="1"/>
  <c r="M3655" i="1" s="1"/>
  <c r="K3659" i="1"/>
  <c r="M3659" i="1" s="1"/>
  <c r="L3663" i="1"/>
  <c r="K3667" i="1"/>
  <c r="K3671" i="1"/>
  <c r="L3675" i="1"/>
  <c r="K3680" i="1"/>
  <c r="L3683" i="1"/>
  <c r="K3687" i="1"/>
  <c r="K3691" i="1"/>
  <c r="K3694" i="1"/>
  <c r="L3699" i="1"/>
  <c r="K3703" i="1"/>
  <c r="L3707" i="1"/>
  <c r="K3711" i="1"/>
  <c r="K3715" i="1"/>
  <c r="K3719" i="1"/>
  <c r="L3723" i="1"/>
  <c r="K3727" i="1"/>
  <c r="K3731" i="1"/>
  <c r="K3735" i="1"/>
  <c r="K3739" i="1"/>
  <c r="K3743" i="1"/>
  <c r="L3747" i="1"/>
  <c r="L3751" i="1"/>
  <c r="L3755" i="1"/>
  <c r="L3759" i="1"/>
  <c r="L3763" i="1"/>
  <c r="K3767" i="1"/>
  <c r="L3771" i="1"/>
  <c r="K3775" i="1"/>
  <c r="K3779" i="1"/>
  <c r="L3783" i="1"/>
  <c r="L3787" i="1"/>
  <c r="L3791" i="1"/>
  <c r="L3795" i="1"/>
  <c r="L3799" i="1"/>
  <c r="L3803" i="1"/>
  <c r="L3806" i="1"/>
  <c r="L3812" i="1"/>
  <c r="L3815" i="1"/>
  <c r="L3818" i="1"/>
  <c r="L3823" i="1"/>
  <c r="K3827" i="1"/>
  <c r="L3830" i="1"/>
  <c r="L3835" i="1"/>
  <c r="L3839" i="1"/>
  <c r="L3842" i="1"/>
  <c r="L3847" i="1"/>
  <c r="L3851" i="1"/>
  <c r="K3855" i="1"/>
  <c r="K3858" i="1"/>
  <c r="L3862" i="1"/>
  <c r="L3867" i="1"/>
  <c r="L3871" i="1"/>
  <c r="L3874" i="1"/>
  <c r="K3879" i="1"/>
  <c r="L3885" i="1"/>
  <c r="L3889" i="1"/>
  <c r="K3893" i="1"/>
  <c r="L3899" i="1"/>
  <c r="L3907" i="1"/>
  <c r="K3914" i="1"/>
  <c r="K3917" i="1"/>
  <c r="K3921" i="1"/>
  <c r="K3925" i="1"/>
  <c r="K3929" i="1"/>
  <c r="L3933" i="1"/>
  <c r="K3936" i="1"/>
  <c r="L3941" i="1"/>
  <c r="L3945" i="1"/>
  <c r="K3950" i="1"/>
  <c r="M3950" i="1" s="1"/>
  <c r="L3955" i="1"/>
  <c r="K3959" i="1"/>
  <c r="K3963" i="1"/>
  <c r="K3967" i="1"/>
  <c r="K3971" i="1"/>
  <c r="K3974" i="1"/>
  <c r="K3979" i="1"/>
  <c r="L3983" i="1"/>
  <c r="K3989" i="1"/>
  <c r="M3989" i="1" s="1"/>
  <c r="K3991" i="1"/>
  <c r="L3996" i="1"/>
  <c r="K3999" i="1"/>
  <c r="K4003" i="1"/>
  <c r="K3752" i="1"/>
  <c r="K3759" i="1"/>
  <c r="M3759" i="1" s="1"/>
  <c r="K3766" i="1"/>
  <c r="L3773" i="1"/>
  <c r="K3778" i="1"/>
  <c r="K3785" i="1"/>
  <c r="L3792" i="1"/>
  <c r="L3798" i="1"/>
  <c r="L3805" i="1"/>
  <c r="K3811" i="1"/>
  <c r="M3811" i="1" s="1"/>
  <c r="L3817" i="1"/>
  <c r="K3824" i="1"/>
  <c r="L3831" i="1"/>
  <c r="K3842" i="1"/>
  <c r="K3850" i="1"/>
  <c r="L3856" i="1"/>
  <c r="K3861" i="1"/>
  <c r="L3869" i="1"/>
  <c r="K3874" i="1"/>
  <c r="M3874" i="1" s="1"/>
  <c r="K3882" i="1"/>
  <c r="K3888" i="1"/>
  <c r="K3895" i="1"/>
  <c r="L3903" i="1"/>
  <c r="L3908" i="1"/>
  <c r="L3913" i="1"/>
  <c r="K3920" i="1"/>
  <c r="K3927" i="1"/>
  <c r="L3934" i="1"/>
  <c r="L3940" i="1"/>
  <c r="L3946" i="1"/>
  <c r="L3952" i="1"/>
  <c r="L3958" i="1"/>
  <c r="L3965" i="1"/>
  <c r="L3971" i="1"/>
  <c r="K3977" i="1"/>
  <c r="K3985" i="1"/>
  <c r="L3991" i="1"/>
  <c r="K3995" i="1"/>
  <c r="K4004" i="1"/>
  <c r="K3285" i="1"/>
  <c r="L3281" i="1"/>
  <c r="L3277" i="1"/>
  <c r="K3273" i="1"/>
  <c r="M3273" i="1" s="1"/>
  <c r="K3265" i="1"/>
  <c r="M3265" i="1" s="1"/>
  <c r="K3261" i="1"/>
  <c r="K3257" i="1"/>
  <c r="M3257" i="1" s="1"/>
  <c r="L3253" i="1"/>
  <c r="L3249" i="1"/>
  <c r="K3245" i="1"/>
  <c r="K3240" i="1"/>
  <c r="M3240" i="1" s="1"/>
  <c r="K3237" i="1"/>
  <c r="K3231" i="1"/>
  <c r="K3227" i="1"/>
  <c r="K3223" i="1"/>
  <c r="K3219" i="1"/>
  <c r="L3215" i="1"/>
  <c r="K3211" i="1"/>
  <c r="L3206" i="1"/>
  <c r="L3203" i="1"/>
  <c r="L3199" i="1"/>
  <c r="L3195" i="1"/>
  <c r="L3191" i="1"/>
  <c r="L3187" i="1"/>
  <c r="L3183" i="1"/>
  <c r="L3179" i="1"/>
  <c r="L3175" i="1"/>
  <c r="K3168" i="1"/>
  <c r="M3168" i="1" s="1"/>
  <c r="L3165" i="1"/>
  <c r="K3160" i="1"/>
  <c r="M3160" i="1" s="1"/>
  <c r="L3157" i="1"/>
  <c r="L3153" i="1"/>
  <c r="K3149" i="1"/>
  <c r="K3145" i="1"/>
  <c r="M3145" i="1" s="1"/>
  <c r="K3141" i="1"/>
  <c r="K3137" i="1"/>
  <c r="M3137" i="1" s="1"/>
  <c r="K3133" i="1"/>
  <c r="K3128" i="1"/>
  <c r="M3128" i="1" s="1"/>
  <c r="L3125" i="1"/>
  <c r="K3121" i="1"/>
  <c r="M3121" i="1" s="1"/>
  <c r="K3117" i="1"/>
  <c r="K3113" i="1"/>
  <c r="M3113" i="1" s="1"/>
  <c r="K3109" i="1"/>
  <c r="K3105" i="1"/>
  <c r="M3105" i="1" s="1"/>
  <c r="K3099" i="1"/>
  <c r="K3095" i="1"/>
  <c r="K3091" i="1"/>
  <c r="K3087" i="1"/>
  <c r="K3083" i="1"/>
  <c r="K3079" i="1"/>
  <c r="L3075" i="1"/>
  <c r="K3071" i="1"/>
  <c r="K3067" i="1"/>
  <c r="K3063" i="1"/>
  <c r="L3059" i="1"/>
  <c r="K3055" i="1"/>
  <c r="K3051" i="1"/>
  <c r="L3047" i="1"/>
  <c r="L3043" i="1"/>
  <c r="K3039" i="1"/>
  <c r="L3035" i="1"/>
  <c r="K3031" i="1"/>
  <c r="K3027" i="1"/>
  <c r="L3019" i="1"/>
  <c r="L3014" i="1"/>
  <c r="L3011" i="1"/>
  <c r="K3007" i="1"/>
  <c r="K3003" i="1"/>
  <c r="K2999" i="1"/>
  <c r="K2995" i="1"/>
  <c r="K2991" i="1"/>
  <c r="K2987" i="1"/>
  <c r="K2983" i="1"/>
  <c r="L2980" i="1"/>
  <c r="K2975" i="1"/>
  <c r="K2971" i="1"/>
  <c r="M2971" i="1" s="1"/>
  <c r="L2968" i="1"/>
  <c r="K2964" i="1"/>
  <c r="M2964" i="1" s="1"/>
  <c r="K2959" i="1"/>
  <c r="K2955" i="1"/>
  <c r="L2952" i="1"/>
  <c r="L2947" i="1"/>
  <c r="K2943" i="1"/>
  <c r="L2939" i="1"/>
  <c r="K2935" i="1"/>
  <c r="L2931" i="1"/>
  <c r="L2927" i="1"/>
  <c r="K2923" i="1"/>
  <c r="L2919" i="1"/>
  <c r="L2916" i="1"/>
  <c r="L2910" i="1"/>
  <c r="L2907" i="1"/>
  <c r="L2903" i="1"/>
  <c r="K2899" i="1"/>
  <c r="K2895" i="1"/>
  <c r="L2891" i="1"/>
  <c r="K2887" i="1"/>
  <c r="K2883" i="1"/>
  <c r="L2879" i="1"/>
  <c r="K2875" i="1"/>
  <c r="L2871" i="1"/>
  <c r="K2867" i="1"/>
  <c r="L2863" i="1"/>
  <c r="K2859" i="1"/>
  <c r="K2855" i="1"/>
  <c r="L2850" i="1"/>
  <c r="L2847" i="1"/>
  <c r="K2843" i="1"/>
  <c r="K2838" i="1"/>
  <c r="L2835" i="1"/>
  <c r="L2831" i="1"/>
  <c r="L2826" i="1"/>
  <c r="L2822" i="1"/>
  <c r="K2819" i="1"/>
  <c r="K2814" i="1"/>
  <c r="L2811" i="1"/>
  <c r="L2806" i="1"/>
  <c r="L2803" i="1"/>
  <c r="L2797" i="1"/>
  <c r="K2793" i="1"/>
  <c r="M2793" i="1" s="1"/>
  <c r="K2788" i="1"/>
  <c r="K2785" i="1"/>
  <c r="M2785" i="1" s="1"/>
  <c r="K2781" i="1"/>
  <c r="K2777" i="1"/>
  <c r="K2773" i="1"/>
  <c r="K2769" i="1"/>
  <c r="M2769" i="1" s="1"/>
  <c r="L2764" i="1"/>
  <c r="K2762" i="1"/>
  <c r="M2762" i="1" s="1"/>
  <c r="K2757" i="1"/>
  <c r="K2752" i="1"/>
  <c r="K2749" i="1"/>
  <c r="K2745" i="1"/>
  <c r="M2745" i="1" s="1"/>
  <c r="K2742" i="1"/>
  <c r="K2737" i="1"/>
  <c r="L2733" i="1"/>
  <c r="L2730" i="1"/>
  <c r="L2725" i="1"/>
  <c r="K2721" i="1"/>
  <c r="K2716" i="1"/>
  <c r="K2713" i="1"/>
  <c r="L2709" i="1"/>
  <c r="L2705" i="1"/>
  <c r="K2701" i="1"/>
  <c r="K2697" i="1"/>
  <c r="K2693" i="1"/>
  <c r="L2690" i="1"/>
  <c r="L2685" i="1"/>
  <c r="K2681" i="1"/>
  <c r="K2677" i="1"/>
  <c r="K2673" i="1"/>
  <c r="K2669" i="1"/>
  <c r="K2665" i="1"/>
  <c r="K2661" i="1"/>
  <c r="L2657" i="1"/>
  <c r="L2653" i="1"/>
  <c r="L2649" i="1"/>
  <c r="K2645" i="1"/>
  <c r="K2641" i="1"/>
  <c r="L2637" i="1"/>
  <c r="L2633" i="1"/>
  <c r="K2629" i="1"/>
  <c r="L2625" i="1"/>
  <c r="L2621" i="1"/>
  <c r="K2617" i="1"/>
  <c r="L2614" i="1"/>
  <c r="L2609" i="1"/>
  <c r="K2605" i="1"/>
  <c r="L2601" i="1"/>
  <c r="L2597" i="1"/>
  <c r="K2593" i="1"/>
  <c r="K2589" i="1"/>
  <c r="K2585" i="1"/>
  <c r="L2581" i="1"/>
  <c r="L2577" i="1"/>
  <c r="K2573" i="1"/>
  <c r="L2569" i="1"/>
  <c r="K2565" i="1"/>
  <c r="L2561" i="1"/>
  <c r="K2557" i="1"/>
  <c r="L2553" i="1"/>
  <c r="K2549" i="1"/>
  <c r="K2545" i="1"/>
  <c r="L2540" i="1"/>
  <c r="K2537" i="1"/>
  <c r="K2533" i="1"/>
  <c r="K2528" i="1"/>
  <c r="K2525" i="1"/>
  <c r="K2521" i="1"/>
  <c r="K2517" i="1"/>
  <c r="K2513" i="1"/>
  <c r="K2509" i="1"/>
  <c r="K2504" i="1"/>
  <c r="L2502" i="1"/>
  <c r="L2497" i="1"/>
  <c r="K2493" i="1"/>
  <c r="K2489" i="1"/>
  <c r="L2485" i="1"/>
  <c r="L2481" i="1"/>
  <c r="K2477" i="1"/>
  <c r="L2473" i="1"/>
  <c r="L2469" i="1"/>
  <c r="K2465" i="1"/>
  <c r="L2461" i="1"/>
  <c r="K2457" i="1"/>
  <c r="L2453" i="1"/>
  <c r="K2449" i="1"/>
  <c r="L2445" i="1"/>
  <c r="K2441" i="1"/>
  <c r="L2437" i="1"/>
  <c r="K2433" i="1"/>
  <c r="L2429" i="1"/>
  <c r="K2425" i="1"/>
  <c r="L2420" i="1"/>
  <c r="L2417" i="1"/>
  <c r="K2413" i="1"/>
  <c r="L2409" i="1"/>
  <c r="L2405" i="1"/>
  <c r="K2401" i="1"/>
  <c r="K2396" i="1"/>
  <c r="L2392" i="1"/>
  <c r="K2388" i="1"/>
  <c r="K2385" i="1"/>
  <c r="L2381" i="1"/>
  <c r="L2377" i="1"/>
  <c r="K2373" i="1"/>
  <c r="K2369" i="1"/>
  <c r="L2365" i="1"/>
  <c r="L2360" i="1"/>
  <c r="K2357" i="1"/>
  <c r="K2353" i="1"/>
  <c r="K2349" i="1"/>
  <c r="L2345" i="1"/>
  <c r="K2341" i="1"/>
  <c r="K2337" i="1"/>
  <c r="L2333" i="1"/>
  <c r="K2329" i="1"/>
  <c r="K2325" i="1"/>
  <c r="L2320" i="1"/>
  <c r="L2317" i="1"/>
  <c r="L2313" i="1"/>
  <c r="K2308" i="1"/>
  <c r="L2305" i="1"/>
  <c r="L2301" i="1"/>
  <c r="L2297" i="1"/>
  <c r="K2294" i="1"/>
  <c r="L2289" i="1"/>
  <c r="L2285" i="1"/>
  <c r="L2281" i="1"/>
  <c r="L2277" i="1"/>
  <c r="K2273" i="1"/>
  <c r="K2269" i="1"/>
  <c r="K2265" i="1"/>
  <c r="L2261" i="1"/>
  <c r="K2257" i="1"/>
  <c r="L2253" i="1"/>
  <c r="K2249" i="1"/>
  <c r="L2245" i="1"/>
  <c r="L2241" i="1"/>
  <c r="K2237" i="1"/>
  <c r="L2233" i="1"/>
  <c r="K2229" i="1"/>
  <c r="L2225" i="1"/>
  <c r="K2221" i="1"/>
  <c r="L2217" i="1"/>
  <c r="L2213" i="1"/>
  <c r="L2209" i="1"/>
  <c r="K2205" i="1"/>
  <c r="L2201" i="1"/>
  <c r="K2197" i="1"/>
  <c r="K2193" i="1"/>
  <c r="L2190" i="1"/>
  <c r="L2185" i="1"/>
  <c r="L2181" i="1"/>
  <c r="K2177" i="1"/>
  <c r="K2173" i="1"/>
  <c r="L2169" i="1"/>
  <c r="K2165" i="1"/>
  <c r="K2161" i="1"/>
  <c r="K2157" i="1"/>
  <c r="L2153" i="1"/>
  <c r="L2149" i="1"/>
  <c r="L2145" i="1"/>
  <c r="L2141" i="1"/>
  <c r="L2137" i="1"/>
  <c r="L2133" i="1"/>
  <c r="L2129" i="1"/>
  <c r="L2125" i="1"/>
  <c r="K2121" i="1"/>
  <c r="L2117" i="1"/>
  <c r="L2113" i="1"/>
  <c r="K2108" i="1"/>
  <c r="K2104" i="1"/>
  <c r="L2101" i="1"/>
  <c r="L2097" i="1"/>
  <c r="K2092" i="1"/>
  <c r="K2088" i="1"/>
  <c r="K2085" i="1"/>
  <c r="K2080" i="1"/>
  <c r="K2077" i="1"/>
  <c r="K2073" i="1"/>
  <c r="L2068" i="1"/>
  <c r="K2064" i="1"/>
  <c r="K2061" i="1"/>
  <c r="L2056" i="1"/>
  <c r="K2053" i="1"/>
  <c r="K2048" i="1"/>
  <c r="K2044" i="1"/>
  <c r="K2041" i="1"/>
  <c r="K2037" i="1"/>
  <c r="L2032" i="1"/>
  <c r="K2029" i="1"/>
  <c r="K2025" i="1"/>
  <c r="K2021" i="1"/>
  <c r="L2017" i="1"/>
  <c r="L2013" i="1"/>
  <c r="L2009" i="1"/>
  <c r="L2005" i="1"/>
  <c r="K2000" i="1"/>
  <c r="L1996" i="1"/>
  <c r="L1993" i="1"/>
  <c r="K1989" i="1"/>
  <c r="L1984" i="1"/>
  <c r="K1981" i="1"/>
  <c r="K1976" i="1"/>
  <c r="K1973" i="1"/>
  <c r="L1969" i="1"/>
  <c r="K1965" i="1"/>
  <c r="L1960" i="1"/>
  <c r="L1957" i="1"/>
  <c r="L1953" i="1"/>
  <c r="K1948" i="1"/>
  <c r="L1944" i="1"/>
  <c r="L1941" i="1"/>
  <c r="K1937" i="1"/>
  <c r="K1932" i="1"/>
  <c r="K1928" i="1"/>
  <c r="L1925" i="1"/>
  <c r="K1921" i="1"/>
  <c r="K1916" i="1"/>
  <c r="K1912" i="1"/>
  <c r="K1908" i="1"/>
  <c r="L1905" i="1"/>
  <c r="L1901" i="1"/>
  <c r="K1897" i="1"/>
  <c r="K1893" i="1"/>
  <c r="K1889" i="1"/>
  <c r="L1885" i="1"/>
  <c r="L1881" i="1"/>
  <c r="K1877" i="1"/>
  <c r="L1873" i="1"/>
  <c r="K1869" i="1"/>
  <c r="L1865" i="1"/>
  <c r="L1861" i="1"/>
  <c r="K1857" i="1"/>
  <c r="K1852" i="1"/>
  <c r="K1849" i="1"/>
  <c r="K1845" i="1"/>
  <c r="K1840" i="1"/>
  <c r="K1836" i="1"/>
  <c r="K1832" i="1"/>
  <c r="K1828" i="1"/>
  <c r="K1824" i="1"/>
  <c r="K1820" i="1"/>
  <c r="K1816" i="1"/>
  <c r="K1813" i="1"/>
  <c r="K1809" i="1"/>
  <c r="K1805" i="1"/>
  <c r="K1801" i="1"/>
  <c r="K1797" i="1"/>
  <c r="K1793" i="1"/>
  <c r="K1788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6" i="1"/>
  <c r="K1693" i="1"/>
  <c r="K1689" i="1"/>
  <c r="L1685" i="1"/>
  <c r="K1681" i="1"/>
  <c r="L1677" i="1"/>
  <c r="L1673" i="1"/>
  <c r="K1669" i="1"/>
  <c r="L1665" i="1"/>
  <c r="K1661" i="1"/>
  <c r="K1656" i="1"/>
  <c r="K1653" i="1"/>
  <c r="K1649" i="1"/>
  <c r="K1645" i="1"/>
  <c r="K1641" i="1"/>
  <c r="K1637" i="1"/>
  <c r="K1633" i="1"/>
  <c r="K1628" i="1"/>
  <c r="K1624" i="1"/>
  <c r="K1620" i="1"/>
  <c r="K1616" i="1"/>
  <c r="K1612" i="1"/>
  <c r="K1608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2" i="1"/>
  <c r="K1538" i="1"/>
  <c r="K1534" i="1"/>
  <c r="K1530" i="1"/>
  <c r="K1526" i="1"/>
  <c r="L1521" i="1"/>
  <c r="K1518" i="1"/>
  <c r="K1514" i="1"/>
  <c r="K1510" i="1"/>
  <c r="L1506" i="1"/>
  <c r="K1502" i="1"/>
  <c r="L1497" i="1"/>
  <c r="K1494" i="1"/>
  <c r="K1490" i="1"/>
  <c r="K1486" i="1"/>
  <c r="K1482" i="1"/>
  <c r="K1478" i="1"/>
  <c r="K1474" i="1"/>
  <c r="K1470" i="1"/>
  <c r="K1466" i="1"/>
  <c r="K1462" i="1"/>
  <c r="K1458" i="1"/>
  <c r="K1453" i="1"/>
  <c r="K1449" i="1"/>
  <c r="K1445" i="1"/>
  <c r="K1441" i="1"/>
  <c r="L1436" i="1"/>
  <c r="K1434" i="1"/>
  <c r="K1430" i="1"/>
  <c r="K1426" i="1"/>
  <c r="K1422" i="1"/>
  <c r="K1418" i="1"/>
  <c r="K1414" i="1"/>
  <c r="K1409" i="1"/>
  <c r="K1405" i="1"/>
  <c r="L1402" i="1"/>
  <c r="K1397" i="1"/>
  <c r="K1393" i="1"/>
  <c r="K1389" i="1"/>
  <c r="K1386" i="1"/>
  <c r="K1381" i="1"/>
  <c r="K1377" i="1"/>
  <c r="K1373" i="1"/>
  <c r="K1369" i="1"/>
  <c r="K1365" i="1"/>
  <c r="K1361" i="1"/>
  <c r="K1357" i="1"/>
  <c r="L1352" i="1"/>
  <c r="K1349" i="1"/>
  <c r="K1345" i="1"/>
  <c r="K1341" i="1"/>
  <c r="L1336" i="1"/>
  <c r="K1333" i="1"/>
  <c r="K1329" i="1"/>
  <c r="K1324" i="1"/>
  <c r="K1321" i="1"/>
  <c r="K1317" i="1"/>
  <c r="K1313" i="1"/>
  <c r="K1309" i="1"/>
  <c r="K1305" i="1"/>
  <c r="K1301" i="1"/>
  <c r="K1297" i="1"/>
  <c r="K1293" i="1"/>
  <c r="K1289" i="1"/>
  <c r="K1285" i="1"/>
  <c r="K1281" i="1"/>
  <c r="K1277" i="1"/>
  <c r="K1273" i="1"/>
  <c r="K1269" i="1"/>
  <c r="K1265" i="1"/>
  <c r="K1261" i="1"/>
  <c r="K1258" i="1"/>
  <c r="K1253" i="1"/>
  <c r="K1250" i="1"/>
  <c r="K1246" i="1"/>
  <c r="K1241" i="1"/>
  <c r="K1237" i="1"/>
  <c r="K1234" i="1"/>
  <c r="K1229" i="1"/>
  <c r="K1225" i="1"/>
  <c r="K1221" i="1"/>
  <c r="K1217" i="1"/>
  <c r="K1213" i="1"/>
  <c r="L1209" i="1"/>
  <c r="K1205" i="1"/>
  <c r="K1201" i="1"/>
  <c r="K1198" i="1"/>
  <c r="K1194" i="1"/>
  <c r="K1190" i="1"/>
  <c r="K1185" i="1"/>
  <c r="K1181" i="1"/>
  <c r="K1177" i="1"/>
  <c r="K1173" i="1"/>
  <c r="K1169" i="1"/>
  <c r="K1165" i="1"/>
  <c r="K1162" i="1"/>
  <c r="K1158" i="1"/>
  <c r="K1154" i="1"/>
  <c r="K1149" i="1"/>
  <c r="K1145" i="1"/>
  <c r="K1141" i="1"/>
  <c r="K1137" i="1"/>
  <c r="K1133" i="1"/>
  <c r="K1129" i="1"/>
  <c r="K1125" i="1"/>
  <c r="K1120" i="1"/>
  <c r="L1117" i="1"/>
  <c r="K1114" i="1"/>
  <c r="L1109" i="1"/>
  <c r="L1105" i="1"/>
  <c r="K1101" i="1"/>
  <c r="K1097" i="1"/>
  <c r="K1093" i="1"/>
  <c r="K1089" i="1"/>
  <c r="K1085" i="1"/>
  <c r="K1081" i="1"/>
  <c r="K1077" i="1"/>
  <c r="K1073" i="1"/>
  <c r="K1069" i="1"/>
  <c r="K1065" i="1"/>
  <c r="K1061" i="1"/>
  <c r="K1057" i="1"/>
  <c r="K1053" i="1"/>
  <c r="K1049" i="1"/>
  <c r="K1045" i="1"/>
  <c r="K1041" i="1"/>
  <c r="K1037" i="1"/>
  <c r="K1033" i="1"/>
  <c r="K1029" i="1"/>
  <c r="K1025" i="1"/>
  <c r="K1021" i="1"/>
  <c r="K1017" i="1"/>
  <c r="K1013" i="1"/>
  <c r="K1009" i="1"/>
  <c r="K1005" i="1"/>
  <c r="L1001" i="1"/>
  <c r="K997" i="1"/>
  <c r="K993" i="1"/>
  <c r="K989" i="1"/>
  <c r="K985" i="1"/>
  <c r="K981" i="1"/>
  <c r="K977" i="1"/>
  <c r="K973" i="1"/>
  <c r="K969" i="1"/>
  <c r="K965" i="1"/>
  <c r="K961" i="1"/>
  <c r="K957" i="1"/>
  <c r="L953" i="1"/>
  <c r="L950" i="1"/>
  <c r="K945" i="1"/>
  <c r="L941" i="1"/>
  <c r="K938" i="1"/>
  <c r="K933" i="1"/>
  <c r="L929" i="1"/>
  <c r="L925" i="1"/>
  <c r="K921" i="1"/>
  <c r="K917" i="1"/>
  <c r="L913" i="1"/>
  <c r="K909" i="1"/>
  <c r="L905" i="1"/>
  <c r="L901" i="1"/>
  <c r="K897" i="1"/>
  <c r="L893" i="1"/>
  <c r="L889" i="1"/>
  <c r="K885" i="1"/>
  <c r="L881" i="1"/>
  <c r="L877" i="1"/>
  <c r="K873" i="1"/>
  <c r="K868" i="1"/>
  <c r="L865" i="1"/>
  <c r="L861" i="1"/>
  <c r="K857" i="1"/>
  <c r="K852" i="1"/>
  <c r="K849" i="1"/>
  <c r="K845" i="1"/>
  <c r="L841" i="1"/>
  <c r="K837" i="1"/>
  <c r="K833" i="1"/>
  <c r="L829" i="1"/>
  <c r="K825" i="1"/>
  <c r="L821" i="1"/>
  <c r="L817" i="1"/>
  <c r="K813" i="1"/>
  <c r="K808" i="1"/>
  <c r="K805" i="1"/>
  <c r="L801" i="1"/>
  <c r="L797" i="1"/>
  <c r="K793" i="1"/>
  <c r="L789" i="1"/>
  <c r="L785" i="1"/>
  <c r="K781" i="1"/>
  <c r="K776" i="1"/>
  <c r="L773" i="1"/>
  <c r="K769" i="1"/>
  <c r="K765" i="1"/>
  <c r="K761" i="1"/>
  <c r="K757" i="1"/>
  <c r="L753" i="1"/>
  <c r="K749" i="1"/>
  <c r="K744" i="1"/>
  <c r="L741" i="1"/>
  <c r="K737" i="1"/>
  <c r="L733" i="1"/>
  <c r="L729" i="1"/>
  <c r="K725" i="1"/>
  <c r="L721" i="1"/>
  <c r="L717" i="1"/>
  <c r="K713" i="1"/>
  <c r="L709" i="1"/>
  <c r="L705" i="1"/>
  <c r="K701" i="1"/>
  <c r="L697" i="1"/>
  <c r="L693" i="1"/>
  <c r="K689" i="1"/>
  <c r="L685" i="1"/>
  <c r="L681" i="1"/>
  <c r="K677" i="1"/>
  <c r="K672" i="1"/>
  <c r="K670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70" i="1"/>
  <c r="L565" i="1"/>
  <c r="L561" i="1"/>
  <c r="K557" i="1"/>
  <c r="L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2" i="1"/>
  <c r="K477" i="1"/>
  <c r="K473" i="1"/>
  <c r="K469" i="1"/>
  <c r="K465" i="1"/>
  <c r="K461" i="1"/>
  <c r="K457" i="1"/>
  <c r="K453" i="1"/>
  <c r="K449" i="1"/>
  <c r="K445" i="1"/>
  <c r="K441" i="1"/>
  <c r="K437" i="1"/>
  <c r="L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L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L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L221" i="1"/>
  <c r="K217" i="1"/>
  <c r="K212" i="1"/>
  <c r="K209" i="1"/>
  <c r="K205" i="1"/>
  <c r="K201" i="1"/>
  <c r="K197" i="1"/>
  <c r="K193" i="1"/>
  <c r="K189" i="1"/>
  <c r="K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K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K13" i="1"/>
  <c r="L2740" i="1"/>
  <c r="L2735" i="1"/>
  <c r="L2731" i="1"/>
  <c r="L2727" i="1"/>
  <c r="L2722" i="1"/>
  <c r="K2720" i="1"/>
  <c r="K2715" i="1"/>
  <c r="K2711" i="1"/>
  <c r="L2707" i="1"/>
  <c r="L2703" i="1"/>
  <c r="K2699" i="1"/>
  <c r="K2694" i="1"/>
  <c r="L2691" i="1"/>
  <c r="K2687" i="1"/>
  <c r="L2683" i="1"/>
  <c r="L2679" i="1"/>
  <c r="L2675" i="1"/>
  <c r="K2671" i="1"/>
  <c r="L2667" i="1"/>
  <c r="L2663" i="1"/>
  <c r="K2659" i="1"/>
  <c r="K2655" i="1"/>
  <c r="K2651" i="1"/>
  <c r="K2647" i="1"/>
  <c r="L2644" i="1"/>
  <c r="L2638" i="1"/>
  <c r="L2635" i="1"/>
  <c r="K2632" i="1"/>
  <c r="L2627" i="1"/>
  <c r="L2623" i="1"/>
  <c r="L2619" i="1"/>
  <c r="L2615" i="1"/>
  <c r="L2611" i="1"/>
  <c r="K2607" i="1"/>
  <c r="K2603" i="1"/>
  <c r="K2598" i="1"/>
  <c r="L2595" i="1"/>
  <c r="K2590" i="1"/>
  <c r="L2587" i="1"/>
  <c r="L2583" i="1"/>
  <c r="K2579" i="1"/>
  <c r="L2575" i="1"/>
  <c r="K2571" i="1"/>
  <c r="L2567" i="1"/>
  <c r="K2563" i="1"/>
  <c r="L2559" i="1"/>
  <c r="L2555" i="1"/>
  <c r="L2551" i="1"/>
  <c r="L2547" i="1"/>
  <c r="L2543" i="1"/>
  <c r="L2539" i="1"/>
  <c r="L2534" i="1"/>
  <c r="K2532" i="1"/>
  <c r="K2527" i="1"/>
  <c r="L2523" i="1"/>
  <c r="K2520" i="1"/>
  <c r="L2515" i="1"/>
  <c r="L2511" i="1"/>
  <c r="K2508" i="1"/>
  <c r="L2503" i="1"/>
  <c r="L2499" i="1"/>
  <c r="K2495" i="1"/>
  <c r="L2491" i="1"/>
  <c r="L2486" i="1"/>
  <c r="L2484" i="1"/>
  <c r="K2480" i="1"/>
  <c r="K2476" i="1"/>
  <c r="K2471" i="1"/>
  <c r="K2468" i="1"/>
  <c r="K2463" i="1"/>
  <c r="L2459" i="1"/>
  <c r="L2455" i="1"/>
  <c r="L2450" i="1"/>
  <c r="L2447" i="1"/>
  <c r="L2443" i="1"/>
  <c r="L2439" i="1"/>
  <c r="L2435" i="1"/>
  <c r="K2431" i="1"/>
  <c r="L2427" i="1"/>
  <c r="L2423" i="1"/>
  <c r="L2419" i="1"/>
  <c r="K2415" i="1"/>
  <c r="L2411" i="1"/>
  <c r="K2407" i="1"/>
  <c r="L2403" i="1"/>
  <c r="K2399" i="1"/>
  <c r="L2395" i="1"/>
  <c r="K2391" i="1"/>
  <c r="L2387" i="1"/>
  <c r="K2383" i="1"/>
  <c r="L2379" i="1"/>
  <c r="L2375" i="1"/>
  <c r="K2371" i="1"/>
  <c r="K2366" i="1"/>
  <c r="K2363" i="1"/>
  <c r="K2359" i="1"/>
  <c r="L2355" i="1"/>
  <c r="L2350" i="1"/>
  <c r="L2347" i="1"/>
  <c r="L2343" i="1"/>
  <c r="L2339" i="1"/>
  <c r="K2335" i="1"/>
  <c r="L2331" i="1"/>
  <c r="K2327" i="1"/>
  <c r="L2323" i="1"/>
  <c r="L2319" i="1"/>
  <c r="L2315" i="1"/>
  <c r="L2311" i="1"/>
  <c r="K2307" i="1"/>
  <c r="L2302" i="1"/>
  <c r="L2299" i="1"/>
  <c r="K2295" i="1"/>
  <c r="L2290" i="1"/>
  <c r="K2287" i="1"/>
  <c r="L2283" i="1"/>
  <c r="L2279" i="1"/>
  <c r="L2274" i="1"/>
  <c r="K2272" i="1"/>
  <c r="K2267" i="1"/>
  <c r="L2263" i="1"/>
  <c r="K2259" i="1"/>
  <c r="K2255" i="1"/>
  <c r="L2251" i="1"/>
  <c r="K2248" i="1"/>
  <c r="L2243" i="1"/>
  <c r="K2239" i="1"/>
  <c r="K2235" i="1"/>
  <c r="K2231" i="1"/>
  <c r="K2227" i="1"/>
  <c r="L2223" i="1"/>
  <c r="L2219" i="1"/>
  <c r="L2215" i="1"/>
  <c r="K2211" i="1"/>
  <c r="L2207" i="1"/>
  <c r="L2203" i="1"/>
  <c r="L2199" i="1"/>
  <c r="L2195" i="1"/>
  <c r="L2191" i="1"/>
  <c r="L2187" i="1"/>
  <c r="L2183" i="1"/>
  <c r="K2180" i="1"/>
  <c r="K2175" i="1"/>
  <c r="L2171" i="1"/>
  <c r="K2167" i="1"/>
  <c r="K2163" i="1"/>
  <c r="K2159" i="1"/>
  <c r="L2155" i="1"/>
  <c r="L2151" i="1"/>
  <c r="L2146" i="1"/>
  <c r="L2142" i="1"/>
  <c r="L2138" i="1"/>
  <c r="L2134" i="1"/>
  <c r="L2130" i="1"/>
  <c r="L2127" i="1"/>
  <c r="L2123" i="1"/>
  <c r="K2118" i="1"/>
  <c r="K2114" i="1"/>
  <c r="L2112" i="1"/>
  <c r="L2107" i="1"/>
  <c r="L2103" i="1"/>
  <c r="K2098" i="1"/>
  <c r="L2095" i="1"/>
  <c r="K2091" i="1"/>
  <c r="K2086" i="1"/>
  <c r="L2083" i="1"/>
  <c r="K2079" i="1"/>
  <c r="L2075" i="1"/>
  <c r="L2071" i="1"/>
  <c r="K2067" i="1"/>
  <c r="L2063" i="1"/>
  <c r="K2059" i="1"/>
  <c r="K2055" i="1"/>
  <c r="K2051" i="1"/>
  <c r="L2047" i="1"/>
  <c r="L2043" i="1"/>
  <c r="L2039" i="1"/>
  <c r="L2035" i="1"/>
  <c r="L2030" i="1"/>
  <c r="K2026" i="1"/>
  <c r="K2023" i="1"/>
  <c r="L2018" i="1"/>
  <c r="K2015" i="1"/>
  <c r="L2010" i="1"/>
  <c r="L2007" i="1"/>
  <c r="L2003" i="1"/>
  <c r="L1999" i="1"/>
  <c r="L1994" i="1"/>
  <c r="L1991" i="1"/>
  <c r="K1987" i="1"/>
  <c r="L1983" i="1"/>
  <c r="L1979" i="1"/>
  <c r="L1975" i="1"/>
  <c r="K1971" i="1"/>
  <c r="L1967" i="1"/>
  <c r="L1963" i="1"/>
  <c r="L1959" i="1"/>
  <c r="L1955" i="1"/>
  <c r="L1951" i="1"/>
  <c r="L1947" i="1"/>
  <c r="L1943" i="1"/>
  <c r="K1939" i="1"/>
  <c r="L1935" i="1"/>
  <c r="L1931" i="1"/>
  <c r="L1927" i="1"/>
  <c r="K1923" i="1"/>
  <c r="K1919" i="1"/>
  <c r="L1915" i="1"/>
  <c r="L1911" i="1"/>
  <c r="L1907" i="1"/>
  <c r="K1903" i="1"/>
  <c r="L1898" i="1"/>
  <c r="L1895" i="1"/>
  <c r="L1891" i="1"/>
  <c r="L1886" i="1"/>
  <c r="L1883" i="1"/>
  <c r="K1879" i="1"/>
  <c r="K1875" i="1"/>
  <c r="L1871" i="1"/>
  <c r="L1867" i="1"/>
  <c r="L1862" i="1"/>
  <c r="L1859" i="1"/>
  <c r="L1855" i="1"/>
  <c r="K1851" i="1"/>
  <c r="L1847" i="1"/>
  <c r="K1843" i="1"/>
  <c r="L1839" i="1"/>
  <c r="L1835" i="1"/>
  <c r="L1831" i="1"/>
  <c r="L1827" i="1"/>
  <c r="L1823" i="1"/>
  <c r="L1819" i="1"/>
  <c r="L1815" i="1"/>
  <c r="L1811" i="1"/>
  <c r="L1806" i="1"/>
  <c r="L1803" i="1"/>
  <c r="L1799" i="1"/>
  <c r="L1795" i="1"/>
  <c r="L1791" i="1"/>
  <c r="L1787" i="1"/>
  <c r="L1783" i="1"/>
  <c r="L1778" i="1"/>
  <c r="L1774" i="1"/>
  <c r="L1771" i="1"/>
  <c r="L1766" i="1"/>
  <c r="L1762" i="1"/>
  <c r="L1759" i="1"/>
  <c r="L1754" i="1"/>
  <c r="L1750" i="1"/>
  <c r="L1747" i="1"/>
  <c r="L1743" i="1"/>
  <c r="L1739" i="1"/>
  <c r="L1735" i="1"/>
  <c r="L1731" i="1"/>
  <c r="L1727" i="1"/>
  <c r="L1724" i="1"/>
  <c r="L1719" i="1"/>
  <c r="L1715" i="1"/>
  <c r="L1710" i="1"/>
  <c r="L1706" i="1"/>
  <c r="L1702" i="1"/>
  <c r="K1699" i="1"/>
  <c r="L1695" i="1"/>
  <c r="L1691" i="1"/>
  <c r="L1687" i="1"/>
  <c r="L1682" i="1"/>
  <c r="L1679" i="1"/>
  <c r="L1676" i="1"/>
  <c r="L1671" i="1"/>
  <c r="L1667" i="1"/>
  <c r="L1662" i="1"/>
  <c r="L1659" i="1"/>
  <c r="L1655" i="1"/>
  <c r="L1651" i="1"/>
  <c r="L1647" i="1"/>
  <c r="L1643" i="1"/>
  <c r="K1639" i="1"/>
  <c r="L1634" i="1"/>
  <c r="L1631" i="1"/>
  <c r="L1627" i="1"/>
  <c r="L1623" i="1"/>
  <c r="L1619" i="1"/>
  <c r="L1615" i="1"/>
  <c r="L1611" i="1"/>
  <c r="L1607" i="1"/>
  <c r="L1602" i="1"/>
  <c r="L1598" i="1"/>
  <c r="K1594" i="1"/>
  <c r="L1590" i="1"/>
  <c r="L1586" i="1"/>
  <c r="L1582" i="1"/>
  <c r="L1578" i="1"/>
  <c r="L1574" i="1"/>
  <c r="L1570" i="1"/>
  <c r="L1566" i="1"/>
  <c r="L1562" i="1"/>
  <c r="L1558" i="1"/>
  <c r="L1554" i="1"/>
  <c r="L1550" i="1"/>
  <c r="L1546" i="1"/>
  <c r="L1543" i="1"/>
  <c r="L1539" i="1"/>
  <c r="L1535" i="1"/>
  <c r="L1531" i="1"/>
  <c r="L1527" i="1"/>
  <c r="L1523" i="1"/>
  <c r="L1519" i="1"/>
  <c r="L1515" i="1"/>
  <c r="L1511" i="1"/>
  <c r="L1507" i="1"/>
  <c r="L1503" i="1"/>
  <c r="L1499" i="1"/>
  <c r="L1495" i="1"/>
  <c r="L1491" i="1"/>
  <c r="L1487" i="1"/>
  <c r="L1483" i="1"/>
  <c r="L1479" i="1"/>
  <c r="L1475" i="1"/>
  <c r="L1471" i="1"/>
  <c r="L1467" i="1"/>
  <c r="L1463" i="1"/>
  <c r="L1459" i="1"/>
  <c r="L1454" i="1"/>
  <c r="K1450" i="1"/>
  <c r="L1446" i="1"/>
  <c r="L1442" i="1"/>
  <c r="L1439" i="1"/>
  <c r="L1435" i="1"/>
  <c r="L1431" i="1"/>
  <c r="L1427" i="1"/>
  <c r="L1423" i="1"/>
  <c r="L1419" i="1"/>
  <c r="L1415" i="1"/>
  <c r="L1411" i="1"/>
  <c r="L1408" i="1"/>
  <c r="L1403" i="1"/>
  <c r="L1400" i="1"/>
  <c r="L1395" i="1"/>
  <c r="L1391" i="1"/>
  <c r="L1387" i="1"/>
  <c r="L1383" i="1"/>
  <c r="L1380" i="1"/>
  <c r="L1375" i="1"/>
  <c r="K1372" i="1"/>
  <c r="L1367" i="1"/>
  <c r="L1363" i="1"/>
  <c r="L1359" i="1"/>
  <c r="K1355" i="1"/>
  <c r="K1351" i="1"/>
  <c r="K1346" i="1"/>
  <c r="L1343" i="1"/>
  <c r="L1339" i="1"/>
  <c r="L1335" i="1"/>
  <c r="K1330" i="1"/>
  <c r="L1327" i="1"/>
  <c r="L1323" i="1"/>
  <c r="L1320" i="1"/>
  <c r="K1315" i="1"/>
  <c r="L1311" i="1"/>
  <c r="L1308" i="1"/>
  <c r="L1304" i="1"/>
  <c r="L1299" i="1"/>
  <c r="L1296" i="1"/>
  <c r="L1292" i="1"/>
  <c r="L1287" i="1"/>
  <c r="L1284" i="1"/>
  <c r="L1280" i="1"/>
  <c r="L1275" i="1"/>
  <c r="L1271" i="1"/>
  <c r="L1267" i="1"/>
  <c r="L1263" i="1"/>
  <c r="L1259" i="1"/>
  <c r="L1255" i="1"/>
  <c r="L1251" i="1"/>
  <c r="L1247" i="1"/>
  <c r="L1242" i="1"/>
  <c r="L1239" i="1"/>
  <c r="K1235" i="1"/>
  <c r="L1231" i="1"/>
  <c r="L1227" i="1"/>
  <c r="L1224" i="1"/>
  <c r="L1219" i="1"/>
  <c r="L1215" i="1"/>
  <c r="L1212" i="1"/>
  <c r="L1207" i="1"/>
  <c r="L1203" i="1"/>
  <c r="L1199" i="1"/>
  <c r="L1195" i="1"/>
  <c r="L1191" i="1"/>
  <c r="L1187" i="1"/>
  <c r="L1184" i="1"/>
  <c r="L1180" i="1"/>
  <c r="L1176" i="1"/>
  <c r="L1172" i="1"/>
  <c r="L1168" i="1"/>
  <c r="L1163" i="1"/>
  <c r="L1159" i="1"/>
  <c r="L1155" i="1"/>
  <c r="L1151" i="1"/>
  <c r="L1147" i="1"/>
  <c r="L1144" i="1"/>
  <c r="L1140" i="1"/>
  <c r="L1135" i="1"/>
  <c r="L1132" i="1"/>
  <c r="K1128" i="1"/>
  <c r="L1124" i="1"/>
  <c r="L1119" i="1"/>
  <c r="L1115" i="1"/>
  <c r="L1111" i="1"/>
  <c r="L1107" i="1"/>
  <c r="L1103" i="1"/>
  <c r="L1100" i="1"/>
  <c r="L1096" i="1"/>
  <c r="L1092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K956" i="1"/>
  <c r="L951" i="1"/>
  <c r="K946" i="1"/>
  <c r="K944" i="1"/>
  <c r="L939" i="1"/>
  <c r="L934" i="1"/>
  <c r="K932" i="1"/>
  <c r="L927" i="1"/>
  <c r="K922" i="1"/>
  <c r="K920" i="1"/>
  <c r="L915" i="1"/>
  <c r="K910" i="1"/>
  <c r="L907" i="1"/>
  <c r="L903" i="1"/>
  <c r="K898" i="1"/>
  <c r="K896" i="1"/>
  <c r="L891" i="1"/>
  <c r="K886" i="1"/>
  <c r="K884" i="1"/>
  <c r="L879" i="1"/>
  <c r="K874" i="1"/>
  <c r="K872" i="1"/>
  <c r="L867" i="1"/>
  <c r="L863" i="1"/>
  <c r="L859" i="1"/>
  <c r="K856" i="1"/>
  <c r="L851" i="1"/>
  <c r="K848" i="1"/>
  <c r="L843" i="1"/>
  <c r="L839" i="1"/>
  <c r="K835" i="1"/>
  <c r="L831" i="1"/>
  <c r="L827" i="1"/>
  <c r="K824" i="1"/>
  <c r="L819" i="1"/>
  <c r="L815" i="1"/>
  <c r="K811" i="1"/>
  <c r="L807" i="1"/>
  <c r="K804" i="1"/>
  <c r="L799" i="1"/>
  <c r="K794" i="1"/>
  <c r="K792" i="1"/>
  <c r="L787" i="1"/>
  <c r="K782" i="1"/>
  <c r="K780" i="1"/>
  <c r="L775" i="1"/>
  <c r="K770" i="1"/>
  <c r="K768" i="1"/>
  <c r="L763" i="1"/>
  <c r="K760" i="1"/>
  <c r="L755" i="1"/>
  <c r="K750" i="1"/>
  <c r="K747" i="1"/>
  <c r="L743" i="1"/>
  <c r="K738" i="1"/>
  <c r="K736" i="1"/>
  <c r="L731" i="1"/>
  <c r="K726" i="1"/>
  <c r="K724" i="1"/>
  <c r="L719" i="1"/>
  <c r="K714" i="1"/>
  <c r="K712" i="1"/>
  <c r="L707" i="1"/>
  <c r="L702" i="1"/>
  <c r="L699" i="1"/>
  <c r="L695" i="1"/>
  <c r="K690" i="1"/>
  <c r="K688" i="1"/>
  <c r="L683" i="1"/>
  <c r="K678" i="1"/>
  <c r="K676" i="1"/>
  <c r="L671" i="1"/>
  <c r="K666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K568" i="1"/>
  <c r="L563" i="1"/>
  <c r="K558" i="1"/>
  <c r="K556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5" i="1"/>
  <c r="L471" i="1"/>
  <c r="L467" i="1"/>
  <c r="L463" i="1"/>
  <c r="L459" i="1"/>
  <c r="K455" i="1"/>
  <c r="L451" i="1"/>
  <c r="L447" i="1"/>
  <c r="L443" i="1"/>
  <c r="L439" i="1"/>
  <c r="L435" i="1"/>
  <c r="K431" i="1"/>
  <c r="L427" i="1"/>
  <c r="L423" i="1"/>
  <c r="L419" i="1"/>
  <c r="L415" i="1"/>
  <c r="L411" i="1"/>
  <c r="L407" i="1"/>
  <c r="L403" i="1"/>
  <c r="L399" i="1"/>
  <c r="L395" i="1"/>
  <c r="L391" i="1"/>
  <c r="L386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4" i="1"/>
  <c r="L331" i="1"/>
  <c r="L327" i="1"/>
  <c r="L323" i="1"/>
  <c r="L319" i="1"/>
  <c r="L315" i="1"/>
  <c r="L311" i="1"/>
  <c r="L307" i="1"/>
  <c r="L303" i="1"/>
  <c r="L299" i="1"/>
  <c r="L295" i="1"/>
  <c r="L291" i="1"/>
  <c r="K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K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L131" i="1"/>
  <c r="K127" i="1"/>
  <c r="K122" i="1"/>
  <c r="K119" i="1"/>
  <c r="K115" i="1"/>
  <c r="K111" i="1"/>
  <c r="K107" i="1"/>
  <c r="L103" i="1"/>
  <c r="K99" i="1"/>
  <c r="K95" i="1"/>
  <c r="K91" i="1"/>
  <c r="K87" i="1"/>
  <c r="L83" i="1"/>
  <c r="L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L3809" i="1"/>
  <c r="K3816" i="1"/>
  <c r="K3823" i="1"/>
  <c r="M3823" i="1" s="1"/>
  <c r="K3837" i="1"/>
  <c r="L3843" i="1"/>
  <c r="K3848" i="1"/>
  <c r="L3855" i="1"/>
  <c r="L3861" i="1"/>
  <c r="K3867" i="1"/>
  <c r="M3867" i="1" s="1"/>
  <c r="K3875" i="1"/>
  <c r="L3884" i="1"/>
  <c r="L3890" i="1"/>
  <c r="L3897" i="1"/>
  <c r="L3902" i="1"/>
  <c r="K3909" i="1"/>
  <c r="L3916" i="1"/>
  <c r="L3926" i="1"/>
  <c r="L3932" i="1"/>
  <c r="L3938" i="1"/>
  <c r="L3943" i="1"/>
  <c r="L3949" i="1"/>
  <c r="L3961" i="1"/>
  <c r="L3967" i="1"/>
  <c r="L3973" i="1"/>
  <c r="L3980" i="1"/>
  <c r="L3986" i="1"/>
  <c r="L3992" i="1"/>
  <c r="K4000" i="1"/>
  <c r="K4006" i="1"/>
  <c r="M4006" i="1" s="1"/>
  <c r="L3287" i="1"/>
  <c r="K3282" i="1"/>
  <c r="L3278" i="1"/>
  <c r="K3274" i="1"/>
  <c r="K3269" i="1"/>
  <c r="L3266" i="1"/>
  <c r="L3263" i="1"/>
  <c r="K3258" i="1"/>
  <c r="L3254" i="1"/>
  <c r="K3250" i="1"/>
  <c r="K3246" i="1"/>
  <c r="K3242" i="1"/>
  <c r="K3238" i="1"/>
  <c r="K3234" i="1"/>
  <c r="K3230" i="1"/>
  <c r="K3226" i="1"/>
  <c r="K3222" i="1"/>
  <c r="L3218" i="1"/>
  <c r="K3214" i="1"/>
  <c r="K3210" i="1"/>
  <c r="K3207" i="1"/>
  <c r="K3202" i="1"/>
  <c r="K3199" i="1"/>
  <c r="M3199" i="1" s="1"/>
  <c r="L3194" i="1"/>
  <c r="K3190" i="1"/>
  <c r="K3186" i="1"/>
  <c r="K3182" i="1"/>
  <c r="K3178" i="1"/>
  <c r="K3174" i="1"/>
  <c r="L3171" i="1"/>
  <c r="K3166" i="1"/>
  <c r="K3162" i="1"/>
  <c r="K3158" i="1"/>
  <c r="L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L3094" i="1"/>
  <c r="K3090" i="1"/>
  <c r="K3086" i="1"/>
  <c r="L3082" i="1"/>
  <c r="K3078" i="1"/>
  <c r="L3074" i="1"/>
  <c r="K3070" i="1"/>
  <c r="L3066" i="1"/>
  <c r="K3062" i="1"/>
  <c r="L3058" i="1"/>
  <c r="K3054" i="1"/>
  <c r="L3050" i="1"/>
  <c r="L3046" i="1"/>
  <c r="K3042" i="1"/>
  <c r="K3038" i="1"/>
  <c r="L3034" i="1"/>
  <c r="K3030" i="1"/>
  <c r="K3026" i="1"/>
  <c r="K3022" i="1"/>
  <c r="L3016" i="1"/>
  <c r="K3012" i="1"/>
  <c r="M3012" i="1" s="1"/>
  <c r="L3008" i="1"/>
  <c r="L3004" i="1"/>
  <c r="K3000" i="1"/>
  <c r="K2996" i="1"/>
  <c r="M2996" i="1" s="1"/>
  <c r="K2992" i="1"/>
  <c r="K2988" i="1"/>
  <c r="M2988" i="1" s="1"/>
  <c r="L2984" i="1"/>
  <c r="L2979" i="1"/>
  <c r="K2976" i="1"/>
  <c r="L2972" i="1"/>
  <c r="K2968" i="1"/>
  <c r="M2968" i="1" s="1"/>
  <c r="L2963" i="1"/>
  <c r="L2960" i="1"/>
  <c r="L2956" i="1"/>
  <c r="L2951" i="1"/>
  <c r="K2948" i="1"/>
  <c r="M2948" i="1" s="1"/>
  <c r="K2944" i="1"/>
  <c r="M2944" i="1" s="1"/>
  <c r="L2940" i="1"/>
  <c r="K2936" i="1"/>
  <c r="K2932" i="1"/>
  <c r="M2932" i="1" s="1"/>
  <c r="K2927" i="1"/>
  <c r="M2927" i="1" s="1"/>
  <c r="K2924" i="1"/>
  <c r="M2924" i="1" s="1"/>
  <c r="L2920" i="1"/>
  <c r="L2915" i="1"/>
  <c r="L2912" i="1"/>
  <c r="K2908" i="1"/>
  <c r="M2908" i="1" s="1"/>
  <c r="K2904" i="1"/>
  <c r="L2901" i="1"/>
  <c r="K2896" i="1"/>
  <c r="L2892" i="1"/>
  <c r="K2888" i="1"/>
  <c r="K2884" i="1"/>
  <c r="M2884" i="1" s="1"/>
  <c r="K2880" i="1"/>
  <c r="L2876" i="1"/>
  <c r="L2872" i="1"/>
  <c r="L2869" i="1"/>
  <c r="L2864" i="1"/>
  <c r="K2860" i="1"/>
  <c r="M2860" i="1" s="1"/>
  <c r="K2856" i="1"/>
  <c r="K2852" i="1"/>
  <c r="M2852" i="1" s="1"/>
  <c r="L2848" i="1"/>
  <c r="L2843" i="1"/>
  <c r="K2840" i="1"/>
  <c r="L2836" i="1"/>
  <c r="L2832" i="1"/>
  <c r="K2828" i="1"/>
  <c r="K2825" i="1"/>
  <c r="K2821" i="1"/>
  <c r="M2821" i="1" s="1"/>
  <c r="K2816" i="1"/>
  <c r="K2812" i="1"/>
  <c r="K2809" i="1"/>
  <c r="K2803" i="1"/>
  <c r="M2803" i="1" s="1"/>
  <c r="L2800" i="1"/>
  <c r="K2796" i="1"/>
  <c r="M2796" i="1" s="1"/>
  <c r="K2792" i="1"/>
  <c r="L2788" i="1"/>
  <c r="K2784" i="1"/>
  <c r="L2780" i="1"/>
  <c r="K2776" i="1"/>
  <c r="L2772" i="1"/>
  <c r="K2768" i="1"/>
  <c r="L2765" i="1"/>
  <c r="K2760" i="1"/>
  <c r="K2756" i="1"/>
  <c r="M2756" i="1" s="1"/>
  <c r="K2753" i="1"/>
  <c r="M2753" i="1" s="1"/>
  <c r="K2747" i="1"/>
  <c r="M2747" i="1" s="1"/>
  <c r="L2744" i="1"/>
  <c r="K2739" i="1"/>
  <c r="L2736" i="1"/>
  <c r="K2732" i="1"/>
  <c r="L2728" i="1"/>
  <c r="K2724" i="1"/>
  <c r="L2720" i="1"/>
  <c r="L2716" i="1"/>
  <c r="K2712" i="1"/>
  <c r="K2708" i="1"/>
  <c r="K2704" i="1"/>
  <c r="L2700" i="1"/>
  <c r="K2696" i="1"/>
  <c r="L2692" i="1"/>
  <c r="K2688" i="1"/>
  <c r="L2684" i="1"/>
  <c r="K2680" i="1"/>
  <c r="L2676" i="1"/>
  <c r="K2672" i="1"/>
  <c r="K2668" i="1"/>
  <c r="K2664" i="1"/>
  <c r="K2660" i="1"/>
  <c r="K2656" i="1"/>
  <c r="K2652" i="1"/>
  <c r="K2648" i="1"/>
  <c r="K2643" i="1"/>
  <c r="L2640" i="1"/>
  <c r="L2636" i="1"/>
  <c r="K2631" i="1"/>
  <c r="K2628" i="1"/>
  <c r="L2624" i="1"/>
  <c r="K2620" i="1"/>
  <c r="L2617" i="1"/>
  <c r="K2612" i="1"/>
  <c r="L2607" i="1"/>
  <c r="L2604" i="1"/>
  <c r="K2600" i="1"/>
  <c r="K2596" i="1"/>
  <c r="K2592" i="1"/>
  <c r="K2588" i="1"/>
  <c r="K2584" i="1"/>
  <c r="L2580" i="1"/>
  <c r="L2576" i="1"/>
  <c r="K2572" i="1"/>
  <c r="K2568" i="1"/>
  <c r="K2564" i="1"/>
  <c r="K2560" i="1"/>
  <c r="K2556" i="1"/>
  <c r="L2552" i="1"/>
  <c r="K2548" i="1"/>
  <c r="K2544" i="1"/>
  <c r="L2541" i="1"/>
  <c r="K2536" i="1"/>
  <c r="L2532" i="1"/>
  <c r="K2529" i="1"/>
  <c r="K2524" i="1"/>
  <c r="L2520" i="1"/>
  <c r="K2516" i="1"/>
  <c r="K2512" i="1"/>
  <c r="L2508" i="1"/>
  <c r="K2505" i="1"/>
  <c r="L2500" i="1"/>
  <c r="K2496" i="1"/>
  <c r="K2492" i="1"/>
  <c r="L2488" i="1"/>
  <c r="K2483" i="1"/>
  <c r="L2480" i="1"/>
  <c r="L2476" i="1"/>
  <c r="K2472" i="1"/>
  <c r="L2468" i="1"/>
  <c r="L2464" i="1"/>
  <c r="K2460" i="1"/>
  <c r="L2456" i="1"/>
  <c r="L2452" i="1"/>
  <c r="K2448" i="1"/>
  <c r="L2444" i="1"/>
  <c r="K2440" i="1"/>
  <c r="K2436" i="1"/>
  <c r="K2432" i="1"/>
  <c r="K2429" i="1"/>
  <c r="M2429" i="1" s="1"/>
  <c r="K2423" i="1"/>
  <c r="M2423" i="1" s="1"/>
  <c r="K2421" i="1"/>
  <c r="K2416" i="1"/>
  <c r="K2412" i="1"/>
  <c r="L2408" i="1"/>
  <c r="K2404" i="1"/>
  <c r="K2400" i="1"/>
  <c r="L2397" i="1"/>
  <c r="L2393" i="1"/>
  <c r="L2388" i="1"/>
  <c r="L2384" i="1"/>
  <c r="K2380" i="1"/>
  <c r="L2376" i="1"/>
  <c r="K2372" i="1"/>
  <c r="L2368" i="1"/>
  <c r="K2364" i="1"/>
  <c r="K2361" i="1"/>
  <c r="K2356" i="1"/>
  <c r="K2352" i="1"/>
  <c r="K2348" i="1"/>
  <c r="K2344" i="1"/>
  <c r="L2340" i="1"/>
  <c r="K2336" i="1"/>
  <c r="L2332" i="1"/>
  <c r="K2328" i="1"/>
  <c r="K2324" i="1"/>
  <c r="K2320" i="1"/>
  <c r="M2320" i="1" s="1"/>
  <c r="L2316" i="1"/>
  <c r="K2312" i="1"/>
  <c r="K2309" i="1"/>
  <c r="L2304" i="1"/>
  <c r="K2299" i="1"/>
  <c r="M2299" i="1" s="1"/>
  <c r="K2297" i="1"/>
  <c r="M2297" i="1" s="1"/>
  <c r="L2292" i="1"/>
  <c r="L2287" i="1"/>
  <c r="K2284" i="1"/>
  <c r="K2280" i="1"/>
  <c r="L2276" i="1"/>
  <c r="L2272" i="1"/>
  <c r="K2268" i="1"/>
  <c r="L2264" i="1"/>
  <c r="L2259" i="1"/>
  <c r="K2256" i="1"/>
  <c r="K2252" i="1"/>
  <c r="L2248" i="1"/>
  <c r="K2244" i="1"/>
  <c r="K2240" i="1"/>
  <c r="L2236" i="1"/>
  <c r="K2232" i="1"/>
  <c r="K2228" i="1"/>
  <c r="K2224" i="1"/>
  <c r="K2220" i="1"/>
  <c r="L2216" i="1"/>
  <c r="K2212" i="1"/>
  <c r="K2208" i="1"/>
  <c r="K2204" i="1"/>
  <c r="L2200" i="1"/>
  <c r="L2196" i="1"/>
  <c r="K2192" i="1"/>
  <c r="K2188" i="1"/>
  <c r="L2184" i="1"/>
  <c r="K2179" i="1"/>
  <c r="K2176" i="1"/>
  <c r="L2172" i="1"/>
  <c r="K2168" i="1"/>
  <c r="K2164" i="1"/>
  <c r="L2160" i="1"/>
  <c r="K2156" i="1"/>
  <c r="K2152" i="1"/>
  <c r="K2148" i="1"/>
  <c r="L2144" i="1"/>
  <c r="K2140" i="1"/>
  <c r="K2136" i="1"/>
  <c r="K2132" i="1"/>
  <c r="L2128" i="1"/>
  <c r="L2124" i="1"/>
  <c r="L2120" i="1"/>
  <c r="K2116" i="1"/>
  <c r="L2111" i="1"/>
  <c r="L2109" i="1"/>
  <c r="L2105" i="1"/>
  <c r="K2101" i="1"/>
  <c r="M2101" i="1" s="1"/>
  <c r="K2096" i="1"/>
  <c r="K2093" i="1"/>
  <c r="L2088" i="1"/>
  <c r="K2084" i="1"/>
  <c r="L2081" i="1"/>
  <c r="L2077" i="1"/>
  <c r="K2072" i="1"/>
  <c r="L2069" i="1"/>
  <c r="L2065" i="1"/>
  <c r="L2059" i="1"/>
  <c r="K2056" i="1"/>
  <c r="M2056" i="1" s="1"/>
  <c r="K2052" i="1"/>
  <c r="K2049" i="1"/>
  <c r="K2045" i="1"/>
  <c r="L2041" i="1"/>
  <c r="K2036" i="1"/>
  <c r="K2033" i="1"/>
  <c r="L2028" i="1"/>
  <c r="K2024" i="1"/>
  <c r="K2020" i="1"/>
  <c r="L2016" i="1"/>
  <c r="K2013" i="1"/>
  <c r="M2013" i="1" s="1"/>
  <c r="K2008" i="1"/>
  <c r="K2004" i="1"/>
  <c r="L2001" i="1"/>
  <c r="K1996" i="1"/>
  <c r="M1996" i="1" s="1"/>
  <c r="K1992" i="1"/>
  <c r="K1988" i="1"/>
  <c r="L1985" i="1"/>
  <c r="L1980" i="1"/>
  <c r="K1977" i="1"/>
  <c r="K1972" i="1"/>
  <c r="L1968" i="1"/>
  <c r="K1964" i="1"/>
  <c r="K1961" i="1"/>
  <c r="K1957" i="1"/>
  <c r="M1957" i="1" s="1"/>
  <c r="K1953" i="1"/>
  <c r="M1953" i="1" s="1"/>
  <c r="K1949" i="1"/>
  <c r="K1945" i="1"/>
  <c r="K1941" i="1"/>
  <c r="M1941" i="1" s="1"/>
  <c r="K1936" i="1"/>
  <c r="K1933" i="1"/>
  <c r="K1929" i="1"/>
  <c r="K1925" i="1"/>
  <c r="M1925" i="1" s="1"/>
  <c r="K1920" i="1"/>
  <c r="K1917" i="1"/>
  <c r="K1913" i="1"/>
  <c r="K1909" i="1"/>
  <c r="K1905" i="1"/>
  <c r="M1905" i="1" s="1"/>
  <c r="K1900" i="1"/>
  <c r="L1896" i="1"/>
  <c r="L1892" i="1"/>
  <c r="K1888" i="1"/>
  <c r="L1884" i="1"/>
  <c r="L1880" i="1"/>
  <c r="L1876" i="1"/>
  <c r="K1872" i="1"/>
  <c r="L1868" i="1"/>
  <c r="L1864" i="1"/>
  <c r="K1860" i="1"/>
  <c r="L1856" i="1"/>
  <c r="K1853" i="1"/>
  <c r="K1848" i="1"/>
  <c r="K1844" i="1"/>
  <c r="L1841" i="1"/>
  <c r="K1837" i="1"/>
  <c r="K1833" i="1"/>
  <c r="K1829" i="1"/>
  <c r="K1825" i="1"/>
  <c r="K1821" i="1"/>
  <c r="K1817" i="1"/>
  <c r="K1812" i="1"/>
  <c r="K1808" i="1"/>
  <c r="K1804" i="1"/>
  <c r="K1800" i="1"/>
  <c r="K1796" i="1"/>
  <c r="K1792" i="1"/>
  <c r="K1789" i="1"/>
  <c r="K1784" i="1"/>
  <c r="K1780" i="1"/>
  <c r="K1776" i="1"/>
  <c r="K1772" i="1"/>
  <c r="K1768" i="1"/>
  <c r="K1764" i="1"/>
  <c r="K1760" i="1"/>
  <c r="K1756" i="1"/>
  <c r="K1752" i="1"/>
  <c r="K1748" i="1"/>
  <c r="K1744" i="1"/>
  <c r="K1740" i="1"/>
  <c r="K1736" i="1"/>
  <c r="K1732" i="1"/>
  <c r="K1728" i="1"/>
  <c r="K1723" i="1"/>
  <c r="K1720" i="1"/>
  <c r="K1716" i="1"/>
  <c r="K1712" i="1"/>
  <c r="K1708" i="1"/>
  <c r="K1704" i="1"/>
  <c r="K1700" i="1"/>
  <c r="K1697" i="1"/>
  <c r="K1692" i="1"/>
  <c r="K1688" i="1"/>
  <c r="K1684" i="1"/>
  <c r="K1680" i="1"/>
  <c r="K1675" i="1"/>
  <c r="K1672" i="1"/>
  <c r="K1668" i="1"/>
  <c r="K1664" i="1"/>
  <c r="K1660" i="1"/>
  <c r="K1657" i="1"/>
  <c r="K1652" i="1"/>
  <c r="K1648" i="1"/>
  <c r="K1644" i="1"/>
  <c r="K1640" i="1"/>
  <c r="K1636" i="1"/>
  <c r="K1632" i="1"/>
  <c r="K1629" i="1"/>
  <c r="K1625" i="1"/>
  <c r="K1621" i="1"/>
  <c r="K1617" i="1"/>
  <c r="K1613" i="1"/>
  <c r="K1609" i="1"/>
  <c r="K1604" i="1"/>
  <c r="K1600" i="1"/>
  <c r="K1596" i="1"/>
  <c r="K1592" i="1"/>
  <c r="K1588" i="1"/>
  <c r="K1584" i="1"/>
  <c r="K1580" i="1"/>
  <c r="K1576" i="1"/>
  <c r="K1572" i="1"/>
  <c r="K1568" i="1"/>
  <c r="K1564" i="1"/>
  <c r="K1560" i="1"/>
  <c r="K1556" i="1"/>
  <c r="K1552" i="1"/>
  <c r="K1548" i="1"/>
  <c r="K1544" i="1"/>
  <c r="K1540" i="1"/>
  <c r="L1536" i="1"/>
  <c r="K1532" i="1"/>
  <c r="K1528" i="1"/>
  <c r="K1524" i="1"/>
  <c r="K1520" i="1"/>
  <c r="K1516" i="1"/>
  <c r="K1512" i="1"/>
  <c r="K1508" i="1"/>
  <c r="K1504" i="1"/>
  <c r="K1500" i="1"/>
  <c r="K1496" i="1"/>
  <c r="K1492" i="1"/>
  <c r="K1488" i="1"/>
  <c r="K1484" i="1"/>
  <c r="K1480" i="1"/>
  <c r="K1476" i="1"/>
  <c r="K1472" i="1"/>
  <c r="K1468" i="1"/>
  <c r="K1464" i="1"/>
  <c r="K1460" i="1"/>
  <c r="K1456" i="1"/>
  <c r="K1452" i="1"/>
  <c r="K1448" i="1"/>
  <c r="K1444" i="1"/>
  <c r="K1440" i="1"/>
  <c r="K1436" i="1"/>
  <c r="M1436" i="1" s="1"/>
  <c r="K1432" i="1"/>
  <c r="K1428" i="1"/>
  <c r="K1424" i="1"/>
  <c r="K1420" i="1"/>
  <c r="K1416" i="1"/>
  <c r="K1412" i="1"/>
  <c r="K1407" i="1"/>
  <c r="L1404" i="1"/>
  <c r="K1399" i="1"/>
  <c r="K1396" i="1"/>
  <c r="K1392" i="1"/>
  <c r="L1388" i="1"/>
  <c r="K1384" i="1"/>
  <c r="K1379" i="1"/>
  <c r="K1376" i="1"/>
  <c r="K1371" i="1"/>
  <c r="K1368" i="1"/>
  <c r="K1364" i="1"/>
  <c r="K1360" i="1"/>
  <c r="K1356" i="1"/>
  <c r="L1353" i="1"/>
  <c r="L1348" i="1"/>
  <c r="K1344" i="1"/>
  <c r="K1340" i="1"/>
  <c r="K1337" i="1"/>
  <c r="K1332" i="1"/>
  <c r="K1328" i="1"/>
  <c r="K1325" i="1"/>
  <c r="K1319" i="1"/>
  <c r="L1315" i="1"/>
  <c r="K1312" i="1"/>
  <c r="K1307" i="1"/>
  <c r="K1303" i="1"/>
  <c r="K1300" i="1"/>
  <c r="K1295" i="1"/>
  <c r="K1291" i="1"/>
  <c r="K1288" i="1"/>
  <c r="K1283" i="1"/>
  <c r="K1279" i="1"/>
  <c r="K1276" i="1"/>
  <c r="K1272" i="1"/>
  <c r="K1268" i="1"/>
  <c r="K1264" i="1"/>
  <c r="K1260" i="1"/>
  <c r="K1256" i="1"/>
  <c r="L1252" i="1"/>
  <c r="K1248" i="1"/>
  <c r="K1244" i="1"/>
  <c r="K1240" i="1"/>
  <c r="L1235" i="1"/>
  <c r="K1232" i="1"/>
  <c r="K1228" i="1"/>
  <c r="K1223" i="1"/>
  <c r="K1220" i="1"/>
  <c r="K1216" i="1"/>
  <c r="L1211" i="1"/>
  <c r="K1204" i="1"/>
  <c r="L1200" i="1"/>
  <c r="K1196" i="1"/>
  <c r="K1192" i="1"/>
  <c r="K1188" i="1"/>
  <c r="K1183" i="1"/>
  <c r="K1179" i="1"/>
  <c r="K1175" i="1"/>
  <c r="K1171" i="1"/>
  <c r="K1167" i="1"/>
  <c r="K1164" i="1"/>
  <c r="K1160" i="1"/>
  <c r="K1156" i="1"/>
  <c r="K1152" i="1"/>
  <c r="K1148" i="1"/>
  <c r="K1143" i="1"/>
  <c r="K1139" i="1"/>
  <c r="L1136" i="1"/>
  <c r="L1128" i="1"/>
  <c r="K1121" i="1"/>
  <c r="K1112" i="1"/>
  <c r="K1104" i="1"/>
  <c r="K1095" i="1"/>
  <c r="K1084" i="1"/>
  <c r="K1076" i="1"/>
  <c r="K1068" i="1"/>
  <c r="K1060" i="1"/>
  <c r="K1052" i="1"/>
  <c r="K1044" i="1"/>
  <c r="K1032" i="1"/>
  <c r="K1024" i="1"/>
  <c r="K1016" i="1"/>
  <c r="K1008" i="1"/>
  <c r="L1000" i="1"/>
  <c r="K992" i="1"/>
  <c r="K984" i="1"/>
  <c r="K976" i="1"/>
  <c r="K964" i="1"/>
  <c r="L956" i="1"/>
  <c r="K948" i="1"/>
  <c r="L940" i="1"/>
  <c r="L932" i="1"/>
  <c r="K924" i="1"/>
  <c r="L917" i="1"/>
  <c r="K908" i="1"/>
  <c r="K900" i="1"/>
  <c r="L892" i="1"/>
  <c r="L884" i="1"/>
  <c r="K876" i="1"/>
  <c r="K869" i="1"/>
  <c r="K860" i="1"/>
  <c r="K853" i="1"/>
  <c r="L844" i="1"/>
  <c r="K836" i="1"/>
  <c r="L824" i="1"/>
  <c r="K812" i="1"/>
  <c r="L804" i="1"/>
  <c r="L792" i="1"/>
  <c r="K784" i="1"/>
  <c r="K772" i="1"/>
  <c r="L760" i="1"/>
  <c r="K752" i="1"/>
  <c r="K740" i="1"/>
  <c r="L732" i="1"/>
  <c r="L720" i="1"/>
  <c r="L708" i="1"/>
  <c r="K700" i="1"/>
  <c r="L688" i="1"/>
  <c r="K680" i="1"/>
  <c r="L668" i="1"/>
  <c r="K656" i="1"/>
  <c r="K644" i="1"/>
  <c r="K636" i="1"/>
  <c r="K624" i="1"/>
  <c r="K612" i="1"/>
  <c r="K604" i="1"/>
  <c r="K592" i="1"/>
  <c r="K584" i="1"/>
  <c r="K572" i="1"/>
  <c r="L564" i="1"/>
  <c r="L552" i="1"/>
  <c r="K544" i="1"/>
  <c r="K532" i="1"/>
  <c r="K520" i="1"/>
  <c r="K508" i="1"/>
  <c r="K500" i="1"/>
  <c r="K488" i="1"/>
  <c r="K480" i="1"/>
  <c r="K468" i="1"/>
  <c r="K460" i="1"/>
  <c r="K448" i="1"/>
  <c r="K440" i="1"/>
  <c r="K428" i="1"/>
  <c r="K416" i="1"/>
  <c r="K408" i="1"/>
  <c r="K396" i="1"/>
  <c r="K388" i="1"/>
  <c r="K376" i="1"/>
  <c r="K368" i="1"/>
  <c r="K356" i="1"/>
  <c r="K344" i="1"/>
  <c r="K336" i="1"/>
  <c r="K324" i="1"/>
  <c r="K316" i="1"/>
  <c r="K304" i="1"/>
  <c r="K292" i="1"/>
  <c r="K284" i="1"/>
  <c r="K272" i="1"/>
  <c r="K264" i="1"/>
  <c r="K252" i="1"/>
  <c r="K244" i="1"/>
  <c r="K232" i="1"/>
  <c r="K220" i="1"/>
  <c r="K213" i="1"/>
  <c r="K200" i="1"/>
  <c r="K192" i="1"/>
  <c r="L180" i="1"/>
  <c r="L172" i="1"/>
  <c r="K160" i="1"/>
  <c r="L152" i="1"/>
  <c r="L140" i="1"/>
  <c r="L132" i="1"/>
  <c r="L120" i="1"/>
  <c r="L112" i="1"/>
  <c r="L100" i="1"/>
  <c r="L92" i="1"/>
  <c r="L84" i="1"/>
  <c r="L72" i="1"/>
  <c r="L64" i="1"/>
  <c r="L52" i="1"/>
  <c r="L44" i="1"/>
  <c r="L32" i="1"/>
  <c r="L24" i="1"/>
  <c r="L2742" i="1"/>
  <c r="K2734" i="1"/>
  <c r="K2719" i="1"/>
  <c r="L2712" i="1"/>
  <c r="K2700" i="1"/>
  <c r="M2700" i="1" s="1"/>
  <c r="K2692" i="1"/>
  <c r="K2685" i="1"/>
  <c r="M2685" i="1" s="1"/>
  <c r="L2672" i="1"/>
  <c r="L2664" i="1"/>
  <c r="L2652" i="1"/>
  <c r="L2643" i="1"/>
  <c r="K2636" i="1"/>
  <c r="L2628" i="1"/>
  <c r="L2616" i="1"/>
  <c r="K2608" i="1"/>
  <c r="L2600" i="1"/>
  <c r="K2587" i="1"/>
  <c r="M2587" i="1" s="1"/>
  <c r="K2581" i="1"/>
  <c r="M2581" i="1" s="1"/>
  <c r="L2572" i="1"/>
  <c r="L2560" i="1"/>
  <c r="K2552" i="1"/>
  <c r="M2552" i="1" s="1"/>
  <c r="L2544" i="1"/>
  <c r="K2531" i="1"/>
  <c r="L2524" i="1"/>
  <c r="L2512" i="1"/>
  <c r="L2505" i="1"/>
  <c r="L2496" i="1"/>
  <c r="K2488" i="1"/>
  <c r="M2488" i="1" s="1"/>
  <c r="L2475" i="1"/>
  <c r="K2467" i="1"/>
  <c r="K2456" i="1"/>
  <c r="M2456" i="1" s="1"/>
  <c r="L2448" i="1"/>
  <c r="L2440" i="1"/>
  <c r="L2432" i="1"/>
  <c r="K2420" i="1"/>
  <c r="M2420" i="1" s="1"/>
  <c r="L2412" i="1"/>
  <c r="L2404" i="1"/>
  <c r="K2392" i="1"/>
  <c r="M2392" i="1" s="1"/>
  <c r="K2384" i="1"/>
  <c r="M2384" i="1" s="1"/>
  <c r="L2372" i="1"/>
  <c r="L2364" i="1"/>
  <c r="L2356" i="1"/>
  <c r="L2348" i="1"/>
  <c r="K2340" i="1"/>
  <c r="L2328" i="1"/>
  <c r="K2321" i="1"/>
  <c r="L2309" i="1"/>
  <c r="K2300" i="1"/>
  <c r="L2288" i="1"/>
  <c r="K2281" i="1"/>
  <c r="M2281" i="1" s="1"/>
  <c r="L2271" i="1"/>
  <c r="K2260" i="1"/>
  <c r="L2252" i="1"/>
  <c r="L2244" i="1"/>
  <c r="L2232" i="1"/>
  <c r="L2224" i="1"/>
  <c r="K2216" i="1"/>
  <c r="M2216" i="1" s="1"/>
  <c r="L2208" i="1"/>
  <c r="K2196" i="1"/>
  <c r="M2196" i="1" s="1"/>
  <c r="L2188" i="1"/>
  <c r="L2179" i="1"/>
  <c r="L2168" i="1"/>
  <c r="K2160" i="1"/>
  <c r="M2160" i="1" s="1"/>
  <c r="L2152" i="1"/>
  <c r="L2140" i="1"/>
  <c r="L2132" i="1"/>
  <c r="K2124" i="1"/>
  <c r="M2124" i="1" s="1"/>
  <c r="L2116" i="1"/>
  <c r="K2105" i="1"/>
  <c r="M2105" i="1" s="1"/>
  <c r="L2096" i="1"/>
  <c r="K2089" i="1"/>
  <c r="L2076" i="1"/>
  <c r="K2068" i="1"/>
  <c r="M2068" i="1" s="1"/>
  <c r="L2057" i="1"/>
  <c r="L2049" i="1"/>
  <c r="L2040" i="1"/>
  <c r="K2032" i="1"/>
  <c r="M2032" i="1" s="1"/>
  <c r="L2024" i="1"/>
  <c r="K2017" i="1"/>
  <c r="M2017" i="1" s="1"/>
  <c r="L2004" i="1"/>
  <c r="L1997" i="1"/>
  <c r="L1988" i="1"/>
  <c r="L1977" i="1"/>
  <c r="K1969" i="1"/>
  <c r="M1969" i="1" s="1"/>
  <c r="K1960" i="1"/>
  <c r="M1960" i="1" s="1"/>
  <c r="L1948" i="1"/>
  <c r="K1940" i="1"/>
  <c r="L1928" i="1"/>
  <c r="L1920" i="1"/>
  <c r="L1912" i="1"/>
  <c r="L1900" i="1"/>
  <c r="K1892" i="1"/>
  <c r="K1880" i="1"/>
  <c r="M1880" i="1" s="1"/>
  <c r="L1872" i="1"/>
  <c r="K1864" i="1"/>
  <c r="M1864" i="1" s="1"/>
  <c r="L1852" i="1"/>
  <c r="L1844" i="1"/>
  <c r="L1837" i="1"/>
  <c r="L1825" i="1"/>
  <c r="L1817" i="1"/>
  <c r="L1808" i="1"/>
  <c r="L1796" i="1"/>
  <c r="L1789" i="1"/>
  <c r="L1776" i="1"/>
  <c r="L1768" i="1"/>
  <c r="L1760" i="1"/>
  <c r="L1752" i="1"/>
  <c r="L1740" i="1"/>
  <c r="L1732" i="1"/>
  <c r="L1723" i="1"/>
  <c r="L1712" i="1"/>
  <c r="L1704" i="1"/>
  <c r="L1697" i="1"/>
  <c r="L1688" i="1"/>
  <c r="K1676" i="1"/>
  <c r="M1676" i="1" s="1"/>
  <c r="L1668" i="1"/>
  <c r="L1657" i="1"/>
  <c r="L1648" i="1"/>
  <c r="L1640" i="1"/>
  <c r="L1629" i="1"/>
  <c r="L1621" i="1"/>
  <c r="L1613" i="1"/>
  <c r="L1600" i="1"/>
  <c r="L1592" i="1"/>
  <c r="L1584" i="1"/>
  <c r="L1572" i="1"/>
  <c r="L1564" i="1"/>
  <c r="L1556" i="1"/>
  <c r="L1548" i="1"/>
  <c r="K1536" i="1"/>
  <c r="M1536" i="1" s="1"/>
  <c r="L1528" i="1"/>
  <c r="L1516" i="1"/>
  <c r="L1508" i="1"/>
  <c r="L1496" i="1"/>
  <c r="L1488" i="1"/>
  <c r="L1480" i="1"/>
  <c r="L1468" i="1"/>
  <c r="L1460" i="1"/>
  <c r="L1452" i="1"/>
  <c r="L1444" i="1"/>
  <c r="L1432" i="1"/>
  <c r="L1424" i="1"/>
  <c r="L1416" i="1"/>
  <c r="L1407" i="1"/>
  <c r="L1396" i="1"/>
  <c r="K1388" i="1"/>
  <c r="L1379" i="1"/>
  <c r="L1368" i="1"/>
  <c r="L1360" i="1"/>
  <c r="K1352" i="1"/>
  <c r="M1352" i="1" s="1"/>
  <c r="L1340" i="1"/>
  <c r="L1332" i="1"/>
  <c r="L1325" i="1"/>
  <c r="L1312" i="1"/>
  <c r="L1303" i="1"/>
  <c r="L1291" i="1"/>
  <c r="L1283" i="1"/>
  <c r="L1276" i="1"/>
  <c r="L1264" i="1"/>
  <c r="L1256" i="1"/>
  <c r="L1248" i="1"/>
  <c r="L1236" i="1"/>
  <c r="L1228" i="1"/>
  <c r="L1220" i="1"/>
  <c r="K1209" i="1"/>
  <c r="M1209" i="1" s="1"/>
  <c r="K1200" i="1"/>
  <c r="L1192" i="1"/>
  <c r="L1179" i="1"/>
  <c r="L1171" i="1"/>
  <c r="L1164" i="1"/>
  <c r="L1152" i="1"/>
  <c r="L1143" i="1"/>
  <c r="K1136" i="1"/>
  <c r="M1136" i="1" s="1"/>
  <c r="L1123" i="1"/>
  <c r="L1116" i="1"/>
  <c r="L1108" i="1"/>
  <c r="L1095" i="1"/>
  <c r="L1084" i="1"/>
  <c r="L1076" i="1"/>
  <c r="L1068" i="1"/>
  <c r="L1060" i="1"/>
  <c r="L1048" i="1"/>
  <c r="L1040" i="1"/>
  <c r="L1032" i="1"/>
  <c r="L1020" i="1"/>
  <c r="L1012" i="1"/>
  <c r="K1000" i="1"/>
  <c r="M1000" i="1" s="1"/>
  <c r="L992" i="1"/>
  <c r="L984" i="1"/>
  <c r="L972" i="1"/>
  <c r="L964" i="1"/>
  <c r="K955" i="1"/>
  <c r="K943" i="1"/>
  <c r="L936" i="1"/>
  <c r="L924" i="1"/>
  <c r="L916" i="1"/>
  <c r="K907" i="1"/>
  <c r="M907" i="1" s="1"/>
  <c r="K895" i="1"/>
  <c r="L888" i="1"/>
  <c r="L876" i="1"/>
  <c r="L869" i="1"/>
  <c r="L860" i="1"/>
  <c r="K847" i="1"/>
  <c r="L840" i="1"/>
  <c r="K832" i="1"/>
  <c r="K821" i="1"/>
  <c r="M821" i="1" s="1"/>
  <c r="L812" i="1"/>
  <c r="K801" i="1"/>
  <c r="M801" i="1" s="1"/>
  <c r="K791" i="1"/>
  <c r="K779" i="1"/>
  <c r="L772" i="1"/>
  <c r="L764" i="1"/>
  <c r="L752" i="1"/>
  <c r="L745" i="1"/>
  <c r="K733" i="1"/>
  <c r="M733" i="1" s="1"/>
  <c r="K723" i="1"/>
  <c r="K711" i="1"/>
  <c r="L704" i="1"/>
  <c r="L692" i="1"/>
  <c r="K685" i="1"/>
  <c r="M685" i="1" s="1"/>
  <c r="L673" i="1"/>
  <c r="L664" i="1"/>
  <c r="L656" i="1"/>
  <c r="L644" i="1"/>
  <c r="L636" i="1"/>
  <c r="L624" i="1"/>
  <c r="L616" i="1"/>
  <c r="L608" i="1"/>
  <c r="K596" i="1"/>
  <c r="L584" i="1"/>
  <c r="L576" i="1"/>
  <c r="K565" i="1"/>
  <c r="M565" i="1" s="1"/>
  <c r="K555" i="1"/>
  <c r="L548" i="1"/>
  <c r="L540" i="1"/>
  <c r="L528" i="1"/>
  <c r="L520" i="1"/>
  <c r="L508" i="1"/>
  <c r="L500" i="1"/>
  <c r="L488" i="1"/>
  <c r="L480" i="1"/>
  <c r="L468" i="1"/>
  <c r="L460" i="1"/>
  <c r="L448" i="1"/>
  <c r="L440" i="1"/>
  <c r="L432" i="1"/>
  <c r="L424" i="1"/>
  <c r="L412" i="1"/>
  <c r="L404" i="1"/>
  <c r="L392" i="1"/>
  <c r="L384" i="1"/>
  <c r="L376" i="1"/>
  <c r="L320" i="1"/>
  <c r="L308" i="1"/>
  <c r="L296" i="1"/>
  <c r="L288" i="1"/>
  <c r="L276" i="1"/>
  <c r="L268" i="1"/>
  <c r="L256" i="1"/>
  <c r="L248" i="1"/>
  <c r="L240" i="1"/>
  <c r="L232" i="1"/>
  <c r="L220" i="1"/>
  <c r="L213" i="1"/>
  <c r="L204" i="1"/>
  <c r="L192" i="1"/>
  <c r="L184" i="1"/>
  <c r="K176" i="1"/>
  <c r="K164" i="1"/>
  <c r="K156" i="1"/>
  <c r="K144" i="1"/>
  <c r="K136" i="1"/>
  <c r="L128" i="1"/>
  <c r="K116" i="1"/>
  <c r="K108" i="1"/>
  <c r="K96" i="1"/>
  <c r="K88" i="1"/>
  <c r="K76" i="1"/>
  <c r="K68" i="1"/>
  <c r="K60" i="1"/>
  <c r="K48" i="1"/>
  <c r="K40" i="1"/>
  <c r="K28" i="1"/>
  <c r="K20" i="1"/>
  <c r="K2744" i="1"/>
  <c r="M2744" i="1" s="1"/>
  <c r="L2752" i="1"/>
  <c r="L2760" i="1"/>
  <c r="L2768" i="1"/>
  <c r="L2776" i="1"/>
  <c r="L2784" i="1"/>
  <c r="L2792" i="1"/>
  <c r="K2800" i="1"/>
  <c r="M2800" i="1" s="1"/>
  <c r="L2809" i="1"/>
  <c r="L2816" i="1"/>
  <c r="K2824" i="1"/>
  <c r="M2824" i="1" s="1"/>
  <c r="L2833" i="1"/>
  <c r="L2840" i="1"/>
  <c r="K2848" i="1"/>
  <c r="M2848" i="1" s="1"/>
  <c r="L2856" i="1"/>
  <c r="K2864" i="1"/>
  <c r="M2864" i="1" s="1"/>
  <c r="K2872" i="1"/>
  <c r="M2872" i="1" s="1"/>
  <c r="L2880" i="1"/>
  <c r="L2888" i="1"/>
  <c r="L2896" i="1"/>
  <c r="L2904" i="1"/>
  <c r="K2912" i="1"/>
  <c r="M2912" i="1" s="1"/>
  <c r="K2919" i="1"/>
  <c r="M2919" i="1" s="1"/>
  <c r="L2928" i="1"/>
  <c r="L2936" i="1"/>
  <c r="K2945" i="1"/>
  <c r="K2952" i="1"/>
  <c r="M2952" i="1" s="1"/>
  <c r="K2961" i="1"/>
  <c r="M2961" i="1" s="1"/>
  <c r="K2967" i="1"/>
  <c r="L2976" i="1"/>
  <c r="K2984" i="1"/>
  <c r="M2984" i="1" s="1"/>
  <c r="L2992" i="1"/>
  <c r="L3000" i="1"/>
  <c r="K3008" i="1"/>
  <c r="M3008" i="1" s="1"/>
  <c r="K3016" i="1"/>
  <c r="M3016" i="1" s="1"/>
  <c r="K3023" i="1"/>
  <c r="L3032" i="1"/>
  <c r="L3040" i="1"/>
  <c r="K3048" i="1"/>
  <c r="L3056" i="1"/>
  <c r="L3064" i="1"/>
  <c r="L3072" i="1"/>
  <c r="L3080" i="1"/>
  <c r="L3088" i="1"/>
  <c r="L3096" i="1"/>
  <c r="L3104" i="1"/>
  <c r="L3112" i="1"/>
  <c r="L3120" i="1"/>
  <c r="L3132" i="1"/>
  <c r="L3140" i="1"/>
  <c r="L3148" i="1"/>
  <c r="K3156" i="1"/>
  <c r="L3164" i="1"/>
  <c r="L3176" i="1"/>
  <c r="L3184" i="1"/>
  <c r="L3192" i="1"/>
  <c r="L3200" i="1"/>
  <c r="L3208" i="1"/>
  <c r="L3216" i="1"/>
  <c r="L3224" i="1"/>
  <c r="L3233" i="1"/>
  <c r="L3244" i="1"/>
  <c r="L3252" i="1"/>
  <c r="L3260" i="1"/>
  <c r="K3268" i="1"/>
  <c r="L3276" i="1"/>
  <c r="L3284" i="1"/>
  <c r="L3291" i="1"/>
  <c r="K3295" i="1"/>
  <c r="L3299" i="1"/>
  <c r="K3303" i="1"/>
  <c r="K3307" i="1"/>
  <c r="K3311" i="1"/>
  <c r="K3315" i="1"/>
  <c r="L3319" i="1"/>
  <c r="K3323" i="1"/>
  <c r="L3327" i="1"/>
  <c r="K3331" i="1"/>
  <c r="K3335" i="1"/>
  <c r="K3339" i="1"/>
  <c r="K3343" i="1"/>
  <c r="L3346" i="1"/>
  <c r="K3351" i="1"/>
  <c r="L3355" i="1"/>
  <c r="L3359" i="1"/>
  <c r="K3363" i="1"/>
  <c r="L3368" i="1"/>
  <c r="K3371" i="1"/>
  <c r="K3375" i="1"/>
  <c r="M3375" i="1" s="1"/>
  <c r="K3379" i="1"/>
  <c r="M3379" i="1" s="1"/>
  <c r="K3383" i="1"/>
  <c r="M3383" i="1" s="1"/>
  <c r="K3387" i="1"/>
  <c r="M3387" i="1" s="1"/>
  <c r="K3391" i="1"/>
  <c r="M3391" i="1" s="1"/>
  <c r="L3395" i="1"/>
  <c r="L3399" i="1"/>
  <c r="K3403" i="1"/>
  <c r="M3403" i="1" s="1"/>
  <c r="K3407" i="1"/>
  <c r="M3407" i="1" s="1"/>
  <c r="K3411" i="1"/>
  <c r="M3411" i="1" s="1"/>
  <c r="K3415" i="1"/>
  <c r="M3415" i="1" s="1"/>
  <c r="L3420" i="1"/>
  <c r="K3423" i="1"/>
  <c r="L3427" i="1"/>
  <c r="K3431" i="1"/>
  <c r="M3431" i="1" s="1"/>
  <c r="K3435" i="1"/>
  <c r="M3435" i="1" s="1"/>
  <c r="K3439" i="1"/>
  <c r="L3444" i="1"/>
  <c r="K3447" i="1"/>
  <c r="M3447" i="1" s="1"/>
  <c r="K3451" i="1"/>
  <c r="M3451" i="1" s="1"/>
  <c r="K3455" i="1"/>
  <c r="M3455" i="1" s="1"/>
  <c r="K3459" i="1"/>
  <c r="M3459" i="1" s="1"/>
  <c r="K3463" i="1"/>
  <c r="M3463" i="1" s="1"/>
  <c r="K3467" i="1"/>
  <c r="M3467" i="1" s="1"/>
  <c r="L3471" i="1"/>
  <c r="K3475" i="1"/>
  <c r="M3475" i="1" s="1"/>
  <c r="K3479" i="1"/>
  <c r="M3479" i="1" s="1"/>
  <c r="L3483" i="1"/>
  <c r="L3486" i="1"/>
  <c r="K3495" i="1"/>
  <c r="M3495" i="1" s="1"/>
  <c r="K3499" i="1"/>
  <c r="M3499" i="1" s="1"/>
  <c r="L3503" i="1"/>
  <c r="L3507" i="1"/>
  <c r="K3511" i="1"/>
  <c r="M3511" i="1" s="1"/>
  <c r="K3515" i="1"/>
  <c r="M3515" i="1" s="1"/>
  <c r="K3519" i="1"/>
  <c r="M3519" i="1" s="1"/>
  <c r="K3523" i="1"/>
  <c r="M3523" i="1" s="1"/>
  <c r="K3531" i="1"/>
  <c r="L3535" i="1"/>
  <c r="L3540" i="1"/>
  <c r="K3542" i="1"/>
  <c r="M3542" i="1" s="1"/>
  <c r="K3547" i="1"/>
  <c r="M3547" i="1" s="1"/>
  <c r="L3551" i="1"/>
  <c r="K3556" i="1"/>
  <c r="K3559" i="1"/>
  <c r="M3559" i="1" s="1"/>
  <c r="K3563" i="1"/>
  <c r="M3563" i="1" s="1"/>
  <c r="K3569" i="1"/>
  <c r="L3572" i="1"/>
  <c r="K3577" i="1"/>
  <c r="L3580" i="1"/>
  <c r="K3585" i="1"/>
  <c r="K3588" i="1"/>
  <c r="K3593" i="1"/>
  <c r="L3597" i="1"/>
  <c r="K3601" i="1"/>
  <c r="K3605" i="1"/>
  <c r="L3609" i="1"/>
  <c r="K3613" i="1"/>
  <c r="K3617" i="1"/>
  <c r="L3621" i="1"/>
  <c r="K3625" i="1"/>
  <c r="K3630" i="1"/>
  <c r="L3633" i="1"/>
  <c r="L3636" i="1"/>
  <c r="L3640" i="1"/>
  <c r="K3645" i="1"/>
  <c r="K3649" i="1"/>
  <c r="K3654" i="1"/>
  <c r="K3656" i="1"/>
  <c r="L3660" i="1"/>
  <c r="L3664" i="1"/>
  <c r="L3671" i="1"/>
  <c r="K3675" i="1"/>
  <c r="M3675" i="1" s="1"/>
  <c r="L3679" i="1"/>
  <c r="K3683" i="1"/>
  <c r="M3683" i="1" s="1"/>
  <c r="L3687" i="1"/>
  <c r="L3691" i="1"/>
  <c r="K3695" i="1"/>
  <c r="K3699" i="1"/>
  <c r="M3699" i="1" s="1"/>
  <c r="L3702" i="1"/>
  <c r="K3707" i="1"/>
  <c r="M3707" i="1" s="1"/>
  <c r="L3710" i="1"/>
  <c r="L3714" i="1"/>
  <c r="L3719" i="1"/>
  <c r="K3723" i="1"/>
  <c r="M3723" i="1" s="1"/>
  <c r="K3726" i="1"/>
  <c r="L3730" i="1"/>
  <c r="L3734" i="1"/>
  <c r="L3738" i="1"/>
  <c r="L3743" i="1"/>
  <c r="K3748" i="1"/>
  <c r="K3755" i="1"/>
  <c r="M3755" i="1" s="1"/>
  <c r="K3765" i="1"/>
  <c r="L3775" i="1"/>
  <c r="K3786" i="1"/>
  <c r="K3796" i="1"/>
  <c r="L3807" i="1"/>
  <c r="K3828" i="1"/>
  <c r="L3836" i="1"/>
  <c r="K3849" i="1"/>
  <c r="L3860" i="1"/>
  <c r="K3871" i="1"/>
  <c r="M3871" i="1" s="1"/>
  <c r="L3880" i="1"/>
  <c r="K3890" i="1"/>
  <c r="M3890" i="1" s="1"/>
  <c r="K3901" i="1"/>
  <c r="L3911" i="1"/>
  <c r="L3923" i="1"/>
  <c r="K3933" i="1"/>
  <c r="M3933" i="1" s="1"/>
  <c r="K3945" i="1"/>
  <c r="M3945" i="1" s="1"/>
  <c r="L3957" i="1"/>
  <c r="L3966" i="1"/>
  <c r="L3978" i="1"/>
  <c r="L3993" i="1"/>
  <c r="L4003" i="1"/>
  <c r="O4003" i="1" s="1"/>
  <c r="L2749" i="1"/>
  <c r="L2757" i="1"/>
  <c r="K2765" i="1"/>
  <c r="M2765" i="1" s="1"/>
  <c r="L2773" i="1"/>
  <c r="L2781" i="1"/>
  <c r="K2789" i="1"/>
  <c r="M2789" i="1" s="1"/>
  <c r="K2797" i="1"/>
  <c r="M2797" i="1" s="1"/>
  <c r="L2805" i="1"/>
  <c r="K2813" i="1"/>
  <c r="M2813" i="1" s="1"/>
  <c r="L2820" i="1"/>
  <c r="K2829" i="1"/>
  <c r="M2829" i="1" s="1"/>
  <c r="L2837" i="1"/>
  <c r="L2845" i="1"/>
  <c r="K2853" i="1"/>
  <c r="L2861" i="1"/>
  <c r="K2869" i="1"/>
  <c r="M2869" i="1" s="1"/>
  <c r="L2877" i="1"/>
  <c r="K2885" i="1"/>
  <c r="K2893" i="1"/>
  <c r="L2900" i="1"/>
  <c r="L2909" i="1"/>
  <c r="K2918" i="1"/>
  <c r="L2925" i="1"/>
  <c r="L2933" i="1"/>
  <c r="L2941" i="1"/>
  <c r="L2949" i="1"/>
  <c r="L2958" i="1"/>
  <c r="K2966" i="1"/>
  <c r="L2974" i="1"/>
  <c r="K2982" i="1"/>
  <c r="L2989" i="1"/>
  <c r="L2997" i="1"/>
  <c r="L3005" i="1"/>
  <c r="L3013" i="1"/>
  <c r="K3021" i="1"/>
  <c r="L3029" i="1"/>
  <c r="L3037" i="1"/>
  <c r="K3045" i="1"/>
  <c r="L3053" i="1"/>
  <c r="L3061" i="1"/>
  <c r="L3069" i="1"/>
  <c r="L3077" i="1"/>
  <c r="L3085" i="1"/>
  <c r="K3093" i="1"/>
  <c r="K3100" i="1"/>
  <c r="L3109" i="1"/>
  <c r="L3117" i="1"/>
  <c r="K3125" i="1"/>
  <c r="M3125" i="1" s="1"/>
  <c r="L3133" i="1"/>
  <c r="L3141" i="1"/>
  <c r="L3149" i="1"/>
  <c r="K3157" i="1"/>
  <c r="M3157" i="1" s="1"/>
  <c r="K3165" i="1"/>
  <c r="M3165" i="1" s="1"/>
  <c r="L3173" i="1"/>
  <c r="K3181" i="1"/>
  <c r="K3189" i="1"/>
  <c r="K3197" i="1"/>
  <c r="K3205" i="1"/>
  <c r="K3213" i="1"/>
  <c r="L3221" i="1"/>
  <c r="L3229" i="1"/>
  <c r="L3237" i="1"/>
  <c r="L3245" i="1"/>
  <c r="K3253" i="1"/>
  <c r="M3253" i="1" s="1"/>
  <c r="L3261" i="1"/>
  <c r="L3269" i="1"/>
  <c r="K3277" i="1"/>
  <c r="M3277" i="1" s="1"/>
  <c r="L3285" i="1"/>
  <c r="K3291" i="1"/>
  <c r="M3291" i="1" s="1"/>
  <c r="L3295" i="1"/>
  <c r="K3299" i="1"/>
  <c r="M3299" i="1" s="1"/>
  <c r="L3303" i="1"/>
  <c r="L3307" i="1"/>
  <c r="L3311" i="1"/>
  <c r="L3315" i="1"/>
  <c r="K3319" i="1"/>
  <c r="L3323" i="1"/>
  <c r="K3327" i="1"/>
  <c r="L3331" i="1"/>
  <c r="L3335" i="1"/>
  <c r="L3339" i="1"/>
  <c r="L3343" i="1"/>
  <c r="L3347" i="1"/>
  <c r="L3351" i="1"/>
  <c r="K3354" i="1"/>
  <c r="K3359" i="1"/>
  <c r="L3363" i="1"/>
  <c r="K3367" i="1"/>
  <c r="L3371" i="1"/>
  <c r="L3377" i="1"/>
  <c r="L3381" i="1"/>
  <c r="L3385" i="1"/>
  <c r="L3389" i="1"/>
  <c r="K3393" i="1"/>
  <c r="M3393" i="1" s="1"/>
  <c r="K3397" i="1"/>
  <c r="M3397" i="1" s="1"/>
  <c r="L3401" i="1"/>
  <c r="K3405" i="1"/>
  <c r="M3405" i="1" s="1"/>
  <c r="K3409" i="1"/>
  <c r="M3409" i="1" s="1"/>
  <c r="L3413" i="1"/>
  <c r="L3417" i="1"/>
  <c r="L3423" i="1"/>
  <c r="K3429" i="1"/>
  <c r="M3429" i="1" s="1"/>
  <c r="L3433" i="1"/>
  <c r="L3439" i="1"/>
  <c r="L3445" i="1"/>
  <c r="L3449" i="1"/>
  <c r="L3454" i="1"/>
  <c r="L3457" i="1"/>
  <c r="L3461" i="1"/>
  <c r="L3465" i="1"/>
  <c r="K3469" i="1"/>
  <c r="M3469" i="1" s="1"/>
  <c r="L3473" i="1"/>
  <c r="L3477" i="1"/>
  <c r="K3481" i="1"/>
  <c r="M3481" i="1" s="1"/>
  <c r="L3485" i="1"/>
  <c r="K3491" i="1"/>
  <c r="L3497" i="1"/>
  <c r="L3501" i="1"/>
  <c r="K3505" i="1"/>
  <c r="M3505" i="1" s="1"/>
  <c r="L3509" i="1"/>
  <c r="K3513" i="1"/>
  <c r="M3513" i="1" s="1"/>
  <c r="L3517" i="1"/>
  <c r="L3521" i="1"/>
  <c r="L3525" i="1"/>
  <c r="L3531" i="1"/>
  <c r="L3536" i="1"/>
  <c r="L3541" i="1"/>
  <c r="K3545" i="1"/>
  <c r="M3545" i="1" s="1"/>
  <c r="L3549" i="1"/>
  <c r="K3553" i="1"/>
  <c r="M3553" i="1" s="1"/>
  <c r="L3557" i="1"/>
  <c r="L3560" i="1"/>
  <c r="L3566" i="1"/>
  <c r="L3569" i="1"/>
  <c r="K3573" i="1"/>
  <c r="L3577" i="1"/>
  <c r="K3581" i="1"/>
  <c r="L3585" i="1"/>
  <c r="L3588" i="1"/>
  <c r="L3593" i="1"/>
  <c r="K3597" i="1"/>
  <c r="L3601" i="1"/>
  <c r="L3605" i="1"/>
  <c r="K3609" i="1"/>
  <c r="L3613" i="1"/>
  <c r="L3617" i="1"/>
  <c r="K3621" i="1"/>
  <c r="L3625" i="1"/>
  <c r="L3630" i="1"/>
  <c r="K3633" i="1"/>
  <c r="K3637" i="1"/>
  <c r="K3641" i="1"/>
  <c r="L3645" i="1"/>
  <c r="L3649" i="1"/>
  <c r="L3654" i="1"/>
  <c r="L3656" i="1"/>
  <c r="K3661" i="1"/>
  <c r="K3665" i="1"/>
  <c r="L3670" i="1"/>
  <c r="L3673" i="1"/>
  <c r="K3676" i="1"/>
  <c r="L3681" i="1"/>
  <c r="L3685" i="1"/>
  <c r="L3688" i="1"/>
  <c r="K3693" i="1"/>
  <c r="M3693" i="1" s="1"/>
  <c r="L3697" i="1"/>
  <c r="K3701" i="1"/>
  <c r="K3705" i="1"/>
  <c r="M3705" i="1" s="1"/>
  <c r="K3709" i="1"/>
  <c r="K3713" i="1"/>
  <c r="K3717" i="1"/>
  <c r="L3721" i="1"/>
  <c r="L3725" i="1"/>
  <c r="K3729" i="1"/>
  <c r="K3733" i="1"/>
  <c r="K3737" i="1"/>
  <c r="K3741" i="1"/>
  <c r="L3745" i="1"/>
  <c r="L3749" i="1"/>
  <c r="L3753" i="1"/>
  <c r="L3758" i="1"/>
  <c r="L3761" i="1"/>
  <c r="L3765" i="1"/>
  <c r="L3769" i="1"/>
  <c r="K3773" i="1"/>
  <c r="M3773" i="1" s="1"/>
  <c r="L3777" i="1"/>
  <c r="K3781" i="1"/>
  <c r="M3781" i="1" s="1"/>
  <c r="L3785" i="1"/>
  <c r="L3789" i="1"/>
  <c r="K3793" i="1"/>
  <c r="L3797" i="1"/>
  <c r="K3801" i="1"/>
  <c r="M3801" i="1" s="1"/>
  <c r="K3805" i="1"/>
  <c r="M3805" i="1" s="1"/>
  <c r="L3808" i="1"/>
  <c r="L3813" i="1"/>
  <c r="K3817" i="1"/>
  <c r="M3817" i="1" s="1"/>
  <c r="L3821" i="1"/>
  <c r="L3825" i="1"/>
  <c r="L3829" i="1"/>
  <c r="L3833" i="1"/>
  <c r="K3836" i="1"/>
  <c r="M3836" i="1" s="1"/>
  <c r="L3841" i="1"/>
  <c r="K3844" i="1"/>
  <c r="M3844" i="1" s="1"/>
  <c r="L3849" i="1"/>
  <c r="K3853" i="1"/>
  <c r="L3857" i="1"/>
  <c r="L3865" i="1"/>
  <c r="L3868" i="1"/>
  <c r="L3873" i="1"/>
  <c r="K3877" i="1"/>
  <c r="M3877" i="1" s="1"/>
  <c r="K3881" i="1"/>
  <c r="L3887" i="1"/>
  <c r="K3891" i="1"/>
  <c r="L3895" i="1"/>
  <c r="L3901" i="1"/>
  <c r="L3904" i="1"/>
  <c r="L3909" i="1"/>
  <c r="K3915" i="1"/>
  <c r="K3919" i="1"/>
  <c r="K3923" i="1"/>
  <c r="L3927" i="1"/>
  <c r="K3931" i="1"/>
  <c r="K3935" i="1"/>
  <c r="L3939" i="1"/>
  <c r="K3944" i="1"/>
  <c r="K3947" i="1"/>
  <c r="K3953" i="1"/>
  <c r="K3957" i="1"/>
  <c r="M3957" i="1" s="1"/>
  <c r="K3960" i="1"/>
  <c r="M3960" i="1" s="1"/>
  <c r="K3965" i="1"/>
  <c r="M3965" i="1" s="1"/>
  <c r="K3969" i="1"/>
  <c r="K3973" i="1"/>
  <c r="M3973" i="1" s="1"/>
  <c r="K3978" i="1"/>
  <c r="K3981" i="1"/>
  <c r="M3981" i="1" s="1"/>
  <c r="L3985" i="1"/>
  <c r="K3990" i="1"/>
  <c r="K3993" i="1"/>
  <c r="M3993" i="1" s="1"/>
  <c r="K3998" i="1"/>
  <c r="K4001" i="1"/>
  <c r="K3745" i="1"/>
  <c r="M3745" i="1" s="1"/>
  <c r="K3756" i="1"/>
  <c r="K3763" i="1"/>
  <c r="M3763" i="1" s="1"/>
  <c r="K3769" i="1"/>
  <c r="K3776" i="1"/>
  <c r="K3782" i="1"/>
  <c r="K3789" i="1"/>
  <c r="K3795" i="1"/>
  <c r="M3795" i="1" s="1"/>
  <c r="K3802" i="1"/>
  <c r="K3808" i="1"/>
  <c r="K3815" i="1"/>
  <c r="M3815" i="1" s="1"/>
  <c r="K3821" i="1"/>
  <c r="M3821" i="1" s="1"/>
  <c r="L3827" i="1"/>
  <c r="K3834" i="1"/>
  <c r="K3840" i="1"/>
  <c r="K3847" i="1"/>
  <c r="M3847" i="1" s="1"/>
  <c r="L3852" i="1"/>
  <c r="L3859" i="1"/>
  <c r="K3865" i="1"/>
  <c r="K3872" i="1"/>
  <c r="K3878" i="1"/>
  <c r="K3885" i="1"/>
  <c r="M3885" i="1" s="1"/>
  <c r="K3892" i="1"/>
  <c r="L3898" i="1"/>
  <c r="K3904" i="1"/>
  <c r="M3904" i="1" s="1"/>
  <c r="K3911" i="1"/>
  <c r="L3917" i="1"/>
  <c r="L3924" i="1"/>
  <c r="K3930" i="1"/>
  <c r="K3937" i="1"/>
  <c r="L3944" i="1"/>
  <c r="K3954" i="1"/>
  <c r="L3962" i="1"/>
  <c r="L3968" i="1"/>
  <c r="L3974" i="1"/>
  <c r="L3982" i="1"/>
  <c r="L3987" i="1"/>
  <c r="L3994" i="1"/>
  <c r="L4001" i="1"/>
  <c r="O4001" i="1" s="1"/>
  <c r="K3289" i="1"/>
  <c r="M3289" i="1" s="1"/>
  <c r="L3283" i="1"/>
  <c r="L3279" i="1"/>
  <c r="K3275" i="1"/>
  <c r="L3271" i="1"/>
  <c r="L3267" i="1"/>
  <c r="K3262" i="1"/>
  <c r="K3259" i="1"/>
  <c r="K3255" i="1"/>
  <c r="L3251" i="1"/>
  <c r="K3247" i="1"/>
  <c r="K3243" i="1"/>
  <c r="K3239" i="1"/>
  <c r="K3235" i="1"/>
  <c r="K3229" i="1"/>
  <c r="M3229" i="1" s="1"/>
  <c r="K3225" i="1"/>
  <c r="M3225" i="1" s="1"/>
  <c r="K3221" i="1"/>
  <c r="L3217" i="1"/>
  <c r="L3213" i="1"/>
  <c r="K3209" i="1"/>
  <c r="M3209" i="1" s="1"/>
  <c r="L3205" i="1"/>
  <c r="K3201" i="1"/>
  <c r="M3201" i="1" s="1"/>
  <c r="L3197" i="1"/>
  <c r="L3193" i="1"/>
  <c r="L3189" i="1"/>
  <c r="L3185" i="1"/>
  <c r="L3181" i="1"/>
  <c r="L3177" i="1"/>
  <c r="K3173" i="1"/>
  <c r="K3167" i="1"/>
  <c r="K3163" i="1"/>
  <c r="L3159" i="1"/>
  <c r="L3155" i="1"/>
  <c r="K3151" i="1"/>
  <c r="K3147" i="1"/>
  <c r="K3143" i="1"/>
  <c r="K3139" i="1"/>
  <c r="K3135" i="1"/>
  <c r="K3131" i="1"/>
  <c r="K3127" i="1"/>
  <c r="K3123" i="1"/>
  <c r="K3119" i="1"/>
  <c r="L3115" i="1"/>
  <c r="K3111" i="1"/>
  <c r="K3107" i="1"/>
  <c r="K3103" i="1"/>
  <c r="K3097" i="1"/>
  <c r="M3097" i="1" s="1"/>
  <c r="L3093" i="1"/>
  <c r="K3089" i="1"/>
  <c r="M3089" i="1" s="1"/>
  <c r="K3085" i="1"/>
  <c r="M3085" i="1" s="1"/>
  <c r="K3081" i="1"/>
  <c r="M3081" i="1" s="1"/>
  <c r="K3077" i="1"/>
  <c r="M3077" i="1" s="1"/>
  <c r="L3073" i="1"/>
  <c r="K3069" i="1"/>
  <c r="M3069" i="1" s="1"/>
  <c r="K3065" i="1"/>
  <c r="M3065" i="1" s="1"/>
  <c r="K3061" i="1"/>
  <c r="M3061" i="1" s="1"/>
  <c r="K3057" i="1"/>
  <c r="M3057" i="1" s="1"/>
  <c r="K3053" i="1"/>
  <c r="L3049" i="1"/>
  <c r="L3045" i="1"/>
  <c r="K3041" i="1"/>
  <c r="M3041" i="1" s="1"/>
  <c r="K3037" i="1"/>
  <c r="L3033" i="1"/>
  <c r="K3029" i="1"/>
  <c r="M3029" i="1" s="1"/>
  <c r="K3025" i="1"/>
  <c r="M3025" i="1" s="1"/>
  <c r="L3021" i="1"/>
  <c r="K3017" i="1"/>
  <c r="M3017" i="1" s="1"/>
  <c r="K3013" i="1"/>
  <c r="M3013" i="1" s="1"/>
  <c r="L3009" i="1"/>
  <c r="K3005" i="1"/>
  <c r="L3001" i="1"/>
  <c r="K2997" i="1"/>
  <c r="M2997" i="1" s="1"/>
  <c r="K2993" i="1"/>
  <c r="M2993" i="1" s="1"/>
  <c r="K2989" i="1"/>
  <c r="L2986" i="1"/>
  <c r="L2982" i="1"/>
  <c r="K2977" i="1"/>
  <c r="M2977" i="1" s="1"/>
  <c r="K2974" i="1"/>
  <c r="K2969" i="1"/>
  <c r="M2969" i="1" s="1"/>
  <c r="L2965" i="1"/>
  <c r="K2960" i="1"/>
  <c r="M2960" i="1" s="1"/>
  <c r="L2957" i="1"/>
  <c r="K2953" i="1"/>
  <c r="M2953" i="1" s="1"/>
  <c r="L2950" i="1"/>
  <c r="L2945" i="1"/>
  <c r="L2942" i="1"/>
  <c r="K2938" i="1"/>
  <c r="K2933" i="1"/>
  <c r="M2933" i="1" s="1"/>
  <c r="K2930" i="1"/>
  <c r="K2925" i="1"/>
  <c r="M2925" i="1" s="1"/>
  <c r="K2921" i="1"/>
  <c r="M2921" i="1" s="1"/>
  <c r="L2918" i="1"/>
  <c r="K2914" i="1"/>
  <c r="M2914" i="1" s="1"/>
  <c r="K2909" i="1"/>
  <c r="M2909" i="1" s="1"/>
  <c r="K2905" i="1"/>
  <c r="M2905" i="1" s="1"/>
  <c r="K2900" i="1"/>
  <c r="M2900" i="1" s="1"/>
  <c r="K2898" i="1"/>
  <c r="M2898" i="1" s="1"/>
  <c r="L2893" i="1"/>
  <c r="K2889" i="1"/>
  <c r="M2889" i="1" s="1"/>
  <c r="L2885" i="1"/>
  <c r="K2881" i="1"/>
  <c r="M2881" i="1" s="1"/>
  <c r="K2877" i="1"/>
  <c r="M2877" i="1" s="1"/>
  <c r="L2873" i="1"/>
  <c r="L2868" i="1"/>
  <c r="K2865" i="1"/>
  <c r="M2865" i="1" s="1"/>
  <c r="K2861" i="1"/>
  <c r="M2861" i="1" s="1"/>
  <c r="K2857" i="1"/>
  <c r="M2857" i="1" s="1"/>
  <c r="L2853" i="1"/>
  <c r="L2849" i="1"/>
  <c r="K2845" i="1"/>
  <c r="M2845" i="1" s="1"/>
  <c r="K2841" i="1"/>
  <c r="M2841" i="1" s="1"/>
  <c r="K2836" i="1"/>
  <c r="M2836" i="1" s="1"/>
  <c r="K2832" i="1"/>
  <c r="M2832" i="1" s="1"/>
  <c r="L2828" i="1"/>
  <c r="L2825" i="1"/>
  <c r="K2820" i="1"/>
  <c r="M2820" i="1" s="1"/>
  <c r="L2817" i="1"/>
  <c r="L2812" i="1"/>
  <c r="K2808" i="1"/>
  <c r="M2808" i="1" s="1"/>
  <c r="K2805" i="1"/>
  <c r="M2805" i="1" s="1"/>
  <c r="K2799" i="1"/>
  <c r="K2795" i="1"/>
  <c r="L2791" i="1"/>
  <c r="K2787" i="1"/>
  <c r="L2782" i="1"/>
  <c r="K2778" i="1"/>
  <c r="K2775" i="1"/>
  <c r="L2770" i="1"/>
  <c r="K2766" i="1"/>
  <c r="K2763" i="1"/>
  <c r="L2759" i="1"/>
  <c r="L2755" i="1"/>
  <c r="K2750" i="1"/>
  <c r="L2748" i="1"/>
  <c r="K2743" i="1"/>
  <c r="L2739" i="1"/>
  <c r="K2735" i="1"/>
  <c r="M2735" i="1" s="1"/>
  <c r="K2731" i="1"/>
  <c r="M2731" i="1" s="1"/>
  <c r="K2727" i="1"/>
  <c r="M2727" i="1" s="1"/>
  <c r="K2722" i="1"/>
  <c r="M2722" i="1" s="1"/>
  <c r="L2719" i="1"/>
  <c r="L2715" i="1"/>
  <c r="L2711" i="1"/>
  <c r="L2708" i="1"/>
  <c r="K2703" i="1"/>
  <c r="M2703" i="1" s="1"/>
  <c r="L2699" i="1"/>
  <c r="L2695" i="1"/>
  <c r="K2691" i="1"/>
  <c r="M2691" i="1" s="1"/>
  <c r="L2687" i="1"/>
  <c r="K2683" i="1"/>
  <c r="M2683" i="1" s="1"/>
  <c r="K2679" i="1"/>
  <c r="M2679" i="1" s="1"/>
  <c r="K2675" i="1"/>
  <c r="M2675" i="1" s="1"/>
  <c r="L2671" i="1"/>
  <c r="K2667" i="1"/>
  <c r="M2667" i="1" s="1"/>
  <c r="K2663" i="1"/>
  <c r="M2663" i="1" s="1"/>
  <c r="L2659" i="1"/>
  <c r="L2655" i="1"/>
  <c r="L2651" i="1"/>
  <c r="L2647" i="1"/>
  <c r="K2644" i="1"/>
  <c r="M2644" i="1" s="1"/>
  <c r="K2638" i="1"/>
  <c r="M2638" i="1" s="1"/>
  <c r="K2635" i="1"/>
  <c r="M2635" i="1" s="1"/>
  <c r="L2632" i="1"/>
  <c r="K2627" i="1"/>
  <c r="M2627" i="1" s="1"/>
  <c r="K2622" i="1"/>
  <c r="L2620" i="1"/>
  <c r="K2615" i="1"/>
  <c r="M2615" i="1" s="1"/>
  <c r="K2611" i="1"/>
  <c r="M2611" i="1" s="1"/>
  <c r="L2608" i="1"/>
  <c r="L2603" i="1"/>
  <c r="L2599" i="1"/>
  <c r="K2595" i="1"/>
  <c r="M2595" i="1" s="1"/>
  <c r="L2591" i="1"/>
  <c r="L2588" i="1"/>
  <c r="K2583" i="1"/>
  <c r="M2583" i="1" s="1"/>
  <c r="L2579" i="1"/>
  <c r="K2575" i="1"/>
  <c r="M2575" i="1" s="1"/>
  <c r="L2571" i="1"/>
  <c r="K2567" i="1"/>
  <c r="M2567" i="1" s="1"/>
  <c r="L2563" i="1"/>
  <c r="K2559" i="1"/>
  <c r="M2559" i="1" s="1"/>
  <c r="K2555" i="1"/>
  <c r="M2555" i="1" s="1"/>
  <c r="K2551" i="1"/>
  <c r="M2551" i="1" s="1"/>
  <c r="K2547" i="1"/>
  <c r="M2547" i="1" s="1"/>
  <c r="K2543" i="1"/>
  <c r="M2543" i="1" s="1"/>
  <c r="K2539" i="1"/>
  <c r="M2539" i="1" s="1"/>
  <c r="L2535" i="1"/>
  <c r="L2531" i="1"/>
  <c r="L2527" i="1"/>
  <c r="K2523" i="1"/>
  <c r="M2523" i="1" s="1"/>
  <c r="K2519" i="1"/>
  <c r="K2515" i="1"/>
  <c r="M2515" i="1" s="1"/>
  <c r="K2511" i="1"/>
  <c r="M2511" i="1" s="1"/>
  <c r="L2507" i="1"/>
  <c r="K2503" i="1"/>
  <c r="M2503" i="1" s="1"/>
  <c r="K2499" i="1"/>
  <c r="M2499" i="1" s="1"/>
  <c r="L2495" i="1"/>
  <c r="K2491" i="1"/>
  <c r="M2491" i="1" s="1"/>
  <c r="L2487" i="1"/>
  <c r="K2484" i="1"/>
  <c r="M2484" i="1" s="1"/>
  <c r="L2479" i="1"/>
  <c r="K2475" i="1"/>
  <c r="M2475" i="1" s="1"/>
  <c r="L2471" i="1"/>
  <c r="L2467" i="1"/>
  <c r="L2463" i="1"/>
  <c r="K2459" i="1"/>
  <c r="M2459" i="1" s="1"/>
  <c r="L2454" i="1"/>
  <c r="L2451" i="1"/>
  <c r="K2447" i="1"/>
  <c r="M2447" i="1" s="1"/>
  <c r="K2443" i="1"/>
  <c r="M2443" i="1" s="1"/>
  <c r="K2439" i="1"/>
  <c r="M2439" i="1" s="1"/>
  <c r="K2435" i="1"/>
  <c r="M2435" i="1" s="1"/>
  <c r="L2431" i="1"/>
  <c r="L2426" i="1"/>
  <c r="L2424" i="1"/>
  <c r="L2418" i="1"/>
  <c r="L2415" i="1"/>
  <c r="K2411" i="1"/>
  <c r="M2411" i="1" s="1"/>
  <c r="L2407" i="1"/>
  <c r="K2403" i="1"/>
  <c r="M2403" i="1" s="1"/>
  <c r="L2399" i="1"/>
  <c r="K2395" i="1"/>
  <c r="M2395" i="1" s="1"/>
  <c r="L2391" i="1"/>
  <c r="L2386" i="1"/>
  <c r="L2383" i="1"/>
  <c r="K2379" i="1"/>
  <c r="M2379" i="1" s="1"/>
  <c r="K2375" i="1"/>
  <c r="M2375" i="1" s="1"/>
  <c r="L2371" i="1"/>
  <c r="L2366" i="1"/>
  <c r="L2363" i="1"/>
  <c r="L2359" i="1"/>
  <c r="K2355" i="1"/>
  <c r="M2355" i="1" s="1"/>
  <c r="L2351" i="1"/>
  <c r="K2346" i="1"/>
  <c r="L2344" i="1"/>
  <c r="K2339" i="1"/>
  <c r="M2339" i="1" s="1"/>
  <c r="L2335" i="1"/>
  <c r="K2331" i="1"/>
  <c r="M2331" i="1" s="1"/>
  <c r="L2327" i="1"/>
  <c r="K2323" i="1"/>
  <c r="M2323" i="1" s="1"/>
  <c r="K2319" i="1"/>
  <c r="M2319" i="1" s="1"/>
  <c r="K2315" i="1"/>
  <c r="M2315" i="1" s="1"/>
  <c r="K2311" i="1"/>
  <c r="M2311" i="1" s="1"/>
  <c r="L2307" i="1"/>
  <c r="L2303" i="1"/>
  <c r="L2300" i="1"/>
  <c r="L2295" i="1"/>
  <c r="L2291" i="1"/>
  <c r="K2288" i="1"/>
  <c r="M2288" i="1" s="1"/>
  <c r="K2283" i="1"/>
  <c r="M2283" i="1" s="1"/>
  <c r="K2279" i="1"/>
  <c r="M2279" i="1" s="1"/>
  <c r="K2274" i="1"/>
  <c r="M2274" i="1" s="1"/>
  <c r="K2271" i="1"/>
  <c r="M2271" i="1" s="1"/>
  <c r="L2267" i="1"/>
  <c r="K2263" i="1"/>
  <c r="M2263" i="1" s="1"/>
  <c r="L2260" i="1"/>
  <c r="L2255" i="1"/>
  <c r="K2251" i="1"/>
  <c r="M2251" i="1" s="1"/>
  <c r="L2247" i="1"/>
  <c r="K2243" i="1"/>
  <c r="M2243" i="1" s="1"/>
  <c r="L2239" i="1"/>
  <c r="L2235" i="1"/>
  <c r="L2231" i="1"/>
  <c r="L2227" i="1"/>
  <c r="K2223" i="1"/>
  <c r="M2223" i="1" s="1"/>
  <c r="K2219" i="1"/>
  <c r="M2219" i="1" s="1"/>
  <c r="K2215" i="1"/>
  <c r="M2215" i="1" s="1"/>
  <c r="L2211" i="1"/>
  <c r="K2207" i="1"/>
  <c r="M2207" i="1" s="1"/>
  <c r="K2203" i="1"/>
  <c r="M2203" i="1" s="1"/>
  <c r="K2199" i="1"/>
  <c r="M2199" i="1" s="1"/>
  <c r="K2195" i="1"/>
  <c r="M2195" i="1" s="1"/>
  <c r="K2191" i="1"/>
  <c r="M2191" i="1" s="1"/>
  <c r="L2186" i="1"/>
  <c r="K2183" i="1"/>
  <c r="M2183" i="1" s="1"/>
  <c r="L2180" i="1"/>
  <c r="K2174" i="1"/>
  <c r="K2171" i="1"/>
  <c r="M2171" i="1" s="1"/>
  <c r="L2166" i="1"/>
  <c r="K2162" i="1"/>
  <c r="K2158" i="1"/>
  <c r="K2155" i="1"/>
  <c r="M2155" i="1" s="1"/>
  <c r="K2150" i="1"/>
  <c r="L2147" i="1"/>
  <c r="K2142" i="1"/>
  <c r="M2142" i="1" s="1"/>
  <c r="K2138" i="1"/>
  <c r="M2138" i="1" s="1"/>
  <c r="L2135" i="1"/>
  <c r="K2130" i="1"/>
  <c r="M2130" i="1" s="1"/>
  <c r="K2126" i="1"/>
  <c r="K2123" i="1"/>
  <c r="M2123" i="1" s="1"/>
  <c r="K2119" i="1"/>
  <c r="K2115" i="1"/>
  <c r="K2111" i="1"/>
  <c r="M2111" i="1" s="1"/>
  <c r="K2107" i="1"/>
  <c r="M2107" i="1" s="1"/>
  <c r="K2103" i="1"/>
  <c r="M2103" i="1" s="1"/>
  <c r="K2099" i="1"/>
  <c r="K2095" i="1"/>
  <c r="M2095" i="1" s="1"/>
  <c r="L2091" i="1"/>
  <c r="K2087" i="1"/>
  <c r="K2083" i="1"/>
  <c r="M2083" i="1" s="1"/>
  <c r="L2078" i="1"/>
  <c r="K2075" i="1"/>
  <c r="M2075" i="1" s="1"/>
  <c r="K2071" i="1"/>
  <c r="M2071" i="1" s="1"/>
  <c r="L2066" i="1"/>
  <c r="K2063" i="1"/>
  <c r="M2063" i="1" s="1"/>
  <c r="L2060" i="1"/>
  <c r="L2055" i="1"/>
  <c r="L2051" i="1"/>
  <c r="K2047" i="1"/>
  <c r="M2047" i="1" s="1"/>
  <c r="L2042" i="1"/>
  <c r="K2039" i="1"/>
  <c r="M2039" i="1" s="1"/>
  <c r="K2035" i="1"/>
  <c r="M2035" i="1" s="1"/>
  <c r="K2030" i="1"/>
  <c r="M2030" i="1" s="1"/>
  <c r="L2027" i="1"/>
  <c r="L2023" i="1"/>
  <c r="K2018" i="1"/>
  <c r="M2018" i="1" s="1"/>
  <c r="L2014" i="1"/>
  <c r="K2010" i="1"/>
  <c r="M2010" i="1" s="1"/>
  <c r="K2007" i="1"/>
  <c r="M2007" i="1" s="1"/>
  <c r="K2003" i="1"/>
  <c r="M2003" i="1" s="1"/>
  <c r="K1999" i="1"/>
  <c r="M1999" i="1" s="1"/>
  <c r="K1994" i="1"/>
  <c r="M1994" i="1" s="1"/>
  <c r="K1991" i="1"/>
  <c r="M1991" i="1" s="1"/>
  <c r="L1986" i="1"/>
  <c r="K1982" i="1"/>
  <c r="K1979" i="1"/>
  <c r="M1979" i="1" s="1"/>
  <c r="K1975" i="1"/>
  <c r="M1975" i="1" s="1"/>
  <c r="K1970" i="1"/>
  <c r="L1966" i="1"/>
  <c r="K1963" i="1"/>
  <c r="M1963" i="1" s="1"/>
  <c r="K1959" i="1"/>
  <c r="M1959" i="1" s="1"/>
  <c r="K1955" i="1"/>
  <c r="M1955" i="1" s="1"/>
  <c r="K1951" i="1"/>
  <c r="M1951" i="1" s="1"/>
  <c r="K1947" i="1"/>
  <c r="M1947" i="1" s="1"/>
  <c r="K1943" i="1"/>
  <c r="M1943" i="1" s="1"/>
  <c r="L1939" i="1"/>
  <c r="K1935" i="1"/>
  <c r="M1935" i="1" s="1"/>
  <c r="K1931" i="1"/>
  <c r="M1931" i="1" s="1"/>
  <c r="K1927" i="1"/>
  <c r="M1927" i="1" s="1"/>
  <c r="L1923" i="1"/>
  <c r="L1919" i="1"/>
  <c r="K1915" i="1"/>
  <c r="M1915" i="1" s="1"/>
  <c r="K1911" i="1"/>
  <c r="M1911" i="1" s="1"/>
  <c r="K1907" i="1"/>
  <c r="M1907" i="1" s="1"/>
  <c r="L1903" i="1"/>
  <c r="L1899" i="1"/>
  <c r="K1894" i="1"/>
  <c r="K1891" i="1"/>
  <c r="M1891" i="1" s="1"/>
  <c r="K1886" i="1"/>
  <c r="M1886" i="1" s="1"/>
  <c r="K1882" i="1"/>
  <c r="L1878" i="1"/>
  <c r="L1875" i="1"/>
  <c r="K1871" i="1"/>
  <c r="M1871" i="1" s="1"/>
  <c r="K1866" i="1"/>
  <c r="L1863" i="1"/>
  <c r="L1858" i="1"/>
  <c r="K1855" i="1"/>
  <c r="M1855" i="1" s="1"/>
  <c r="L1851" i="1"/>
  <c r="K1847" i="1"/>
  <c r="M1847" i="1" s="1"/>
  <c r="L1843" i="1"/>
  <c r="K1839" i="1"/>
  <c r="M1839" i="1" s="1"/>
  <c r="K1835" i="1"/>
  <c r="M1835" i="1" s="1"/>
  <c r="K1831" i="1"/>
  <c r="M1831" i="1" s="1"/>
  <c r="K1827" i="1"/>
  <c r="M1827" i="1" s="1"/>
  <c r="K1823" i="1"/>
  <c r="M1823" i="1" s="1"/>
  <c r="K1819" i="1"/>
  <c r="M1819" i="1" s="1"/>
  <c r="K1815" i="1"/>
  <c r="M1815" i="1" s="1"/>
  <c r="K1811" i="1"/>
  <c r="M1811" i="1" s="1"/>
  <c r="K1806" i="1"/>
  <c r="M1806" i="1" s="1"/>
  <c r="L1802" i="1"/>
  <c r="K1799" i="1"/>
  <c r="M1799" i="1" s="1"/>
  <c r="L1794" i="1"/>
  <c r="K1791" i="1"/>
  <c r="M1791" i="1" s="1"/>
  <c r="K1787" i="1"/>
  <c r="M1787" i="1" s="1"/>
  <c r="K1783" i="1"/>
  <c r="M1783" i="1" s="1"/>
  <c r="K1778" i="1"/>
  <c r="M1778" i="1" s="1"/>
  <c r="K1774" i="1"/>
  <c r="M1774" i="1" s="1"/>
  <c r="K1771" i="1"/>
  <c r="M1771" i="1" s="1"/>
  <c r="K1766" i="1"/>
  <c r="M1766" i="1" s="1"/>
  <c r="K1762" i="1"/>
  <c r="M1762" i="1" s="1"/>
  <c r="K1759" i="1"/>
  <c r="M1759" i="1" s="1"/>
  <c r="K1754" i="1"/>
  <c r="M1754" i="1" s="1"/>
  <c r="K1750" i="1"/>
  <c r="M1750" i="1" s="1"/>
  <c r="K1747" i="1"/>
  <c r="M1747" i="1" s="1"/>
  <c r="K1743" i="1"/>
  <c r="M1743" i="1" s="1"/>
  <c r="K1739" i="1"/>
  <c r="M1739" i="1" s="1"/>
  <c r="K1735" i="1"/>
  <c r="M1735" i="1" s="1"/>
  <c r="K1731" i="1"/>
  <c r="M1731" i="1" s="1"/>
  <c r="K1727" i="1"/>
  <c r="M1727" i="1" s="1"/>
  <c r="K1724" i="1"/>
  <c r="M1724" i="1" s="1"/>
  <c r="K1719" i="1"/>
  <c r="M1719" i="1" s="1"/>
  <c r="K1715" i="1"/>
  <c r="M1715" i="1" s="1"/>
  <c r="K1710" i="1"/>
  <c r="M1710" i="1" s="1"/>
  <c r="K1706" i="1"/>
  <c r="M1706" i="1" s="1"/>
  <c r="K1702" i="1"/>
  <c r="M1702" i="1" s="1"/>
  <c r="L1699" i="1"/>
  <c r="K1695" i="1"/>
  <c r="M1695" i="1" s="1"/>
  <c r="K1691" i="1"/>
  <c r="M1691" i="1" s="1"/>
  <c r="K1687" i="1"/>
  <c r="M1687" i="1" s="1"/>
  <c r="K1682" i="1"/>
  <c r="M1682" i="1" s="1"/>
  <c r="K1679" i="1"/>
  <c r="M1679" i="1" s="1"/>
  <c r="L1675" i="1"/>
  <c r="K1671" i="1"/>
  <c r="M1671" i="1" s="1"/>
  <c r="K1667" i="1"/>
  <c r="M1667" i="1" s="1"/>
  <c r="K1662" i="1"/>
  <c r="M1662" i="1" s="1"/>
  <c r="K1659" i="1"/>
  <c r="M1659" i="1" s="1"/>
  <c r="K1655" i="1"/>
  <c r="M1655" i="1" s="1"/>
  <c r="K1651" i="1"/>
  <c r="M1651" i="1" s="1"/>
  <c r="K1647" i="1"/>
  <c r="M1647" i="1" s="1"/>
  <c r="K1643" i="1"/>
  <c r="M1643" i="1" s="1"/>
  <c r="L1638" i="1"/>
  <c r="K1634" i="1"/>
  <c r="M1634" i="1" s="1"/>
  <c r="K1631" i="1"/>
  <c r="M1631" i="1" s="1"/>
  <c r="K1627" i="1"/>
  <c r="M1627" i="1" s="1"/>
  <c r="K1623" i="1"/>
  <c r="M1623" i="1" s="1"/>
  <c r="K1619" i="1"/>
  <c r="M1619" i="1" s="1"/>
  <c r="K1615" i="1"/>
  <c r="M1615" i="1" s="1"/>
  <c r="K1611" i="1"/>
  <c r="M1611" i="1" s="1"/>
  <c r="K1607" i="1"/>
  <c r="M1607" i="1" s="1"/>
  <c r="K1602" i="1"/>
  <c r="M1602" i="1" s="1"/>
  <c r="K1598" i="1"/>
  <c r="M1598" i="1" s="1"/>
  <c r="L1595" i="1"/>
  <c r="K1590" i="1"/>
  <c r="M1590" i="1" s="1"/>
  <c r="K1586" i="1"/>
  <c r="M1586" i="1" s="1"/>
  <c r="K1582" i="1"/>
  <c r="M1582" i="1" s="1"/>
  <c r="K1578" i="1"/>
  <c r="M1578" i="1" s="1"/>
  <c r="K1574" i="1"/>
  <c r="M1574" i="1" s="1"/>
  <c r="K1570" i="1"/>
  <c r="M1570" i="1" s="1"/>
  <c r="K1566" i="1"/>
  <c r="M1566" i="1" s="1"/>
  <c r="K1562" i="1"/>
  <c r="M1562" i="1" s="1"/>
  <c r="K1558" i="1"/>
  <c r="M1558" i="1" s="1"/>
  <c r="K1554" i="1"/>
  <c r="M1554" i="1" s="1"/>
  <c r="K1550" i="1"/>
  <c r="M1550" i="1" s="1"/>
  <c r="L1547" i="1"/>
  <c r="K1543" i="1"/>
  <c r="M1543" i="1" s="1"/>
  <c r="K1539" i="1"/>
  <c r="M1539" i="1" s="1"/>
  <c r="K1535" i="1"/>
  <c r="M1535" i="1" s="1"/>
  <c r="K1531" i="1"/>
  <c r="M1531" i="1" s="1"/>
  <c r="K1527" i="1"/>
  <c r="M1527" i="1" s="1"/>
  <c r="K1523" i="1"/>
  <c r="M152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K1487" i="1"/>
  <c r="M1487" i="1" s="1"/>
  <c r="K1483" i="1"/>
  <c r="M1483" i="1" s="1"/>
  <c r="K1479" i="1"/>
  <c r="M1479" i="1" s="1"/>
  <c r="K1475" i="1"/>
  <c r="M1475" i="1" s="1"/>
  <c r="K1471" i="1"/>
  <c r="M1471" i="1" s="1"/>
  <c r="K1467" i="1"/>
  <c r="M1467" i="1" s="1"/>
  <c r="K1463" i="1"/>
  <c r="M1463" i="1" s="1"/>
  <c r="K1459" i="1"/>
  <c r="M1459" i="1" s="1"/>
  <c r="K1454" i="1"/>
  <c r="M1454" i="1" s="1"/>
  <c r="L1451" i="1"/>
  <c r="L1447" i="1"/>
  <c r="K1442" i="1"/>
  <c r="M1442" i="1" s="1"/>
  <c r="K1439" i="1"/>
  <c r="M1439" i="1" s="1"/>
  <c r="K1435" i="1"/>
  <c r="M1435" i="1" s="1"/>
  <c r="K1431" i="1"/>
  <c r="M1431" i="1" s="1"/>
  <c r="K1427" i="1"/>
  <c r="M1427" i="1" s="1"/>
  <c r="K1423" i="1"/>
  <c r="M1423" i="1" s="1"/>
  <c r="K1419" i="1"/>
  <c r="M1419" i="1" s="1"/>
  <c r="K1415" i="1"/>
  <c r="M1415" i="1" s="1"/>
  <c r="K1411" i="1"/>
  <c r="M1411" i="1" s="1"/>
  <c r="K1408" i="1"/>
  <c r="M1408" i="1" s="1"/>
  <c r="K1403" i="1"/>
  <c r="M1403" i="1" s="1"/>
  <c r="K1400" i="1"/>
  <c r="M1400" i="1" s="1"/>
  <c r="K1395" i="1"/>
  <c r="M1395" i="1" s="1"/>
  <c r="K1391" i="1"/>
  <c r="M1391" i="1" s="1"/>
  <c r="K1387" i="1"/>
  <c r="M1387" i="1" s="1"/>
  <c r="K1383" i="1"/>
  <c r="M1383" i="1" s="1"/>
  <c r="K1380" i="1"/>
  <c r="M1380" i="1" s="1"/>
  <c r="K1375" i="1"/>
  <c r="M1375" i="1" s="1"/>
  <c r="L1372" i="1"/>
  <c r="K1367" i="1"/>
  <c r="M1367" i="1" s="1"/>
  <c r="K1363" i="1"/>
  <c r="M1363" i="1" s="1"/>
  <c r="K1359" i="1"/>
  <c r="M1359" i="1" s="1"/>
  <c r="L1355" i="1"/>
  <c r="L1350" i="1"/>
  <c r="L1346" i="1"/>
  <c r="K1343" i="1"/>
  <c r="M1343" i="1" s="1"/>
  <c r="K1339" i="1"/>
  <c r="M1339" i="1" s="1"/>
  <c r="K1335" i="1"/>
  <c r="M1335" i="1" s="1"/>
  <c r="L1330" i="1"/>
  <c r="K1327" i="1"/>
  <c r="M1327" i="1" s="1"/>
  <c r="K1323" i="1"/>
  <c r="M1323" i="1" s="1"/>
  <c r="K1320" i="1"/>
  <c r="M1320" i="1" s="1"/>
  <c r="K1316" i="1"/>
  <c r="K1311" i="1"/>
  <c r="M1311" i="1" s="1"/>
  <c r="K1308" i="1"/>
  <c r="M1308" i="1" s="1"/>
  <c r="K1304" i="1"/>
  <c r="M1304" i="1" s="1"/>
  <c r="K1299" i="1"/>
  <c r="M1299" i="1" s="1"/>
  <c r="K1296" i="1"/>
  <c r="M1296" i="1" s="1"/>
  <c r="K1292" i="1"/>
  <c r="M1292" i="1" s="1"/>
  <c r="K1287" i="1"/>
  <c r="M1287" i="1" s="1"/>
  <c r="K1284" i="1"/>
  <c r="M1284" i="1" s="1"/>
  <c r="K1280" i="1"/>
  <c r="M1280" i="1" s="1"/>
  <c r="K1275" i="1"/>
  <c r="M1275" i="1" s="1"/>
  <c r="K1271" i="1"/>
  <c r="M1271" i="1" s="1"/>
  <c r="K1267" i="1"/>
  <c r="M1267" i="1" s="1"/>
  <c r="K1263" i="1"/>
  <c r="M1263" i="1" s="1"/>
  <c r="K1259" i="1"/>
  <c r="M1259" i="1" s="1"/>
  <c r="K1255" i="1"/>
  <c r="M1255" i="1" s="1"/>
  <c r="K1251" i="1"/>
  <c r="M1251" i="1" s="1"/>
  <c r="K1247" i="1"/>
  <c r="M1247" i="1" s="1"/>
  <c r="K1242" i="1"/>
  <c r="M1242" i="1" s="1"/>
  <c r="K1239" i="1"/>
  <c r="M1239" i="1" s="1"/>
  <c r="K1236" i="1"/>
  <c r="M1236" i="1" s="1"/>
  <c r="K1231" i="1"/>
  <c r="M1231" i="1" s="1"/>
  <c r="K1227" i="1"/>
  <c r="M1227" i="1" s="1"/>
  <c r="K1224" i="1"/>
  <c r="M1224" i="1" s="1"/>
  <c r="K1219" i="1"/>
  <c r="M1219" i="1" s="1"/>
  <c r="K1215" i="1"/>
  <c r="M1215" i="1" s="1"/>
  <c r="K1212" i="1"/>
  <c r="M1212" i="1" s="1"/>
  <c r="K1207" i="1"/>
  <c r="M1207" i="1" s="1"/>
  <c r="K1203" i="1"/>
  <c r="M1203" i="1" s="1"/>
  <c r="K1199" i="1"/>
  <c r="M1199" i="1" s="1"/>
  <c r="K1195" i="1"/>
  <c r="M1195" i="1" s="1"/>
  <c r="K1191" i="1"/>
  <c r="M1191" i="1" s="1"/>
  <c r="K1187" i="1"/>
  <c r="M1187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3" i="1"/>
  <c r="M1163" i="1" s="1"/>
  <c r="K1159" i="1"/>
  <c r="M1159" i="1" s="1"/>
  <c r="K1155" i="1"/>
  <c r="M1155" i="1" s="1"/>
  <c r="K1151" i="1"/>
  <c r="M1151" i="1" s="1"/>
  <c r="K1147" i="1"/>
  <c r="M1147" i="1" s="1"/>
  <c r="K1144" i="1"/>
  <c r="M1144" i="1" s="1"/>
  <c r="K1140" i="1"/>
  <c r="M1140" i="1" s="1"/>
  <c r="K1135" i="1"/>
  <c r="M1135" i="1" s="1"/>
  <c r="K1132" i="1"/>
  <c r="M1132" i="1" s="1"/>
  <c r="L1127" i="1"/>
  <c r="K1124" i="1"/>
  <c r="M1124" i="1" s="1"/>
  <c r="K1119" i="1"/>
  <c r="M1119" i="1" s="1"/>
  <c r="K1115" i="1"/>
  <c r="M1115" i="1" s="1"/>
  <c r="K1111" i="1"/>
  <c r="M1111" i="1" s="1"/>
  <c r="K1107" i="1"/>
  <c r="M1107" i="1" s="1"/>
  <c r="L1102" i="1"/>
  <c r="K1100" i="1"/>
  <c r="M1100" i="1" s="1"/>
  <c r="K1096" i="1"/>
  <c r="M1096" i="1" s="1"/>
  <c r="K1092" i="1"/>
  <c r="M1092" i="1" s="1"/>
  <c r="K1087" i="1"/>
  <c r="M1087" i="1" s="1"/>
  <c r="K1083" i="1"/>
  <c r="M1083" i="1" s="1"/>
  <c r="K1079" i="1"/>
  <c r="M1079" i="1" s="1"/>
  <c r="K1075" i="1"/>
  <c r="M1075" i="1" s="1"/>
  <c r="K1071" i="1"/>
  <c r="M1071" i="1" s="1"/>
  <c r="K1067" i="1"/>
  <c r="M1067" i="1" s="1"/>
  <c r="K1063" i="1"/>
  <c r="M1063" i="1" s="1"/>
  <c r="K1059" i="1"/>
  <c r="M1059" i="1" s="1"/>
  <c r="K1055" i="1"/>
  <c r="M1055" i="1" s="1"/>
  <c r="K1051" i="1"/>
  <c r="M1051" i="1" s="1"/>
  <c r="K1047" i="1"/>
  <c r="M1047" i="1" s="1"/>
  <c r="K1043" i="1"/>
  <c r="M1043" i="1" s="1"/>
  <c r="K1039" i="1"/>
  <c r="M1039" i="1" s="1"/>
  <c r="K1035" i="1"/>
  <c r="M1035" i="1" s="1"/>
  <c r="K1031" i="1"/>
  <c r="M1031" i="1" s="1"/>
  <c r="K1027" i="1"/>
  <c r="M1027" i="1" s="1"/>
  <c r="K1023" i="1"/>
  <c r="M1023" i="1" s="1"/>
  <c r="K1019" i="1"/>
  <c r="M1019" i="1" s="1"/>
  <c r="K1015" i="1"/>
  <c r="M1015" i="1" s="1"/>
  <c r="K1011" i="1"/>
  <c r="M1011" i="1" s="1"/>
  <c r="K1007" i="1"/>
  <c r="M1007" i="1" s="1"/>
  <c r="K1003" i="1"/>
  <c r="M1003" i="1" s="1"/>
  <c r="K999" i="1"/>
  <c r="M999" i="1" s="1"/>
  <c r="K995" i="1"/>
  <c r="M995" i="1" s="1"/>
  <c r="K991" i="1"/>
  <c r="M991" i="1" s="1"/>
  <c r="K987" i="1"/>
  <c r="M987" i="1" s="1"/>
  <c r="K983" i="1"/>
  <c r="M983" i="1" s="1"/>
  <c r="K979" i="1"/>
  <c r="M979" i="1" s="1"/>
  <c r="K975" i="1"/>
  <c r="M975" i="1" s="1"/>
  <c r="K971" i="1"/>
  <c r="M971" i="1" s="1"/>
  <c r="K967" i="1"/>
  <c r="M967" i="1" s="1"/>
  <c r="K963" i="1"/>
  <c r="M963" i="1" s="1"/>
  <c r="K959" i="1"/>
  <c r="M959" i="1" s="1"/>
  <c r="L955" i="1"/>
  <c r="K951" i="1"/>
  <c r="M951" i="1" s="1"/>
  <c r="L947" i="1"/>
  <c r="L943" i="1"/>
  <c r="K939" i="1"/>
  <c r="M939" i="1" s="1"/>
  <c r="K934" i="1"/>
  <c r="M934" i="1" s="1"/>
  <c r="L931" i="1"/>
  <c r="K927" i="1"/>
  <c r="M927" i="1" s="1"/>
  <c r="L923" i="1"/>
  <c r="L919" i="1"/>
  <c r="K915" i="1"/>
  <c r="M915" i="1" s="1"/>
  <c r="L911" i="1"/>
  <c r="L908" i="1"/>
  <c r="K903" i="1"/>
  <c r="M903" i="1" s="1"/>
  <c r="L899" i="1"/>
  <c r="L895" i="1"/>
  <c r="K891" i="1"/>
  <c r="M891" i="1" s="1"/>
  <c r="L887" i="1"/>
  <c r="L883" i="1"/>
  <c r="K879" i="1"/>
  <c r="M879" i="1" s="1"/>
  <c r="L875" i="1"/>
  <c r="L871" i="1"/>
  <c r="K867" i="1"/>
  <c r="M867" i="1" s="1"/>
  <c r="K863" i="1"/>
  <c r="M863" i="1" s="1"/>
  <c r="K859" i="1"/>
  <c r="M859" i="1" s="1"/>
  <c r="L855" i="1"/>
  <c r="K851" i="1"/>
  <c r="M851" i="1" s="1"/>
  <c r="L847" i="1"/>
  <c r="K843" i="1"/>
  <c r="M843" i="1" s="1"/>
  <c r="K839" i="1"/>
  <c r="M839" i="1" s="1"/>
  <c r="L835" i="1"/>
  <c r="K831" i="1"/>
  <c r="M831" i="1" s="1"/>
  <c r="K827" i="1"/>
  <c r="M827" i="1" s="1"/>
  <c r="L823" i="1"/>
  <c r="K819" i="1"/>
  <c r="M819" i="1" s="1"/>
  <c r="K815" i="1"/>
  <c r="M815" i="1" s="1"/>
  <c r="L811" i="1"/>
  <c r="K807" i="1"/>
  <c r="M807" i="1" s="1"/>
  <c r="L803" i="1"/>
  <c r="K799" i="1"/>
  <c r="M799" i="1" s="1"/>
  <c r="L795" i="1"/>
  <c r="L791" i="1"/>
  <c r="K787" i="1"/>
  <c r="M787" i="1" s="1"/>
  <c r="L783" i="1"/>
  <c r="L779" i="1"/>
  <c r="K775" i="1"/>
  <c r="M775" i="1" s="1"/>
  <c r="L771" i="1"/>
  <c r="L767" i="1"/>
  <c r="K763" i="1"/>
  <c r="M763" i="1" s="1"/>
  <c r="L759" i="1"/>
  <c r="K755" i="1"/>
  <c r="M755" i="1" s="1"/>
  <c r="L751" i="1"/>
  <c r="L747" i="1"/>
  <c r="K743" i="1"/>
  <c r="M743" i="1" s="1"/>
  <c r="L739" i="1"/>
  <c r="L735" i="1"/>
  <c r="K731" i="1"/>
  <c r="M731" i="1" s="1"/>
  <c r="L727" i="1"/>
  <c r="L723" i="1"/>
  <c r="K719" i="1"/>
  <c r="M719" i="1" s="1"/>
  <c r="L715" i="1"/>
  <c r="L711" i="1"/>
  <c r="K707" i="1"/>
  <c r="M707" i="1" s="1"/>
  <c r="K702" i="1"/>
  <c r="M702" i="1" s="1"/>
  <c r="K699" i="1"/>
  <c r="M699" i="1" s="1"/>
  <c r="K695" i="1"/>
  <c r="M695" i="1" s="1"/>
  <c r="L691" i="1"/>
  <c r="L687" i="1"/>
  <c r="K683" i="1"/>
  <c r="M683" i="1" s="1"/>
  <c r="L679" i="1"/>
  <c r="L675" i="1"/>
  <c r="K671" i="1"/>
  <c r="M671" i="1" s="1"/>
  <c r="L667" i="1"/>
  <c r="K663" i="1"/>
  <c r="M663" i="1" s="1"/>
  <c r="K659" i="1"/>
  <c r="M659" i="1" s="1"/>
  <c r="K655" i="1"/>
  <c r="M655" i="1" s="1"/>
  <c r="K651" i="1"/>
  <c r="M651" i="1" s="1"/>
  <c r="K647" i="1"/>
  <c r="M647" i="1" s="1"/>
  <c r="K643" i="1"/>
  <c r="M643" i="1" s="1"/>
  <c r="K639" i="1"/>
  <c r="M639" i="1" s="1"/>
  <c r="K635" i="1"/>
  <c r="M635" i="1" s="1"/>
  <c r="K631" i="1"/>
  <c r="M631" i="1" s="1"/>
  <c r="K627" i="1"/>
  <c r="M627" i="1" s="1"/>
  <c r="K623" i="1"/>
  <c r="M623" i="1" s="1"/>
  <c r="K619" i="1"/>
  <c r="M619" i="1" s="1"/>
  <c r="K615" i="1"/>
  <c r="M615" i="1" s="1"/>
  <c r="K611" i="1"/>
  <c r="M611" i="1" s="1"/>
  <c r="K607" i="1"/>
  <c r="M607" i="1" s="1"/>
  <c r="K603" i="1"/>
  <c r="M603" i="1" s="1"/>
  <c r="K599" i="1"/>
  <c r="M599" i="1" s="1"/>
  <c r="K595" i="1"/>
  <c r="M595" i="1" s="1"/>
  <c r="K591" i="1"/>
  <c r="M591" i="1" s="1"/>
  <c r="K587" i="1"/>
  <c r="M587" i="1" s="1"/>
  <c r="K583" i="1"/>
  <c r="M583" i="1" s="1"/>
  <c r="K579" i="1"/>
  <c r="M579" i="1" s="1"/>
  <c r="K575" i="1"/>
  <c r="M575" i="1" s="1"/>
  <c r="K571" i="1"/>
  <c r="M571" i="1" s="1"/>
  <c r="L567" i="1"/>
  <c r="K563" i="1"/>
  <c r="M563" i="1" s="1"/>
  <c r="L559" i="1"/>
  <c r="L555" i="1"/>
  <c r="K551" i="1"/>
  <c r="M551" i="1" s="1"/>
  <c r="K547" i="1"/>
  <c r="M547" i="1" s="1"/>
  <c r="K543" i="1"/>
  <c r="M543" i="1" s="1"/>
  <c r="K539" i="1"/>
  <c r="M539" i="1" s="1"/>
  <c r="K535" i="1"/>
  <c r="M535" i="1" s="1"/>
  <c r="K531" i="1"/>
  <c r="M531" i="1" s="1"/>
  <c r="K527" i="1"/>
  <c r="M527" i="1" s="1"/>
  <c r="K523" i="1"/>
  <c r="M523" i="1" s="1"/>
  <c r="K519" i="1"/>
  <c r="M519" i="1" s="1"/>
  <c r="K515" i="1"/>
  <c r="M515" i="1" s="1"/>
  <c r="K511" i="1"/>
  <c r="M511" i="1" s="1"/>
  <c r="K507" i="1"/>
  <c r="M507" i="1" s="1"/>
  <c r="K503" i="1"/>
  <c r="M503" i="1" s="1"/>
  <c r="K499" i="1"/>
  <c r="M499" i="1" s="1"/>
  <c r="K495" i="1"/>
  <c r="M495" i="1" s="1"/>
  <c r="K491" i="1"/>
  <c r="M491" i="1" s="1"/>
  <c r="K487" i="1"/>
  <c r="M487" i="1" s="1"/>
  <c r="K483" i="1"/>
  <c r="M483" i="1" s="1"/>
  <c r="K479" i="1"/>
  <c r="M479" i="1" s="1"/>
  <c r="K475" i="1"/>
  <c r="M475" i="1" s="1"/>
  <c r="K471" i="1"/>
  <c r="M471" i="1" s="1"/>
  <c r="K467" i="1"/>
  <c r="M467" i="1" s="1"/>
  <c r="K463" i="1"/>
  <c r="M463" i="1" s="1"/>
  <c r="K459" i="1"/>
  <c r="M459" i="1" s="1"/>
  <c r="L455" i="1"/>
  <c r="K451" i="1"/>
  <c r="M451" i="1" s="1"/>
  <c r="K447" i="1"/>
  <c r="M447" i="1" s="1"/>
  <c r="K443" i="1"/>
  <c r="M443" i="1" s="1"/>
  <c r="K439" i="1"/>
  <c r="M439" i="1" s="1"/>
  <c r="K435" i="1"/>
  <c r="M435" i="1" s="1"/>
  <c r="L431" i="1"/>
  <c r="K427" i="1"/>
  <c r="M427" i="1" s="1"/>
  <c r="K423" i="1"/>
  <c r="M423" i="1" s="1"/>
  <c r="K419" i="1"/>
  <c r="M419" i="1" s="1"/>
  <c r="K415" i="1"/>
  <c r="M415" i="1" s="1"/>
  <c r="K411" i="1"/>
  <c r="M411" i="1" s="1"/>
  <c r="K407" i="1"/>
  <c r="M407" i="1" s="1"/>
  <c r="K403" i="1"/>
  <c r="M403" i="1" s="1"/>
  <c r="K399" i="1"/>
  <c r="M399" i="1" s="1"/>
  <c r="K395" i="1"/>
  <c r="M395" i="1" s="1"/>
  <c r="K391" i="1"/>
  <c r="M391" i="1" s="1"/>
  <c r="K386" i="1"/>
  <c r="M386" i="1" s="1"/>
  <c r="K383" i="1"/>
  <c r="M383" i="1" s="1"/>
  <c r="K379" i="1"/>
  <c r="M379" i="1" s="1"/>
  <c r="K375" i="1"/>
  <c r="M375" i="1" s="1"/>
  <c r="K371" i="1"/>
  <c r="M371" i="1" s="1"/>
  <c r="K367" i="1"/>
  <c r="M367" i="1" s="1"/>
  <c r="K363" i="1"/>
  <c r="M363" i="1" s="1"/>
  <c r="K359" i="1"/>
  <c r="M359" i="1" s="1"/>
  <c r="K355" i="1"/>
  <c r="M355" i="1" s="1"/>
  <c r="K351" i="1"/>
  <c r="M351" i="1" s="1"/>
  <c r="K347" i="1"/>
  <c r="M347" i="1" s="1"/>
  <c r="K343" i="1"/>
  <c r="M343" i="1" s="1"/>
  <c r="K339" i="1"/>
  <c r="M339" i="1" s="1"/>
  <c r="K334" i="1"/>
  <c r="M334" i="1" s="1"/>
  <c r="K331" i="1"/>
  <c r="M331" i="1" s="1"/>
  <c r="K327" i="1"/>
  <c r="M327" i="1" s="1"/>
  <c r="K323" i="1"/>
  <c r="M323" i="1" s="1"/>
  <c r="K319" i="1"/>
  <c r="M319" i="1" s="1"/>
  <c r="K315" i="1"/>
  <c r="M315" i="1" s="1"/>
  <c r="K311" i="1"/>
  <c r="M311" i="1" s="1"/>
  <c r="K307" i="1"/>
  <c r="M307" i="1" s="1"/>
  <c r="K303" i="1"/>
  <c r="M303" i="1" s="1"/>
  <c r="K299" i="1"/>
  <c r="M299" i="1" s="1"/>
  <c r="K295" i="1"/>
  <c r="M295" i="1" s="1"/>
  <c r="K291" i="1"/>
  <c r="M291" i="1" s="1"/>
  <c r="L287" i="1"/>
  <c r="K283" i="1"/>
  <c r="M283" i="1" s="1"/>
  <c r="K279" i="1"/>
  <c r="M279" i="1" s="1"/>
  <c r="K275" i="1"/>
  <c r="M275" i="1" s="1"/>
  <c r="K271" i="1"/>
  <c r="M271" i="1" s="1"/>
  <c r="K267" i="1"/>
  <c r="M267" i="1" s="1"/>
  <c r="K263" i="1"/>
  <c r="M263" i="1" s="1"/>
  <c r="K259" i="1"/>
  <c r="M259" i="1" s="1"/>
  <c r="K255" i="1"/>
  <c r="M255" i="1" s="1"/>
  <c r="K251" i="1"/>
  <c r="M251" i="1" s="1"/>
  <c r="K247" i="1"/>
  <c r="M247" i="1" s="1"/>
  <c r="K243" i="1"/>
  <c r="M243" i="1" s="1"/>
  <c r="K239" i="1"/>
  <c r="M239" i="1" s="1"/>
  <c r="K235" i="1"/>
  <c r="M235" i="1" s="1"/>
  <c r="L231" i="1"/>
  <c r="K227" i="1"/>
  <c r="M227" i="1" s="1"/>
  <c r="K223" i="1"/>
  <c r="M223" i="1" s="1"/>
  <c r="K219" i="1"/>
  <c r="M219" i="1" s="1"/>
  <c r="K215" i="1"/>
  <c r="M215" i="1" s="1"/>
  <c r="K211" i="1"/>
  <c r="M211" i="1" s="1"/>
  <c r="K207" i="1"/>
  <c r="M207" i="1" s="1"/>
  <c r="K203" i="1"/>
  <c r="M203" i="1" s="1"/>
  <c r="K199" i="1"/>
  <c r="M199" i="1" s="1"/>
  <c r="K195" i="1"/>
  <c r="M195" i="1" s="1"/>
  <c r="K191" i="1"/>
  <c r="M191" i="1" s="1"/>
  <c r="K187" i="1"/>
  <c r="M187" i="1" s="1"/>
  <c r="K183" i="1"/>
  <c r="M183" i="1" s="1"/>
  <c r="L179" i="1"/>
  <c r="L175" i="1"/>
  <c r="L171" i="1"/>
  <c r="L167" i="1"/>
  <c r="L163" i="1"/>
  <c r="L159" i="1"/>
  <c r="L155" i="1"/>
  <c r="L151" i="1"/>
  <c r="L147" i="1"/>
  <c r="L143" i="1"/>
  <c r="L139" i="1"/>
  <c r="L134" i="1"/>
  <c r="K131" i="1"/>
  <c r="M131" i="1" s="1"/>
  <c r="L127" i="1"/>
  <c r="L122" i="1"/>
  <c r="L119" i="1"/>
  <c r="L115" i="1"/>
  <c r="L111" i="1"/>
  <c r="L107" i="1"/>
  <c r="K103" i="1"/>
  <c r="M103" i="1" s="1"/>
  <c r="L99" i="1"/>
  <c r="L95" i="1"/>
  <c r="L91" i="1"/>
  <c r="L87" i="1"/>
  <c r="K83" i="1"/>
  <c r="M83" i="1" s="1"/>
  <c r="K79" i="1"/>
  <c r="M79" i="1" s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L15" i="1"/>
  <c r="K2741" i="1"/>
  <c r="K2738" i="1"/>
  <c r="L2732" i="1"/>
  <c r="K2729" i="1"/>
  <c r="K2725" i="1"/>
  <c r="M2725" i="1" s="1"/>
  <c r="L2721" i="1"/>
  <c r="K2717" i="1"/>
  <c r="L2713" i="1"/>
  <c r="K2710" i="1"/>
  <c r="K2705" i="1"/>
  <c r="M2705" i="1" s="1"/>
  <c r="L2701" i="1"/>
  <c r="L2697" i="1"/>
  <c r="L2693" i="1"/>
  <c r="K2690" i="1"/>
  <c r="M2690" i="1" s="1"/>
  <c r="K2684" i="1"/>
  <c r="M2684" i="1" s="1"/>
  <c r="L2681" i="1"/>
  <c r="L2677" i="1"/>
  <c r="L2673" i="1"/>
  <c r="L2669" i="1"/>
  <c r="L2665" i="1"/>
  <c r="L2661" i="1"/>
  <c r="K2657" i="1"/>
  <c r="M2657" i="1" s="1"/>
  <c r="K2653" i="1"/>
  <c r="M2653" i="1" s="1"/>
  <c r="K2649" i="1"/>
  <c r="M2649" i="1" s="1"/>
  <c r="L2645" i="1"/>
  <c r="L2641" i="1"/>
  <c r="K2637" i="1"/>
  <c r="M2637" i="1" s="1"/>
  <c r="K2633" i="1"/>
  <c r="M2633" i="1" s="1"/>
  <c r="L2629" i="1"/>
  <c r="K2625" i="1"/>
  <c r="M2625" i="1" s="1"/>
  <c r="K2621" i="1"/>
  <c r="M2621" i="1" s="1"/>
  <c r="K2616" i="1"/>
  <c r="M2616" i="1" s="1"/>
  <c r="L2613" i="1"/>
  <c r="K2609" i="1"/>
  <c r="M2609" i="1" s="1"/>
  <c r="L2605" i="1"/>
  <c r="K2601" i="1"/>
  <c r="M2601" i="1" s="1"/>
  <c r="K2597" i="1"/>
  <c r="M2597" i="1" s="1"/>
  <c r="L2593" i="1"/>
  <c r="L2589" i="1"/>
  <c r="L2585" i="1"/>
  <c r="K2580" i="1"/>
  <c r="M2580" i="1" s="1"/>
  <c r="K2577" i="1"/>
  <c r="M2577" i="1" s="1"/>
  <c r="L2573" i="1"/>
  <c r="K2569" i="1"/>
  <c r="M2569" i="1" s="1"/>
  <c r="L2565" i="1"/>
  <c r="K2561" i="1"/>
  <c r="M2561" i="1" s="1"/>
  <c r="L2557" i="1"/>
  <c r="K2553" i="1"/>
  <c r="M2553" i="1" s="1"/>
  <c r="L2549" i="1"/>
  <c r="K2546" i="1"/>
  <c r="K2541" i="1"/>
  <c r="M2541" i="1" s="1"/>
  <c r="L2537" i="1"/>
  <c r="L2533" i="1"/>
  <c r="L2528" i="1"/>
  <c r="L2525" i="1"/>
  <c r="L2521" i="1"/>
  <c r="L2517" i="1"/>
  <c r="L2513" i="1"/>
  <c r="L2509" i="1"/>
  <c r="L2504" i="1"/>
  <c r="K2501" i="1"/>
  <c r="K2497" i="1"/>
  <c r="M2497" i="1" s="1"/>
  <c r="L2493" i="1"/>
  <c r="L2489" i="1"/>
  <c r="K2485" i="1"/>
  <c r="M2485" i="1" s="1"/>
  <c r="K2481" i="1"/>
  <c r="M2481" i="1" s="1"/>
  <c r="L2477" i="1"/>
  <c r="K2473" i="1"/>
  <c r="M2473" i="1" s="1"/>
  <c r="K2469" i="1"/>
  <c r="M2469" i="1" s="1"/>
  <c r="L2465" i="1"/>
  <c r="K2461" i="1"/>
  <c r="M2461" i="1" s="1"/>
  <c r="L2457" i="1"/>
  <c r="K2453" i="1"/>
  <c r="M2453" i="1" s="1"/>
  <c r="L2449" i="1"/>
  <c r="K2445" i="1"/>
  <c r="M2445" i="1" s="1"/>
  <c r="L2441" i="1"/>
  <c r="K2438" i="1"/>
  <c r="L2433" i="1"/>
  <c r="K2428" i="1"/>
  <c r="L2425" i="1"/>
  <c r="L2421" i="1"/>
  <c r="K2417" i="1"/>
  <c r="M2417" i="1" s="1"/>
  <c r="L2413" i="1"/>
  <c r="K2409" i="1"/>
  <c r="M2409" i="1" s="1"/>
  <c r="K2405" i="1"/>
  <c r="M2405" i="1" s="1"/>
  <c r="L2401" i="1"/>
  <c r="L2396" i="1"/>
  <c r="K2393" i="1"/>
  <c r="M2393" i="1" s="1"/>
  <c r="L2389" i="1"/>
  <c r="L2385" i="1"/>
  <c r="K2381" i="1"/>
  <c r="M2381" i="1" s="1"/>
  <c r="K2377" i="1"/>
  <c r="M2377" i="1" s="1"/>
  <c r="L2373" i="1"/>
  <c r="L2369" i="1"/>
  <c r="K2365" i="1"/>
  <c r="M2365" i="1" s="1"/>
  <c r="L2361" i="1"/>
  <c r="L2357" i="1"/>
  <c r="L2353" i="1"/>
  <c r="L2349" i="1"/>
  <c r="K2345" i="1"/>
  <c r="M2345" i="1" s="1"/>
  <c r="L2341" i="1"/>
  <c r="K2338" i="1"/>
  <c r="K2332" i="1"/>
  <c r="M2332" i="1" s="1"/>
  <c r="L2329" i="1"/>
  <c r="L2325" i="1"/>
  <c r="L2321" i="1"/>
  <c r="K2318" i="1"/>
  <c r="K2313" i="1"/>
  <c r="M2313" i="1" s="1"/>
  <c r="L2308" i="1"/>
  <c r="K2306" i="1"/>
  <c r="K2301" i="1"/>
  <c r="M2301" i="1" s="1"/>
  <c r="K2296" i="1"/>
  <c r="L2294" i="1"/>
  <c r="K2289" i="1"/>
  <c r="M2289" i="1" s="1"/>
  <c r="K2285" i="1"/>
  <c r="M2285" i="1" s="1"/>
  <c r="L2280" i="1"/>
  <c r="K2278" i="1"/>
  <c r="L2273" i="1"/>
  <c r="L2269" i="1"/>
  <c r="L2265" i="1"/>
  <c r="K2261" i="1"/>
  <c r="M2261" i="1" s="1"/>
  <c r="L2257" i="1"/>
  <c r="K2254" i="1"/>
  <c r="L2249" i="1"/>
  <c r="K2245" i="1"/>
  <c r="M2245" i="1" s="1"/>
  <c r="K2241" i="1"/>
  <c r="M2241" i="1" s="1"/>
  <c r="L2237" i="1"/>
  <c r="K2233" i="1"/>
  <c r="M2233" i="1" s="1"/>
  <c r="L2229" i="1"/>
  <c r="K2225" i="1"/>
  <c r="M2225" i="1" s="1"/>
  <c r="L2221" i="1"/>
  <c r="K2217" i="1"/>
  <c r="M2217" i="1" s="1"/>
  <c r="K2213" i="1"/>
  <c r="M2213" i="1" s="1"/>
  <c r="K2209" i="1"/>
  <c r="M2209" i="1" s="1"/>
  <c r="L2205" i="1"/>
  <c r="K2202" i="1"/>
  <c r="L2197" i="1"/>
  <c r="L2193" i="1"/>
  <c r="K2189" i="1"/>
  <c r="K2185" i="1"/>
  <c r="M2185" i="1" s="1"/>
  <c r="K2181" i="1"/>
  <c r="M2181" i="1" s="1"/>
  <c r="L2177" i="1"/>
  <c r="L2173" i="1"/>
  <c r="K2169" i="1"/>
  <c r="M2169" i="1" s="1"/>
  <c r="L2165" i="1"/>
  <c r="L2161" i="1"/>
  <c r="L2157" i="1"/>
  <c r="K2153" i="1"/>
  <c r="M2153" i="1" s="1"/>
  <c r="K2149" i="1"/>
  <c r="M2149" i="1" s="1"/>
  <c r="K2145" i="1"/>
  <c r="M2145" i="1" s="1"/>
  <c r="K2141" i="1"/>
  <c r="M2141" i="1" s="1"/>
  <c r="K2137" i="1"/>
  <c r="M2137" i="1" s="1"/>
  <c r="K2133" i="1"/>
  <c r="M2133" i="1" s="1"/>
  <c r="K2129" i="1"/>
  <c r="M2129" i="1" s="1"/>
  <c r="K2125" i="1"/>
  <c r="M2125" i="1" s="1"/>
  <c r="L2121" i="1"/>
  <c r="K2117" i="1"/>
  <c r="M2117" i="1" s="1"/>
  <c r="K2113" i="1"/>
  <c r="M2113" i="1" s="1"/>
  <c r="L2108" i="1"/>
  <c r="L2104" i="1"/>
  <c r="L2100" i="1"/>
  <c r="K2097" i="1"/>
  <c r="M2097" i="1" s="1"/>
  <c r="L2092" i="1"/>
  <c r="L2089" i="1"/>
  <c r="L2085" i="1"/>
  <c r="K2081" i="1"/>
  <c r="M2081" i="1" s="1"/>
  <c r="K2076" i="1"/>
  <c r="M2076" i="1" s="1"/>
  <c r="L2073" i="1"/>
  <c r="K2069" i="1"/>
  <c r="M2069" i="1" s="1"/>
  <c r="L2064" i="1"/>
  <c r="L2061" i="1"/>
  <c r="K2057" i="1"/>
  <c r="M2057" i="1" s="1"/>
  <c r="L2053" i="1"/>
  <c r="L2048" i="1"/>
  <c r="L2044" i="1"/>
  <c r="K2040" i="1"/>
  <c r="M2040" i="1" s="1"/>
  <c r="L2037" i="1"/>
  <c r="L2033" i="1"/>
  <c r="L2029" i="1"/>
  <c r="L2025" i="1"/>
  <c r="L2021" i="1"/>
  <c r="K2016" i="1"/>
  <c r="M2016" i="1" s="1"/>
  <c r="L2012" i="1"/>
  <c r="K2009" i="1"/>
  <c r="M2009" i="1" s="1"/>
  <c r="K2005" i="1"/>
  <c r="M2005" i="1" s="1"/>
  <c r="L2000" i="1"/>
  <c r="K1997" i="1"/>
  <c r="M1997" i="1" s="1"/>
  <c r="K1993" i="1"/>
  <c r="M1993" i="1" s="1"/>
  <c r="L1989" i="1"/>
  <c r="K1985" i="1"/>
  <c r="M1985" i="1" s="1"/>
  <c r="K1980" i="1"/>
  <c r="M1980" i="1" s="1"/>
  <c r="L1976" i="1"/>
  <c r="L1973" i="1"/>
  <c r="K1968" i="1"/>
  <c r="M1968" i="1" s="1"/>
  <c r="L1965" i="1"/>
  <c r="L1961" i="1"/>
  <c r="K1956" i="1"/>
  <c r="L1952" i="1"/>
  <c r="L1949" i="1"/>
  <c r="L1945" i="1"/>
  <c r="L1940" i="1"/>
  <c r="L1937" i="1"/>
  <c r="L1933" i="1"/>
  <c r="L1929" i="1"/>
  <c r="K1924" i="1"/>
  <c r="L1921" i="1"/>
  <c r="L1917" i="1"/>
  <c r="L1913" i="1"/>
  <c r="L1909" i="1"/>
  <c r="K1904" i="1"/>
  <c r="K1901" i="1"/>
  <c r="M1901" i="1" s="1"/>
  <c r="L1897" i="1"/>
  <c r="L1893" i="1"/>
  <c r="L1889" i="1"/>
  <c r="K1885" i="1"/>
  <c r="M1885" i="1" s="1"/>
  <c r="K1881" i="1"/>
  <c r="M1881" i="1" s="1"/>
  <c r="L1877" i="1"/>
  <c r="K1873" i="1"/>
  <c r="M1873" i="1" s="1"/>
  <c r="L1869" i="1"/>
  <c r="K1865" i="1"/>
  <c r="M1865" i="1" s="1"/>
  <c r="K1861" i="1"/>
  <c r="M1861" i="1" s="1"/>
  <c r="L1857" i="1"/>
  <c r="L1853" i="1"/>
  <c r="L1849" i="1"/>
  <c r="L1845" i="1"/>
  <c r="L1840" i="1"/>
  <c r="L1836" i="1"/>
  <c r="L1832" i="1"/>
  <c r="L1828" i="1"/>
  <c r="L1824" i="1"/>
  <c r="L1820" i="1"/>
  <c r="L1816" i="1"/>
  <c r="L1813" i="1"/>
  <c r="L1809" i="1"/>
  <c r="L1805" i="1"/>
  <c r="L1801" i="1"/>
  <c r="L1797" i="1"/>
  <c r="L1793" i="1"/>
  <c r="L1788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6" i="1"/>
  <c r="L1693" i="1"/>
  <c r="L1689" i="1"/>
  <c r="K1685" i="1"/>
  <c r="M1685" i="1" s="1"/>
  <c r="L1681" i="1"/>
  <c r="K1677" i="1"/>
  <c r="M1677" i="1" s="1"/>
  <c r="K1673" i="1"/>
  <c r="M1673" i="1" s="1"/>
  <c r="L1669" i="1"/>
  <c r="K1665" i="1"/>
  <c r="M1665" i="1" s="1"/>
  <c r="L1661" i="1"/>
  <c r="L1656" i="1"/>
  <c r="L1653" i="1"/>
  <c r="L1649" i="1"/>
  <c r="L1645" i="1"/>
  <c r="L1641" i="1"/>
  <c r="L1637" i="1"/>
  <c r="L1633" i="1"/>
  <c r="L1628" i="1"/>
  <c r="L1624" i="1"/>
  <c r="L1620" i="1"/>
  <c r="L1616" i="1"/>
  <c r="L1612" i="1"/>
  <c r="L1608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2" i="1"/>
  <c r="K1537" i="1"/>
  <c r="L1534" i="1"/>
  <c r="L1530" i="1"/>
  <c r="L1526" i="1"/>
  <c r="K1522" i="1"/>
  <c r="L1518" i="1"/>
  <c r="L1514" i="1"/>
  <c r="L1510" i="1"/>
  <c r="K1506" i="1"/>
  <c r="M1506" i="1" s="1"/>
  <c r="L1502" i="1"/>
  <c r="K1498" i="1"/>
  <c r="L1494" i="1"/>
  <c r="L1490" i="1"/>
  <c r="L1486" i="1"/>
  <c r="L1482" i="1"/>
  <c r="L1478" i="1"/>
  <c r="L1474" i="1"/>
  <c r="L1470" i="1"/>
  <c r="L1466" i="1"/>
  <c r="L1462" i="1"/>
  <c r="L1458" i="1"/>
  <c r="L1453" i="1"/>
  <c r="L1449" i="1"/>
  <c r="L1445" i="1"/>
  <c r="L1441" i="1"/>
  <c r="K1437" i="1"/>
  <c r="L1434" i="1"/>
  <c r="L1430" i="1"/>
  <c r="L1426" i="1"/>
  <c r="L1422" i="1"/>
  <c r="L1418" i="1"/>
  <c r="L1414" i="1"/>
  <c r="L1409" i="1"/>
  <c r="L1405" i="1"/>
  <c r="K1402" i="1"/>
  <c r="M1402" i="1" s="1"/>
  <c r="L1397" i="1"/>
  <c r="L1393" i="1"/>
  <c r="L1389" i="1"/>
  <c r="L1386" i="1"/>
  <c r="L1381" i="1"/>
  <c r="L1377" i="1"/>
  <c r="L1373" i="1"/>
  <c r="L1369" i="1"/>
  <c r="L1365" i="1"/>
  <c r="L1361" i="1"/>
  <c r="L1357" i="1"/>
  <c r="K1353" i="1"/>
  <c r="M1353" i="1" s="1"/>
  <c r="L1349" i="1"/>
  <c r="L1345" i="1"/>
  <c r="L1341" i="1"/>
  <c r="K1336" i="1"/>
  <c r="M1336" i="1" s="1"/>
  <c r="L1333" i="1"/>
  <c r="L1329" i="1"/>
  <c r="L1324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K1266" i="1"/>
  <c r="L1261" i="1"/>
  <c r="L1258" i="1"/>
  <c r="L1253" i="1"/>
  <c r="L1250" i="1"/>
  <c r="L1246" i="1"/>
  <c r="L1241" i="1"/>
  <c r="L1238" i="1"/>
  <c r="L1234" i="1"/>
  <c r="L1229" i="1"/>
  <c r="L1225" i="1"/>
  <c r="L1221" i="1"/>
  <c r="L1217" i="1"/>
  <c r="L1213" i="1"/>
  <c r="K1208" i="1"/>
  <c r="L1205" i="1"/>
  <c r="L1201" i="1"/>
  <c r="L1198" i="1"/>
  <c r="L1194" i="1"/>
  <c r="L1190" i="1"/>
  <c r="L1185" i="1"/>
  <c r="L1181" i="1"/>
  <c r="L1177" i="1"/>
  <c r="L1173" i="1"/>
  <c r="L1169" i="1"/>
  <c r="L1165" i="1"/>
  <c r="L1162" i="1"/>
  <c r="L1158" i="1"/>
  <c r="L1154" i="1"/>
  <c r="L1149" i="1"/>
  <c r="L1145" i="1"/>
  <c r="L1141" i="1"/>
  <c r="L1137" i="1"/>
  <c r="L1133" i="1"/>
  <c r="L1129" i="1"/>
  <c r="L1125" i="1"/>
  <c r="L1120" i="1"/>
  <c r="K1116" i="1"/>
  <c r="M1116" i="1" s="1"/>
  <c r="L1114" i="1"/>
  <c r="K1110" i="1"/>
  <c r="K1106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K1001" i="1"/>
  <c r="M1001" i="1" s="1"/>
  <c r="L997" i="1"/>
  <c r="L993" i="1"/>
  <c r="L989" i="1"/>
  <c r="L985" i="1"/>
  <c r="L981" i="1"/>
  <c r="L977" i="1"/>
  <c r="L973" i="1"/>
  <c r="L969" i="1"/>
  <c r="L965" i="1"/>
  <c r="L961" i="1"/>
  <c r="L957" i="1"/>
  <c r="K952" i="1"/>
  <c r="L949" i="1"/>
  <c r="L945" i="1"/>
  <c r="K940" i="1"/>
  <c r="M940" i="1" s="1"/>
  <c r="L938" i="1"/>
  <c r="L933" i="1"/>
  <c r="K928" i="1"/>
  <c r="K926" i="1"/>
  <c r="L921" i="1"/>
  <c r="K916" i="1"/>
  <c r="M916" i="1" s="1"/>
  <c r="K914" i="1"/>
  <c r="L909" i="1"/>
  <c r="K904" i="1"/>
  <c r="K902" i="1"/>
  <c r="L897" i="1"/>
  <c r="K892" i="1"/>
  <c r="M892" i="1" s="1"/>
  <c r="K890" i="1"/>
  <c r="L885" i="1"/>
  <c r="K880" i="1"/>
  <c r="K878" i="1"/>
  <c r="L873" i="1"/>
  <c r="L868" i="1"/>
  <c r="K864" i="1"/>
  <c r="K862" i="1"/>
  <c r="L857" i="1"/>
  <c r="L852" i="1"/>
  <c r="L849" i="1"/>
  <c r="L845" i="1"/>
  <c r="K841" i="1"/>
  <c r="M841" i="1" s="1"/>
  <c r="L837" i="1"/>
  <c r="L833" i="1"/>
  <c r="K829" i="1"/>
  <c r="M829" i="1" s="1"/>
  <c r="L825" i="1"/>
  <c r="K820" i="1"/>
  <c r="K818" i="1"/>
  <c r="L813" i="1"/>
  <c r="L808" i="1"/>
  <c r="L805" i="1"/>
  <c r="K800" i="1"/>
  <c r="K798" i="1"/>
  <c r="L793" i="1"/>
  <c r="K788" i="1"/>
  <c r="K786" i="1"/>
  <c r="L781" i="1"/>
  <c r="L776" i="1"/>
  <c r="K774" i="1"/>
  <c r="L769" i="1"/>
  <c r="L765" i="1"/>
  <c r="L761" i="1"/>
  <c r="L757" i="1"/>
  <c r="K754" i="1"/>
  <c r="L749" i="1"/>
  <c r="K745" i="1"/>
  <c r="M745" i="1" s="1"/>
  <c r="K742" i="1"/>
  <c r="L737" i="1"/>
  <c r="K732" i="1"/>
  <c r="M732" i="1" s="1"/>
  <c r="K730" i="1"/>
  <c r="L725" i="1"/>
  <c r="K720" i="1"/>
  <c r="M720" i="1" s="1"/>
  <c r="K718" i="1"/>
  <c r="L713" i="1"/>
  <c r="K708" i="1"/>
  <c r="M708" i="1" s="1"/>
  <c r="K706" i="1"/>
  <c r="L701" i="1"/>
  <c r="K696" i="1"/>
  <c r="K694" i="1"/>
  <c r="L689" i="1"/>
  <c r="K684" i="1"/>
  <c r="K682" i="1"/>
  <c r="L677" i="1"/>
  <c r="L672" i="1"/>
  <c r="L670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70" i="1"/>
  <c r="K564" i="1"/>
  <c r="M564" i="1" s="1"/>
  <c r="K562" i="1"/>
  <c r="L557" i="1"/>
  <c r="K552" i="1"/>
  <c r="M552" i="1" s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2" i="1"/>
  <c r="L477" i="1"/>
  <c r="L473" i="1"/>
  <c r="L469" i="1"/>
  <c r="L465" i="1"/>
  <c r="L461" i="1"/>
  <c r="L457" i="1"/>
  <c r="L453" i="1"/>
  <c r="L449" i="1"/>
  <c r="L445" i="1"/>
  <c r="L441" i="1"/>
  <c r="L437" i="1"/>
  <c r="K433" i="1"/>
  <c r="M433" i="1" s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K353" i="1"/>
  <c r="M353" i="1" s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K297" i="1"/>
  <c r="M297" i="1" s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K221" i="1"/>
  <c r="M221" i="1" s="1"/>
  <c r="L217" i="1"/>
  <c r="L212" i="1"/>
  <c r="L209" i="1"/>
  <c r="L205" i="1"/>
  <c r="L201" i="1"/>
  <c r="L197" i="1"/>
  <c r="L193" i="1"/>
  <c r="L189" i="1"/>
  <c r="L185" i="1"/>
  <c r="K181" i="1"/>
  <c r="M181" i="1" s="1"/>
  <c r="K177" i="1"/>
  <c r="M177" i="1" s="1"/>
  <c r="K173" i="1"/>
  <c r="M173" i="1" s="1"/>
  <c r="K169" i="1"/>
  <c r="M169" i="1" s="1"/>
  <c r="K165" i="1"/>
  <c r="M165" i="1" s="1"/>
  <c r="K161" i="1"/>
  <c r="M161" i="1" s="1"/>
  <c r="K157" i="1"/>
  <c r="M157" i="1" s="1"/>
  <c r="K153" i="1"/>
  <c r="M153" i="1" s="1"/>
  <c r="K149" i="1"/>
  <c r="M149" i="1" s="1"/>
  <c r="K145" i="1"/>
  <c r="M145" i="1" s="1"/>
  <c r="K141" i="1"/>
  <c r="M141" i="1" s="1"/>
  <c r="K137" i="1"/>
  <c r="M137" i="1" s="1"/>
  <c r="K133" i="1"/>
  <c r="M133" i="1" s="1"/>
  <c r="K129" i="1"/>
  <c r="M129" i="1" s="1"/>
  <c r="K125" i="1"/>
  <c r="M125" i="1" s="1"/>
  <c r="K121" i="1"/>
  <c r="M121" i="1" s="1"/>
  <c r="K117" i="1"/>
  <c r="M117" i="1" s="1"/>
  <c r="K113" i="1"/>
  <c r="M113" i="1" s="1"/>
  <c r="K109" i="1"/>
  <c r="M109" i="1" s="1"/>
  <c r="K105" i="1"/>
  <c r="M105" i="1" s="1"/>
  <c r="K101" i="1"/>
  <c r="M101" i="1" s="1"/>
  <c r="K97" i="1"/>
  <c r="M97" i="1" s="1"/>
  <c r="K93" i="1"/>
  <c r="M93" i="1" s="1"/>
  <c r="K89" i="1"/>
  <c r="M89" i="1" s="1"/>
  <c r="K85" i="1"/>
  <c r="M85" i="1" s="1"/>
  <c r="L81" i="1"/>
  <c r="K77" i="1"/>
  <c r="M77" i="1" s="1"/>
  <c r="K73" i="1"/>
  <c r="M73" i="1" s="1"/>
  <c r="K69" i="1"/>
  <c r="M69" i="1" s="1"/>
  <c r="K65" i="1"/>
  <c r="M65" i="1" s="1"/>
  <c r="K61" i="1"/>
  <c r="M61" i="1" s="1"/>
  <c r="K57" i="1"/>
  <c r="M57" i="1" s="1"/>
  <c r="K53" i="1"/>
  <c r="M53" i="1" s="1"/>
  <c r="K49" i="1"/>
  <c r="M49" i="1" s="1"/>
  <c r="K45" i="1"/>
  <c r="M45" i="1" s="1"/>
  <c r="K41" i="1"/>
  <c r="M41" i="1" s="1"/>
  <c r="K37" i="1"/>
  <c r="K33" i="1"/>
  <c r="M33" i="1" s="1"/>
  <c r="K29" i="1"/>
  <c r="M29" i="1" s="1"/>
  <c r="K25" i="1"/>
  <c r="M25" i="1" s="1"/>
  <c r="K21" i="1"/>
  <c r="M21" i="1" s="1"/>
  <c r="K17" i="1"/>
  <c r="M17" i="1" s="1"/>
  <c r="L13" i="1"/>
  <c r="K3813" i="1"/>
  <c r="M3813" i="1" s="1"/>
  <c r="K3820" i="1"/>
  <c r="K3826" i="1"/>
  <c r="K3831" i="1"/>
  <c r="M3831" i="1" s="1"/>
  <c r="K3839" i="1"/>
  <c r="M3839" i="1" s="1"/>
  <c r="L3846" i="1"/>
  <c r="L3853" i="1"/>
  <c r="L3858" i="1"/>
  <c r="K3862" i="1"/>
  <c r="M3862" i="1" s="1"/>
  <c r="K3870" i="1"/>
  <c r="L3881" i="1"/>
  <c r="K3887" i="1"/>
  <c r="M3887" i="1" s="1"/>
  <c r="L3893" i="1"/>
  <c r="K3900" i="1"/>
  <c r="L3906" i="1"/>
  <c r="L3914" i="1"/>
  <c r="L3919" i="1"/>
  <c r="L3929" i="1"/>
  <c r="L3935" i="1"/>
  <c r="L3947" i="1"/>
  <c r="L3953" i="1"/>
  <c r="L3963" i="1"/>
  <c r="L3970" i="1"/>
  <c r="L3975" i="1"/>
  <c r="L3990" i="1"/>
  <c r="K4002" i="1"/>
  <c r="K3288" i="1"/>
  <c r="M3288" i="1" s="1"/>
  <c r="K3284" i="1"/>
  <c r="M3284" i="1" s="1"/>
  <c r="L3280" i="1"/>
  <c r="K3276" i="1"/>
  <c r="M3276" i="1" s="1"/>
  <c r="L3272" i="1"/>
  <c r="L3268" i="1"/>
  <c r="L3264" i="1"/>
  <c r="K3260" i="1"/>
  <c r="M3260" i="1" s="1"/>
  <c r="K3256" i="1"/>
  <c r="M3256" i="1" s="1"/>
  <c r="K3252" i="1"/>
  <c r="M3252" i="1" s="1"/>
  <c r="K3248" i="1"/>
  <c r="M3248" i="1" s="1"/>
  <c r="K3244" i="1"/>
  <c r="M3244" i="1" s="1"/>
  <c r="L3241" i="1"/>
  <c r="K3236" i="1"/>
  <c r="M3236" i="1" s="1"/>
  <c r="L3232" i="1"/>
  <c r="K3228" i="1"/>
  <c r="M3228" i="1" s="1"/>
  <c r="K3224" i="1"/>
  <c r="M3224" i="1" s="1"/>
  <c r="K3220" i="1"/>
  <c r="M3220" i="1" s="1"/>
  <c r="K3216" i="1"/>
  <c r="M3216" i="1" s="1"/>
  <c r="K3212" i="1"/>
  <c r="M3212" i="1" s="1"/>
  <c r="K3208" i="1"/>
  <c r="M3208" i="1" s="1"/>
  <c r="K3204" i="1"/>
  <c r="M3204" i="1" s="1"/>
  <c r="K3200" i="1"/>
  <c r="M3200" i="1" s="1"/>
  <c r="L3196" i="1"/>
  <c r="K3192" i="1"/>
  <c r="M3192" i="1" s="1"/>
  <c r="K3188" i="1"/>
  <c r="M3188" i="1" s="1"/>
  <c r="K3184" i="1"/>
  <c r="M3184" i="1" s="1"/>
  <c r="K3180" i="1"/>
  <c r="M3180" i="1" s="1"/>
  <c r="K3176" i="1"/>
  <c r="M3176" i="1" s="1"/>
  <c r="K3172" i="1"/>
  <c r="M3172" i="1" s="1"/>
  <c r="L3169" i="1"/>
  <c r="K3164" i="1"/>
  <c r="M3164" i="1" s="1"/>
  <c r="L3156" i="1"/>
  <c r="K3152" i="1"/>
  <c r="M3152" i="1" s="1"/>
  <c r="K3148" i="1"/>
  <c r="M3148" i="1" s="1"/>
  <c r="K3144" i="1"/>
  <c r="M3144" i="1" s="1"/>
  <c r="K3140" i="1"/>
  <c r="M3140" i="1" s="1"/>
  <c r="K3136" i="1"/>
  <c r="M3136" i="1" s="1"/>
  <c r="K3132" i="1"/>
  <c r="M3132" i="1" s="1"/>
  <c r="L3127" i="1"/>
  <c r="K3124" i="1"/>
  <c r="M3124" i="1" s="1"/>
  <c r="K3120" i="1"/>
  <c r="M3120" i="1" s="1"/>
  <c r="K3116" i="1"/>
  <c r="M3116" i="1" s="1"/>
  <c r="K3112" i="1"/>
  <c r="M3112" i="1" s="1"/>
  <c r="L3108" i="1"/>
  <c r="K3104" i="1"/>
  <c r="M3104" i="1" s="1"/>
  <c r="L3100" i="1"/>
  <c r="K3096" i="1"/>
  <c r="M3096" i="1" s="1"/>
  <c r="K3092" i="1"/>
  <c r="M3092" i="1" s="1"/>
  <c r="K3088" i="1"/>
  <c r="M3088" i="1" s="1"/>
  <c r="K3084" i="1"/>
  <c r="M3084" i="1" s="1"/>
  <c r="K3080" i="1"/>
  <c r="M3080" i="1" s="1"/>
  <c r="L3076" i="1"/>
  <c r="K3072" i="1"/>
  <c r="M3072" i="1" s="1"/>
  <c r="K3068" i="1"/>
  <c r="M3068" i="1" s="1"/>
  <c r="K3064" i="1"/>
  <c r="M3064" i="1" s="1"/>
  <c r="K3060" i="1"/>
  <c r="M3060" i="1" s="1"/>
  <c r="K3056" i="1"/>
  <c r="M3056" i="1" s="1"/>
  <c r="K3052" i="1"/>
  <c r="M3052" i="1" s="1"/>
  <c r="L3048" i="1"/>
  <c r="L3044" i="1"/>
  <c r="K3040" i="1"/>
  <c r="M3040" i="1" s="1"/>
  <c r="L3036" i="1"/>
  <c r="K3032" i="1"/>
  <c r="M3032" i="1" s="1"/>
  <c r="K3028" i="1"/>
  <c r="M3028" i="1" s="1"/>
  <c r="L3023" i="1"/>
  <c r="K3018" i="1"/>
  <c r="K3014" i="1"/>
  <c r="M3014" i="1" s="1"/>
  <c r="K3010" i="1"/>
  <c r="K3006" i="1"/>
  <c r="K3002" i="1"/>
  <c r="K2998" i="1"/>
  <c r="L2994" i="1"/>
  <c r="K2990" i="1"/>
  <c r="L2985" i="1"/>
  <c r="K2981" i="1"/>
  <c r="K2978" i="1"/>
  <c r="K2973" i="1"/>
  <c r="L2970" i="1"/>
  <c r="L2966" i="1"/>
  <c r="K2962" i="1"/>
  <c r="L2959" i="1"/>
  <c r="K2954" i="1"/>
  <c r="K2950" i="1"/>
  <c r="M2950" i="1" s="1"/>
  <c r="K2946" i="1"/>
  <c r="K2942" i="1"/>
  <c r="M2942" i="1" s="1"/>
  <c r="L2938" i="1"/>
  <c r="K2934" i="1"/>
  <c r="L2930" i="1"/>
  <c r="K2926" i="1"/>
  <c r="K2922" i="1"/>
  <c r="K2917" i="1"/>
  <c r="K2913" i="1"/>
  <c r="K2911" i="1"/>
  <c r="L2906" i="1"/>
  <c r="K2902" i="1"/>
  <c r="L2897" i="1"/>
  <c r="L2895" i="1"/>
  <c r="K2890" i="1"/>
  <c r="K2886" i="1"/>
  <c r="K2882" i="1"/>
  <c r="K2878" i="1"/>
  <c r="K2874" i="1"/>
  <c r="K2870" i="1"/>
  <c r="K2866" i="1"/>
  <c r="K2862" i="1"/>
  <c r="K2858" i="1"/>
  <c r="K2854" i="1"/>
  <c r="K2851" i="1"/>
  <c r="K2846" i="1"/>
  <c r="K2842" i="1"/>
  <c r="K2839" i="1"/>
  <c r="L2834" i="1"/>
  <c r="K2830" i="1"/>
  <c r="K2826" i="1"/>
  <c r="M2826" i="1" s="1"/>
  <c r="L2823" i="1"/>
  <c r="K2818" i="1"/>
  <c r="L2814" i="1"/>
  <c r="K2810" i="1"/>
  <c r="L2807" i="1"/>
  <c r="L2801" i="1"/>
  <c r="K2798" i="1"/>
  <c r="K2794" i="1"/>
  <c r="K2790" i="1"/>
  <c r="L2786" i="1"/>
  <c r="K2782" i="1"/>
  <c r="M2782" i="1" s="1"/>
  <c r="L2777" i="1"/>
  <c r="K2774" i="1"/>
  <c r="K2770" i="1"/>
  <c r="M2770" i="1" s="1"/>
  <c r="L2766" i="1"/>
  <c r="K2761" i="1"/>
  <c r="L2758" i="1"/>
  <c r="K2754" i="1"/>
  <c r="K2751" i="1"/>
  <c r="K2746" i="1"/>
  <c r="L2741" i="1"/>
  <c r="L2738" i="1"/>
  <c r="L2734" i="1"/>
  <c r="K2730" i="1"/>
  <c r="M2730" i="1" s="1"/>
  <c r="K2726" i="1"/>
  <c r="L2723" i="1"/>
  <c r="K2718" i="1"/>
  <c r="K2714" i="1"/>
  <c r="K2709" i="1"/>
  <c r="M2709" i="1" s="1"/>
  <c r="K2706" i="1"/>
  <c r="L2702" i="1"/>
  <c r="K2698" i="1"/>
  <c r="K2695" i="1"/>
  <c r="M2695" i="1" s="1"/>
  <c r="K2689" i="1"/>
  <c r="L2686" i="1"/>
  <c r="L2682" i="1"/>
  <c r="K2678" i="1"/>
  <c r="K2674" i="1"/>
  <c r="K2670" i="1"/>
  <c r="K2666" i="1"/>
  <c r="K2662" i="1"/>
  <c r="K2658" i="1"/>
  <c r="K2654" i="1"/>
  <c r="K2650" i="1"/>
  <c r="L2646" i="1"/>
  <c r="K2642" i="1"/>
  <c r="K2639" i="1"/>
  <c r="L2634" i="1"/>
  <c r="K2630" i="1"/>
  <c r="K2626" i="1"/>
  <c r="K2623" i="1"/>
  <c r="M2623" i="1" s="1"/>
  <c r="K2618" i="1"/>
  <c r="K2614" i="1"/>
  <c r="M2614" i="1" s="1"/>
  <c r="L2610" i="1"/>
  <c r="K2606" i="1"/>
  <c r="L2602" i="1"/>
  <c r="K2599" i="1"/>
  <c r="M2599" i="1" s="1"/>
  <c r="L2594" i="1"/>
  <c r="K2591" i="1"/>
  <c r="M2591" i="1" s="1"/>
  <c r="L2586" i="1"/>
  <c r="L2582" i="1"/>
  <c r="L2578" i="1"/>
  <c r="K2574" i="1"/>
  <c r="K2570" i="1"/>
  <c r="L2566" i="1"/>
  <c r="L2562" i="1"/>
  <c r="L2558" i="1"/>
  <c r="K2554" i="1"/>
  <c r="K2550" i="1"/>
  <c r="L2546" i="1"/>
  <c r="L2542" i="1"/>
  <c r="K2538" i="1"/>
  <c r="K2534" i="1"/>
  <c r="M2534" i="1" s="1"/>
  <c r="K2530" i="1"/>
  <c r="K2526" i="1"/>
  <c r="L2522" i="1"/>
  <c r="L2518" i="1"/>
  <c r="K2514" i="1"/>
  <c r="K2510" i="1"/>
  <c r="K2506" i="1"/>
  <c r="L2501" i="1"/>
  <c r="K2498" i="1"/>
  <c r="K2494" i="1"/>
  <c r="K2490" i="1"/>
  <c r="K2486" i="1"/>
  <c r="M2486" i="1" s="1"/>
  <c r="L2482" i="1"/>
  <c r="K2478" i="1"/>
  <c r="K2474" i="1"/>
  <c r="K2470" i="1"/>
  <c r="K2466" i="1"/>
  <c r="L2462" i="1"/>
  <c r="L2458" i="1"/>
  <c r="K2455" i="1"/>
  <c r="M2455" i="1" s="1"/>
  <c r="K2450" i="1"/>
  <c r="M2450" i="1" s="1"/>
  <c r="K2446" i="1"/>
  <c r="K2442" i="1"/>
  <c r="L2438" i="1"/>
  <c r="L2434" i="1"/>
  <c r="K2430" i="1"/>
  <c r="K2427" i="1"/>
  <c r="M2427" i="1" s="1"/>
  <c r="K2422" i="1"/>
  <c r="K2419" i="1"/>
  <c r="M2419" i="1" s="1"/>
  <c r="K2414" i="1"/>
  <c r="K2410" i="1"/>
  <c r="L2406" i="1"/>
  <c r="K2402" i="1"/>
  <c r="K2398" i="1"/>
  <c r="K2394" i="1"/>
  <c r="K2390" i="1"/>
  <c r="K2387" i="1"/>
  <c r="M2387" i="1" s="1"/>
  <c r="K2382" i="1"/>
  <c r="K2378" i="1"/>
  <c r="L2374" i="1"/>
  <c r="K2370" i="1"/>
  <c r="L2367" i="1"/>
  <c r="K2362" i="1"/>
  <c r="K2358" i="1"/>
  <c r="K2354" i="1"/>
  <c r="K2350" i="1"/>
  <c r="M2350" i="1" s="1"/>
  <c r="L2346" i="1"/>
  <c r="K2342" i="1"/>
  <c r="L2338" i="1"/>
  <c r="L2334" i="1"/>
  <c r="K2330" i="1"/>
  <c r="L2326" i="1"/>
  <c r="K2322" i="1"/>
  <c r="L2318" i="1"/>
  <c r="K2314" i="1"/>
  <c r="L2310" i="1"/>
  <c r="L2306" i="1"/>
  <c r="K2302" i="1"/>
  <c r="M2302" i="1" s="1"/>
  <c r="L2298" i="1"/>
  <c r="K2293" i="1"/>
  <c r="K2290" i="1"/>
  <c r="M2290" i="1" s="1"/>
  <c r="K2286" i="1"/>
  <c r="L2282" i="1"/>
  <c r="L2278" i="1"/>
  <c r="K2275" i="1"/>
  <c r="L2270" i="1"/>
  <c r="K2266" i="1"/>
  <c r="L2262" i="1"/>
  <c r="L2258" i="1"/>
  <c r="L2254" i="1"/>
  <c r="K2250" i="1"/>
  <c r="K2246" i="1"/>
  <c r="K2242" i="1"/>
  <c r="L2238" i="1"/>
  <c r="L2234" i="1"/>
  <c r="L2230" i="1"/>
  <c r="K2226" i="1"/>
  <c r="L2222" i="1"/>
  <c r="K2218" i="1"/>
  <c r="L2214" i="1"/>
  <c r="L2210" i="1"/>
  <c r="K2206" i="1"/>
  <c r="L2202" i="1"/>
  <c r="L2198" i="1"/>
  <c r="K2194" i="1"/>
  <c r="L2189" i="1"/>
  <c r="K2187" i="1"/>
  <c r="M2187" i="1" s="1"/>
  <c r="K2182" i="1"/>
  <c r="L2178" i="1"/>
  <c r="L2174" i="1"/>
  <c r="L2170" i="1"/>
  <c r="L2167" i="1"/>
  <c r="L2162" i="1"/>
  <c r="L2159" i="1"/>
  <c r="K2154" i="1"/>
  <c r="L2150" i="1"/>
  <c r="K2147" i="1"/>
  <c r="M2147" i="1" s="1"/>
  <c r="L2143" i="1"/>
  <c r="L2139" i="1"/>
  <c r="K2135" i="1"/>
  <c r="M2135" i="1" s="1"/>
  <c r="L2131" i="1"/>
  <c r="K2127" i="1"/>
  <c r="M2127" i="1" s="1"/>
  <c r="L2122" i="1"/>
  <c r="L2119" i="1"/>
  <c r="L2115" i="1"/>
  <c r="K2110" i="1"/>
  <c r="K2106" i="1"/>
  <c r="K2102" i="1"/>
  <c r="L2098" i="1"/>
  <c r="K2094" i="1"/>
  <c r="K2090" i="1"/>
  <c r="L2086" i="1"/>
  <c r="K2082" i="1"/>
  <c r="L2079" i="1"/>
  <c r="K2074" i="1"/>
  <c r="K2070" i="1"/>
  <c r="K2066" i="1"/>
  <c r="M2066" i="1" s="1"/>
  <c r="K2062" i="1"/>
  <c r="K2058" i="1"/>
  <c r="L2054" i="1"/>
  <c r="K2050" i="1"/>
  <c r="K2046" i="1"/>
  <c r="K2043" i="1"/>
  <c r="M2043" i="1" s="1"/>
  <c r="K2038" i="1"/>
  <c r="K2034" i="1"/>
  <c r="L2031" i="1"/>
  <c r="L2026" i="1"/>
  <c r="K2022" i="1"/>
  <c r="K2019" i="1"/>
  <c r="L2015" i="1"/>
  <c r="K2011" i="1"/>
  <c r="K2006" i="1"/>
  <c r="K2002" i="1"/>
  <c r="K1998" i="1"/>
  <c r="K1995" i="1"/>
  <c r="K1990" i="1"/>
  <c r="K1986" i="1"/>
  <c r="M1986" i="1" s="1"/>
  <c r="L1982" i="1"/>
  <c r="L1978" i="1"/>
  <c r="K1974" i="1"/>
  <c r="L1970" i="1"/>
  <c r="K1967" i="1"/>
  <c r="M1967" i="1" s="1"/>
  <c r="K1962" i="1"/>
  <c r="K1958" i="1"/>
  <c r="L1954" i="1"/>
  <c r="L1950" i="1"/>
  <c r="L1946" i="1"/>
  <c r="K1942" i="1"/>
  <c r="L1938" i="1"/>
  <c r="L1934" i="1"/>
  <c r="L1930" i="1"/>
  <c r="L1926" i="1"/>
  <c r="L1922" i="1"/>
  <c r="L1918" i="1"/>
  <c r="K1914" i="1"/>
  <c r="K1910" i="1"/>
  <c r="L1906" i="1"/>
  <c r="K1902" i="1"/>
  <c r="K1899" i="1"/>
  <c r="M1899" i="1" s="1"/>
  <c r="K1895" i="1"/>
  <c r="M1895" i="1" s="1"/>
  <c r="L1890" i="1"/>
  <c r="K1887" i="1"/>
  <c r="K1883" i="1"/>
  <c r="M1883" i="1" s="1"/>
  <c r="L1879" i="1"/>
  <c r="K1874" i="1"/>
  <c r="K1870" i="1"/>
  <c r="K1867" i="1"/>
  <c r="M1867" i="1" s="1"/>
  <c r="K1863" i="1"/>
  <c r="M1863" i="1" s="1"/>
  <c r="K1859" i="1"/>
  <c r="M1859" i="1" s="1"/>
  <c r="L1854" i="1"/>
  <c r="L1850" i="1"/>
  <c r="K1846" i="1"/>
  <c r="K1842" i="1"/>
  <c r="K1838" i="1"/>
  <c r="K1834" i="1"/>
  <c r="K1830" i="1"/>
  <c r="K1826" i="1"/>
  <c r="K1822" i="1"/>
  <c r="K1818" i="1"/>
  <c r="K1814" i="1"/>
  <c r="K1810" i="1"/>
  <c r="K1807" i="1"/>
  <c r="K1803" i="1"/>
  <c r="M1803" i="1" s="1"/>
  <c r="K1798" i="1"/>
  <c r="K1795" i="1"/>
  <c r="M1795" i="1" s="1"/>
  <c r="K1790" i="1"/>
  <c r="K1786" i="1"/>
  <c r="K1782" i="1"/>
  <c r="K1779" i="1"/>
  <c r="K1775" i="1"/>
  <c r="K1770" i="1"/>
  <c r="K1767" i="1"/>
  <c r="K1763" i="1"/>
  <c r="K1758" i="1"/>
  <c r="K1755" i="1"/>
  <c r="L1751" i="1"/>
  <c r="K1746" i="1"/>
  <c r="K1742" i="1"/>
  <c r="K1738" i="1"/>
  <c r="K1734" i="1"/>
  <c r="K1730" i="1"/>
  <c r="K1726" i="1"/>
  <c r="K1722" i="1"/>
  <c r="K1718" i="1"/>
  <c r="K1714" i="1"/>
  <c r="K1711" i="1"/>
  <c r="K1707" i="1"/>
  <c r="K1703" i="1"/>
  <c r="K1698" i="1"/>
  <c r="K1694" i="1"/>
  <c r="K1690" i="1"/>
  <c r="K1686" i="1"/>
  <c r="K1683" i="1"/>
  <c r="L1678" i="1"/>
  <c r="K1674" i="1"/>
  <c r="K1670" i="1"/>
  <c r="K1666" i="1"/>
  <c r="L1663" i="1"/>
  <c r="K1658" i="1"/>
  <c r="K1654" i="1"/>
  <c r="K1650" i="1"/>
  <c r="K1646" i="1"/>
  <c r="K1642" i="1"/>
  <c r="K1638" i="1"/>
  <c r="M1638" i="1" s="1"/>
  <c r="K1635" i="1"/>
  <c r="K1630" i="1"/>
  <c r="K1626" i="1"/>
  <c r="K1622" i="1"/>
  <c r="K1618" i="1"/>
  <c r="K1614" i="1"/>
  <c r="K1610" i="1"/>
  <c r="K1606" i="1"/>
  <c r="K1603" i="1"/>
  <c r="K1599" i="1"/>
  <c r="L1594" i="1"/>
  <c r="K1591" i="1"/>
  <c r="K1587" i="1"/>
  <c r="K1583" i="1"/>
  <c r="K1579" i="1"/>
  <c r="K1575" i="1"/>
  <c r="K1571" i="1"/>
  <c r="K1567" i="1"/>
  <c r="K1563" i="1"/>
  <c r="K1559" i="1"/>
  <c r="K1555" i="1"/>
  <c r="K1551" i="1"/>
  <c r="K1546" i="1"/>
  <c r="M1546" i="1" s="1"/>
  <c r="K1541" i="1"/>
  <c r="L1537" i="1"/>
  <c r="K1533" i="1"/>
  <c r="K1529" i="1"/>
  <c r="K1525" i="1"/>
  <c r="L1522" i="1"/>
  <c r="K1517" i="1"/>
  <c r="K1513" i="1"/>
  <c r="K1509" i="1"/>
  <c r="K1505" i="1"/>
  <c r="K1501" i="1"/>
  <c r="L1498" i="1"/>
  <c r="K1493" i="1"/>
  <c r="K1489" i="1"/>
  <c r="K1485" i="1"/>
  <c r="K1481" i="1"/>
  <c r="K1477" i="1"/>
  <c r="K1473" i="1"/>
  <c r="K1469" i="1"/>
  <c r="K1465" i="1"/>
  <c r="K1461" i="1"/>
  <c r="L1457" i="1"/>
  <c r="K1455" i="1"/>
  <c r="L1450" i="1"/>
  <c r="K1446" i="1"/>
  <c r="M1446" i="1" s="1"/>
  <c r="K1443" i="1"/>
  <c r="K1438" i="1"/>
  <c r="K1433" i="1"/>
  <c r="K1429" i="1"/>
  <c r="K1425" i="1"/>
  <c r="K1421" i="1"/>
  <c r="K1417" i="1"/>
  <c r="K1413" i="1"/>
  <c r="K1410" i="1"/>
  <c r="K1406" i="1"/>
  <c r="K1401" i="1"/>
  <c r="K1398" i="1"/>
  <c r="K1394" i="1"/>
  <c r="K1390" i="1"/>
  <c r="K1385" i="1"/>
  <c r="K1382" i="1"/>
  <c r="K1378" i="1"/>
  <c r="L1374" i="1"/>
  <c r="K1370" i="1"/>
  <c r="K1366" i="1"/>
  <c r="K1362" i="1"/>
  <c r="K1358" i="1"/>
  <c r="K1354" i="1"/>
  <c r="L1351" i="1"/>
  <c r="K1347" i="1"/>
  <c r="K1342" i="1"/>
  <c r="K1338" i="1"/>
  <c r="K1334" i="1"/>
  <c r="K1331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L1265" i="1"/>
  <c r="K1262" i="1"/>
  <c r="K1257" i="1"/>
  <c r="K1254" i="1"/>
  <c r="K1249" i="1"/>
  <c r="K1245" i="1"/>
  <c r="K1243" i="1"/>
  <c r="K1238" i="1"/>
  <c r="M1238" i="1" s="1"/>
  <c r="K1233" i="1"/>
  <c r="K1230" i="1"/>
  <c r="K1226" i="1"/>
  <c r="K1222" i="1"/>
  <c r="K1218" i="1"/>
  <c r="K1214" i="1"/>
  <c r="K1210" i="1"/>
  <c r="K1206" i="1"/>
  <c r="K1202" i="1"/>
  <c r="K1197" i="1"/>
  <c r="K1193" i="1"/>
  <c r="K1189" i="1"/>
  <c r="K1186" i="1"/>
  <c r="K1182" i="1"/>
  <c r="K1178" i="1"/>
  <c r="K1174" i="1"/>
  <c r="K1170" i="1"/>
  <c r="K1166" i="1"/>
  <c r="K1161" i="1"/>
  <c r="K1157" i="1"/>
  <c r="K1153" i="1"/>
  <c r="K1150" i="1"/>
  <c r="K1146" i="1"/>
  <c r="K1142" i="1"/>
  <c r="K1138" i="1"/>
  <c r="L1134" i="1"/>
  <c r="K1130" i="1"/>
  <c r="K1126" i="1"/>
  <c r="K1122" i="1"/>
  <c r="K1118" i="1"/>
  <c r="K1113" i="1"/>
  <c r="L1110" i="1"/>
  <c r="L1106" i="1"/>
  <c r="K1102" i="1"/>
  <c r="M1102" i="1" s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L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L958" i="1"/>
  <c r="K954" i="1"/>
  <c r="K950" i="1"/>
  <c r="M950" i="1" s="1"/>
  <c r="L946" i="1"/>
  <c r="K942" i="1"/>
  <c r="K937" i="1"/>
  <c r="K935" i="1"/>
  <c r="K930" i="1"/>
  <c r="L926" i="1"/>
  <c r="L922" i="1"/>
  <c r="K918" i="1"/>
  <c r="L914" i="1"/>
  <c r="L910" i="1"/>
  <c r="K906" i="1"/>
  <c r="L902" i="1"/>
  <c r="L898" i="1"/>
  <c r="K894" i="1"/>
  <c r="L890" i="1"/>
  <c r="L886" i="1"/>
  <c r="K882" i="1"/>
  <c r="L878" i="1"/>
  <c r="L874" i="1"/>
  <c r="K870" i="1"/>
  <c r="K866" i="1"/>
  <c r="L862" i="1"/>
  <c r="L858" i="1"/>
  <c r="K854" i="1"/>
  <c r="L850" i="1"/>
  <c r="K846" i="1"/>
  <c r="K842" i="1"/>
  <c r="L838" i="1"/>
  <c r="K834" i="1"/>
  <c r="K830" i="1"/>
  <c r="L826" i="1"/>
  <c r="K822" i="1"/>
  <c r="L818" i="1"/>
  <c r="L814" i="1"/>
  <c r="K810" i="1"/>
  <c r="K806" i="1"/>
  <c r="K802" i="1"/>
  <c r="L798" i="1"/>
  <c r="L794" i="1"/>
  <c r="K790" i="1"/>
  <c r="L786" i="1"/>
  <c r="L782" i="1"/>
  <c r="K778" i="1"/>
  <c r="L774" i="1"/>
  <c r="L770" i="1"/>
  <c r="K766" i="1"/>
  <c r="L762" i="1"/>
  <c r="K758" i="1"/>
  <c r="L754" i="1"/>
  <c r="L750" i="1"/>
  <c r="K746" i="1"/>
  <c r="L742" i="1"/>
  <c r="L738" i="1"/>
  <c r="K734" i="1"/>
  <c r="L730" i="1"/>
  <c r="L726" i="1"/>
  <c r="K722" i="1"/>
  <c r="L718" i="1"/>
  <c r="L714" i="1"/>
  <c r="K710" i="1"/>
  <c r="L706" i="1"/>
  <c r="K703" i="1"/>
  <c r="K698" i="1"/>
  <c r="L694" i="1"/>
  <c r="L690" i="1"/>
  <c r="K686" i="1"/>
  <c r="L682" i="1"/>
  <c r="L678" i="1"/>
  <c r="K674" i="1"/>
  <c r="L669" i="1"/>
  <c r="L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69" i="1"/>
  <c r="K566" i="1"/>
  <c r="L562" i="1"/>
  <c r="L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1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7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5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L218" i="1"/>
  <c r="K214" i="1"/>
  <c r="K210" i="1"/>
  <c r="K206" i="1"/>
  <c r="K202" i="1"/>
  <c r="K198" i="1"/>
  <c r="K194" i="1"/>
  <c r="K190" i="1"/>
  <c r="K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K134" i="1"/>
  <c r="M134" i="1" s="1"/>
  <c r="L130" i="1"/>
  <c r="L126" i="1"/>
  <c r="L123" i="1"/>
  <c r="L118" i="1"/>
  <c r="L114" i="1"/>
  <c r="L110" i="1"/>
  <c r="L106" i="1"/>
  <c r="L102" i="1"/>
  <c r="L98" i="1"/>
  <c r="L94" i="1"/>
  <c r="L90" i="1"/>
  <c r="L86" i="1"/>
  <c r="K82" i="1"/>
  <c r="K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K14" i="1"/>
  <c r="K2740" i="1"/>
  <c r="M2740" i="1" s="1"/>
  <c r="K2736" i="1"/>
  <c r="M2736" i="1" s="1"/>
  <c r="K2733" i="1"/>
  <c r="M2733" i="1" s="1"/>
  <c r="K2728" i="1"/>
  <c r="M2728" i="1" s="1"/>
  <c r="L2724" i="1"/>
  <c r="L2718" i="1"/>
  <c r="L2714" i="1"/>
  <c r="L2710" i="1"/>
  <c r="L2706" i="1"/>
  <c r="K2702" i="1"/>
  <c r="M2702" i="1" s="1"/>
  <c r="L2698" i="1"/>
  <c r="L2694" i="1"/>
  <c r="L2689" i="1"/>
  <c r="K2686" i="1"/>
  <c r="M2686" i="1" s="1"/>
  <c r="K2682" i="1"/>
  <c r="M2682" i="1" s="1"/>
  <c r="L2678" i="1"/>
  <c r="L2674" i="1"/>
  <c r="L2670" i="1"/>
  <c r="L2666" i="1"/>
  <c r="L2662" i="1"/>
  <c r="L2658" i="1"/>
  <c r="L2654" i="1"/>
  <c r="L2650" i="1"/>
  <c r="K2646" i="1"/>
  <c r="M2646" i="1" s="1"/>
  <c r="L2642" i="1"/>
  <c r="L2639" i="1"/>
  <c r="K2634" i="1"/>
  <c r="M2634" i="1" s="1"/>
  <c r="L2630" i="1"/>
  <c r="L2626" i="1"/>
  <c r="L2622" i="1"/>
  <c r="L2618" i="1"/>
  <c r="K2613" i="1"/>
  <c r="M2613" i="1" s="1"/>
  <c r="K2610" i="1"/>
  <c r="M2610" i="1" s="1"/>
  <c r="L2606" i="1"/>
  <c r="K2602" i="1"/>
  <c r="M2602" i="1" s="1"/>
  <c r="L2598" i="1"/>
  <c r="K2594" i="1"/>
  <c r="M2594" i="1" s="1"/>
  <c r="L2590" i="1"/>
  <c r="K2586" i="1"/>
  <c r="M2586" i="1" s="1"/>
  <c r="K2582" i="1"/>
  <c r="M2582" i="1" s="1"/>
  <c r="K2578" i="1"/>
  <c r="M2578" i="1" s="1"/>
  <c r="L2574" i="1"/>
  <c r="L2570" i="1"/>
  <c r="K2566" i="1"/>
  <c r="M2566" i="1" s="1"/>
  <c r="K2562" i="1"/>
  <c r="M2562" i="1" s="1"/>
  <c r="K2558" i="1"/>
  <c r="M2558" i="1" s="1"/>
  <c r="L2554" i="1"/>
  <c r="L2550" i="1"/>
  <c r="L2545" i="1"/>
  <c r="K2542" i="1"/>
  <c r="M2542" i="1" s="1"/>
  <c r="L2538" i="1"/>
  <c r="K2535" i="1"/>
  <c r="M2535" i="1" s="1"/>
  <c r="L2530" i="1"/>
  <c r="L2526" i="1"/>
  <c r="K2522" i="1"/>
  <c r="M2522" i="1" s="1"/>
  <c r="K2518" i="1"/>
  <c r="M2518" i="1" s="1"/>
  <c r="L2514" i="1"/>
  <c r="L2510" i="1"/>
  <c r="L2506" i="1"/>
  <c r="K2502" i="1"/>
  <c r="M2502" i="1" s="1"/>
  <c r="L2498" i="1"/>
  <c r="L2494" i="1"/>
  <c r="L2490" i="1"/>
  <c r="K2487" i="1"/>
  <c r="M2487" i="1" s="1"/>
  <c r="K2482" i="1"/>
  <c r="M2482" i="1" s="1"/>
  <c r="L2478" i="1"/>
  <c r="L2474" i="1"/>
  <c r="L2470" i="1"/>
  <c r="L2466" i="1"/>
  <c r="K2462" i="1"/>
  <c r="M2462" i="1" s="1"/>
  <c r="K2458" i="1"/>
  <c r="M2458" i="1" s="1"/>
  <c r="K2454" i="1"/>
  <c r="M2454" i="1" s="1"/>
  <c r="K2451" i="1"/>
  <c r="M2451" i="1" s="1"/>
  <c r="L2446" i="1"/>
  <c r="L2442" i="1"/>
  <c r="K2437" i="1"/>
  <c r="M2437" i="1" s="1"/>
  <c r="K2434" i="1"/>
  <c r="M2434" i="1" s="1"/>
  <c r="L2430" i="1"/>
  <c r="K2426" i="1"/>
  <c r="M2426" i="1" s="1"/>
  <c r="L2422" i="1"/>
  <c r="K2418" i="1"/>
  <c r="M2418" i="1" s="1"/>
  <c r="L2414" i="1"/>
  <c r="L2410" i="1"/>
  <c r="K2406" i="1"/>
  <c r="M2406" i="1" s="1"/>
  <c r="L2402" i="1"/>
  <c r="L2398" i="1"/>
  <c r="L2394" i="1"/>
  <c r="L2390" i="1"/>
  <c r="K2386" i="1"/>
  <c r="M2386" i="1" s="1"/>
  <c r="L2382" i="1"/>
  <c r="L2378" i="1"/>
  <c r="K2374" i="1"/>
  <c r="M2374" i="1" s="1"/>
  <c r="L2370" i="1"/>
  <c r="K2367" i="1"/>
  <c r="M2367" i="1" s="1"/>
  <c r="L2362" i="1"/>
  <c r="L2358" i="1"/>
  <c r="L2354" i="1"/>
  <c r="K2351" i="1"/>
  <c r="M2351" i="1" s="1"/>
  <c r="K2347" i="1"/>
  <c r="M2347" i="1" s="1"/>
  <c r="L2342" i="1"/>
  <c r="L2337" i="1"/>
  <c r="K2334" i="1"/>
  <c r="M2334" i="1" s="1"/>
  <c r="L2330" i="1"/>
  <c r="K2326" i="1"/>
  <c r="M2326" i="1" s="1"/>
  <c r="L2322" i="1"/>
  <c r="K2317" i="1"/>
  <c r="M2317" i="1" s="1"/>
  <c r="L2314" i="1"/>
  <c r="K2310" i="1"/>
  <c r="M2310" i="1" s="1"/>
  <c r="K2305" i="1"/>
  <c r="M2305" i="1" s="1"/>
  <c r="K2303" i="1"/>
  <c r="M2303" i="1" s="1"/>
  <c r="K2298" i="1"/>
  <c r="M2298" i="1" s="1"/>
  <c r="L2293" i="1"/>
  <c r="K2291" i="1"/>
  <c r="M2291" i="1" s="1"/>
  <c r="L2286" i="1"/>
  <c r="K2282" i="1"/>
  <c r="M2282" i="1" s="1"/>
  <c r="K2277" i="1"/>
  <c r="M2277" i="1" s="1"/>
  <c r="L2275" i="1"/>
  <c r="K2270" i="1"/>
  <c r="M2270" i="1" s="1"/>
  <c r="L2266" i="1"/>
  <c r="K2262" i="1"/>
  <c r="M2262" i="1" s="1"/>
  <c r="K2258" i="1"/>
  <c r="M2258" i="1" s="1"/>
  <c r="K2253" i="1"/>
  <c r="M2253" i="1" s="1"/>
  <c r="L2250" i="1"/>
  <c r="L2246" i="1"/>
  <c r="L2242" i="1"/>
  <c r="K2238" i="1"/>
  <c r="M2238" i="1" s="1"/>
  <c r="K2234" i="1"/>
  <c r="M2234" i="1" s="1"/>
  <c r="K2230" i="1"/>
  <c r="M2230" i="1" s="1"/>
  <c r="L2226" i="1"/>
  <c r="K2222" i="1"/>
  <c r="M2222" i="1" s="1"/>
  <c r="L2218" i="1"/>
  <c r="K2214" i="1"/>
  <c r="M2214" i="1" s="1"/>
  <c r="K2210" i="1"/>
  <c r="M2210" i="1" s="1"/>
  <c r="L2206" i="1"/>
  <c r="K2201" i="1"/>
  <c r="M2201" i="1" s="1"/>
  <c r="K2198" i="1"/>
  <c r="M2198" i="1" s="1"/>
  <c r="L2194" i="1"/>
  <c r="K2190" i="1"/>
  <c r="M2190" i="1" s="1"/>
  <c r="K2186" i="1"/>
  <c r="M2186" i="1" s="1"/>
  <c r="L2182" i="1"/>
  <c r="K2178" i="1"/>
  <c r="M2178" i="1" s="1"/>
  <c r="L2175" i="1"/>
  <c r="K2170" i="1"/>
  <c r="M2170" i="1" s="1"/>
  <c r="K2166" i="1"/>
  <c r="M2166" i="1" s="1"/>
  <c r="L2163" i="1"/>
  <c r="L2158" i="1"/>
  <c r="L2154" i="1"/>
  <c r="K2151" i="1"/>
  <c r="M2151" i="1" s="1"/>
  <c r="K2146" i="1"/>
  <c r="M2146" i="1" s="1"/>
  <c r="K2143" i="1"/>
  <c r="M2143" i="1" s="1"/>
  <c r="K2139" i="1"/>
  <c r="M2139" i="1" s="1"/>
  <c r="K2134" i="1"/>
  <c r="M2134" i="1" s="1"/>
  <c r="K2131" i="1"/>
  <c r="M2131" i="1" s="1"/>
  <c r="L2126" i="1"/>
  <c r="K2122" i="1"/>
  <c r="M2122" i="1" s="1"/>
  <c r="L2118" i="1"/>
  <c r="L2114" i="1"/>
  <c r="L2110" i="1"/>
  <c r="L2106" i="1"/>
  <c r="L2102" i="1"/>
  <c r="L2099" i="1"/>
  <c r="L2094" i="1"/>
  <c r="L2090" i="1"/>
  <c r="L2087" i="1"/>
  <c r="L2082" i="1"/>
  <c r="K2078" i="1"/>
  <c r="M2078" i="1" s="1"/>
  <c r="L2074" i="1"/>
  <c r="L2070" i="1"/>
  <c r="L2067" i="1"/>
  <c r="L2062" i="1"/>
  <c r="L2058" i="1"/>
  <c r="K2054" i="1"/>
  <c r="M2054" i="1" s="1"/>
  <c r="L2050" i="1"/>
  <c r="L2046" i="1"/>
  <c r="K2042" i="1"/>
  <c r="M2042" i="1" s="1"/>
  <c r="L2038" i="1"/>
  <c r="L2034" i="1"/>
  <c r="K2031" i="1"/>
  <c r="M2031" i="1" s="1"/>
  <c r="K2027" i="1"/>
  <c r="M2027" i="1" s="1"/>
  <c r="L2022" i="1"/>
  <c r="L2019" i="1"/>
  <c r="K2014" i="1"/>
  <c r="M2014" i="1" s="1"/>
  <c r="L2011" i="1"/>
  <c r="L2006" i="1"/>
  <c r="L2002" i="1"/>
  <c r="L1998" i="1"/>
  <c r="L1995" i="1"/>
  <c r="L1990" i="1"/>
  <c r="L1987" i="1"/>
  <c r="K1983" i="1"/>
  <c r="M1983" i="1" s="1"/>
  <c r="K1978" i="1"/>
  <c r="M1978" i="1" s="1"/>
  <c r="L1974" i="1"/>
  <c r="L1971" i="1"/>
  <c r="K1966" i="1"/>
  <c r="M1966" i="1" s="1"/>
  <c r="L1962" i="1"/>
  <c r="L1958" i="1"/>
  <c r="K1954" i="1"/>
  <c r="M1954" i="1" s="1"/>
  <c r="K1950" i="1"/>
  <c r="M1950" i="1" s="1"/>
  <c r="K1946" i="1"/>
  <c r="M1946" i="1" s="1"/>
  <c r="L1942" i="1"/>
  <c r="K1938" i="1"/>
  <c r="M1938" i="1" s="1"/>
  <c r="K1934" i="1"/>
  <c r="M1934" i="1" s="1"/>
  <c r="K1930" i="1"/>
  <c r="M1930" i="1" s="1"/>
  <c r="K1926" i="1"/>
  <c r="M1926" i="1" s="1"/>
  <c r="K1922" i="1"/>
  <c r="M1922" i="1" s="1"/>
  <c r="K1918" i="1"/>
  <c r="M1918" i="1" s="1"/>
  <c r="L1914" i="1"/>
  <c r="L1910" i="1"/>
  <c r="K1906" i="1"/>
  <c r="M1906" i="1" s="1"/>
  <c r="L1902" i="1"/>
  <c r="K1898" i="1"/>
  <c r="M1898" i="1" s="1"/>
  <c r="L1894" i="1"/>
  <c r="K1890" i="1"/>
  <c r="M1890" i="1" s="1"/>
  <c r="L1887" i="1"/>
  <c r="L1882" i="1"/>
  <c r="K1878" i="1"/>
  <c r="M1878" i="1" s="1"/>
  <c r="L1874" i="1"/>
  <c r="L1870" i="1"/>
  <c r="L1866" i="1"/>
  <c r="K1862" i="1"/>
  <c r="M1862" i="1" s="1"/>
  <c r="K1858" i="1"/>
  <c r="M1858" i="1" s="1"/>
  <c r="K1854" i="1"/>
  <c r="M1854" i="1" s="1"/>
  <c r="K1850" i="1"/>
  <c r="M1850" i="1" s="1"/>
  <c r="L1846" i="1"/>
  <c r="L1842" i="1"/>
  <c r="L1838" i="1"/>
  <c r="L1834" i="1"/>
  <c r="L1830" i="1"/>
  <c r="L1826" i="1"/>
  <c r="L1822" i="1"/>
  <c r="L1818" i="1"/>
  <c r="L1814" i="1"/>
  <c r="L1810" i="1"/>
  <c r="L1807" i="1"/>
  <c r="K1802" i="1"/>
  <c r="M1802" i="1" s="1"/>
  <c r="L1798" i="1"/>
  <c r="K1794" i="1"/>
  <c r="M1794" i="1" s="1"/>
  <c r="L1790" i="1"/>
  <c r="L1786" i="1"/>
  <c r="L1782" i="1"/>
  <c r="L1779" i="1"/>
  <c r="L1775" i="1"/>
  <c r="L1770" i="1"/>
  <c r="L1767" i="1"/>
  <c r="L1763" i="1"/>
  <c r="L1758" i="1"/>
  <c r="L1755" i="1"/>
  <c r="K1751" i="1"/>
  <c r="M1751" i="1" s="1"/>
  <c r="L1746" i="1"/>
  <c r="L1742" i="1"/>
  <c r="L1738" i="1"/>
  <c r="L1734" i="1"/>
  <c r="L1730" i="1"/>
  <c r="L1726" i="1"/>
  <c r="L1722" i="1"/>
  <c r="L1718" i="1"/>
  <c r="L1714" i="1"/>
  <c r="L1711" i="1"/>
  <c r="L1707" i="1"/>
  <c r="L1703" i="1"/>
  <c r="L1698" i="1"/>
  <c r="L1694" i="1"/>
  <c r="L1690" i="1"/>
  <c r="L1686" i="1"/>
  <c r="L1683" i="1"/>
  <c r="K1678" i="1"/>
  <c r="M1678" i="1" s="1"/>
  <c r="L1674" i="1"/>
  <c r="L1670" i="1"/>
  <c r="L1666" i="1"/>
  <c r="K1663" i="1"/>
  <c r="M1663" i="1" s="1"/>
  <c r="L1658" i="1"/>
  <c r="L1654" i="1"/>
  <c r="L1650" i="1"/>
  <c r="L1646" i="1"/>
  <c r="L1642" i="1"/>
  <c r="L1639" i="1"/>
  <c r="L1635" i="1"/>
  <c r="L1630" i="1"/>
  <c r="L1626" i="1"/>
  <c r="L1622" i="1"/>
  <c r="L1618" i="1"/>
  <c r="L1614" i="1"/>
  <c r="L1610" i="1"/>
  <c r="L1606" i="1"/>
  <c r="L1603" i="1"/>
  <c r="L1599" i="1"/>
  <c r="K1595" i="1"/>
  <c r="M1595" i="1" s="1"/>
  <c r="L1591" i="1"/>
  <c r="L1587" i="1"/>
  <c r="L1583" i="1"/>
  <c r="L1579" i="1"/>
  <c r="L1575" i="1"/>
  <c r="L1571" i="1"/>
  <c r="L1567" i="1"/>
  <c r="L1563" i="1"/>
  <c r="L1559" i="1"/>
  <c r="L1555" i="1"/>
  <c r="L1551" i="1"/>
  <c r="K1547" i="1"/>
  <c r="M1547" i="1" s="1"/>
  <c r="L1541" i="1"/>
  <c r="L1538" i="1"/>
  <c r="L1533" i="1"/>
  <c r="L1529" i="1"/>
  <c r="L1525" i="1"/>
  <c r="K1521" i="1"/>
  <c r="M1521" i="1" s="1"/>
  <c r="L1517" i="1"/>
  <c r="L1513" i="1"/>
  <c r="L1509" i="1"/>
  <c r="L1505" i="1"/>
  <c r="L1501" i="1"/>
  <c r="K1497" i="1"/>
  <c r="M1497" i="1" s="1"/>
  <c r="L1493" i="1"/>
  <c r="L1489" i="1"/>
  <c r="L1485" i="1"/>
  <c r="L1481" i="1"/>
  <c r="L1477" i="1"/>
  <c r="L1473" i="1"/>
  <c r="L1469" i="1"/>
  <c r="L1465" i="1"/>
  <c r="L1461" i="1"/>
  <c r="K1457" i="1"/>
  <c r="M1457" i="1" s="1"/>
  <c r="L1455" i="1"/>
  <c r="K1451" i="1"/>
  <c r="M1451" i="1" s="1"/>
  <c r="K1447" i="1"/>
  <c r="M1447" i="1" s="1"/>
  <c r="L1443" i="1"/>
  <c r="L1438" i="1"/>
  <c r="L1433" i="1"/>
  <c r="L1429" i="1"/>
  <c r="L1425" i="1"/>
  <c r="L1421" i="1"/>
  <c r="L1417" i="1"/>
  <c r="L1413" i="1"/>
  <c r="L1410" i="1"/>
  <c r="L1406" i="1"/>
  <c r="L1401" i="1"/>
  <c r="L1398" i="1"/>
  <c r="L1394" i="1"/>
  <c r="L1390" i="1"/>
  <c r="L1385" i="1"/>
  <c r="L1382" i="1"/>
  <c r="L1378" i="1"/>
  <c r="K1374" i="1"/>
  <c r="M1374" i="1" s="1"/>
  <c r="L1370" i="1"/>
  <c r="L1366" i="1"/>
  <c r="L1362" i="1"/>
  <c r="L1358" i="1"/>
  <c r="L1354" i="1"/>
  <c r="K1350" i="1"/>
  <c r="M1350" i="1" s="1"/>
  <c r="L1347" i="1"/>
  <c r="L1342" i="1"/>
  <c r="L1338" i="1"/>
  <c r="L1334" i="1"/>
  <c r="L1331" i="1"/>
  <c r="L1326" i="1"/>
  <c r="L1322" i="1"/>
  <c r="L1318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7" i="1"/>
  <c r="L1254" i="1"/>
  <c r="L1249" i="1"/>
  <c r="L1245" i="1"/>
  <c r="L1243" i="1"/>
  <c r="L1237" i="1"/>
  <c r="L1233" i="1"/>
  <c r="L1230" i="1"/>
  <c r="L1226" i="1"/>
  <c r="L1222" i="1"/>
  <c r="L1218" i="1"/>
  <c r="L1214" i="1"/>
  <c r="L1210" i="1"/>
  <c r="L1206" i="1"/>
  <c r="L1202" i="1"/>
  <c r="L1197" i="1"/>
  <c r="L1193" i="1"/>
  <c r="L1189" i="1"/>
  <c r="L1186" i="1"/>
  <c r="L1182" i="1"/>
  <c r="L1178" i="1"/>
  <c r="L1174" i="1"/>
  <c r="L1170" i="1"/>
  <c r="L1166" i="1"/>
  <c r="L1161" i="1"/>
  <c r="L1157" i="1"/>
  <c r="L1153" i="1"/>
  <c r="L1150" i="1"/>
  <c r="L1146" i="1"/>
  <c r="L1142" i="1"/>
  <c r="L1138" i="1"/>
  <c r="K1134" i="1"/>
  <c r="M1134" i="1" s="1"/>
  <c r="L1130" i="1"/>
  <c r="L1126" i="1"/>
  <c r="L1122" i="1"/>
  <c r="L1118" i="1"/>
  <c r="L1113" i="1"/>
  <c r="K1109" i="1"/>
  <c r="M1109" i="1" s="1"/>
  <c r="K1105" i="1"/>
  <c r="M1105" i="1" s="1"/>
  <c r="K1103" i="1"/>
  <c r="M1103" i="1" s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K1034" i="1"/>
  <c r="M1034" i="1" s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K958" i="1"/>
  <c r="M958" i="1" s="1"/>
  <c r="L954" i="1"/>
  <c r="K949" i="1"/>
  <c r="M949" i="1" s="1"/>
  <c r="K947" i="1"/>
  <c r="M947" i="1" s="1"/>
  <c r="L942" i="1"/>
  <c r="L937" i="1"/>
  <c r="L935" i="1"/>
  <c r="L930" i="1"/>
  <c r="K925" i="1"/>
  <c r="M925" i="1" s="1"/>
  <c r="K923" i="1"/>
  <c r="M923" i="1" s="1"/>
  <c r="L918" i="1"/>
  <c r="K913" i="1"/>
  <c r="M913" i="1" s="1"/>
  <c r="K911" i="1"/>
  <c r="M911" i="1" s="1"/>
  <c r="L906" i="1"/>
  <c r="K901" i="1"/>
  <c r="M901" i="1" s="1"/>
  <c r="K899" i="1"/>
  <c r="M899" i="1" s="1"/>
  <c r="L894" i="1"/>
  <c r="K889" i="1"/>
  <c r="M889" i="1" s="1"/>
  <c r="K887" i="1"/>
  <c r="M887" i="1" s="1"/>
  <c r="L882" i="1"/>
  <c r="K877" i="1"/>
  <c r="M877" i="1" s="1"/>
  <c r="K875" i="1"/>
  <c r="M875" i="1" s="1"/>
  <c r="L870" i="1"/>
  <c r="L866" i="1"/>
  <c r="K861" i="1"/>
  <c r="M861" i="1" s="1"/>
  <c r="K858" i="1"/>
  <c r="M858" i="1" s="1"/>
  <c r="L854" i="1"/>
  <c r="K850" i="1"/>
  <c r="M850" i="1" s="1"/>
  <c r="L846" i="1"/>
  <c r="L842" i="1"/>
  <c r="K838" i="1"/>
  <c r="M838" i="1" s="1"/>
  <c r="L834" i="1"/>
  <c r="L830" i="1"/>
  <c r="K826" i="1"/>
  <c r="M826" i="1" s="1"/>
  <c r="L822" i="1"/>
  <c r="K817" i="1"/>
  <c r="M817" i="1" s="1"/>
  <c r="K814" i="1"/>
  <c r="M814" i="1" s="1"/>
  <c r="L810" i="1"/>
  <c r="L806" i="1"/>
  <c r="L802" i="1"/>
  <c r="K797" i="1"/>
  <c r="M797" i="1" s="1"/>
  <c r="K795" i="1"/>
  <c r="M795" i="1" s="1"/>
  <c r="L790" i="1"/>
  <c r="K785" i="1"/>
  <c r="M785" i="1" s="1"/>
  <c r="K783" i="1"/>
  <c r="M783" i="1" s="1"/>
  <c r="L778" i="1"/>
  <c r="K773" i="1"/>
  <c r="M773" i="1" s="1"/>
  <c r="K771" i="1"/>
  <c r="M771" i="1" s="1"/>
  <c r="L766" i="1"/>
  <c r="K762" i="1"/>
  <c r="M762" i="1" s="1"/>
  <c r="L758" i="1"/>
  <c r="K753" i="1"/>
  <c r="M753" i="1" s="1"/>
  <c r="K751" i="1"/>
  <c r="M751" i="1" s="1"/>
  <c r="L746" i="1"/>
  <c r="K741" i="1"/>
  <c r="M741" i="1" s="1"/>
  <c r="K739" i="1"/>
  <c r="M739" i="1" s="1"/>
  <c r="L734" i="1"/>
  <c r="K729" i="1"/>
  <c r="M729" i="1" s="1"/>
  <c r="K727" i="1"/>
  <c r="M727" i="1" s="1"/>
  <c r="L722" i="1"/>
  <c r="K717" i="1"/>
  <c r="M717" i="1" s="1"/>
  <c r="K715" i="1"/>
  <c r="M715" i="1" s="1"/>
  <c r="L710" i="1"/>
  <c r="K705" i="1"/>
  <c r="M705" i="1" s="1"/>
  <c r="L703" i="1"/>
  <c r="L698" i="1"/>
  <c r="K693" i="1"/>
  <c r="M693" i="1" s="1"/>
  <c r="K691" i="1"/>
  <c r="M691" i="1" s="1"/>
  <c r="L686" i="1"/>
  <c r="K681" i="1"/>
  <c r="M681" i="1" s="1"/>
  <c r="K679" i="1"/>
  <c r="M679" i="1" s="1"/>
  <c r="L674" i="1"/>
  <c r="K669" i="1"/>
  <c r="M669" i="1" s="1"/>
  <c r="K667" i="1"/>
  <c r="M667" i="1" s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69" i="1"/>
  <c r="L566" i="1"/>
  <c r="K561" i="1"/>
  <c r="M561" i="1" s="1"/>
  <c r="K559" i="1"/>
  <c r="M559" i="1" s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1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7" i="1"/>
  <c r="L382" i="1"/>
  <c r="L378" i="1"/>
  <c r="L374" i="1"/>
  <c r="L370" i="1"/>
  <c r="L366" i="1"/>
  <c r="L362" i="1"/>
  <c r="L358" i="1"/>
  <c r="L354" i="1"/>
  <c r="L350" i="1"/>
  <c r="L346" i="1"/>
  <c r="L342" i="1"/>
  <c r="L338" i="1"/>
  <c r="L335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K218" i="1"/>
  <c r="M218" i="1" s="1"/>
  <c r="L214" i="1"/>
  <c r="L210" i="1"/>
  <c r="L206" i="1"/>
  <c r="L202" i="1"/>
  <c r="L198" i="1"/>
  <c r="L194" i="1"/>
  <c r="L190" i="1"/>
  <c r="L186" i="1"/>
  <c r="K182" i="1"/>
  <c r="M182" i="1" s="1"/>
  <c r="K178" i="1"/>
  <c r="M178" i="1" s="1"/>
  <c r="K174" i="1"/>
  <c r="M174" i="1" s="1"/>
  <c r="K170" i="1"/>
  <c r="M170" i="1" s="1"/>
  <c r="K166" i="1"/>
  <c r="M166" i="1" s="1"/>
  <c r="K162" i="1"/>
  <c r="M162" i="1" s="1"/>
  <c r="K158" i="1"/>
  <c r="M158" i="1" s="1"/>
  <c r="K154" i="1"/>
  <c r="M154" i="1" s="1"/>
  <c r="K150" i="1"/>
  <c r="M150" i="1" s="1"/>
  <c r="K146" i="1"/>
  <c r="M146" i="1" s="1"/>
  <c r="K142" i="1"/>
  <c r="M142" i="1" s="1"/>
  <c r="K138" i="1"/>
  <c r="M138" i="1" s="1"/>
  <c r="L135" i="1"/>
  <c r="K130" i="1"/>
  <c r="M130" i="1" s="1"/>
  <c r="K126" i="1"/>
  <c r="M126" i="1" s="1"/>
  <c r="K123" i="1"/>
  <c r="M123" i="1" s="1"/>
  <c r="K118" i="1"/>
  <c r="M118" i="1" s="1"/>
  <c r="K114" i="1"/>
  <c r="M114" i="1" s="1"/>
  <c r="K110" i="1"/>
  <c r="M110" i="1" s="1"/>
  <c r="K106" i="1"/>
  <c r="M106" i="1" s="1"/>
  <c r="K102" i="1"/>
  <c r="M102" i="1" s="1"/>
  <c r="K98" i="1"/>
  <c r="M98" i="1" s="1"/>
  <c r="K94" i="1"/>
  <c r="M94" i="1" s="1"/>
  <c r="K90" i="1"/>
  <c r="M90" i="1" s="1"/>
  <c r="K86" i="1"/>
  <c r="M86" i="1" s="1"/>
  <c r="L82" i="1"/>
  <c r="L78" i="1"/>
  <c r="K74" i="1"/>
  <c r="M74" i="1" s="1"/>
  <c r="K70" i="1"/>
  <c r="M70" i="1" s="1"/>
  <c r="K66" i="1"/>
  <c r="M66" i="1" s="1"/>
  <c r="K62" i="1"/>
  <c r="M62" i="1" s="1"/>
  <c r="K58" i="1"/>
  <c r="M58" i="1" s="1"/>
  <c r="K54" i="1"/>
  <c r="M54" i="1" s="1"/>
  <c r="K50" i="1"/>
  <c r="M50" i="1" s="1"/>
  <c r="K46" i="1"/>
  <c r="M46" i="1" s="1"/>
  <c r="K42" i="1"/>
  <c r="M42" i="1" s="1"/>
  <c r="K38" i="1"/>
  <c r="M38" i="1" s="1"/>
  <c r="K34" i="1"/>
  <c r="M34" i="1" s="1"/>
  <c r="K30" i="1"/>
  <c r="M30" i="1" s="1"/>
  <c r="K26" i="1"/>
  <c r="M26" i="1" s="1"/>
  <c r="K22" i="1"/>
  <c r="M22" i="1" s="1"/>
  <c r="K18" i="1"/>
  <c r="M18" i="1" s="1"/>
  <c r="L14" i="1"/>
  <c r="L1208" i="1"/>
  <c r="K1131" i="1"/>
  <c r="K1123" i="1"/>
  <c r="M1123" i="1" s="1"/>
  <c r="K1117" i="1"/>
  <c r="M1117" i="1" s="1"/>
  <c r="K1108" i="1"/>
  <c r="M1108" i="1" s="1"/>
  <c r="K1099" i="1"/>
  <c r="K1091" i="1"/>
  <c r="K1088" i="1"/>
  <c r="K1080" i="1"/>
  <c r="K1072" i="1"/>
  <c r="K1064" i="1"/>
  <c r="K1056" i="1"/>
  <c r="K1048" i="1"/>
  <c r="M1048" i="1" s="1"/>
  <c r="K1040" i="1"/>
  <c r="M1040" i="1" s="1"/>
  <c r="K1036" i="1"/>
  <c r="K1028" i="1"/>
  <c r="K1020" i="1"/>
  <c r="M1020" i="1" s="1"/>
  <c r="K1012" i="1"/>
  <c r="M1012" i="1" s="1"/>
  <c r="K1004" i="1"/>
  <c r="K996" i="1"/>
  <c r="K988" i="1"/>
  <c r="K980" i="1"/>
  <c r="K972" i="1"/>
  <c r="M972" i="1" s="1"/>
  <c r="K968" i="1"/>
  <c r="K960" i="1"/>
  <c r="L952" i="1"/>
  <c r="L944" i="1"/>
  <c r="K936" i="1"/>
  <c r="M936" i="1" s="1"/>
  <c r="L928" i="1"/>
  <c r="L920" i="1"/>
  <c r="K912" i="1"/>
  <c r="L904" i="1"/>
  <c r="L896" i="1"/>
  <c r="K888" i="1"/>
  <c r="M888" i="1" s="1"/>
  <c r="L880" i="1"/>
  <c r="L872" i="1"/>
  <c r="L864" i="1"/>
  <c r="L856" i="1"/>
  <c r="L848" i="1"/>
  <c r="K840" i="1"/>
  <c r="M840" i="1" s="1"/>
  <c r="L832" i="1"/>
  <c r="K828" i="1"/>
  <c r="L820" i="1"/>
  <c r="K816" i="1"/>
  <c r="K809" i="1"/>
  <c r="L800" i="1"/>
  <c r="K796" i="1"/>
  <c r="L788" i="1"/>
  <c r="L780" i="1"/>
  <c r="K777" i="1"/>
  <c r="L768" i="1"/>
  <c r="K764" i="1"/>
  <c r="M764" i="1" s="1"/>
  <c r="L756" i="1"/>
  <c r="K748" i="1"/>
  <c r="L744" i="1"/>
  <c r="L736" i="1"/>
  <c r="K728" i="1"/>
  <c r="L724" i="1"/>
  <c r="K716" i="1"/>
  <c r="L712" i="1"/>
  <c r="K704" i="1"/>
  <c r="M704" i="1" s="1"/>
  <c r="L696" i="1"/>
  <c r="K692" i="1"/>
  <c r="M692" i="1" s="1"/>
  <c r="L684" i="1"/>
  <c r="L676" i="1"/>
  <c r="K673" i="1"/>
  <c r="M673" i="1" s="1"/>
  <c r="K664" i="1"/>
  <c r="M664" i="1" s="1"/>
  <c r="K660" i="1"/>
  <c r="K652" i="1"/>
  <c r="K648" i="1"/>
  <c r="K640" i="1"/>
  <c r="K632" i="1"/>
  <c r="K628" i="1"/>
  <c r="K620" i="1"/>
  <c r="K616" i="1"/>
  <c r="M616" i="1" s="1"/>
  <c r="K608" i="1"/>
  <c r="M608" i="1" s="1"/>
  <c r="K600" i="1"/>
  <c r="L596" i="1"/>
  <c r="K588" i="1"/>
  <c r="K580" i="1"/>
  <c r="K576" i="1"/>
  <c r="M576" i="1" s="1"/>
  <c r="L568" i="1"/>
  <c r="K560" i="1"/>
  <c r="L556" i="1"/>
  <c r="K548" i="1"/>
  <c r="M548" i="1" s="1"/>
  <c r="K540" i="1"/>
  <c r="M540" i="1" s="1"/>
  <c r="K536" i="1"/>
  <c r="K528" i="1"/>
  <c r="M528" i="1" s="1"/>
  <c r="K524" i="1"/>
  <c r="K516" i="1"/>
  <c r="K512" i="1"/>
  <c r="K504" i="1"/>
  <c r="K496" i="1"/>
  <c r="K492" i="1"/>
  <c r="K484" i="1"/>
  <c r="K476" i="1"/>
  <c r="K472" i="1"/>
  <c r="K464" i="1"/>
  <c r="K456" i="1"/>
  <c r="K452" i="1"/>
  <c r="K444" i="1"/>
  <c r="K436" i="1"/>
  <c r="K432" i="1"/>
  <c r="M432" i="1" s="1"/>
  <c r="K424" i="1"/>
  <c r="M424" i="1" s="1"/>
  <c r="K420" i="1"/>
  <c r="K412" i="1"/>
  <c r="M412" i="1" s="1"/>
  <c r="K404" i="1"/>
  <c r="M404" i="1" s="1"/>
  <c r="K400" i="1"/>
  <c r="K392" i="1"/>
  <c r="M392" i="1" s="1"/>
  <c r="K384" i="1"/>
  <c r="M384" i="1" s="1"/>
  <c r="K380" i="1"/>
  <c r="K372" i="1"/>
  <c r="K364" i="1"/>
  <c r="K360" i="1"/>
  <c r="K352" i="1"/>
  <c r="K348" i="1"/>
  <c r="K340" i="1"/>
  <c r="K332" i="1"/>
  <c r="K328" i="1"/>
  <c r="K320" i="1"/>
  <c r="M320" i="1" s="1"/>
  <c r="K312" i="1"/>
  <c r="K308" i="1"/>
  <c r="M308" i="1" s="1"/>
  <c r="K300" i="1"/>
  <c r="K296" i="1"/>
  <c r="M296" i="1" s="1"/>
  <c r="K288" i="1"/>
  <c r="M288" i="1" s="1"/>
  <c r="K280" i="1"/>
  <c r="K276" i="1"/>
  <c r="M276" i="1" s="1"/>
  <c r="K268" i="1"/>
  <c r="M268" i="1" s="1"/>
  <c r="K260" i="1"/>
  <c r="K256" i="1"/>
  <c r="M256" i="1" s="1"/>
  <c r="K248" i="1"/>
  <c r="M248" i="1" s="1"/>
  <c r="K240" i="1"/>
  <c r="M240" i="1" s="1"/>
  <c r="K236" i="1"/>
  <c r="K228" i="1"/>
  <c r="L224" i="1"/>
  <c r="K216" i="1"/>
  <c r="K208" i="1"/>
  <c r="K204" i="1"/>
  <c r="M204" i="1" s="1"/>
  <c r="K196" i="1"/>
  <c r="K188" i="1"/>
  <c r="K184" i="1"/>
  <c r="M184" i="1" s="1"/>
  <c r="L176" i="1"/>
  <c r="L168" i="1"/>
  <c r="L164" i="1"/>
  <c r="L156" i="1"/>
  <c r="L148" i="1"/>
  <c r="L144" i="1"/>
  <c r="L136" i="1"/>
  <c r="K128" i="1"/>
  <c r="M128" i="1" s="1"/>
  <c r="L124" i="1"/>
  <c r="L116" i="1"/>
  <c r="L108" i="1"/>
  <c r="L104" i="1"/>
  <c r="L96" i="1"/>
  <c r="L88" i="1"/>
  <c r="K80" i="1"/>
  <c r="L76" i="1"/>
  <c r="L68" i="1"/>
  <c r="L60" i="1"/>
  <c r="L56" i="1"/>
  <c r="L48" i="1"/>
  <c r="L40" i="1"/>
  <c r="L36" i="1"/>
  <c r="L28" i="1"/>
  <c r="L20" i="1"/>
  <c r="L16" i="1"/>
  <c r="L2737" i="1"/>
  <c r="L2729" i="1"/>
  <c r="L2726" i="1"/>
  <c r="L2717" i="1"/>
  <c r="K2707" i="1"/>
  <c r="M2707" i="1" s="1"/>
  <c r="L2704" i="1"/>
  <c r="L2696" i="1"/>
  <c r="L2688" i="1"/>
  <c r="L2680" i="1"/>
  <c r="K2676" i="1"/>
  <c r="M2676" i="1" s="1"/>
  <c r="L2668" i="1"/>
  <c r="L2660" i="1"/>
  <c r="L2656" i="1"/>
  <c r="L2648" i="1"/>
  <c r="K2640" i="1"/>
  <c r="M2640" i="1" s="1"/>
  <c r="L2631" i="1"/>
  <c r="K2624" i="1"/>
  <c r="M2624" i="1" s="1"/>
  <c r="K2619" i="1"/>
  <c r="M2619" i="1" s="1"/>
  <c r="L2612" i="1"/>
  <c r="K2604" i="1"/>
  <c r="M2604" i="1" s="1"/>
  <c r="L2596" i="1"/>
  <c r="L2592" i="1"/>
  <c r="L2584" i="1"/>
  <c r="K2576" i="1"/>
  <c r="M2576" i="1" s="1"/>
  <c r="L2568" i="1"/>
  <c r="L2564" i="1"/>
  <c r="L2556" i="1"/>
  <c r="L2548" i="1"/>
  <c r="K2540" i="1"/>
  <c r="M2540" i="1" s="1"/>
  <c r="L2536" i="1"/>
  <c r="L2529" i="1"/>
  <c r="L2519" i="1"/>
  <c r="L2516" i="1"/>
  <c r="K2507" i="1"/>
  <c r="M2507" i="1" s="1"/>
  <c r="K2500" i="1"/>
  <c r="M2500" i="1" s="1"/>
  <c r="L2492" i="1"/>
  <c r="L2483" i="1"/>
  <c r="K2479" i="1"/>
  <c r="M2479" i="1" s="1"/>
  <c r="L2472" i="1"/>
  <c r="K2464" i="1"/>
  <c r="M2464" i="1" s="1"/>
  <c r="L2460" i="1"/>
  <c r="K2452" i="1"/>
  <c r="M2452" i="1" s="1"/>
  <c r="K2444" i="1"/>
  <c r="M2444" i="1" s="1"/>
  <c r="L2436" i="1"/>
  <c r="L2428" i="1"/>
  <c r="K2424" i="1"/>
  <c r="M2424" i="1" s="1"/>
  <c r="L2416" i="1"/>
  <c r="K2408" i="1"/>
  <c r="M2408" i="1" s="1"/>
  <c r="L2400" i="1"/>
  <c r="K2397" i="1"/>
  <c r="M2397" i="1" s="1"/>
  <c r="K2389" i="1"/>
  <c r="M2389" i="1" s="1"/>
  <c r="L2380" i="1"/>
  <c r="K2376" i="1"/>
  <c r="M2376" i="1" s="1"/>
  <c r="K2368" i="1"/>
  <c r="M2368" i="1" s="1"/>
  <c r="K2360" i="1"/>
  <c r="M2360" i="1" s="1"/>
  <c r="L2352" i="1"/>
  <c r="K2343" i="1"/>
  <c r="M2343" i="1" s="1"/>
  <c r="L2336" i="1"/>
  <c r="K2333" i="1"/>
  <c r="M2333" i="1" s="1"/>
  <c r="L2324" i="1"/>
  <c r="K2316" i="1"/>
  <c r="M2316" i="1" s="1"/>
  <c r="L2312" i="1"/>
  <c r="K2304" i="1"/>
  <c r="M2304" i="1" s="1"/>
  <c r="L2296" i="1"/>
  <c r="K2292" i="1"/>
  <c r="M2292" i="1" s="1"/>
  <c r="L2284" i="1"/>
  <c r="K2276" i="1"/>
  <c r="M2276" i="1" s="1"/>
  <c r="L2268" i="1"/>
  <c r="K2264" i="1"/>
  <c r="M2264" i="1" s="1"/>
  <c r="L2256" i="1"/>
  <c r="K2247" i="1"/>
  <c r="M2247" i="1" s="1"/>
  <c r="L2240" i="1"/>
  <c r="K2236" i="1"/>
  <c r="M2236" i="1" s="1"/>
  <c r="L2228" i="1"/>
  <c r="L2220" i="1"/>
  <c r="L2212" i="1"/>
  <c r="L2204" i="1"/>
  <c r="K2200" i="1"/>
  <c r="M2200" i="1" s="1"/>
  <c r="L2192" i="1"/>
  <c r="K2184" i="1"/>
  <c r="M2184" i="1" s="1"/>
  <c r="L2176" i="1"/>
  <c r="K2172" i="1"/>
  <c r="M2172" i="1" s="1"/>
  <c r="L2164" i="1"/>
  <c r="L2156" i="1"/>
  <c r="L2148" i="1"/>
  <c r="K2144" i="1"/>
  <c r="M2144" i="1" s="1"/>
  <c r="L2136" i="1"/>
  <c r="K2128" i="1"/>
  <c r="M2128" i="1" s="1"/>
  <c r="K2120" i="1"/>
  <c r="M2120" i="1" s="1"/>
  <c r="K2112" i="1"/>
  <c r="M2112" i="1" s="1"/>
  <c r="K2109" i="1"/>
  <c r="M2109" i="1" s="1"/>
  <c r="K2100" i="1"/>
  <c r="M2100" i="1" s="1"/>
  <c r="L2093" i="1"/>
  <c r="L2084" i="1"/>
  <c r="L2080" i="1"/>
  <c r="L2072" i="1"/>
  <c r="K2065" i="1"/>
  <c r="M2065" i="1" s="1"/>
  <c r="K2060" i="1"/>
  <c r="M2060" i="1" s="1"/>
  <c r="L2052" i="1"/>
  <c r="L2045" i="1"/>
  <c r="L2036" i="1"/>
  <c r="K2028" i="1"/>
  <c r="M2028" i="1" s="1"/>
  <c r="L2020" i="1"/>
  <c r="K2012" i="1"/>
  <c r="M2012" i="1" s="1"/>
  <c r="L2008" i="1"/>
  <c r="K2001" i="1"/>
  <c r="M2001" i="1" s="1"/>
  <c r="L1992" i="1"/>
  <c r="K1984" i="1"/>
  <c r="M1984" i="1" s="1"/>
  <c r="L1981" i="1"/>
  <c r="L1972" i="1"/>
  <c r="L1964" i="1"/>
  <c r="L1956" i="1"/>
  <c r="K1952" i="1"/>
  <c r="M1952" i="1" s="1"/>
  <c r="K1944" i="1"/>
  <c r="M1944" i="1" s="1"/>
  <c r="L1936" i="1"/>
  <c r="L1932" i="1"/>
  <c r="L1924" i="1"/>
  <c r="L1916" i="1"/>
  <c r="L1908" i="1"/>
  <c r="L1904" i="1"/>
  <c r="K1896" i="1"/>
  <c r="M1896" i="1" s="1"/>
  <c r="L1888" i="1"/>
  <c r="K1884" i="1"/>
  <c r="M1884" i="1" s="1"/>
  <c r="K1876" i="1"/>
  <c r="M1876" i="1" s="1"/>
  <c r="K1868" i="1"/>
  <c r="M1868" i="1" s="1"/>
  <c r="L1860" i="1"/>
  <c r="K1856" i="1"/>
  <c r="M1856" i="1" s="1"/>
  <c r="L1848" i="1"/>
  <c r="K1841" i="1"/>
  <c r="M1841" i="1" s="1"/>
  <c r="L1833" i="1"/>
  <c r="L1829" i="1"/>
  <c r="L1821" i="1"/>
  <c r="L1812" i="1"/>
  <c r="L1804" i="1"/>
  <c r="L1800" i="1"/>
  <c r="L1792" i="1"/>
  <c r="L1784" i="1"/>
  <c r="L1780" i="1"/>
  <c r="L1772" i="1"/>
  <c r="L1764" i="1"/>
  <c r="L1756" i="1"/>
  <c r="L1748" i="1"/>
  <c r="L1744" i="1"/>
  <c r="L1736" i="1"/>
  <c r="L1728" i="1"/>
  <c r="L1720" i="1"/>
  <c r="L1716" i="1"/>
  <c r="L1708" i="1"/>
  <c r="L1700" i="1"/>
  <c r="L1692" i="1"/>
  <c r="L1684" i="1"/>
  <c r="L1680" i="1"/>
  <c r="L1672" i="1"/>
  <c r="L1664" i="1"/>
  <c r="L1660" i="1"/>
  <c r="L1652" i="1"/>
  <c r="L1644" i="1"/>
  <c r="L1636" i="1"/>
  <c r="L1632" i="1"/>
  <c r="L1625" i="1"/>
  <c r="L1617" i="1"/>
  <c r="L1609" i="1"/>
  <c r="L1604" i="1"/>
  <c r="L1596" i="1"/>
  <c r="L1588" i="1"/>
  <c r="L1580" i="1"/>
  <c r="L1576" i="1"/>
  <c r="L1568" i="1"/>
  <c r="L1560" i="1"/>
  <c r="L1552" i="1"/>
  <c r="L1544" i="1"/>
  <c r="L1540" i="1"/>
  <c r="L1532" i="1"/>
  <c r="L1524" i="1"/>
  <c r="L1520" i="1"/>
  <c r="L1512" i="1"/>
  <c r="L1504" i="1"/>
  <c r="L1500" i="1"/>
  <c r="L1492" i="1"/>
  <c r="L1484" i="1"/>
  <c r="L1476" i="1"/>
  <c r="L1472" i="1"/>
  <c r="L1464" i="1"/>
  <c r="L1456" i="1"/>
  <c r="L1448" i="1"/>
  <c r="L1440" i="1"/>
  <c r="L1437" i="1"/>
  <c r="L1428" i="1"/>
  <c r="L1420" i="1"/>
  <c r="L1412" i="1"/>
  <c r="K1404" i="1"/>
  <c r="M1404" i="1" s="1"/>
  <c r="L1399" i="1"/>
  <c r="L1392" i="1"/>
  <c r="L1384" i="1"/>
  <c r="L1376" i="1"/>
  <c r="L1371" i="1"/>
  <c r="L1364" i="1"/>
  <c r="L1356" i="1"/>
  <c r="K1348" i="1"/>
  <c r="M1348" i="1" s="1"/>
  <c r="L1344" i="1"/>
  <c r="L1337" i="1"/>
  <c r="L1328" i="1"/>
  <c r="L1319" i="1"/>
  <c r="L1316" i="1"/>
  <c r="L1307" i="1"/>
  <c r="L1300" i="1"/>
  <c r="L1295" i="1"/>
  <c r="L1288" i="1"/>
  <c r="L1279" i="1"/>
  <c r="L1272" i="1"/>
  <c r="L1268" i="1"/>
  <c r="L1260" i="1"/>
  <c r="K1252" i="1"/>
  <c r="M1252" i="1" s="1"/>
  <c r="L1244" i="1"/>
  <c r="L1240" i="1"/>
  <c r="L1232" i="1"/>
  <c r="L1223" i="1"/>
  <c r="L1216" i="1"/>
  <c r="K1211" i="1"/>
  <c r="M1211" i="1" s="1"/>
  <c r="L1204" i="1"/>
  <c r="L1196" i="1"/>
  <c r="L1188" i="1"/>
  <c r="L1183" i="1"/>
  <c r="L1175" i="1"/>
  <c r="L1167" i="1"/>
  <c r="L1160" i="1"/>
  <c r="L1156" i="1"/>
  <c r="L1148" i="1"/>
  <c r="L1139" i="1"/>
  <c r="L1131" i="1"/>
  <c r="K1127" i="1"/>
  <c r="M1127" i="1" s="1"/>
  <c r="L1121" i="1"/>
  <c r="L1112" i="1"/>
  <c r="L1104" i="1"/>
  <c r="L1099" i="1"/>
  <c r="L1091" i="1"/>
  <c r="L1088" i="1"/>
  <c r="L1080" i="1"/>
  <c r="L1072" i="1"/>
  <c r="L1064" i="1"/>
  <c r="L1056" i="1"/>
  <c r="L1052" i="1"/>
  <c r="L1044" i="1"/>
  <c r="L1036" i="1"/>
  <c r="L1028" i="1"/>
  <c r="L1024" i="1"/>
  <c r="L1016" i="1"/>
  <c r="L1008" i="1"/>
  <c r="L1004" i="1"/>
  <c r="L996" i="1"/>
  <c r="L988" i="1"/>
  <c r="L980" i="1"/>
  <c r="L976" i="1"/>
  <c r="L968" i="1"/>
  <c r="L960" i="1"/>
  <c r="K953" i="1"/>
  <c r="M953" i="1" s="1"/>
  <c r="L948" i="1"/>
  <c r="K941" i="1"/>
  <c r="M941" i="1" s="1"/>
  <c r="K931" i="1"/>
  <c r="M931" i="1" s="1"/>
  <c r="K929" i="1"/>
  <c r="M929" i="1" s="1"/>
  <c r="K919" i="1"/>
  <c r="M919" i="1" s="1"/>
  <c r="L912" i="1"/>
  <c r="K905" i="1"/>
  <c r="M905" i="1" s="1"/>
  <c r="L900" i="1"/>
  <c r="K893" i="1"/>
  <c r="M893" i="1" s="1"/>
  <c r="K883" i="1"/>
  <c r="M883" i="1" s="1"/>
  <c r="K881" i="1"/>
  <c r="M881" i="1" s="1"/>
  <c r="K871" i="1"/>
  <c r="M871" i="1" s="1"/>
  <c r="K865" i="1"/>
  <c r="M865" i="1" s="1"/>
  <c r="K855" i="1"/>
  <c r="M855" i="1" s="1"/>
  <c r="L853" i="1"/>
  <c r="K844" i="1"/>
  <c r="M844" i="1" s="1"/>
  <c r="L836" i="1"/>
  <c r="L828" i="1"/>
  <c r="K823" i="1"/>
  <c r="M823" i="1" s="1"/>
  <c r="L816" i="1"/>
  <c r="L809" i="1"/>
  <c r="K803" i="1"/>
  <c r="M803" i="1" s="1"/>
  <c r="L796" i="1"/>
  <c r="K789" i="1"/>
  <c r="M789" i="1" s="1"/>
  <c r="L784" i="1"/>
  <c r="L777" i="1"/>
  <c r="K767" i="1"/>
  <c r="M767" i="1" s="1"/>
  <c r="K759" i="1"/>
  <c r="M759" i="1" s="1"/>
  <c r="K756" i="1"/>
  <c r="M756" i="1" s="1"/>
  <c r="L748" i="1"/>
  <c r="L740" i="1"/>
  <c r="K735" i="1"/>
  <c r="M735" i="1" s="1"/>
  <c r="L728" i="1"/>
  <c r="K721" i="1"/>
  <c r="M721" i="1" s="1"/>
  <c r="L716" i="1"/>
  <c r="K709" i="1"/>
  <c r="M709" i="1" s="1"/>
  <c r="L700" i="1"/>
  <c r="K697" i="1"/>
  <c r="M697" i="1" s="1"/>
  <c r="K687" i="1"/>
  <c r="M687" i="1" s="1"/>
  <c r="L680" i="1"/>
  <c r="K675" i="1"/>
  <c r="M675" i="1" s="1"/>
  <c r="K668" i="1"/>
  <c r="M668" i="1" s="1"/>
  <c r="L660" i="1"/>
  <c r="L652" i="1"/>
  <c r="L648" i="1"/>
  <c r="L640" i="1"/>
  <c r="L632" i="1"/>
  <c r="L628" i="1"/>
  <c r="L620" i="1"/>
  <c r="L612" i="1"/>
  <c r="L604" i="1"/>
  <c r="L600" i="1"/>
  <c r="L592" i="1"/>
  <c r="L588" i="1"/>
  <c r="L580" i="1"/>
  <c r="L572" i="1"/>
  <c r="K567" i="1"/>
  <c r="M567" i="1" s="1"/>
  <c r="L560" i="1"/>
  <c r="K553" i="1"/>
  <c r="M553" i="1" s="1"/>
  <c r="L544" i="1"/>
  <c r="L536" i="1"/>
  <c r="L532" i="1"/>
  <c r="L524" i="1"/>
  <c r="L516" i="1"/>
  <c r="L512" i="1"/>
  <c r="L504" i="1"/>
  <c r="L496" i="1"/>
  <c r="L492" i="1"/>
  <c r="L484" i="1"/>
  <c r="L476" i="1"/>
  <c r="L472" i="1"/>
  <c r="L464" i="1"/>
  <c r="L456" i="1"/>
  <c r="L452" i="1"/>
  <c r="L444" i="1"/>
  <c r="L436" i="1"/>
  <c r="L428" i="1"/>
  <c r="L420" i="1"/>
  <c r="L416" i="1"/>
  <c r="L408" i="1"/>
  <c r="L400" i="1"/>
  <c r="L396" i="1"/>
  <c r="L388" i="1"/>
  <c r="L380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16" i="1"/>
  <c r="L312" i="1"/>
  <c r="L304" i="1"/>
  <c r="L300" i="1"/>
  <c r="L292" i="1"/>
  <c r="L284" i="1"/>
  <c r="L280" i="1"/>
  <c r="L272" i="1"/>
  <c r="L264" i="1"/>
  <c r="L260" i="1"/>
  <c r="L252" i="1"/>
  <c r="L244" i="1"/>
  <c r="L236" i="1"/>
  <c r="L228" i="1"/>
  <c r="K224" i="1"/>
  <c r="L216" i="1"/>
  <c r="L208" i="1"/>
  <c r="L200" i="1"/>
  <c r="L196" i="1"/>
  <c r="L188" i="1"/>
  <c r="K180" i="1"/>
  <c r="M180" i="1" s="1"/>
  <c r="K172" i="1"/>
  <c r="M172" i="1" s="1"/>
  <c r="K168" i="1"/>
  <c r="L160" i="1"/>
  <c r="K152" i="1"/>
  <c r="M152" i="1" s="1"/>
  <c r="K148" i="1"/>
  <c r="K140" i="1"/>
  <c r="M140" i="1" s="1"/>
  <c r="K132" i="1"/>
  <c r="M132" i="1" s="1"/>
  <c r="K124" i="1"/>
  <c r="M124" i="1" s="1"/>
  <c r="K120" i="1"/>
  <c r="M120" i="1" s="1"/>
  <c r="K112" i="1"/>
  <c r="M112" i="1" s="1"/>
  <c r="K104" i="1"/>
  <c r="M104" i="1" s="1"/>
  <c r="K100" i="1"/>
  <c r="M100" i="1" s="1"/>
  <c r="K92" i="1"/>
  <c r="M92" i="1" s="1"/>
  <c r="K84" i="1"/>
  <c r="M84" i="1" s="1"/>
  <c r="L80" i="1"/>
  <c r="K72" i="1"/>
  <c r="M72" i="1" s="1"/>
  <c r="K64" i="1"/>
  <c r="M64" i="1" s="1"/>
  <c r="K56" i="1"/>
  <c r="M56" i="1" s="1"/>
  <c r="K52" i="1"/>
  <c r="M52" i="1" s="1"/>
  <c r="K44" i="1"/>
  <c r="M44" i="1" s="1"/>
  <c r="K36" i="1"/>
  <c r="M36" i="1" s="1"/>
  <c r="K32" i="1"/>
  <c r="M32" i="1" s="1"/>
  <c r="K24" i="1"/>
  <c r="M24" i="1" s="1"/>
  <c r="K16" i="1"/>
  <c r="M16" i="1" s="1"/>
  <c r="K3806" i="1"/>
  <c r="M3806" i="1" s="1"/>
  <c r="K3800" i="1"/>
  <c r="K3790" i="1"/>
  <c r="K3784" i="1"/>
  <c r="L3779" i="1"/>
  <c r="K3771" i="1"/>
  <c r="M3771" i="1" s="1"/>
  <c r="K3750" i="1"/>
  <c r="L3995" i="1"/>
  <c r="K3986" i="1"/>
  <c r="M3986" i="1" s="1"/>
  <c r="L3977" i="1"/>
  <c r="K3968" i="1"/>
  <c r="M3968" i="1" s="1"/>
  <c r="K3958" i="1"/>
  <c r="M3958" i="1" s="1"/>
  <c r="K3948" i="1"/>
  <c r="K3938" i="1"/>
  <c r="M3938" i="1" s="1"/>
  <c r="L3930" i="1"/>
  <c r="K3922" i="1"/>
  <c r="M3922" i="1" s="1"/>
  <c r="L3910" i="1"/>
  <c r="L3900" i="1"/>
  <c r="L3891" i="1"/>
  <c r="K3880" i="1"/>
  <c r="M3880" i="1" s="1"/>
  <c r="L3863" i="1"/>
  <c r="L3850" i="1"/>
  <c r="K3843" i="1"/>
  <c r="M3843" i="1" s="1"/>
  <c r="L3826" i="1"/>
  <c r="L3816" i="1"/>
  <c r="L3802" i="1"/>
  <c r="K3792" i="1"/>
  <c r="M3792" i="1" s="1"/>
  <c r="L3782" i="1"/>
  <c r="K3772" i="1"/>
  <c r="L3762" i="1"/>
  <c r="L3752" i="1"/>
  <c r="K3740" i="1"/>
  <c r="M3740" i="1" s="1"/>
  <c r="K3730" i="1"/>
  <c r="M3730" i="1" s="1"/>
  <c r="L3718" i="1"/>
  <c r="K3708" i="1"/>
  <c r="M3708" i="1" s="1"/>
  <c r="L3698" i="1"/>
  <c r="L3689" i="1"/>
  <c r="L3669" i="1"/>
  <c r="K3658" i="1"/>
  <c r="L3648" i="1"/>
  <c r="K3638" i="1"/>
  <c r="M3638" i="1" s="1"/>
  <c r="K3626" i="1"/>
  <c r="M3626" i="1" s="1"/>
  <c r="L3616" i="1"/>
  <c r="K3604" i="1"/>
  <c r="K3594" i="1"/>
  <c r="L3576" i="1"/>
  <c r="L3564" i="1"/>
  <c r="K3552" i="1"/>
  <c r="L3539" i="1"/>
  <c r="L3527" i="1"/>
  <c r="K3518" i="1"/>
  <c r="L3506" i="1"/>
  <c r="K3496" i="1"/>
  <c r="L3484" i="1"/>
  <c r="L3472" i="1"/>
  <c r="K3460" i="1"/>
  <c r="L3448" i="1"/>
  <c r="L3436" i="1"/>
  <c r="L3424" i="1"/>
  <c r="K3412" i="1"/>
  <c r="K3399" i="1"/>
  <c r="M3399" i="1" s="1"/>
  <c r="K3390" i="1"/>
  <c r="L3378" i="1"/>
  <c r="L3366" i="1"/>
  <c r="K3358" i="1"/>
  <c r="K3346" i="1"/>
  <c r="M3346" i="1" s="1"/>
  <c r="L3334" i="1"/>
  <c r="L3324" i="1"/>
  <c r="L3314" i="1"/>
  <c r="L3302" i="1"/>
  <c r="K3292" i="1"/>
  <c r="L3275" i="1"/>
  <c r="L3255" i="1"/>
  <c r="L3235" i="1"/>
  <c r="K3215" i="1"/>
  <c r="M3215" i="1" s="1"/>
  <c r="K3195" i="1"/>
  <c r="M3195" i="1" s="1"/>
  <c r="K3170" i="1"/>
  <c r="L3151" i="1"/>
  <c r="L3131" i="1"/>
  <c r="L3111" i="1"/>
  <c r="L3091" i="1"/>
  <c r="L3071" i="1"/>
  <c r="L3051" i="1"/>
  <c r="L3031" i="1"/>
  <c r="K3011" i="1"/>
  <c r="M3011" i="1" s="1"/>
  <c r="L2991" i="1"/>
  <c r="L2967" i="1"/>
  <c r="K2947" i="1"/>
  <c r="M2947" i="1" s="1"/>
  <c r="K2928" i="1"/>
  <c r="M2928" i="1" s="1"/>
  <c r="K2906" i="1"/>
  <c r="M2906" i="1" s="1"/>
  <c r="L2887" i="1"/>
  <c r="L2867" i="1"/>
  <c r="L2846" i="1"/>
  <c r="K2831" i="1"/>
  <c r="M2831" i="1" s="1"/>
  <c r="K2811" i="1"/>
  <c r="M2811" i="1" s="1"/>
  <c r="K2791" i="1"/>
  <c r="M2791" i="1" s="1"/>
  <c r="L2767" i="1"/>
  <c r="L2750" i="1"/>
  <c r="L3979" i="1"/>
  <c r="L3959" i="1"/>
  <c r="L3931" i="1"/>
  <c r="K3903" i="1"/>
  <c r="M3903" i="1" s="1"/>
  <c r="L3879" i="1"/>
  <c r="K3857" i="1"/>
  <c r="M3857" i="1" s="1"/>
  <c r="K3829" i="1"/>
  <c r="M3829" i="1" s="1"/>
  <c r="K3804" i="1"/>
  <c r="K3777" i="1"/>
  <c r="M3777" i="1" s="1"/>
  <c r="K3753" i="1"/>
  <c r="M3753" i="1" s="1"/>
  <c r="L3741" i="1"/>
  <c r="L3731" i="1"/>
  <c r="K3720" i="1"/>
  <c r="L3713" i="1"/>
  <c r="L3701" i="1"/>
  <c r="K3692" i="1"/>
  <c r="K3682" i="1"/>
  <c r="K3672" i="1"/>
  <c r="L3662" i="1"/>
  <c r="K3652" i="1"/>
  <c r="K3642" i="1"/>
  <c r="K3629" i="1"/>
  <c r="K3620" i="1"/>
  <c r="L3611" i="1"/>
  <c r="K3602" i="1"/>
  <c r="K3591" i="1"/>
  <c r="M3591" i="1" s="1"/>
  <c r="K3582" i="1"/>
  <c r="L3570" i="1"/>
  <c r="L3554" i="1"/>
  <c r="K3544" i="1"/>
  <c r="K3534" i="1"/>
  <c r="K3526" i="1"/>
  <c r="K3516" i="1"/>
  <c r="K3506" i="1"/>
  <c r="M3506" i="1" s="1"/>
  <c r="K3498" i="1"/>
  <c r="K3487" i="1"/>
  <c r="L3478" i="1"/>
  <c r="K3468" i="1"/>
  <c r="K3458" i="1"/>
  <c r="L3442" i="1"/>
  <c r="K3432" i="1"/>
  <c r="K3422" i="1"/>
  <c r="L3412" i="1"/>
  <c r="K3408" i="1"/>
  <c r="L3404" i="1"/>
  <c r="K3396" i="1"/>
  <c r="K3388" i="1"/>
  <c r="K3378" i="1"/>
  <c r="L3367" i="1"/>
  <c r="L3358" i="1"/>
  <c r="K3344" i="1"/>
  <c r="K3333" i="1"/>
  <c r="M3333" i="1" s="1"/>
  <c r="K3324" i="1"/>
  <c r="K3314" i="1"/>
  <c r="K3304" i="1"/>
  <c r="L3294" i="1"/>
  <c r="K3278" i="1"/>
  <c r="M3278" i="1" s="1"/>
  <c r="L3258" i="1"/>
  <c r="L3242" i="1"/>
  <c r="L3222" i="1"/>
  <c r="K3206" i="1"/>
  <c r="M3206" i="1" s="1"/>
  <c r="L3186" i="1"/>
  <c r="L3166" i="1"/>
  <c r="L3146" i="1"/>
  <c r="L3130" i="1"/>
  <c r="L3110" i="1"/>
  <c r="L3090" i="1"/>
  <c r="K3074" i="1"/>
  <c r="M3074" i="1" s="1"/>
  <c r="L3054" i="1"/>
  <c r="L3038" i="1"/>
  <c r="L3018" i="1"/>
  <c r="L3002" i="1"/>
  <c r="K2965" i="1"/>
  <c r="M2965" i="1" s="1"/>
  <c r="K2941" i="1"/>
  <c r="M2941" i="1" s="1"/>
  <c r="L2926" i="1"/>
  <c r="K2907" i="1"/>
  <c r="M2907" i="1" s="1"/>
  <c r="L2886" i="1"/>
  <c r="L2866" i="1"/>
  <c r="K2847" i="1"/>
  <c r="M2847" i="1" s="1"/>
  <c r="K2827" i="1"/>
  <c r="L2810" i="1"/>
  <c r="L2790" i="1"/>
  <c r="K2771" i="1"/>
  <c r="L2754" i="1"/>
  <c r="L3767" i="1"/>
  <c r="K3758" i="1"/>
  <c r="M3758" i="1" s="1"/>
  <c r="L4005" i="1"/>
  <c r="O4005" i="1" s="1"/>
  <c r="L4000" i="1"/>
  <c r="O4000" i="1" s="1"/>
  <c r="K3994" i="1"/>
  <c r="M3994" i="1" s="1"/>
  <c r="K3987" i="1"/>
  <c r="M3987" i="1" s="1"/>
  <c r="K3980" i="1"/>
  <c r="M3980" i="1" s="1"/>
  <c r="K3976" i="1"/>
  <c r="M3976" i="1" s="1"/>
  <c r="K3966" i="1"/>
  <c r="M3966" i="1" s="1"/>
  <c r="K3961" i="1"/>
  <c r="M3961" i="1" s="1"/>
  <c r="K3952" i="1"/>
  <c r="M3952" i="1" s="1"/>
  <c r="K3946" i="1"/>
  <c r="M3946" i="1" s="1"/>
  <c r="K3940" i="1"/>
  <c r="M3940" i="1" s="1"/>
  <c r="K3932" i="1"/>
  <c r="M3932" i="1" s="1"/>
  <c r="K3926" i="1"/>
  <c r="M3926" i="1" s="1"/>
  <c r="K3918" i="1"/>
  <c r="M3918" i="1" s="1"/>
  <c r="K3912" i="1"/>
  <c r="M3912" i="1" s="1"/>
  <c r="K3906" i="1"/>
  <c r="M3906" i="1" s="1"/>
  <c r="K3897" i="1"/>
  <c r="M3897" i="1" s="1"/>
  <c r="L3892" i="1"/>
  <c r="L3886" i="1"/>
  <c r="L3878" i="1"/>
  <c r="L3872" i="1"/>
  <c r="L3866" i="1"/>
  <c r="K3860" i="1"/>
  <c r="M3860" i="1" s="1"/>
  <c r="L3854" i="1"/>
  <c r="L3848" i="1"/>
  <c r="L3837" i="1"/>
  <c r="K3830" i="1"/>
  <c r="M3830" i="1" s="1"/>
  <c r="L3824" i="1"/>
  <c r="L3814" i="1"/>
  <c r="K3807" i="1"/>
  <c r="M3807" i="1" s="1"/>
  <c r="L3800" i="1"/>
  <c r="K3794" i="1"/>
  <c r="L3788" i="1"/>
  <c r="K3780" i="1"/>
  <c r="L3774" i="1"/>
  <c r="L3766" i="1"/>
  <c r="L3760" i="1"/>
  <c r="L3754" i="1"/>
  <c r="L3748" i="1"/>
  <c r="L3742" i="1"/>
  <c r="K3736" i="1"/>
  <c r="M3736" i="1" s="1"/>
  <c r="K3728" i="1"/>
  <c r="M3728" i="1" s="1"/>
  <c r="L3722" i="1"/>
  <c r="L3717" i="1"/>
  <c r="K3710" i="1"/>
  <c r="M3710" i="1" s="1"/>
  <c r="L3704" i="1"/>
  <c r="K3696" i="1"/>
  <c r="L3690" i="1"/>
  <c r="K3684" i="1"/>
  <c r="L3677" i="1"/>
  <c r="L3672" i="1"/>
  <c r="K3666" i="1"/>
  <c r="M3666" i="1" s="1"/>
  <c r="K3660" i="1"/>
  <c r="M3660" i="1" s="1"/>
  <c r="L3652" i="1"/>
  <c r="L3646" i="1"/>
  <c r="K3640" i="1"/>
  <c r="M3640" i="1" s="1"/>
  <c r="K3634" i="1"/>
  <c r="M3634" i="1" s="1"/>
  <c r="L3628" i="1"/>
  <c r="K3622" i="1"/>
  <c r="M3622" i="1" s="1"/>
  <c r="L3614" i="1"/>
  <c r="L3608" i="1"/>
  <c r="L3602" i="1"/>
  <c r="L3596" i="1"/>
  <c r="K3589" i="1"/>
  <c r="L3584" i="1"/>
  <c r="K3578" i="1"/>
  <c r="M3578" i="1" s="1"/>
  <c r="K3572" i="1"/>
  <c r="M3572" i="1" s="1"/>
  <c r="L3565" i="1"/>
  <c r="L3561" i="1"/>
  <c r="K3554" i="1"/>
  <c r="L3548" i="1"/>
  <c r="L3543" i="1"/>
  <c r="K3535" i="1"/>
  <c r="M3535" i="1" s="1"/>
  <c r="L3530" i="1"/>
  <c r="L3522" i="1"/>
  <c r="L3516" i="1"/>
  <c r="L3510" i="1"/>
  <c r="K3504" i="1"/>
  <c r="L3498" i="1"/>
  <c r="L3492" i="1"/>
  <c r="L3480" i="1"/>
  <c r="L3474" i="1"/>
  <c r="L3468" i="1"/>
  <c r="K3462" i="1"/>
  <c r="L3456" i="1"/>
  <c r="L3450" i="1"/>
  <c r="L3443" i="1"/>
  <c r="L3437" i="1"/>
  <c r="L3432" i="1"/>
  <c r="L3425" i="1"/>
  <c r="L3419" i="1"/>
  <c r="K3414" i="1"/>
  <c r="L3408" i="1"/>
  <c r="L3402" i="1"/>
  <c r="L3396" i="1"/>
  <c r="L3388" i="1"/>
  <c r="L3382" i="1"/>
  <c r="L3376" i="1"/>
  <c r="L3370" i="1"/>
  <c r="L3360" i="1"/>
  <c r="L3354" i="1"/>
  <c r="L3348" i="1"/>
  <c r="L3342" i="1"/>
  <c r="K3336" i="1"/>
  <c r="L3328" i="1"/>
  <c r="L3322" i="1"/>
  <c r="L3316" i="1"/>
  <c r="L3310" i="1"/>
  <c r="L3304" i="1"/>
  <c r="L3296" i="1"/>
  <c r="L3290" i="1"/>
  <c r="L3262" i="1"/>
  <c r="K3251" i="1"/>
  <c r="M3251" i="1" s="1"/>
  <c r="L3239" i="1"/>
  <c r="L3227" i="1"/>
  <c r="L3211" i="1"/>
  <c r="K3187" i="1"/>
  <c r="M3187" i="1" s="1"/>
  <c r="L3147" i="1"/>
  <c r="L3107" i="1"/>
  <c r="L3067" i="1"/>
  <c r="L3027" i="1"/>
  <c r="L3003" i="1"/>
  <c r="K2963" i="1"/>
  <c r="M2963" i="1" s="1"/>
  <c r="L2923" i="1"/>
  <c r="L2883" i="1"/>
  <c r="K2844" i="1"/>
  <c r="M2844" i="1" s="1"/>
  <c r="L2804" i="1"/>
  <c r="L2763" i="1"/>
  <c r="L3988" i="1"/>
  <c r="L3915" i="1"/>
  <c r="K3851" i="1"/>
  <c r="M3851" i="1" s="1"/>
  <c r="K3799" i="1"/>
  <c r="M3799" i="1" s="1"/>
  <c r="K3749" i="1"/>
  <c r="M3749" i="1" s="1"/>
  <c r="L3735" i="1"/>
  <c r="L3715" i="1"/>
  <c r="L3703" i="1"/>
  <c r="L3680" i="1"/>
  <c r="L3661" i="1"/>
  <c r="K3648" i="1"/>
  <c r="K3628" i="1"/>
  <c r="M3628" i="1" s="1"/>
  <c r="K3608" i="1"/>
  <c r="M3608" i="1" s="1"/>
  <c r="L3594" i="1"/>
  <c r="L3575" i="1"/>
  <c r="K3562" i="1"/>
  <c r="K3543" i="1"/>
  <c r="L3518" i="1"/>
  <c r="K3500" i="1"/>
  <c r="K3480" i="1"/>
  <c r="K3466" i="1"/>
  <c r="K3446" i="1"/>
  <c r="K3434" i="1"/>
  <c r="K3419" i="1"/>
  <c r="K3386" i="1"/>
  <c r="K3372" i="1"/>
  <c r="K3352" i="1"/>
  <c r="L3336" i="1"/>
  <c r="K3322" i="1"/>
  <c r="K3302" i="1"/>
  <c r="M3302" i="1" s="1"/>
  <c r="K3290" i="1"/>
  <c r="M3290" i="1" s="1"/>
  <c r="L3238" i="1"/>
  <c r="L3198" i="1"/>
  <c r="L3170" i="1"/>
  <c r="L3126" i="1"/>
  <c r="L3086" i="1"/>
  <c r="K3058" i="1"/>
  <c r="M3058" i="1" s="1"/>
  <c r="K3015" i="1"/>
  <c r="L2978" i="1"/>
  <c r="L2946" i="1"/>
  <c r="L2902" i="1"/>
  <c r="L2862" i="1"/>
  <c r="K2822" i="1"/>
  <c r="M2822" i="1" s="1"/>
  <c r="L2779" i="1"/>
  <c r="K3161" i="1"/>
  <c r="M3161" i="1" s="1"/>
  <c r="L3819" i="1"/>
  <c r="K3024" i="1"/>
  <c r="K3803" i="1"/>
  <c r="M3803" i="1" s="1"/>
  <c r="K3797" i="1"/>
  <c r="M3797" i="1" s="1"/>
  <c r="K3787" i="1"/>
  <c r="M3787" i="1" s="1"/>
  <c r="L3780" i="1"/>
  <c r="K3774" i="1"/>
  <c r="K3761" i="1"/>
  <c r="M3761" i="1" s="1"/>
  <c r="L4002" i="1"/>
  <c r="O4002" i="1" s="1"/>
  <c r="K3992" i="1"/>
  <c r="M3992" i="1" s="1"/>
  <c r="K3982" i="1"/>
  <c r="M3982" i="1" s="1"/>
  <c r="K3972" i="1"/>
  <c r="M3972" i="1" s="1"/>
  <c r="K3962" i="1"/>
  <c r="M3962" i="1" s="1"/>
  <c r="L3954" i="1"/>
  <c r="K3943" i="1"/>
  <c r="M3943" i="1" s="1"/>
  <c r="K3934" i="1"/>
  <c r="M3934" i="1" s="1"/>
  <c r="K3924" i="1"/>
  <c r="M3924" i="1" s="1"/>
  <c r="K3913" i="1"/>
  <c r="M3913" i="1" s="1"/>
  <c r="L3905" i="1"/>
  <c r="L3896" i="1"/>
  <c r="K3883" i="1"/>
  <c r="L3876" i="1"/>
  <c r="K3856" i="1"/>
  <c r="M3856" i="1" s="1"/>
  <c r="L3845" i="1"/>
  <c r="L3832" i="1"/>
  <c r="L3822" i="1"/>
  <c r="K3812" i="1"/>
  <c r="M3812" i="1" s="1"/>
  <c r="K3798" i="1"/>
  <c r="M3798" i="1" s="1"/>
  <c r="L3786" i="1"/>
  <c r="L3778" i="1"/>
  <c r="L3768" i="1"/>
  <c r="L3756" i="1"/>
  <c r="L3746" i="1"/>
  <c r="K3734" i="1"/>
  <c r="M3734" i="1" s="1"/>
  <c r="L3724" i="1"/>
  <c r="K3714" i="1"/>
  <c r="M3714" i="1" s="1"/>
  <c r="K3702" i="1"/>
  <c r="M3702" i="1" s="1"/>
  <c r="L3692" i="1"/>
  <c r="L3682" i="1"/>
  <c r="K3664" i="1"/>
  <c r="M3664" i="1" s="1"/>
  <c r="L3653" i="1"/>
  <c r="L3642" i="1"/>
  <c r="L3632" i="1"/>
  <c r="L3620" i="1"/>
  <c r="L3610" i="1"/>
  <c r="L3600" i="1"/>
  <c r="L3582" i="1"/>
  <c r="K3570" i="1"/>
  <c r="L3558" i="1"/>
  <c r="L3546" i="1"/>
  <c r="L3534" i="1"/>
  <c r="L3524" i="1"/>
  <c r="K3512" i="1"/>
  <c r="L3500" i="1"/>
  <c r="L3490" i="1"/>
  <c r="K3478" i="1"/>
  <c r="M3478" i="1" s="1"/>
  <c r="L3466" i="1"/>
  <c r="K3453" i="1"/>
  <c r="M3453" i="1" s="1"/>
  <c r="K3442" i="1"/>
  <c r="M3442" i="1" s="1"/>
  <c r="L3430" i="1"/>
  <c r="L3418" i="1"/>
  <c r="L3406" i="1"/>
  <c r="K3394" i="1"/>
  <c r="L3384" i="1"/>
  <c r="L3372" i="1"/>
  <c r="L3362" i="1"/>
  <c r="L3352" i="1"/>
  <c r="L3340" i="1"/>
  <c r="L3330" i="1"/>
  <c r="L3320" i="1"/>
  <c r="L3308" i="1"/>
  <c r="L3298" i="1"/>
  <c r="K3283" i="1"/>
  <c r="M3283" i="1" s="1"/>
  <c r="K3267" i="1"/>
  <c r="M3267" i="1" s="1"/>
  <c r="L3243" i="1"/>
  <c r="L3223" i="1"/>
  <c r="K3203" i="1"/>
  <c r="M3203" i="1" s="1"/>
  <c r="K3183" i="1"/>
  <c r="M3183" i="1" s="1"/>
  <c r="L3163" i="1"/>
  <c r="L3143" i="1"/>
  <c r="L3123" i="1"/>
  <c r="L3099" i="1"/>
  <c r="L3079" i="1"/>
  <c r="K3059" i="1"/>
  <c r="M3059" i="1" s="1"/>
  <c r="L3039" i="1"/>
  <c r="L3024" i="1"/>
  <c r="L2999" i="1"/>
  <c r="K2979" i="1"/>
  <c r="M2979" i="1" s="1"/>
  <c r="K2958" i="1"/>
  <c r="M2958" i="1" s="1"/>
  <c r="K2939" i="1"/>
  <c r="M2939" i="1" s="1"/>
  <c r="K2920" i="1"/>
  <c r="M2920" i="1" s="1"/>
  <c r="L2899" i="1"/>
  <c r="K2879" i="1"/>
  <c r="M2879" i="1" s="1"/>
  <c r="L2859" i="1"/>
  <c r="L2838" i="1"/>
  <c r="L2819" i="1"/>
  <c r="L2798" i="1"/>
  <c r="L2778" i="1"/>
  <c r="K2759" i="1"/>
  <c r="M2759" i="1" s="1"/>
  <c r="K3996" i="1"/>
  <c r="M3996" i="1" s="1"/>
  <c r="L3969" i="1"/>
  <c r="L3948" i="1"/>
  <c r="L3921" i="1"/>
  <c r="K3894" i="1"/>
  <c r="K3868" i="1"/>
  <c r="M3868" i="1" s="1"/>
  <c r="K3841" i="1"/>
  <c r="M3841" i="1" s="1"/>
  <c r="K3814" i="1"/>
  <c r="L3794" i="1"/>
  <c r="K3762" i="1"/>
  <c r="M3762" i="1" s="1"/>
  <c r="K3747" i="1"/>
  <c r="M3747" i="1" s="1"/>
  <c r="L3737" i="1"/>
  <c r="L3726" i="1"/>
  <c r="K3716" i="1"/>
  <c r="M3716" i="1" s="1"/>
  <c r="K3706" i="1"/>
  <c r="L3696" i="1"/>
  <c r="K3686" i="1"/>
  <c r="L3676" i="1"/>
  <c r="L3667" i="1"/>
  <c r="K3657" i="1"/>
  <c r="K3646" i="1"/>
  <c r="M3646" i="1" s="1"/>
  <c r="L3637" i="1"/>
  <c r="L3627" i="1"/>
  <c r="K3616" i="1"/>
  <c r="M3616" i="1" s="1"/>
  <c r="L3607" i="1"/>
  <c r="K3596" i="1"/>
  <c r="L3587" i="1"/>
  <c r="K3576" i="1"/>
  <c r="M3576" i="1" s="1"/>
  <c r="K3565" i="1"/>
  <c r="L3550" i="1"/>
  <c r="K3539" i="1"/>
  <c r="M3539" i="1" s="1"/>
  <c r="K3530" i="1"/>
  <c r="M3530" i="1" s="1"/>
  <c r="K3522" i="1"/>
  <c r="M3522" i="1" s="1"/>
  <c r="K3510" i="1"/>
  <c r="L3502" i="1"/>
  <c r="L3491" i="1"/>
  <c r="K3482" i="1"/>
  <c r="K3472" i="1"/>
  <c r="M3472" i="1" s="1"/>
  <c r="K3464" i="1"/>
  <c r="K3448" i="1"/>
  <c r="M3448" i="1" s="1"/>
  <c r="K3437" i="1"/>
  <c r="K3428" i="1"/>
  <c r="K3418" i="1"/>
  <c r="K3410" i="1"/>
  <c r="K3406" i="1"/>
  <c r="M3406" i="1" s="1"/>
  <c r="K3402" i="1"/>
  <c r="M3402" i="1" s="1"/>
  <c r="L3392" i="1"/>
  <c r="K3384" i="1"/>
  <c r="K3373" i="1"/>
  <c r="K3362" i="1"/>
  <c r="K3348" i="1"/>
  <c r="K3338" i="1"/>
  <c r="K3328" i="1"/>
  <c r="M3328" i="1" s="1"/>
  <c r="K3318" i="1"/>
  <c r="K3310" i="1"/>
  <c r="K3298" i="1"/>
  <c r="L3286" i="1"/>
  <c r="L3270" i="1"/>
  <c r="L3250" i="1"/>
  <c r="L3234" i="1"/>
  <c r="L3214" i="1"/>
  <c r="K3194" i="1"/>
  <c r="M3194" i="1" s="1"/>
  <c r="L3178" i="1"/>
  <c r="L3158" i="1"/>
  <c r="L3138" i="1"/>
  <c r="L3118" i="1"/>
  <c r="L3102" i="1"/>
  <c r="K3082" i="1"/>
  <c r="M3082" i="1" s="1"/>
  <c r="L3062" i="1"/>
  <c r="K3046" i="1"/>
  <c r="M3046" i="1" s="1"/>
  <c r="L3026" i="1"/>
  <c r="L3010" i="1"/>
  <c r="L2990" i="1"/>
  <c r="L2954" i="1"/>
  <c r="L2934" i="1"/>
  <c r="L2913" i="1"/>
  <c r="K2894" i="1"/>
  <c r="L2878" i="1"/>
  <c r="L2858" i="1"/>
  <c r="L2839" i="1"/>
  <c r="L2818" i="1"/>
  <c r="L2799" i="1"/>
  <c r="K2783" i="1"/>
  <c r="L2761" i="1"/>
  <c r="L3793" i="1"/>
  <c r="K3764" i="1"/>
  <c r="K3754" i="1"/>
  <c r="L4004" i="1"/>
  <c r="O4004" i="1" s="1"/>
  <c r="K3997" i="1"/>
  <c r="M3997" i="1" s="1"/>
  <c r="K3988" i="1"/>
  <c r="K3983" i="1"/>
  <c r="M3983" i="1" s="1"/>
  <c r="K3975" i="1"/>
  <c r="M3975" i="1" s="1"/>
  <c r="K3970" i="1"/>
  <c r="M3970" i="1" s="1"/>
  <c r="K3964" i="1"/>
  <c r="K3955" i="1"/>
  <c r="M3955" i="1" s="1"/>
  <c r="K3949" i="1"/>
  <c r="M3949" i="1" s="1"/>
  <c r="K3941" i="1"/>
  <c r="M3941" i="1" s="1"/>
  <c r="L3937" i="1"/>
  <c r="L3928" i="1"/>
  <c r="L3920" i="1"/>
  <c r="K3916" i="1"/>
  <c r="M3916" i="1" s="1"/>
  <c r="K3908" i="1"/>
  <c r="M3908" i="1" s="1"/>
  <c r="K3902" i="1"/>
  <c r="M3902" i="1" s="1"/>
  <c r="L3894" i="1"/>
  <c r="L3888" i="1"/>
  <c r="L3882" i="1"/>
  <c r="L3875" i="1"/>
  <c r="L3870" i="1"/>
  <c r="K3864" i="1"/>
  <c r="K3859" i="1"/>
  <c r="M3859" i="1" s="1"/>
  <c r="K3852" i="1"/>
  <c r="M3852" i="1" s="1"/>
  <c r="L3840" i="1"/>
  <c r="L3834" i="1"/>
  <c r="L3828" i="1"/>
  <c r="L3820" i="1"/>
  <c r="K3809" i="1"/>
  <c r="M3809" i="1" s="1"/>
  <c r="L3804" i="1"/>
  <c r="L3796" i="1"/>
  <c r="L3790" i="1"/>
  <c r="L3784" i="1"/>
  <c r="L3776" i="1"/>
  <c r="K3770" i="1"/>
  <c r="M3770" i="1" s="1"/>
  <c r="L3764" i="1"/>
  <c r="L3757" i="1"/>
  <c r="L3750" i="1"/>
  <c r="L3744" i="1"/>
  <c r="K3738" i="1"/>
  <c r="M3738" i="1" s="1"/>
  <c r="K3732" i="1"/>
  <c r="M3732" i="1" s="1"/>
  <c r="L3727" i="1"/>
  <c r="L3720" i="1"/>
  <c r="K3712" i="1"/>
  <c r="M3712" i="1" s="1"/>
  <c r="L3706" i="1"/>
  <c r="K3700" i="1"/>
  <c r="M3700" i="1" s="1"/>
  <c r="L3695" i="1"/>
  <c r="L3686" i="1"/>
  <c r="K3679" i="1"/>
  <c r="M3679" i="1" s="1"/>
  <c r="K3674" i="1"/>
  <c r="K3669" i="1"/>
  <c r="M3669" i="1" s="1"/>
  <c r="K3662" i="1"/>
  <c r="M3662" i="1" s="1"/>
  <c r="L3657" i="1"/>
  <c r="L3651" i="1"/>
  <c r="L3643" i="1"/>
  <c r="K3636" i="1"/>
  <c r="M3636" i="1" s="1"/>
  <c r="L3629" i="1"/>
  <c r="K3624" i="1"/>
  <c r="L3618" i="1"/>
  <c r="L3612" i="1"/>
  <c r="K3606" i="1"/>
  <c r="M3606" i="1" s="1"/>
  <c r="L3598" i="1"/>
  <c r="K3592" i="1"/>
  <c r="M3592" i="1" s="1"/>
  <c r="K3586" i="1"/>
  <c r="M3586" i="1" s="1"/>
  <c r="K3580" i="1"/>
  <c r="M3580" i="1" s="1"/>
  <c r="K3574" i="1"/>
  <c r="M3574" i="1" s="1"/>
  <c r="L3568" i="1"/>
  <c r="L3562" i="1"/>
  <c r="L3556" i="1"/>
  <c r="K3550" i="1"/>
  <c r="L3544" i="1"/>
  <c r="L3538" i="1"/>
  <c r="K3532" i="1"/>
  <c r="L3526" i="1"/>
  <c r="K3520" i="1"/>
  <c r="L3514" i="1"/>
  <c r="K3507" i="1"/>
  <c r="M3507" i="1" s="1"/>
  <c r="K3502" i="1"/>
  <c r="M3502" i="1" s="1"/>
  <c r="K3493" i="1"/>
  <c r="L3487" i="1"/>
  <c r="L3482" i="1"/>
  <c r="L3476" i="1"/>
  <c r="L3470" i="1"/>
  <c r="L3464" i="1"/>
  <c r="L3458" i="1"/>
  <c r="L3452" i="1"/>
  <c r="L3446" i="1"/>
  <c r="L3440" i="1"/>
  <c r="L3434" i="1"/>
  <c r="L3428" i="1"/>
  <c r="L3422" i="1"/>
  <c r="L3416" i="1"/>
  <c r="L3410" i="1"/>
  <c r="K3404" i="1"/>
  <c r="M3404" i="1" s="1"/>
  <c r="L3398" i="1"/>
  <c r="K3392" i="1"/>
  <c r="M3392" i="1" s="1"/>
  <c r="L3386" i="1"/>
  <c r="L3380" i="1"/>
  <c r="L3373" i="1"/>
  <c r="L3364" i="1"/>
  <c r="K3356" i="1"/>
  <c r="L3350" i="1"/>
  <c r="L3344" i="1"/>
  <c r="L3338" i="1"/>
  <c r="K3332" i="1"/>
  <c r="L3326" i="1"/>
  <c r="L3318" i="1"/>
  <c r="L3312" i="1"/>
  <c r="L3306" i="1"/>
  <c r="K3300" i="1"/>
  <c r="K3294" i="1"/>
  <c r="M3294" i="1" s="1"/>
  <c r="K3286" i="1"/>
  <c r="M3286" i="1" s="1"/>
  <c r="K3270" i="1"/>
  <c r="M3270" i="1" s="1"/>
  <c r="L3259" i="1"/>
  <c r="L3247" i="1"/>
  <c r="L3231" i="1"/>
  <c r="L3219" i="1"/>
  <c r="L3207" i="1"/>
  <c r="K3191" i="1"/>
  <c r="M3191" i="1" s="1"/>
  <c r="K3179" i="1"/>
  <c r="M3179" i="1" s="1"/>
  <c r="L3167" i="1"/>
  <c r="K3155" i="1"/>
  <c r="M3155" i="1" s="1"/>
  <c r="L3139" i="1"/>
  <c r="K3115" i="1"/>
  <c r="M3115" i="1" s="1"/>
  <c r="L3103" i="1"/>
  <c r="L3087" i="1"/>
  <c r="K3075" i="1"/>
  <c r="M3075" i="1" s="1"/>
  <c r="L3063" i="1"/>
  <c r="K3047" i="1"/>
  <c r="M3047" i="1" s="1"/>
  <c r="K3035" i="1"/>
  <c r="M3035" i="1" s="1"/>
  <c r="L3020" i="1"/>
  <c r="L3007" i="1"/>
  <c r="L2995" i="1"/>
  <c r="L2983" i="1"/>
  <c r="K2972" i="1"/>
  <c r="M2972" i="1" s="1"/>
  <c r="L2955" i="1"/>
  <c r="L2943" i="1"/>
  <c r="K2931" i="1"/>
  <c r="M2931" i="1" s="1"/>
  <c r="K2915" i="1"/>
  <c r="M2915" i="1" s="1"/>
  <c r="K2903" i="1"/>
  <c r="M2903" i="1" s="1"/>
  <c r="K2891" i="1"/>
  <c r="M2891" i="1" s="1"/>
  <c r="L2875" i="1"/>
  <c r="K2863" i="1"/>
  <c r="M2863" i="1" s="1"/>
  <c r="K2850" i="1"/>
  <c r="M2850" i="1" s="1"/>
  <c r="K2834" i="1"/>
  <c r="M2834" i="1" s="1"/>
  <c r="K2823" i="1"/>
  <c r="M2823" i="1" s="1"/>
  <c r="K2807" i="1"/>
  <c r="M2807" i="1" s="1"/>
  <c r="L2794" i="1"/>
  <c r="L2783" i="1"/>
  <c r="L2771" i="1"/>
  <c r="K2755" i="1"/>
  <c r="M2755" i="1" s="1"/>
  <c r="L2743" i="1"/>
  <c r="L3999" i="1"/>
  <c r="O3999" i="1" s="1"/>
  <c r="K3984" i="1"/>
  <c r="L3925" i="1"/>
  <c r="K3910" i="1"/>
  <c r="M3910" i="1" s="1"/>
  <c r="K3889" i="1"/>
  <c r="M3889" i="1" s="1"/>
  <c r="L3864" i="1"/>
  <c r="K3845" i="1"/>
  <c r="K3825" i="1"/>
  <c r="M3825" i="1" s="1"/>
  <c r="L3810" i="1"/>
  <c r="K3788" i="1"/>
  <c r="M3788" i="1" s="1"/>
  <c r="L3772" i="1"/>
  <c r="K3757" i="1"/>
  <c r="K3744" i="1"/>
  <c r="M3744" i="1" s="1"/>
  <c r="L3739" i="1"/>
  <c r="L3733" i="1"/>
  <c r="K3724" i="1"/>
  <c r="K3718" i="1"/>
  <c r="M3718" i="1" s="1"/>
  <c r="L3711" i="1"/>
  <c r="K3704" i="1"/>
  <c r="M3704" i="1" s="1"/>
  <c r="K3698" i="1"/>
  <c r="M3698" i="1" s="1"/>
  <c r="K3690" i="1"/>
  <c r="M3690" i="1" s="1"/>
  <c r="L3684" i="1"/>
  <c r="K3677" i="1"/>
  <c r="M3677" i="1" s="1"/>
  <c r="L3668" i="1"/>
  <c r="L3665" i="1"/>
  <c r="L3658" i="1"/>
  <c r="K3651" i="1"/>
  <c r="L3644" i="1"/>
  <c r="L3639" i="1"/>
  <c r="K3632" i="1"/>
  <c r="L3624" i="1"/>
  <c r="K3618" i="1"/>
  <c r="K3610" i="1"/>
  <c r="M3610" i="1" s="1"/>
  <c r="L3604" i="1"/>
  <c r="K3598" i="1"/>
  <c r="L3589" i="1"/>
  <c r="K3584" i="1"/>
  <c r="M3584" i="1" s="1"/>
  <c r="L3579" i="1"/>
  <c r="L3573" i="1"/>
  <c r="K3564" i="1"/>
  <c r="M3564" i="1" s="1"/>
  <c r="K3558" i="1"/>
  <c r="M3558" i="1" s="1"/>
  <c r="L3552" i="1"/>
  <c r="K3546" i="1"/>
  <c r="K3538" i="1"/>
  <c r="M3538" i="1" s="1"/>
  <c r="K3527" i="1"/>
  <c r="M3527" i="1" s="1"/>
  <c r="L3520" i="1"/>
  <c r="K3514" i="1"/>
  <c r="L3504" i="1"/>
  <c r="L3496" i="1"/>
  <c r="K3490" i="1"/>
  <c r="K3484" i="1"/>
  <c r="M3484" i="1" s="1"/>
  <c r="K3476" i="1"/>
  <c r="M3476" i="1" s="1"/>
  <c r="K3470" i="1"/>
  <c r="M3470" i="1" s="1"/>
  <c r="L3462" i="1"/>
  <c r="K3456" i="1"/>
  <c r="M3456" i="1" s="1"/>
  <c r="K3450" i="1"/>
  <c r="M3450" i="1" s="1"/>
  <c r="K3443" i="1"/>
  <c r="M3443" i="1" s="1"/>
  <c r="K3436" i="1"/>
  <c r="M3436" i="1" s="1"/>
  <c r="K3430" i="1"/>
  <c r="K3424" i="1"/>
  <c r="M3424" i="1" s="1"/>
  <c r="K3416" i="1"/>
  <c r="K3398" i="1"/>
  <c r="L3390" i="1"/>
  <c r="K3382" i="1"/>
  <c r="M3382" i="1" s="1"/>
  <c r="K3376" i="1"/>
  <c r="M3376" i="1" s="1"/>
  <c r="K3370" i="1"/>
  <c r="M3370" i="1" s="1"/>
  <c r="K3364" i="1"/>
  <c r="L3356" i="1"/>
  <c r="K3350" i="1"/>
  <c r="K3340" i="1"/>
  <c r="M3340" i="1" s="1"/>
  <c r="L3332" i="1"/>
  <c r="K3326" i="1"/>
  <c r="M3326" i="1" s="1"/>
  <c r="K3320" i="1"/>
  <c r="K3312" i="1"/>
  <c r="M3312" i="1" s="1"/>
  <c r="K3306" i="1"/>
  <c r="M3306" i="1" s="1"/>
  <c r="L3300" i="1"/>
  <c r="L3292" i="1"/>
  <c r="L3282" i="1"/>
  <c r="K3266" i="1"/>
  <c r="M3266" i="1" s="1"/>
  <c r="L3246" i="1"/>
  <c r="L3230" i="1"/>
  <c r="K3218" i="1"/>
  <c r="M3218" i="1" s="1"/>
  <c r="L3202" i="1"/>
  <c r="L3190" i="1"/>
  <c r="L3174" i="1"/>
  <c r="L3162" i="1"/>
  <c r="L3150" i="1"/>
  <c r="L3134" i="1"/>
  <c r="L3122" i="1"/>
  <c r="L3106" i="1"/>
  <c r="K3094" i="1"/>
  <c r="M3094" i="1" s="1"/>
  <c r="L3078" i="1"/>
  <c r="K3066" i="1"/>
  <c r="M3066" i="1" s="1"/>
  <c r="K3050" i="1"/>
  <c r="M3050" i="1" s="1"/>
  <c r="K3034" i="1"/>
  <c r="M3034" i="1" s="1"/>
  <c r="L3022" i="1"/>
  <c r="L3006" i="1"/>
  <c r="K2994" i="1"/>
  <c r="M2994" i="1" s="1"/>
  <c r="L2981" i="1"/>
  <c r="L2973" i="1"/>
  <c r="L2962" i="1"/>
  <c r="K2949" i="1"/>
  <c r="M2949" i="1" s="1"/>
  <c r="K2937" i="1"/>
  <c r="M2937" i="1" s="1"/>
  <c r="L2922" i="1"/>
  <c r="K2910" i="1"/>
  <c r="M2910" i="1" s="1"/>
  <c r="K2897" i="1"/>
  <c r="M2897" i="1" s="1"/>
  <c r="L2882" i="1"/>
  <c r="K2871" i="1"/>
  <c r="M2871" i="1" s="1"/>
  <c r="L2854" i="1"/>
  <c r="L2842" i="1"/>
  <c r="L2830" i="1"/>
  <c r="K2815" i="1"/>
  <c r="K2801" i="1"/>
  <c r="M2801" i="1" s="1"/>
  <c r="K2786" i="1"/>
  <c r="M2786" i="1" s="1"/>
  <c r="L2774" i="1"/>
  <c r="K2758" i="1"/>
  <c r="M2758" i="1" s="1"/>
  <c r="L2746" i="1"/>
  <c r="L3998" i="1"/>
  <c r="K3942" i="1"/>
  <c r="M3942" i="1" s="1"/>
  <c r="K3863" i="1"/>
  <c r="M3863" i="1" s="1"/>
  <c r="L3528" i="1"/>
  <c r="K3832" i="1"/>
  <c r="M3832" i="1" s="1"/>
  <c r="K3271" i="1"/>
  <c r="M3271" i="1" s="1"/>
  <c r="K3905" i="1"/>
  <c r="M3905" i="1" s="1"/>
  <c r="L3494" i="1"/>
  <c r="K3279" i="1"/>
  <c r="M3279" i="1" s="1"/>
  <c r="K3198" i="1"/>
  <c r="M3198" i="1" s="1"/>
  <c r="K3175" i="1"/>
  <c r="M3175" i="1" s="1"/>
  <c r="K3159" i="1"/>
  <c r="M3159" i="1" s="1"/>
  <c r="L3135" i="1"/>
  <c r="L3119" i="1"/>
  <c r="L3095" i="1"/>
  <c r="L3083" i="1"/>
  <c r="L3055" i="1"/>
  <c r="K3043" i="1"/>
  <c r="M3043" i="1" s="1"/>
  <c r="L3015" i="1"/>
  <c r="L2987" i="1"/>
  <c r="L2975" i="1"/>
  <c r="K2951" i="1"/>
  <c r="M2951" i="1" s="1"/>
  <c r="L2935" i="1"/>
  <c r="L2911" i="1"/>
  <c r="L2894" i="1"/>
  <c r="L2870" i="1"/>
  <c r="L2855" i="1"/>
  <c r="L2827" i="1"/>
  <c r="L2815" i="1"/>
  <c r="L2787" i="1"/>
  <c r="L2775" i="1"/>
  <c r="K2748" i="1"/>
  <c r="M2748" i="1" s="1"/>
  <c r="K4005" i="1"/>
  <c r="M4005" i="1" s="1"/>
  <c r="L3964" i="1"/>
  <c r="L3936" i="1"/>
  <c r="K3899" i="1"/>
  <c r="M3899" i="1" s="1"/>
  <c r="L3883" i="1"/>
  <c r="K3835" i="1"/>
  <c r="M3835" i="1" s="1"/>
  <c r="K3818" i="1"/>
  <c r="M3818" i="1" s="1"/>
  <c r="K3783" i="1"/>
  <c r="M3783" i="1" s="1"/>
  <c r="K3768" i="1"/>
  <c r="M3768" i="1" s="1"/>
  <c r="K3742" i="1"/>
  <c r="M3742" i="1" s="1"/>
  <c r="L3729" i="1"/>
  <c r="K3722" i="1"/>
  <c r="M3722" i="1" s="1"/>
  <c r="L3709" i="1"/>
  <c r="L3694" i="1"/>
  <c r="K3689" i="1"/>
  <c r="M3689" i="1" s="1"/>
  <c r="L3674" i="1"/>
  <c r="K3668" i="1"/>
  <c r="M3668" i="1" s="1"/>
  <c r="K3653" i="1"/>
  <c r="M3653" i="1" s="1"/>
  <c r="L3641" i="1"/>
  <c r="L3635" i="1"/>
  <c r="L3623" i="1"/>
  <c r="K3614" i="1"/>
  <c r="M3614" i="1" s="1"/>
  <c r="K3600" i="1"/>
  <c r="M3600" i="1" s="1"/>
  <c r="L3581" i="1"/>
  <c r="K3568" i="1"/>
  <c r="L3555" i="1"/>
  <c r="K3548" i="1"/>
  <c r="M3548" i="1" s="1"/>
  <c r="L3532" i="1"/>
  <c r="K3524" i="1"/>
  <c r="M3524" i="1" s="1"/>
  <c r="L3512" i="1"/>
  <c r="L3493" i="1"/>
  <c r="K3486" i="1"/>
  <c r="M3486" i="1" s="1"/>
  <c r="K3474" i="1"/>
  <c r="M3474" i="1" s="1"/>
  <c r="L3460" i="1"/>
  <c r="K3452" i="1"/>
  <c r="M3452" i="1" s="1"/>
  <c r="K3440" i="1"/>
  <c r="K3425" i="1"/>
  <c r="M3425" i="1" s="1"/>
  <c r="L3414" i="1"/>
  <c r="L3394" i="1"/>
  <c r="K3380" i="1"/>
  <c r="K3366" i="1"/>
  <c r="M3366" i="1" s="1"/>
  <c r="K3360" i="1"/>
  <c r="M3360" i="1" s="1"/>
  <c r="K3342" i="1"/>
  <c r="M3342" i="1" s="1"/>
  <c r="K3330" i="1"/>
  <c r="M3330" i="1" s="1"/>
  <c r="K3316" i="1"/>
  <c r="M3316" i="1" s="1"/>
  <c r="K3308" i="1"/>
  <c r="M3308" i="1" s="1"/>
  <c r="K3296" i="1"/>
  <c r="M3296" i="1" s="1"/>
  <c r="L3274" i="1"/>
  <c r="K3254" i="1"/>
  <c r="M3254" i="1" s="1"/>
  <c r="L3226" i="1"/>
  <c r="L3210" i="1"/>
  <c r="L3182" i="1"/>
  <c r="K3154" i="1"/>
  <c r="M3154" i="1" s="1"/>
  <c r="L3142" i="1"/>
  <c r="L3114" i="1"/>
  <c r="L3098" i="1"/>
  <c r="L3070" i="1"/>
  <c r="L3042" i="1"/>
  <c r="L3030" i="1"/>
  <c r="L2998" i="1"/>
  <c r="K2986" i="1"/>
  <c r="M2986" i="1" s="1"/>
  <c r="K2970" i="1"/>
  <c r="M2970" i="1" s="1"/>
  <c r="K2957" i="1"/>
  <c r="M2957" i="1" s="1"/>
  <c r="L2929" i="1"/>
  <c r="L2917" i="1"/>
  <c r="L2890" i="1"/>
  <c r="L2874" i="1"/>
  <c r="L2851" i="1"/>
  <c r="K2835" i="1"/>
  <c r="M2835" i="1" s="1"/>
  <c r="K2806" i="1"/>
  <c r="M2806" i="1" s="1"/>
  <c r="L2795" i="1"/>
  <c r="K2767" i="1"/>
  <c r="M2767" i="1" s="1"/>
  <c r="L2751" i="1"/>
  <c r="L3984" i="1"/>
  <c r="K3951" i="1"/>
  <c r="M3951" i="1" s="1"/>
  <c r="K3492" i="1"/>
  <c r="M3492" i="1" s="1"/>
  <c r="L3838" i="1"/>
  <c r="K2779" i="1"/>
  <c r="M2779" i="1" s="1"/>
  <c r="K3956" i="1"/>
  <c r="M3956" i="1" s="1"/>
  <c r="L3488" i="1"/>
  <c r="L3590" i="1"/>
  <c r="L3129" i="1"/>
  <c r="F7664" i="1"/>
  <c r="H7664" i="1"/>
  <c r="I7663" i="1"/>
  <c r="M7662" i="1" s="1"/>
  <c r="N3284" i="1"/>
  <c r="M3568" i="1" l="1"/>
  <c r="M3398" i="1"/>
  <c r="M3490" i="1"/>
  <c r="M3618" i="1"/>
  <c r="M3632" i="1"/>
  <c r="M3724" i="1"/>
  <c r="M3757" i="1"/>
  <c r="M3550" i="1"/>
  <c r="M3754" i="1"/>
  <c r="M3310" i="1"/>
  <c r="M3348" i="1"/>
  <c r="M3418" i="1"/>
  <c r="M3437" i="1"/>
  <c r="M3565" i="1"/>
  <c r="M3570" i="1"/>
  <c r="M3322" i="1"/>
  <c r="M3543" i="1"/>
  <c r="M3648" i="1"/>
  <c r="M3324" i="1"/>
  <c r="M148" i="1"/>
  <c r="M3173" i="1"/>
  <c r="M3221" i="1"/>
  <c r="M3911" i="1"/>
  <c r="M3808" i="1"/>
  <c r="M3769" i="1"/>
  <c r="M3978" i="1"/>
  <c r="M3621" i="1"/>
  <c r="M3597" i="1"/>
  <c r="M2974" i="1"/>
  <c r="M2989" i="1"/>
  <c r="M3005" i="1"/>
  <c r="M3037" i="1"/>
  <c r="M3053" i="1"/>
  <c r="L11" i="1"/>
  <c r="M11" i="1"/>
  <c r="N11" i="1" s="1"/>
  <c r="M3842" i="1"/>
  <c r="O7664" i="1"/>
  <c r="L7664" i="1"/>
  <c r="K7664" i="1"/>
  <c r="M7664" i="1" s="1"/>
  <c r="M7660" i="1"/>
  <c r="M7659" i="1"/>
  <c r="M7658" i="1"/>
  <c r="M7655" i="1"/>
  <c r="M7656" i="1"/>
  <c r="M7652" i="1"/>
  <c r="M7651" i="1"/>
  <c r="M7649" i="1"/>
  <c r="M7646" i="1"/>
  <c r="M7645" i="1"/>
  <c r="N7645" i="1" s="1"/>
  <c r="M7642" i="1"/>
  <c r="M7641" i="1"/>
  <c r="N7641" i="1" s="1"/>
  <c r="M7638" i="1"/>
  <c r="M7636" i="1"/>
  <c r="N7636" i="1" s="1"/>
  <c r="M7634" i="1"/>
  <c r="N7634" i="1" s="1"/>
  <c r="M7632" i="1"/>
  <c r="M7630" i="1"/>
  <c r="N7630" i="1" s="1"/>
  <c r="O7629" i="1"/>
  <c r="M7628" i="1"/>
  <c r="N7628" i="1" s="1"/>
  <c r="M7627" i="1"/>
  <c r="N7627" i="1" s="1"/>
  <c r="M7625" i="1"/>
  <c r="N7625" i="1" s="1"/>
  <c r="O7625" i="1"/>
  <c r="M7623" i="1"/>
  <c r="N7623" i="1" s="1"/>
  <c r="O7607" i="1" s="1"/>
  <c r="M7621" i="1"/>
  <c r="N7621" i="1" s="1"/>
  <c r="O7605" i="1" s="1"/>
  <c r="M7619" i="1"/>
  <c r="N7619" i="1" s="1"/>
  <c r="M7617" i="1"/>
  <c r="N7617" i="1" s="1"/>
  <c r="O7601" i="1" s="1"/>
  <c r="M7614" i="1"/>
  <c r="N7614" i="1" s="1"/>
  <c r="O7614" i="1"/>
  <c r="M7613" i="1"/>
  <c r="N7613" i="1" s="1"/>
  <c r="M7611" i="1"/>
  <c r="N7611" i="1" s="1"/>
  <c r="O7595" i="1" s="1"/>
  <c r="O7611" i="1"/>
  <c r="M7607" i="1"/>
  <c r="M7605" i="1"/>
  <c r="M7601" i="1"/>
  <c r="O7598" i="1"/>
  <c r="M7598" i="1"/>
  <c r="O7609" i="1"/>
  <c r="M7609" i="1"/>
  <c r="M7604" i="1"/>
  <c r="M7599" i="1"/>
  <c r="F7663" i="1"/>
  <c r="J7663" i="1"/>
  <c r="M7661" i="1"/>
  <c r="M7657" i="1"/>
  <c r="M7654" i="1"/>
  <c r="N7639" i="1" s="1"/>
  <c r="O7623" i="1" s="1"/>
  <c r="M7653" i="1"/>
  <c r="M7650" i="1"/>
  <c r="L7647" i="1"/>
  <c r="M7648" i="1"/>
  <c r="N7644" i="1"/>
  <c r="N7643" i="1"/>
  <c r="O7627" i="1" s="1"/>
  <c r="N7640" i="1"/>
  <c r="N7637" i="1"/>
  <c r="O7621" i="1" s="1"/>
  <c r="N7635" i="1"/>
  <c r="O7619" i="1" s="1"/>
  <c r="N7633" i="1"/>
  <c r="O7617" i="1" s="1"/>
  <c r="N7631" i="1"/>
  <c r="N7629" i="1"/>
  <c r="O7613" i="1" s="1"/>
  <c r="O7628" i="1"/>
  <c r="N7626" i="1"/>
  <c r="O7624" i="1"/>
  <c r="M7624" i="1"/>
  <c r="N7624" i="1" s="1"/>
  <c r="M7622" i="1"/>
  <c r="N7622" i="1" s="1"/>
  <c r="O7620" i="1"/>
  <c r="M7620" i="1"/>
  <c r="N7620" i="1" s="1"/>
  <c r="O7604" i="1" s="1"/>
  <c r="M7618" i="1"/>
  <c r="N7618" i="1" s="1"/>
  <c r="O7618" i="1"/>
  <c r="M7616" i="1"/>
  <c r="N7616" i="1" s="1"/>
  <c r="O7615" i="1"/>
  <c r="M7615" i="1"/>
  <c r="N7615" i="1" s="1"/>
  <c r="O7599" i="1" s="1"/>
  <c r="O7612" i="1"/>
  <c r="M7612" i="1"/>
  <c r="N7612" i="1" s="1"/>
  <c r="O7610" i="1"/>
  <c r="M7610" i="1"/>
  <c r="O7608" i="1"/>
  <c r="M7608" i="1"/>
  <c r="O7603" i="1"/>
  <c r="M7603" i="1"/>
  <c r="O7600" i="1"/>
  <c r="M7600" i="1"/>
  <c r="O7596" i="1"/>
  <c r="M7596" i="1"/>
  <c r="O7606" i="1"/>
  <c r="M7606" i="1"/>
  <c r="O7602" i="1"/>
  <c r="M7602" i="1"/>
  <c r="O7597" i="1"/>
  <c r="M7597" i="1"/>
  <c r="M3440" i="1"/>
  <c r="M3320" i="1"/>
  <c r="M3430" i="1"/>
  <c r="M3546" i="1"/>
  <c r="M3845" i="1"/>
  <c r="M3988" i="1"/>
  <c r="M3510" i="1"/>
  <c r="M3596" i="1"/>
  <c r="M3814" i="1"/>
  <c r="M3923" i="1"/>
  <c r="M3633" i="1"/>
  <c r="M3609" i="1"/>
  <c r="M3359" i="1"/>
  <c r="M3327" i="1"/>
  <c r="M3319" i="1"/>
  <c r="M2692" i="1"/>
  <c r="M3380" i="1"/>
  <c r="M2636" i="1"/>
  <c r="M12" i="1"/>
  <c r="M3624" i="1"/>
  <c r="M2783" i="1"/>
  <c r="M3373" i="1"/>
  <c r="M3482" i="1"/>
  <c r="M3706" i="1"/>
  <c r="M3894" i="1"/>
  <c r="M3352" i="1"/>
  <c r="M3466" i="1"/>
  <c r="M3388" i="1"/>
  <c r="M3516" i="1"/>
  <c r="M3602" i="1"/>
  <c r="M3358" i="1"/>
  <c r="M196" i="1"/>
  <c r="M208" i="1"/>
  <c r="M236" i="1"/>
  <c r="M328" i="1"/>
  <c r="M352" i="1"/>
  <c r="M380" i="1"/>
  <c r="M420" i="1"/>
  <c r="M560" i="1"/>
  <c r="M588" i="1"/>
  <c r="M600" i="1"/>
  <c r="M628" i="1"/>
  <c r="M640" i="1"/>
  <c r="M652" i="1"/>
  <c r="M912" i="1"/>
  <c r="M1036" i="1"/>
  <c r="M1064" i="1"/>
  <c r="M1080" i="1"/>
  <c r="M1091" i="1"/>
  <c r="M4001" i="1"/>
  <c r="M3944" i="1"/>
  <c r="M192" i="1"/>
  <c r="M213" i="1"/>
  <c r="M232" i="1"/>
  <c r="M376" i="1"/>
  <c r="M584" i="1"/>
  <c r="M624" i="1"/>
  <c r="M644" i="1"/>
  <c r="M1032" i="1"/>
  <c r="M1068" i="1"/>
  <c r="M1084" i="1"/>
  <c r="M1143" i="1"/>
  <c r="M1220" i="1"/>
  <c r="M1276" i="1"/>
  <c r="M1291" i="1"/>
  <c r="M1332" i="1"/>
  <c r="M1444" i="1"/>
  <c r="M1460" i="1"/>
  <c r="M1516" i="1"/>
  <c r="M1556" i="1"/>
  <c r="M1572" i="1"/>
  <c r="M1613" i="1"/>
  <c r="M1629" i="1"/>
  <c r="M1668" i="1"/>
  <c r="M1723" i="1"/>
  <c r="M1740" i="1"/>
  <c r="M1796" i="1"/>
  <c r="M1837" i="1"/>
  <c r="M1988" i="1"/>
  <c r="M2004" i="1"/>
  <c r="M2116" i="1"/>
  <c r="M2132" i="1"/>
  <c r="M2188" i="1"/>
  <c r="N2181" i="1" s="1"/>
  <c r="M2244" i="1"/>
  <c r="M2356" i="1"/>
  <c r="M2372" i="1"/>
  <c r="M2412" i="1"/>
  <c r="M2815" i="1"/>
  <c r="M3350" i="1"/>
  <c r="M3364" i="1"/>
  <c r="M3416" i="1"/>
  <c r="M3514" i="1"/>
  <c r="M3598" i="1"/>
  <c r="M3651" i="1"/>
  <c r="M3332" i="1"/>
  <c r="M3356" i="1"/>
  <c r="M3493" i="1"/>
  <c r="M3520" i="1"/>
  <c r="M3532" i="1"/>
  <c r="M3964" i="1"/>
  <c r="M3764" i="1"/>
  <c r="M3298" i="1"/>
  <c r="M3318" i="1"/>
  <c r="M3338" i="1"/>
  <c r="M3362" i="1"/>
  <c r="M3384" i="1"/>
  <c r="M3410" i="1"/>
  <c r="M3428" i="1"/>
  <c r="M3657" i="1"/>
  <c r="M3394" i="1"/>
  <c r="M3512" i="1"/>
  <c r="M3883" i="1"/>
  <c r="M3774" i="1"/>
  <c r="M3015" i="1"/>
  <c r="M3372" i="1"/>
  <c r="M3419" i="1"/>
  <c r="M3446" i="1"/>
  <c r="M3480" i="1"/>
  <c r="M3562" i="1"/>
  <c r="M3336" i="1"/>
  <c r="M3414" i="1"/>
  <c r="M3462" i="1"/>
  <c r="M3504" i="1"/>
  <c r="M3554" i="1"/>
  <c r="M3589" i="1"/>
  <c r="M3780" i="1"/>
  <c r="M3794" i="1"/>
  <c r="M2827" i="1"/>
  <c r="M3314" i="1"/>
  <c r="M3378" i="1"/>
  <c r="M3396" i="1"/>
  <c r="M3408" i="1"/>
  <c r="M3422" i="1"/>
  <c r="M3468" i="1"/>
  <c r="M3487" i="1"/>
  <c r="M3526" i="1"/>
  <c r="M3544" i="1"/>
  <c r="M3629" i="1"/>
  <c r="M3652" i="1"/>
  <c r="M3672" i="1"/>
  <c r="M3692" i="1"/>
  <c r="M3804" i="1"/>
  <c r="M3390" i="1"/>
  <c r="M3412" i="1"/>
  <c r="M3460" i="1"/>
  <c r="M3552" i="1"/>
  <c r="M3604" i="1"/>
  <c r="M3784" i="1"/>
  <c r="M3800" i="1"/>
  <c r="M168" i="1"/>
  <c r="M224" i="1"/>
  <c r="M80" i="1"/>
  <c r="M188" i="1"/>
  <c r="M216" i="1"/>
  <c r="M228" i="1"/>
  <c r="M280" i="1"/>
  <c r="M332" i="1"/>
  <c r="M348" i="1"/>
  <c r="M360" i="1"/>
  <c r="M372" i="1"/>
  <c r="M400" i="1"/>
  <c r="M436" i="1"/>
  <c r="M452" i="1"/>
  <c r="M464" i="1"/>
  <c r="M476" i="1"/>
  <c r="M492" i="1"/>
  <c r="M504" i="1"/>
  <c r="M516" i="1"/>
  <c r="M580" i="1"/>
  <c r="M620" i="1"/>
  <c r="M632" i="1"/>
  <c r="M648" i="1"/>
  <c r="M660" i="1"/>
  <c r="M748" i="1"/>
  <c r="M777" i="1"/>
  <c r="M816" i="1"/>
  <c r="M828" i="1"/>
  <c r="M968" i="1"/>
  <c r="M980" i="1"/>
  <c r="M996" i="1"/>
  <c r="M1028" i="1"/>
  <c r="M1056" i="1"/>
  <c r="M1072" i="1"/>
  <c r="M1088" i="1"/>
  <c r="M1099" i="1"/>
  <c r="M1131" i="1"/>
  <c r="M14" i="1"/>
  <c r="M78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5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86" i="1"/>
  <c r="M703" i="1"/>
  <c r="M710" i="1"/>
  <c r="M734" i="1"/>
  <c r="M758" i="1"/>
  <c r="M766" i="1"/>
  <c r="M790" i="1"/>
  <c r="M806" i="1"/>
  <c r="M822" i="1"/>
  <c r="M830" i="1"/>
  <c r="M846" i="1"/>
  <c r="M854" i="1"/>
  <c r="M870" i="1"/>
  <c r="M894" i="1"/>
  <c r="M918" i="1"/>
  <c r="M935" i="1"/>
  <c r="M942" i="1"/>
  <c r="M966" i="1"/>
  <c r="M974" i="1"/>
  <c r="M982" i="1"/>
  <c r="M990" i="1"/>
  <c r="M998" i="1"/>
  <c r="M1006" i="1"/>
  <c r="M1014" i="1"/>
  <c r="M1022" i="1"/>
  <c r="M1030" i="1"/>
  <c r="M1038" i="1"/>
  <c r="M1046" i="1"/>
  <c r="M1054" i="1"/>
  <c r="M1062" i="1"/>
  <c r="M1070" i="1"/>
  <c r="M1078" i="1"/>
  <c r="M1086" i="1"/>
  <c r="M1094" i="1"/>
  <c r="M1118" i="1"/>
  <c r="M1126" i="1"/>
  <c r="M1142" i="1"/>
  <c r="M1150" i="1"/>
  <c r="M1157" i="1"/>
  <c r="M1166" i="1"/>
  <c r="M1174" i="1"/>
  <c r="M1182" i="1"/>
  <c r="M1189" i="1"/>
  <c r="M1197" i="1"/>
  <c r="M1206" i="1"/>
  <c r="M1214" i="1"/>
  <c r="M1222" i="1"/>
  <c r="M1230" i="1"/>
  <c r="M1245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8" i="1"/>
  <c r="M1366" i="1"/>
  <c r="M1382" i="1"/>
  <c r="M1390" i="1"/>
  <c r="M1398" i="1"/>
  <c r="M1406" i="1"/>
  <c r="M1413" i="1"/>
  <c r="M1421" i="1"/>
  <c r="M1429" i="1"/>
  <c r="M1438" i="1"/>
  <c r="M1455" i="1"/>
  <c r="M1461" i="1"/>
  <c r="M1469" i="1"/>
  <c r="M1477" i="1"/>
  <c r="M1485" i="1"/>
  <c r="M1493" i="1"/>
  <c r="M1501" i="1"/>
  <c r="M1509" i="1"/>
  <c r="M1517" i="1"/>
  <c r="M1525" i="1"/>
  <c r="M1533" i="1"/>
  <c r="M1541" i="1"/>
  <c r="M1551" i="1"/>
  <c r="M1559" i="1"/>
  <c r="M1567" i="1"/>
  <c r="M1575" i="1"/>
  <c r="M1583" i="1"/>
  <c r="M1591" i="1"/>
  <c r="M1599" i="1"/>
  <c r="M1606" i="1"/>
  <c r="M1614" i="1"/>
  <c r="M1622" i="1"/>
  <c r="M1630" i="1"/>
  <c r="M1646" i="1"/>
  <c r="M1654" i="1"/>
  <c r="M1670" i="1"/>
  <c r="M1686" i="1"/>
  <c r="M1694" i="1"/>
  <c r="M1703" i="1"/>
  <c r="M1711" i="1"/>
  <c r="M1718" i="1"/>
  <c r="M1726" i="1"/>
  <c r="M1734" i="1"/>
  <c r="M1742" i="1"/>
  <c r="M1758" i="1"/>
  <c r="M1767" i="1"/>
  <c r="M1775" i="1"/>
  <c r="M1782" i="1"/>
  <c r="M1790" i="1"/>
  <c r="M1798" i="1"/>
  <c r="M1807" i="1"/>
  <c r="M1814" i="1"/>
  <c r="M1822" i="1"/>
  <c r="M1830" i="1"/>
  <c r="M1838" i="1"/>
  <c r="M1846" i="1"/>
  <c r="M1870" i="1"/>
  <c r="M1887" i="1"/>
  <c r="M1902" i="1"/>
  <c r="M1910" i="1"/>
  <c r="M1942" i="1"/>
  <c r="M1958" i="1"/>
  <c r="M1974" i="1"/>
  <c r="M1990" i="1"/>
  <c r="M1998" i="1"/>
  <c r="M2006" i="1"/>
  <c r="M2022" i="1"/>
  <c r="M2038" i="1"/>
  <c r="M2046" i="1"/>
  <c r="M2062" i="1"/>
  <c r="M2070" i="1"/>
  <c r="M2094" i="1"/>
  <c r="M2102" i="1"/>
  <c r="M2110" i="1"/>
  <c r="M2182" i="1"/>
  <c r="M2206" i="1"/>
  <c r="M2246" i="1"/>
  <c r="M2286" i="1"/>
  <c r="M2293" i="1"/>
  <c r="M2342" i="1"/>
  <c r="M2358" i="1"/>
  <c r="M2382" i="1"/>
  <c r="M2390" i="1"/>
  <c r="M2398" i="1"/>
  <c r="M2414" i="1"/>
  <c r="M2422" i="1"/>
  <c r="M2430" i="1"/>
  <c r="M2446" i="1"/>
  <c r="M2470" i="1"/>
  <c r="M2478" i="1"/>
  <c r="M2494" i="1"/>
  <c r="M2510" i="1"/>
  <c r="M2526" i="1"/>
  <c r="M2550" i="1"/>
  <c r="M2574" i="1"/>
  <c r="M2606" i="1"/>
  <c r="M2630" i="1"/>
  <c r="M2639" i="1"/>
  <c r="M2654" i="1"/>
  <c r="M2662" i="1"/>
  <c r="M2670" i="1"/>
  <c r="M2678" i="1"/>
  <c r="M2718" i="1"/>
  <c r="M2726" i="1"/>
  <c r="M2751" i="1"/>
  <c r="M2774" i="1"/>
  <c r="M2790" i="1"/>
  <c r="M2798" i="1"/>
  <c r="M2830" i="1"/>
  <c r="M2839" i="1"/>
  <c r="M2846" i="1"/>
  <c r="M2854" i="1"/>
  <c r="M2862" i="1"/>
  <c r="M2870" i="1"/>
  <c r="M2878" i="1"/>
  <c r="M2886" i="1"/>
  <c r="M2902" i="1"/>
  <c r="M2911" i="1"/>
  <c r="M2917" i="1"/>
  <c r="M2926" i="1"/>
  <c r="M2934" i="1"/>
  <c r="M2973" i="1"/>
  <c r="M2981" i="1"/>
  <c r="M2990" i="1"/>
  <c r="M2998" i="1"/>
  <c r="M3006" i="1"/>
  <c r="M4002" i="1"/>
  <c r="N3987" i="1" s="1"/>
  <c r="M3900" i="1"/>
  <c r="M3870" i="1"/>
  <c r="M3820" i="1"/>
  <c r="M37" i="1"/>
  <c r="M684" i="1"/>
  <c r="M694" i="1"/>
  <c r="M718" i="1"/>
  <c r="M742" i="1"/>
  <c r="M774" i="1"/>
  <c r="M788" i="1"/>
  <c r="M798" i="1"/>
  <c r="M820" i="1"/>
  <c r="M862" i="1"/>
  <c r="M878" i="1"/>
  <c r="M902" i="1"/>
  <c r="M926" i="1"/>
  <c r="M1110" i="1"/>
  <c r="M1437" i="1"/>
  <c r="M1924" i="1"/>
  <c r="M1956" i="1"/>
  <c r="M2189" i="1"/>
  <c r="M2254" i="1"/>
  <c r="M2278" i="1"/>
  <c r="M2318" i="1"/>
  <c r="M2428" i="1"/>
  <c r="M2438" i="1"/>
  <c r="M2501" i="1"/>
  <c r="M2710" i="1"/>
  <c r="M2717" i="1"/>
  <c r="M2741" i="1"/>
  <c r="M1316" i="1"/>
  <c r="M1866" i="1"/>
  <c r="M1882" i="1"/>
  <c r="M1970" i="1"/>
  <c r="M2099" i="1"/>
  <c r="M2115" i="1"/>
  <c r="M2162" i="1"/>
  <c r="M2346" i="1"/>
  <c r="M2763" i="1"/>
  <c r="M2778" i="1"/>
  <c r="M2787" i="1"/>
  <c r="M2795" i="1"/>
  <c r="M3103" i="1"/>
  <c r="M3111" i="1"/>
  <c r="M3119" i="1"/>
  <c r="M3127" i="1"/>
  <c r="M3135" i="1"/>
  <c r="M3143" i="1"/>
  <c r="M3151" i="1"/>
  <c r="M3167" i="1"/>
  <c r="M3235" i="1"/>
  <c r="M3243" i="1"/>
  <c r="M3259" i="1"/>
  <c r="M3275" i="1"/>
  <c r="M3930" i="1"/>
  <c r="M3892" i="1"/>
  <c r="M3878" i="1"/>
  <c r="M3865" i="1"/>
  <c r="M3840" i="1"/>
  <c r="M3802" i="1"/>
  <c r="M3789" i="1"/>
  <c r="M3776" i="1"/>
  <c r="M3998" i="1"/>
  <c r="M3990" i="1"/>
  <c r="M3947" i="1"/>
  <c r="M3931" i="1"/>
  <c r="M3915" i="1"/>
  <c r="M3793" i="1"/>
  <c r="M3737" i="1"/>
  <c r="M3729" i="1"/>
  <c r="M3713" i="1"/>
  <c r="M3665" i="1"/>
  <c r="M3641" i="1"/>
  <c r="M3491" i="1"/>
  <c r="M3367" i="1"/>
  <c r="M3205" i="1"/>
  <c r="M3189" i="1"/>
  <c r="M3093" i="1"/>
  <c r="M3045" i="1"/>
  <c r="M2982" i="1"/>
  <c r="M2966" i="1"/>
  <c r="M2918" i="1"/>
  <c r="M2885" i="1"/>
  <c r="M2853" i="1"/>
  <c r="M3849" i="1"/>
  <c r="M3828" i="1"/>
  <c r="M3796" i="1"/>
  <c r="M3726" i="1"/>
  <c r="M3695" i="1"/>
  <c r="M3654" i="1"/>
  <c r="M3645" i="1"/>
  <c r="M3630" i="1"/>
  <c r="M3613" i="1"/>
  <c r="M3605" i="1"/>
  <c r="M3588" i="1"/>
  <c r="M3556" i="1"/>
  <c r="M3531" i="1"/>
  <c r="M3371" i="1"/>
  <c r="M3363" i="1"/>
  <c r="M3339" i="1"/>
  <c r="M3331" i="1"/>
  <c r="N3331" i="1" s="1"/>
  <c r="M3323" i="1"/>
  <c r="M3315" i="1"/>
  <c r="M3307" i="1"/>
  <c r="M3156" i="1"/>
  <c r="M3023" i="1"/>
  <c r="M2945" i="1"/>
  <c r="M20" i="1"/>
  <c r="M40" i="1"/>
  <c r="M60" i="1"/>
  <c r="M76" i="1"/>
  <c r="M96" i="1"/>
  <c r="M116" i="1"/>
  <c r="M136" i="1"/>
  <c r="M156" i="1"/>
  <c r="M176" i="1"/>
  <c r="M723" i="1"/>
  <c r="M779" i="1"/>
  <c r="M895" i="1"/>
  <c r="M955" i="1"/>
  <c r="M1200" i="1"/>
  <c r="M1388" i="1"/>
  <c r="M1892" i="1"/>
  <c r="M2260" i="1"/>
  <c r="M2300" i="1"/>
  <c r="M2321" i="1"/>
  <c r="M2340" i="1"/>
  <c r="M2467" i="1"/>
  <c r="M2734" i="1"/>
  <c r="M160" i="1"/>
  <c r="M200" i="1"/>
  <c r="M220" i="1"/>
  <c r="M244" i="1"/>
  <c r="M264" i="1"/>
  <c r="M284" i="1"/>
  <c r="M304" i="1"/>
  <c r="M324" i="1"/>
  <c r="M344" i="1"/>
  <c r="M368" i="1"/>
  <c r="M388" i="1"/>
  <c r="M408" i="1"/>
  <c r="M428" i="1"/>
  <c r="M448" i="1"/>
  <c r="M468" i="1"/>
  <c r="M488" i="1"/>
  <c r="M508" i="1"/>
  <c r="M532" i="1"/>
  <c r="M572" i="1"/>
  <c r="M592" i="1"/>
  <c r="M612" i="1"/>
  <c r="M636" i="1"/>
  <c r="M656" i="1"/>
  <c r="M680" i="1"/>
  <c r="M700" i="1"/>
  <c r="M740" i="1"/>
  <c r="M784" i="1"/>
  <c r="M860" i="1"/>
  <c r="M876" i="1"/>
  <c r="M908" i="1"/>
  <c r="M924" i="1"/>
  <c r="M976" i="1"/>
  <c r="M992" i="1"/>
  <c r="M1008" i="1"/>
  <c r="M1024" i="1"/>
  <c r="M1044" i="1"/>
  <c r="M1060" i="1"/>
  <c r="M1076" i="1"/>
  <c r="N1076" i="1" s="1"/>
  <c r="M1095" i="1"/>
  <c r="M1112" i="1"/>
  <c r="M1139" i="1"/>
  <c r="M1148" i="1"/>
  <c r="M1156" i="1"/>
  <c r="M1164" i="1"/>
  <c r="M1171" i="1"/>
  <c r="M1179" i="1"/>
  <c r="M1188" i="1"/>
  <c r="M1196" i="1"/>
  <c r="M1204" i="1"/>
  <c r="M1216" i="1"/>
  <c r="M1223" i="1"/>
  <c r="M1232" i="1"/>
  <c r="M1240" i="1"/>
  <c r="M1248" i="1"/>
  <c r="M1256" i="1"/>
  <c r="M1264" i="1"/>
  <c r="M1272" i="1"/>
  <c r="M1279" i="1"/>
  <c r="M1288" i="1"/>
  <c r="M1295" i="1"/>
  <c r="M1303" i="1"/>
  <c r="M1312" i="1"/>
  <c r="M1319" i="1"/>
  <c r="M1328" i="1"/>
  <c r="M1337" i="1"/>
  <c r="M1344" i="1"/>
  <c r="M1360" i="1"/>
  <c r="M1368" i="1"/>
  <c r="M1376" i="1"/>
  <c r="M1384" i="1"/>
  <c r="M1392" i="1"/>
  <c r="M1399" i="1"/>
  <c r="M1407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44" i="1"/>
  <c r="M1552" i="1"/>
  <c r="M1560" i="1"/>
  <c r="M1568" i="1"/>
  <c r="M1576" i="1"/>
  <c r="M1584" i="1"/>
  <c r="M1592" i="1"/>
  <c r="M1600" i="1"/>
  <c r="M1609" i="1"/>
  <c r="M1617" i="1"/>
  <c r="M1625" i="1"/>
  <c r="M1632" i="1"/>
  <c r="M1640" i="1"/>
  <c r="M1648" i="1"/>
  <c r="M1657" i="1"/>
  <c r="M1664" i="1"/>
  <c r="M1672" i="1"/>
  <c r="M1680" i="1"/>
  <c r="M1688" i="1"/>
  <c r="M1697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7" i="1"/>
  <c r="M1825" i="1"/>
  <c r="M1833" i="1"/>
  <c r="M1848" i="1"/>
  <c r="M1872" i="1"/>
  <c r="M1888" i="1"/>
  <c r="M1913" i="1"/>
  <c r="M1920" i="1"/>
  <c r="M1929" i="1"/>
  <c r="M1936" i="1"/>
  <c r="M1945" i="1"/>
  <c r="M1961" i="1"/>
  <c r="M1977" i="1"/>
  <c r="M1992" i="1"/>
  <c r="M2008" i="1"/>
  <c r="M2024" i="1"/>
  <c r="M2033" i="1"/>
  <c r="M2049" i="1"/>
  <c r="M2072" i="1"/>
  <c r="M2096" i="1"/>
  <c r="M2136" i="1"/>
  <c r="M2152" i="1"/>
  <c r="M2168" i="1"/>
  <c r="M2176" i="1"/>
  <c r="M2192" i="1"/>
  <c r="M2208" i="1"/>
  <c r="M2224" i="1"/>
  <c r="M2232" i="1"/>
  <c r="M2240" i="1"/>
  <c r="M2256" i="1"/>
  <c r="M2280" i="1"/>
  <c r="M2312" i="1"/>
  <c r="M2328" i="1"/>
  <c r="M2336" i="1"/>
  <c r="M2344" i="1"/>
  <c r="M2352" i="1"/>
  <c r="M2361" i="1"/>
  <c r="M2400" i="1"/>
  <c r="M2416" i="1"/>
  <c r="M2432" i="1"/>
  <c r="M2440" i="1"/>
  <c r="N2440" i="1" s="1"/>
  <c r="M2448" i="1"/>
  <c r="M2472" i="1"/>
  <c r="M2496" i="1"/>
  <c r="M2505" i="1"/>
  <c r="M2512" i="1"/>
  <c r="M2529" i="1"/>
  <c r="M2536" i="1"/>
  <c r="M2544" i="1"/>
  <c r="M2560" i="1"/>
  <c r="M2568" i="1"/>
  <c r="M2584" i="1"/>
  <c r="M2592" i="1"/>
  <c r="M2600" i="1"/>
  <c r="M2631" i="1"/>
  <c r="M2648" i="1"/>
  <c r="M2656" i="1"/>
  <c r="M2664" i="1"/>
  <c r="M2672" i="1"/>
  <c r="M2680" i="1"/>
  <c r="M2688" i="1"/>
  <c r="M2696" i="1"/>
  <c r="M2704" i="1"/>
  <c r="M2712" i="1"/>
  <c r="M2760" i="1"/>
  <c r="M2768" i="1"/>
  <c r="M2776" i="1"/>
  <c r="M2784" i="1"/>
  <c r="M2792" i="1"/>
  <c r="M2809" i="1"/>
  <c r="M2816" i="1"/>
  <c r="M2825" i="1"/>
  <c r="M2840" i="1"/>
  <c r="M2856" i="1"/>
  <c r="M2880" i="1"/>
  <c r="M2888" i="1"/>
  <c r="M2896" i="1"/>
  <c r="M2904" i="1"/>
  <c r="M2936" i="1"/>
  <c r="M2976" i="1"/>
  <c r="M2992" i="1"/>
  <c r="M3000" i="1"/>
  <c r="M3026" i="1"/>
  <c r="M3042" i="1"/>
  <c r="M3090" i="1"/>
  <c r="M3098" i="1"/>
  <c r="M3106" i="1"/>
  <c r="M3114" i="1"/>
  <c r="M3122" i="1"/>
  <c r="M3130" i="1"/>
  <c r="M3138" i="1"/>
  <c r="M3146" i="1"/>
  <c r="M3162" i="1"/>
  <c r="M3178" i="1"/>
  <c r="M3186" i="1"/>
  <c r="M3202" i="1"/>
  <c r="M3210" i="1"/>
  <c r="M3226" i="1"/>
  <c r="M3234" i="1"/>
  <c r="M3242" i="1"/>
  <c r="M3250" i="1"/>
  <c r="M3258" i="1"/>
  <c r="M3274" i="1"/>
  <c r="M3282" i="1"/>
  <c r="M3909" i="1"/>
  <c r="M19" i="1"/>
  <c r="M27" i="1"/>
  <c r="M35" i="1"/>
  <c r="M43" i="1"/>
  <c r="M51" i="1"/>
  <c r="M59" i="1"/>
  <c r="M67" i="1"/>
  <c r="M75" i="1"/>
  <c r="M91" i="1"/>
  <c r="M99" i="1"/>
  <c r="M107" i="1"/>
  <c r="M115" i="1"/>
  <c r="M122" i="1"/>
  <c r="M139" i="1"/>
  <c r="M147" i="1"/>
  <c r="M155" i="1"/>
  <c r="M163" i="1"/>
  <c r="M171" i="1"/>
  <c r="M179" i="1"/>
  <c r="M556" i="1"/>
  <c r="M666" i="1"/>
  <c r="M676" i="1"/>
  <c r="M690" i="1"/>
  <c r="M714" i="1"/>
  <c r="M724" i="1"/>
  <c r="M738" i="1"/>
  <c r="M747" i="1"/>
  <c r="M770" i="1"/>
  <c r="M780" i="1"/>
  <c r="M794" i="1"/>
  <c r="M804" i="1"/>
  <c r="M811" i="1"/>
  <c r="M835" i="1"/>
  <c r="M874" i="1"/>
  <c r="M884" i="1"/>
  <c r="M898" i="1"/>
  <c r="M922" i="1"/>
  <c r="M932" i="1"/>
  <c r="M946" i="1"/>
  <c r="M956" i="1"/>
  <c r="M1235" i="1"/>
  <c r="M1315" i="1"/>
  <c r="M1330" i="1"/>
  <c r="M1346" i="1"/>
  <c r="M1355" i="1"/>
  <c r="M1372" i="1"/>
  <c r="M1450" i="1"/>
  <c r="M1594" i="1"/>
  <c r="M1699" i="1"/>
  <c r="M1843" i="1"/>
  <c r="M1851" i="1"/>
  <c r="M1875" i="1"/>
  <c r="M1923" i="1"/>
  <c r="M1939" i="1"/>
  <c r="M1971" i="1"/>
  <c r="M1987" i="1"/>
  <c r="M2026" i="1"/>
  <c r="M2051" i="1"/>
  <c r="M2059" i="1"/>
  <c r="M2067" i="1"/>
  <c r="M2091" i="1"/>
  <c r="M2098" i="1"/>
  <c r="M2114" i="1"/>
  <c r="M2163" i="1"/>
  <c r="M2180" i="1"/>
  <c r="M2211" i="1"/>
  <c r="M2227" i="1"/>
  <c r="M2235" i="1"/>
  <c r="M2259" i="1"/>
  <c r="M2267" i="1"/>
  <c r="M2307" i="1"/>
  <c r="M2363" i="1"/>
  <c r="M2371" i="1"/>
  <c r="M2468" i="1"/>
  <c r="M2476" i="1"/>
  <c r="M2508" i="1"/>
  <c r="M2532" i="1"/>
  <c r="M2563" i="1"/>
  <c r="M2571" i="1"/>
  <c r="M2579" i="1"/>
  <c r="M2603" i="1"/>
  <c r="M2651" i="1"/>
  <c r="M2659" i="1"/>
  <c r="M2699" i="1"/>
  <c r="M2715" i="1"/>
  <c r="M81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305" i="1"/>
  <c r="M313" i="1"/>
  <c r="M321" i="1"/>
  <c r="M329" i="1"/>
  <c r="M337" i="1"/>
  <c r="M345" i="1"/>
  <c r="M361" i="1"/>
  <c r="M369" i="1"/>
  <c r="M377" i="1"/>
  <c r="M385" i="1"/>
  <c r="M393" i="1"/>
  <c r="M401" i="1"/>
  <c r="M409" i="1"/>
  <c r="M417" i="1"/>
  <c r="M425" i="1"/>
  <c r="M441" i="1"/>
  <c r="M449" i="1"/>
  <c r="M457" i="1"/>
  <c r="M465" i="1"/>
  <c r="M473" i="1"/>
  <c r="M482" i="1"/>
  <c r="M489" i="1"/>
  <c r="M497" i="1"/>
  <c r="M505" i="1"/>
  <c r="M513" i="1"/>
  <c r="M521" i="1"/>
  <c r="M529" i="1"/>
  <c r="M537" i="1"/>
  <c r="M545" i="1"/>
  <c r="M570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2" i="1"/>
  <c r="M689" i="1"/>
  <c r="M713" i="1"/>
  <c r="M737" i="1"/>
  <c r="M744" i="1"/>
  <c r="M761" i="1"/>
  <c r="M769" i="1"/>
  <c r="M776" i="1"/>
  <c r="M793" i="1"/>
  <c r="M808" i="1"/>
  <c r="M825" i="1"/>
  <c r="M833" i="1"/>
  <c r="M849" i="1"/>
  <c r="M857" i="1"/>
  <c r="M873" i="1"/>
  <c r="M897" i="1"/>
  <c r="M921" i="1"/>
  <c r="M938" i="1"/>
  <c r="M945" i="1"/>
  <c r="M961" i="1"/>
  <c r="M969" i="1"/>
  <c r="M977" i="1"/>
  <c r="M985" i="1"/>
  <c r="M993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14" i="1"/>
  <c r="M1120" i="1"/>
  <c r="M1129" i="1"/>
  <c r="M1137" i="1"/>
  <c r="M1145" i="1"/>
  <c r="M1154" i="1"/>
  <c r="M1162" i="1"/>
  <c r="M1169" i="1"/>
  <c r="M1177" i="1"/>
  <c r="M1185" i="1"/>
  <c r="M1194" i="1"/>
  <c r="M1201" i="1"/>
  <c r="M1217" i="1"/>
  <c r="M1225" i="1"/>
  <c r="M1234" i="1"/>
  <c r="M1241" i="1"/>
  <c r="M1250" i="1"/>
  <c r="M1258" i="1"/>
  <c r="M1265" i="1"/>
  <c r="M1273" i="1"/>
  <c r="M1281" i="1"/>
  <c r="M1289" i="1"/>
  <c r="M1297" i="1"/>
  <c r="M1305" i="1"/>
  <c r="M1313" i="1"/>
  <c r="M1321" i="1"/>
  <c r="M1329" i="1"/>
  <c r="M1345" i="1"/>
  <c r="M1361" i="1"/>
  <c r="M1369" i="1"/>
  <c r="M1377" i="1"/>
  <c r="M1386" i="1"/>
  <c r="M1393" i="1"/>
  <c r="M1409" i="1"/>
  <c r="M1418" i="1"/>
  <c r="M1426" i="1"/>
  <c r="M1434" i="1"/>
  <c r="M1441" i="1"/>
  <c r="M1449" i="1"/>
  <c r="M1458" i="1"/>
  <c r="M1466" i="1"/>
  <c r="M1474" i="1"/>
  <c r="M1482" i="1"/>
  <c r="M1490" i="1"/>
  <c r="M1514" i="1"/>
  <c r="M1530" i="1"/>
  <c r="M1538" i="1"/>
  <c r="M1545" i="1"/>
  <c r="M1553" i="1"/>
  <c r="M1561" i="1"/>
  <c r="M1569" i="1"/>
  <c r="M1577" i="1"/>
  <c r="M1585" i="1"/>
  <c r="M1593" i="1"/>
  <c r="M1601" i="1"/>
  <c r="M1608" i="1"/>
  <c r="M1616" i="1"/>
  <c r="M1624" i="1"/>
  <c r="M1633" i="1"/>
  <c r="M1641" i="1"/>
  <c r="M1649" i="1"/>
  <c r="M1656" i="1"/>
  <c r="M1681" i="1"/>
  <c r="M1689" i="1"/>
  <c r="M1696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6" i="1"/>
  <c r="M1824" i="1"/>
  <c r="M1832" i="1"/>
  <c r="M1840" i="1"/>
  <c r="M1849" i="1"/>
  <c r="M1857" i="1"/>
  <c r="M1889" i="1"/>
  <c r="M1897" i="1"/>
  <c r="M1912" i="1"/>
  <c r="M1921" i="1"/>
  <c r="M1928" i="1"/>
  <c r="M1937" i="1"/>
  <c r="M1976" i="1"/>
  <c r="M2000" i="1"/>
  <c r="M2025" i="1"/>
  <c r="M2041" i="1"/>
  <c r="M2048" i="1"/>
  <c r="M2064" i="1"/>
  <c r="M2073" i="1"/>
  <c r="M2080" i="1"/>
  <c r="M2088" i="1"/>
  <c r="M2104" i="1"/>
  <c r="M2121" i="1"/>
  <c r="M2161" i="1"/>
  <c r="M2177" i="1"/>
  <c r="M2193" i="1"/>
  <c r="M2249" i="1"/>
  <c r="M2257" i="1"/>
  <c r="M2265" i="1"/>
  <c r="M2273" i="1"/>
  <c r="M2329" i="1"/>
  <c r="M2337" i="1"/>
  <c r="M2353" i="1"/>
  <c r="M2369" i="1"/>
  <c r="M2385" i="1"/>
  <c r="M2401" i="1"/>
  <c r="M2425" i="1"/>
  <c r="M2433" i="1"/>
  <c r="M2441" i="1"/>
  <c r="M2449" i="1"/>
  <c r="M2457" i="1"/>
  <c r="M2465" i="1"/>
  <c r="M2489" i="1"/>
  <c r="M2504" i="1"/>
  <c r="M2513" i="1"/>
  <c r="M2521" i="1"/>
  <c r="M2528" i="1"/>
  <c r="M2537" i="1"/>
  <c r="M2545" i="1"/>
  <c r="M2585" i="1"/>
  <c r="M2593" i="1"/>
  <c r="M2617" i="1"/>
  <c r="M2641" i="1"/>
  <c r="M2665" i="1"/>
  <c r="M2673" i="1"/>
  <c r="M2681" i="1"/>
  <c r="M2697" i="1"/>
  <c r="M2713" i="1"/>
  <c r="M2721" i="1"/>
  <c r="M2737" i="1"/>
  <c r="M2752" i="1"/>
  <c r="M2777" i="1"/>
  <c r="M2819" i="1"/>
  <c r="M2843" i="1"/>
  <c r="M2859" i="1"/>
  <c r="M2867" i="1"/>
  <c r="M2875" i="1"/>
  <c r="M2883" i="1"/>
  <c r="M2899" i="1"/>
  <c r="M2923" i="1"/>
  <c r="M2955" i="1"/>
  <c r="M2987" i="1"/>
  <c r="M2995" i="1"/>
  <c r="M3003" i="1"/>
  <c r="M3031" i="1"/>
  <c r="M3039" i="1"/>
  <c r="M3055" i="1"/>
  <c r="M3063" i="1"/>
  <c r="M3071" i="1"/>
  <c r="M3079" i="1"/>
  <c r="M3087" i="1"/>
  <c r="M3095" i="1"/>
  <c r="M3211" i="1"/>
  <c r="M3219" i="1"/>
  <c r="M3227" i="1"/>
  <c r="M3237" i="1"/>
  <c r="M3245" i="1"/>
  <c r="M3261" i="1"/>
  <c r="M4004" i="1"/>
  <c r="M3977" i="1"/>
  <c r="M3927" i="1"/>
  <c r="M3888" i="1"/>
  <c r="M3861" i="1"/>
  <c r="M3850" i="1"/>
  <c r="M3778" i="1"/>
  <c r="M3766" i="1"/>
  <c r="M3752" i="1"/>
  <c r="N3747" i="1" s="1"/>
  <c r="M3999" i="1"/>
  <c r="M3991" i="1"/>
  <c r="M3974" i="1"/>
  <c r="M3967" i="1"/>
  <c r="M3959" i="1"/>
  <c r="M3925" i="1"/>
  <c r="M3917" i="1"/>
  <c r="N3902" i="1" s="1"/>
  <c r="M3893" i="1"/>
  <c r="M3858" i="1"/>
  <c r="M3827" i="1"/>
  <c r="M3779" i="1"/>
  <c r="M3739" i="1"/>
  <c r="M3731" i="1"/>
  <c r="M3715" i="1"/>
  <c r="M3691" i="1"/>
  <c r="M3667" i="1"/>
  <c r="M3644" i="1"/>
  <c r="M3635" i="1"/>
  <c r="M3627" i="1"/>
  <c r="M3612" i="1"/>
  <c r="M3587" i="1"/>
  <c r="M3579" i="1"/>
  <c r="M3555" i="1"/>
  <c r="M3503" i="1"/>
  <c r="M3483" i="1"/>
  <c r="M3395" i="1"/>
  <c r="M3193" i="1"/>
  <c r="M3177" i="1"/>
  <c r="M3049" i="1"/>
  <c r="M3033" i="1"/>
  <c r="M3001" i="1"/>
  <c r="M2985" i="1"/>
  <c r="M2873" i="1"/>
  <c r="M3928" i="1"/>
  <c r="M3907" i="1"/>
  <c r="M3886" i="1"/>
  <c r="M3866" i="1"/>
  <c r="M3822" i="1"/>
  <c r="M3760" i="1"/>
  <c r="M3746" i="1"/>
  <c r="M3721" i="1"/>
  <c r="M3697" i="1"/>
  <c r="M3688" i="1"/>
  <c r="M3681" i="1"/>
  <c r="M3673" i="1"/>
  <c r="M3663" i="1"/>
  <c r="M3647" i="1"/>
  <c r="M3631" i="1"/>
  <c r="M3615" i="1"/>
  <c r="M3599" i="1"/>
  <c r="M3567" i="1"/>
  <c r="M3557" i="1"/>
  <c r="M3549" i="1"/>
  <c r="M3541" i="1"/>
  <c r="M3525" i="1"/>
  <c r="M3517" i="1"/>
  <c r="M3509" i="1"/>
  <c r="M3501" i="1"/>
  <c r="M3489" i="1"/>
  <c r="M3473" i="1"/>
  <c r="M3465" i="1"/>
  <c r="M3457" i="1"/>
  <c r="M3449" i="1"/>
  <c r="M3441" i="1"/>
  <c r="M3433" i="1"/>
  <c r="M3417" i="1"/>
  <c r="M3401" i="1"/>
  <c r="M3385" i="1"/>
  <c r="M3377" i="1"/>
  <c r="M3369" i="1"/>
  <c r="M3361" i="1"/>
  <c r="M3353" i="1"/>
  <c r="M3345" i="1"/>
  <c r="M3329" i="1"/>
  <c r="M3313" i="1"/>
  <c r="M3305" i="1"/>
  <c r="M3297" i="1"/>
  <c r="M3272" i="1"/>
  <c r="M3036" i="1"/>
  <c r="M3019" i="1"/>
  <c r="M3004" i="1"/>
  <c r="M2956" i="1"/>
  <c r="M2940" i="1"/>
  <c r="M2892" i="1"/>
  <c r="M2876" i="1"/>
  <c r="M2780" i="1"/>
  <c r="M2764" i="1"/>
  <c r="M3347" i="1"/>
  <c r="M3536" i="1"/>
  <c r="M3368" i="1"/>
  <c r="M3846" i="1"/>
  <c r="M3169" i="1"/>
  <c r="M3566" i="1"/>
  <c r="M3420" i="1"/>
  <c r="M3438" i="1"/>
  <c r="M3488" i="1"/>
  <c r="M3528" i="1"/>
  <c r="M3884" i="1"/>
  <c r="M3233" i="1"/>
  <c r="M3101" i="1"/>
  <c r="M3355" i="1"/>
  <c r="M3454" i="1"/>
  <c r="N3447" i="1" s="1"/>
  <c r="M3590" i="1"/>
  <c r="M3810" i="1"/>
  <c r="M3869" i="1"/>
  <c r="M3020" i="1"/>
  <c r="M3984" i="1"/>
  <c r="M3300" i="1"/>
  <c r="M3674" i="1"/>
  <c r="M3864" i="1"/>
  <c r="M2894" i="1"/>
  <c r="M3464" i="1"/>
  <c r="M3686" i="1"/>
  <c r="M3024" i="1"/>
  <c r="M3386" i="1"/>
  <c r="M3434" i="1"/>
  <c r="M3500" i="1"/>
  <c r="M3684" i="1"/>
  <c r="M3696" i="1"/>
  <c r="M2771" i="1"/>
  <c r="M3304" i="1"/>
  <c r="M3344" i="1"/>
  <c r="M3432" i="1"/>
  <c r="M3458" i="1"/>
  <c r="M3498" i="1"/>
  <c r="M3534" i="1"/>
  <c r="M3582" i="1"/>
  <c r="M3620" i="1"/>
  <c r="M3642" i="1"/>
  <c r="M3682" i="1"/>
  <c r="M3720" i="1"/>
  <c r="M3170" i="1"/>
  <c r="M3292" i="1"/>
  <c r="N3292" i="1" s="1"/>
  <c r="M3496" i="1"/>
  <c r="M3518" i="1"/>
  <c r="M3594" i="1"/>
  <c r="M3658" i="1"/>
  <c r="M3772" i="1"/>
  <c r="M3948" i="1"/>
  <c r="M3750" i="1"/>
  <c r="M3790" i="1"/>
  <c r="M260" i="1"/>
  <c r="M300" i="1"/>
  <c r="M312" i="1"/>
  <c r="M340" i="1"/>
  <c r="M364" i="1"/>
  <c r="M444" i="1"/>
  <c r="M456" i="1"/>
  <c r="N449" i="1" s="1"/>
  <c r="M472" i="1"/>
  <c r="M484" i="1"/>
  <c r="M496" i="1"/>
  <c r="M512" i="1"/>
  <c r="M524" i="1"/>
  <c r="M536" i="1"/>
  <c r="M716" i="1"/>
  <c r="M728" i="1"/>
  <c r="M796" i="1"/>
  <c r="M809" i="1"/>
  <c r="M960" i="1"/>
  <c r="M988" i="1"/>
  <c r="M1004" i="1"/>
  <c r="M82" i="1"/>
  <c r="M186" i="1"/>
  <c r="M194" i="1"/>
  <c r="M202" i="1"/>
  <c r="M210" i="1"/>
  <c r="N210" i="1" s="1"/>
  <c r="M226" i="1"/>
  <c r="M234" i="1"/>
  <c r="M242" i="1"/>
  <c r="M250" i="1"/>
  <c r="N243" i="1" s="1"/>
  <c r="M258" i="1"/>
  <c r="M266" i="1"/>
  <c r="M274" i="1"/>
  <c r="M282" i="1"/>
  <c r="M290" i="1"/>
  <c r="M298" i="1"/>
  <c r="M306" i="1"/>
  <c r="M314" i="1"/>
  <c r="M322" i="1"/>
  <c r="M330" i="1"/>
  <c r="M338" i="1"/>
  <c r="M346" i="1"/>
  <c r="N339" i="1" s="1"/>
  <c r="M354" i="1"/>
  <c r="M362" i="1"/>
  <c r="M370" i="1"/>
  <c r="M378" i="1"/>
  <c r="M387" i="1"/>
  <c r="M394" i="1"/>
  <c r="N394" i="1" s="1"/>
  <c r="M402" i="1"/>
  <c r="M410" i="1"/>
  <c r="N403" i="1" s="1"/>
  <c r="M418" i="1"/>
  <c r="M426" i="1"/>
  <c r="M434" i="1"/>
  <c r="M442" i="1"/>
  <c r="N435" i="1" s="1"/>
  <c r="M450" i="1"/>
  <c r="M458" i="1"/>
  <c r="M466" i="1"/>
  <c r="M474" i="1"/>
  <c r="M481" i="1"/>
  <c r="M490" i="1"/>
  <c r="N490" i="1" s="1"/>
  <c r="M498" i="1"/>
  <c r="M506" i="1"/>
  <c r="M514" i="1"/>
  <c r="M522" i="1"/>
  <c r="M530" i="1"/>
  <c r="M538" i="1"/>
  <c r="M546" i="1"/>
  <c r="M554" i="1"/>
  <c r="M569" i="1"/>
  <c r="M578" i="1"/>
  <c r="M586" i="1"/>
  <c r="M594" i="1"/>
  <c r="M602" i="1"/>
  <c r="M610" i="1"/>
  <c r="M618" i="1"/>
  <c r="M626" i="1"/>
  <c r="M634" i="1"/>
  <c r="M642" i="1"/>
  <c r="M650" i="1"/>
  <c r="M658" i="1"/>
  <c r="M674" i="1"/>
  <c r="M698" i="1"/>
  <c r="M722" i="1"/>
  <c r="M746" i="1"/>
  <c r="M778" i="1"/>
  <c r="M802" i="1"/>
  <c r="M810" i="1"/>
  <c r="M834" i="1"/>
  <c r="M842" i="1"/>
  <c r="M866" i="1"/>
  <c r="N866" i="1" s="1"/>
  <c r="M882" i="1"/>
  <c r="M906" i="1"/>
  <c r="N906" i="1" s="1"/>
  <c r="M930" i="1"/>
  <c r="M937" i="1"/>
  <c r="M954" i="1"/>
  <c r="M962" i="1"/>
  <c r="M970" i="1"/>
  <c r="M978" i="1"/>
  <c r="M986" i="1"/>
  <c r="M994" i="1"/>
  <c r="M1002" i="1"/>
  <c r="M1010" i="1"/>
  <c r="M1018" i="1"/>
  <c r="M1026" i="1"/>
  <c r="M1042" i="1"/>
  <c r="M1050" i="1"/>
  <c r="M1058" i="1"/>
  <c r="M1066" i="1"/>
  <c r="N1059" i="1" s="1"/>
  <c r="M1074" i="1"/>
  <c r="M1082" i="1"/>
  <c r="M1090" i="1"/>
  <c r="M1098" i="1"/>
  <c r="M1113" i="1"/>
  <c r="M1122" i="1"/>
  <c r="M1130" i="1"/>
  <c r="M1138" i="1"/>
  <c r="M1146" i="1"/>
  <c r="M1153" i="1"/>
  <c r="M1161" i="1"/>
  <c r="M1170" i="1"/>
  <c r="M1178" i="1"/>
  <c r="M1186" i="1"/>
  <c r="M1193" i="1"/>
  <c r="M1202" i="1"/>
  <c r="M1210" i="1"/>
  <c r="M1218" i="1"/>
  <c r="N1218" i="1" s="1"/>
  <c r="M1226" i="1"/>
  <c r="M1233" i="1"/>
  <c r="M1243" i="1"/>
  <c r="M1249" i="1"/>
  <c r="M1257" i="1"/>
  <c r="M1274" i="1"/>
  <c r="N1274" i="1" s="1"/>
  <c r="M1282" i="1"/>
  <c r="M1290" i="1"/>
  <c r="M1298" i="1"/>
  <c r="M1306" i="1"/>
  <c r="N1299" i="1" s="1"/>
  <c r="M1314" i="1"/>
  <c r="M1322" i="1"/>
  <c r="M1331" i="1"/>
  <c r="M1338" i="1"/>
  <c r="N1338" i="1" s="1"/>
  <c r="M1347" i="1"/>
  <c r="M1354" i="1"/>
  <c r="M1362" i="1"/>
  <c r="M1370" i="1"/>
  <c r="M1378" i="1"/>
  <c r="M1385" i="1"/>
  <c r="M1394" i="1"/>
  <c r="M1401" i="1"/>
  <c r="M1410" i="1"/>
  <c r="M1417" i="1"/>
  <c r="M1425" i="1"/>
  <c r="M1433" i="1"/>
  <c r="M1443" i="1"/>
  <c r="M1465" i="1"/>
  <c r="M1473" i="1"/>
  <c r="M1481" i="1"/>
  <c r="N1481" i="1" s="1"/>
  <c r="M1489" i="1"/>
  <c r="M1505" i="1"/>
  <c r="M1513" i="1"/>
  <c r="M1529" i="1"/>
  <c r="N1529" i="1" s="1"/>
  <c r="M1555" i="1"/>
  <c r="M1563" i="1"/>
  <c r="N1556" i="1" s="1"/>
  <c r="M1571" i="1"/>
  <c r="M1579" i="1"/>
  <c r="N1579" i="1" s="1"/>
  <c r="M1587" i="1"/>
  <c r="M1603" i="1"/>
  <c r="M1610" i="1"/>
  <c r="M1618" i="1"/>
  <c r="M1626" i="1"/>
  <c r="M1635" i="1"/>
  <c r="M1642" i="1"/>
  <c r="M1650" i="1"/>
  <c r="M1658" i="1"/>
  <c r="M1666" i="1"/>
  <c r="M1674" i="1"/>
  <c r="M1683" i="1"/>
  <c r="M1690" i="1"/>
  <c r="M1698" i="1"/>
  <c r="M1707" i="1"/>
  <c r="M1714" i="1"/>
  <c r="M1722" i="1"/>
  <c r="M1730" i="1"/>
  <c r="M1738" i="1"/>
  <c r="M1746" i="1"/>
  <c r="M1755" i="1"/>
  <c r="M1763" i="1"/>
  <c r="M1770" i="1"/>
  <c r="M1779" i="1"/>
  <c r="M1786" i="1"/>
  <c r="M1810" i="1"/>
  <c r="M1818" i="1"/>
  <c r="M1826" i="1"/>
  <c r="M1834" i="1"/>
  <c r="M1842" i="1"/>
  <c r="M1874" i="1"/>
  <c r="M1914" i="1"/>
  <c r="M1962" i="1"/>
  <c r="M1995" i="1"/>
  <c r="M2002" i="1"/>
  <c r="M2011" i="1"/>
  <c r="M2019" i="1"/>
  <c r="M2034" i="1"/>
  <c r="M2050" i="1"/>
  <c r="M2058" i="1"/>
  <c r="M2074" i="1"/>
  <c r="M2082" i="1"/>
  <c r="M2090" i="1"/>
  <c r="M2106" i="1"/>
  <c r="M2154" i="1"/>
  <c r="M2194" i="1"/>
  <c r="M2218" i="1"/>
  <c r="M2226" i="1"/>
  <c r="M2242" i="1"/>
  <c r="M2250" i="1"/>
  <c r="M2266" i="1"/>
  <c r="M2275" i="1"/>
  <c r="M2314" i="1"/>
  <c r="M2322" i="1"/>
  <c r="M2330" i="1"/>
  <c r="M2354" i="1"/>
  <c r="M2362" i="1"/>
  <c r="M2370" i="1"/>
  <c r="M2378" i="1"/>
  <c r="M2394" i="1"/>
  <c r="M2402" i="1"/>
  <c r="M2410" i="1"/>
  <c r="M2442" i="1"/>
  <c r="M2466" i="1"/>
  <c r="M2474" i="1"/>
  <c r="M2490" i="1"/>
  <c r="M2498" i="1"/>
  <c r="M2506" i="1"/>
  <c r="M2514" i="1"/>
  <c r="M2530" i="1"/>
  <c r="M2538" i="1"/>
  <c r="M2554" i="1"/>
  <c r="M2570" i="1"/>
  <c r="M2618" i="1"/>
  <c r="M2626" i="1"/>
  <c r="M2642" i="1"/>
  <c r="M2650" i="1"/>
  <c r="M2658" i="1"/>
  <c r="M2666" i="1"/>
  <c r="M2674" i="1"/>
  <c r="M2689" i="1"/>
  <c r="M2698" i="1"/>
  <c r="M2706" i="1"/>
  <c r="M2714" i="1"/>
  <c r="M2746" i="1"/>
  <c r="M2754" i="1"/>
  <c r="M2761" i="1"/>
  <c r="N2761" i="1" s="1"/>
  <c r="M2794" i="1"/>
  <c r="M2810" i="1"/>
  <c r="M2818" i="1"/>
  <c r="M2842" i="1"/>
  <c r="M2851" i="1"/>
  <c r="M2858" i="1"/>
  <c r="M2866" i="1"/>
  <c r="M2874" i="1"/>
  <c r="N2874" i="1" s="1"/>
  <c r="M2882" i="1"/>
  <c r="M2890" i="1"/>
  <c r="M2913" i="1"/>
  <c r="M2922" i="1"/>
  <c r="M2946" i="1"/>
  <c r="M2954" i="1"/>
  <c r="N2954" i="1" s="1"/>
  <c r="M2962" i="1"/>
  <c r="M2978" i="1"/>
  <c r="M3002" i="1"/>
  <c r="M3010" i="1"/>
  <c r="M3018" i="1"/>
  <c r="M3826" i="1"/>
  <c r="M562" i="1"/>
  <c r="M682" i="1"/>
  <c r="M696" i="1"/>
  <c r="M706" i="1"/>
  <c r="N706" i="1" s="1"/>
  <c r="M730" i="1"/>
  <c r="M754" i="1"/>
  <c r="M786" i="1"/>
  <c r="M800" i="1"/>
  <c r="M818" i="1"/>
  <c r="M864" i="1"/>
  <c r="M880" i="1"/>
  <c r="M890" i="1"/>
  <c r="M904" i="1"/>
  <c r="M914" i="1"/>
  <c r="M928" i="1"/>
  <c r="M952" i="1"/>
  <c r="M1106" i="1"/>
  <c r="M1208" i="1"/>
  <c r="M1266" i="1"/>
  <c r="M1498" i="1"/>
  <c r="M1522" i="1"/>
  <c r="M1537" i="1"/>
  <c r="M1904" i="1"/>
  <c r="M2202" i="1"/>
  <c r="N2196" i="1" s="1"/>
  <c r="M2296" i="1"/>
  <c r="M2306" i="1"/>
  <c r="M2338" i="1"/>
  <c r="M2546" i="1"/>
  <c r="M2729" i="1"/>
  <c r="M2738" i="1"/>
  <c r="M1894" i="1"/>
  <c r="M1982" i="1"/>
  <c r="M2087" i="1"/>
  <c r="M2119" i="1"/>
  <c r="M2126" i="1"/>
  <c r="M2150" i="1"/>
  <c r="M2158" i="1"/>
  <c r="M2174" i="1"/>
  <c r="M2519" i="1"/>
  <c r="M2622" i="1"/>
  <c r="M2743" i="1"/>
  <c r="M2750" i="1"/>
  <c r="M2766" i="1"/>
  <c r="M2775" i="1"/>
  <c r="M2799" i="1"/>
  <c r="M2930" i="1"/>
  <c r="M2938" i="1"/>
  <c r="M3107" i="1"/>
  <c r="M3123" i="1"/>
  <c r="M3131" i="1"/>
  <c r="M3139" i="1"/>
  <c r="M3147" i="1"/>
  <c r="M3163" i="1"/>
  <c r="M3239" i="1"/>
  <c r="M3247" i="1"/>
  <c r="M3255" i="1"/>
  <c r="M3262" i="1"/>
  <c r="M3954" i="1"/>
  <c r="M3937" i="1"/>
  <c r="M3872" i="1"/>
  <c r="M3834" i="1"/>
  <c r="M3782" i="1"/>
  <c r="M3756" i="1"/>
  <c r="M3969" i="1"/>
  <c r="M3953" i="1"/>
  <c r="M3935" i="1"/>
  <c r="M3919" i="1"/>
  <c r="M3891" i="1"/>
  <c r="M3881" i="1"/>
  <c r="M3853" i="1"/>
  <c r="M3741" i="1"/>
  <c r="M3733" i="1"/>
  <c r="M3717" i="1"/>
  <c r="M3709" i="1"/>
  <c r="M3701" i="1"/>
  <c r="M3676" i="1"/>
  <c r="N3676" i="1" s="1"/>
  <c r="M3661" i="1"/>
  <c r="M3637" i="1"/>
  <c r="M3581" i="1"/>
  <c r="N3581" i="1" s="1"/>
  <c r="M3573" i="1"/>
  <c r="M3354" i="1"/>
  <c r="M3213" i="1"/>
  <c r="M3197" i="1"/>
  <c r="M3181" i="1"/>
  <c r="M3100" i="1"/>
  <c r="M3021" i="1"/>
  <c r="M2893" i="1"/>
  <c r="M3901" i="1"/>
  <c r="M3786" i="1"/>
  <c r="M3765" i="1"/>
  <c r="M3748" i="1"/>
  <c r="M3656" i="1"/>
  <c r="M3649" i="1"/>
  <c r="N3634" i="1" s="1"/>
  <c r="M3625" i="1"/>
  <c r="M3617" i="1"/>
  <c r="M3601" i="1"/>
  <c r="M3593" i="1"/>
  <c r="M3585" i="1"/>
  <c r="M3577" i="1"/>
  <c r="M3569" i="1"/>
  <c r="M3439" i="1"/>
  <c r="M3423" i="1"/>
  <c r="N3423" i="1" s="1"/>
  <c r="M3351" i="1"/>
  <c r="N3351" i="1" s="1"/>
  <c r="M3343" i="1"/>
  <c r="M3335" i="1"/>
  <c r="M3311" i="1"/>
  <c r="M3303" i="1"/>
  <c r="M3295" i="1"/>
  <c r="M3268" i="1"/>
  <c r="M3048" i="1"/>
  <c r="M2967" i="1"/>
  <c r="M28" i="1"/>
  <c r="M48" i="1"/>
  <c r="M68" i="1"/>
  <c r="M88" i="1"/>
  <c r="N81" i="1" s="1"/>
  <c r="M108" i="1"/>
  <c r="M144" i="1"/>
  <c r="N137" i="1" s="1"/>
  <c r="M164" i="1"/>
  <c r="M555" i="1"/>
  <c r="N555" i="1" s="1"/>
  <c r="M596" i="1"/>
  <c r="N596" i="1" s="1"/>
  <c r="M711" i="1"/>
  <c r="N704" i="1" s="1"/>
  <c r="M791" i="1"/>
  <c r="N791" i="1" s="1"/>
  <c r="M832" i="1"/>
  <c r="N832" i="1" s="1"/>
  <c r="M847" i="1"/>
  <c r="M943" i="1"/>
  <c r="M1940" i="1"/>
  <c r="N1940" i="1" s="1"/>
  <c r="M2089" i="1"/>
  <c r="M2531" i="1"/>
  <c r="M2608" i="1"/>
  <c r="M2719" i="1"/>
  <c r="M252" i="1"/>
  <c r="M272" i="1"/>
  <c r="M292" i="1"/>
  <c r="M316" i="1"/>
  <c r="M336" i="1"/>
  <c r="N336" i="1" s="1"/>
  <c r="M356" i="1"/>
  <c r="M396" i="1"/>
  <c r="M416" i="1"/>
  <c r="M440" i="1"/>
  <c r="M460" i="1"/>
  <c r="N460" i="1" s="1"/>
  <c r="M480" i="1"/>
  <c r="M500" i="1"/>
  <c r="M520" i="1"/>
  <c r="M544" i="1"/>
  <c r="M604" i="1"/>
  <c r="M752" i="1"/>
  <c r="M772" i="1"/>
  <c r="M812" i="1"/>
  <c r="N797" i="1" s="1"/>
  <c r="M836" i="1"/>
  <c r="M853" i="1"/>
  <c r="M869" i="1"/>
  <c r="N862" i="1" s="1"/>
  <c r="M900" i="1"/>
  <c r="M948" i="1"/>
  <c r="N948" i="1" s="1"/>
  <c r="M964" i="1"/>
  <c r="N964" i="1" s="1"/>
  <c r="M984" i="1"/>
  <c r="M1016" i="1"/>
  <c r="N1016" i="1" s="1"/>
  <c r="M1052" i="1"/>
  <c r="N1052" i="1" s="1"/>
  <c r="M1104" i="1"/>
  <c r="M1121" i="1"/>
  <c r="M1152" i="1"/>
  <c r="M1160" i="1"/>
  <c r="M1167" i="1"/>
  <c r="N1167" i="1" s="1"/>
  <c r="M1175" i="1"/>
  <c r="N1168" i="1" s="1"/>
  <c r="M1183" i="1"/>
  <c r="M1192" i="1"/>
  <c r="N1192" i="1" s="1"/>
  <c r="M1228" i="1"/>
  <c r="M1244" i="1"/>
  <c r="M1260" i="1"/>
  <c r="M1268" i="1"/>
  <c r="M1283" i="1"/>
  <c r="M1300" i="1"/>
  <c r="M1307" i="1"/>
  <c r="M1325" i="1"/>
  <c r="M1340" i="1"/>
  <c r="M1356" i="1"/>
  <c r="M1364" i="1"/>
  <c r="M1371" i="1"/>
  <c r="M1379" i="1"/>
  <c r="M1396" i="1"/>
  <c r="M1412" i="1"/>
  <c r="M1420" i="1"/>
  <c r="M1428" i="1"/>
  <c r="N1428" i="1" s="1"/>
  <c r="M1452" i="1"/>
  <c r="M1468" i="1"/>
  <c r="M1476" i="1"/>
  <c r="M1484" i="1"/>
  <c r="M1492" i="1"/>
  <c r="M1500" i="1"/>
  <c r="M1508" i="1"/>
  <c r="M1524" i="1"/>
  <c r="M1532" i="1"/>
  <c r="M1540" i="1"/>
  <c r="N1533" i="1" s="1"/>
  <c r="M1548" i="1"/>
  <c r="M1564" i="1"/>
  <c r="M1580" i="1"/>
  <c r="M1588" i="1"/>
  <c r="M1596" i="1"/>
  <c r="M1604" i="1"/>
  <c r="M1621" i="1"/>
  <c r="M1636" i="1"/>
  <c r="M1644" i="1"/>
  <c r="M1652" i="1"/>
  <c r="M1660" i="1"/>
  <c r="M1675" i="1"/>
  <c r="M1684" i="1"/>
  <c r="M1692" i="1"/>
  <c r="N1692" i="1" s="1"/>
  <c r="M1700" i="1"/>
  <c r="M1708" i="1"/>
  <c r="M1716" i="1"/>
  <c r="M1732" i="1"/>
  <c r="M1748" i="1"/>
  <c r="N1748" i="1" s="1"/>
  <c r="M1756" i="1"/>
  <c r="M1764" i="1"/>
  <c r="M1772" i="1"/>
  <c r="M1780" i="1"/>
  <c r="M1789" i="1"/>
  <c r="M1804" i="1"/>
  <c r="N1804" i="1" s="1"/>
  <c r="M1812" i="1"/>
  <c r="M1821" i="1"/>
  <c r="M1829" i="1"/>
  <c r="M1844" i="1"/>
  <c r="M1853" i="1"/>
  <c r="M1860" i="1"/>
  <c r="M1900" i="1"/>
  <c r="N1885" i="1" s="1"/>
  <c r="M1909" i="1"/>
  <c r="M1917" i="1"/>
  <c r="M1933" i="1"/>
  <c r="M1949" i="1"/>
  <c r="N1934" i="1" s="1"/>
  <c r="M1964" i="1"/>
  <c r="M1972" i="1"/>
  <c r="M2020" i="1"/>
  <c r="M2036" i="1"/>
  <c r="N2036" i="1" s="1"/>
  <c r="M2045" i="1"/>
  <c r="M2052" i="1"/>
  <c r="M2084" i="1"/>
  <c r="M2093" i="1"/>
  <c r="M2140" i="1"/>
  <c r="M2148" i="1"/>
  <c r="M2156" i="1"/>
  <c r="M2164" i="1"/>
  <c r="M2179" i="1"/>
  <c r="M2204" i="1"/>
  <c r="N2204" i="1" s="1"/>
  <c r="M2212" i="1"/>
  <c r="M2220" i="1"/>
  <c r="N2220" i="1" s="1"/>
  <c r="M2228" i="1"/>
  <c r="N2228" i="1" s="1"/>
  <c r="M2252" i="1"/>
  <c r="M2268" i="1"/>
  <c r="N2268" i="1" s="1"/>
  <c r="M2284" i="1"/>
  <c r="M2309" i="1"/>
  <c r="M2324" i="1"/>
  <c r="M2348" i="1"/>
  <c r="N2348" i="1" s="1"/>
  <c r="M2364" i="1"/>
  <c r="M2380" i="1"/>
  <c r="M2404" i="1"/>
  <c r="M2421" i="1"/>
  <c r="M2436" i="1"/>
  <c r="M2460" i="1"/>
  <c r="N2445" i="1" s="1"/>
  <c r="M2483" i="1"/>
  <c r="M2492" i="1"/>
  <c r="M2516" i="1"/>
  <c r="M2524" i="1"/>
  <c r="M2548" i="1"/>
  <c r="M2556" i="1"/>
  <c r="M2564" i="1"/>
  <c r="M2572" i="1"/>
  <c r="M2588" i="1"/>
  <c r="M2596" i="1"/>
  <c r="M2612" i="1"/>
  <c r="M2620" i="1"/>
  <c r="M2628" i="1"/>
  <c r="M2643" i="1"/>
  <c r="M2652" i="1"/>
  <c r="M2660" i="1"/>
  <c r="M2668" i="1"/>
  <c r="M2708" i="1"/>
  <c r="M2724" i="1"/>
  <c r="M2732" i="1"/>
  <c r="M2739" i="1"/>
  <c r="M2812" i="1"/>
  <c r="M2828" i="1"/>
  <c r="M3022" i="1"/>
  <c r="M3030" i="1"/>
  <c r="M3038" i="1"/>
  <c r="M3054" i="1"/>
  <c r="M3062" i="1"/>
  <c r="N3062" i="1" s="1"/>
  <c r="M3070" i="1"/>
  <c r="M3078" i="1"/>
  <c r="M3086" i="1"/>
  <c r="M3102" i="1"/>
  <c r="M3110" i="1"/>
  <c r="M3118" i="1"/>
  <c r="M3126" i="1"/>
  <c r="M3134" i="1"/>
  <c r="M3142" i="1"/>
  <c r="M3150" i="1"/>
  <c r="N3150" i="1" s="1"/>
  <c r="M3158" i="1"/>
  <c r="M3166" i="1"/>
  <c r="M3174" i="1"/>
  <c r="M3182" i="1"/>
  <c r="M3190" i="1"/>
  <c r="M3207" i="1"/>
  <c r="M3214" i="1"/>
  <c r="M3222" i="1"/>
  <c r="M3230" i="1"/>
  <c r="M3238" i="1"/>
  <c r="M3246" i="1"/>
  <c r="N3246" i="1" s="1"/>
  <c r="M3269" i="1"/>
  <c r="M4000" i="1"/>
  <c r="M3875" i="1"/>
  <c r="M3848" i="1"/>
  <c r="M3837" i="1"/>
  <c r="M3816" i="1"/>
  <c r="M15" i="1"/>
  <c r="M23" i="1"/>
  <c r="N16" i="1" s="1"/>
  <c r="O12" i="1" s="1"/>
  <c r="M31" i="1"/>
  <c r="N31" i="1" s="1"/>
  <c r="M39" i="1"/>
  <c r="N39" i="1" s="1"/>
  <c r="M47" i="1"/>
  <c r="N47" i="1" s="1"/>
  <c r="M55" i="1"/>
  <c r="N49" i="1" s="1"/>
  <c r="M63" i="1"/>
  <c r="M71" i="1"/>
  <c r="M87" i="1"/>
  <c r="M95" i="1"/>
  <c r="M111" i="1"/>
  <c r="N111" i="1" s="1"/>
  <c r="M119" i="1"/>
  <c r="M127" i="1"/>
  <c r="M135" i="1"/>
  <c r="N135" i="1" s="1"/>
  <c r="M143" i="1"/>
  <c r="N143" i="1" s="1"/>
  <c r="M151" i="1"/>
  <c r="N151" i="1" s="1"/>
  <c r="M159" i="1"/>
  <c r="N159" i="1" s="1"/>
  <c r="M167" i="1"/>
  <c r="M175" i="1"/>
  <c r="M231" i="1"/>
  <c r="M287" i="1"/>
  <c r="M431" i="1"/>
  <c r="M455" i="1"/>
  <c r="N455" i="1" s="1"/>
  <c r="M558" i="1"/>
  <c r="M568" i="1"/>
  <c r="M678" i="1"/>
  <c r="M688" i="1"/>
  <c r="M712" i="1"/>
  <c r="N712" i="1" s="1"/>
  <c r="M726" i="1"/>
  <c r="N711" i="1" s="1"/>
  <c r="M736" i="1"/>
  <c r="M750" i="1"/>
  <c r="N743" i="1" s="1"/>
  <c r="M760" i="1"/>
  <c r="N760" i="1" s="1"/>
  <c r="M768" i="1"/>
  <c r="M782" i="1"/>
  <c r="N767" i="1" s="1"/>
  <c r="M792" i="1"/>
  <c r="M824" i="1"/>
  <c r="M848" i="1"/>
  <c r="M856" i="1"/>
  <c r="M872" i="1"/>
  <c r="M886" i="1"/>
  <c r="N886" i="1" s="1"/>
  <c r="M896" i="1"/>
  <c r="M910" i="1"/>
  <c r="N895" i="1" s="1"/>
  <c r="M920" i="1"/>
  <c r="M944" i="1"/>
  <c r="M1128" i="1"/>
  <c r="M1351" i="1"/>
  <c r="N1351" i="1" s="1"/>
  <c r="M1639" i="1"/>
  <c r="M1879" i="1"/>
  <c r="M1903" i="1"/>
  <c r="M1919" i="1"/>
  <c r="N1919" i="1" s="1"/>
  <c r="M2015" i="1"/>
  <c r="N2015" i="1" s="1"/>
  <c r="M2023" i="1"/>
  <c r="M2055" i="1"/>
  <c r="M2079" i="1"/>
  <c r="M2086" i="1"/>
  <c r="M2118" i="1"/>
  <c r="M2159" i="1"/>
  <c r="N2144" i="1" s="1"/>
  <c r="M2167" i="1"/>
  <c r="M2175" i="1"/>
  <c r="M2231" i="1"/>
  <c r="N2231" i="1" s="1"/>
  <c r="M2239" i="1"/>
  <c r="M2248" i="1"/>
  <c r="M2255" i="1"/>
  <c r="N2255" i="1" s="1"/>
  <c r="M2272" i="1"/>
  <c r="N2257" i="1" s="1"/>
  <c r="M2287" i="1"/>
  <c r="M2295" i="1"/>
  <c r="N2285" i="1" s="1"/>
  <c r="M2327" i="1"/>
  <c r="M2335" i="1"/>
  <c r="M2359" i="1"/>
  <c r="M2366" i="1"/>
  <c r="M2383" i="1"/>
  <c r="M2391" i="1"/>
  <c r="M2399" i="1"/>
  <c r="M2407" i="1"/>
  <c r="M2415" i="1"/>
  <c r="M2431" i="1"/>
  <c r="N2416" i="1" s="1"/>
  <c r="M2463" i="1"/>
  <c r="M2471" i="1"/>
  <c r="M2480" i="1"/>
  <c r="M2495" i="1"/>
  <c r="M2520" i="1"/>
  <c r="M2527" i="1"/>
  <c r="N2527" i="1" s="1"/>
  <c r="M2590" i="1"/>
  <c r="M2598" i="1"/>
  <c r="M2607" i="1"/>
  <c r="M2632" i="1"/>
  <c r="M2647" i="1"/>
  <c r="N2647" i="1" s="1"/>
  <c r="M2655" i="1"/>
  <c r="M2671" i="1"/>
  <c r="N2656" i="1" s="1"/>
  <c r="M2687" i="1"/>
  <c r="M2694" i="1"/>
  <c r="M2711" i="1"/>
  <c r="N2711" i="1" s="1"/>
  <c r="M2720" i="1"/>
  <c r="M13" i="1"/>
  <c r="N13" i="1" s="1"/>
  <c r="M189" i="1"/>
  <c r="M197" i="1"/>
  <c r="M205" i="1"/>
  <c r="N198" i="1" s="1"/>
  <c r="M212" i="1"/>
  <c r="M229" i="1"/>
  <c r="M237" i="1"/>
  <c r="M245" i="1"/>
  <c r="M253" i="1"/>
  <c r="M261" i="1"/>
  <c r="N261" i="1" s="1"/>
  <c r="M269" i="1"/>
  <c r="M277" i="1"/>
  <c r="M285" i="1"/>
  <c r="M293" i="1"/>
  <c r="M301" i="1"/>
  <c r="M309" i="1"/>
  <c r="M317" i="1"/>
  <c r="M325" i="1"/>
  <c r="M333" i="1"/>
  <c r="M341" i="1"/>
  <c r="M349" i="1"/>
  <c r="M357" i="1"/>
  <c r="N357" i="1" s="1"/>
  <c r="M365" i="1"/>
  <c r="N365" i="1" s="1"/>
  <c r="M373" i="1"/>
  <c r="M381" i="1"/>
  <c r="N374" i="1" s="1"/>
  <c r="M389" i="1"/>
  <c r="M397" i="1"/>
  <c r="M405" i="1"/>
  <c r="M413" i="1"/>
  <c r="M421" i="1"/>
  <c r="N421" i="1" s="1"/>
  <c r="M429" i="1"/>
  <c r="N423" i="1" s="1"/>
  <c r="M437" i="1"/>
  <c r="M445" i="1"/>
  <c r="M453" i="1"/>
  <c r="M461" i="1"/>
  <c r="M469" i="1"/>
  <c r="M477" i="1"/>
  <c r="M485" i="1"/>
  <c r="M493" i="1"/>
  <c r="N487" i="1" s="1"/>
  <c r="M501" i="1"/>
  <c r="N501" i="1" s="1"/>
  <c r="M509" i="1"/>
  <c r="M517" i="1"/>
  <c r="M525" i="1"/>
  <c r="M533" i="1"/>
  <c r="M541" i="1"/>
  <c r="N541" i="1" s="1"/>
  <c r="M549" i="1"/>
  <c r="N549" i="1" s="1"/>
  <c r="M557" i="1"/>
  <c r="N557" i="1" s="1"/>
  <c r="M573" i="1"/>
  <c r="M581" i="1"/>
  <c r="M589" i="1"/>
  <c r="M597" i="1"/>
  <c r="M605" i="1"/>
  <c r="N605" i="1" s="1"/>
  <c r="M613" i="1"/>
  <c r="N613" i="1" s="1"/>
  <c r="M621" i="1"/>
  <c r="M629" i="1"/>
  <c r="M637" i="1"/>
  <c r="N637" i="1" s="1"/>
  <c r="M645" i="1"/>
  <c r="M653" i="1"/>
  <c r="M661" i="1"/>
  <c r="N661" i="1" s="1"/>
  <c r="M670" i="1"/>
  <c r="M677" i="1"/>
  <c r="M701" i="1"/>
  <c r="M725" i="1"/>
  <c r="N725" i="1" s="1"/>
  <c r="M749" i="1"/>
  <c r="M757" i="1"/>
  <c r="M765" i="1"/>
  <c r="N758" i="1" s="1"/>
  <c r="M781" i="1"/>
  <c r="N781" i="1" s="1"/>
  <c r="M805" i="1"/>
  <c r="M813" i="1"/>
  <c r="M837" i="1"/>
  <c r="M845" i="1"/>
  <c r="M852" i="1"/>
  <c r="M868" i="1"/>
  <c r="M885" i="1"/>
  <c r="N878" i="1" s="1"/>
  <c r="M909" i="1"/>
  <c r="N894" i="1" s="1"/>
  <c r="M917" i="1"/>
  <c r="M933" i="1"/>
  <c r="M957" i="1"/>
  <c r="M965" i="1"/>
  <c r="M973" i="1"/>
  <c r="M981" i="1"/>
  <c r="M989" i="1"/>
  <c r="N989" i="1" s="1"/>
  <c r="M997" i="1"/>
  <c r="N997" i="1" s="1"/>
  <c r="M1005" i="1"/>
  <c r="M1013" i="1"/>
  <c r="M1021" i="1"/>
  <c r="M1029" i="1"/>
  <c r="M1037" i="1"/>
  <c r="M1045" i="1"/>
  <c r="M1053" i="1"/>
  <c r="M1061" i="1"/>
  <c r="M1069" i="1"/>
  <c r="M1077" i="1"/>
  <c r="M1085" i="1"/>
  <c r="N1085" i="1" s="1"/>
  <c r="M1093" i="1"/>
  <c r="N1086" i="1" s="1"/>
  <c r="M1101" i="1"/>
  <c r="M1125" i="1"/>
  <c r="M1133" i="1"/>
  <c r="M1141" i="1"/>
  <c r="N1134" i="1" s="1"/>
  <c r="M1149" i="1"/>
  <c r="N1142" i="1" s="1"/>
  <c r="M1158" i="1"/>
  <c r="M1165" i="1"/>
  <c r="N1165" i="1" s="1"/>
  <c r="M1173" i="1"/>
  <c r="N1173" i="1" s="1"/>
  <c r="M1181" i="1"/>
  <c r="M1190" i="1"/>
  <c r="M1198" i="1"/>
  <c r="N1191" i="1" s="1"/>
  <c r="M1205" i="1"/>
  <c r="M1213" i="1"/>
  <c r="M1221" i="1"/>
  <c r="N1221" i="1" s="1"/>
  <c r="M1229" i="1"/>
  <c r="M1237" i="1"/>
  <c r="N1230" i="1" s="1"/>
  <c r="M1246" i="1"/>
  <c r="M1253" i="1"/>
  <c r="N1238" i="1" s="1"/>
  <c r="M1261" i="1"/>
  <c r="M1269" i="1"/>
  <c r="N1269" i="1" s="1"/>
  <c r="M1277" i="1"/>
  <c r="M1285" i="1"/>
  <c r="M1293" i="1"/>
  <c r="M1301" i="1"/>
  <c r="M1309" i="1"/>
  <c r="M1317" i="1"/>
  <c r="M1324" i="1"/>
  <c r="M1333" i="1"/>
  <c r="M1341" i="1"/>
  <c r="N1341" i="1" s="1"/>
  <c r="M1349" i="1"/>
  <c r="M1357" i="1"/>
  <c r="M1365" i="1"/>
  <c r="M1373" i="1"/>
  <c r="N1373" i="1" s="1"/>
  <c r="M1381" i="1"/>
  <c r="N1381" i="1" s="1"/>
  <c r="M1389" i="1"/>
  <c r="M1397" i="1"/>
  <c r="M1405" i="1"/>
  <c r="M1414" i="1"/>
  <c r="N1399" i="1" s="1"/>
  <c r="M1422" i="1"/>
  <c r="N1422" i="1" s="1"/>
  <c r="M1430" i="1"/>
  <c r="M1445" i="1"/>
  <c r="M1453" i="1"/>
  <c r="M1462" i="1"/>
  <c r="M1470" i="1"/>
  <c r="N1470" i="1" s="1"/>
  <c r="M1478" i="1"/>
  <c r="M1486" i="1"/>
  <c r="N1486" i="1" s="1"/>
  <c r="M1494" i="1"/>
  <c r="N1494" i="1" s="1"/>
  <c r="M1502" i="1"/>
  <c r="M1510" i="1"/>
  <c r="M1518" i="1"/>
  <c r="M1526" i="1"/>
  <c r="M1534" i="1"/>
  <c r="M1542" i="1"/>
  <c r="N1535" i="1" s="1"/>
  <c r="M1549" i="1"/>
  <c r="M1557" i="1"/>
  <c r="M1565" i="1"/>
  <c r="N1558" i="1" s="1"/>
  <c r="M1573" i="1"/>
  <c r="M1581" i="1"/>
  <c r="M1589" i="1"/>
  <c r="M1597" i="1"/>
  <c r="M1605" i="1"/>
  <c r="N1598" i="1" s="1"/>
  <c r="M1612" i="1"/>
  <c r="N1612" i="1" s="1"/>
  <c r="M1620" i="1"/>
  <c r="M1628" i="1"/>
  <c r="M1637" i="1"/>
  <c r="M1645" i="1"/>
  <c r="M1653" i="1"/>
  <c r="M1661" i="1"/>
  <c r="N1661" i="1" s="1"/>
  <c r="M1669" i="1"/>
  <c r="N1669" i="1" s="1"/>
  <c r="M1693" i="1"/>
  <c r="M1701" i="1"/>
  <c r="M1709" i="1"/>
  <c r="M1717" i="1"/>
  <c r="M1725" i="1"/>
  <c r="M1733" i="1"/>
  <c r="M1741" i="1"/>
  <c r="M1749" i="1"/>
  <c r="M1757" i="1"/>
  <c r="M1765" i="1"/>
  <c r="N1765" i="1" s="1"/>
  <c r="M1773" i="1"/>
  <c r="M1781" i="1"/>
  <c r="M1788" i="1"/>
  <c r="M1797" i="1"/>
  <c r="N1782" i="1" s="1"/>
  <c r="M1805" i="1"/>
  <c r="M1813" i="1"/>
  <c r="M1820" i="1"/>
  <c r="M1828" i="1"/>
  <c r="N1828" i="1" s="1"/>
  <c r="M1836" i="1"/>
  <c r="M1845" i="1"/>
  <c r="M1852" i="1"/>
  <c r="N1852" i="1" s="1"/>
  <c r="M1869" i="1"/>
  <c r="N1854" i="1" s="1"/>
  <c r="M1877" i="1"/>
  <c r="M1893" i="1"/>
  <c r="N1878" i="1" s="1"/>
  <c r="M1908" i="1"/>
  <c r="M1916" i="1"/>
  <c r="M1932" i="1"/>
  <c r="M1948" i="1"/>
  <c r="M1965" i="1"/>
  <c r="N1965" i="1" s="1"/>
  <c r="M1973" i="1"/>
  <c r="N1973" i="1" s="1"/>
  <c r="M1981" i="1"/>
  <c r="N1981" i="1" s="1"/>
  <c r="M1989" i="1"/>
  <c r="N1989" i="1" s="1"/>
  <c r="M2021" i="1"/>
  <c r="M2029" i="1"/>
  <c r="M2037" i="1"/>
  <c r="M2044" i="1"/>
  <c r="M2053" i="1"/>
  <c r="M2061" i="1"/>
  <c r="M2077" i="1"/>
  <c r="M2085" i="1"/>
  <c r="M2092" i="1"/>
  <c r="M2108" i="1"/>
  <c r="M2157" i="1"/>
  <c r="N2157" i="1" s="1"/>
  <c r="M2165" i="1"/>
  <c r="N2162" i="1" s="1"/>
  <c r="M2173" i="1"/>
  <c r="M2197" i="1"/>
  <c r="M2205" i="1"/>
  <c r="M2221" i="1"/>
  <c r="M2229" i="1"/>
  <c r="M2237" i="1"/>
  <c r="M2269" i="1"/>
  <c r="M2294" i="1"/>
  <c r="M2308" i="1"/>
  <c r="N2293" i="1" s="1"/>
  <c r="M2325" i="1"/>
  <c r="M2341" i="1"/>
  <c r="M2349" i="1"/>
  <c r="M2357" i="1"/>
  <c r="N2357" i="1" s="1"/>
  <c r="M2373" i="1"/>
  <c r="M2388" i="1"/>
  <c r="M2396" i="1"/>
  <c r="M2413" i="1"/>
  <c r="M2477" i="1"/>
  <c r="N2462" i="1" s="1"/>
  <c r="M2493" i="1"/>
  <c r="M2509" i="1"/>
  <c r="M2517" i="1"/>
  <c r="M2525" i="1"/>
  <c r="N2525" i="1" s="1"/>
  <c r="M2533" i="1"/>
  <c r="M2549" i="1"/>
  <c r="M2557" i="1"/>
  <c r="M2565" i="1"/>
  <c r="N2565" i="1" s="1"/>
  <c r="M2573" i="1"/>
  <c r="N2573" i="1" s="1"/>
  <c r="M2589" i="1"/>
  <c r="M2605" i="1"/>
  <c r="M2629" i="1"/>
  <c r="M2645" i="1"/>
  <c r="M2661" i="1"/>
  <c r="M2669" i="1"/>
  <c r="M2677" i="1"/>
  <c r="M2693" i="1"/>
  <c r="M2701" i="1"/>
  <c r="M2716" i="1"/>
  <c r="M2742" i="1"/>
  <c r="M2749" i="1"/>
  <c r="N2734" i="1" s="1"/>
  <c r="M2757" i="1"/>
  <c r="M2773" i="1"/>
  <c r="M2781" i="1"/>
  <c r="M2788" i="1"/>
  <c r="N2788" i="1" s="1"/>
  <c r="M2814" i="1"/>
  <c r="N2814" i="1" s="1"/>
  <c r="M2838" i="1"/>
  <c r="N2838" i="1" s="1"/>
  <c r="M2855" i="1"/>
  <c r="M2887" i="1"/>
  <c r="N2887" i="1" s="1"/>
  <c r="M2895" i="1"/>
  <c r="M2935" i="1"/>
  <c r="N2935" i="1" s="1"/>
  <c r="M2943" i="1"/>
  <c r="M2959" i="1"/>
  <c r="N2959" i="1" s="1"/>
  <c r="M2975" i="1"/>
  <c r="M2983" i="1"/>
  <c r="M2991" i="1"/>
  <c r="M2999" i="1"/>
  <c r="N2993" i="1" s="1"/>
  <c r="M3007" i="1"/>
  <c r="M3027" i="1"/>
  <c r="M3051" i="1"/>
  <c r="M3067" i="1"/>
  <c r="N3052" i="1" s="1"/>
  <c r="M3083" i="1"/>
  <c r="M3091" i="1"/>
  <c r="N3091" i="1" s="1"/>
  <c r="M3099" i="1"/>
  <c r="M3109" i="1"/>
  <c r="N3094" i="1" s="1"/>
  <c r="M3117" i="1"/>
  <c r="M3133" i="1"/>
  <c r="M3141" i="1"/>
  <c r="M3149" i="1"/>
  <c r="M3223" i="1"/>
  <c r="M3231" i="1"/>
  <c r="M3285" i="1"/>
  <c r="M3995" i="1"/>
  <c r="N3980" i="1" s="1"/>
  <c r="M3985" i="1"/>
  <c r="M3920" i="1"/>
  <c r="N3920" i="1" s="1"/>
  <c r="M3895" i="1"/>
  <c r="N3880" i="1" s="1"/>
  <c r="M3882" i="1"/>
  <c r="N3882" i="1" s="1"/>
  <c r="M3824" i="1"/>
  <c r="N3824" i="1" s="1"/>
  <c r="M3785" i="1"/>
  <c r="N3770" i="1" s="1"/>
  <c r="M4003" i="1"/>
  <c r="M3979" i="1"/>
  <c r="N3974" i="1" s="1"/>
  <c r="M3971" i="1"/>
  <c r="M3963" i="1"/>
  <c r="M3936" i="1"/>
  <c r="M3929" i="1"/>
  <c r="M3921" i="1"/>
  <c r="M3914" i="1"/>
  <c r="M3879" i="1"/>
  <c r="M3855" i="1"/>
  <c r="N3855" i="1" s="1"/>
  <c r="M3775" i="1"/>
  <c r="M3767" i="1"/>
  <c r="N3767" i="1" s="1"/>
  <c r="M3743" i="1"/>
  <c r="N3743" i="1" s="1"/>
  <c r="M3735" i="1"/>
  <c r="M3727" i="1"/>
  <c r="M3719" i="1"/>
  <c r="N3719" i="1" s="1"/>
  <c r="M3711" i="1"/>
  <c r="N3711" i="1" s="1"/>
  <c r="M3703" i="1"/>
  <c r="M3694" i="1"/>
  <c r="M3687" i="1"/>
  <c r="M3680" i="1"/>
  <c r="N3665" i="1" s="1"/>
  <c r="M3671" i="1"/>
  <c r="M3639" i="1"/>
  <c r="N3624" i="1" s="1"/>
  <c r="M3623" i="1"/>
  <c r="N3608" i="1" s="1"/>
  <c r="M3607" i="1"/>
  <c r="N3607" i="1" s="1"/>
  <c r="M3575" i="1"/>
  <c r="M3551" i="1"/>
  <c r="M3471" i="1"/>
  <c r="N3456" i="1" s="1"/>
  <c r="M3427" i="1"/>
  <c r="M3334" i="1"/>
  <c r="N3319" i="1" s="1"/>
  <c r="M3281" i="1"/>
  <c r="M3249" i="1"/>
  <c r="M3232" i="1"/>
  <c r="M3217" i="1"/>
  <c r="M3185" i="1"/>
  <c r="M3153" i="1"/>
  <c r="M3073" i="1"/>
  <c r="M3009" i="1"/>
  <c r="M2929" i="1"/>
  <c r="N2929" i="1" s="1"/>
  <c r="M2849" i="1"/>
  <c r="N2849" i="1" s="1"/>
  <c r="M2833" i="1"/>
  <c r="M2817" i="1"/>
  <c r="M3939" i="1"/>
  <c r="M3896" i="1"/>
  <c r="M3854" i="1"/>
  <c r="M3833" i="1"/>
  <c r="M3791" i="1"/>
  <c r="N3791" i="1" s="1"/>
  <c r="M3751" i="1"/>
  <c r="N3751" i="1" s="1"/>
  <c r="M3725" i="1"/>
  <c r="M3685" i="1"/>
  <c r="M3643" i="1"/>
  <c r="M3619" i="1"/>
  <c r="M3611" i="1"/>
  <c r="M3603" i="1"/>
  <c r="M3595" i="1"/>
  <c r="N3580" i="1" s="1"/>
  <c r="M3571" i="1"/>
  <c r="N3556" i="1" s="1"/>
  <c r="M3560" i="1"/>
  <c r="M3537" i="1"/>
  <c r="N3537" i="1" s="1"/>
  <c r="M3529" i="1"/>
  <c r="M3521" i="1"/>
  <c r="N3506" i="1" s="1"/>
  <c r="M3497" i="1"/>
  <c r="M3485" i="1"/>
  <c r="M3477" i="1"/>
  <c r="N3477" i="1" s="1"/>
  <c r="M3461" i="1"/>
  <c r="N3446" i="1" s="1"/>
  <c r="M3445" i="1"/>
  <c r="M3421" i="1"/>
  <c r="M3413" i="1"/>
  <c r="N3413" i="1" s="1"/>
  <c r="M3389" i="1"/>
  <c r="M3381" i="1"/>
  <c r="M3365" i="1"/>
  <c r="M3357" i="1"/>
  <c r="M3349" i="1"/>
  <c r="M3325" i="1"/>
  <c r="N3325" i="1" s="1"/>
  <c r="M3317" i="1"/>
  <c r="M3309" i="1"/>
  <c r="M3301" i="1"/>
  <c r="M3280" i="1"/>
  <c r="M3264" i="1"/>
  <c r="M3196" i="1"/>
  <c r="N3196" i="1" s="1"/>
  <c r="M3108" i="1"/>
  <c r="N3093" i="1" s="1"/>
  <c r="M3076" i="1"/>
  <c r="M3044" i="1"/>
  <c r="M2980" i="1"/>
  <c r="N2980" i="1" s="1"/>
  <c r="M2916" i="1"/>
  <c r="N2906" i="1" s="1"/>
  <c r="M2901" i="1"/>
  <c r="M2868" i="1"/>
  <c r="N2868" i="1" s="1"/>
  <c r="M2837" i="1"/>
  <c r="M2804" i="1"/>
  <c r="N2789" i="1" s="1"/>
  <c r="M2772" i="1"/>
  <c r="M3263" i="1"/>
  <c r="N3263" i="1" s="1"/>
  <c r="M3508" i="1"/>
  <c r="M3876" i="1"/>
  <c r="M3819" i="1"/>
  <c r="M3129" i="1"/>
  <c r="N3129" i="1" s="1"/>
  <c r="M3241" i="1"/>
  <c r="N3226" i="1" s="1"/>
  <c r="M3670" i="1"/>
  <c r="N3670" i="1" s="1"/>
  <c r="M3374" i="1"/>
  <c r="N3367" i="1" s="1"/>
  <c r="M3426" i="1"/>
  <c r="M3444" i="1"/>
  <c r="M3494" i="1"/>
  <c r="M3540" i="1"/>
  <c r="M3898" i="1"/>
  <c r="M3287" i="1"/>
  <c r="N3287" i="1" s="1"/>
  <c r="M3171" i="1"/>
  <c r="N3165" i="1" s="1"/>
  <c r="M2802" i="1"/>
  <c r="M3400" i="1"/>
  <c r="M3561" i="1"/>
  <c r="M3678" i="1"/>
  <c r="N3668" i="1" s="1"/>
  <c r="M3838" i="1"/>
  <c r="M3873" i="1"/>
  <c r="N3858" i="1" s="1"/>
  <c r="M2723" i="1"/>
  <c r="N2720" i="1" s="1"/>
  <c r="N2283" i="1"/>
  <c r="N1560" i="1"/>
  <c r="N919" i="1"/>
  <c r="N3539" i="1"/>
  <c r="N2767" i="1"/>
  <c r="N3859" i="1"/>
  <c r="N1544" i="1"/>
  <c r="N19" i="1"/>
  <c r="N2288" i="1"/>
  <c r="N3172" i="1"/>
  <c r="N21" i="1"/>
  <c r="N3322" i="1"/>
  <c r="N2447" i="1"/>
  <c r="N319" i="1"/>
  <c r="N1687" i="1"/>
  <c r="N898" i="1"/>
  <c r="N609" i="1"/>
  <c r="N2505" i="1"/>
  <c r="N1281" i="1"/>
  <c r="N1229" i="1"/>
  <c r="N1731" i="1"/>
  <c r="N2161" i="1"/>
  <c r="N1067" i="1"/>
  <c r="N636" i="1"/>
  <c r="N3176" i="1"/>
  <c r="N2741" i="1"/>
  <c r="N1668" i="1"/>
  <c r="N3228" i="1"/>
  <c r="N1406" i="1"/>
  <c r="N1991" i="1"/>
  <c r="N3495" i="1"/>
  <c r="N2156" i="1"/>
  <c r="N2311" i="1"/>
  <c r="N612" i="1"/>
  <c r="N2912" i="1"/>
  <c r="N1624" i="1"/>
  <c r="N2880" i="1"/>
  <c r="N1977" i="1"/>
  <c r="N1426" i="1"/>
  <c r="N1699" i="1"/>
  <c r="N2519" i="1"/>
  <c r="N308" i="1"/>
  <c r="N85" i="1"/>
  <c r="N2721" i="1"/>
  <c r="N2985" i="1"/>
  <c r="N3981" i="1"/>
  <c r="N3741" i="1"/>
  <c r="N1676" i="1"/>
  <c r="N3194" i="1"/>
  <c r="N2083" i="1"/>
  <c r="N3909" i="1"/>
  <c r="N538" i="1"/>
  <c r="N2275" i="1"/>
  <c r="N2313" i="1"/>
  <c r="N2240" i="1"/>
  <c r="N2225" i="1"/>
  <c r="N934" i="1"/>
  <c r="N2441" i="1"/>
  <c r="N3754" i="1"/>
  <c r="N576" i="1"/>
  <c r="N3950" i="1"/>
  <c r="N1876" i="1"/>
  <c r="N2455" i="1"/>
  <c r="N3059" i="1"/>
  <c r="N1391" i="1"/>
  <c r="N1823" i="1"/>
  <c r="N2523" i="1"/>
  <c r="N1713" i="1"/>
  <c r="N3279" i="1"/>
  <c r="N2443" i="1"/>
  <c r="N2154" i="1"/>
  <c r="N37" i="1"/>
  <c r="N2806" i="1"/>
  <c r="N3753" i="1"/>
  <c r="N850" i="1"/>
  <c r="N877" i="1"/>
  <c r="N2710" i="1"/>
  <c r="N3316" i="1"/>
  <c r="N3476" i="1"/>
  <c r="N1594" i="1"/>
  <c r="N2620" i="1"/>
  <c r="N901" i="1"/>
  <c r="N3032" i="1"/>
  <c r="N1195" i="1"/>
  <c r="N2121" i="1"/>
  <c r="N714" i="1"/>
  <c r="N2937" i="1"/>
  <c r="N1559" i="1"/>
  <c r="N1673" i="1"/>
  <c r="N218" i="1"/>
  <c r="N2530" i="1"/>
  <c r="N708" i="1"/>
  <c r="N2200" i="1"/>
  <c r="N3526" i="1"/>
  <c r="N2435" i="1"/>
  <c r="N208" i="1"/>
  <c r="N2792" i="1"/>
  <c r="N2800" i="1"/>
  <c r="N2091" i="1"/>
  <c r="N559" i="1"/>
  <c r="N3203" i="1"/>
  <c r="N3808" i="1"/>
  <c r="N3074" i="1"/>
  <c r="N673" i="1"/>
  <c r="N2010" i="1"/>
  <c r="N3547" i="1"/>
  <c r="N2762" i="1"/>
  <c r="N3010" i="1"/>
  <c r="N1023" i="1"/>
  <c r="N2265" i="1"/>
  <c r="N1631" i="1"/>
  <c r="N1234" i="1"/>
  <c r="N2263" i="1"/>
  <c r="N2367" i="1"/>
  <c r="N3553" i="1"/>
  <c r="N3732" i="1"/>
  <c r="N2627" i="1"/>
  <c r="N2289" i="1"/>
  <c r="N3402" i="1"/>
  <c r="N2808" i="1"/>
  <c r="N2580" i="1"/>
  <c r="N2076" i="1"/>
  <c r="N783" i="1"/>
  <c r="N1226" i="1"/>
  <c r="N3862" i="1"/>
  <c r="N3410" i="1"/>
  <c r="N2610" i="1"/>
  <c r="N2811" i="1"/>
  <c r="N1112" i="1"/>
  <c r="N826" i="1"/>
  <c r="N1819" i="1"/>
  <c r="N1120" i="1"/>
  <c r="N3956" i="1"/>
  <c r="N3738" i="1"/>
  <c r="N2890" i="1"/>
  <c r="N2663" i="1"/>
  <c r="N1551" i="1"/>
  <c r="N1233" i="1"/>
  <c r="N1883" i="1"/>
  <c r="N3148" i="1"/>
  <c r="N1176" i="1"/>
  <c r="N2634" i="1"/>
  <c r="N2543" i="1"/>
  <c r="N2714" i="1"/>
  <c r="N2796" i="1"/>
  <c r="N1861" i="1"/>
  <c r="N1623" i="1"/>
  <c r="N3616" i="1"/>
  <c r="N3856" i="1"/>
  <c r="N897" i="1"/>
  <c r="N2428" i="1"/>
  <c r="N1808" i="1"/>
  <c r="N1552" i="1"/>
  <c r="N2541" i="1"/>
  <c r="N2571" i="1"/>
  <c r="N3772" i="1"/>
  <c r="N1960" i="1"/>
  <c r="N199" i="1"/>
  <c r="N804" i="1"/>
  <c r="N2080" i="1"/>
  <c r="N3502" i="1"/>
  <c r="N572" i="1"/>
  <c r="N1793" i="1"/>
  <c r="N719" i="1"/>
  <c r="N2748" i="1"/>
  <c r="N595" i="1"/>
  <c r="N1380" i="1"/>
  <c r="N3943" i="1"/>
  <c r="N1255" i="1"/>
  <c r="N3519" i="1"/>
  <c r="N2524" i="1"/>
  <c r="N2791" i="1"/>
  <c r="N2420" i="1"/>
  <c r="N3363" i="1"/>
  <c r="N1449" i="1"/>
  <c r="N3798" i="1"/>
  <c r="N2996" i="1"/>
  <c r="N2821" i="1"/>
  <c r="N2114" i="1"/>
  <c r="N2453" i="1"/>
  <c r="N3572" i="1"/>
  <c r="N2801" i="1"/>
  <c r="N1801" i="1"/>
  <c r="N3405" i="1"/>
  <c r="N2025" i="1"/>
  <c r="N2820" i="1"/>
  <c r="N2303" i="1"/>
  <c r="N2492" i="1"/>
  <c r="N3749" i="1"/>
  <c r="N3323" i="1"/>
  <c r="N643" i="1"/>
  <c r="N870" i="1"/>
  <c r="N221" i="1"/>
  <c r="N1340" i="1"/>
  <c r="N2281" i="1"/>
  <c r="N3653" i="1"/>
  <c r="N1092" i="1"/>
  <c r="N383" i="1"/>
  <c r="N3437" i="1"/>
  <c r="N3335" i="1"/>
  <c r="N141" i="1"/>
  <c r="N491" i="1"/>
  <c r="N3425" i="1"/>
  <c r="N3300" i="1"/>
  <c r="N3384" i="1"/>
  <c r="N2957" i="1"/>
  <c r="N3847" i="1"/>
  <c r="N854" i="1"/>
  <c r="N2318" i="1"/>
  <c r="N2878" i="1"/>
  <c r="N2111" i="1"/>
  <c r="N3712" i="1"/>
  <c r="N404" i="1"/>
  <c r="N922" i="1"/>
  <c r="N3163" i="1"/>
  <c r="N1912" i="1"/>
  <c r="N3821" i="1"/>
  <c r="N3890" i="1"/>
  <c r="N3675" i="1"/>
  <c r="N2809" i="1"/>
  <c r="N959" i="1"/>
  <c r="N973" i="1"/>
  <c r="N2539" i="1"/>
  <c r="N1250" i="1"/>
  <c r="N123" i="1"/>
  <c r="N3375" i="1"/>
  <c r="N3361" i="1"/>
  <c r="N3398" i="1"/>
  <c r="N1188" i="1"/>
  <c r="N2314" i="1"/>
  <c r="N768" i="1"/>
  <c r="N1562" i="1"/>
  <c r="N1488" i="1"/>
  <c r="N1036" i="1"/>
  <c r="N1103" i="1"/>
  <c r="N2997" i="1"/>
  <c r="N3066" i="1"/>
  <c r="N1975" i="1"/>
  <c r="N227" i="1"/>
  <c r="N3813" i="1"/>
  <c r="N593" i="1"/>
  <c r="N426" i="1"/>
  <c r="N133" i="1"/>
  <c r="N1563" i="1"/>
  <c r="N3311" i="1"/>
  <c r="N869" i="1"/>
  <c r="N1411" i="1"/>
  <c r="N2894" i="1"/>
  <c r="N2924" i="1"/>
  <c r="N2578" i="1"/>
  <c r="N769" i="1"/>
  <c r="N2119" i="1"/>
  <c r="N2359" i="1"/>
  <c r="N138" i="1"/>
  <c r="N2567" i="1"/>
  <c r="N1959" i="1"/>
  <c r="N1939" i="1"/>
  <c r="N18" i="1"/>
  <c r="O14" i="1" s="1"/>
  <c r="N3252" i="1"/>
  <c r="N3766" i="1"/>
  <c r="N3932" i="1"/>
  <c r="N2953" i="1"/>
  <c r="N1266" i="1"/>
  <c r="N2328" i="1"/>
  <c r="N3359" i="1"/>
  <c r="N3397" i="1"/>
  <c r="N3832" i="1"/>
  <c r="N3949" i="1"/>
  <c r="N2945" i="1"/>
  <c r="N73" i="1"/>
  <c r="N1434" i="1"/>
  <c r="N1800" i="1"/>
  <c r="N2576" i="1"/>
  <c r="N2027" i="1"/>
  <c r="N3528" i="1"/>
  <c r="N1943" i="1"/>
  <c r="N1006" i="1"/>
  <c r="N3463" i="1"/>
  <c r="N3799" i="1"/>
  <c r="N3438" i="1"/>
  <c r="N2977" i="1"/>
  <c r="N1353" i="1"/>
  <c r="N2713" i="1"/>
  <c r="N2488" i="1"/>
  <c r="N698" i="1"/>
  <c r="N274" i="1"/>
  <c r="N1634" i="1"/>
  <c r="N3332" i="1"/>
  <c r="N3001" i="1"/>
  <c r="N953" i="1"/>
  <c r="N3615" i="1"/>
  <c r="N3028" i="1"/>
  <c r="N3612" i="1"/>
  <c r="N3910" i="1"/>
  <c r="N2425" i="1"/>
  <c r="N2321" i="1"/>
  <c r="N1137" i="1"/>
  <c r="N2147" i="1"/>
  <c r="N2608" i="1"/>
  <c r="N739" i="1"/>
  <c r="N2437" i="1"/>
  <c r="N644" i="1"/>
  <c r="N747" i="1"/>
  <c r="N2297" i="1"/>
  <c r="N2018" i="1"/>
  <c r="N172" i="1"/>
  <c r="N2551" i="1"/>
  <c r="N1643" i="1"/>
  <c r="N1207" i="1"/>
  <c r="N78" i="1"/>
  <c r="N3250" i="1"/>
  <c r="N3018" i="1"/>
  <c r="N3602" i="1"/>
  <c r="N3128" i="1"/>
  <c r="N3233" i="1"/>
  <c r="N1005" i="1"/>
  <c r="N3977" i="1"/>
  <c r="N3586" i="1"/>
  <c r="N3629" i="1"/>
  <c r="N3112" i="1"/>
  <c r="N3465" i="1"/>
  <c r="N2948" i="1"/>
  <c r="N1219" i="1"/>
  <c r="N800" i="1"/>
  <c r="N155" i="1"/>
  <c r="N280" i="1"/>
  <c r="N1392" i="1"/>
  <c r="N1091" i="1"/>
  <c r="N2188" i="1"/>
  <c r="N1044" i="1"/>
  <c r="N2338" i="1"/>
  <c r="N513" i="1"/>
  <c r="N2375" i="1"/>
  <c r="N2429" i="1"/>
  <c r="N2358" i="1"/>
  <c r="N2692" i="1"/>
  <c r="N1050" i="1"/>
  <c r="N3283" i="1"/>
  <c r="N3975" i="1"/>
  <c r="N3245" i="1"/>
  <c r="N3724" i="1"/>
  <c r="N3689" i="1"/>
  <c r="N3966" i="1"/>
  <c r="N3693" i="1"/>
  <c r="N1657" i="1"/>
  <c r="N2903" i="1"/>
  <c r="N808" i="1"/>
  <c r="N147" i="1"/>
  <c r="N2122" i="1"/>
  <c r="N65" i="1"/>
  <c r="N1929" i="1"/>
  <c r="N1607" i="1"/>
  <c r="N84" i="1"/>
  <c r="N2698" i="1"/>
  <c r="N2483" i="1"/>
  <c r="N1586" i="1"/>
  <c r="N1951" i="1"/>
  <c r="N2402" i="1"/>
  <c r="N1172" i="1"/>
  <c r="N2615" i="1"/>
  <c r="N1372" i="1"/>
  <c r="N2504" i="1"/>
  <c r="N2127" i="1"/>
  <c r="N1920" i="1"/>
  <c r="N738" i="1"/>
  <c r="N1100" i="1"/>
  <c r="N1903" i="1"/>
  <c r="N1499" i="1"/>
  <c r="N2344" i="1"/>
  <c r="N3666" i="1"/>
  <c r="N3960" i="1"/>
  <c r="N2979" i="1"/>
  <c r="N2863" i="1"/>
  <c r="N3940" i="1"/>
  <c r="N3288" i="1"/>
  <c r="N3706" i="1"/>
  <c r="N3303" i="1"/>
  <c r="N3778" i="1"/>
  <c r="N3937" i="1"/>
  <c r="N2987" i="1"/>
  <c r="N2871" i="1"/>
  <c r="N657" i="1"/>
  <c r="N1946" i="1"/>
  <c r="N2271" i="1"/>
  <c r="N1424" i="1"/>
  <c r="N328" i="1"/>
  <c r="N2233" i="1"/>
  <c r="N1942" i="1"/>
  <c r="N1615" i="1"/>
  <c r="N1383" i="1"/>
  <c r="N2712" i="1"/>
  <c r="N1993" i="1"/>
  <c r="N2011" i="1"/>
  <c r="N3620" i="1"/>
  <c r="N3451" i="1"/>
  <c r="N3154" i="1"/>
  <c r="N3504" i="1"/>
  <c r="N2995" i="1"/>
  <c r="N806" i="1"/>
  <c r="N2516" i="1"/>
  <c r="N2028" i="1"/>
  <c r="N3020" i="1"/>
  <c r="N1739" i="1"/>
  <c r="N1252" i="1"/>
  <c r="N1442" i="1"/>
  <c r="N887" i="1"/>
  <c r="N1849" i="1"/>
  <c r="N2088" i="1"/>
  <c r="N3469" i="1"/>
  <c r="N2783" i="1"/>
  <c r="N3269" i="1"/>
  <c r="N1695" i="1"/>
  <c r="N338" i="1"/>
  <c r="N1515" i="1"/>
  <c r="N434" i="1"/>
  <c r="N1164" i="1"/>
  <c r="N1554" i="1"/>
  <c r="N142" i="1"/>
  <c r="N2354" i="1"/>
  <c r="N3697" i="1"/>
  <c r="N3356" i="1"/>
  <c r="N3594" i="1"/>
  <c r="N3622" i="1"/>
  <c r="N2776" i="1"/>
  <c r="N2198" i="1"/>
  <c r="N2737" i="1"/>
  <c r="N2793" i="1"/>
  <c r="N2212" i="1"/>
  <c r="N3333" i="1"/>
  <c r="N3324" i="1"/>
  <c r="N3467" i="1"/>
  <c r="N2484" i="1"/>
  <c r="N828" i="1"/>
  <c r="N1963" i="1"/>
  <c r="N2690" i="1"/>
  <c r="N1049" i="1"/>
  <c r="N1681" i="1"/>
  <c r="N1619" i="1"/>
  <c r="N2066" i="1"/>
  <c r="N2251" i="1"/>
  <c r="N248" i="1"/>
  <c r="N1715" i="1"/>
  <c r="N660" i="1"/>
  <c r="N924" i="1"/>
  <c r="N2371" i="1"/>
  <c r="N2059" i="1"/>
  <c r="N2408" i="1"/>
  <c r="N483" i="1"/>
  <c r="N220" i="1"/>
  <c r="N1523" i="1"/>
  <c r="N1922" i="1"/>
  <c r="N22" i="1"/>
  <c r="N567" i="1"/>
  <c r="N2619" i="1"/>
  <c r="N2138" i="1"/>
  <c r="N3829" i="1"/>
  <c r="N3085" i="1"/>
  <c r="N3759" i="1"/>
  <c r="N3341" i="1"/>
  <c r="N1199" i="1"/>
  <c r="N1714" i="1"/>
  <c r="N2485" i="1"/>
  <c r="N2243" i="1"/>
  <c r="N3557" i="1"/>
  <c r="N3087" i="1"/>
  <c r="N3304" i="1"/>
  <c r="N3433" i="1"/>
  <c r="N2865" i="1"/>
  <c r="N376" i="1"/>
  <c r="N2965" i="1"/>
  <c r="N1764" i="1"/>
  <c r="N789" i="1"/>
  <c r="N927" i="1"/>
  <c r="N211" i="1"/>
  <c r="N2702" i="1"/>
  <c r="N554" i="1"/>
  <c r="N1448" i="1"/>
  <c r="N1599" i="1"/>
  <c r="N2639" i="1"/>
  <c r="N1745" i="1"/>
  <c r="N1871" i="1"/>
  <c r="N2245" i="1"/>
  <c r="N2568" i="1"/>
  <c r="N1561" i="1"/>
  <c r="N116" i="1"/>
  <c r="N3900" i="1"/>
  <c r="N367" i="1"/>
  <c r="N1201" i="1"/>
  <c r="N1084" i="1"/>
  <c r="N2601" i="1"/>
  <c r="N722" i="1"/>
  <c r="N3903" i="1"/>
  <c r="N3021" i="1"/>
  <c r="N259" i="1"/>
  <c r="N3227" i="1"/>
  <c r="N2056" i="1"/>
  <c r="N1647" i="1"/>
  <c r="N2417" i="1"/>
  <c r="N669" i="1"/>
  <c r="N1035" i="1"/>
  <c r="N2667" i="1"/>
  <c r="N2919" i="1"/>
  <c r="N2988" i="1"/>
  <c r="N617" i="1"/>
  <c r="N1482" i="1"/>
  <c r="N1007" i="1"/>
  <c r="N2577" i="1"/>
  <c r="N2192" i="1"/>
  <c r="N532" i="1"/>
  <c r="N1359" i="1"/>
  <c r="N988" i="1"/>
  <c r="N480" i="1"/>
  <c r="N1670" i="1"/>
  <c r="N3139" i="1"/>
  <c r="N3552" i="1"/>
  <c r="N3464" i="1"/>
  <c r="N2682" i="1"/>
  <c r="N2618" i="1"/>
  <c r="N733" i="1"/>
  <c r="N1968" i="1"/>
  <c r="N2279" i="1"/>
  <c r="N3928" i="1"/>
  <c r="N3597" i="1"/>
  <c r="N1901" i="1"/>
  <c r="N3120" i="1"/>
  <c r="N2746" i="1"/>
  <c r="N3285" i="1"/>
  <c r="N3783" i="1"/>
  <c r="N2822" i="1"/>
  <c r="N2989" i="1"/>
  <c r="N2084" i="1"/>
  <c r="N1121" i="1"/>
  <c r="N3443" i="1"/>
  <c r="N4006" i="1"/>
  <c r="N511" i="1"/>
  <c r="N3338" i="1"/>
  <c r="N4004" i="1"/>
  <c r="O3996" i="1" s="1"/>
  <c r="N2846" i="1"/>
  <c r="N3466" i="1"/>
  <c r="N533" i="1"/>
  <c r="N756" i="1"/>
  <c r="N1802" i="1"/>
  <c r="N1787" i="1"/>
  <c r="N322" i="1"/>
  <c r="N1898" i="1"/>
  <c r="N379" i="1"/>
  <c r="N1507" i="1"/>
  <c r="N2510" i="1"/>
  <c r="N2307" i="1"/>
  <c r="N2401" i="1"/>
  <c r="N2094" i="1"/>
  <c r="N1604" i="1"/>
  <c r="N3842" i="1"/>
  <c r="N2933" i="1"/>
  <c r="N3598" i="1"/>
  <c r="N2176" i="1"/>
  <c r="N1924" i="1"/>
  <c r="N2555" i="1"/>
  <c r="N2563" i="1"/>
  <c r="N74" i="1"/>
  <c r="N951" i="1"/>
  <c r="N1148" i="1"/>
  <c r="N3549" i="1"/>
  <c r="N282" i="1"/>
  <c r="N744" i="1"/>
  <c r="N546" i="1"/>
  <c r="N1410" i="1"/>
  <c r="N2611" i="1"/>
  <c r="N1846" i="1"/>
  <c r="N1521" i="1"/>
  <c r="N3888" i="1"/>
  <c r="N3145" i="1"/>
  <c r="N3786" i="1"/>
  <c r="N1829" i="1"/>
  <c r="N3209" i="1"/>
  <c r="N3527" i="1"/>
  <c r="N2003" i="1"/>
  <c r="N1747" i="1"/>
  <c r="N57" i="1"/>
  <c r="N2722" i="1"/>
  <c r="N2624" i="1"/>
  <c r="N1777" i="1"/>
  <c r="N472" i="1"/>
  <c r="N1025" i="1"/>
  <c r="N1911" i="1"/>
  <c r="N3271" i="1"/>
  <c r="N3275" i="1"/>
  <c r="N3515" i="1"/>
  <c r="N3500" i="1"/>
  <c r="N2973" i="1"/>
  <c r="N2962" i="1"/>
  <c r="N1048" i="1"/>
  <c r="N3054" i="1"/>
  <c r="N3022" i="1"/>
  <c r="N3383" i="1"/>
  <c r="N3394" i="1"/>
  <c r="N3499" i="1"/>
  <c r="N3800" i="1"/>
  <c r="N2982" i="1"/>
  <c r="N2141" i="1"/>
  <c r="N2970" i="1"/>
  <c r="N2785" i="1"/>
  <c r="N306" i="1"/>
  <c r="N2054" i="1"/>
  <c r="N117" i="1"/>
  <c r="N1880" i="1"/>
  <c r="N604" i="1"/>
  <c r="N1502" i="1"/>
  <c r="N652" i="1"/>
  <c r="N773" i="1"/>
  <c r="N114" i="1"/>
  <c r="N1027" i="1"/>
  <c r="N2676" i="1"/>
  <c r="N275" i="1"/>
  <c r="N565" i="1"/>
  <c r="N1610" i="1"/>
  <c r="N1212" i="1"/>
  <c r="N3991" i="1"/>
  <c r="N3088" i="1"/>
  <c r="N3123" i="1"/>
  <c r="N3662" i="1"/>
  <c r="N415" i="1"/>
  <c r="N2629" i="1"/>
  <c r="N956" i="1"/>
  <c r="N202" i="1"/>
  <c r="N2700" i="1"/>
  <c r="N58" i="1"/>
  <c r="N2414" i="1"/>
  <c r="N3716" i="1"/>
  <c r="N3308" i="1"/>
  <c r="N3475" i="1"/>
  <c r="N2839" i="1"/>
  <c r="N2913" i="1"/>
  <c r="N3457" i="1"/>
  <c r="N2941" i="1"/>
  <c r="N2614" i="1"/>
  <c r="N3078" i="1"/>
  <c r="N3972" i="1"/>
  <c r="N3815" i="1"/>
  <c r="N3455" i="1"/>
  <c r="N3223" i="1"/>
  <c r="N3648" i="1"/>
  <c r="N3140" i="1"/>
  <c r="N3459" i="1"/>
  <c r="N3395" i="1"/>
  <c r="N2898" i="1"/>
  <c r="N2949" i="1"/>
  <c r="N2681" i="1"/>
  <c r="N717" i="1"/>
  <c r="N427" i="1"/>
  <c r="N1976" i="1"/>
  <c r="N2249" i="1"/>
  <c r="N499" i="1"/>
  <c r="N1842" i="1"/>
  <c r="N1472" i="1"/>
  <c r="N2362" i="1"/>
  <c r="N384" i="1"/>
  <c r="N1686" i="1"/>
  <c r="N1814" i="1"/>
  <c r="N249" i="1"/>
  <c r="N1171" i="1"/>
  <c r="N1416" i="1"/>
  <c r="N115" i="1"/>
  <c r="N2120" i="1"/>
  <c r="N674" i="1"/>
  <c r="N1356" i="1"/>
  <c r="N41" i="1"/>
  <c r="N330" i="1"/>
  <c r="N2352" i="1"/>
  <c r="N2130" i="1"/>
  <c r="N1019" i="1"/>
  <c r="N970" i="1"/>
  <c r="N312" i="1"/>
  <c r="N1591" i="1"/>
  <c r="N3781" i="1"/>
  <c r="N3792" i="1"/>
  <c r="N3936" i="1"/>
  <c r="N3030" i="1"/>
  <c r="N3708" i="1"/>
  <c r="N2825" i="1"/>
  <c r="N2911" i="1"/>
  <c r="N1637" i="1"/>
  <c r="N2411" i="1"/>
  <c r="N3498" i="1"/>
  <c r="N3031" i="1"/>
  <c r="N3222" i="1"/>
  <c r="N3640" i="1"/>
  <c r="N3309" i="1"/>
  <c r="N3014" i="1"/>
  <c r="N3555" i="1"/>
  <c r="N3692" i="1"/>
  <c r="N2869" i="1"/>
  <c r="N1703" i="1"/>
  <c r="N2476" i="1"/>
  <c r="N969" i="1"/>
  <c r="N2606" i="1"/>
  <c r="N77" i="1"/>
  <c r="N537" i="1"/>
  <c r="N1169" i="1"/>
  <c r="N1689" i="1"/>
  <c r="N2102" i="1"/>
  <c r="N164" i="1"/>
  <c r="N1047" i="1"/>
  <c r="N2664" i="1"/>
  <c r="N1667" i="1"/>
  <c r="N180" i="1"/>
  <c r="N2459" i="1"/>
  <c r="N2637" i="1"/>
  <c r="N267" i="1"/>
  <c r="N1402" i="1"/>
  <c r="N457" i="1"/>
  <c r="N2002" i="1"/>
  <c r="N1827" i="1"/>
  <c r="N2206" i="1"/>
  <c r="N716" i="1"/>
  <c r="N1753" i="1"/>
  <c r="N184" i="1"/>
  <c r="N1454" i="1"/>
  <c r="N207" i="1"/>
  <c r="N1327" i="1"/>
  <c r="N858" i="1"/>
  <c r="N3684" i="1"/>
  <c r="N3070" i="1"/>
  <c r="N3912" i="1"/>
  <c r="N3997" i="1"/>
  <c r="N3267" i="1"/>
  <c r="N2867" i="1"/>
  <c r="N1337" i="1"/>
  <c r="N1008" i="1"/>
  <c r="N2412" i="1"/>
  <c r="N3041" i="1"/>
  <c r="N3013" i="1"/>
  <c r="N1490" i="1"/>
  <c r="N1263" i="1"/>
  <c r="N1196" i="1"/>
  <c r="N952" i="1"/>
  <c r="N2360" i="1"/>
  <c r="N2179" i="1"/>
  <c r="N1460" i="1"/>
  <c r="N1537" i="1"/>
  <c r="N2273" i="1"/>
  <c r="N1583" i="1"/>
  <c r="N504" i="1"/>
  <c r="N1386" i="1"/>
  <c r="N219" i="1"/>
  <c r="N1320" i="1"/>
  <c r="N1146" i="1"/>
  <c r="N1376" i="1"/>
  <c r="N578" i="1"/>
  <c r="N2045" i="1"/>
  <c r="N1319" i="1"/>
  <c r="N3404" i="1"/>
  <c r="N772" i="1"/>
  <c r="N3219" i="1"/>
  <c r="N3705" i="1"/>
  <c r="N3168" i="1"/>
  <c r="N3891" i="1"/>
  <c r="N2844" i="1"/>
  <c r="N1833" i="1"/>
  <c r="N2202" i="1"/>
  <c r="N999" i="1"/>
  <c r="N347" i="1"/>
  <c r="N3396" i="1"/>
  <c r="N3113" i="1"/>
  <c r="N686" i="1"/>
  <c r="N3369" i="1"/>
  <c r="N2241" i="1"/>
  <c r="N224" i="1"/>
  <c r="N1952" i="1"/>
  <c r="N2684" i="1"/>
  <c r="N2108" i="1"/>
  <c r="N368" i="1"/>
  <c r="N1010" i="1"/>
  <c r="N2309" i="1"/>
  <c r="N961" i="1"/>
  <c r="N1451" i="1"/>
  <c r="N1547" i="1"/>
  <c r="N1866" i="1"/>
  <c r="N761" i="1"/>
  <c r="N1193" i="1"/>
  <c r="N2473" i="1"/>
  <c r="N1531" i="1"/>
  <c r="N2547" i="1"/>
  <c r="N324" i="1"/>
  <c r="N1452" i="1"/>
  <c r="N3422" i="1"/>
  <c r="N3868" i="1"/>
  <c r="N3695" i="1"/>
  <c r="N3941" i="1"/>
  <c r="N3460" i="1"/>
  <c r="N3262" i="1"/>
  <c r="N3344" i="1"/>
  <c r="N3945" i="1"/>
  <c r="N1080" i="1"/>
  <c r="N3819" i="1"/>
  <c r="N2756" i="1"/>
  <c r="N2301" i="1"/>
  <c r="N1956" i="1"/>
  <c r="N392" i="1"/>
  <c r="N217" i="1"/>
  <c r="N3852" i="1"/>
  <c r="N3817" i="1"/>
  <c r="N3173" i="1"/>
  <c r="N3069" i="1"/>
  <c r="N3613" i="1"/>
  <c r="N3860" i="1"/>
  <c r="N3184" i="1"/>
  <c r="N3589" i="1"/>
  <c r="N3312" i="1"/>
  <c r="N3825" i="1"/>
  <c r="N3584" i="1"/>
  <c r="N2740" i="1"/>
  <c r="N1094" i="1"/>
  <c r="N3803" i="1"/>
  <c r="N453" i="1"/>
  <c r="N2020" i="1"/>
  <c r="N696" i="1"/>
  <c r="N1108" i="1"/>
  <c r="N2208" i="1"/>
  <c r="N2274" i="1"/>
  <c r="N2380" i="1"/>
  <c r="N303" i="1"/>
  <c r="N1775" i="1"/>
  <c r="N577" i="1"/>
  <c r="N849" i="1"/>
  <c r="N1308" i="1"/>
  <c r="N1096" i="1"/>
  <c r="N859" i="1"/>
  <c r="N1985" i="1"/>
  <c r="N2146" i="1"/>
  <c r="N161" i="1"/>
  <c r="N1075" i="1"/>
  <c r="N1145" i="1"/>
  <c r="N986" i="1"/>
  <c r="N615" i="1"/>
  <c r="N1899" i="1"/>
  <c r="N1131" i="1"/>
  <c r="N1033" i="1"/>
  <c r="N2643" i="1"/>
  <c r="N2116" i="1"/>
  <c r="N601" i="1"/>
  <c r="N972" i="1"/>
  <c r="N889" i="1"/>
  <c r="N759" i="1"/>
  <c r="N101" i="1"/>
  <c r="N2513" i="1"/>
  <c r="N1354" i="1"/>
  <c r="N1555" i="1"/>
  <c r="N1962" i="1"/>
  <c r="N223" i="1"/>
  <c r="N1831" i="1"/>
  <c r="N3486" i="1"/>
  <c r="N4001" i="1"/>
  <c r="N3538" i="1"/>
  <c r="N4003" i="1"/>
  <c r="N3080" i="1"/>
  <c r="N2067" i="1"/>
  <c r="N1719" i="1"/>
  <c r="N3942" i="1"/>
  <c r="N2842" i="1"/>
  <c r="N1156" i="1"/>
  <c r="N488" i="1"/>
  <c r="N247" i="1"/>
  <c r="N3983" i="1"/>
  <c r="N3060" i="1"/>
  <c r="N3097" i="1"/>
  <c r="N3064" i="1"/>
  <c r="N2892" i="1"/>
  <c r="N709" i="1"/>
  <c r="N61" i="1"/>
  <c r="N2193" i="1"/>
  <c r="N626" i="1"/>
  <c r="N2482" i="1"/>
  <c r="N932" i="1"/>
  <c r="N1618" i="1"/>
  <c r="N2184" i="1"/>
  <c r="N42" i="1"/>
  <c r="N2410" i="1"/>
  <c r="N2112" i="1"/>
  <c r="N802" i="1"/>
  <c r="N359" i="1"/>
  <c r="N2185" i="1"/>
  <c r="N50" i="1"/>
  <c r="N2337" i="1"/>
  <c r="N1117" i="1"/>
  <c r="N1287" i="1"/>
  <c r="N276" i="1"/>
  <c r="N2346" i="1"/>
  <c r="N2389" i="1"/>
  <c r="N2486" i="1"/>
  <c r="N1242" i="1"/>
  <c r="N20" i="1"/>
  <c r="N1557" i="1" l="1"/>
  <c r="N598" i="1"/>
  <c r="N1474" i="1"/>
  <c r="N1211" i="1"/>
  <c r="O1203" i="1" s="1"/>
  <c r="N981" i="1"/>
  <c r="N1421" i="1"/>
  <c r="N1479" i="1"/>
  <c r="N775" i="1"/>
  <c r="N1405" i="1"/>
  <c r="N805" i="1"/>
  <c r="N542" i="1"/>
  <c r="N982" i="1"/>
  <c r="N3241" i="1"/>
  <c r="N3044" i="1"/>
  <c r="N2168" i="1"/>
  <c r="N1741" i="1"/>
  <c r="N1709" i="1"/>
  <c r="N1693" i="1"/>
  <c r="N1237" i="1"/>
  <c r="N1756" i="1"/>
  <c r="N2978" i="1"/>
  <c r="N3122" i="1"/>
  <c r="N2992" i="1"/>
  <c r="N2222" i="1"/>
  <c r="N2085" i="1"/>
  <c r="N1845" i="1"/>
  <c r="N1798" i="1"/>
  <c r="N1766" i="1"/>
  <c r="N1574" i="1"/>
  <c r="N1527" i="1"/>
  <c r="N1278" i="1"/>
  <c r="N1054" i="1"/>
  <c r="N990" i="1"/>
  <c r="N958" i="1"/>
  <c r="N486" i="1"/>
  <c r="N294" i="1"/>
  <c r="N278" i="1"/>
  <c r="N48" i="1"/>
  <c r="N2581" i="1"/>
  <c r="N1685" i="1"/>
  <c r="N3726" i="1"/>
  <c r="O3995" i="1"/>
  <c r="N3406" i="1"/>
  <c r="N3604" i="1"/>
  <c r="N3671" i="1"/>
  <c r="N3720" i="1"/>
  <c r="N2968" i="1"/>
  <c r="N2716" i="1"/>
  <c r="N2518" i="1"/>
  <c r="N2214" i="1"/>
  <c r="N2037" i="1"/>
  <c r="N1790" i="1"/>
  <c r="N1758" i="1"/>
  <c r="N1550" i="1"/>
  <c r="N1519" i="1"/>
  <c r="N1382" i="1"/>
  <c r="N1350" i="1"/>
  <c r="N1302" i="1"/>
  <c r="N1270" i="1"/>
  <c r="N1254" i="1"/>
  <c r="N1062" i="1"/>
  <c r="N1046" i="1"/>
  <c r="N1030" i="1"/>
  <c r="N998" i="1"/>
  <c r="N950" i="1"/>
  <c r="N742" i="1"/>
  <c r="N566" i="1"/>
  <c r="N430" i="1"/>
  <c r="N382" i="1"/>
  <c r="N334" i="1"/>
  <c r="N182" i="1"/>
  <c r="N2598" i="1"/>
  <c r="N2456" i="1"/>
  <c r="N2376" i="1"/>
  <c r="N2248" i="1"/>
  <c r="N2152" i="1"/>
  <c r="N2079" i="1"/>
  <c r="N2008" i="1"/>
  <c r="N104" i="1"/>
  <c r="N80" i="1"/>
  <c r="N3159" i="1"/>
  <c r="N3142" i="1"/>
  <c r="N2613" i="1"/>
  <c r="N1853" i="1"/>
  <c r="N1774" i="1"/>
  <c r="N2704" i="1"/>
  <c r="N3296" i="1"/>
  <c r="N3554" i="1"/>
  <c r="N3718" i="1"/>
  <c r="N785" i="1"/>
  <c r="N3510" i="1"/>
  <c r="N3907" i="1"/>
  <c r="N1983" i="1"/>
  <c r="O3998" i="1"/>
  <c r="O3993" i="1"/>
  <c r="N3280" i="1"/>
  <c r="N2797" i="1"/>
  <c r="N2952" i="1"/>
  <c r="N3809" i="1"/>
  <c r="N3253" i="1"/>
  <c r="N2296" i="1"/>
  <c r="N2588" i="1"/>
  <c r="N1468" i="1"/>
  <c r="N1412" i="1"/>
  <c r="N3765" i="1"/>
  <c r="N3132" i="1"/>
  <c r="N3107" i="1"/>
  <c r="N1498" i="1"/>
  <c r="N890" i="1"/>
  <c r="N1627" i="1"/>
  <c r="N1587" i="1"/>
  <c r="N1571" i="1"/>
  <c r="N603" i="1"/>
  <c r="N496" i="1"/>
  <c r="N3632" i="1"/>
  <c r="N2009" i="1"/>
  <c r="N1867" i="1"/>
  <c r="N845" i="1"/>
  <c r="N2668" i="1"/>
  <c r="N2652" i="1"/>
  <c r="N2284" i="1"/>
  <c r="N2666" i="1"/>
  <c r="N2514" i="1"/>
  <c r="N2090" i="1"/>
  <c r="N1378" i="1"/>
  <c r="N1090" i="1"/>
  <c r="N810" i="1"/>
  <c r="N418" i="1"/>
  <c r="N2526" i="1"/>
  <c r="N1151" i="1"/>
  <c r="N12" i="1"/>
  <c r="N1785" i="1"/>
  <c r="N7662" i="1"/>
  <c r="O7646" i="1" s="1"/>
  <c r="N7664" i="1"/>
  <c r="O7648" i="1" s="1"/>
  <c r="N7597" i="1"/>
  <c r="O7581" i="1" s="1"/>
  <c r="N7582" i="1"/>
  <c r="O7566" i="1" s="1"/>
  <c r="N7602" i="1"/>
  <c r="O7586" i="1" s="1"/>
  <c r="N7587" i="1"/>
  <c r="O7571" i="1" s="1"/>
  <c r="N7606" i="1"/>
  <c r="O7590" i="1" s="1"/>
  <c r="N7591" i="1"/>
  <c r="O7575" i="1" s="1"/>
  <c r="N7596" i="1"/>
  <c r="O7580" i="1" s="1"/>
  <c r="N7581" i="1"/>
  <c r="O7565" i="1" s="1"/>
  <c r="N7600" i="1"/>
  <c r="O7584" i="1" s="1"/>
  <c r="N7585" i="1"/>
  <c r="O7569" i="1" s="1"/>
  <c r="N7603" i="1"/>
  <c r="O7587" i="1" s="1"/>
  <c r="N7588" i="1"/>
  <c r="O7572" i="1" s="1"/>
  <c r="N7608" i="1"/>
  <c r="O7592" i="1" s="1"/>
  <c r="N7593" i="1"/>
  <c r="O7577" i="1" s="1"/>
  <c r="N7610" i="1"/>
  <c r="O7594" i="1" s="1"/>
  <c r="N7595" i="1"/>
  <c r="O7579" i="1" s="1"/>
  <c r="N7653" i="1"/>
  <c r="O7637" i="1" s="1"/>
  <c r="N7657" i="1"/>
  <c r="O7641" i="1" s="1"/>
  <c r="K7663" i="1"/>
  <c r="M7663" i="1" s="1"/>
  <c r="L7663" i="1"/>
  <c r="O7663" i="1" s="1"/>
  <c r="M7647" i="1"/>
  <c r="N7647" i="1" s="1"/>
  <c r="O7631" i="1" s="1"/>
  <c r="N7651" i="1"/>
  <c r="O7635" i="1" s="1"/>
  <c r="N7656" i="1"/>
  <c r="O7640" i="1" s="1"/>
  <c r="N7658" i="1"/>
  <c r="O7642" i="1" s="1"/>
  <c r="N7660" i="1"/>
  <c r="O7644" i="1" s="1"/>
  <c r="N7650" i="1"/>
  <c r="O7634" i="1" s="1"/>
  <c r="N7654" i="1"/>
  <c r="O7638" i="1" s="1"/>
  <c r="N7661" i="1"/>
  <c r="O7645" i="1" s="1"/>
  <c r="N7599" i="1"/>
  <c r="O7583" i="1" s="1"/>
  <c r="N7584" i="1"/>
  <c r="O7568" i="1" s="1"/>
  <c r="N7604" i="1"/>
  <c r="O7588" i="1" s="1"/>
  <c r="N7589" i="1"/>
  <c r="O7573" i="1" s="1"/>
  <c r="N7609" i="1"/>
  <c r="O7593" i="1" s="1"/>
  <c r="N7594" i="1"/>
  <c r="O7578" i="1" s="1"/>
  <c r="N7598" i="1"/>
  <c r="O7582" i="1" s="1"/>
  <c r="N7583" i="1"/>
  <c r="O7567" i="1" s="1"/>
  <c r="N7601" i="1"/>
  <c r="O7585" i="1" s="1"/>
  <c r="N7586" i="1"/>
  <c r="O7570" i="1" s="1"/>
  <c r="N7605" i="1"/>
  <c r="O7589" i="1" s="1"/>
  <c r="N7590" i="1"/>
  <c r="O7574" i="1" s="1"/>
  <c r="N7607" i="1"/>
  <c r="O7591" i="1" s="1"/>
  <c r="N7592" i="1"/>
  <c r="O7576" i="1" s="1"/>
  <c r="N7632" i="1"/>
  <c r="O7616" i="1" s="1"/>
  <c r="N7638" i="1"/>
  <c r="O7622" i="1" s="1"/>
  <c r="N7642" i="1"/>
  <c r="O7626" i="1" s="1"/>
  <c r="N7646" i="1"/>
  <c r="O7630" i="1" s="1"/>
  <c r="N7649" i="1"/>
  <c r="O7633" i="1" s="1"/>
  <c r="N7652" i="1"/>
  <c r="O7636" i="1" s="1"/>
  <c r="N7655" i="1"/>
  <c r="O7639" i="1" s="1"/>
  <c r="N7659" i="1"/>
  <c r="O7643" i="1" s="1"/>
  <c r="N1309" i="1"/>
  <c r="N974" i="1"/>
  <c r="N1888" i="1"/>
  <c r="N1398" i="1"/>
  <c r="N1214" i="1"/>
  <c r="N3497" i="1"/>
  <c r="N3529" i="1"/>
  <c r="N3551" i="1"/>
  <c r="N3722" i="1"/>
  <c r="N3141" i="1"/>
  <c r="N3036" i="1"/>
  <c r="N2976" i="1"/>
  <c r="N2046" i="1"/>
  <c r="N734" i="1"/>
  <c r="N351" i="1"/>
  <c r="N325" i="1"/>
  <c r="N1639" i="1"/>
  <c r="N777" i="1"/>
  <c r="N688" i="1"/>
  <c r="N1684" i="1"/>
  <c r="N1629" i="1"/>
  <c r="N1517" i="1"/>
  <c r="N478" i="1"/>
  <c r="N2150" i="1"/>
  <c r="N1113" i="1"/>
  <c r="N3171" i="1"/>
  <c r="N1471" i="1"/>
  <c r="N3985" i="1"/>
  <c r="N1246" i="1"/>
  <c r="N1198" i="1"/>
  <c r="N837" i="1"/>
  <c r="N750" i="1"/>
  <c r="N3134" i="1"/>
  <c r="N3118" i="1"/>
  <c r="N3102" i="1"/>
  <c r="N1933" i="1"/>
  <c r="N440" i="1"/>
  <c r="N3126" i="1"/>
  <c r="N3728" i="1"/>
  <c r="N2550" i="1"/>
  <c r="N2590" i="1"/>
  <c r="N2557" i="1"/>
  <c r="N1821" i="1"/>
  <c r="N1581" i="1"/>
  <c r="N1175" i="1"/>
  <c r="N237" i="1"/>
  <c r="N2480" i="1"/>
  <c r="O2472" i="1" s="1"/>
  <c r="N2421" i="1"/>
  <c r="N1307" i="1"/>
  <c r="N3886" i="1"/>
  <c r="N2626" i="1"/>
  <c r="N1786" i="1"/>
  <c r="N1626" i="1"/>
  <c r="N1210" i="1"/>
  <c r="N3417" i="1"/>
  <c r="O1092" i="1"/>
  <c r="O700" i="1"/>
  <c r="O3118" i="1"/>
  <c r="O1226" i="1"/>
  <c r="O2277" i="1"/>
  <c r="O3573" i="1"/>
  <c r="O3844" i="1"/>
  <c r="O3157" i="1"/>
  <c r="O3929" i="1"/>
  <c r="O1737" i="1"/>
  <c r="O1575" i="1"/>
  <c r="O3700" i="1"/>
  <c r="O1394" i="1"/>
  <c r="O2539" i="1"/>
  <c r="O1019" i="1"/>
  <c r="O3743" i="1"/>
  <c r="O3813" i="1"/>
  <c r="O1665" i="1"/>
  <c r="O3308" i="1"/>
  <c r="O3578" i="1"/>
  <c r="O3604" i="1"/>
  <c r="O3112" i="1"/>
  <c r="O3596" i="1"/>
  <c r="O2985" i="1"/>
  <c r="O2937" i="1"/>
  <c r="O1547" i="1"/>
  <c r="O2981" i="1"/>
  <c r="O1546" i="1"/>
  <c r="O2941" i="1"/>
  <c r="O2785" i="1"/>
  <c r="O1210" i="1"/>
  <c r="O3386" i="1"/>
  <c r="O3792" i="1"/>
  <c r="O1543" i="1"/>
  <c r="O2146" i="1"/>
  <c r="O2969" i="1"/>
  <c r="O69" i="1"/>
  <c r="O3160" i="1"/>
  <c r="O1872" i="1"/>
  <c r="O2177" i="1"/>
  <c r="O2285" i="1"/>
  <c r="O1222" i="1"/>
  <c r="O1782" i="1"/>
  <c r="O1838" i="1"/>
  <c r="O3292" i="1"/>
  <c r="O2781" i="1"/>
  <c r="O3770" i="1"/>
  <c r="O3969" i="1"/>
  <c r="O3134" i="1"/>
  <c r="O1952" i="1"/>
  <c r="O2602" i="1"/>
  <c r="O3448" i="1"/>
  <c r="O890" i="1"/>
  <c r="O601" i="1"/>
  <c r="O3211" i="1"/>
  <c r="O1583" i="1"/>
  <c r="O538" i="1"/>
  <c r="O3541" i="1"/>
  <c r="O3775" i="1"/>
  <c r="O3681" i="1"/>
  <c r="O2072" i="1"/>
  <c r="O3435" i="1"/>
  <c r="O3272" i="1"/>
  <c r="O1935" i="1"/>
  <c r="O3708" i="1"/>
  <c r="O3449" i="1"/>
  <c r="O3586" i="1"/>
  <c r="O419" i="1"/>
  <c r="O1623" i="1"/>
  <c r="O1160" i="1"/>
  <c r="O3394" i="1"/>
  <c r="O1615" i="1"/>
  <c r="O3058" i="1"/>
  <c r="O3086" i="1"/>
  <c r="O3300" i="1"/>
  <c r="O3934" i="1"/>
  <c r="O3654" i="1"/>
  <c r="O3077" i="1"/>
  <c r="O3964" i="1"/>
  <c r="N1717" i="1"/>
  <c r="N1183" i="1"/>
  <c r="O948" i="1"/>
  <c r="N485" i="1"/>
  <c r="N3656" i="1"/>
  <c r="O3660" i="1"/>
  <c r="N3838" i="1"/>
  <c r="N2159" i="1"/>
  <c r="N2723" i="1"/>
  <c r="N2019" i="1"/>
  <c r="N3775" i="1"/>
  <c r="O3767" i="1" s="1"/>
  <c r="O3276" i="1"/>
  <c r="N3854" i="1"/>
  <c r="N2817" i="1"/>
  <c r="N2802" i="1"/>
  <c r="O2798" i="1" s="1"/>
  <c r="N1862" i="1"/>
  <c r="N1877" i="1"/>
  <c r="N2103" i="1"/>
  <c r="N2118" i="1"/>
  <c r="N678" i="1"/>
  <c r="N663" i="1"/>
  <c r="N3806" i="1"/>
  <c r="N3801" i="1"/>
  <c r="N853" i="1"/>
  <c r="N429" i="1"/>
  <c r="N2189" i="1"/>
  <c r="N2834" i="1"/>
  <c r="N1336" i="1"/>
  <c r="N2651" i="1"/>
  <c r="N2775" i="1"/>
  <c r="N2760" i="1"/>
  <c r="N2291" i="1"/>
  <c r="N2306" i="1"/>
  <c r="N1803" i="1"/>
  <c r="N1818" i="1"/>
  <c r="N1707" i="1"/>
  <c r="N3277" i="1"/>
  <c r="O3269" i="1" s="1"/>
  <c r="N3979" i="1"/>
  <c r="N1222" i="1"/>
  <c r="O1218" i="1" s="1"/>
  <c r="N3248" i="1"/>
  <c r="O3237" i="1" s="1"/>
  <c r="N2984" i="1"/>
  <c r="O2976" i="1" s="1"/>
  <c r="N445" i="1"/>
  <c r="N1206" i="1"/>
  <c r="N966" i="1"/>
  <c r="N745" i="1"/>
  <c r="O734" i="1" s="1"/>
  <c r="N2901" i="1"/>
  <c r="N3704" i="1"/>
  <c r="N2872" i="1"/>
  <c r="N3047" i="1"/>
  <c r="N120" i="1"/>
  <c r="N1678" i="1"/>
  <c r="N2387" i="1"/>
  <c r="N52" i="1"/>
  <c r="N2753" i="1"/>
  <c r="N2921" i="1"/>
  <c r="N2000" i="1"/>
  <c r="N3435" i="1"/>
  <c r="O3427" i="1" s="1"/>
  <c r="N2450" i="1"/>
  <c r="O2439" i="1" s="1"/>
  <c r="N1602" i="1"/>
  <c r="N3863" i="1"/>
  <c r="O3852" i="1" s="1"/>
  <c r="N2841" i="1"/>
  <c r="N1998" i="1"/>
  <c r="N3764" i="1"/>
  <c r="O3756" i="1" s="1"/>
  <c r="N3225" i="1"/>
  <c r="O3217" i="1" s="1"/>
  <c r="N841" i="1"/>
  <c r="N3872" i="1"/>
  <c r="N3826" i="1"/>
  <c r="N1276" i="1"/>
  <c r="N3610" i="1"/>
  <c r="O3599" i="1" s="1"/>
  <c r="N2075" i="1"/>
  <c r="N1617" i="1"/>
  <c r="N2960" i="1"/>
  <c r="O2949" i="1" s="1"/>
  <c r="N1105" i="1"/>
  <c r="N1511" i="1"/>
  <c r="N398" i="1"/>
  <c r="N270" i="1"/>
  <c r="N1677" i="1"/>
  <c r="O1673" i="1" s="1"/>
  <c r="N2765" i="1"/>
  <c r="N329" i="1"/>
  <c r="N235" i="1"/>
  <c r="N1881" i="1"/>
  <c r="N3336" i="1"/>
  <c r="O3325" i="1" s="1"/>
  <c r="N752" i="1"/>
  <c r="N2719" i="1"/>
  <c r="N2512" i="1"/>
  <c r="O2508" i="1" s="1"/>
  <c r="N1384" i="1"/>
  <c r="N3762" i="1"/>
  <c r="O3751" i="1" s="1"/>
  <c r="N1811" i="1"/>
  <c r="N820" i="1"/>
  <c r="N1509" i="1"/>
  <c r="N320" i="1"/>
  <c r="N1796" i="1"/>
  <c r="O1792" i="1" s="1"/>
  <c r="N3343" i="1"/>
  <c r="N524" i="1"/>
  <c r="N3948" i="1"/>
  <c r="N1355" i="1"/>
  <c r="N1496" i="1"/>
  <c r="N1390" i="1"/>
  <c r="N1038" i="1"/>
  <c r="N3617" i="1"/>
  <c r="N3101" i="1"/>
  <c r="N2508" i="1"/>
  <c r="N1388" i="1"/>
  <c r="N3892" i="1"/>
  <c r="N14" i="1"/>
  <c r="N3672" i="1"/>
  <c r="N109" i="1"/>
  <c r="N1290" i="1"/>
  <c r="N369" i="1"/>
  <c r="N271" i="1"/>
  <c r="N1757" i="1"/>
  <c r="N794" i="1"/>
  <c r="N699" i="1"/>
  <c r="N2971" i="1"/>
  <c r="N331" i="1"/>
  <c r="O320" i="1" s="1"/>
  <c r="N3162" i="1"/>
  <c r="N375" i="1"/>
  <c r="N3365" i="1"/>
  <c r="N1132" i="1"/>
  <c r="N1136" i="1"/>
  <c r="N190" i="1"/>
  <c r="N735" i="1"/>
  <c r="O731" i="1" s="1"/>
  <c r="N1656" i="1"/>
  <c r="N1194" i="1"/>
  <c r="N3489" i="1"/>
  <c r="N2695" i="1"/>
  <c r="N2340" i="1"/>
  <c r="N1600" i="1"/>
  <c r="O1596" i="1" s="1"/>
  <c r="N1126" i="1"/>
  <c r="N1088" i="1"/>
  <c r="O1080" i="1" s="1"/>
  <c r="N1208" i="1"/>
  <c r="N53" i="1"/>
  <c r="N110" i="1"/>
  <c r="N2946" i="1"/>
  <c r="N1445" i="1"/>
  <c r="N408" i="1"/>
  <c r="N3501" i="1"/>
  <c r="O3490" i="1" s="1"/>
  <c r="N1582" i="1"/>
  <c r="N139" i="1"/>
  <c r="O131" i="1" s="1"/>
  <c r="N3664" i="1"/>
  <c r="N2600" i="1"/>
  <c r="N3075" i="1"/>
  <c r="N2732" i="1"/>
  <c r="N3784" i="1"/>
  <c r="N3131" i="1"/>
  <c r="O3123" i="1" s="1"/>
  <c r="N2709" i="1"/>
  <c r="N1463" i="1"/>
  <c r="N1857" i="1"/>
  <c r="N3238" i="1"/>
  <c r="O3230" i="1" s="1"/>
  <c r="N903" i="1"/>
  <c r="N1628" i="1"/>
  <c r="N2506" i="1"/>
  <c r="O2502" i="1" s="1"/>
  <c r="N597" i="1"/>
  <c r="O593" i="1" s="1"/>
  <c r="N1375" i="1"/>
  <c r="N983" i="1"/>
  <c r="N3600" i="1"/>
  <c r="N2404" i="1"/>
  <c r="O2400" i="1" s="1"/>
  <c r="N305" i="1"/>
  <c r="N519" i="1"/>
  <c r="N3099" i="1"/>
  <c r="O3091" i="1" s="1"/>
  <c r="N241" i="1"/>
  <c r="N273" i="1"/>
  <c r="N177" i="1"/>
  <c r="N1945" i="1"/>
  <c r="N2038" i="1"/>
  <c r="N692" i="1"/>
  <c r="O688" i="1" s="1"/>
  <c r="N34" i="1"/>
  <c r="N2891" i="1"/>
  <c r="N1761" i="1"/>
  <c r="N3212" i="1"/>
  <c r="N654" i="1"/>
  <c r="N2398" i="1"/>
  <c r="N2391" i="1"/>
  <c r="N2403" i="1"/>
  <c r="N2552" i="1"/>
  <c r="N2545" i="1"/>
  <c r="N417" i="1"/>
  <c r="N410" i="1"/>
  <c r="N1928" i="1"/>
  <c r="N1921" i="1"/>
  <c r="N3763" i="1"/>
  <c r="N3756" i="1"/>
  <c r="N3426" i="1"/>
  <c r="N3419" i="1"/>
  <c r="N3289" i="1"/>
  <c r="N3282" i="1"/>
  <c r="O3271" i="1" s="1"/>
  <c r="N3976" i="1"/>
  <c r="N3884" i="1"/>
  <c r="N3877" i="1"/>
  <c r="N3626" i="1"/>
  <c r="O3618" i="1" s="1"/>
  <c r="N3619" i="1"/>
  <c r="O3608" i="1" s="1"/>
  <c r="N2267" i="1"/>
  <c r="O2263" i="1" s="1"/>
  <c r="N2260" i="1"/>
  <c r="N867" i="1"/>
  <c r="N860" i="1"/>
  <c r="N1584" i="1"/>
  <c r="N1577" i="1"/>
  <c r="N2253" i="1"/>
  <c r="O2249" i="1" s="1"/>
  <c r="N2246" i="1"/>
  <c r="N300" i="1"/>
  <c r="N293" i="1"/>
  <c r="N2339" i="1"/>
  <c r="N2049" i="1"/>
  <c r="N2042" i="1"/>
  <c r="O2038" i="1" s="1"/>
  <c r="N1621" i="1"/>
  <c r="N1614" i="1"/>
  <c r="N1653" i="1"/>
  <c r="N1646" i="1"/>
  <c r="N240" i="1"/>
  <c r="N1712" i="1"/>
  <c r="N700" i="1"/>
  <c r="N693" i="1"/>
  <c r="N2439" i="1"/>
  <c r="N2432" i="1"/>
  <c r="O2421" i="1" s="1"/>
  <c r="N2224" i="1"/>
  <c r="N1925" i="1"/>
  <c r="N1918" i="1"/>
  <c r="N296" i="1"/>
  <c r="O292" i="1" s="1"/>
  <c r="N289" i="1"/>
  <c r="N2703" i="1"/>
  <c r="N2696" i="1"/>
  <c r="N2843" i="1"/>
  <c r="N2836" i="1"/>
  <c r="N3929" i="1"/>
  <c r="O3921" i="1" s="1"/>
  <c r="N3922" i="1"/>
  <c r="N3575" i="1"/>
  <c r="O3564" i="1" s="1"/>
  <c r="N3568" i="1"/>
  <c r="N2831" i="1"/>
  <c r="N2824" i="1"/>
  <c r="N3730" i="1"/>
  <c r="N3723" i="1"/>
  <c r="O3712" i="1" s="1"/>
  <c r="N3416" i="1"/>
  <c r="N3409" i="1"/>
  <c r="N523" i="1"/>
  <c r="N516" i="1"/>
  <c r="N1450" i="1"/>
  <c r="N1443" i="1"/>
  <c r="N1377" i="1"/>
  <c r="N1370" i="1"/>
  <c r="N482" i="1"/>
  <c r="N475" i="1"/>
  <c r="N3436" i="1"/>
  <c r="N3429" i="1"/>
  <c r="N2356" i="1"/>
  <c r="N2349" i="1"/>
  <c r="N2385" i="1"/>
  <c r="N2378" i="1"/>
  <c r="N3638" i="1"/>
  <c r="N3631" i="1"/>
  <c r="N3688" i="1"/>
  <c r="N3681" i="1"/>
  <c r="O3673" i="1" s="1"/>
  <c r="N2434" i="1"/>
  <c r="N2427" i="1"/>
  <c r="N631" i="1"/>
  <c r="N624" i="1"/>
  <c r="N385" i="1"/>
  <c r="N3185" i="1"/>
  <c r="N3178" i="1"/>
  <c r="N3531" i="1"/>
  <c r="N36" i="1"/>
  <c r="N29" i="1"/>
  <c r="N2139" i="1"/>
  <c r="N2217" i="1"/>
  <c r="N2381" i="1"/>
  <c r="N356" i="1"/>
  <c r="N349" i="1"/>
  <c r="N2029" i="1"/>
  <c r="N2330" i="1"/>
  <c r="N173" i="1"/>
  <c r="N166" i="1"/>
  <c r="N838" i="1"/>
  <c r="N1268" i="1"/>
  <c r="N1261" i="1"/>
  <c r="N406" i="1"/>
  <c r="N399" i="1"/>
  <c r="N2140" i="1"/>
  <c r="O2136" i="1" s="1"/>
  <c r="N2133" i="1"/>
  <c r="N3215" i="1"/>
  <c r="N3913" i="1"/>
  <c r="N3251" i="1"/>
  <c r="N3244" i="1"/>
  <c r="N3232" i="1"/>
  <c r="N3240" i="1"/>
  <c r="N599" i="1"/>
  <c r="N592" i="1"/>
  <c r="N2334" i="1"/>
  <c r="N1698" i="1"/>
  <c r="N1691" i="1"/>
  <c r="O1687" i="1" s="1"/>
  <c r="N1616" i="1"/>
  <c r="O1608" i="1" s="1"/>
  <c r="N1609" i="1"/>
  <c r="N1303" i="1"/>
  <c r="N1296" i="1"/>
  <c r="N1394" i="1"/>
  <c r="N2481" i="1"/>
  <c r="N2474" i="1"/>
  <c r="N186" i="1"/>
  <c r="N179" i="1"/>
  <c r="N2862" i="1"/>
  <c r="N3742" i="1"/>
  <c r="N3735" i="1"/>
  <c r="O3727" i="1" s="1"/>
  <c r="N2509" i="1"/>
  <c r="N2502" i="1"/>
  <c r="O2498" i="1" s="1"/>
  <c r="N134" i="1"/>
  <c r="N127" i="1"/>
  <c r="N3873" i="1"/>
  <c r="N3239" i="1"/>
  <c r="N1330" i="1"/>
  <c r="N2549" i="1"/>
  <c r="N2542" i="1"/>
  <c r="N3938" i="1"/>
  <c r="N352" i="1"/>
  <c r="N1938" i="1"/>
  <c r="N594" i="1"/>
  <c r="N587" i="1"/>
  <c r="N1640" i="1"/>
  <c r="N1633" i="1"/>
  <c r="N229" i="1"/>
  <c r="N222" i="1"/>
  <c r="N818" i="1"/>
  <c r="N811" i="1"/>
  <c r="N1850" i="1"/>
  <c r="N1843" i="1"/>
  <c r="N1690" i="1"/>
  <c r="N1889" i="1"/>
  <c r="N1882" i="1"/>
  <c r="N840" i="1"/>
  <c r="N833" i="1"/>
  <c r="N1679" i="1"/>
  <c r="N1672" i="1"/>
  <c r="N933" i="1"/>
  <c r="N926" i="1"/>
  <c r="N855" i="1"/>
  <c r="N848" i="1"/>
  <c r="N920" i="1"/>
  <c r="O916" i="1" s="1"/>
  <c r="N913" i="1"/>
  <c r="N1243" i="1"/>
  <c r="N1236" i="1"/>
  <c r="N420" i="1"/>
  <c r="N413" i="1"/>
  <c r="N3818" i="1"/>
  <c r="N3508" i="1"/>
  <c r="N51" i="1"/>
  <c r="N44" i="1"/>
  <c r="O33" i="1" s="1"/>
  <c r="N568" i="1"/>
  <c r="N561" i="1"/>
  <c r="N831" i="1"/>
  <c r="N317" i="1"/>
  <c r="N3934" i="1"/>
  <c r="O3926" i="1" s="1"/>
  <c r="N3698" i="1"/>
  <c r="N257" i="1"/>
  <c r="N250" i="1"/>
  <c r="N245" i="1"/>
  <c r="N238" i="1"/>
  <c r="N1491" i="1"/>
  <c r="N1484" i="1"/>
  <c r="N333" i="1"/>
  <c r="N326" i="1"/>
  <c r="N2786" i="1"/>
  <c r="N2779" i="1"/>
  <c r="N3415" i="1"/>
  <c r="N3408" i="1"/>
  <c r="O3397" i="1" s="1"/>
  <c r="N2733" i="1"/>
  <c r="N2726" i="1"/>
  <c r="N3206" i="1"/>
  <c r="N3199" i="1"/>
  <c r="N683" i="1"/>
  <c r="N676" i="1"/>
  <c r="N2050" i="1"/>
  <c r="N2043" i="1"/>
  <c r="N481" i="1"/>
  <c r="N474" i="1"/>
  <c r="N2001" i="1"/>
  <c r="N1994" i="1"/>
  <c r="N1735" i="1"/>
  <c r="N1728" i="1"/>
  <c r="N2535" i="1"/>
  <c r="O2531" i="1" s="1"/>
  <c r="N2528" i="1"/>
  <c r="N1447" i="1"/>
  <c r="N1440" i="1"/>
  <c r="N1543" i="1"/>
  <c r="O1539" i="1" s="1"/>
  <c r="N1536" i="1"/>
  <c r="N2190" i="1"/>
  <c r="N2183" i="1"/>
  <c r="N1009" i="1"/>
  <c r="N1002" i="1"/>
  <c r="O994" i="1" s="1"/>
  <c r="N2653" i="1"/>
  <c r="N2646" i="1"/>
  <c r="N3714" i="1"/>
  <c r="O3703" i="1" s="1"/>
  <c r="N3707" i="1"/>
  <c r="O3696" i="1" s="1"/>
  <c r="N1492" i="1"/>
  <c r="N1485" i="1"/>
  <c r="N2781" i="1"/>
  <c r="O2777" i="1" s="1"/>
  <c r="N3643" i="1"/>
  <c r="O3632" i="1" s="1"/>
  <c r="N3636" i="1"/>
  <c r="N3189" i="1"/>
  <c r="N3182" i="1"/>
  <c r="N1651" i="1"/>
  <c r="N1644" i="1"/>
  <c r="N1770" i="1"/>
  <c r="O1766" i="1" s="1"/>
  <c r="N1763" i="1"/>
  <c r="N2810" i="1"/>
  <c r="O2806" i="1" s="1"/>
  <c r="N2803" i="1"/>
  <c r="O2792" i="1" s="1"/>
  <c r="N3667" i="1"/>
  <c r="O3659" i="1" s="1"/>
  <c r="N3660" i="1"/>
  <c r="N3009" i="1"/>
  <c r="N3002" i="1"/>
  <c r="N795" i="1"/>
  <c r="N1404" i="1"/>
  <c r="N1397" i="1"/>
  <c r="N3449" i="1"/>
  <c r="N1855" i="1"/>
  <c r="N1848" i="1"/>
  <c r="N588" i="1"/>
  <c r="N581" i="1"/>
  <c r="N3164" i="1"/>
  <c r="N3157" i="1"/>
  <c r="N3864" i="1"/>
  <c r="N3857" i="1"/>
  <c r="O3846" i="1" s="1"/>
  <c r="N2479" i="1"/>
  <c r="N1964" i="1"/>
  <c r="N1957" i="1"/>
  <c r="N2904" i="1"/>
  <c r="N2897" i="1"/>
  <c r="N262" i="1"/>
  <c r="N255" i="1"/>
  <c r="N2433" i="1"/>
  <c r="O2429" i="1" s="1"/>
  <c r="N2426" i="1"/>
  <c r="N2536" i="1"/>
  <c r="N2529" i="1"/>
  <c r="N471" i="1"/>
  <c r="N1114" i="1"/>
  <c r="N1107" i="1"/>
  <c r="N97" i="1"/>
  <c r="N90" i="1"/>
  <c r="N2472" i="1"/>
  <c r="O2468" i="1" s="1"/>
  <c r="N2465" i="1"/>
  <c r="N911" i="1"/>
  <c r="N904" i="1"/>
  <c r="N378" i="1"/>
  <c r="N2589" i="1"/>
  <c r="N2582" i="1"/>
  <c r="N24" i="1"/>
  <c r="N17" i="1"/>
  <c r="O13" i="1" s="1"/>
  <c r="N2833" i="1"/>
  <c r="N2826" i="1"/>
  <c r="N3908" i="1"/>
  <c r="N3901" i="1"/>
  <c r="N985" i="1"/>
  <c r="N978" i="1"/>
  <c r="O970" i="1" s="1"/>
  <c r="N350" i="1"/>
  <c r="N343" i="1"/>
  <c r="N200" i="1"/>
  <c r="N1024" i="1"/>
  <c r="N1017" i="1"/>
  <c r="N1232" i="1"/>
  <c r="N1225" i="1"/>
  <c r="N1508" i="1"/>
  <c r="N1501" i="1"/>
  <c r="N3328" i="1"/>
  <c r="O3317" i="1" s="1"/>
  <c r="N3321" i="1"/>
  <c r="N3360" i="1"/>
  <c r="N3353" i="1"/>
  <c r="O3345" i="1" s="1"/>
  <c r="N3846" i="1"/>
  <c r="N3839" i="1"/>
  <c r="O3831" i="1" s="1"/>
  <c r="N2089" i="1"/>
  <c r="N2082" i="1"/>
  <c r="N2743" i="1"/>
  <c r="N2736" i="1"/>
  <c r="O2732" i="1" s="1"/>
  <c r="N3151" i="1"/>
  <c r="O3143" i="1" s="1"/>
  <c r="N3144" i="1"/>
  <c r="N3046" i="1"/>
  <c r="N3039" i="1"/>
  <c r="O3028" i="1" s="1"/>
  <c r="N509" i="1"/>
  <c r="N502" i="1"/>
  <c r="N3518" i="1"/>
  <c r="N3511" i="1"/>
  <c r="N1301" i="1"/>
  <c r="N530" i="1"/>
  <c r="N1824" i="1"/>
  <c r="N1817" i="1"/>
  <c r="O1813" i="1" s="1"/>
  <c r="N2327" i="1"/>
  <c r="N2320" i="1"/>
  <c r="N2143" i="1"/>
  <c r="N2136" i="1"/>
  <c r="N30" i="1"/>
  <c r="O26" i="1" s="1"/>
  <c r="N23" i="1"/>
  <c r="N191" i="1"/>
  <c r="N1791" i="1"/>
  <c r="N1465" i="1"/>
  <c r="N1458" i="1"/>
  <c r="N2602" i="1"/>
  <c r="N2595" i="1"/>
  <c r="N3606" i="1"/>
  <c r="N3599" i="1"/>
  <c r="N3249" i="1"/>
  <c r="N3242" i="1"/>
  <c r="O3234" i="1" s="1"/>
  <c r="N3042" i="1"/>
  <c r="N3035" i="1"/>
  <c r="N71" i="1"/>
  <c r="N64" i="1"/>
  <c r="N507" i="1"/>
  <c r="N500" i="1"/>
  <c r="N1997" i="1"/>
  <c r="N1990" i="1"/>
  <c r="O1986" i="1" s="1"/>
  <c r="N1585" i="1"/>
  <c r="N1578" i="1"/>
  <c r="N1369" i="1"/>
  <c r="O1365" i="1" s="1"/>
  <c r="N311" i="1"/>
  <c r="N304" i="1"/>
  <c r="N2522" i="1"/>
  <c r="O2514" i="1" s="1"/>
  <c r="N2515" i="1"/>
  <c r="N2693" i="1"/>
  <c r="N373" i="1"/>
  <c r="N366" i="1"/>
  <c r="N2113" i="1"/>
  <c r="N2106" i="1"/>
  <c r="N3057" i="1"/>
  <c r="N3050" i="1"/>
  <c r="O3046" i="1" s="1"/>
  <c r="N3573" i="1"/>
  <c r="N2277" i="1"/>
  <c r="O2273" i="1" s="1"/>
  <c r="N2270" i="1"/>
  <c r="O2259" i="1" s="1"/>
  <c r="N2239" i="1"/>
  <c r="O2235" i="1" s="1"/>
  <c r="N2232" i="1"/>
  <c r="N2132" i="1"/>
  <c r="O2128" i="1" s="1"/>
  <c r="N1104" i="1"/>
  <c r="N1097" i="1"/>
  <c r="N2745" i="1"/>
  <c r="N2738" i="1"/>
  <c r="O2730" i="1" s="1"/>
  <c r="N3427" i="1"/>
  <c r="N3420" i="1"/>
  <c r="O3409" i="1" s="1"/>
  <c r="N3487" i="1"/>
  <c r="N3480" i="1"/>
  <c r="N3086" i="1"/>
  <c r="N3079" i="1"/>
  <c r="N2068" i="1"/>
  <c r="N2061" i="1"/>
  <c r="N521" i="1"/>
  <c r="N514" i="1"/>
  <c r="N2149" i="1"/>
  <c r="N2142" i="1"/>
  <c r="O2138" i="1" s="1"/>
  <c r="N2422" i="1"/>
  <c r="N2415" i="1"/>
  <c r="O2404" i="1" s="1"/>
  <c r="N2155" i="1"/>
  <c r="N2148" i="1"/>
  <c r="N1058" i="1"/>
  <c r="N1051" i="1"/>
  <c r="O1043" i="1" s="1"/>
  <c r="N1087" i="1"/>
  <c r="O1076" i="1" s="1"/>
  <c r="N175" i="1"/>
  <c r="N3167" i="1"/>
  <c r="O3156" i="1" s="1"/>
  <c r="N3160" i="1"/>
  <c r="O3149" i="1" s="1"/>
  <c r="N371" i="1"/>
  <c r="O367" i="1" s="1"/>
  <c r="N1663" i="1"/>
  <c r="N731" i="1"/>
  <c r="O727" i="1" s="1"/>
  <c r="N724" i="1"/>
  <c r="N268" i="1"/>
  <c r="N1256" i="1"/>
  <c r="N3121" i="1"/>
  <c r="O3110" i="1" s="1"/>
  <c r="N3114" i="1"/>
  <c r="N1768" i="1"/>
  <c r="N448" i="1"/>
  <c r="N441" i="1"/>
  <c r="N2607" i="1"/>
  <c r="O2603" i="1" s="1"/>
  <c r="N851" i="1"/>
  <c r="N2201" i="1"/>
  <c r="N1300" i="1"/>
  <c r="N2900" i="1"/>
  <c r="N2893" i="1"/>
  <c r="N621" i="1"/>
  <c r="N614" i="1"/>
  <c r="N439" i="1"/>
  <c r="N432" i="1"/>
  <c r="N814" i="1"/>
  <c r="N807" i="1"/>
  <c r="N2064" i="1"/>
  <c r="N2057" i="1"/>
  <c r="N2787" i="1"/>
  <c r="N2780" i="1"/>
  <c r="O2772" i="1" s="1"/>
  <c r="N3362" i="1"/>
  <c r="O3351" i="1" s="1"/>
  <c r="N2182" i="1"/>
  <c r="N2065" i="1"/>
  <c r="N2058" i="1"/>
  <c r="N1298" i="1"/>
  <c r="N1291" i="1"/>
  <c r="N1705" i="1"/>
  <c r="N1352" i="1"/>
  <c r="N3550" i="1"/>
  <c r="O3539" i="1" s="1"/>
  <c r="N3543" i="1"/>
  <c r="N3885" i="1"/>
  <c r="O3874" i="1" s="1"/>
  <c r="N3878" i="1"/>
  <c r="N3542" i="1"/>
  <c r="O3531" i="1" s="1"/>
  <c r="N3811" i="1"/>
  <c r="N3190" i="1"/>
  <c r="N3183" i="1"/>
  <c r="N193" i="1"/>
  <c r="N710" i="1"/>
  <c r="O706" i="1" s="1"/>
  <c r="N1875" i="1"/>
  <c r="O1867" i="1" s="1"/>
  <c r="N1868" i="1"/>
  <c r="N2475" i="1"/>
  <c r="N634" i="1"/>
  <c r="N627" i="1"/>
  <c r="N2569" i="1"/>
  <c r="O2565" i="1" s="1"/>
  <c r="N2562" i="1"/>
  <c r="N1247" i="1"/>
  <c r="N299" i="1"/>
  <c r="N1725" i="1"/>
  <c r="N1718" i="1"/>
  <c r="N3896" i="1"/>
  <c r="N3524" i="1"/>
  <c r="N2739" i="1"/>
  <c r="N3812" i="1"/>
  <c r="O3801" i="1" s="1"/>
  <c r="N1510" i="1"/>
  <c r="N1503" i="1"/>
  <c r="O1499" i="1" s="1"/>
  <c r="N882" i="1"/>
  <c r="O878" i="1" s="1"/>
  <c r="N2677" i="1"/>
  <c r="N2670" i="1"/>
  <c r="N1063" i="1"/>
  <c r="N1220" i="1"/>
  <c r="N1213" i="1"/>
  <c r="N396" i="1"/>
  <c r="N1701" i="1"/>
  <c r="N1694" i="1"/>
  <c r="O1683" i="1" s="1"/>
  <c r="N1280" i="1"/>
  <c r="N1438" i="1"/>
  <c r="N535" i="1"/>
  <c r="N528" i="1"/>
  <c r="N635" i="1"/>
  <c r="N628" i="1"/>
  <c r="N1480" i="1"/>
  <c r="N1473" i="1"/>
  <c r="N2392" i="1"/>
  <c r="N670" i="1"/>
  <c r="N2855" i="1"/>
  <c r="N2784" i="1"/>
  <c r="O2780" i="1" s="1"/>
  <c r="N2777" i="1"/>
  <c r="O2773" i="1" s="1"/>
  <c r="N3578" i="1"/>
  <c r="O3570" i="1" s="1"/>
  <c r="N3355" i="1"/>
  <c r="N3776" i="1"/>
  <c r="N3959" i="1"/>
  <c r="N3952" i="1"/>
  <c r="N3138" i="1"/>
  <c r="N1453" i="1"/>
  <c r="N2804" i="1"/>
  <c r="O2793" i="1" s="1"/>
  <c r="N2812" i="1"/>
  <c r="N2759" i="1"/>
  <c r="N2752" i="1"/>
  <c r="N3306" i="1"/>
  <c r="O3295" i="1" s="1"/>
  <c r="N3703" i="1"/>
  <c r="N3696" i="1"/>
  <c r="N1078" i="1"/>
  <c r="N824" i="1"/>
  <c r="N817" i="1"/>
  <c r="N136" i="1"/>
  <c r="N129" i="1"/>
  <c r="N1734" i="1"/>
  <c r="N2060" i="1"/>
  <c r="N3104" i="1"/>
  <c r="O3096" i="1" s="1"/>
  <c r="N2942" i="1"/>
  <c r="O2938" i="1" s="1"/>
  <c r="N3717" i="1"/>
  <c r="O3706" i="1" s="1"/>
  <c r="N3710" i="1"/>
  <c r="N3545" i="1"/>
  <c r="N3835" i="1"/>
  <c r="N3828" i="1"/>
  <c r="N3657" i="1"/>
  <c r="N443" i="1"/>
  <c r="N436" i="1"/>
  <c r="N2276" i="1"/>
  <c r="N2269" i="1"/>
  <c r="N3388" i="1"/>
  <c r="N2754" i="1"/>
  <c r="N2747" i="1"/>
  <c r="N2078" i="1"/>
  <c r="N2071" i="1"/>
  <c r="O2067" i="1" s="1"/>
  <c r="N1894" i="1"/>
  <c r="N625" i="1"/>
  <c r="N618" i="1"/>
  <c r="N737" i="1"/>
  <c r="N1917" i="1"/>
  <c r="O1913" i="1" s="1"/>
  <c r="N3229" i="1"/>
  <c r="N651" i="1"/>
  <c r="N659" i="1"/>
  <c r="N2180" i="1"/>
  <c r="N450" i="1"/>
  <c r="N510" i="1"/>
  <c r="N503" i="1"/>
  <c r="N2636" i="1"/>
  <c r="N70" i="1"/>
  <c r="N63" i="1"/>
  <c r="N784" i="1"/>
  <c r="O773" i="1" s="1"/>
  <c r="N40" i="1"/>
  <c r="N846" i="1"/>
  <c r="O842" i="1" s="1"/>
  <c r="N839" i="1"/>
  <c r="N1294" i="1"/>
  <c r="N3081" i="1"/>
  <c r="N3984" i="1"/>
  <c r="N1446" i="1"/>
  <c r="O1438" i="1" s="1"/>
  <c r="N1611" i="1"/>
  <c r="O1607" i="1" s="1"/>
  <c r="N551" i="1"/>
  <c r="N544" i="1"/>
  <c r="O533" i="1" s="1"/>
  <c r="N2665" i="1"/>
  <c r="N2658" i="1"/>
  <c r="N98" i="1"/>
  <c r="N91" i="1"/>
  <c r="N2302" i="1"/>
  <c r="O2298" i="1" s="1"/>
  <c r="N1028" i="1"/>
  <c r="N1021" i="1"/>
  <c r="N1534" i="1"/>
  <c r="N1542" i="1"/>
  <c r="N2316" i="1"/>
  <c r="N1331" i="1"/>
  <c r="N1324" i="1"/>
  <c r="N1073" i="1"/>
  <c r="N1066" i="1"/>
  <c r="N730" i="1"/>
  <c r="N547" i="1"/>
  <c r="N2657" i="1"/>
  <c r="N2022" i="1"/>
  <c r="O2011" i="1" s="1"/>
  <c r="N170" i="1"/>
  <c r="N1329" i="1"/>
  <c r="N1605" i="1"/>
  <c r="O1594" i="1" s="1"/>
  <c r="N3161" i="1"/>
  <c r="N3264" i="1"/>
  <c r="N3257" i="1"/>
  <c r="N2837" i="1"/>
  <c r="O2833" i="1" s="1"/>
  <c r="N3177" i="1"/>
  <c r="N3978" i="1"/>
  <c r="O3967" i="1" s="1"/>
  <c r="N3971" i="1"/>
  <c r="N3740" i="1"/>
  <c r="N3733" i="1"/>
  <c r="O3722" i="1" s="1"/>
  <c r="N821" i="1"/>
  <c r="N2655" i="1"/>
  <c r="N2648" i="1"/>
  <c r="N2355" i="1"/>
  <c r="N2363" i="1"/>
  <c r="N1313" i="1"/>
  <c r="N1187" i="1"/>
  <c r="O1183" i="1" s="1"/>
  <c r="N1180" i="1"/>
  <c r="N1822" i="1"/>
  <c r="N1815" i="1"/>
  <c r="O1811" i="1" s="1"/>
  <c r="N1908" i="1"/>
  <c r="N2221" i="1"/>
  <c r="O2217" i="1" s="1"/>
  <c r="N1022" i="1"/>
  <c r="N1015" i="1"/>
  <c r="O1011" i="1" s="1"/>
  <c r="N3217" i="1"/>
  <c r="N3210" i="1"/>
  <c r="N3736" i="1"/>
  <c r="N3729" i="1"/>
  <c r="N3931" i="1"/>
  <c r="O3920" i="1" s="1"/>
  <c r="N3924" i="1"/>
  <c r="N2866" i="1"/>
  <c r="N2859" i="1"/>
  <c r="O2855" i="1" s="1"/>
  <c r="N3590" i="1"/>
  <c r="N2605" i="1"/>
  <c r="N1061" i="1"/>
  <c r="N1620" i="1"/>
  <c r="N713" i="1"/>
  <c r="N1769" i="1"/>
  <c r="N1415" i="1"/>
  <c r="N2062" i="1"/>
  <c r="N2237" i="1"/>
  <c r="O2229" i="1" s="1"/>
  <c r="N788" i="1"/>
  <c r="N796" i="1"/>
  <c r="N3746" i="1"/>
  <c r="N3739" i="1"/>
  <c r="N3216" i="1"/>
  <c r="N3659" i="1"/>
  <c r="N1385" i="1"/>
  <c r="N2173" i="1"/>
  <c r="N2166" i="1"/>
  <c r="N3851" i="1"/>
  <c r="N3844" i="1"/>
  <c r="O3836" i="1" s="1"/>
  <c r="N2757" i="1"/>
  <c r="N2750" i="1"/>
  <c r="N3973" i="1"/>
  <c r="N721" i="1"/>
  <c r="N842" i="1"/>
  <c r="N835" i="1"/>
  <c r="N397" i="1"/>
  <c r="N390" i="1"/>
  <c r="N395" i="1"/>
  <c r="N864" i="1"/>
  <c r="N1041" i="1"/>
  <c r="N1139" i="1"/>
  <c r="N107" i="1"/>
  <c r="N2923" i="1"/>
  <c r="N2916" i="1"/>
  <c r="O2908" i="1" s="1"/>
  <c r="N3694" i="1"/>
  <c r="N3946" i="1"/>
  <c r="N3939" i="1"/>
  <c r="N2033" i="1"/>
  <c r="N2026" i="1"/>
  <c r="N2400" i="1"/>
  <c r="N2631" i="1"/>
  <c r="O2623" i="1" s="1"/>
  <c r="N2055" i="1"/>
  <c r="O2051" i="1" s="1"/>
  <c r="N2048" i="1"/>
  <c r="N1649" i="1"/>
  <c r="O1645" i="1" s="1"/>
  <c r="N2390" i="1"/>
  <c r="N345" i="1"/>
  <c r="O341" i="1" s="1"/>
  <c r="N203" i="1"/>
  <c r="N401" i="1"/>
  <c r="N1820" i="1"/>
  <c r="N1813" i="1"/>
  <c r="N2764" i="1"/>
  <c r="N1323" i="1"/>
  <c r="N570" i="1"/>
  <c r="N1788" i="1"/>
  <c r="N1781" i="1"/>
  <c r="O1777" i="1" s="1"/>
  <c r="N298" i="1"/>
  <c r="N108" i="1"/>
  <c r="O100" i="1" s="1"/>
  <c r="N2242" i="1"/>
  <c r="N2235" i="1"/>
  <c r="O2224" i="1" s="1"/>
  <c r="N1185" i="1"/>
  <c r="N1264" i="1"/>
  <c r="N1257" i="1"/>
  <c r="N1660" i="1"/>
  <c r="N940" i="1"/>
  <c r="N2922" i="1"/>
  <c r="N944" i="1"/>
  <c r="O940" i="1" s="1"/>
  <c r="N3195" i="1"/>
  <c r="N3188" i="1"/>
  <c r="N3414" i="1"/>
  <c r="O3406" i="1" s="1"/>
  <c r="N1143" i="1"/>
  <c r="N156" i="1"/>
  <c r="N2981" i="1"/>
  <c r="O2977" i="1" s="1"/>
  <c r="N3278" i="1"/>
  <c r="O3267" i="1" s="1"/>
  <c r="N362" i="1"/>
  <c r="N3654" i="1"/>
  <c r="N2109" i="1"/>
  <c r="O2105" i="1" s="1"/>
  <c r="N2951" i="1"/>
  <c r="N2944" i="1"/>
  <c r="O2933" i="1" s="1"/>
  <c r="N560" i="1"/>
  <c r="N2305" i="1"/>
  <c r="N2298" i="1"/>
  <c r="N1538" i="1"/>
  <c r="N1546" i="1"/>
  <c r="N1662" i="1"/>
  <c r="N2368" i="1"/>
  <c r="N2361" i="1"/>
  <c r="N1074" i="1"/>
  <c r="N1082" i="1"/>
  <c r="N479" i="1"/>
  <c r="O475" i="1" s="1"/>
  <c r="N2910" i="1"/>
  <c r="N3127" i="1"/>
  <c r="N3143" i="1"/>
  <c r="O3132" i="1" s="1"/>
  <c r="N900" i="1"/>
  <c r="N893" i="1"/>
  <c r="O882" i="1" s="1"/>
  <c r="N446" i="1"/>
  <c r="N112" i="1"/>
  <c r="N105" i="1"/>
  <c r="N3866" i="1"/>
  <c r="N3220" i="1"/>
  <c r="O3212" i="1" s="1"/>
  <c r="N3213" i="1"/>
  <c r="N2915" i="1"/>
  <c r="N213" i="1"/>
  <c r="N2487" i="1"/>
  <c r="O2476" i="1" s="1"/>
  <c r="N2254" i="1"/>
  <c r="N2247" i="1"/>
  <c r="N1393" i="1"/>
  <c r="N2864" i="1"/>
  <c r="N2857" i="1"/>
  <c r="N1995" i="1"/>
  <c r="N2679" i="1"/>
  <c r="N3461" i="1"/>
  <c r="N15" i="1"/>
  <c r="O11" i="1" s="1"/>
  <c r="P12" i="1" s="1"/>
  <c r="N340" i="1"/>
  <c r="N2446" i="1"/>
  <c r="N2454" i="1"/>
  <c r="N1418" i="1"/>
  <c r="N3358" i="1"/>
  <c r="O3347" i="1" s="1"/>
  <c r="N3366" i="1"/>
  <c r="N266" i="1"/>
  <c r="O262" i="1" s="1"/>
  <c r="N3389" i="1"/>
  <c r="N3894" i="1"/>
  <c r="N3887" i="1"/>
  <c r="N236" i="1"/>
  <c r="N83" i="1"/>
  <c r="N76" i="1"/>
  <c r="N1969" i="1"/>
  <c r="O1965" i="1" s="1"/>
  <c r="N1161" i="1"/>
  <c r="O1157" i="1" s="1"/>
  <c r="N3058" i="1"/>
  <c r="N3051" i="1"/>
  <c r="N1580" i="1"/>
  <c r="N1573" i="1"/>
  <c r="N590" i="1"/>
  <c r="N943" i="1"/>
  <c r="N2323" i="1"/>
  <c r="N444" i="1"/>
  <c r="N437" i="1"/>
  <c r="N1859" i="1"/>
  <c r="N925" i="1"/>
  <c r="N3496" i="1"/>
  <c r="O3488" i="1" s="1"/>
  <c r="N976" i="1"/>
  <c r="N1645" i="1"/>
  <c r="N2882" i="1"/>
  <c r="N2875" i="1"/>
  <c r="N2561" i="1"/>
  <c r="O2557" i="1" s="1"/>
  <c r="N476" i="1"/>
  <c r="O472" i="1" s="1"/>
  <c r="N469" i="1"/>
  <c r="N2686" i="1"/>
  <c r="O2682" i="1" s="1"/>
  <c r="N2158" i="1"/>
  <c r="N2151" i="1"/>
  <c r="O2140" i="1" s="1"/>
  <c r="N168" i="1"/>
  <c r="O164" i="1" s="1"/>
  <c r="N2287" i="1"/>
  <c r="N2280" i="1"/>
  <c r="O2269" i="1" s="1"/>
  <c r="N1189" i="1"/>
  <c r="O1185" i="1" s="1"/>
  <c r="N1182" i="1"/>
  <c r="N2805" i="1"/>
  <c r="N2798" i="1"/>
  <c r="N3019" i="1"/>
  <c r="N2990" i="1"/>
  <c r="N2983" i="1"/>
  <c r="N3935" i="1"/>
  <c r="O3924" i="1" s="1"/>
  <c r="N947" i="1"/>
  <c r="N2640" i="1"/>
  <c r="N2633" i="1"/>
  <c r="N3317" i="1"/>
  <c r="N1068" i="1"/>
  <c r="N2350" i="1"/>
  <c r="O2346" i="1" s="1"/>
  <c r="N963" i="1"/>
  <c r="N536" i="1"/>
  <c r="N529" i="1"/>
  <c r="O525" i="1" s="1"/>
  <c r="N2497" i="1"/>
  <c r="N2490" i="1"/>
  <c r="N1744" i="1"/>
  <c r="N264" i="1"/>
  <c r="N2266" i="1"/>
  <c r="N321" i="1"/>
  <c r="N314" i="1"/>
  <c r="N2715" i="1"/>
  <c r="N2708" i="1"/>
  <c r="O2700" i="1" s="1"/>
  <c r="N212" i="1"/>
  <c r="N2742" i="1"/>
  <c r="N2735" i="1"/>
  <c r="N3962" i="1"/>
  <c r="N3955" i="1"/>
  <c r="O3944" i="1" s="1"/>
  <c r="N3133" i="1"/>
  <c r="N3439" i="1"/>
  <c r="N3432" i="1"/>
  <c r="O3421" i="1" s="1"/>
  <c r="N923" i="1"/>
  <c r="N916" i="1"/>
  <c r="N1011" i="1"/>
  <c r="N1216" i="1"/>
  <c r="N1209" i="1"/>
  <c r="O1205" i="1" s="1"/>
  <c r="N1841" i="1"/>
  <c r="O1837" i="1" s="1"/>
  <c r="N1834" i="1"/>
  <c r="N254" i="1"/>
  <c r="N2210" i="1"/>
  <c r="O2206" i="1" s="1"/>
  <c r="N2203" i="1"/>
  <c r="O2192" i="1" s="1"/>
  <c r="N2706" i="1"/>
  <c r="N2699" i="1"/>
  <c r="N1999" i="1"/>
  <c r="N1992" i="1"/>
  <c r="N459" i="1"/>
  <c r="N452" i="1"/>
  <c r="N2194" i="1"/>
  <c r="O2190" i="1" s="1"/>
  <c r="N458" i="1"/>
  <c r="N1931" i="1"/>
  <c r="N2579" i="1"/>
  <c r="N2572" i="1"/>
  <c r="O2561" i="1" s="1"/>
  <c r="N2860" i="1"/>
  <c r="N3393" i="1"/>
  <c r="N3327" i="1"/>
  <c r="O3316" i="1" s="1"/>
  <c r="N3320" i="1"/>
  <c r="N2500" i="1"/>
  <c r="N2493" i="1"/>
  <c r="N3468" i="1"/>
  <c r="N679" i="1"/>
  <c r="N2612" i="1"/>
  <c r="N1138" i="1"/>
  <c r="N2160" i="1"/>
  <c r="N2153" i="1"/>
  <c r="N2705" i="1"/>
  <c r="O2694" i="1" s="1"/>
  <c r="N623" i="1"/>
  <c r="N2645" i="1"/>
  <c r="N1469" i="1"/>
  <c r="N1462" i="1"/>
  <c r="N2940" i="1"/>
  <c r="N2886" i="1"/>
  <c r="O2882" i="1" s="1"/>
  <c r="N2879" i="1"/>
  <c r="N3034" i="1"/>
  <c r="N3507" i="1"/>
  <c r="O3499" i="1" s="1"/>
  <c r="N1334" i="1"/>
  <c r="N3752" i="1"/>
  <c r="N3745" i="1"/>
  <c r="N3645" i="1"/>
  <c r="O3637" i="1" s="1"/>
  <c r="N3314" i="1"/>
  <c r="O3303" i="1" s="1"/>
  <c r="N3307" i="1"/>
  <c r="O3296" i="1" s="1"/>
  <c r="N1665" i="1"/>
  <c r="O1657" i="1" s="1"/>
  <c r="N1658" i="1"/>
  <c r="O1654" i="1" s="1"/>
  <c r="N649" i="1"/>
  <c r="N642" i="1"/>
  <c r="N113" i="1"/>
  <c r="N106" i="1"/>
  <c r="N2511" i="1"/>
  <c r="N3205" i="1"/>
  <c r="N3198" i="1"/>
  <c r="N1365" i="1"/>
  <c r="N3048" i="1"/>
  <c r="N2377" i="1"/>
  <c r="N792" i="1"/>
  <c r="N1317" i="1"/>
  <c r="N1310" i="1"/>
  <c r="N2351" i="1"/>
  <c r="N1159" i="1"/>
  <c r="N1152" i="1"/>
  <c r="O1148" i="1" s="1"/>
  <c r="N1349" i="1"/>
  <c r="N883" i="1"/>
  <c r="O879" i="1" s="1"/>
  <c r="N286" i="1"/>
  <c r="N279" i="1"/>
  <c r="N3595" i="1"/>
  <c r="N2438" i="1"/>
  <c r="N2431" i="1"/>
  <c r="N3795" i="1"/>
  <c r="N3677" i="1"/>
  <c r="N1530" i="1"/>
  <c r="N2449" i="1"/>
  <c r="N2442" i="1"/>
  <c r="O2431" i="1" s="1"/>
  <c r="N665" i="1"/>
  <c r="N658" i="1"/>
  <c r="N3387" i="1"/>
  <c r="N295" i="1"/>
  <c r="N288" i="1"/>
  <c r="N132" i="1"/>
  <c r="N1095" i="1"/>
  <c r="N3520" i="1"/>
  <c r="N3276" i="1"/>
  <c r="O3268" i="1" s="1"/>
  <c r="N3906" i="1"/>
  <c r="N3899" i="1"/>
  <c r="O3891" i="1" s="1"/>
  <c r="N1425" i="1"/>
  <c r="N899" i="1"/>
  <c r="N892" i="1"/>
  <c r="N2081" i="1"/>
  <c r="N2632" i="1"/>
  <c r="N1129" i="1"/>
  <c r="N2858" i="1"/>
  <c r="N2099" i="1"/>
  <c r="O2095" i="1" s="1"/>
  <c r="N2092" i="1"/>
  <c r="N2870" i="1"/>
  <c r="N3023" i="1"/>
  <c r="N103" i="1"/>
  <c r="O99" i="1" s="1"/>
  <c r="N3494" i="1"/>
  <c r="N54" i="1"/>
  <c r="N1371" i="1"/>
  <c r="O1367" i="1" s="1"/>
  <c r="N3186" i="1"/>
  <c r="N3179" i="1"/>
  <c r="O3168" i="1" s="1"/>
  <c r="N1870" i="1"/>
  <c r="N1863" i="1"/>
  <c r="N1723" i="1"/>
  <c r="N1716" i="1"/>
  <c r="N755" i="1"/>
  <c r="N748" i="1"/>
  <c r="N2478" i="1"/>
  <c r="N2379" i="1"/>
  <c r="N2372" i="1"/>
  <c r="N422" i="1"/>
  <c r="N1125" i="1"/>
  <c r="O1121" i="1" s="1"/>
  <c r="N2830" i="1"/>
  <c r="O2826" i="1" s="1"/>
  <c r="N1740" i="1"/>
  <c r="N987" i="1"/>
  <c r="N1109" i="1"/>
  <c r="N525" i="1"/>
  <c r="O521" i="1" s="1"/>
  <c r="N1750" i="1"/>
  <c r="N1520" i="1"/>
  <c r="N1513" i="1"/>
  <c r="N3349" i="1"/>
  <c r="N3933" i="1"/>
  <c r="O3925" i="1" s="1"/>
  <c r="N682" i="1"/>
  <c r="N675" i="1"/>
  <c r="N1273" i="1"/>
  <c r="O1262" i="1" s="1"/>
  <c r="N75" i="1"/>
  <c r="N881" i="1"/>
  <c r="N3793" i="1"/>
  <c r="N3848" i="1"/>
  <c r="N1512" i="1"/>
  <c r="N977" i="1"/>
  <c r="N125" i="1"/>
  <c r="O121" i="1" s="1"/>
  <c r="N2012" i="1"/>
  <c r="O2004" i="1" s="1"/>
  <c r="N3053" i="1"/>
  <c r="N2031" i="1"/>
  <c r="N3532" i="1"/>
  <c r="O3521" i="1" s="1"/>
  <c r="N3525" i="1"/>
  <c r="N647" i="1"/>
  <c r="N1343" i="1"/>
  <c r="N829" i="1"/>
  <c r="N1000" i="1"/>
  <c r="N1333" i="1"/>
  <c r="N454" i="1"/>
  <c r="N447" i="1"/>
  <c r="N1147" i="1"/>
  <c r="N1140" i="1"/>
  <c r="N3621" i="1"/>
  <c r="O3613" i="1" s="1"/>
  <c r="N1162" i="1"/>
  <c r="N2559" i="1"/>
  <c r="N1608" i="1"/>
  <c r="N3024" i="1"/>
  <c r="O3020" i="1" s="1"/>
  <c r="N1979" i="1"/>
  <c r="N1347" i="1"/>
  <c r="O1343" i="1" s="1"/>
  <c r="N1364" i="1"/>
  <c r="N416" i="1"/>
  <c r="N409" i="1"/>
  <c r="N915" i="1"/>
  <c r="O911" i="1" s="1"/>
  <c r="N3548" i="1"/>
  <c r="N1420" i="1"/>
  <c r="N1575" i="1"/>
  <c r="O1571" i="1" s="1"/>
  <c r="N1295" i="1"/>
  <c r="O1291" i="1" s="1"/>
  <c r="N1042" i="1"/>
  <c r="N548" i="1"/>
  <c r="N3566" i="1"/>
  <c r="N1906" i="1"/>
  <c r="O1895" i="1" s="1"/>
  <c r="N844" i="1"/>
  <c r="O833" i="1" s="1"/>
  <c r="N3305" i="1"/>
  <c r="N914" i="1"/>
  <c r="N2077" i="1"/>
  <c r="N2070" i="1"/>
  <c r="N497" i="1"/>
  <c r="N1904" i="1"/>
  <c r="N2584" i="1"/>
  <c r="N189" i="1"/>
  <c r="N3969" i="1"/>
  <c r="N640" i="1"/>
  <c r="O636" i="1" s="1"/>
  <c r="N633" i="1"/>
  <c r="N1737" i="1"/>
  <c r="N1873" i="1"/>
  <c r="N3301" i="1"/>
  <c r="O3293" i="1" s="1"/>
  <c r="N1545" i="1"/>
  <c r="N3609" i="1"/>
  <c r="N2250" i="1"/>
  <c r="O2239" i="1" s="1"/>
  <c r="N812" i="1"/>
  <c r="N3017" i="1"/>
  <c r="O3006" i="1" s="1"/>
  <c r="N3098" i="1"/>
  <c r="N3576" i="1"/>
  <c r="O3565" i="1" s="1"/>
  <c r="N2388" i="1"/>
  <c r="N2238" i="1"/>
  <c r="O2227" i="1" s="1"/>
  <c r="N402" i="1"/>
  <c r="N766" i="1"/>
  <c r="N246" i="1"/>
  <c r="N720" i="1"/>
  <c r="N3411" i="1"/>
  <c r="N3354" i="1"/>
  <c r="O3343" i="1" s="1"/>
  <c r="N1751" i="1"/>
  <c r="N2187" i="1"/>
  <c r="N3392" i="1"/>
  <c r="O3381" i="1" s="1"/>
  <c r="N3715" i="1"/>
  <c r="O3704" i="1" s="1"/>
  <c r="N2315" i="1"/>
  <c r="N1652" i="1"/>
  <c r="N702" i="1"/>
  <c r="O698" i="1" s="1"/>
  <c r="N2319" i="1"/>
  <c r="N2494" i="1"/>
  <c r="N3493" i="1"/>
  <c r="N589" i="1"/>
  <c r="O585" i="1" s="1"/>
  <c r="N2947" i="1"/>
  <c r="O2943" i="1" s="1"/>
  <c r="N3111" i="1"/>
  <c r="N816" i="1"/>
  <c r="N3488" i="1"/>
  <c r="N302" i="1"/>
  <c r="N3797" i="1"/>
  <c r="N1721" i="1"/>
  <c r="N1205" i="1"/>
  <c r="N2744" i="1"/>
  <c r="N1879" i="1"/>
  <c r="N2917" i="1"/>
  <c r="O2913" i="1" s="1"/>
  <c r="N2616" i="1"/>
  <c r="N93" i="1"/>
  <c r="N3603" i="1"/>
  <c r="O3592" i="1" s="1"/>
  <c r="N1429" i="1"/>
  <c r="O1418" i="1" s="1"/>
  <c r="N3110" i="1"/>
  <c r="O3102" i="1" s="1"/>
  <c r="N3258" i="1"/>
  <c r="N580" i="1"/>
  <c r="N3236" i="1"/>
  <c r="O3225" i="1" s="1"/>
  <c r="N3029" i="1"/>
  <c r="N3072" i="1"/>
  <c r="N3944" i="1"/>
  <c r="O3933" i="1" s="1"/>
  <c r="N2758" i="1"/>
  <c r="N1077" i="1"/>
  <c r="N3076" i="1"/>
  <c r="N2638" i="1"/>
  <c r="N1840" i="1"/>
  <c r="N1292" i="1"/>
  <c r="N466" i="1"/>
  <c r="N167" i="1"/>
  <c r="N1178" i="1"/>
  <c r="N1018" i="1"/>
  <c r="O1014" i="1" s="1"/>
  <c r="N917" i="1"/>
  <c r="N2324" i="1"/>
  <c r="N3281" i="1"/>
  <c r="N2920" i="1"/>
  <c r="N3313" i="1"/>
  <c r="N1930" i="1"/>
  <c r="N1150" i="1"/>
  <c r="N1697" i="1"/>
  <c r="N3592" i="1"/>
  <c r="O3581" i="1" s="1"/>
  <c r="N3026" i="1"/>
  <c r="N1079" i="1"/>
  <c r="N3015" i="1"/>
  <c r="N2766" i="1"/>
  <c r="N751" i="1"/>
  <c r="N3585" i="1"/>
  <c r="N1812" i="1"/>
  <c r="N3055" i="1"/>
  <c r="N2101" i="1"/>
  <c r="N2039" i="1"/>
  <c r="N2234" i="1"/>
  <c r="N3083" i="1"/>
  <c r="O3072" i="1" s="1"/>
  <c r="N2164" i="1"/>
  <c r="N1825" i="1"/>
  <c r="O1817" i="1" s="1"/>
  <c r="N957" i="1"/>
  <c r="O953" i="1" s="1"/>
  <c r="N1060" i="1"/>
  <c r="N1884" i="1"/>
  <c r="N2689" i="1"/>
  <c r="N995" i="1"/>
  <c r="O991" i="1" s="1"/>
  <c r="N677" i="1"/>
  <c r="N3181" i="1"/>
  <c r="N1389" i="1"/>
  <c r="N3611" i="1"/>
  <c r="O3600" i="1" s="1"/>
  <c r="N3831" i="1"/>
  <c r="N2424" i="1"/>
  <c r="O2413" i="1" s="1"/>
  <c r="N2397" i="1"/>
  <c r="N2384" i="1"/>
  <c r="N1116" i="1"/>
  <c r="N3071" i="1"/>
  <c r="N2178" i="1"/>
  <c r="N3149" i="1"/>
  <c r="N1568" i="1"/>
  <c r="N994" i="1"/>
  <c r="N1655" i="1"/>
  <c r="N936" i="1"/>
  <c r="O932" i="1" s="1"/>
  <c r="N1070" i="1"/>
  <c r="N3006" i="1"/>
  <c r="O3002" i="1" s="1"/>
  <c r="N2125" i="1"/>
  <c r="N3092" i="1"/>
  <c r="N3207" i="1"/>
  <c r="N622" i="1"/>
  <c r="N102" i="1"/>
  <c r="O98" i="1" s="1"/>
  <c r="N2131" i="1"/>
  <c r="N779" i="1"/>
  <c r="N1326" i="1"/>
  <c r="O1322" i="1" s="1"/>
  <c r="N1239" i="1"/>
  <c r="N1767" i="1"/>
  <c r="N178" i="1"/>
  <c r="N1184" i="1"/>
  <c r="O1180" i="1" s="1"/>
  <c r="N3923" i="1"/>
  <c r="O3912" i="1" s="1"/>
  <c r="N3919" i="1"/>
  <c r="N2847" i="1"/>
  <c r="N2205" i="1"/>
  <c r="N3045" i="1"/>
  <c r="N2659" i="1"/>
  <c r="O2648" i="1" s="1"/>
  <c r="N1277" i="1"/>
  <c r="N231" i="1"/>
  <c r="O227" i="1" s="1"/>
  <c r="N584" i="1"/>
  <c r="N3926" i="1"/>
  <c r="N1259" i="1"/>
  <c r="N2347" i="1"/>
  <c r="N3401" i="1"/>
  <c r="O3390" i="1" s="1"/>
  <c r="N3789" i="1"/>
  <c r="N3652" i="1"/>
  <c r="N1886" i="1"/>
  <c r="N872" i="1"/>
  <c r="N1953" i="1"/>
  <c r="O1949" i="1" s="1"/>
  <c r="N921" i="1"/>
  <c r="N573" i="1"/>
  <c r="O562" i="1" s="1"/>
  <c r="N1941" i="1"/>
  <c r="O1930" i="1" s="1"/>
  <c r="N2850" i="1"/>
  <c r="N3310" i="1"/>
  <c r="N3204" i="1"/>
  <c r="N3816" i="1"/>
  <c r="N3386" i="1"/>
  <c r="N1506" i="1"/>
  <c r="N1910" i="1"/>
  <c r="N718" i="1"/>
  <c r="N707" i="1"/>
  <c r="O703" i="1" s="1"/>
  <c r="N1907" i="1"/>
  <c r="N176" i="1"/>
  <c r="N2622" i="1"/>
  <c r="O2618" i="1" s="1"/>
  <c r="N2409" i="1"/>
  <c r="N165" i="1"/>
  <c r="N284" i="1"/>
  <c r="N1847" i="1"/>
  <c r="N163" i="1"/>
  <c r="N830" i="1"/>
  <c r="N154" i="1"/>
  <c r="O143" i="1" s="1"/>
  <c r="N2731" i="1"/>
  <c r="N2044" i="1"/>
  <c r="N3130" i="1"/>
  <c r="N3995" i="1"/>
  <c r="N2899" i="1"/>
  <c r="O2895" i="1" s="1"/>
  <c r="N3982" i="1"/>
  <c r="O3971" i="1" s="1"/>
  <c r="N3295" i="1"/>
  <c r="O3284" i="1" s="1"/>
  <c r="N3577" i="1"/>
  <c r="N645" i="1"/>
  <c r="N1153" i="1"/>
  <c r="N1055" i="1"/>
  <c r="O1051" i="1" s="1"/>
  <c r="N630" i="1"/>
  <c r="N1098" i="1"/>
  <c r="N871" i="1"/>
  <c r="N2654" i="1"/>
  <c r="N1069" i="1"/>
  <c r="N3642" i="1"/>
  <c r="N3702" i="1"/>
  <c r="N2730" i="1"/>
  <c r="N3418" i="1"/>
  <c r="O3407" i="1" s="1"/>
  <c r="N3124" i="1"/>
  <c r="O3113" i="1" s="1"/>
  <c r="N3807" i="1"/>
  <c r="N1286" i="1"/>
  <c r="N2680" i="1"/>
  <c r="N1666" i="1"/>
  <c r="N3650" i="1"/>
  <c r="N1133" i="1"/>
  <c r="O1129" i="1" s="1"/>
  <c r="N2093" i="1"/>
  <c r="N1101" i="1"/>
  <c r="N653" i="1"/>
  <c r="N946" i="1"/>
  <c r="O942" i="1" s="1"/>
  <c r="N746" i="1"/>
  <c r="N2650" i="1"/>
  <c r="N1905" i="1"/>
  <c r="N793" i="1"/>
  <c r="O789" i="1" s="1"/>
  <c r="N2994" i="1"/>
  <c r="N2724" i="1"/>
  <c r="N888" i="1"/>
  <c r="N2342" i="1"/>
  <c r="O2338" i="1" s="1"/>
  <c r="N705" i="1"/>
  <c r="O701" i="1" s="1"/>
  <c r="N778" i="1"/>
  <c r="N1360" i="1"/>
  <c r="N2888" i="1"/>
  <c r="N3090" i="1"/>
  <c r="N1950" i="1"/>
  <c r="N1321" i="1"/>
  <c r="N1363" i="1"/>
  <c r="N3482" i="1"/>
  <c r="N2770" i="1"/>
  <c r="N3930" i="1"/>
  <c r="N960" i="1"/>
  <c r="N1409" i="1"/>
  <c r="N1809" i="1"/>
  <c r="N82" i="1"/>
  <c r="N945" i="1"/>
  <c r="N2451" i="1"/>
  <c r="N3040" i="1"/>
  <c r="O3036" i="1" s="1"/>
  <c r="N3536" i="1"/>
  <c r="N3115" i="1"/>
  <c r="N2829" i="1"/>
  <c r="N3627" i="1"/>
  <c r="O3616" i="1" s="1"/>
  <c r="N3773" i="1"/>
  <c r="O3762" i="1" s="1"/>
  <c r="N3431" i="1"/>
  <c r="N3845" i="1"/>
  <c r="N25" i="1"/>
  <c r="N586" i="1"/>
  <c r="O582" i="1" s="1"/>
  <c r="N1754" i="1"/>
  <c r="O1750" i="1" s="1"/>
  <c r="N196" i="1"/>
  <c r="O192" i="1" s="1"/>
  <c r="N1730" i="1"/>
  <c r="N520" i="1"/>
  <c r="N380" i="1"/>
  <c r="N131" i="1"/>
  <c r="O127" i="1" s="1"/>
  <c r="N145" i="1"/>
  <c r="N1851" i="1"/>
  <c r="N216" i="1"/>
  <c r="N372" i="1"/>
  <c r="O368" i="1" s="1"/>
  <c r="N2585" i="1"/>
  <c r="O2574" i="1" s="1"/>
  <c r="N3661" i="1"/>
  <c r="N3505" i="1"/>
  <c r="O3494" i="1" s="1"/>
  <c r="N1794" i="1"/>
  <c r="N412" i="1"/>
  <c r="N2230" i="1"/>
  <c r="N2332" i="1"/>
  <c r="N3964" i="1"/>
  <c r="N1271" i="1"/>
  <c r="N3067" i="1"/>
  <c r="N1539" i="1"/>
  <c r="O1535" i="1" s="1"/>
  <c r="N2575" i="1"/>
  <c r="N1215" i="1"/>
  <c r="N600" i="1"/>
  <c r="N3820" i="1"/>
  <c r="O3809" i="1" s="1"/>
  <c r="N3340" i="1"/>
  <c r="N1982" i="1"/>
  <c r="N1970" i="1"/>
  <c r="N3073" i="1"/>
  <c r="O3062" i="1" s="1"/>
  <c r="N3898" i="1"/>
  <c r="N2943" i="1"/>
  <c r="N3570" i="1"/>
  <c r="N3445" i="1"/>
  <c r="N1043" i="1"/>
  <c r="N1923" i="1"/>
  <c r="N192" i="1"/>
  <c r="N2553" i="1"/>
  <c r="N1726" i="1"/>
  <c r="O1715" i="1" s="1"/>
  <c r="N1664" i="1"/>
  <c r="N2053" i="1"/>
  <c r="N1704" i="1"/>
  <c r="N3582" i="1"/>
  <c r="N130" i="1"/>
  <c r="N1407" i="1"/>
  <c r="N980" i="1"/>
  <c r="N492" i="1"/>
  <c r="O488" i="1" s="1"/>
  <c r="N1217" i="1"/>
  <c r="N3152" i="1"/>
  <c r="N3785" i="1"/>
  <c r="N1157" i="1"/>
  <c r="O1153" i="1" s="1"/>
  <c r="N2566" i="1"/>
  <c r="N984" i="1"/>
  <c r="N3170" i="1"/>
  <c r="N2778" i="1"/>
  <c r="N3478" i="1"/>
  <c r="N2609" i="1"/>
  <c r="N873" i="1"/>
  <c r="O862" i="1" s="1"/>
  <c r="N2885" i="1"/>
  <c r="O2874" i="1" s="1"/>
  <c r="N861" i="1"/>
  <c r="O850" i="1" s="1"/>
  <c r="N3391" i="1"/>
  <c r="O3380" i="1" s="1"/>
  <c r="N1361" i="1"/>
  <c r="N2521" i="1"/>
  <c r="O2510" i="1" s="1"/>
  <c r="N477" i="1"/>
  <c r="N388" i="1"/>
  <c r="N556" i="1"/>
  <c r="N3342" i="1"/>
  <c r="N753" i="1"/>
  <c r="N3485" i="1"/>
  <c r="N3700" i="1"/>
  <c r="O3689" i="1" s="1"/>
  <c r="N3953" i="1"/>
  <c r="N3492" i="1"/>
  <c r="O3484" i="1" s="1"/>
  <c r="N2186" i="1"/>
  <c r="O2182" i="1" s="1"/>
  <c r="N650" i="1"/>
  <c r="N3166" i="1"/>
  <c r="N3330" i="1"/>
  <c r="N1110" i="1"/>
  <c r="N741" i="1"/>
  <c r="N3641" i="1"/>
  <c r="N3522" i="1"/>
  <c r="O3511" i="1" s="1"/>
  <c r="N1799" i="1"/>
  <c r="N3579" i="1"/>
  <c r="O3568" i="1" s="1"/>
  <c r="N2828" i="1"/>
  <c r="N662" i="1"/>
  <c r="N2226" i="1"/>
  <c r="N3027" i="1"/>
  <c r="O3016" i="1" s="1"/>
  <c r="N1456" i="1"/>
  <c r="O1452" i="1" s="1"/>
  <c r="N3136" i="1"/>
  <c r="O3125" i="1" s="1"/>
  <c r="N786" i="1"/>
  <c r="N2047" i="1"/>
  <c r="N2675" i="1"/>
  <c r="N2137" i="1"/>
  <c r="N2223" i="1"/>
  <c r="N1170" i="1"/>
  <c r="N2209" i="1"/>
  <c r="O2198" i="1" s="1"/>
  <c r="N2123" i="1"/>
  <c r="N3727" i="1"/>
  <c r="O3716" i="1" s="1"/>
  <c r="N2755" i="1"/>
  <c r="O2751" i="1" s="1"/>
  <c r="N3470" i="1"/>
  <c r="O3459" i="1" s="1"/>
  <c r="N3889" i="1"/>
  <c r="N3509" i="1"/>
  <c r="N2087" i="1"/>
  <c r="N206" i="1"/>
  <c r="N1967" i="1"/>
  <c r="N606" i="1"/>
  <c r="N1570" i="1"/>
  <c r="N2548" i="1"/>
  <c r="N2507" i="1"/>
  <c r="O2503" i="1" s="1"/>
  <c r="N2405" i="1"/>
  <c r="O2401" i="1" s="1"/>
  <c r="N1357" i="1"/>
  <c r="N2165" i="1"/>
  <c r="N1260" i="1"/>
  <c r="N715" i="1"/>
  <c r="N1797" i="1"/>
  <c r="N424" i="1"/>
  <c r="N1597" i="1"/>
  <c r="N3925" i="1"/>
  <c r="N3669" i="1"/>
  <c r="N3685" i="1"/>
  <c r="N3993" i="1"/>
  <c r="N1592" i="1"/>
  <c r="N1414" i="1"/>
  <c r="N335" i="1"/>
  <c r="N242" i="1"/>
  <c r="N1186" i="1"/>
  <c r="N1927" i="1"/>
  <c r="O1923" i="1" s="1"/>
  <c r="N825" i="1"/>
  <c r="O821" i="1" s="1"/>
  <c r="N2848" i="1"/>
  <c r="N3037" i="1"/>
  <c r="N2883" i="1"/>
  <c r="N843" i="1"/>
  <c r="N1240" i="1"/>
  <c r="N228" i="1"/>
  <c r="N1396" i="1"/>
  <c r="N3084" i="1"/>
  <c r="N3988" i="1"/>
  <c r="N1379" i="1"/>
  <c r="O1375" i="1" s="1"/>
  <c r="N1106" i="1"/>
  <c r="N582" i="1"/>
  <c r="N2966" i="1"/>
  <c r="O2962" i="1" s="1"/>
  <c r="N2393" i="1"/>
  <c r="N407" i="1"/>
  <c r="N2644" i="1"/>
  <c r="O2640" i="1" s="1"/>
  <c r="N1177" i="1"/>
  <c r="N2395" i="1"/>
  <c r="N3992" i="1"/>
  <c r="N3951" i="1"/>
  <c r="O3940" i="1" s="1"/>
  <c r="N992" i="1"/>
  <c r="N3967" i="1"/>
  <c r="O3956" i="1" s="1"/>
  <c r="N3265" i="1"/>
  <c r="N3077" i="1"/>
  <c r="O3069" i="1" s="1"/>
  <c r="N1783" i="1"/>
  <c r="N2216" i="1"/>
  <c r="O2212" i="1" s="1"/>
  <c r="N2537" i="1"/>
  <c r="N2322" i="1"/>
  <c r="N69" i="1"/>
  <c r="O65" i="1" s="1"/>
  <c r="N2782" i="1"/>
  <c r="N2218" i="1"/>
  <c r="N1613" i="1"/>
  <c r="N1784" i="1"/>
  <c r="N632" i="1"/>
  <c r="N2105" i="1"/>
  <c r="N1746" i="1"/>
  <c r="O1742" i="1" s="1"/>
  <c r="N852" i="1"/>
  <c r="N1826" i="1"/>
  <c r="O1815" i="1" s="1"/>
  <c r="N2544" i="1"/>
  <c r="N386" i="1"/>
  <c r="N1966" i="1"/>
  <c r="N187" i="1"/>
  <c r="N2597" i="1"/>
  <c r="N1926" i="1"/>
  <c r="O1918" i="1" s="1"/>
  <c r="N473" i="1"/>
  <c r="N3003" i="1"/>
  <c r="N774" i="1"/>
  <c r="N3491" i="1"/>
  <c r="N2041" i="1"/>
  <c r="N1419" i="1"/>
  <c r="O1408" i="1" s="1"/>
  <c r="N2171" i="1"/>
  <c r="N629" i="1"/>
  <c r="N2660" i="1"/>
  <c r="O2652" i="1" s="1"/>
  <c r="N868" i="1"/>
  <c r="N2128" i="1"/>
  <c r="N2694" i="1"/>
  <c r="N1272" i="1"/>
  <c r="N256" i="1"/>
  <c r="N979" i="1"/>
  <c r="N2304" i="1"/>
  <c r="O2293" i="1" s="1"/>
  <c r="N968" i="1"/>
  <c r="N1128" i="1"/>
  <c r="N2014" i="1"/>
  <c r="N2104" i="1"/>
  <c r="O2100" i="1" s="1"/>
  <c r="N1720" i="1"/>
  <c r="N2649" i="1"/>
  <c r="N2540" i="1"/>
  <c r="N3380" i="1"/>
  <c r="N3680" i="1"/>
  <c r="N3146" i="1"/>
  <c r="N2925" i="1"/>
  <c r="N56" i="1"/>
  <c r="O45" i="1" s="1"/>
  <c r="N3299" i="1"/>
  <c r="O3288" i="1" s="1"/>
  <c r="N428" i="1"/>
  <c r="O424" i="1" s="1"/>
  <c r="N332" i="1"/>
  <c r="N252" i="1"/>
  <c r="N3095" i="1"/>
  <c r="N1752" i="1"/>
  <c r="N281" i="1"/>
  <c r="N1771" i="1"/>
  <c r="N456" i="1"/>
  <c r="N3371" i="1"/>
  <c r="N616" i="1"/>
  <c r="N2751" i="1"/>
  <c r="N3737" i="1"/>
  <c r="N1163" i="1"/>
  <c r="N787" i="1"/>
  <c r="N1601" i="1"/>
  <c r="N2418" i="1"/>
  <c r="N540" i="1"/>
  <c r="N1978" i="1"/>
  <c r="N619" i="1"/>
  <c r="N2107" i="1"/>
  <c r="O2103" i="1" s="1"/>
  <c r="N2691" i="1"/>
  <c r="N3109" i="1"/>
  <c r="N2661" i="1"/>
  <c r="N3472" i="1"/>
  <c r="O3461" i="1" s="1"/>
  <c r="N1366" i="1"/>
  <c r="O1362" i="1" s="1"/>
  <c r="N2470" i="1"/>
  <c r="N993" i="1"/>
  <c r="O989" i="1" s="1"/>
  <c r="N1118" i="1"/>
  <c r="N2538" i="1"/>
  <c r="O2534" i="1" s="1"/>
  <c r="N258" i="1"/>
  <c r="N694" i="1"/>
  <c r="N2294" i="1"/>
  <c r="N2974" i="1"/>
  <c r="O2966" i="1" s="1"/>
  <c r="N3368" i="1"/>
  <c r="N3867" i="1"/>
  <c r="N95" i="1"/>
  <c r="N3687" i="1"/>
  <c r="O3676" i="1" s="1"/>
  <c r="N195" i="1"/>
  <c r="O191" i="1" s="1"/>
  <c r="N1122" i="1"/>
  <c r="O1118" i="1" s="1"/>
  <c r="N875" i="1"/>
  <c r="N1437" i="1"/>
  <c r="N608" i="1"/>
  <c r="O597" i="1" s="1"/>
  <c r="N1654" i="1"/>
  <c r="N2596" i="1"/>
  <c r="N1083" i="1"/>
  <c r="N153" i="1"/>
  <c r="N1897" i="1"/>
  <c r="N1895" i="1"/>
  <c r="N1311" i="1"/>
  <c r="N1318" i="1"/>
  <c r="N3291" i="1"/>
  <c r="O3280" i="1" s="1"/>
  <c r="N3649" i="1"/>
  <c r="N2813" i="1"/>
  <c r="O2809" i="1" s="1"/>
  <c r="N2333" i="1"/>
  <c r="N3601" i="1"/>
  <c r="N1937" i="1"/>
  <c r="N1706" i="1"/>
  <c r="N2599" i="1"/>
  <c r="N3008" i="1"/>
  <c r="N3915" i="1"/>
  <c r="O3904" i="1" s="1"/>
  <c r="N562" i="1"/>
  <c r="O551" i="1" s="1"/>
  <c r="N1984" i="1"/>
  <c r="O1973" i="1" s="1"/>
  <c r="N1202" i="1"/>
  <c r="N2335" i="1"/>
  <c r="N1135" i="1"/>
  <c r="N468" i="1"/>
  <c r="O464" i="1" s="1"/>
  <c r="N411" i="1"/>
  <c r="O407" i="1" s="1"/>
  <c r="N2256" i="1"/>
  <c r="O2252" i="1" s="1"/>
  <c r="N88" i="1"/>
  <c r="N2955" i="1"/>
  <c r="N2905" i="1"/>
  <c r="N3211" i="1"/>
  <c r="N2444" i="1"/>
  <c r="N1648" i="1"/>
  <c r="N3174" i="1"/>
  <c r="N1909" i="1"/>
  <c r="N3254" i="1"/>
  <c r="N3192" i="1"/>
  <c r="N3921" i="1"/>
  <c r="N3782" i="1"/>
  <c r="N3916" i="1"/>
  <c r="N3644" i="1"/>
  <c r="N1158" i="1"/>
  <c r="N1916" i="1"/>
  <c r="O1908" i="1" s="1"/>
  <c r="N2583" i="1"/>
  <c r="O2572" i="1" s="1"/>
  <c r="N2683" i="1"/>
  <c r="N353" i="1"/>
  <c r="N38" i="1"/>
  <c r="N1762" i="1"/>
  <c r="O1758" i="1" s="1"/>
  <c r="N1245" i="1"/>
  <c r="O1234" i="1" s="1"/>
  <c r="N205" i="1"/>
  <c r="N2662" i="1"/>
  <c r="N1505" i="1"/>
  <c r="O1501" i="1" s="1"/>
  <c r="N433" i="1"/>
  <c r="N2950" i="1"/>
  <c r="O2946" i="1" s="1"/>
  <c r="N3970" i="1"/>
  <c r="N3286" i="1"/>
  <c r="N3155" i="1"/>
  <c r="N3004" i="1"/>
  <c r="N3986" i="1"/>
  <c r="O3975" i="1" s="1"/>
  <c r="N3318" i="1"/>
  <c r="N729" i="1"/>
  <c r="N2213" i="1"/>
  <c r="O2209" i="1" s="1"/>
  <c r="N931" i="1"/>
  <c r="N2023" i="1"/>
  <c r="N1464" i="1"/>
  <c r="N949" i="1"/>
  <c r="O945" i="1" s="1"/>
  <c r="N2386" i="1"/>
  <c r="N938" i="1"/>
  <c r="N996" i="1"/>
  <c r="N822" i="1"/>
  <c r="N291" i="1"/>
  <c r="O287" i="1" s="1"/>
  <c r="N1127" i="1"/>
  <c r="N1155" i="1"/>
  <c r="N323" i="1"/>
  <c r="N35" i="1"/>
  <c r="O31" i="1" s="1"/>
  <c r="N1860" i="1"/>
  <c r="N2207" i="1"/>
  <c r="O2196" i="1" s="1"/>
  <c r="N2501" i="1"/>
  <c r="O2497" i="1" s="1"/>
  <c r="N2717" i="1"/>
  <c r="O2706" i="1" s="1"/>
  <c r="N27" i="1"/>
  <c r="O23" i="1" s="1"/>
  <c r="N965" i="1"/>
  <c r="N2907" i="1"/>
  <c r="N2394" i="1"/>
  <c r="N2072" i="1"/>
  <c r="O2068" i="1" s="1"/>
  <c r="N896" i="1"/>
  <c r="N1026" i="1"/>
  <c r="N59" i="1"/>
  <c r="N1836" i="1"/>
  <c r="N1772" i="1"/>
  <c r="O1761" i="1" s="1"/>
  <c r="N3947" i="1"/>
  <c r="N2816" i="1"/>
  <c r="N2252" i="1"/>
  <c r="O2241" i="1" s="1"/>
  <c r="N1235" i="1"/>
  <c r="N1892" i="1"/>
  <c r="N3298" i="1"/>
  <c r="O3287" i="1" s="1"/>
  <c r="N2827" i="1"/>
  <c r="O2823" i="1" s="1"/>
  <c r="N3012" i="1"/>
  <c r="N2986" i="1"/>
  <c r="N3454" i="1"/>
  <c r="O3443" i="1" s="1"/>
  <c r="N648" i="1"/>
  <c r="N1569" i="1"/>
  <c r="N856" i="1"/>
  <c r="N607" i="1"/>
  <c r="N885" i="1"/>
  <c r="O881" i="1" s="1"/>
  <c r="N3560" i="1"/>
  <c r="N3297" i="1"/>
  <c r="N3049" i="1"/>
  <c r="N776" i="1"/>
  <c r="O765" i="1" s="1"/>
  <c r="N150" i="1"/>
  <c r="O139" i="1" s="1"/>
  <c r="N2895" i="1"/>
  <c r="N3961" i="1"/>
  <c r="N285" i="1"/>
  <c r="N2564" i="1"/>
  <c r="O2560" i="1" s="1"/>
  <c r="N62" i="1"/>
  <c r="N2772" i="1"/>
  <c r="N3016" i="1"/>
  <c r="O3012" i="1" s="1"/>
  <c r="N1532" i="1"/>
  <c r="N2134" i="1"/>
  <c r="O2130" i="1" s="1"/>
  <c r="N967" i="1"/>
  <c r="N226" i="1"/>
  <c r="N1632" i="1"/>
  <c r="N1251" i="1"/>
  <c r="N1325" i="1"/>
  <c r="N495" i="1"/>
  <c r="N1606" i="1"/>
  <c r="O1602" i="1" s="1"/>
  <c r="N1832" i="1"/>
  <c r="N1228" i="1"/>
  <c r="O1217" i="1" s="1"/>
  <c r="N928" i="1"/>
  <c r="N494" i="1"/>
  <c r="O483" i="1" s="1"/>
  <c r="N3963" i="1"/>
  <c r="N3734" i="1"/>
  <c r="N3571" i="1"/>
  <c r="N2963" i="1"/>
  <c r="N3690" i="1"/>
  <c r="O3679" i="1" s="1"/>
  <c r="N3750" i="1"/>
  <c r="N253" i="1"/>
  <c r="N148" i="1"/>
  <c r="N1566" i="1"/>
  <c r="O1555" i="1" s="1"/>
  <c r="N667" i="1"/>
  <c r="N118" i="1"/>
  <c r="O107" i="1" s="1"/>
  <c r="N2768" i="1"/>
  <c r="N3810" i="1"/>
  <c r="O3799" i="1" s="1"/>
  <c r="N697" i="1"/>
  <c r="N1595" i="1"/>
  <c r="O1591" i="1" s="1"/>
  <c r="N1403" i="1"/>
  <c r="O1395" i="1" s="1"/>
  <c r="N1522" i="1"/>
  <c r="O1511" i="1" s="1"/>
  <c r="N467" i="1"/>
  <c r="N1593" i="1"/>
  <c r="N2630" i="1"/>
  <c r="N3005" i="1"/>
  <c r="N3965" i="1"/>
  <c r="N2936" i="1"/>
  <c r="N3954" i="1"/>
  <c r="N3623" i="1"/>
  <c r="N1680" i="1"/>
  <c r="O1676" i="1" s="1"/>
  <c r="N1518" i="1"/>
  <c r="N2366" i="1"/>
  <c r="O2355" i="1" s="1"/>
  <c r="N358" i="1"/>
  <c r="N1288" i="1"/>
  <c r="N905" i="1"/>
  <c r="N162" i="1"/>
  <c r="N260" i="1"/>
  <c r="N1031" i="1"/>
  <c r="N188" i="1"/>
  <c r="N234" i="1"/>
  <c r="N1045" i="1"/>
  <c r="N2729" i="1"/>
  <c r="O2725" i="1" s="1"/>
  <c r="N2197" i="1"/>
  <c r="N3646" i="1"/>
  <c r="N3065" i="1"/>
  <c r="O3054" i="1" s="1"/>
  <c r="N3103" i="1"/>
  <c r="N3350" i="1"/>
  <c r="N3000" i="1"/>
  <c r="N2728" i="1"/>
  <c r="O2724" i="1" s="1"/>
  <c r="N3484" i="1"/>
  <c r="N583" i="1"/>
  <c r="O579" i="1" s="1"/>
  <c r="N2262" i="1"/>
  <c r="O2258" i="1" s="1"/>
  <c r="N1032" i="1"/>
  <c r="N1778" i="1"/>
  <c r="O1774" i="1" s="1"/>
  <c r="N2040" i="1"/>
  <c r="N2458" i="1"/>
  <c r="N2587" i="1"/>
  <c r="N1671" i="1"/>
  <c r="N2496" i="1"/>
  <c r="N1003" i="1"/>
  <c r="N1738" i="1"/>
  <c r="N2169" i="1"/>
  <c r="O2165" i="1" s="1"/>
  <c r="N3007" i="1"/>
  <c r="N3374" i="1"/>
  <c r="N2851" i="1"/>
  <c r="O2847" i="1" s="1"/>
  <c r="N3390" i="1"/>
  <c r="O3379" i="1" s="1"/>
  <c r="N620" i="1"/>
  <c r="N1773" i="1"/>
  <c r="N1759" i="1"/>
  <c r="N3201" i="1"/>
  <c r="N3761" i="1"/>
  <c r="N1231" i="1"/>
  <c r="N425" i="1"/>
  <c r="O414" i="1" s="1"/>
  <c r="N1576" i="1"/>
  <c r="N1314" i="1"/>
  <c r="O1303" i="1" s="1"/>
  <c r="N2413" i="1"/>
  <c r="O2409" i="1" s="1"/>
  <c r="N128" i="1"/>
  <c r="N1675" i="1"/>
  <c r="N763" i="1"/>
  <c r="N2498" i="1"/>
  <c r="O2494" i="1" s="1"/>
  <c r="N884" i="1"/>
  <c r="O873" i="1" s="1"/>
  <c r="N2073" i="1"/>
  <c r="O2069" i="1" s="1"/>
  <c r="N790" i="1"/>
  <c r="O786" i="1" s="1"/>
  <c r="N2317" i="1"/>
  <c r="N2967" i="1"/>
  <c r="O2963" i="1" s="1"/>
  <c r="N3339" i="1"/>
  <c r="O3328" i="1" s="1"/>
  <c r="N3412" i="1"/>
  <c r="O3401" i="1" s="1"/>
  <c r="N3119" i="1"/>
  <c r="N341" i="1"/>
  <c r="N2460" i="1"/>
  <c r="N2873" i="1"/>
  <c r="N3260" i="1"/>
  <c r="N3769" i="1"/>
  <c r="N3137" i="1"/>
  <c r="N611" i="1"/>
  <c r="N762" i="1"/>
  <c r="N100" i="1"/>
  <c r="N1053" i="1"/>
  <c r="N602" i="1"/>
  <c r="N1174" i="1"/>
  <c r="N1039" i="1"/>
  <c r="N183" i="1"/>
  <c r="N2593" i="1"/>
  <c r="N2884" i="1"/>
  <c r="O2876" i="1" s="1"/>
  <c r="N3879" i="1"/>
  <c r="N3583" i="1"/>
  <c r="N3777" i="1"/>
  <c r="N1516" i="1"/>
  <c r="N2625" i="1"/>
  <c r="O2621" i="1" s="1"/>
  <c r="N3290" i="1"/>
  <c r="N3823" i="1"/>
  <c r="N3329" i="1"/>
  <c r="N1914" i="1"/>
  <c r="N2374" i="1"/>
  <c r="N732" i="1"/>
  <c r="N414" i="1"/>
  <c r="O410" i="1" s="1"/>
  <c r="N2823" i="1"/>
  <c r="N3796" i="1"/>
  <c r="N2175" i="1"/>
  <c r="N638" i="1"/>
  <c r="N1988" i="1"/>
  <c r="O1977" i="1" s="1"/>
  <c r="N515" i="1"/>
  <c r="N2457" i="1"/>
  <c r="N1805" i="1"/>
  <c r="N1630" i="1"/>
  <c r="N2052" i="1"/>
  <c r="N545" i="1"/>
  <c r="N1625" i="1"/>
  <c r="O1621" i="1" s="1"/>
  <c r="N740" i="1"/>
  <c r="N2918" i="1"/>
  <c r="N3535" i="1"/>
  <c r="N3430" i="1"/>
  <c r="O3422" i="1" s="1"/>
  <c r="N909" i="1"/>
  <c r="N3200" i="1"/>
  <c r="N2261" i="1"/>
  <c r="O2257" i="1" s="1"/>
  <c r="N3843" i="1"/>
  <c r="N3377" i="1"/>
  <c r="N1890" i="1"/>
  <c r="N26" i="1"/>
  <c r="N3721" i="1"/>
  <c r="O3710" i="1" s="1"/>
  <c r="N991" i="1"/>
  <c r="N2725" i="1"/>
  <c r="O2721" i="1" s="1"/>
  <c r="N3996" i="1"/>
  <c r="N3025" i="1"/>
  <c r="O3014" i="1" s="1"/>
  <c r="N3774" i="1"/>
  <c r="N3533" i="1"/>
  <c r="N3452" i="1"/>
  <c r="N3897" i="1"/>
  <c r="O3886" i="1" s="1"/>
  <c r="N313" i="1"/>
  <c r="O309" i="1" s="1"/>
  <c r="N1439" i="1"/>
  <c r="N2117" i="1"/>
  <c r="N157" i="1"/>
  <c r="N2671" i="1"/>
  <c r="O2660" i="1" s="1"/>
  <c r="N3911" i="1"/>
  <c r="N3483" i="1"/>
  <c r="N902" i="1"/>
  <c r="N1179" i="1"/>
  <c r="O1175" i="1" s="1"/>
  <c r="N1974" i="1"/>
  <c r="N1012" i="1"/>
  <c r="N2436" i="1"/>
  <c r="O2425" i="1" s="1"/>
  <c r="N2832" i="1"/>
  <c r="O2828" i="1" s="1"/>
  <c r="N3235" i="1"/>
  <c r="N126" i="1"/>
  <c r="N2956" i="1"/>
  <c r="O2952" i="1" s="1"/>
  <c r="N3348" i="1"/>
  <c r="O3340" i="1" s="1"/>
  <c r="N214" i="1"/>
  <c r="O203" i="1" s="1"/>
  <c r="N464" i="1"/>
  <c r="N3043" i="1"/>
  <c r="N2961" i="1"/>
  <c r="O2957" i="1" s="1"/>
  <c r="N1603" i="1"/>
  <c r="O1599" i="1" s="1"/>
  <c r="N3400" i="1"/>
  <c r="O3389" i="1" s="1"/>
  <c r="N2467" i="1"/>
  <c r="N230" i="1"/>
  <c r="N309" i="1"/>
  <c r="N874" i="1"/>
  <c r="O870" i="1" s="1"/>
  <c r="N318" i="1"/>
  <c r="O314" i="1" s="1"/>
  <c r="N3628" i="1"/>
  <c r="N232" i="1"/>
  <c r="N2771" i="1"/>
  <c r="O2767" i="1" s="1"/>
  <c r="N3837" i="1"/>
  <c r="N169" i="1"/>
  <c r="N3407" i="1"/>
  <c r="N2669" i="1"/>
  <c r="N1401" i="1"/>
  <c r="N1564" i="1"/>
  <c r="N3274" i="1"/>
  <c r="O3263" i="1" s="1"/>
  <c r="N3804" i="1"/>
  <c r="O3793" i="1" s="1"/>
  <c r="N2341" i="1"/>
  <c r="N1682" i="1"/>
  <c r="N2115" i="1"/>
  <c r="N3699" i="1"/>
  <c r="N3968" i="1"/>
  <c r="N3247" i="1"/>
  <c r="O3236" i="1" s="1"/>
  <c r="N3788" i="1"/>
  <c r="N681" i="1"/>
  <c r="O670" i="1" s="1"/>
  <c r="N1312" i="1"/>
  <c r="N2688" i="1"/>
  <c r="O2684" i="1" s="1"/>
  <c r="N3441" i="1"/>
  <c r="O3430" i="1" s="1"/>
  <c r="N3822" i="1"/>
  <c r="N2854" i="1"/>
  <c r="N2259" i="1"/>
  <c r="O2255" i="1" s="1"/>
  <c r="N668" i="1"/>
  <c r="N780" i="1"/>
  <c r="O769" i="1" s="1"/>
  <c r="N3061" i="1"/>
  <c r="N975" i="1"/>
  <c r="N2399" i="1"/>
  <c r="N2876" i="1"/>
  <c r="N3224" i="1"/>
  <c r="N2174" i="1"/>
  <c r="N1297" i="1"/>
  <c r="N146" i="1"/>
  <c r="N2191" i="1"/>
  <c r="O2180" i="1" s="1"/>
  <c r="N2877" i="1"/>
  <c r="N2030" i="1"/>
  <c r="N2069" i="1"/>
  <c r="N1913" i="1"/>
  <c r="N370" i="1"/>
  <c r="N3473" i="1"/>
  <c r="N3345" i="1"/>
  <c r="N526" i="1"/>
  <c r="O522" i="1" s="1"/>
  <c r="N3503" i="1"/>
  <c r="N3105" i="1"/>
  <c r="N1432" i="1"/>
  <c r="N1589" i="1"/>
  <c r="N43" i="1"/>
  <c r="N3379" i="1"/>
  <c r="N1436" i="1"/>
  <c r="O1432" i="1" s="1"/>
  <c r="N2592" i="1"/>
  <c r="N94" i="1"/>
  <c r="N3876" i="1"/>
  <c r="N2914" i="1"/>
  <c r="N2926" i="1"/>
  <c r="N2674" i="1"/>
  <c r="N1915" i="1"/>
  <c r="N1304" i="1"/>
  <c r="N3234" i="1"/>
  <c r="N3106" i="1"/>
  <c r="N801" i="1"/>
  <c r="N3082" i="1"/>
  <c r="O3071" i="1" s="1"/>
  <c r="N834" i="1"/>
  <c r="N891" i="1"/>
  <c r="N86" i="1"/>
  <c r="N671" i="1"/>
  <c r="N1736" i="1"/>
  <c r="N1305" i="1"/>
  <c r="N695" i="1"/>
  <c r="N1130" i="1"/>
  <c r="O1126" i="1" s="1"/>
  <c r="N3904" i="1"/>
  <c r="N3512" i="1"/>
  <c r="N3633" i="1"/>
  <c r="N508" i="1"/>
  <c r="N687" i="1"/>
  <c r="N1776" i="1"/>
  <c r="N1504" i="1"/>
  <c r="N1947" i="1"/>
  <c r="N954" i="1"/>
  <c r="N160" i="1"/>
  <c r="O156" i="1" s="1"/>
  <c r="N393" i="1"/>
  <c r="N2407" i="1"/>
  <c r="N2628" i="1"/>
  <c r="N3574" i="1"/>
  <c r="N2819" i="1"/>
  <c r="N3637" i="1"/>
  <c r="N3591" i="1"/>
  <c r="N3514" i="1"/>
  <c r="O3503" i="1" s="1"/>
  <c r="N1253" i="1"/>
  <c r="N149" i="1"/>
  <c r="N2244" i="1"/>
  <c r="N2532" i="1"/>
  <c r="N2466" i="1"/>
  <c r="N1864" i="1"/>
  <c r="O1860" i="1" s="1"/>
  <c r="N1459" i="1"/>
  <c r="N813" i="1"/>
  <c r="N3169" i="1"/>
  <c r="N666" i="1"/>
  <c r="N1102" i="1"/>
  <c r="N465" i="1"/>
  <c r="N1315" i="1"/>
  <c r="N1674" i="1"/>
  <c r="O1670" i="1" s="1"/>
  <c r="N799" i="1"/>
  <c r="N1732" i="1"/>
  <c r="N672" i="1"/>
  <c r="N3208" i="1"/>
  <c r="N3701" i="1"/>
  <c r="O3690" i="1" s="1"/>
  <c r="N3096" i="1"/>
  <c r="N3849" i="1"/>
  <c r="N3559" i="1"/>
  <c r="N3999" i="1"/>
  <c r="N2687" i="1"/>
  <c r="N2471" i="1"/>
  <c r="O2467" i="1" s="1"/>
  <c r="N342" i="1"/>
  <c r="N1636" i="1"/>
  <c r="N1549" i="1"/>
  <c r="N1293" i="1"/>
  <c r="N387" i="1"/>
  <c r="N910" i="1"/>
  <c r="N1282" i="1"/>
  <c r="N185" i="1"/>
  <c r="N2051" i="1"/>
  <c r="N3802" i="1"/>
  <c r="N3561" i="1"/>
  <c r="N3673" i="1"/>
  <c r="N1986" i="1"/>
  <c r="N3691" i="1"/>
  <c r="N1541" i="1"/>
  <c r="N836" i="1"/>
  <c r="N2718" i="1"/>
  <c r="N684" i="1"/>
  <c r="N2195" i="1"/>
  <c r="O2184" i="1" s="1"/>
  <c r="N463" i="1"/>
  <c r="N2370" i="1"/>
  <c r="N1001" i="1"/>
  <c r="N1810" i="1"/>
  <c r="N1190" i="1"/>
  <c r="N287" i="1"/>
  <c r="N1540" i="1"/>
  <c r="O1536" i="1" s="1"/>
  <c r="N2932" i="1"/>
  <c r="N3658" i="1"/>
  <c r="N3256" i="1"/>
  <c r="N1742" i="1"/>
  <c r="N2074" i="1"/>
  <c r="O2063" i="1" s="1"/>
  <c r="N558" i="1"/>
  <c r="N1650" i="1"/>
  <c r="N3421" i="1"/>
  <c r="N3794" i="1"/>
  <c r="O3783" i="1" s="1"/>
  <c r="N656" i="1"/>
  <c r="N1635" i="1"/>
  <c r="N728" i="1"/>
  <c r="N1020" i="1"/>
  <c r="N290" i="1"/>
  <c r="N2167" i="1"/>
  <c r="N803" i="1"/>
  <c r="N1795" i="1"/>
  <c r="N2336" i="1"/>
  <c r="N119" i="1"/>
  <c r="N2773" i="1"/>
  <c r="O2769" i="1" s="1"/>
  <c r="N2958" i="1"/>
  <c r="O2954" i="1" s="1"/>
  <c r="N3372" i="1"/>
  <c r="N3630" i="1"/>
  <c r="N1400" i="1"/>
  <c r="O1396" i="1" s="1"/>
  <c r="N3221" i="1"/>
  <c r="N3865" i="1"/>
  <c r="N736" i="1"/>
  <c r="N1493" i="1"/>
  <c r="O1482" i="1" s="1"/>
  <c r="N879" i="1"/>
  <c r="N534" i="1"/>
  <c r="O530" i="1" s="1"/>
  <c r="N2896" i="1"/>
  <c r="N3453" i="1"/>
  <c r="N646" i="1"/>
  <c r="N2034" i="1"/>
  <c r="O2030" i="1" s="1"/>
  <c r="N1807" i="1"/>
  <c r="O1803" i="1" s="1"/>
  <c r="N1837" i="1"/>
  <c r="N3850" i="1"/>
  <c r="O3839" i="1" s="1"/>
  <c r="N87" i="1"/>
  <c r="N2343" i="1"/>
  <c r="N1987" i="1"/>
  <c r="N1727" i="1"/>
  <c r="O1723" i="1" s="1"/>
  <c r="N1064" i="1"/>
  <c r="N3357" i="1"/>
  <c r="N3385" i="1"/>
  <c r="N1475" i="1"/>
  <c r="N1954" i="1"/>
  <c r="N337" i="1"/>
  <c r="N209" i="1"/>
  <c r="N307" i="1"/>
  <c r="O303" i="1" s="1"/>
  <c r="N2463" i="1"/>
  <c r="N971" i="1"/>
  <c r="N1423" i="1"/>
  <c r="O1412" i="1" s="1"/>
  <c r="N283" i="1"/>
  <c r="N1780" i="1"/>
  <c r="N1476" i="1"/>
  <c r="N2909" i="1"/>
  <c r="N3674" i="1"/>
  <c r="N3618" i="1"/>
  <c r="N876" i="1"/>
  <c r="N3678" i="1"/>
  <c r="N3516" i="1"/>
  <c r="N1071" i="1"/>
  <c r="N2021" i="1"/>
  <c r="N571" i="1"/>
  <c r="N316" i="1"/>
  <c r="N361" i="1"/>
  <c r="N1779" i="1"/>
  <c r="O1771" i="1" s="1"/>
  <c r="N346" i="1"/>
  <c r="N1316" i="1"/>
  <c r="N171" i="1"/>
  <c r="N3293" i="1"/>
  <c r="N377" i="1"/>
  <c r="N1902" i="1"/>
  <c r="N1223" i="1"/>
  <c r="N1181" i="1"/>
  <c r="O1177" i="1" s="1"/>
  <c r="N1444" i="1"/>
  <c r="N2124" i="1"/>
  <c r="N197" i="1"/>
  <c r="N3056" i="1"/>
  <c r="O3048" i="1" s="1"/>
  <c r="N3814" i="1"/>
  <c r="O3803" i="1" s="1"/>
  <c r="N4005" i="1"/>
  <c r="N1553" i="1"/>
  <c r="N1495" i="1"/>
  <c r="O1491" i="1" s="1"/>
  <c r="N2170" i="1"/>
  <c r="N2135" i="1"/>
  <c r="O2131" i="1" s="1"/>
  <c r="N1279" i="1"/>
  <c r="N89" i="1"/>
  <c r="N363" i="1"/>
  <c r="N1089" i="1"/>
  <c r="N3927" i="1"/>
  <c r="O3916" i="1" s="1"/>
  <c r="N2707" i="1"/>
  <c r="O2696" i="1" s="1"/>
  <c r="N2546" i="1"/>
  <c r="O2535" i="1" s="1"/>
  <c r="N527" i="1"/>
  <c r="N880" i="1"/>
  <c r="N3682" i="1"/>
  <c r="N3881" i="1"/>
  <c r="O3870" i="1" s="1"/>
  <c r="N3836" i="1"/>
  <c r="N2495" i="1"/>
  <c r="N685" i="1"/>
  <c r="N3270" i="1"/>
  <c r="O3259" i="1" s="1"/>
  <c r="N3237" i="1"/>
  <c r="N2004" i="1"/>
  <c r="N2325" i="1"/>
  <c r="N3593" i="1"/>
  <c r="O3582" i="1" s="1"/>
  <c r="N2972" i="1"/>
  <c r="N3063" i="1"/>
  <c r="N3315" i="1"/>
  <c r="N3440" i="1"/>
  <c r="N1149" i="1"/>
  <c r="N2591" i="1"/>
  <c r="N1869" i="1"/>
  <c r="N355" i="1"/>
  <c r="O351" i="1" s="1"/>
  <c r="N2461" i="1"/>
  <c r="N2383" i="1"/>
  <c r="N1711" i="1"/>
  <c r="N3373" i="1"/>
  <c r="N1029" i="1"/>
  <c r="N2396" i="1"/>
  <c r="N3381" i="1"/>
  <c r="N1487" i="1"/>
  <c r="O1483" i="1" s="1"/>
  <c r="N2310" i="1"/>
  <c r="N3268" i="1"/>
  <c r="N2032" i="1"/>
  <c r="O2021" i="1" s="1"/>
  <c r="N1275" i="1"/>
  <c r="O1271" i="1" s="1"/>
  <c r="N251" i="1"/>
  <c r="N1072" i="1"/>
  <c r="O1068" i="1" s="1"/>
  <c r="N2129" i="1"/>
  <c r="O2125" i="1" s="1"/>
  <c r="N3202" i="1"/>
  <c r="N1590" i="1"/>
  <c r="N1057" i="1"/>
  <c r="O1046" i="1" s="1"/>
  <c r="N1427" i="1"/>
  <c r="N563" i="1"/>
  <c r="N3011" i="1"/>
  <c r="N3805" i="1"/>
  <c r="O3797" i="1" s="1"/>
  <c r="N1724" i="1"/>
  <c r="N292" i="1"/>
  <c r="N3376" i="1"/>
  <c r="N2531" i="1"/>
  <c r="O2527" i="1" s="1"/>
  <c r="N1887" i="1"/>
  <c r="N3534" i="1"/>
  <c r="O3523" i="1" s="1"/>
  <c r="N2604" i="1"/>
  <c r="N3958" i="1"/>
  <c r="N1387" i="1"/>
  <c r="N764" i="1"/>
  <c r="O756" i="1" s="1"/>
  <c r="N3352" i="1"/>
  <c r="N3853" i="1"/>
  <c r="N60" i="1"/>
  <c r="N3125" i="1"/>
  <c r="N579" i="1"/>
  <c r="N1641" i="1"/>
  <c r="N819" i="1"/>
  <c r="N1367" i="1"/>
  <c r="N46" i="1"/>
  <c r="O42" i="1" s="1"/>
  <c r="N2110" i="1"/>
  <c r="O2106" i="1" s="1"/>
  <c r="N3273" i="1"/>
  <c r="N912" i="1"/>
  <c r="N1099" i="1"/>
  <c r="N782" i="1"/>
  <c r="N2477" i="1"/>
  <c r="O2469" i="1" s="1"/>
  <c r="N2856" i="1"/>
  <c r="O2852" i="1" s="1"/>
  <c r="N1972" i="1"/>
  <c r="O1961" i="1" s="1"/>
  <c r="N1322" i="1"/>
  <c r="N3444" i="1"/>
  <c r="N3563" i="1"/>
  <c r="N2373" i="1"/>
  <c r="N1816" i="1"/>
  <c r="O1812" i="1" s="1"/>
  <c r="N1141" i="1"/>
  <c r="O1130" i="1" s="1"/>
  <c r="N539" i="1"/>
  <c r="N1467" i="1"/>
  <c r="N2095" i="1"/>
  <c r="N3403" i="1"/>
  <c r="N1688" i="1"/>
  <c r="O1677" i="1" s="1"/>
  <c r="N2840" i="1"/>
  <c r="N3231" i="1"/>
  <c r="N3517" i="1"/>
  <c r="N3530" i="1"/>
  <c r="N2520" i="1"/>
  <c r="N1955" i="1"/>
  <c r="N727" i="1"/>
  <c r="O723" i="1" s="1"/>
  <c r="N2326" i="1"/>
  <c r="O2322" i="1" s="1"/>
  <c r="N2063" i="1"/>
  <c r="N2999" i="1"/>
  <c r="N3471" i="1"/>
  <c r="O3460" i="1" s="1"/>
  <c r="N1702" i="1"/>
  <c r="O1698" i="1" s="1"/>
  <c r="N1289" i="1"/>
  <c r="N655" i="1"/>
  <c r="N3834" i="1"/>
  <c r="N3191" i="1"/>
  <c r="O3180" i="1" s="1"/>
  <c r="N121" i="1"/>
  <c r="O117" i="1" s="1"/>
  <c r="N522" i="1"/>
  <c r="N233" i="1"/>
  <c r="N2534" i="1"/>
  <c r="O2523" i="1" s="1"/>
  <c r="N701" i="1"/>
  <c r="N3255" i="1"/>
  <c r="N3378" i="1"/>
  <c r="O3367" i="1" s="1"/>
  <c r="N3713" i="1"/>
  <c r="O3702" i="1" s="1"/>
  <c r="N3875" i="1"/>
  <c r="O3864" i="1" s="1"/>
  <c r="N3038" i="1"/>
  <c r="N4002" i="1"/>
  <c r="N1262" i="1"/>
  <c r="O1258" i="1" s="1"/>
  <c r="N194" i="1"/>
  <c r="N1858" i="1"/>
  <c r="O1850" i="1" s="1"/>
  <c r="N1154" i="1"/>
  <c r="N3442" i="1"/>
  <c r="O3431" i="1" s="1"/>
  <c r="N493" i="1"/>
  <c r="N1900" i="1"/>
  <c r="O1896" i="1" s="1"/>
  <c r="N506" i="1"/>
  <c r="O495" i="1" s="1"/>
  <c r="N1339" i="1"/>
  <c r="N3243" i="1"/>
  <c r="N3758" i="1"/>
  <c r="N3259" i="1"/>
  <c r="O3251" i="1" s="1"/>
  <c r="N3790" i="1"/>
  <c r="N277" i="1"/>
  <c r="N2229" i="1"/>
  <c r="N1683" i="1"/>
  <c r="O1679" i="1" s="1"/>
  <c r="N1489" i="1"/>
  <c r="O1478" i="1" s="1"/>
  <c r="N1622" i="1"/>
  <c r="O1618" i="1" s="1"/>
  <c r="N1659" i="1"/>
  <c r="N1166" i="1"/>
  <c r="N2468" i="1"/>
  <c r="O2464" i="1" s="1"/>
  <c r="N847" i="1"/>
  <c r="O843" i="1" s="1"/>
  <c r="N2774" i="1"/>
  <c r="N174" i="1"/>
  <c r="N1874" i="1"/>
  <c r="N2024" i="1"/>
  <c r="O2020" i="1" s="1"/>
  <c r="N942" i="1"/>
  <c r="N204" i="1"/>
  <c r="N2300" i="1"/>
  <c r="N680" i="1"/>
  <c r="N1342" i="1"/>
  <c r="N754" i="1"/>
  <c r="O743" i="1" s="1"/>
  <c r="N1708" i="1"/>
  <c r="N1265" i="1"/>
  <c r="N2365" i="1"/>
  <c r="N1526" i="1"/>
  <c r="O1515" i="1" s="1"/>
  <c r="N2533" i="1"/>
  <c r="N1935" i="1"/>
  <c r="N99" i="1"/>
  <c r="N1700" i="1"/>
  <c r="N3990" i="1"/>
  <c r="N3521" i="1"/>
  <c r="O3510" i="1" s="1"/>
  <c r="N3861" i="1"/>
  <c r="N3513" i="1"/>
  <c r="N2889" i="1"/>
  <c r="N3748" i="1"/>
  <c r="O3737" i="1" s="1"/>
  <c r="N1996" i="1"/>
  <c r="O1992" i="1" s="1"/>
  <c r="N2430" i="1"/>
  <c r="N512" i="1"/>
  <c r="N3033" i="1"/>
  <c r="N3100" i="1"/>
  <c r="N3683" i="1"/>
  <c r="N498" i="1"/>
  <c r="N1004" i="1"/>
  <c r="O1000" i="1" s="1"/>
  <c r="N315" i="1"/>
  <c r="N3261" i="1"/>
  <c r="N2749" i="1"/>
  <c r="O2745" i="1" s="1"/>
  <c r="N1457" i="1"/>
  <c r="N2621" i="1"/>
  <c r="O2610" i="1" s="1"/>
  <c r="N857" i="1"/>
  <c r="N2499" i="1"/>
  <c r="O2488" i="1" s="1"/>
  <c r="N1227" i="1"/>
  <c r="N1374" i="1"/>
  <c r="O1370" i="1" s="1"/>
  <c r="N201" i="1"/>
  <c r="N3108" i="1"/>
  <c r="O3097" i="1" s="1"/>
  <c r="N1528" i="1"/>
  <c r="N2818" i="1"/>
  <c r="N2727" i="1"/>
  <c r="N4000" i="1"/>
  <c r="O3992" i="1" s="1"/>
  <c r="N1466" i="1"/>
  <c r="N610" i="1"/>
  <c r="O599" i="1" s="1"/>
  <c r="N67" i="1"/>
  <c r="N272" i="1"/>
  <c r="N2016" i="1"/>
  <c r="O2012" i="1" s="1"/>
  <c r="N1200" i="1"/>
  <c r="N2295" i="1"/>
  <c r="N1896" i="1"/>
  <c r="N1729" i="1"/>
  <c r="N2554" i="1"/>
  <c r="N1014" i="1"/>
  <c r="O1003" i="1" s="1"/>
  <c r="N1483" i="1"/>
  <c r="N664" i="1"/>
  <c r="O653" i="1" s="1"/>
  <c r="N2673" i="1"/>
  <c r="N2264" i="1"/>
  <c r="N2292" i="1"/>
  <c r="O2281" i="1" s="1"/>
  <c r="N1056" i="1"/>
  <c r="N158" i="1"/>
  <c r="N2934" i="1"/>
  <c r="N3490" i="1"/>
  <c r="O3479" i="1" s="1"/>
  <c r="N3479" i="1"/>
  <c r="N3187" i="1"/>
  <c r="N3117" i="1"/>
  <c r="O3106" i="1" s="1"/>
  <c r="N3197" i="1"/>
  <c r="N400" i="1"/>
  <c r="N962" i="1"/>
  <c r="O958" i="1" s="1"/>
  <c r="N1249" i="1"/>
  <c r="O1238" i="1" s="1"/>
  <c r="N1328" i="1"/>
  <c r="N215" i="1"/>
  <c r="O207" i="1" s="1"/>
  <c r="N2423" i="1"/>
  <c r="O2419" i="1" s="1"/>
  <c r="N1065" i="1"/>
  <c r="N1844" i="1"/>
  <c r="N1283" i="1"/>
  <c r="N1034" i="1"/>
  <c r="O1030" i="1" s="1"/>
  <c r="N907" i="1"/>
  <c r="O903" i="1" s="1"/>
  <c r="N1455" i="1"/>
  <c r="O1444" i="1" s="1"/>
  <c r="N1733" i="1"/>
  <c r="O1729" i="1" s="1"/>
  <c r="N348" i="1"/>
  <c r="N72" i="1"/>
  <c r="N1642" i="1"/>
  <c r="N798" i="1"/>
  <c r="O794" i="1" s="1"/>
  <c r="N1368" i="1"/>
  <c r="O1364" i="1" s="1"/>
  <c r="N3546" i="1"/>
  <c r="N3744" i="1"/>
  <c r="O3733" i="1" s="1"/>
  <c r="N1248" i="1"/>
  <c r="N3544" i="1"/>
  <c r="N2835" i="1"/>
  <c r="N3760" i="1"/>
  <c r="N726" i="1"/>
  <c r="O722" i="1" s="1"/>
  <c r="N591" i="1"/>
  <c r="O587" i="1" s="1"/>
  <c r="N122" i="1"/>
  <c r="N2617" i="1"/>
  <c r="O2613" i="1" s="1"/>
  <c r="N1949" i="1"/>
  <c r="N3651" i="1"/>
  <c r="N3346" i="1"/>
  <c r="O3335" i="1" s="1"/>
  <c r="N3625" i="1"/>
  <c r="N2574" i="1"/>
  <c r="N1567" i="1"/>
  <c r="O1563" i="1" s="1"/>
  <c r="N639" i="1"/>
  <c r="N941" i="1"/>
  <c r="O937" i="1" s="1"/>
  <c r="N771" i="1"/>
  <c r="O767" i="1" s="1"/>
  <c r="N2603" i="1"/>
  <c r="O2599" i="1" s="1"/>
  <c r="N930" i="1"/>
  <c r="N1478" i="1"/>
  <c r="N1596" i="1"/>
  <c r="N2406" i="1"/>
  <c r="N68" i="1"/>
  <c r="N1760" i="1"/>
  <c r="O1749" i="1" s="1"/>
  <c r="N1348" i="1"/>
  <c r="N1971" i="1"/>
  <c r="O1967" i="1" s="1"/>
  <c r="N3565" i="1"/>
  <c r="N749" i="1"/>
  <c r="O745" i="1" s="1"/>
  <c r="N1285" i="1"/>
  <c r="N3569" i="1"/>
  <c r="N2364" i="1"/>
  <c r="O2360" i="1" s="1"/>
  <c r="N2908" i="1"/>
  <c r="N3605" i="1"/>
  <c r="O3597" i="1" s="1"/>
  <c r="N3709" i="1"/>
  <c r="N3481" i="1"/>
  <c r="O3470" i="1" s="1"/>
  <c r="N3558" i="1"/>
  <c r="N3399" i="1"/>
  <c r="O3388" i="1" s="1"/>
  <c r="N531" i="1"/>
  <c r="N1839" i="1"/>
  <c r="N1932" i="1"/>
  <c r="N2290" i="1"/>
  <c r="N2464" i="1"/>
  <c r="O2460" i="1" s="1"/>
  <c r="N770" i="1"/>
  <c r="N1710" i="1"/>
  <c r="O1699" i="1" s="1"/>
  <c r="N2491" i="1"/>
  <c r="N55" i="1"/>
  <c r="N1980" i="1"/>
  <c r="O1969" i="1" s="1"/>
  <c r="N2329" i="1"/>
  <c r="N1891" i="1"/>
  <c r="O1887" i="1" s="1"/>
  <c r="N2017" i="1"/>
  <c r="N1081" i="1"/>
  <c r="N2807" i="1"/>
  <c r="N2861" i="1"/>
  <c r="N2991" i="1"/>
  <c r="N3294" i="1"/>
  <c r="N3158" i="1"/>
  <c r="O3147" i="1" s="1"/>
  <c r="N3364" i="1"/>
  <c r="O3353" i="1" s="1"/>
  <c r="N381" i="1"/>
  <c r="N3434" i="1"/>
  <c r="N451" i="1"/>
  <c r="N181" i="1"/>
  <c r="N574" i="1"/>
  <c r="N955" i="1"/>
  <c r="N1755" i="1"/>
  <c r="N1433" i="1"/>
  <c r="N2939" i="1"/>
  <c r="N935" i="1"/>
  <c r="N2556" i="1"/>
  <c r="N2100" i="1"/>
  <c r="O2096" i="1" s="1"/>
  <c r="N865" i="1"/>
  <c r="N691" i="1"/>
  <c r="N1749" i="1"/>
  <c r="N929" i="1"/>
  <c r="O918" i="1" s="1"/>
  <c r="N723" i="1"/>
  <c r="N2697" i="1"/>
  <c r="O2686" i="1" s="1"/>
  <c r="N1958" i="1"/>
  <c r="O1947" i="1" s="1"/>
  <c r="N244" i="1"/>
  <c r="O233" i="1" s="1"/>
  <c r="N2998" i="1"/>
  <c r="O2994" i="1" s="1"/>
  <c r="N3830" i="1"/>
  <c r="N1395" i="1"/>
  <c r="N1548" i="1"/>
  <c r="N1789" i="1"/>
  <c r="O1785" i="1" s="1"/>
  <c r="N3068" i="1"/>
  <c r="N1430" i="1"/>
  <c r="O1426" i="1" s="1"/>
  <c r="N2345" i="1"/>
  <c r="O2341" i="1" s="1"/>
  <c r="N2794" i="1"/>
  <c r="O2790" i="1" s="1"/>
  <c r="N1344" i="1"/>
  <c r="O1340" i="1" s="1"/>
  <c r="N1244" i="1"/>
  <c r="N1332" i="1"/>
  <c r="N431" i="1"/>
  <c r="N2282" i="1"/>
  <c r="N2586" i="1"/>
  <c r="O2582" i="1" s="1"/>
  <c r="N2448" i="1"/>
  <c r="O2437" i="1" s="1"/>
  <c r="N344" i="1"/>
  <c r="N3147" i="1"/>
  <c r="N1284" i="1"/>
  <c r="N3998" i="1"/>
  <c r="N3994" i="1"/>
  <c r="N3302" i="1"/>
  <c r="N1346" i="1"/>
  <c r="N438" i="1"/>
  <c r="N552" i="1"/>
  <c r="N3214" i="1"/>
  <c r="O3203" i="1" s="1"/>
  <c r="N2799" i="1"/>
  <c r="O2795" i="1" s="1"/>
  <c r="N2211" i="1"/>
  <c r="N937" i="1"/>
  <c r="N32" i="1"/>
  <c r="N1572" i="1"/>
  <c r="N327" i="1"/>
  <c r="O323" i="1" s="1"/>
  <c r="N3883" i="1"/>
  <c r="N263" i="1"/>
  <c r="O259" i="1" s="1"/>
  <c r="N3448" i="1"/>
  <c r="O3440" i="1" s="1"/>
  <c r="N354" i="1"/>
  <c r="O343" i="1" s="1"/>
  <c r="N757" i="1"/>
  <c r="O753" i="1" s="1"/>
  <c r="N389" i="1"/>
  <c r="O378" i="1" s="1"/>
  <c r="N1936" i="1"/>
  <c r="N3957" i="1"/>
  <c r="N3874" i="1"/>
  <c r="N2930" i="1"/>
  <c r="N3116" i="1"/>
  <c r="N863" i="1"/>
  <c r="N1441" i="1"/>
  <c r="N1525" i="1"/>
  <c r="O1521" i="1" s="1"/>
  <c r="N3779" i="1"/>
  <c r="N689" i="1"/>
  <c r="N564" i="1"/>
  <c r="O560" i="1" s="1"/>
  <c r="N2419" i="1"/>
  <c r="N225" i="1"/>
  <c r="O221" i="1" s="1"/>
  <c r="N575" i="1"/>
  <c r="N1514" i="1"/>
  <c r="O1503" i="1" s="1"/>
  <c r="N823" i="1"/>
  <c r="N2227" i="1"/>
  <c r="N3757" i="1"/>
  <c r="N1461" i="1"/>
  <c r="N2927" i="1"/>
  <c r="N3686" i="1"/>
  <c r="N405" i="1"/>
  <c r="N1123" i="1"/>
  <c r="N124" i="1"/>
  <c r="N2219" i="1"/>
  <c r="O2215" i="1" s="1"/>
  <c r="N1856" i="1"/>
  <c r="O1845" i="1" s="1"/>
  <c r="N2701" i="1"/>
  <c r="O2697" i="1" s="1"/>
  <c r="N1037" i="1"/>
  <c r="O1033" i="1" s="1"/>
  <c r="N1241" i="1"/>
  <c r="O1230" i="1" s="1"/>
  <c r="N1638" i="1"/>
  <c r="O1627" i="1" s="1"/>
  <c r="N2286" i="1"/>
  <c r="N152" i="1"/>
  <c r="O148" i="1" s="1"/>
  <c r="N1417" i="1"/>
  <c r="O1406" i="1" s="1"/>
  <c r="N1500" i="1"/>
  <c r="N2013" i="1"/>
  <c r="O2009" i="1" s="1"/>
  <c r="N2769" i="1"/>
  <c r="N3266" i="1"/>
  <c r="O3255" i="1" s="1"/>
  <c r="N3334" i="1"/>
  <c r="N96" i="1"/>
  <c r="N2035" i="1"/>
  <c r="N3450" i="1"/>
  <c r="O3439" i="1" s="1"/>
  <c r="N3871" i="1"/>
  <c r="N1124" i="1"/>
  <c r="N489" i="1"/>
  <c r="O485" i="1" s="1"/>
  <c r="N2086" i="1"/>
  <c r="O2075" i="1" s="1"/>
  <c r="N2172" i="1"/>
  <c r="O2168" i="1" s="1"/>
  <c r="N3596" i="1"/>
  <c r="N3639" i="1"/>
  <c r="N1267" i="1"/>
  <c r="N815" i="1"/>
  <c r="N1696" i="1"/>
  <c r="N92" i="1"/>
  <c r="N3918" i="1"/>
  <c r="N2845" i="1"/>
  <c r="N3337" i="1"/>
  <c r="N2258" i="1"/>
  <c r="O2247" i="1" s="1"/>
  <c r="N1204" i="1"/>
  <c r="N2382" i="1"/>
  <c r="N3462" i="1"/>
  <c r="O3451" i="1" s="1"/>
  <c r="N1197" i="1"/>
  <c r="N3230" i="1"/>
  <c r="N3156" i="1"/>
  <c r="N1335" i="1"/>
  <c r="N2006" i="1"/>
  <c r="O2002" i="1" s="1"/>
  <c r="N2560" i="1"/>
  <c r="N265" i="1"/>
  <c r="N2097" i="1"/>
  <c r="O2086" i="1" s="1"/>
  <c r="N1358" i="1"/>
  <c r="N827" i="1"/>
  <c r="N461" i="1"/>
  <c r="N2469" i="1"/>
  <c r="N269" i="1"/>
  <c r="N2199" i="1"/>
  <c r="O2188" i="1" s="1"/>
  <c r="N2489" i="1"/>
  <c r="N2126" i="1"/>
  <c r="O2122" i="1" s="1"/>
  <c r="N1792" i="1"/>
  <c r="O1788" i="1" s="1"/>
  <c r="N1865" i="1"/>
  <c r="N2641" i="1"/>
  <c r="N3827" i="1"/>
  <c r="O3816" i="1" s="1"/>
  <c r="N2975" i="1"/>
  <c r="N3989" i="1"/>
  <c r="N3917" i="1"/>
  <c r="N3755" i="1"/>
  <c r="N3587" i="1"/>
  <c r="N1345" i="1"/>
  <c r="O1334" i="1" s="1"/>
  <c r="N2299" i="1"/>
  <c r="O2295" i="1" s="1"/>
  <c r="N2938" i="1"/>
  <c r="N518" i="1"/>
  <c r="N2902" i="1"/>
  <c r="N3895" i="1"/>
  <c r="O3884" i="1" s="1"/>
  <c r="N3588" i="1"/>
  <c r="N939" i="1"/>
  <c r="O935" i="1" s="1"/>
  <c r="N2503" i="1"/>
  <c r="N1835" i="1"/>
  <c r="N2594" i="1"/>
  <c r="O2590" i="1" s="1"/>
  <c r="N28" i="1"/>
  <c r="O17" i="1" s="1"/>
  <c r="N765" i="1"/>
  <c r="N33" i="1"/>
  <c r="N1115" i="1"/>
  <c r="O1104" i="1" s="1"/>
  <c r="N1203" i="1"/>
  <c r="N1838" i="1"/>
  <c r="N2672" i="1"/>
  <c r="O2668" i="1" s="1"/>
  <c r="N2007" i="1"/>
  <c r="O1999" i="1" s="1"/>
  <c r="N2096" i="1"/>
  <c r="O2092" i="1" s="1"/>
  <c r="N1119" i="1"/>
  <c r="O1115" i="1" s="1"/>
  <c r="N45" i="1"/>
  <c r="O41" i="1" s="1"/>
  <c r="N3771" i="1"/>
  <c r="N3647" i="1"/>
  <c r="N360" i="1"/>
  <c r="N310" i="1"/>
  <c r="O306" i="1" s="1"/>
  <c r="N517" i="1"/>
  <c r="N3787" i="1"/>
  <c r="O3776" i="1" s="1"/>
  <c r="N3089" i="1"/>
  <c r="O3078" i="1" s="1"/>
  <c r="N3905" i="1"/>
  <c r="O3894" i="1" s="1"/>
  <c r="N3663" i="1"/>
  <c r="N66" i="1"/>
  <c r="O62" i="1" s="1"/>
  <c r="N1111" i="1"/>
  <c r="N1497" i="1"/>
  <c r="O1486" i="1" s="1"/>
  <c r="N569" i="1"/>
  <c r="O561" i="1" s="1"/>
  <c r="N239" i="1"/>
  <c r="N3218" i="1"/>
  <c r="O3207" i="1" s="1"/>
  <c r="N809" i="1"/>
  <c r="N908" i="1"/>
  <c r="N1013" i="1"/>
  <c r="O1009" i="1" s="1"/>
  <c r="N1961" i="1"/>
  <c r="O1957" i="1" s="1"/>
  <c r="N484" i="1"/>
  <c r="O480" i="1" s="1"/>
  <c r="N1743" i="1"/>
  <c r="N2570" i="1"/>
  <c r="N1144" i="1"/>
  <c r="O1140" i="1" s="1"/>
  <c r="N1431" i="1"/>
  <c r="N470" i="1"/>
  <c r="N391" i="1"/>
  <c r="O387" i="1" s="1"/>
  <c r="N2312" i="1"/>
  <c r="N2635" i="1"/>
  <c r="N442" i="1"/>
  <c r="N585" i="1"/>
  <c r="N1565" i="1"/>
  <c r="N462" i="1"/>
  <c r="N2928" i="1"/>
  <c r="N2881" i="1"/>
  <c r="N3768" i="1"/>
  <c r="N3893" i="1"/>
  <c r="N2685" i="1"/>
  <c r="N3428" i="1"/>
  <c r="O3417" i="1" s="1"/>
  <c r="N3135" i="1"/>
  <c r="O3124" i="1" s="1"/>
  <c r="N3780" i="1"/>
  <c r="N3541" i="1"/>
  <c r="N2558" i="1"/>
  <c r="O2547" i="1" s="1"/>
  <c r="N641" i="1"/>
  <c r="N553" i="1"/>
  <c r="O549" i="1" s="1"/>
  <c r="N1408" i="1"/>
  <c r="N543" i="1"/>
  <c r="N2642" i="1"/>
  <c r="N690" i="1"/>
  <c r="N301" i="1"/>
  <c r="N1362" i="1"/>
  <c r="N1258" i="1"/>
  <c r="O1254" i="1" s="1"/>
  <c r="N1093" i="1"/>
  <c r="N3564" i="1"/>
  <c r="N3540" i="1"/>
  <c r="N3523" i="1"/>
  <c r="O3512" i="1" s="1"/>
  <c r="N2795" i="1"/>
  <c r="O2784" i="1" s="1"/>
  <c r="N2790" i="1"/>
  <c r="N3679" i="1"/>
  <c r="O3668" i="1" s="1"/>
  <c r="N3655" i="1"/>
  <c r="N2215" i="1"/>
  <c r="O2204" i="1" s="1"/>
  <c r="N1806" i="1"/>
  <c r="N1872" i="1"/>
  <c r="N1224" i="1"/>
  <c r="N3370" i="1"/>
  <c r="O3359" i="1" s="1"/>
  <c r="N2236" i="1"/>
  <c r="O2232" i="1" s="1"/>
  <c r="N3833" i="1"/>
  <c r="N2272" i="1"/>
  <c r="O2268" i="1" s="1"/>
  <c r="N1830" i="1"/>
  <c r="O1826" i="1" s="1"/>
  <c r="N297" i="1"/>
  <c r="N1524" i="1"/>
  <c r="O1513" i="1" s="1"/>
  <c r="N1588" i="1"/>
  <c r="N2005" i="1"/>
  <c r="N2331" i="1"/>
  <c r="N918" i="1"/>
  <c r="N2369" i="1"/>
  <c r="N703" i="1"/>
  <c r="O692" i="1" s="1"/>
  <c r="N2308" i="1"/>
  <c r="O2297" i="1" s="1"/>
  <c r="N1306" i="1"/>
  <c r="N2517" i="1"/>
  <c r="N550" i="1"/>
  <c r="N1477" i="1"/>
  <c r="O1466" i="1" s="1"/>
  <c r="N3731" i="1"/>
  <c r="N3193" i="1"/>
  <c r="N3914" i="1"/>
  <c r="N2452" i="1"/>
  <c r="N2964" i="1"/>
  <c r="O2960" i="1" s="1"/>
  <c r="N3567" i="1"/>
  <c r="O3556" i="1" s="1"/>
  <c r="N3870" i="1"/>
  <c r="N3180" i="1"/>
  <c r="N1722" i="1"/>
  <c r="N3474" i="1"/>
  <c r="N3458" i="1"/>
  <c r="O3447" i="1" s="1"/>
  <c r="N2177" i="1"/>
  <c r="N2278" i="1"/>
  <c r="O2267" i="1" s="1"/>
  <c r="N2852" i="1"/>
  <c r="N3725" i="1"/>
  <c r="N3841" i="1"/>
  <c r="N2763" i="1"/>
  <c r="N1413" i="1"/>
  <c r="N3635" i="1"/>
  <c r="O3624" i="1" s="1"/>
  <c r="N3272" i="1"/>
  <c r="O3264" i="1" s="1"/>
  <c r="N3614" i="1"/>
  <c r="N3326" i="1"/>
  <c r="O3315" i="1" s="1"/>
  <c r="N3382" i="1"/>
  <c r="N79" i="1"/>
  <c r="N2353" i="1"/>
  <c r="O2342" i="1" s="1"/>
  <c r="N3840" i="1"/>
  <c r="N1160" i="1"/>
  <c r="O1156" i="1" s="1"/>
  <c r="N1893" i="1"/>
  <c r="N2853" i="1"/>
  <c r="O2849" i="1" s="1"/>
  <c r="N1040" i="1"/>
  <c r="O1036" i="1" s="1"/>
  <c r="N3347" i="1"/>
  <c r="N2931" i="1"/>
  <c r="N144" i="1"/>
  <c r="N2623" i="1"/>
  <c r="N2163" i="1"/>
  <c r="O2152" i="1" s="1"/>
  <c r="N140" i="1"/>
  <c r="N2098" i="1"/>
  <c r="N364" i="1"/>
  <c r="O360" i="1" s="1"/>
  <c r="N505" i="1"/>
  <c r="N3153" i="1"/>
  <c r="N3562" i="1"/>
  <c r="N1948" i="1"/>
  <c r="O1944" i="1" s="1"/>
  <c r="N3869" i="1"/>
  <c r="N2678" i="1"/>
  <c r="O2674" i="1" s="1"/>
  <c r="N419" i="1"/>
  <c r="N2815" i="1"/>
  <c r="O2804" i="1" s="1"/>
  <c r="N1944" i="1"/>
  <c r="N1435" i="1"/>
  <c r="N2145" i="1"/>
  <c r="N2969" i="1"/>
  <c r="N3424" i="1"/>
  <c r="N3175" i="1"/>
  <c r="O290" i="1" l="1"/>
  <c r="O95" i="1"/>
  <c r="O908" i="1"/>
  <c r="O335" i="1"/>
  <c r="O205" i="1"/>
  <c r="O906" i="1"/>
  <c r="O657" i="1"/>
  <c r="O1435" i="1"/>
  <c r="O1528" i="1"/>
  <c r="O885" i="1"/>
  <c r="O1151" i="1"/>
  <c r="O1410" i="1"/>
  <c r="O126" i="1"/>
  <c r="O1097" i="1"/>
  <c r="O744" i="1"/>
  <c r="O1519" i="1"/>
  <c r="O260" i="1"/>
  <c r="O232" i="1"/>
  <c r="O101" i="1"/>
  <c r="O1087" i="1"/>
  <c r="O641" i="1"/>
  <c r="O467" i="1"/>
  <c r="O358" i="1"/>
  <c r="O3959" i="1"/>
  <c r="O3842" i="1"/>
  <c r="O3988" i="1"/>
  <c r="O2805" i="1"/>
  <c r="O1786" i="1"/>
  <c r="O2489" i="1"/>
  <c r="O3309" i="1"/>
  <c r="O2746" i="1"/>
  <c r="O1283" i="1"/>
  <c r="O2163" i="1"/>
  <c r="O145" i="1"/>
  <c r="O122" i="1"/>
  <c r="O3985" i="1"/>
  <c r="O2564" i="1"/>
  <c r="O2343" i="1"/>
  <c r="O3187" i="1"/>
  <c r="O2074" i="1"/>
  <c r="O3991" i="1"/>
  <c r="O1940" i="1"/>
  <c r="O88" i="1"/>
  <c r="O740" i="1"/>
  <c r="O838" i="1"/>
  <c r="O3725" i="1"/>
  <c r="O3987" i="1"/>
  <c r="O3990" i="1"/>
  <c r="O1544" i="1"/>
  <c r="O1540" i="1"/>
  <c r="O1337" i="1"/>
  <c r="O3535" i="1"/>
  <c r="O3538" i="1"/>
  <c r="O1725" i="1"/>
  <c r="O2291" i="1"/>
  <c r="O1517" i="1"/>
  <c r="O2509" i="1"/>
  <c r="O1883" i="1"/>
  <c r="O2961" i="1"/>
  <c r="O2321" i="1"/>
  <c r="O3994" i="1"/>
  <c r="O3997" i="1"/>
  <c r="O312" i="1"/>
  <c r="O308" i="1"/>
  <c r="O3210" i="1"/>
  <c r="O1545" i="1"/>
  <c r="O497" i="1"/>
  <c r="O2665" i="1"/>
  <c r="O3441" i="1"/>
  <c r="O3444" i="1"/>
  <c r="O728" i="1"/>
  <c r="O3750" i="1"/>
  <c r="O1582" i="1"/>
  <c r="O58" i="1"/>
  <c r="O934" i="1"/>
  <c r="O3307" i="1"/>
  <c r="O2440" i="1"/>
  <c r="O245" i="1"/>
  <c r="O1182" i="1"/>
  <c r="O1588" i="1"/>
  <c r="O1032" i="1"/>
  <c r="O3887" i="1"/>
  <c r="O1959" i="1"/>
  <c r="O3650" i="1"/>
  <c r="O1405" i="1"/>
  <c r="O1906" i="1"/>
  <c r="O3193" i="1"/>
  <c r="O3081" i="1"/>
  <c r="O3138" i="1"/>
  <c r="O3025" i="1"/>
  <c r="O1194" i="1"/>
  <c r="O3537" i="1"/>
  <c r="O3540" i="1"/>
  <c r="O1360" i="1"/>
  <c r="O3782" i="1"/>
  <c r="O2608" i="1"/>
  <c r="O2604" i="1"/>
  <c r="O243" i="1"/>
  <c r="O3306" i="1"/>
  <c r="O2636" i="1"/>
  <c r="O972" i="1"/>
  <c r="O3378" i="1"/>
  <c r="O3840" i="1"/>
  <c r="O2169" i="1"/>
  <c r="O3206" i="1"/>
  <c r="O3253" i="1"/>
  <c r="O166" i="1"/>
  <c r="O1069" i="1"/>
  <c r="O3646" i="1"/>
  <c r="O1074" i="1"/>
  <c r="O3692" i="1"/>
  <c r="O3695" i="1"/>
  <c r="O3765" i="1"/>
  <c r="O3652" i="1"/>
  <c r="O3655" i="1"/>
  <c r="O761" i="1"/>
  <c r="O757" i="1"/>
  <c r="O3872" i="1"/>
  <c r="O3875" i="1"/>
  <c r="O2552" i="1"/>
  <c r="O1474" i="1"/>
  <c r="O1470" i="1"/>
  <c r="O3749" i="1"/>
  <c r="O3533" i="1"/>
  <c r="O3536" i="1"/>
  <c r="O1196" i="1"/>
  <c r="O1338" i="1"/>
  <c r="O3893" i="1"/>
  <c r="O3896" i="1"/>
  <c r="O3368" i="1"/>
  <c r="O3050" i="1"/>
  <c r="O3053" i="1"/>
  <c r="O3826" i="1"/>
  <c r="O3522" i="1"/>
  <c r="O3126" i="1"/>
  <c r="O3129" i="1"/>
  <c r="O456" i="1"/>
  <c r="O693" i="1"/>
  <c r="O3950" i="1"/>
  <c r="O954" i="1"/>
  <c r="O718" i="1"/>
  <c r="O2595" i="1"/>
  <c r="O871" i="1"/>
  <c r="O957" i="1"/>
  <c r="O3981" i="1"/>
  <c r="O1236" i="1"/>
  <c r="O2043" i="1"/>
  <c r="O658" i="1"/>
  <c r="O3319" i="1"/>
  <c r="O3322" i="1"/>
  <c r="O2562" i="1"/>
  <c r="O2328" i="1"/>
  <c r="O3104" i="1"/>
  <c r="O3107" i="1"/>
  <c r="O1946" i="1"/>
  <c r="O3805" i="1"/>
  <c r="O3808" i="1"/>
  <c r="O1651" i="1"/>
  <c r="O1075" i="1"/>
  <c r="O3247" i="1"/>
  <c r="O3482" i="1"/>
  <c r="O1541" i="1"/>
  <c r="O3958" i="1"/>
  <c r="O3961" i="1"/>
  <c r="O3483" i="1"/>
  <c r="O3486" i="1"/>
  <c r="O3784" i="1"/>
  <c r="O3787" i="1"/>
  <c r="O3382" i="1"/>
  <c r="O1927" i="1"/>
  <c r="O1830" i="1"/>
  <c r="O208" i="1"/>
  <c r="O1064" i="1"/>
  <c r="O1855" i="1"/>
  <c r="O2443" i="1"/>
  <c r="O3450" i="1"/>
  <c r="O3453" i="1"/>
  <c r="O3116" i="1"/>
  <c r="O2364" i="1"/>
  <c r="O556" i="1"/>
  <c r="O1135" i="1"/>
  <c r="O3735" i="1"/>
  <c r="O3738" i="1"/>
  <c r="O784" i="1"/>
  <c r="O2594" i="1"/>
  <c r="O2597" i="1"/>
  <c r="O1176" i="1"/>
  <c r="O3246" i="1"/>
  <c r="O1325" i="1"/>
  <c r="O543" i="1"/>
  <c r="O2272" i="1"/>
  <c r="O2851" i="1"/>
  <c r="O3513" i="1"/>
  <c r="O2551" i="1"/>
  <c r="O444" i="1"/>
  <c r="O2050" i="1"/>
  <c r="O1567" i="1"/>
  <c r="O3588" i="1"/>
  <c r="O1454" i="1"/>
  <c r="O19" i="1"/>
  <c r="O526" i="1"/>
  <c r="O2078" i="1"/>
  <c r="O20" i="1"/>
  <c r="O1096" i="1"/>
  <c r="O577" i="1"/>
  <c r="O1400" i="1"/>
  <c r="O2998" i="1"/>
  <c r="O3649" i="1"/>
  <c r="O1759" i="1"/>
  <c r="O1239" i="1"/>
  <c r="O3927" i="1"/>
  <c r="O2858" i="1"/>
  <c r="O1292" i="1"/>
  <c r="O3677" i="1"/>
  <c r="O682" i="1"/>
  <c r="O1917" i="1"/>
  <c r="O399" i="1"/>
  <c r="O2541" i="1"/>
  <c r="O2887" i="1"/>
  <c r="O3064" i="1"/>
  <c r="O3606" i="1"/>
  <c r="O1807" i="1"/>
  <c r="O1265" i="1"/>
  <c r="O1703" i="1"/>
  <c r="O3843" i="1"/>
  <c r="O2424" i="1"/>
  <c r="O1570" i="1"/>
  <c r="O3754" i="1"/>
  <c r="O264" i="1"/>
  <c r="O2145" i="1"/>
  <c r="O2064" i="1"/>
  <c r="O3075" i="1"/>
  <c r="O1851" i="1"/>
  <c r="O3178" i="1"/>
  <c r="O2172" i="1"/>
  <c r="O550" i="1"/>
  <c r="O3731" i="1"/>
  <c r="O168" i="1"/>
  <c r="O3229" i="1"/>
  <c r="O388" i="1"/>
  <c r="O1250" i="1"/>
  <c r="O834" i="1"/>
  <c r="O278" i="1"/>
  <c r="O3866" i="1"/>
  <c r="O3965" i="1"/>
  <c r="O695" i="1"/>
  <c r="O318" i="1"/>
  <c r="O1101" i="1"/>
  <c r="O1613" i="1"/>
  <c r="O3043" i="1"/>
  <c r="O2302" i="1"/>
  <c r="O474" i="1"/>
  <c r="O363" i="1"/>
  <c r="O3152" i="1"/>
  <c r="O3591" i="1"/>
  <c r="O15" i="1"/>
  <c r="O16" i="1"/>
  <c r="O539" i="1"/>
  <c r="O2631" i="1"/>
  <c r="O2971" i="1"/>
  <c r="O2964" i="1"/>
  <c r="O64" i="1"/>
  <c r="O57" i="1"/>
  <c r="O68" i="1"/>
  <c r="O61" i="1"/>
  <c r="O211" i="1"/>
  <c r="O204" i="1"/>
  <c r="O853" i="1"/>
  <c r="O846" i="1"/>
  <c r="O1463" i="1"/>
  <c r="O1456" i="1"/>
  <c r="O1383" i="1"/>
  <c r="O1376" i="1"/>
  <c r="O2457" i="1"/>
  <c r="O85" i="1"/>
  <c r="O1472" i="1"/>
  <c r="O1631" i="1"/>
  <c r="O1943" i="1"/>
  <c r="O1936" i="1"/>
  <c r="O366" i="1"/>
  <c r="O541" i="1"/>
  <c r="O759" i="1"/>
  <c r="O752" i="1"/>
  <c r="O1028" i="1"/>
  <c r="O2932" i="1"/>
  <c r="O2925" i="1"/>
  <c r="O1247" i="1"/>
  <c r="O644" i="1"/>
  <c r="O2903" i="1"/>
  <c r="O201" i="1"/>
  <c r="O194" i="1"/>
  <c r="O349" i="1"/>
  <c r="O1198" i="1"/>
  <c r="O1191" i="1"/>
  <c r="O3004" i="1"/>
  <c r="O2997" i="1"/>
  <c r="O1433" i="1"/>
  <c r="O690" i="1"/>
  <c r="O1159" i="1"/>
  <c r="O1152" i="1"/>
  <c r="O1748" i="1"/>
  <c r="O183" i="1"/>
  <c r="O628" i="1"/>
  <c r="O331" i="1"/>
  <c r="O202" i="1"/>
  <c r="O195" i="1"/>
  <c r="O596" i="1"/>
  <c r="O516" i="1"/>
  <c r="O1356" i="1"/>
  <c r="O742" i="1"/>
  <c r="O2676" i="1"/>
  <c r="O1149" i="1"/>
  <c r="O2040" i="1"/>
  <c r="O2405" i="1"/>
  <c r="O2398" i="1"/>
  <c r="O1882" i="1"/>
  <c r="O990" i="1"/>
  <c r="O2160" i="1"/>
  <c r="O1693" i="1"/>
  <c r="O1926" i="1"/>
  <c r="O1038" i="1"/>
  <c r="O1031" i="1"/>
  <c r="O405" i="1"/>
  <c r="O1975" i="1"/>
  <c r="O1105" i="1"/>
  <c r="O751" i="1"/>
  <c r="O2427" i="1"/>
  <c r="O1155" i="1"/>
  <c r="O788" i="1"/>
  <c r="O3044" i="1"/>
  <c r="O2507" i="1"/>
  <c r="O2500" i="1"/>
  <c r="O645" i="1"/>
  <c r="O1458" i="1"/>
  <c r="O2695" i="1"/>
  <c r="O2704" i="1"/>
  <c r="O1740" i="1"/>
  <c r="O2878" i="1"/>
  <c r="O433" i="1"/>
  <c r="O2853" i="1"/>
  <c r="O1389" i="1"/>
  <c r="O1382" i="1"/>
  <c r="O1078" i="1"/>
  <c r="O1534" i="1"/>
  <c r="O936" i="1"/>
  <c r="O1253" i="1"/>
  <c r="O1784" i="1"/>
  <c r="O2396" i="1"/>
  <c r="O2029" i="1"/>
  <c r="O792" i="1"/>
  <c r="O2233" i="1"/>
  <c r="O709" i="1"/>
  <c r="O2862" i="1"/>
  <c r="O1904" i="1"/>
  <c r="O2359" i="1"/>
  <c r="O726" i="1"/>
  <c r="O1538" i="1"/>
  <c r="O1531" i="1"/>
  <c r="O1017" i="1"/>
  <c r="O2176" i="1"/>
  <c r="O2265" i="1"/>
  <c r="O125" i="1"/>
  <c r="O2666" i="1"/>
  <c r="O1864" i="1"/>
  <c r="O2776" i="1"/>
  <c r="O610" i="1"/>
  <c r="O437" i="1"/>
  <c r="O517" i="1"/>
  <c r="O2511" i="1"/>
  <c r="O1993" i="1"/>
  <c r="O3038" i="1"/>
  <c r="O2598" i="1"/>
  <c r="O1020" i="1"/>
  <c r="O974" i="1"/>
  <c r="O2822" i="1"/>
  <c r="O2525" i="1"/>
  <c r="O251" i="1"/>
  <c r="O3005" i="1"/>
  <c r="O1436" i="1"/>
  <c r="O470" i="1"/>
  <c r="O672" i="1"/>
  <c r="O2775" i="1"/>
  <c r="O322" i="1"/>
  <c r="O1668" i="1"/>
  <c r="O829" i="1"/>
  <c r="O2470" i="1"/>
  <c r="O1390" i="1"/>
  <c r="O588" i="1"/>
  <c r="O352" i="1"/>
  <c r="O25" i="1"/>
  <c r="O18" i="1"/>
  <c r="O620" i="1"/>
  <c r="O471" i="1"/>
  <c r="O1366" i="1"/>
  <c r="O696" i="1"/>
  <c r="O1924" i="1"/>
  <c r="O135" i="1"/>
  <c r="O2336" i="1"/>
  <c r="O1652" i="1"/>
  <c r="O186" i="1"/>
  <c r="O1034" i="1"/>
  <c r="O816" i="1"/>
  <c r="O2917" i="1"/>
  <c r="O1202" i="1"/>
  <c r="O1195" i="1"/>
  <c r="O2980" i="1"/>
  <c r="O2973" i="1"/>
  <c r="O2647" i="1"/>
  <c r="O2830" i="1"/>
  <c r="O2114" i="1"/>
  <c r="O1611" i="1"/>
  <c r="O119" i="1"/>
  <c r="O982" i="1"/>
  <c r="O2611" i="1"/>
  <c r="O2412" i="1"/>
  <c r="O2098" i="1"/>
  <c r="O2141" i="1"/>
  <c r="O2134" i="1"/>
  <c r="O861" i="1"/>
  <c r="O854" i="1"/>
  <c r="O1324" i="1"/>
  <c r="O2225" i="1"/>
  <c r="O1335" i="1"/>
  <c r="O2392" i="1"/>
  <c r="O2385" i="1"/>
  <c r="O1060" i="1"/>
  <c r="O1833" i="1"/>
  <c r="O2332" i="1"/>
  <c r="O680" i="1"/>
  <c r="O1311" i="1"/>
  <c r="O1304" i="1"/>
  <c r="O1455" i="1"/>
  <c r="O1732" i="1"/>
  <c r="O1293" i="1"/>
  <c r="O2395" i="1"/>
  <c r="O2111" i="1"/>
  <c r="O2104" i="1"/>
  <c r="O1671" i="1"/>
  <c r="O1769" i="1"/>
  <c r="O1321" i="1"/>
  <c r="O1565" i="1"/>
  <c r="O1558" i="1"/>
  <c r="O992" i="1"/>
  <c r="O34" i="1"/>
  <c r="O2592" i="1"/>
  <c r="O2466" i="1"/>
  <c r="O2921" i="1"/>
  <c r="O1357" i="1"/>
  <c r="O1213" i="1"/>
  <c r="O1660" i="1"/>
  <c r="O1653" i="1"/>
  <c r="O2549" i="1"/>
  <c r="O376" i="1"/>
  <c r="O21" i="1"/>
  <c r="O1805" i="1"/>
  <c r="O1798" i="1"/>
  <c r="O956" i="1"/>
  <c r="O2650" i="1"/>
  <c r="O1903" i="1"/>
  <c r="O580" i="1"/>
  <c r="O775" i="1"/>
  <c r="O462" i="1"/>
  <c r="O1836" i="1"/>
  <c r="O1829" i="1"/>
  <c r="O2740" i="1"/>
  <c r="O812" i="1"/>
  <c r="O1869" i="1"/>
  <c r="O1862" i="1"/>
  <c r="O2555" i="1"/>
  <c r="O973" i="1"/>
  <c r="O966" i="1"/>
  <c r="O983" i="1"/>
  <c r="O418" i="1"/>
  <c r="O411" i="1"/>
  <c r="O2373" i="1"/>
  <c r="O2936" i="1"/>
  <c r="O2929" i="1"/>
  <c r="O1465" i="1"/>
  <c r="O1995" i="1"/>
  <c r="O1007" i="1"/>
  <c r="O943" i="1"/>
  <c r="O2979" i="1"/>
  <c r="O2972" i="1"/>
  <c r="O3015" i="1"/>
  <c r="O2871" i="1"/>
  <c r="O2864" i="1"/>
  <c r="O1641" i="1"/>
  <c r="O1070" i="1"/>
  <c r="O1542" i="1"/>
  <c r="O2760" i="1"/>
  <c r="O2386" i="1"/>
  <c r="O2627" i="1"/>
  <c r="O2919" i="1"/>
  <c r="O717" i="1"/>
  <c r="O2351" i="1"/>
  <c r="O2344" i="1"/>
  <c r="O2651" i="1"/>
  <c r="O2312" i="1"/>
  <c r="O2305" i="1"/>
  <c r="O621" i="1"/>
  <c r="O439" i="1"/>
  <c r="O1697" i="1"/>
  <c r="O1059" i="1"/>
  <c r="O2060" i="1"/>
  <c r="O810" i="1"/>
  <c r="O2896" i="1"/>
  <c r="O1221" i="1"/>
  <c r="O1214" i="1"/>
  <c r="O981" i="1"/>
  <c r="O2585" i="1"/>
  <c r="O258" i="1"/>
  <c r="O1960" i="1"/>
  <c r="O2186" i="1"/>
  <c r="O1731" i="1"/>
  <c r="O1885" i="1"/>
  <c r="O182" i="1"/>
  <c r="O2330" i="1"/>
  <c r="O402" i="1"/>
  <c r="O32" i="1"/>
  <c r="O627" i="1"/>
  <c r="O1610" i="1"/>
  <c r="O1603" i="1"/>
  <c r="O296" i="1"/>
  <c r="O2394" i="1"/>
  <c r="O2705" i="1"/>
  <c r="O2698" i="1"/>
  <c r="O1578" i="1"/>
  <c r="O49" i="1"/>
  <c r="O1084" i="1"/>
  <c r="O1132" i="1"/>
  <c r="O790" i="1"/>
  <c r="O1286" i="1"/>
  <c r="O1386" i="1"/>
  <c r="O1505" i="1"/>
  <c r="O231" i="1"/>
  <c r="O266" i="1"/>
  <c r="O1507" i="1"/>
  <c r="O1994" i="1"/>
  <c r="O1987" i="1"/>
  <c r="O2446" i="1"/>
  <c r="O2897" i="1"/>
  <c r="O2890" i="1"/>
  <c r="O441" i="1"/>
  <c r="O2287" i="1"/>
  <c r="O2280" i="1"/>
  <c r="O1770" i="1"/>
  <c r="O874" i="1"/>
  <c r="O2688" i="1"/>
  <c r="O781" i="1"/>
  <c r="O1179" i="1"/>
  <c r="O1172" i="1"/>
  <c r="O965" i="1"/>
  <c r="O2718" i="1"/>
  <c r="O1669" i="1"/>
  <c r="O589" i="1"/>
  <c r="O3155" i="1"/>
  <c r="O3481" i="1"/>
  <c r="P13" i="1"/>
  <c r="P14" i="1" s="1"/>
  <c r="P15" i="1" s="1"/>
  <c r="N7663" i="1"/>
  <c r="O7647" i="1" s="1"/>
  <c r="N7648" i="1"/>
  <c r="O7632" i="1" s="1"/>
  <c r="O2953" i="1"/>
  <c r="O1419" i="1"/>
  <c r="O2662" i="1"/>
  <c r="O1932" i="1"/>
  <c r="O348" i="1"/>
  <c r="O124" i="1"/>
  <c r="O2915" i="1"/>
  <c r="O1024" i="1"/>
  <c r="O3824" i="1"/>
  <c r="O63" i="1"/>
  <c r="O3256" i="1"/>
  <c r="O1397" i="1"/>
  <c r="O2836" i="1"/>
  <c r="O2161" i="1"/>
  <c r="O3164" i="1"/>
  <c r="O3551" i="1"/>
  <c r="O3177" i="1"/>
  <c r="O1461" i="1"/>
  <c r="O2292" i="1"/>
  <c r="O2353" i="1"/>
  <c r="O1572" i="1"/>
  <c r="O281" i="1"/>
  <c r="O2220" i="1"/>
  <c r="O1208" i="1"/>
  <c r="O3639" i="1"/>
  <c r="O2774" i="1"/>
  <c r="O3548" i="1"/>
  <c r="O1242" i="1"/>
  <c r="O2626" i="1"/>
  <c r="O1392" i="1"/>
  <c r="O3525" i="1"/>
  <c r="O3119" i="1"/>
  <c r="O3752" i="1"/>
  <c r="O2912" i="1"/>
  <c r="O426" i="1"/>
  <c r="O2296" i="1"/>
  <c r="O1128" i="1"/>
  <c r="O1727" i="1"/>
  <c r="O892" i="1"/>
  <c r="O3202" i="1"/>
  <c r="O1095" i="1"/>
  <c r="O3647" i="1"/>
  <c r="O501" i="1"/>
  <c r="O344" i="1"/>
  <c r="O1103" i="1"/>
  <c r="O1991" i="1"/>
  <c r="O1099" i="1"/>
  <c r="O749" i="1"/>
  <c r="O2487" i="1"/>
  <c r="O3572" i="1"/>
  <c r="O2922" i="1"/>
  <c r="O1329" i="1"/>
  <c r="O3973" i="1"/>
  <c r="O3811" i="1"/>
  <c r="O2110" i="1"/>
  <c r="O2183" i="1"/>
  <c r="O811" i="1"/>
  <c r="O2544" i="1"/>
  <c r="O1319" i="1"/>
  <c r="O3446" i="1"/>
  <c r="O1188" i="1"/>
  <c r="O3902" i="1"/>
  <c r="O1680" i="1"/>
  <c r="O3580" i="1"/>
  <c r="O2070" i="1"/>
  <c r="O3434" i="1"/>
  <c r="O80" i="1"/>
  <c r="O1997" i="1"/>
  <c r="O1401" i="1"/>
  <c r="O1225" i="1"/>
  <c r="O2685" i="1"/>
  <c r="O1107" i="1"/>
  <c r="O3670" i="1"/>
  <c r="O2211" i="1"/>
  <c r="O1498" i="1"/>
  <c r="O548" i="1"/>
  <c r="O3763" i="1"/>
  <c r="O3100" i="1"/>
  <c r="O3858" i="1"/>
  <c r="O741" i="1"/>
  <c r="O3432" i="1"/>
  <c r="O1556" i="1"/>
  <c r="O921" i="1"/>
  <c r="O536" i="1"/>
  <c r="O1330" i="1"/>
  <c r="O1268" i="1"/>
  <c r="O328" i="1"/>
  <c r="O415" i="1"/>
  <c r="O1228" i="1"/>
  <c r="O1414" i="1"/>
  <c r="O1773" i="1"/>
  <c r="O2982" i="1"/>
  <c r="O1942" i="1"/>
  <c r="O1733" i="1"/>
  <c r="O849" i="1"/>
  <c r="O2923" i="1"/>
  <c r="O1739" i="1"/>
  <c r="O435" i="1"/>
  <c r="O365" i="1"/>
  <c r="O2975" i="1"/>
  <c r="O2791" i="1"/>
  <c r="O2313" i="1"/>
  <c r="O39" i="1"/>
  <c r="O2448" i="1"/>
  <c r="O1916" i="1"/>
  <c r="O3542" i="1"/>
  <c r="O3693" i="1"/>
  <c r="O3553" i="1"/>
  <c r="O733" i="1"/>
  <c r="O1744" i="1"/>
  <c r="O1462" i="1"/>
  <c r="O2587" i="1"/>
  <c r="O1551" i="1"/>
  <c r="O3609" i="1"/>
  <c r="O2601" i="1"/>
  <c r="O575" i="1"/>
  <c r="O3528" i="1"/>
  <c r="O3728" i="1"/>
  <c r="O1626" i="1"/>
  <c r="O332" i="1"/>
  <c r="O1018" i="1"/>
  <c r="O2407" i="1"/>
  <c r="O1312" i="1"/>
  <c r="O3181" i="1"/>
  <c r="O3171" i="1"/>
  <c r="O142" i="1"/>
  <c r="O2276" i="1"/>
  <c r="O1467" i="1"/>
  <c r="O2538" i="1"/>
  <c r="O1184" i="1"/>
  <c r="O256" i="1"/>
  <c r="O3984" i="1"/>
  <c r="O2802" i="1"/>
  <c r="O1358" i="1"/>
  <c r="O2483" i="1"/>
  <c r="O2733" i="1"/>
  <c r="O299" i="1"/>
  <c r="O3084" i="1"/>
  <c r="O496" i="1"/>
  <c r="O2873" i="1"/>
  <c r="O3845" i="1"/>
  <c r="O83" i="1"/>
  <c r="O2517" i="1"/>
  <c r="O1692" i="1"/>
  <c r="O1326" i="1"/>
  <c r="O926" i="1"/>
  <c r="O1858" i="1"/>
  <c r="O2452" i="1"/>
  <c r="O1643" i="1"/>
  <c r="O2213" i="1"/>
  <c r="O3774" i="1"/>
  <c r="O1323" i="1"/>
  <c r="O1884" i="1"/>
  <c r="O1842" i="1"/>
  <c r="O3022" i="1"/>
  <c r="O3697" i="1"/>
  <c r="O2518" i="1"/>
  <c r="O506" i="1"/>
  <c r="O639" i="1"/>
  <c r="O1686" i="1"/>
  <c r="O2310" i="1"/>
  <c r="O1939" i="1"/>
  <c r="O3215" i="1"/>
  <c r="O1672" i="1"/>
  <c r="O523" i="1"/>
  <c r="O1800" i="1"/>
  <c r="O1306" i="1"/>
  <c r="O2840" i="1"/>
  <c r="O896" i="1"/>
  <c r="O2094" i="1"/>
  <c r="O1625" i="1"/>
  <c r="O3109" i="1"/>
  <c r="O748" i="1"/>
  <c r="O3942" i="1"/>
  <c r="O2515" i="1"/>
  <c r="O276" i="1"/>
  <c r="O547" i="1"/>
  <c r="O1041" i="1"/>
  <c r="O1056" i="1"/>
  <c r="O1259" i="1"/>
  <c r="O1471" i="1"/>
  <c r="O2380" i="1"/>
  <c r="O2367" i="1"/>
  <c r="O339" i="1"/>
  <c r="O3424" i="1"/>
  <c r="O3047" i="1"/>
  <c r="O1988" i="1"/>
  <c r="O3254" i="1"/>
  <c r="O3865" i="1"/>
  <c r="O2530" i="1"/>
  <c r="O3911" i="1"/>
  <c r="O1263" i="1"/>
  <c r="O2154" i="1"/>
  <c r="O3798" i="1"/>
  <c r="O181" i="1"/>
  <c r="O1207" i="1"/>
  <c r="O155" i="1"/>
  <c r="O330" i="1"/>
  <c r="O555" i="1"/>
  <c r="O1055" i="1"/>
  <c r="O3602" i="1"/>
  <c r="O2893" i="1"/>
  <c r="O1407" i="1"/>
  <c r="O2447" i="1"/>
  <c r="O1938" i="1"/>
  <c r="O3369" i="1"/>
  <c r="O1971" i="1"/>
  <c r="O71" i="1"/>
  <c r="O2018" i="1"/>
  <c r="O3437" i="1"/>
  <c r="O1477" i="1"/>
  <c r="O3849" i="1"/>
  <c r="O3356" i="1"/>
  <c r="O2757" i="1"/>
  <c r="O787" i="1"/>
  <c r="O274" i="1"/>
  <c r="O640" i="1"/>
  <c r="O3405" i="1"/>
  <c r="O1726" i="1"/>
  <c r="O3642" i="1"/>
  <c r="O1174" i="1"/>
  <c r="O985" i="1"/>
  <c r="O668" i="1"/>
  <c r="O820" i="1"/>
  <c r="O3657" i="1"/>
  <c r="O3786" i="1"/>
  <c r="O894" i="1"/>
  <c r="O1620" i="1"/>
  <c r="O2455" i="1"/>
  <c r="O3833" i="1"/>
  <c r="O3685" i="1"/>
  <c r="O783" i="1"/>
  <c r="O1299" i="1"/>
  <c r="O3153" i="1"/>
  <c r="O1443" i="1"/>
  <c r="O2228" i="1"/>
  <c r="O1237" i="1"/>
  <c r="O2803" i="1"/>
  <c r="O2612" i="1"/>
  <c r="O938" i="1"/>
  <c r="O1488" i="1"/>
  <c r="O3617" i="1"/>
  <c r="O3888" i="1"/>
  <c r="O1720" i="1"/>
  <c r="O70" i="1"/>
  <c r="O785" i="1"/>
  <c r="O3218" i="1"/>
  <c r="O2910" i="1"/>
  <c r="O3860" i="1"/>
  <c r="O3363" i="1"/>
  <c r="O1573" i="1"/>
  <c r="O510" i="1"/>
  <c r="O3457" i="1"/>
  <c r="O2014" i="1"/>
  <c r="O2175" i="1"/>
  <c r="O3208" i="1"/>
  <c r="O2383" i="1"/>
  <c r="O652" i="1"/>
  <c r="O2838" i="1"/>
  <c r="O1296" i="1"/>
  <c r="O3772" i="1"/>
  <c r="O2099" i="1"/>
  <c r="O2325" i="1"/>
  <c r="O1385" i="1"/>
  <c r="O3391" i="1"/>
  <c r="O216" i="1"/>
  <c r="O302" i="1"/>
  <c r="O2451" i="1"/>
  <c r="O1587" i="1"/>
  <c r="O198" i="1"/>
  <c r="O2940" i="1"/>
  <c r="O2420" i="1"/>
  <c r="O1958" i="1"/>
  <c r="O3895" i="1"/>
  <c r="O141" i="1"/>
  <c r="O3881" i="1"/>
  <c r="O3517" i="1"/>
  <c r="O2709" i="1"/>
  <c r="O3705" i="1"/>
  <c r="O3827" i="1"/>
  <c r="O3184" i="1"/>
  <c r="O2902" i="1"/>
  <c r="O1609" i="1"/>
  <c r="O1789" i="1"/>
  <c r="O499" i="1"/>
  <c r="O3780" i="1"/>
  <c r="O398" i="1"/>
  <c r="O3313" i="1"/>
  <c r="O3274" i="1"/>
  <c r="O3567" i="1"/>
  <c r="O2868" i="1"/>
  <c r="O1158" i="1"/>
  <c r="O1037" i="1"/>
  <c r="O3121" i="1"/>
  <c r="O3244" i="1"/>
  <c r="O3103" i="1"/>
  <c r="O3323" i="1"/>
  <c r="O2057" i="1"/>
  <c r="O2482" i="1"/>
  <c r="O2397" i="1"/>
  <c r="O1560" i="1"/>
  <c r="O3185" i="1"/>
  <c r="O1757" i="1"/>
  <c r="O3358" i="1"/>
  <c r="O2153" i="1"/>
  <c r="O1655" i="1"/>
  <c r="O2442" i="1"/>
  <c r="O2246" i="1"/>
  <c r="O2984" i="1"/>
  <c r="O3087" i="1"/>
  <c r="O2713" i="1"/>
  <c r="O218" i="1"/>
  <c r="O146" i="1"/>
  <c r="O2350" i="1"/>
  <c r="O1664" i="1"/>
  <c r="O3949" i="1"/>
  <c r="O2614" i="1"/>
  <c r="O1387" i="1"/>
  <c r="O681" i="1"/>
  <c r="O651" i="1"/>
  <c r="O132" i="1"/>
  <c r="O2947" i="1"/>
  <c r="O478" i="1"/>
  <c r="O1212" i="1"/>
  <c r="O1309" i="1"/>
  <c r="O1616" i="1"/>
  <c r="O1516" i="1"/>
  <c r="O2756" i="1"/>
  <c r="O3945" i="1"/>
  <c r="O134" i="1"/>
  <c r="O3544" i="1"/>
  <c r="O591" i="1"/>
  <c r="O3438" i="1"/>
  <c r="O2996" i="1"/>
  <c r="O1219" i="1"/>
  <c r="O2800" i="1"/>
  <c r="O43" i="1"/>
  <c r="O880" i="1"/>
  <c r="O949" i="1"/>
  <c r="O2701" i="1"/>
  <c r="O2191" i="1"/>
  <c r="O1139" i="1"/>
  <c r="O275" i="1"/>
  <c r="O2370" i="1"/>
  <c r="O1448" i="1"/>
  <c r="O713" i="1"/>
  <c r="O3970" i="1"/>
  <c r="O3954" i="1"/>
  <c r="O2646" i="1"/>
  <c r="O1900" i="1"/>
  <c r="O3628" i="1"/>
  <c r="O3176" i="1"/>
  <c r="O1632" i="1"/>
  <c r="O3195" i="1"/>
  <c r="O2240" i="1"/>
  <c r="O452" i="1"/>
  <c r="O1968" i="1"/>
  <c r="O3899" i="1"/>
  <c r="O1921" i="1"/>
  <c r="O2317" i="1"/>
  <c r="O1302" i="1"/>
  <c r="O1879" i="1"/>
  <c r="O2580" i="1"/>
  <c r="O592" i="1"/>
  <c r="O179" i="1"/>
  <c r="O79" i="1"/>
  <c r="O2278" i="1"/>
  <c r="O242" i="1"/>
  <c r="O2454" i="1"/>
  <c r="O3456" i="1"/>
  <c r="O2091" i="1"/>
  <c r="O1962" i="1"/>
  <c r="O771" i="1"/>
  <c r="O3721" i="1"/>
  <c r="O440" i="1"/>
  <c r="O265" i="1"/>
  <c r="O316" i="1"/>
  <c r="O3283" i="1"/>
  <c r="O3664" i="1"/>
  <c r="O2524" i="1"/>
  <c r="O1998" i="1"/>
  <c r="O952" i="1"/>
  <c r="O1256" i="1"/>
  <c r="O2112" i="1"/>
  <c r="O2155" i="1"/>
  <c r="O758" i="1"/>
  <c r="O457" i="1"/>
  <c r="O1950" i="1"/>
  <c r="O2528" i="1"/>
  <c r="O2089" i="1"/>
  <c r="O1768" i="1"/>
  <c r="O53" i="1"/>
  <c r="O2521" i="1"/>
  <c r="O3249" i="1"/>
  <c r="O976" i="1"/>
  <c r="O1161" i="1"/>
  <c r="O2950" i="1"/>
  <c r="O1090" i="1"/>
  <c r="O1380" i="1"/>
  <c r="O2832" i="1"/>
  <c r="O737" i="1"/>
  <c r="O3408" i="1"/>
  <c r="O2129" i="1"/>
  <c r="O1928" i="1"/>
  <c r="O403" i="1"/>
  <c r="O3853" i="1"/>
  <c r="O3546" i="1"/>
  <c r="O489" i="1"/>
  <c r="O2082" i="1"/>
  <c r="O2147" i="1"/>
  <c r="O128" i="1"/>
  <c r="O3331" i="1"/>
  <c r="O2837" i="1"/>
  <c r="O1144" i="1"/>
  <c r="O2337" i="1"/>
  <c r="O3366" i="1"/>
  <c r="O3598" i="1"/>
  <c r="O3619" i="1"/>
  <c r="O2747" i="1"/>
  <c r="O3709" i="1"/>
  <c r="O2262" i="1"/>
  <c r="O3442" i="1"/>
  <c r="O1706" i="1"/>
  <c r="O3854" i="1"/>
  <c r="O2948" i="1"/>
  <c r="O3898" i="1"/>
  <c r="O3715" i="1"/>
  <c r="O534" i="1"/>
  <c r="O1290" i="1"/>
  <c r="O687" i="1"/>
  <c r="O902" i="1"/>
  <c r="O1989" i="1"/>
  <c r="O1508" i="1"/>
  <c r="O1814" i="1"/>
  <c r="O3817" i="1"/>
  <c r="O3354" i="1"/>
  <c r="O1856" i="1"/>
  <c r="O2199" i="1"/>
  <c r="O3663" i="1"/>
  <c r="O2779" i="1"/>
  <c r="O3524" i="1"/>
  <c r="O1077" i="1"/>
  <c r="O1346" i="1"/>
  <c r="O674" i="1"/>
  <c r="O527" i="1"/>
  <c r="O537" i="1"/>
  <c r="O2542" i="1"/>
  <c r="O3764" i="1"/>
  <c r="O3412" i="1"/>
  <c r="O3877" i="1"/>
  <c r="O2865" i="1"/>
  <c r="O446" i="1"/>
  <c r="O569" i="1"/>
  <c r="O2619" i="1"/>
  <c r="O375" i="1"/>
  <c r="O1415" i="1"/>
  <c r="O2554" i="1"/>
  <c r="O468" i="1"/>
  <c r="O997" i="1"/>
  <c r="O793" i="1"/>
  <c r="O223" i="1"/>
  <c r="O1481" i="1"/>
  <c r="O50" i="1"/>
  <c r="O3889" i="1"/>
  <c r="O3771" i="1"/>
  <c r="O294" i="1"/>
  <c r="O3631" i="1"/>
  <c r="O29" i="1"/>
  <c r="O2080" i="1"/>
  <c r="O2656" i="1"/>
  <c r="O1187" i="1"/>
  <c r="O1819" i="1"/>
  <c r="O923" i="1"/>
  <c r="O3879" i="1"/>
  <c r="O502" i="1"/>
  <c r="O2283" i="1"/>
  <c r="O3571" i="1"/>
  <c r="O3901" i="1"/>
  <c r="O2959" i="1"/>
  <c r="O2625" i="1"/>
  <c r="O1776" i="1"/>
  <c r="O2473" i="1"/>
  <c r="O253" i="1"/>
  <c r="O445" i="1"/>
  <c r="O1342" i="1"/>
  <c r="O249" i="1"/>
  <c r="O1990" i="1"/>
  <c r="O3140" i="1"/>
  <c r="O1181" i="1"/>
  <c r="O2366" i="1"/>
  <c r="O2242" i="1"/>
  <c r="O2829" i="1"/>
  <c r="O76" i="1"/>
  <c r="O799" i="1"/>
  <c r="O3623" i="1"/>
  <c r="O2156" i="1"/>
  <c r="O473" i="1"/>
  <c r="O3855" i="1"/>
  <c r="O2019" i="1"/>
  <c r="O3318" i="1"/>
  <c r="O2753" i="1"/>
  <c r="O1484" i="1"/>
  <c r="O136" i="1"/>
  <c r="O1622" i="1"/>
  <c r="O1021" i="1"/>
  <c r="O1840" i="1"/>
  <c r="O108" i="1"/>
  <c r="O389" i="1"/>
  <c r="O2911" i="1"/>
  <c r="O3741" i="1"/>
  <c r="O807" i="1"/>
  <c r="O559" i="1"/>
  <c r="O2403" i="1"/>
  <c r="O673" i="1"/>
  <c r="O1509" i="1"/>
  <c r="O847" i="1"/>
  <c r="O2914" i="1"/>
  <c r="O3941" i="1"/>
  <c r="O373" i="1"/>
  <c r="O338" i="1"/>
  <c r="O247" i="1"/>
  <c r="O311" i="1"/>
  <c r="O2195" i="1"/>
  <c r="O3198" i="1"/>
  <c r="O422" i="1"/>
  <c r="O3286" i="1"/>
  <c r="O3982" i="1"/>
  <c r="O3131" i="1"/>
  <c r="O2432" i="1"/>
  <c r="O2266" i="1"/>
  <c r="O1316" i="1"/>
  <c r="O1328" i="1"/>
  <c r="O2329" i="1"/>
  <c r="O3052" i="1"/>
  <c r="O1532" i="1"/>
  <c r="O3814" i="1"/>
  <c r="O228" i="1"/>
  <c r="O2681" i="1"/>
  <c r="O913" i="1"/>
  <c r="O675" i="1"/>
  <c r="O2084" i="1"/>
  <c r="O919" i="1"/>
  <c r="O1417" i="1"/>
  <c r="O939" i="1"/>
  <c r="O165" i="1"/>
  <c r="O3418" i="1"/>
  <c r="O3348" i="1"/>
  <c r="O3278" i="1"/>
  <c r="O2845" i="1"/>
  <c r="O1065" i="1"/>
  <c r="O1875" i="1"/>
  <c r="O1964" i="1"/>
  <c r="O2475" i="1"/>
  <c r="O754" i="1"/>
  <c r="O2274" i="1"/>
  <c r="O1823" i="1"/>
  <c r="O3383" i="1"/>
  <c r="O3465" i="1"/>
  <c r="O3589" i="1"/>
  <c r="O2348" i="1"/>
  <c r="O1269" i="1"/>
  <c r="O3549" i="1"/>
  <c r="O1332" i="1"/>
  <c r="O52" i="1"/>
  <c r="O1580" i="1"/>
  <c r="O914" i="1"/>
  <c r="O755" i="1"/>
  <c r="O623" i="1"/>
  <c r="O2558" i="1"/>
  <c r="O3330" i="1"/>
  <c r="O1933" i="1"/>
  <c r="O106" i="1"/>
  <c r="O710" i="1"/>
  <c r="O2819" i="1"/>
  <c r="O1232" i="1"/>
  <c r="O3530" i="1"/>
  <c r="O782" i="1"/>
  <c r="O56" i="1"/>
  <c r="O1717" i="1"/>
  <c r="O891" i="1"/>
  <c r="O1267" i="1"/>
  <c r="O1049" i="1"/>
  <c r="O199" i="1"/>
  <c r="O1233" i="1"/>
  <c r="O384" i="1"/>
  <c r="O3101" i="1"/>
  <c r="O3463" i="1"/>
  <c r="O2918" i="1"/>
  <c r="O1040" i="1"/>
  <c r="O2248" i="1"/>
  <c r="O648" i="1"/>
  <c r="O998" i="1"/>
  <c r="O1713" i="1"/>
  <c r="O2279" i="1"/>
  <c r="O2000" i="1"/>
  <c r="O51" i="1"/>
  <c r="O1450" i="1"/>
  <c r="O2711" i="1"/>
  <c r="O1512" i="1"/>
  <c r="O185" i="1"/>
  <c r="O1211" i="1"/>
  <c r="O841" i="1"/>
  <c r="O1441" i="1"/>
  <c r="O3245" i="1"/>
  <c r="O988" i="1"/>
  <c r="O3667" i="1"/>
  <c r="O3017" i="1"/>
  <c r="O2414" i="1"/>
  <c r="O3732" i="1"/>
  <c r="O3497" i="1"/>
  <c r="O3505" i="1"/>
  <c r="O1684" i="1"/>
  <c r="O1919" i="1"/>
  <c r="O1510" i="1"/>
  <c r="O1249" i="1"/>
  <c r="O738" i="1"/>
  <c r="O664" i="1"/>
  <c r="O188" i="1"/>
  <c r="O2008" i="1"/>
  <c r="O158" i="1"/>
  <c r="O831" i="1"/>
  <c r="O1150" i="1"/>
  <c r="O1606" i="1"/>
  <c r="O1667" i="1"/>
  <c r="O261" i="1"/>
  <c r="O3243" i="1"/>
  <c r="O3227" i="1"/>
  <c r="O490" i="1"/>
  <c r="O477" i="1"/>
  <c r="O1138" i="1"/>
  <c r="O178" i="1"/>
  <c r="O3986" i="1"/>
  <c r="O3859" i="1"/>
  <c r="O3362" i="1"/>
  <c r="O685" i="1"/>
  <c r="O217" i="1"/>
  <c r="O105" i="1"/>
  <c r="O3818" i="1"/>
  <c r="O1273" i="1"/>
  <c r="O3455" i="1"/>
  <c r="O2047" i="1"/>
  <c r="O711" i="1"/>
  <c r="O2504" i="1"/>
  <c r="O3501" i="1"/>
  <c r="O2824" i="1"/>
  <c r="O3387" i="1"/>
  <c r="O1451" i="1"/>
  <c r="O1125" i="1"/>
  <c r="O2357" i="1"/>
  <c r="O3428" i="1"/>
  <c r="O1956" i="1"/>
  <c r="O2461" i="1"/>
  <c r="O1083" i="1"/>
  <c r="O3257" i="1"/>
  <c r="O30" i="1"/>
  <c r="O803" i="1"/>
  <c r="O563" i="1"/>
  <c r="O44" i="1"/>
  <c r="O3336" i="1"/>
  <c r="O1371" i="1"/>
  <c r="O2588" i="1"/>
  <c r="O1871" i="1"/>
  <c r="O3360" i="1"/>
  <c r="O1708" i="1"/>
  <c r="O2995" i="1"/>
  <c r="O1411" i="1"/>
  <c r="O1574" i="1"/>
  <c r="O2113" i="1"/>
  <c r="O235" i="1"/>
  <c r="O2016" i="1"/>
  <c r="O2294" i="1"/>
  <c r="O3365" i="1"/>
  <c r="O1013" i="1"/>
  <c r="O1695" i="1"/>
  <c r="O2445" i="1"/>
  <c r="O1853" i="1"/>
  <c r="O1133" i="1"/>
  <c r="O3299" i="1"/>
  <c r="O2956" i="1"/>
  <c r="O2309" i="1"/>
  <c r="O3221" i="1"/>
  <c r="O669" i="1"/>
  <c r="O3820" i="1"/>
  <c r="O3666" i="1"/>
  <c r="O511" i="1"/>
  <c r="O2691" i="1"/>
  <c r="O1073" i="1"/>
  <c r="O73" i="1"/>
  <c r="O2119" i="1"/>
  <c r="O1479" i="1"/>
  <c r="O3989" i="1"/>
  <c r="O3040" i="1"/>
  <c r="O2108" i="1"/>
  <c r="O1165" i="1"/>
  <c r="O1886" i="1"/>
  <c r="O3277" i="1"/>
  <c r="O1300" i="1"/>
  <c r="O1763" i="1"/>
  <c r="O300" i="1"/>
  <c r="O2005" i="1"/>
  <c r="O3500" i="1"/>
  <c r="O860" i="1"/>
  <c r="O3658" i="1"/>
  <c r="O1460" i="1"/>
  <c r="O267" i="1"/>
  <c r="O955" i="1"/>
  <c r="O291" i="1"/>
  <c r="O321" i="1"/>
  <c r="O1459" i="1"/>
  <c r="O3341" i="1"/>
  <c r="O1711" i="1"/>
  <c r="O2327" i="1"/>
  <c r="O3834" i="1"/>
  <c r="O1791" i="1"/>
  <c r="O630" i="1"/>
  <c r="O2880" i="1"/>
  <c r="O863" i="1"/>
  <c r="O720" i="1"/>
  <c r="O3205" i="1"/>
  <c r="O3614" i="1"/>
  <c r="O2942" i="1"/>
  <c r="O103" i="1"/>
  <c r="O1779" i="1"/>
  <c r="O2151" i="1"/>
  <c r="O1004" i="1"/>
  <c r="O1619" i="1"/>
  <c r="O3778" i="1"/>
  <c r="O1634" i="1"/>
  <c r="O2058" i="1"/>
  <c r="O3240" i="1"/>
  <c r="O2916" i="1"/>
  <c r="O271" i="1"/>
  <c r="O1794" i="1"/>
  <c r="O2354" i="1"/>
  <c r="O2179" i="1"/>
  <c r="O2702" i="1"/>
  <c r="O1525" i="1"/>
  <c r="O1970" i="1"/>
  <c r="O3545" i="1"/>
  <c r="O2035" i="1"/>
  <c r="O1266" i="1"/>
  <c r="O371" i="1"/>
  <c r="O1533" i="1"/>
  <c r="O326" i="1"/>
  <c r="O2671" i="1"/>
  <c r="O3543" i="1"/>
  <c r="O3080" i="1"/>
  <c r="O3192" i="1"/>
  <c r="O1716" i="1"/>
  <c r="O1658" i="1"/>
  <c r="O449" i="1"/>
  <c r="O650" i="1"/>
  <c r="O797" i="1"/>
  <c r="O1848" i="1"/>
  <c r="O2516" i="1"/>
  <c r="O133" i="1"/>
  <c r="O3498" i="1"/>
  <c r="O3621" i="1"/>
  <c r="O3558" i="1"/>
  <c r="O2391" i="1"/>
  <c r="O144" i="1"/>
  <c r="O1931" i="1"/>
  <c r="O1760" i="1"/>
  <c r="O492" i="1"/>
  <c r="O3496" i="1"/>
  <c r="O1114" i="1"/>
  <c r="O1289" i="1"/>
  <c r="O655" i="1"/>
  <c r="O875" i="1"/>
  <c r="O3066" i="1"/>
  <c r="O3090" i="1"/>
  <c r="O1288" i="1"/>
  <c r="O2658" i="1"/>
  <c r="O2898" i="1"/>
  <c r="O78" i="1"/>
  <c r="O1420" i="1"/>
  <c r="O27" i="1"/>
  <c r="O1416" i="1"/>
  <c r="O3487" i="1"/>
  <c r="O3329" i="1"/>
  <c r="O354" i="1"/>
  <c r="O2053" i="1"/>
  <c r="O2861" i="1"/>
  <c r="O130" i="1"/>
  <c r="O2158" i="1"/>
  <c r="O2860" i="1"/>
  <c r="O959" i="1"/>
  <c r="O764" i="1"/>
  <c r="O2243" i="1"/>
  <c r="O3806" i="1"/>
  <c r="O2672" i="1"/>
  <c r="O665" i="1"/>
  <c r="O3231" i="1"/>
  <c r="O3683" i="1"/>
  <c r="O1666" i="1"/>
  <c r="O3788" i="1"/>
  <c r="O1548" i="1"/>
  <c r="O2653" i="1"/>
  <c r="O153" i="1"/>
  <c r="O2755" i="1"/>
  <c r="O3612" i="1"/>
  <c r="O858" i="1"/>
  <c r="O214" i="1"/>
  <c r="O3384" i="1"/>
  <c r="O2945" i="1"/>
  <c r="O448" i="1"/>
  <c r="O3332" i="1"/>
  <c r="O110" i="1"/>
  <c r="O2816" i="1"/>
  <c r="O996" i="1"/>
  <c r="O1163" i="1"/>
  <c r="O3467" i="1"/>
  <c r="O2655" i="1"/>
  <c r="O2101" i="1"/>
  <c r="O297" i="1"/>
  <c r="O3436" i="1"/>
  <c r="O3758" i="1"/>
  <c r="O3980" i="1"/>
  <c r="O975" i="1"/>
  <c r="O3361" i="1"/>
  <c r="O2245" i="1"/>
  <c r="O893" i="1"/>
  <c r="O3519" i="1"/>
  <c r="O724" i="1"/>
  <c r="O529" i="1"/>
  <c r="O1614" i="1"/>
  <c r="O2441" i="1"/>
  <c r="O1972" i="1"/>
  <c r="O2159" i="1"/>
  <c r="O2807" i="1"/>
  <c r="O716" i="1"/>
  <c r="O1898" i="1"/>
  <c r="O3807" i="1"/>
  <c r="O2609" i="1"/>
  <c r="O3761" i="1"/>
  <c r="O3863" i="1"/>
  <c r="O2577" i="1"/>
  <c r="O1023" i="1"/>
  <c r="O586" i="1"/>
  <c r="O84" i="1"/>
  <c r="O595" i="1"/>
  <c r="O3753" i="1"/>
  <c r="O2857" i="1"/>
  <c r="O325" i="1"/>
  <c r="O3396" i="1"/>
  <c r="O2951" i="1"/>
  <c r="O774" i="1"/>
  <c r="O868" i="1"/>
  <c r="O747" i="1"/>
  <c r="O112" i="1"/>
  <c r="O1298" i="1"/>
  <c r="O409" i="1"/>
  <c r="O3745" i="1"/>
  <c r="O1743" i="1"/>
  <c r="O604" i="1"/>
  <c r="O2835" i="1"/>
  <c r="O2991" i="1"/>
  <c r="O1722" i="1"/>
  <c r="O2480" i="1"/>
  <c r="O2571" i="1"/>
  <c r="O2024" i="1"/>
  <c r="O1016" i="1"/>
  <c r="O567" i="1"/>
  <c r="O2712" i="1"/>
  <c r="O3334" i="1"/>
  <c r="O3049" i="1"/>
  <c r="O2181" i="1"/>
  <c r="O1029" i="1"/>
  <c r="O172" i="1"/>
  <c r="O244" i="1"/>
  <c r="O889" i="1"/>
  <c r="O342" i="1"/>
  <c r="O1502" i="1"/>
  <c r="O3607" i="1"/>
  <c r="O2920" i="1"/>
  <c r="O2989" i="1"/>
  <c r="O1577" i="1"/>
  <c r="O1506" i="1"/>
  <c r="O1579" i="1"/>
  <c r="O3794" i="1"/>
  <c r="O102" i="1"/>
  <c r="O1550" i="1"/>
  <c r="O237" i="1"/>
  <c r="O3674" i="1"/>
  <c r="O3555" i="1"/>
  <c r="O3947" i="1"/>
  <c r="O912" i="1"/>
  <c r="O1816" i="1"/>
  <c r="O479" i="1"/>
  <c r="O1235" i="1"/>
  <c r="O210" i="1"/>
  <c r="O2118" i="1"/>
  <c r="O3000" i="1"/>
  <c r="O46" i="1"/>
  <c r="O269" i="1"/>
  <c r="O2879" i="1"/>
  <c r="O760" i="1"/>
  <c r="O3281" i="1"/>
  <c r="O869" i="1"/>
  <c r="O840" i="1"/>
  <c r="O632" i="1"/>
  <c r="O2970" i="1"/>
  <c r="O2811" i="1"/>
  <c r="O1876" i="1"/>
  <c r="O2236" i="1"/>
  <c r="O3931" i="1"/>
  <c r="O1820" i="1"/>
  <c r="O1010" i="1"/>
  <c r="O2056" i="1"/>
  <c r="O2891" i="1"/>
  <c r="O2485" i="1"/>
  <c r="O1844" i="1"/>
  <c r="O307" i="1"/>
  <c r="O1111" i="1"/>
  <c r="O806" i="1"/>
  <c r="O922" i="1"/>
  <c r="O933" i="1"/>
  <c r="O2007" i="1"/>
  <c r="O2197" i="1"/>
  <c r="O3302" i="1"/>
  <c r="O2988" i="1"/>
  <c r="O3270" i="1"/>
  <c r="O2934" i="1"/>
  <c r="O1489" i="1"/>
  <c r="O189" i="1"/>
  <c r="O1746" i="1"/>
  <c r="O337" i="1"/>
  <c r="O2567" i="1"/>
  <c r="O1142" i="1"/>
  <c r="O3900" i="1"/>
  <c r="O3905" i="1"/>
  <c r="O3238" i="1"/>
  <c r="O3158" i="1"/>
  <c r="O2428" i="1"/>
  <c r="O2889" i="1"/>
  <c r="O72" i="1"/>
  <c r="O395" i="1"/>
  <c r="O1119" i="1"/>
  <c r="O1186" i="1"/>
  <c r="O546" i="1"/>
  <c r="O2992" i="1"/>
  <c r="O1690" i="1"/>
  <c r="O3585" i="1"/>
  <c r="O2797" i="1"/>
  <c r="O3275" i="1"/>
  <c r="O1295" i="1"/>
  <c r="O1881" i="1"/>
  <c r="O1067" i="1"/>
  <c r="O1638" i="1"/>
  <c r="O1421" i="1"/>
  <c r="O1106" i="1"/>
  <c r="O3671" i="1"/>
  <c r="O3851" i="1"/>
  <c r="O2958" i="1"/>
  <c r="O678" i="1"/>
  <c r="O2522" i="1"/>
  <c r="O977" i="1"/>
  <c r="O1350" i="1"/>
  <c r="O2645" i="1"/>
  <c r="O2675" i="1"/>
  <c r="O603" i="1"/>
  <c r="O524" i="1"/>
  <c r="O1585" i="1"/>
  <c r="O1147" i="1"/>
  <c r="O2735" i="1"/>
  <c r="O3355" i="1"/>
  <c r="O1755" i="1"/>
  <c r="O1736" i="1"/>
  <c r="O236" i="1"/>
  <c r="O412" i="1"/>
  <c r="O40" i="1"/>
  <c r="O3130" i="1"/>
  <c r="O3364" i="1"/>
  <c r="O2633" i="1"/>
  <c r="O2088" i="1"/>
  <c r="O1112" i="1"/>
  <c r="O2288" i="1"/>
  <c r="O240" i="1"/>
  <c r="O2678" i="1"/>
  <c r="O852" i="1"/>
  <c r="O613" i="1"/>
  <c r="O1403" i="1"/>
  <c r="O3475" i="1"/>
  <c r="O2987" i="1"/>
  <c r="O1910" i="1"/>
  <c r="O171" i="1"/>
  <c r="O370" i="1"/>
  <c r="O1810" i="1"/>
  <c r="O1730" i="1"/>
  <c r="O616" i="1"/>
  <c r="O1597" i="1"/>
  <c r="O2766" i="1"/>
  <c r="O2306" i="1"/>
  <c r="O2200" i="1"/>
  <c r="O3061" i="1"/>
  <c r="O3951" i="1"/>
  <c r="O3935" i="1"/>
  <c r="O2379" i="1"/>
  <c r="O2628" i="1"/>
  <c r="O2377" i="1"/>
  <c r="O566" i="1"/>
  <c r="O1363" i="1"/>
  <c r="O3068" i="1"/>
  <c r="O212" i="1"/>
  <c r="O827" i="1"/>
  <c r="O3021" i="1"/>
  <c r="O809" i="1"/>
  <c r="O1170" i="1"/>
  <c r="O319" i="1"/>
  <c r="O1576" i="1"/>
  <c r="O3669" i="1"/>
  <c r="O3909" i="1"/>
  <c r="O408" i="1"/>
  <c r="O699" i="1"/>
  <c r="O2149" i="1"/>
  <c r="O2389" i="1"/>
  <c r="O2532" i="1"/>
  <c r="O590" i="1"/>
  <c r="O190" i="1"/>
  <c r="O3493" i="1"/>
  <c r="O3454" i="1"/>
  <c r="O3711" i="1"/>
  <c r="O2193" i="1"/>
  <c r="O2207" i="1"/>
  <c r="O2659" i="1"/>
  <c r="O770" i="1"/>
  <c r="O1440" i="1"/>
  <c r="O2210" i="1"/>
  <c r="O2812" i="1"/>
  <c r="O1783" i="1"/>
  <c r="O3625" i="1"/>
  <c r="O1094" i="1"/>
  <c r="O3150" i="1"/>
  <c r="O2170" i="1"/>
  <c r="O3937" i="1"/>
  <c r="O3469" i="1"/>
  <c r="O3326" i="1"/>
  <c r="O372" i="1"/>
  <c r="O2505" i="1"/>
  <c r="O3375" i="1"/>
  <c r="O2869" i="1"/>
  <c r="O2593" i="1"/>
  <c r="O2762" i="1"/>
  <c r="O968" i="1"/>
  <c r="O1141" i="1"/>
  <c r="O3136" i="1"/>
  <c r="O476" i="1"/>
  <c r="O1391" i="1"/>
  <c r="O3566" i="1"/>
  <c r="O2037" i="1"/>
  <c r="O1710" i="1"/>
  <c r="O176" i="1"/>
  <c r="O1027" i="1"/>
  <c r="O3554" i="1"/>
  <c r="O3882" i="1"/>
  <c r="O1954" i="1"/>
  <c r="O3324" i="1"/>
  <c r="O584" i="1"/>
  <c r="O2559" i="1"/>
  <c r="O3051" i="1"/>
  <c r="O3948" i="1"/>
  <c r="O2214" i="1"/>
  <c r="O1778" i="1"/>
  <c r="O3645" i="1"/>
  <c r="O356" i="1"/>
  <c r="O1835" i="1"/>
  <c r="O115" i="1"/>
  <c r="O504" i="1"/>
  <c r="O180" i="1"/>
  <c r="O570" i="1"/>
  <c r="O3829" i="1"/>
  <c r="O3757" i="1"/>
  <c r="O2813" i="1"/>
  <c r="O3520" i="1"/>
  <c r="O2435" i="1"/>
  <c r="O66" i="1"/>
  <c r="O1393" i="1"/>
  <c r="O3914" i="1"/>
  <c r="O3466" i="1"/>
  <c r="O1305" i="1"/>
  <c r="O3074" i="1"/>
  <c r="O1344" i="1"/>
  <c r="O689" i="1"/>
  <c r="O872" i="1"/>
  <c r="O2978" i="1"/>
  <c r="O1889" i="1"/>
  <c r="O730" i="1"/>
  <c r="O637" i="1"/>
  <c r="O2077" i="1"/>
  <c r="O3634" i="1"/>
  <c r="O2664" i="1"/>
  <c r="O3791" i="1"/>
  <c r="O3402" i="1"/>
  <c r="O3686" i="1"/>
  <c r="O1053" i="1"/>
  <c r="O855" i="1"/>
  <c r="O614" i="1"/>
  <c r="O1137" i="1"/>
  <c r="O3561" i="1"/>
  <c r="O3966" i="1"/>
  <c r="O3979" i="1"/>
  <c r="O2028" i="1"/>
  <c r="O138" i="1"/>
  <c r="O147" i="1"/>
  <c r="O268" i="1"/>
  <c r="O2393" i="1"/>
  <c r="O160" i="1"/>
  <c r="O691" i="1"/>
  <c r="O1894" i="1"/>
  <c r="O3370" i="1"/>
  <c r="O3188" i="1"/>
  <c r="O2834" i="1"/>
  <c r="O557" i="1"/>
  <c r="O1937" i="1"/>
  <c r="O1870" i="1"/>
  <c r="O3773" i="1"/>
  <c r="O2331" i="1"/>
  <c r="O3910" i="1"/>
  <c r="O215" i="1"/>
  <c r="O2643" i="1"/>
  <c r="O2189" i="1"/>
  <c r="O3903" i="1"/>
  <c r="O1168" i="1"/>
  <c r="O1751" i="1"/>
  <c r="O1310" i="1"/>
  <c r="O2115" i="1"/>
  <c r="O606" i="1"/>
  <c r="O3076" i="1"/>
  <c r="O2990" i="1"/>
  <c r="O920" i="1"/>
  <c r="O978" i="1"/>
  <c r="O3133" i="1"/>
  <c r="O3055" i="1"/>
  <c r="O2368" i="1"/>
  <c r="O2408" i="1"/>
  <c r="O3595" i="1"/>
  <c r="O3165" i="1"/>
  <c r="O979" i="1"/>
  <c r="O1868" i="1"/>
  <c r="O941" i="1"/>
  <c r="O2148" i="1"/>
  <c r="O2218" i="1"/>
  <c r="O2085" i="1"/>
  <c r="O1796" i="1"/>
  <c r="O735" i="1"/>
  <c r="O2999" i="1"/>
  <c r="O3010" i="1"/>
  <c r="O1681" i="1"/>
  <c r="O1914" i="1"/>
  <c r="O2904" i="1"/>
  <c r="O2308" i="1"/>
  <c r="O1002" i="1"/>
  <c r="O151" i="1"/>
  <c r="O1276" i="1"/>
  <c r="O2622" i="1"/>
  <c r="O1061" i="1"/>
  <c r="O3928" i="1"/>
  <c r="O3013" i="1"/>
  <c r="O564" i="1"/>
  <c r="O3094" i="1"/>
  <c r="O3587" i="1"/>
  <c r="O2600" i="1"/>
  <c r="O1863" i="1"/>
  <c r="O1189" i="1"/>
  <c r="O3781" i="1"/>
  <c r="O3472" i="1"/>
  <c r="O3095" i="1"/>
  <c r="O573" i="1"/>
  <c r="O2478" i="1"/>
  <c r="O686" i="1"/>
  <c r="O2299" i="1"/>
  <c r="O3376" i="1"/>
  <c r="O1735" i="1"/>
  <c r="O3395" i="1"/>
  <c r="O230" i="1"/>
  <c r="O386" i="1"/>
  <c r="O2372" i="1"/>
  <c r="O3082" i="1"/>
  <c r="O796" i="1"/>
  <c r="O3593" i="1"/>
  <c r="O3285" i="1"/>
  <c r="O1721" i="1"/>
  <c r="O624" i="1"/>
  <c r="O173" i="1"/>
  <c r="O1888" i="1"/>
  <c r="O2054" i="1"/>
  <c r="O898" i="1"/>
  <c r="O828" i="1"/>
  <c r="O3550" i="1"/>
  <c r="O1026" i="1"/>
  <c r="O1559" i="1"/>
  <c r="O3532" i="1"/>
  <c r="O393" i="1"/>
  <c r="O1348" i="1"/>
  <c r="O1963" i="1"/>
  <c r="O1592" i="1"/>
  <c r="O1146" i="1"/>
  <c r="O1124" i="1"/>
  <c r="O431" i="1"/>
  <c r="O1317" i="1"/>
  <c r="O813" i="1"/>
  <c r="O631" i="1"/>
  <c r="O3516" i="1"/>
  <c r="O3037" i="1"/>
  <c r="O109" i="1"/>
  <c r="O1496" i="1"/>
  <c r="O3777" i="1"/>
  <c r="O59" i="1"/>
  <c r="O659" i="1"/>
  <c r="O3917" i="1"/>
  <c r="O1497" i="1"/>
  <c r="O1734" i="1"/>
  <c r="O1093" i="1"/>
  <c r="O1724" i="1"/>
  <c r="O1109" i="1"/>
  <c r="O2356" i="1"/>
  <c r="O2462" i="1"/>
  <c r="O739" i="1"/>
  <c r="O1707" i="1"/>
  <c r="O1854" i="1"/>
  <c r="O3170" i="1"/>
  <c r="O38" i="1"/>
  <c r="O87" i="1"/>
  <c r="O2854" i="1"/>
  <c r="O2083" i="1"/>
  <c r="O1113" i="1"/>
  <c r="O2065" i="1"/>
  <c r="O883" i="1"/>
  <c r="O3883" i="1"/>
  <c r="O3260" i="1"/>
  <c r="O1079" i="1"/>
  <c r="O272" i="1"/>
  <c r="O3371" i="1"/>
  <c r="O649" i="1"/>
  <c r="O2433" i="1"/>
  <c r="O3661" i="1"/>
  <c r="O2415" i="1"/>
  <c r="O3579" i="1"/>
  <c r="O270" i="1"/>
  <c r="O1333" i="1"/>
  <c r="O1143" i="1"/>
  <c r="O1294" i="1"/>
  <c r="O776" i="1"/>
  <c r="O3032" i="1"/>
  <c r="O3182" i="1"/>
  <c r="O2495" i="1"/>
  <c r="O97" i="1"/>
  <c r="O633" i="1"/>
  <c r="O1649" i="1"/>
  <c r="O3298" i="1"/>
  <c r="O3729" i="1"/>
  <c r="O1318" i="1"/>
  <c r="O3018" i="1"/>
  <c r="O2870" i="1"/>
  <c r="O1446" i="1"/>
  <c r="O2629" i="1"/>
  <c r="O2689" i="1"/>
  <c r="O2144" i="1"/>
  <c r="O2596" i="1"/>
  <c r="O3452" i="1"/>
  <c r="O2484" i="1"/>
  <c r="O3311" i="1"/>
  <c r="O2844" i="1"/>
  <c r="O2563" i="1"/>
  <c r="O442" i="1"/>
  <c r="O436" i="1"/>
  <c r="O1976" i="1"/>
  <c r="O2683" i="1"/>
  <c r="O2187" i="1"/>
  <c r="O238" i="1"/>
  <c r="O1825" i="1"/>
  <c r="O1200" i="1"/>
  <c r="O900" i="1"/>
  <c r="O3416" i="1"/>
  <c r="O3117" i="1"/>
  <c r="O3946" i="1"/>
  <c r="O2726" i="1"/>
  <c r="O2692" i="1"/>
  <c r="O298" i="1"/>
  <c r="O2250" i="1"/>
  <c r="O1728" i="1"/>
  <c r="O2481" i="1"/>
  <c r="O520" i="1"/>
  <c r="O2334" i="1"/>
  <c r="O3301" i="1"/>
  <c r="O2624" i="1"/>
  <c r="O3919" i="1"/>
  <c r="O2974" i="1"/>
  <c r="O2782" i="1"/>
  <c r="O1166" i="1"/>
  <c r="O2264" i="1"/>
  <c r="O152" i="1"/>
  <c r="O2142" i="1"/>
  <c r="O453" i="1"/>
  <c r="O2545" i="1"/>
  <c r="O2866" i="1"/>
  <c r="O960" i="1"/>
  <c r="O909" i="1"/>
  <c r="O421" i="1"/>
  <c r="O2307" i="1"/>
  <c r="O574" i="1"/>
  <c r="O1564" i="1"/>
  <c r="O3042" i="1"/>
  <c r="O1953" i="1"/>
  <c r="O67" i="1"/>
  <c r="O3871" i="1"/>
  <c r="O3373" i="1"/>
  <c r="O3350" i="1"/>
  <c r="O1402" i="1"/>
  <c r="O2430" i="1"/>
  <c r="O2663" i="1"/>
  <c r="O2841" i="1"/>
  <c r="O1377" i="1"/>
  <c r="O2238" i="1"/>
  <c r="O197" i="1"/>
  <c r="O3197" i="1"/>
  <c r="O3850" i="1"/>
  <c r="O96" i="1"/>
  <c r="O877" i="1"/>
  <c r="O3127" i="1"/>
  <c r="O2894" i="1"/>
  <c r="O1066" i="1"/>
  <c r="O2345" i="1"/>
  <c r="O1646" i="1"/>
  <c r="O1522" i="1"/>
  <c r="O2289" i="1"/>
  <c r="O2928" i="1"/>
  <c r="O2093" i="1"/>
  <c r="O346" i="1"/>
  <c r="O2965" i="1"/>
  <c r="O1127" i="1"/>
  <c r="O3172" i="1"/>
  <c r="O928" i="1"/>
  <c r="O924" i="1"/>
  <c r="O1241" i="1"/>
  <c r="O1169" i="1"/>
  <c r="O2226" i="1"/>
  <c r="O282" i="1"/>
  <c r="O1772" i="1"/>
  <c r="O1307" i="1"/>
  <c r="O1797" i="1"/>
  <c r="O385" i="1"/>
  <c r="O329" i="1"/>
  <c r="O1633" i="1"/>
  <c r="O2039" i="1"/>
  <c r="O2384" i="1"/>
  <c r="O2017" i="1"/>
  <c r="O3930" i="1"/>
  <c r="O2900" i="1"/>
  <c r="O91" i="1"/>
  <c r="O1025" i="1"/>
  <c r="O379" i="1"/>
  <c r="O381" i="1"/>
  <c r="O826" i="1"/>
  <c r="O3957" i="1"/>
  <c r="O2741" i="1"/>
  <c r="O3835" i="1"/>
  <c r="O2157" i="1"/>
  <c r="O3643" i="1"/>
  <c r="O3723" i="1"/>
  <c r="O780" i="1"/>
  <c r="O2221" i="1"/>
  <c r="O1399" i="1"/>
  <c r="O697" i="1"/>
  <c r="O1045" i="1"/>
  <c r="O3574" i="1"/>
  <c r="O2850" i="1"/>
  <c r="O3915" i="1"/>
  <c r="O3720" i="1"/>
  <c r="O3201" i="1"/>
  <c r="O1006" i="1"/>
  <c r="O1892" i="1"/>
  <c r="O1806" i="1"/>
  <c r="O1171" i="1"/>
  <c r="O2347" i="1"/>
  <c r="O2632" i="1"/>
  <c r="O805" i="1"/>
  <c r="O3724" i="1"/>
  <c r="O3962" i="1"/>
  <c r="O2821" i="1"/>
  <c r="O3248" i="1"/>
  <c r="O1589" i="1"/>
  <c r="O154" i="1"/>
  <c r="O2641" i="1"/>
  <c r="O714" i="1"/>
  <c r="O1057" i="1"/>
  <c r="O1315" i="1"/>
  <c r="O1526" i="1"/>
  <c r="O1005" i="1"/>
  <c r="O2286" i="1"/>
  <c r="O82" i="1"/>
  <c r="O2649" i="1"/>
  <c r="O535" i="1"/>
  <c r="O1430" i="1"/>
  <c r="O3065" i="1"/>
  <c r="O823" i="1"/>
  <c r="O24" i="1"/>
  <c r="O47" i="1"/>
  <c r="O2620" i="1"/>
  <c r="O494" i="1"/>
  <c r="O2164" i="1"/>
  <c r="O635" i="1"/>
  <c r="O1901" i="1"/>
  <c r="O602" i="1"/>
  <c r="O1878" i="1"/>
  <c r="O2062" i="1"/>
  <c r="O2738" i="1"/>
  <c r="O2253" i="1"/>
  <c r="O420" i="1"/>
  <c r="O3641" i="1"/>
  <c r="O3819" i="1"/>
  <c r="O3694" i="1"/>
  <c r="O2926" i="1"/>
  <c r="O2044" i="1"/>
  <c r="O113" i="1"/>
  <c r="O801" i="1"/>
  <c r="O1062" i="1"/>
  <c r="O3687" i="1"/>
  <c r="O2736" i="1"/>
  <c r="O2796" i="1"/>
  <c r="O1437" i="1"/>
  <c r="O3936" i="1"/>
  <c r="O3760" i="1"/>
  <c r="O3562" i="1"/>
  <c r="O2768" i="1"/>
  <c r="O654" i="1"/>
  <c r="O1457" i="1"/>
  <c r="O612" i="1"/>
  <c r="O512" i="1"/>
  <c r="O1422" i="1"/>
  <c r="O1678" i="1"/>
  <c r="O380" i="1"/>
  <c r="O1204" i="1"/>
  <c r="O2654" i="1"/>
  <c r="O866" i="1"/>
  <c r="O1494" i="1"/>
  <c r="O2723" i="1"/>
  <c r="O3880" i="1"/>
  <c r="O1709" i="1"/>
  <c r="O1231" i="1"/>
  <c r="O2553" i="1"/>
  <c r="O618" i="1"/>
  <c r="O1852" i="1"/>
  <c r="O694" i="1"/>
  <c r="O3167" i="1"/>
  <c r="O3795" i="1"/>
  <c r="O3862" i="1"/>
  <c r="O3527" i="1"/>
  <c r="O1336" i="1"/>
  <c r="O1275" i="1"/>
  <c r="O2042" i="1"/>
  <c r="O2166" i="1"/>
  <c r="O2764" i="1"/>
  <c r="O2041" i="1"/>
  <c r="O791" i="1"/>
  <c r="O416" i="1"/>
  <c r="O598" i="1"/>
  <c r="O2877" i="1"/>
  <c r="O1284" i="1"/>
  <c r="O835" i="1"/>
  <c r="O425" i="1"/>
  <c r="O1752" i="1"/>
  <c r="O3105" i="1"/>
  <c r="O252" i="1"/>
  <c r="O715" i="1"/>
  <c r="O355" i="1"/>
  <c r="O3151" i="1"/>
  <c r="O1071" i="1"/>
  <c r="O1042" i="1"/>
  <c r="O2139" i="1"/>
  <c r="O2406" i="1"/>
  <c r="O2133" i="1"/>
  <c r="O505" i="1"/>
  <c r="O2052" i="1"/>
  <c r="O3070" i="1"/>
  <c r="O3471" i="1"/>
  <c r="O3411" i="1"/>
  <c r="O2729" i="1"/>
  <c r="O1088" i="1"/>
  <c r="O2216" i="1"/>
  <c r="O2254" i="1"/>
  <c r="O3557" i="1"/>
  <c r="O3041" i="1"/>
  <c r="O2097" i="1"/>
  <c r="O357" i="1"/>
  <c r="O2499" i="1"/>
  <c r="O288" i="1"/>
  <c r="O1353" i="1"/>
  <c r="O1569" i="1"/>
  <c r="O1981" i="1"/>
  <c r="O491" i="1"/>
  <c r="O55" i="1"/>
  <c r="O3026" i="1"/>
  <c r="O3233" i="1"/>
  <c r="O3590" i="1"/>
  <c r="O2586" i="1"/>
  <c r="O1449" i="1"/>
  <c r="O175" i="1"/>
  <c r="O2127" i="1"/>
  <c r="O2311" i="1"/>
  <c r="O1808" i="1"/>
  <c r="O1285" i="1"/>
  <c r="O3502" i="1"/>
  <c r="O493" i="1"/>
  <c r="O3030" i="1"/>
  <c r="O3135" i="1"/>
  <c r="O2727" i="1"/>
  <c r="O2073" i="1"/>
  <c r="O3830" i="1"/>
  <c r="O3344" i="1"/>
  <c r="O3312" i="1"/>
  <c r="O1492" i="1"/>
  <c r="O1216" i="1"/>
  <c r="O1008" i="1"/>
  <c r="O327" i="1"/>
  <c r="O962" i="1"/>
  <c r="O3885" i="1"/>
  <c r="O2810" i="1"/>
  <c r="O2566" i="1"/>
  <c r="O362" i="1"/>
  <c r="O895" i="1"/>
  <c r="O2456" i="1"/>
  <c r="O81" i="1"/>
  <c r="O1098" i="1"/>
  <c r="O2513" i="1"/>
  <c r="O2410" i="1"/>
  <c r="O239" i="1"/>
  <c r="O2881" i="1"/>
  <c r="O1941" i="1"/>
  <c r="O2463" i="1"/>
  <c r="O3848" i="1"/>
  <c r="O3148" i="1"/>
  <c r="O572" i="1"/>
  <c r="O1839" i="1"/>
  <c r="O1381" i="1"/>
  <c r="O779" i="1"/>
  <c r="O2993" i="1"/>
  <c r="O3651" i="1"/>
  <c r="O2794" i="1"/>
  <c r="O1754" i="1"/>
  <c r="O1635" i="1"/>
  <c r="O3173" i="1"/>
  <c r="O3627" i="1"/>
  <c r="O1469" i="1"/>
  <c r="O3691" i="1"/>
  <c r="O2630" i="1"/>
  <c r="O986" i="1"/>
  <c r="O2167" i="1"/>
  <c r="O1520" i="1"/>
  <c r="O1424" i="1"/>
  <c r="O2512" i="1"/>
  <c r="O1712" i="1"/>
  <c r="O1978" i="1"/>
  <c r="O458" i="1"/>
  <c r="O2027" i="1"/>
  <c r="O660" i="1"/>
  <c r="O3183" i="1"/>
  <c r="O2710" i="1"/>
  <c r="O3392" i="1"/>
  <c r="O2763" i="1"/>
  <c r="O310" i="1"/>
  <c r="O1468" i="1"/>
  <c r="O222" i="1"/>
  <c r="O234" i="1"/>
  <c r="O3682" i="1"/>
  <c r="O301" i="1"/>
  <c r="O545" i="1"/>
  <c r="O28" i="1"/>
  <c r="O3492" i="1"/>
  <c r="O397" i="1"/>
  <c r="O1220" i="1"/>
  <c r="O897" i="1"/>
  <c r="O832" i="1"/>
  <c r="O910" i="1"/>
  <c r="O1656" i="1"/>
  <c r="O817" i="1"/>
  <c r="O1866" i="1"/>
  <c r="O1674" i="1"/>
  <c r="O1834" i="1"/>
  <c r="O802" i="1"/>
  <c r="O213" i="1"/>
  <c r="O1624" i="1"/>
  <c r="O578" i="1"/>
  <c r="O336" i="1"/>
  <c r="O2526" i="1"/>
  <c r="O1314" i="1"/>
  <c r="O3857" i="1"/>
  <c r="O118" i="1"/>
  <c r="O2493" i="1"/>
  <c r="O3726" i="1"/>
  <c r="O163" i="1"/>
  <c r="O2458" i="1"/>
  <c r="O1378" i="1"/>
  <c r="O1287" i="1"/>
  <c r="O1600" i="1"/>
  <c r="O1682" i="1"/>
  <c r="O576" i="1"/>
  <c r="O3224" i="1"/>
  <c r="O3228" i="1"/>
  <c r="O3897" i="1"/>
  <c r="O2117" i="1"/>
  <c r="O383" i="1"/>
  <c r="O1245" i="1"/>
  <c r="O822" i="1"/>
  <c r="O157" i="1"/>
  <c r="O2013" i="1"/>
  <c r="O340" i="1"/>
  <c r="O2201" i="1"/>
  <c r="O3515" i="1"/>
  <c r="O3169" i="1"/>
  <c r="O608" i="1"/>
  <c r="O2411" i="1"/>
  <c r="O3665" i="1"/>
  <c r="O3615" i="1"/>
  <c r="O2362" i="1"/>
  <c r="O2333" i="1"/>
  <c r="O3413" i="1"/>
  <c r="O459" i="1"/>
  <c r="O1354" i="1"/>
  <c r="O1427" i="1"/>
  <c r="O500" i="1"/>
  <c r="O3393" i="1"/>
  <c r="O3707" i="1"/>
  <c r="O2808" i="1"/>
  <c r="O3552" i="1"/>
  <c r="O3906" i="1"/>
  <c r="O2820" i="1"/>
  <c r="O2680" i="1"/>
  <c r="O273" i="1"/>
  <c r="O1902" i="1"/>
  <c r="O2208" i="1"/>
  <c r="O2423" i="1"/>
  <c r="O684" i="1"/>
  <c r="O224" i="1"/>
  <c r="O1637" i="1"/>
  <c r="O1605" i="1"/>
  <c r="O2033" i="1"/>
  <c r="O277" i="1"/>
  <c r="O2230" i="1"/>
  <c r="O1561" i="1"/>
  <c r="O844" i="1"/>
  <c r="O2244" i="1"/>
  <c r="O3603" i="1"/>
  <c r="O3861" i="1"/>
  <c r="O3960" i="1"/>
  <c r="O3273" i="1"/>
  <c r="O3410" i="1"/>
  <c r="O3747" i="1"/>
  <c r="O1912" i="1"/>
  <c r="O401" i="1"/>
  <c r="O2536" i="1"/>
  <c r="O2375" i="1"/>
  <c r="O638" i="1"/>
  <c r="O1745" i="1"/>
  <c r="O2022" i="1"/>
  <c r="O161" i="1"/>
  <c r="O225" i="1"/>
  <c r="O503" i="1"/>
  <c r="O2388" i="1"/>
  <c r="O967" i="1"/>
  <c r="O581" i="1"/>
  <c r="O1612" i="1"/>
  <c r="O3222" i="1"/>
  <c r="O1447" i="1"/>
  <c r="O3115" i="1"/>
  <c r="O2716" i="1"/>
  <c r="O2584" i="1"/>
  <c r="O123" i="1"/>
  <c r="O3485" i="1"/>
  <c r="O1429" i="1"/>
  <c r="O94" i="1"/>
  <c r="O1192" i="1"/>
  <c r="O1110" i="1"/>
  <c r="O2324" i="1"/>
  <c r="O3473" i="1"/>
  <c r="O1640" i="1"/>
  <c r="O174" i="1"/>
  <c r="O1116" i="1"/>
  <c r="O359" i="1"/>
  <c r="O315" i="1"/>
  <c r="O683" i="1"/>
  <c r="O1741" i="1"/>
  <c r="O353" i="1"/>
  <c r="O93" i="1"/>
  <c r="O1372" i="1"/>
  <c r="O3085" i="1"/>
  <c r="O1022" i="1"/>
  <c r="O1480" i="1"/>
  <c r="O3932" i="1"/>
  <c r="O3327" i="1"/>
  <c r="O304" i="1"/>
  <c r="O804" i="1"/>
  <c r="O3746" i="1"/>
  <c r="O2496" i="1"/>
  <c r="O736" i="1"/>
  <c r="O1865" i="1"/>
  <c r="O313" i="1"/>
  <c r="O1661" i="1"/>
  <c r="O382" i="1"/>
  <c r="O1089" i="1"/>
  <c r="O1601" i="1"/>
  <c r="O3594" i="1"/>
  <c r="O3810" i="1"/>
  <c r="O825" i="1"/>
  <c r="O3748" i="1"/>
  <c r="O2825" i="1"/>
  <c r="O1586" i="1"/>
  <c r="O3419" i="1"/>
  <c r="O2905" i="1"/>
  <c r="O36" i="1"/>
  <c r="O1662" i="1"/>
  <c r="O3031" i="1"/>
  <c r="O3688" i="1"/>
  <c r="O729" i="1"/>
  <c r="O1190" i="1"/>
  <c r="O2968" i="1"/>
  <c r="O1206" i="1"/>
  <c r="O3261" i="1"/>
  <c r="O1802" i="1"/>
  <c r="O2290" i="1"/>
  <c r="O2744" i="1"/>
  <c r="O2635" i="1"/>
  <c r="O2818" i="1"/>
  <c r="O413" i="1"/>
  <c r="O3785" i="1"/>
  <c r="O647" i="1"/>
  <c r="O2102" i="1"/>
  <c r="O1861" i="1"/>
  <c r="O2786" i="1"/>
  <c r="O3838" i="1"/>
  <c r="O2003" i="1"/>
  <c r="O2143" i="1"/>
  <c r="O3640" i="1"/>
  <c r="O1167" i="1"/>
  <c r="O3159" i="1"/>
  <c r="O2799" i="1"/>
  <c r="O3137" i="1"/>
  <c r="O2607" i="1"/>
  <c r="O1877" i="1"/>
  <c r="O3310" i="1"/>
  <c r="O3825" i="1"/>
  <c r="O3458" i="1"/>
  <c r="O2436" i="1"/>
  <c r="O2501" i="1"/>
  <c r="O2315" i="1"/>
  <c r="O2256" i="1"/>
  <c r="O1790" i="1"/>
  <c r="O3507" i="1"/>
  <c r="O285" i="1"/>
  <c r="O625" i="1"/>
  <c r="O2669" i="1"/>
  <c r="O1549" i="1"/>
  <c r="O454" i="1"/>
  <c r="O1945" i="1"/>
  <c r="O553" i="1"/>
  <c r="O3073" i="1"/>
  <c r="O3755" i="1"/>
  <c r="O1822" i="1"/>
  <c r="O2578" i="1"/>
  <c r="O2886" i="1"/>
  <c r="O3739" i="1"/>
  <c r="O1849" i="1"/>
  <c r="O2453" i="1"/>
  <c r="O2081" i="1"/>
  <c r="O3214" i="1"/>
  <c r="O3321" i="1"/>
  <c r="O1251" i="1"/>
  <c r="O1108" i="1"/>
  <c r="O3250" i="1"/>
  <c r="O2270" i="1"/>
  <c r="O2203" i="1"/>
  <c r="O1445" i="1"/>
  <c r="O209" i="1"/>
  <c r="O1425" i="1"/>
  <c r="O1920" i="1"/>
  <c r="O3867" i="1"/>
  <c r="O2783" i="1"/>
  <c r="O3978" i="1"/>
  <c r="O2570" i="1"/>
  <c r="O2778" i="1"/>
  <c r="O1379" i="1"/>
  <c r="O707" i="1"/>
  <c r="O2540" i="1"/>
  <c r="O558" i="1"/>
  <c r="O3142" i="1"/>
  <c r="O2001" i="1"/>
  <c r="O1694" i="1"/>
  <c r="O515" i="1"/>
  <c r="O2892" i="1"/>
  <c r="O1955" i="1"/>
  <c r="O2390" i="1"/>
  <c r="O925" i="1"/>
  <c r="O3635" i="1"/>
  <c r="O3744" i="1"/>
  <c r="O1352" i="1"/>
  <c r="O1439" i="1"/>
  <c r="O1828" i="1"/>
  <c r="O946" i="1"/>
  <c r="O3474" i="1"/>
  <c r="O2657" i="1"/>
  <c r="O1880" i="1"/>
  <c r="O594" i="1"/>
  <c r="O3092" i="1"/>
  <c r="O2605" i="1"/>
  <c r="O482" i="1"/>
  <c r="O1980" i="1"/>
  <c r="O3974" i="1"/>
  <c r="O2349" i="1"/>
  <c r="O2284" i="1"/>
  <c r="O2758" i="1"/>
  <c r="O1473" i="1"/>
  <c r="O3742" i="1"/>
  <c r="O3426" i="1"/>
  <c r="O1246" i="1"/>
  <c r="O3239" i="1"/>
  <c r="O3175" i="1"/>
  <c r="O2983" i="1"/>
  <c r="O3514" i="1"/>
  <c r="O2079" i="1"/>
  <c r="O3547" i="1"/>
  <c r="O766" i="1"/>
  <c r="O1351" i="1"/>
  <c r="O3837" i="1"/>
  <c r="O3518" i="1"/>
  <c r="O3789" i="1"/>
  <c r="O3186" i="1"/>
  <c r="O3252" i="1"/>
  <c r="O3357" i="1"/>
  <c r="O2575" i="1"/>
  <c r="O3577" i="1"/>
  <c r="O2479" i="1"/>
  <c r="O864" i="1"/>
  <c r="O347" i="1"/>
  <c r="O1537" i="1"/>
  <c r="O1428" i="1"/>
  <c r="O361" i="1"/>
  <c r="O345" i="1"/>
  <c r="O3662" i="1"/>
  <c r="O1764" i="1"/>
  <c r="O193" i="1"/>
  <c r="O1048" i="1"/>
  <c r="O1821" i="1"/>
  <c r="O518" i="1"/>
  <c r="O1384" i="1"/>
  <c r="O2320" i="1"/>
  <c r="O712" i="1"/>
  <c r="O542" i="1"/>
  <c r="O1524" i="1"/>
  <c r="O447" i="1"/>
  <c r="O3675" i="1"/>
  <c r="O169" i="1"/>
  <c r="O1277" i="1"/>
  <c r="O3983" i="1"/>
  <c r="O656" i="1"/>
  <c r="O1086" i="1"/>
  <c r="O2450" i="1"/>
  <c r="O3575" i="1"/>
  <c r="O377" i="1"/>
  <c r="O671" i="1"/>
  <c r="O679" i="1"/>
  <c r="O818" i="1"/>
  <c r="O1899" i="1"/>
  <c r="O2576" i="1"/>
  <c r="O3089" i="1"/>
  <c r="O1897" i="1"/>
  <c r="O1281" i="1"/>
  <c r="O3045" i="1"/>
  <c r="O3425" i="1"/>
  <c r="O3952" i="1"/>
  <c r="O3258" i="1"/>
  <c r="O3821" i="1"/>
  <c r="O293" i="1"/>
  <c r="O3027" i="1"/>
  <c r="O3219" i="1"/>
  <c r="O886" i="1"/>
  <c r="O1423" i="1"/>
  <c r="O3009" i="1"/>
  <c r="O1874" i="1"/>
  <c r="O3414" i="1"/>
  <c r="O2036" i="1"/>
  <c r="O622" i="1"/>
  <c r="O2358" i="1"/>
  <c r="O1500" i="1"/>
  <c r="O167" i="1"/>
  <c r="O746" i="1"/>
  <c r="O2444" i="1"/>
  <c r="O2301" i="1"/>
  <c r="O1659" i="1"/>
  <c r="O1215" i="1"/>
  <c r="O3374" i="1"/>
  <c r="O987" i="1"/>
  <c r="O1762" i="1"/>
  <c r="O3468" i="1"/>
  <c r="O3630" i="1"/>
  <c r="O1015" i="1"/>
  <c r="O1272" i="1"/>
  <c r="O3938" i="1"/>
  <c r="O451" i="1"/>
  <c r="O2752" i="1"/>
  <c r="O3734" i="1"/>
  <c r="O3718" i="1"/>
  <c r="O1590" i="1"/>
  <c r="O951" i="1"/>
  <c r="O2548" i="1"/>
  <c r="O3033" i="1"/>
  <c r="O1553" i="1"/>
  <c r="O3282" i="1"/>
  <c r="O1756" i="1"/>
  <c r="O2378" i="1"/>
  <c r="O980" i="1"/>
  <c r="O915" i="1"/>
  <c r="O3139" i="1"/>
  <c r="O417" i="1"/>
  <c r="O1229" i="1"/>
  <c r="O2667" i="1"/>
  <c r="O3766" i="1"/>
  <c r="O1893" i="1"/>
  <c r="O2939" i="1"/>
  <c r="O2319" i="1"/>
  <c r="O2583" i="1"/>
  <c r="O3633" i="1"/>
  <c r="O137" i="1"/>
  <c r="O859" i="1"/>
  <c r="O3352" i="1"/>
  <c r="O1102" i="1"/>
  <c r="O3093" i="1"/>
  <c r="O2402" i="1"/>
  <c r="O600" i="1"/>
  <c r="O3079" i="1"/>
  <c r="O2909" i="1"/>
  <c r="O1704" i="1"/>
  <c r="O963" i="1"/>
  <c r="O2644" i="1"/>
  <c r="O2025" i="1"/>
  <c r="O2581" i="1"/>
  <c r="O836" i="1"/>
  <c r="O2202" i="1"/>
  <c r="O1767" i="1"/>
  <c r="O3976" i="1"/>
  <c r="O391" i="1"/>
  <c r="O3972" i="1"/>
  <c r="O1224" i="1"/>
  <c r="O2867" i="1"/>
  <c r="O1911" i="1"/>
  <c r="O226" i="1"/>
  <c r="O1398" i="1"/>
  <c r="O3977" i="1"/>
  <c r="O3653" i="1"/>
  <c r="O1581" i="1"/>
  <c r="O1781" i="1"/>
  <c r="O1244" i="1"/>
  <c r="O1341" i="1"/>
  <c r="O2491" i="1"/>
  <c r="O1554" i="1"/>
  <c r="O1951" i="1"/>
  <c r="O2071" i="1"/>
  <c r="O3873" i="1"/>
  <c r="O2739" i="1"/>
  <c r="O2107" i="1"/>
  <c r="O1154" i="1"/>
  <c r="O2121" i="1"/>
  <c r="O2031" i="1"/>
  <c r="O3120" i="1"/>
  <c r="O3011" i="1"/>
  <c r="O646" i="1"/>
  <c r="O3563" i="1"/>
  <c r="O3506" i="1"/>
  <c r="O725" i="1"/>
  <c r="O3314" i="1"/>
  <c r="O634" i="1"/>
  <c r="O3476" i="1"/>
  <c r="O3684" i="1"/>
  <c r="O540" i="1"/>
  <c r="O461" i="1"/>
  <c r="O1345" i="1"/>
  <c r="O845" i="1"/>
  <c r="O857" i="1"/>
  <c r="O3462" i="1"/>
  <c r="O3154" i="1"/>
  <c r="O2550" i="1"/>
  <c r="O3769" i="1"/>
  <c r="O1201" i="1"/>
  <c r="O964" i="1"/>
  <c r="O114" i="1"/>
  <c r="O1688" i="1"/>
  <c r="O1648" i="1"/>
  <c r="O2537" i="1"/>
  <c r="O1907" i="1"/>
  <c r="O3429" i="1"/>
  <c r="O2927" i="1"/>
  <c r="O3057" i="1"/>
  <c r="O1966" i="1"/>
  <c r="O3804" i="1"/>
  <c r="O1199" i="1"/>
  <c r="O1523" i="1"/>
  <c r="O1255" i="1"/>
  <c r="O2316" i="1"/>
  <c r="O396" i="1"/>
  <c r="O3489" i="1"/>
  <c r="O2569" i="1"/>
  <c r="O200" i="1"/>
  <c r="O129" i="1"/>
  <c r="O364" i="1"/>
  <c r="O1714" i="1"/>
  <c r="O1738" i="1"/>
  <c r="O3415" i="1"/>
  <c r="O3611" i="1"/>
  <c r="O3099" i="1"/>
  <c r="O3024" i="1"/>
  <c r="O929" i="1"/>
  <c r="O1793" i="1"/>
  <c r="O944" i="1"/>
  <c r="O2754" i="1"/>
  <c r="O1347" i="1"/>
  <c r="O1934" i="1"/>
  <c r="O2872" i="1"/>
  <c r="O762" i="1"/>
  <c r="O2326" i="1"/>
  <c r="O2708" i="1"/>
  <c r="O777" i="1"/>
  <c r="O2634" i="1"/>
  <c r="O930" i="1"/>
  <c r="O1085" i="1"/>
  <c r="O1117" i="1"/>
  <c r="O1650" i="1"/>
  <c r="O1270" i="1"/>
  <c r="O3108" i="1"/>
  <c r="O2714" i="1"/>
  <c r="O3626" i="1"/>
  <c r="O2638" i="1"/>
  <c r="O1082" i="1"/>
  <c r="O1039" i="1"/>
  <c r="O629" i="1"/>
  <c r="O3279" i="1"/>
  <c r="O2883" i="1"/>
  <c r="O3114" i="1"/>
  <c r="O2715" i="1"/>
  <c r="O814" i="1"/>
  <c r="O1831" i="1"/>
  <c r="O149" i="1"/>
  <c r="O2606" i="1"/>
  <c r="O1891" i="1"/>
  <c r="O702" i="1"/>
  <c r="O1490" i="1"/>
  <c r="O3800" i="1"/>
  <c r="O3294" i="1"/>
  <c r="O1925" i="1"/>
  <c r="O905" i="1"/>
  <c r="O856" i="1"/>
  <c r="O3636" i="1"/>
  <c r="O3385" i="1"/>
  <c r="O1243" i="1"/>
  <c r="O568" i="1"/>
  <c r="O1261" i="1"/>
  <c r="O3029" i="1"/>
  <c r="O2831" i="1"/>
  <c r="O3907" i="1"/>
  <c r="O162" i="1"/>
  <c r="O1223" i="1"/>
  <c r="O763" i="1"/>
  <c r="O86" i="1"/>
  <c r="O3191" i="1"/>
  <c r="O2109" i="1"/>
  <c r="O1054" i="1"/>
  <c r="O1639" i="1"/>
  <c r="O1552" i="1"/>
  <c r="O2162" i="1"/>
  <c r="O1100" i="1"/>
  <c r="O2381" i="1"/>
  <c r="O3815" i="1"/>
  <c r="O1373" i="1"/>
  <c r="O661" i="1"/>
  <c r="O2673" i="1"/>
  <c r="O1044" i="1"/>
  <c r="O1809" i="1"/>
  <c r="O3067" i="1"/>
  <c r="O2023" i="1"/>
  <c r="O3039" i="1"/>
  <c r="O3569" i="1"/>
  <c r="O2750" i="1"/>
  <c r="O1063" i="1"/>
  <c r="O3576" i="1"/>
  <c r="O1134" i="1"/>
  <c r="O3297" i="1"/>
  <c r="O3265" i="1"/>
  <c r="O901" i="1"/>
  <c r="O1162" i="1"/>
  <c r="O450" i="1"/>
  <c r="O1824" i="1"/>
  <c r="O3060" i="1"/>
  <c r="O2742" i="1"/>
  <c r="O3056" i="1"/>
  <c r="O3220" i="1"/>
  <c r="O3242" i="1"/>
  <c r="O1413" i="1"/>
  <c r="O77" i="1"/>
  <c r="O2901" i="1"/>
  <c r="O2728" i="1"/>
  <c r="O1705" i="1"/>
  <c r="O286" i="1"/>
  <c r="O800" i="1"/>
  <c r="O2931" i="1"/>
  <c r="O3477" i="1"/>
  <c r="O2303" i="1"/>
  <c r="O1636" i="1"/>
  <c r="O3699" i="1"/>
  <c r="O2171" i="1"/>
  <c r="O3338" i="1"/>
  <c r="O704" i="1"/>
  <c r="O750" i="1"/>
  <c r="O2222" i="1"/>
  <c r="O3560" i="1"/>
  <c r="O3001" i="1"/>
  <c r="O2234" i="1"/>
  <c r="O1529" i="1"/>
  <c r="O1857" i="1"/>
  <c r="O617" i="1"/>
  <c r="O3953" i="1"/>
  <c r="O2568" i="1"/>
  <c r="O481" i="1"/>
  <c r="O2061" i="1"/>
  <c r="O3289" i="1"/>
  <c r="O1890" i="1"/>
  <c r="O532" i="1"/>
  <c r="O1279" i="1"/>
  <c r="O1404" i="1"/>
  <c r="O899" i="1"/>
  <c r="O400" i="1"/>
  <c r="O1331" i="1"/>
  <c r="O3008" i="1"/>
  <c r="O2543" i="1"/>
  <c r="O3605" i="1"/>
  <c r="O1131" i="1"/>
  <c r="O438" i="1"/>
  <c r="O984" i="1"/>
  <c r="O1327" i="1"/>
  <c r="O3509" i="1"/>
  <c r="O2015" i="1"/>
  <c r="O1996" i="1"/>
  <c r="O961" i="1"/>
  <c r="O3832" i="1"/>
  <c r="O865" i="1"/>
  <c r="O1257" i="1"/>
  <c r="O666" i="1"/>
  <c r="O3333" i="1"/>
  <c r="O1504" i="1"/>
  <c r="O509" i="1"/>
  <c r="O971" i="1"/>
  <c r="O2814" i="1"/>
  <c r="O406" i="1"/>
  <c r="O2363" i="1"/>
  <c r="O732" i="1"/>
  <c r="O1700" i="1"/>
  <c r="O1847" i="1"/>
  <c r="O3163" i="1"/>
  <c r="O1355" i="1"/>
  <c r="O3478" i="1"/>
  <c r="O3007" i="1"/>
  <c r="O2076" i="1"/>
  <c r="O2842" i="1"/>
  <c r="O2616" i="1"/>
  <c r="O876" i="1"/>
  <c r="O1409" i="1"/>
  <c r="O3890" i="1"/>
  <c r="O3504" i="1"/>
  <c r="O116" i="1"/>
  <c r="O279" i="1"/>
  <c r="O642" i="1"/>
  <c r="O2426" i="1"/>
  <c r="O1514" i="1"/>
  <c r="O3779" i="1"/>
  <c r="O2422" i="1"/>
  <c r="O263" i="1"/>
  <c r="O867" i="1"/>
  <c r="O1136" i="1"/>
  <c r="O2335" i="1"/>
  <c r="O1301" i="1"/>
  <c r="O2361" i="1"/>
  <c r="O1349" i="1"/>
  <c r="O3189" i="1"/>
  <c r="O90" i="1"/>
  <c r="O626" i="1"/>
  <c r="O1642" i="1"/>
  <c r="O3291" i="1"/>
  <c r="O3629" i="1"/>
  <c r="O3736" i="1"/>
  <c r="O3491" i="1"/>
  <c r="O2863" i="1"/>
  <c r="O2924" i="1"/>
  <c r="O1453" i="1"/>
  <c r="O607" i="1"/>
  <c r="O2137" i="1"/>
  <c r="O1122" i="1"/>
  <c r="O663" i="1"/>
  <c r="O2477" i="1"/>
  <c r="O3304" i="1"/>
  <c r="O3377" i="1"/>
  <c r="O2556" i="1"/>
  <c r="O1915" i="1"/>
  <c r="O2178" i="1"/>
  <c r="O443" i="1"/>
  <c r="O1983" i="1"/>
  <c r="O2690" i="1"/>
  <c r="O2194" i="1"/>
  <c r="O1818" i="1"/>
  <c r="O1193" i="1"/>
  <c r="O995" i="1"/>
  <c r="O907" i="1"/>
  <c r="O3423" i="1"/>
  <c r="O3939" i="1"/>
  <c r="O2719" i="1"/>
  <c r="O196" i="1"/>
  <c r="O2699" i="1"/>
  <c r="O305" i="1"/>
  <c r="O248" i="1"/>
  <c r="O2474" i="1"/>
  <c r="O513" i="1"/>
  <c r="O947" i="1"/>
  <c r="O1052" i="1"/>
  <c r="O2617" i="1"/>
  <c r="O931" i="1"/>
  <c r="O2967" i="1"/>
  <c r="O3003" i="1"/>
  <c r="O2789" i="1"/>
  <c r="O1173" i="1"/>
  <c r="O2271" i="1"/>
  <c r="O2135" i="1"/>
  <c r="O2670" i="1"/>
  <c r="O460" i="1"/>
  <c r="O2859" i="1"/>
  <c r="O1629" i="1"/>
  <c r="O3480" i="1"/>
  <c r="O1843" i="1"/>
  <c r="O428" i="1"/>
  <c r="O927" i="1"/>
  <c r="O1557" i="1"/>
  <c r="O3035" i="1"/>
  <c r="O1145" i="1"/>
  <c r="O60" i="1"/>
  <c r="O220" i="1"/>
  <c r="O3878" i="1"/>
  <c r="O250" i="1"/>
  <c r="O3342" i="1"/>
  <c r="O2438" i="1"/>
  <c r="O324" i="1"/>
  <c r="O3445" i="1"/>
  <c r="O1979" i="1"/>
  <c r="O2848" i="1"/>
  <c r="O2231" i="1"/>
  <c r="O2471" i="1"/>
  <c r="O2899" i="1"/>
  <c r="O3204" i="1"/>
  <c r="O89" i="1"/>
  <c r="O430" i="1"/>
  <c r="O884" i="1"/>
  <c r="O3111" i="1"/>
  <c r="O463" i="1"/>
  <c r="O1058" i="1"/>
  <c r="O2352" i="1"/>
  <c r="O1530" i="1"/>
  <c r="O2282" i="1"/>
  <c r="O544" i="1"/>
  <c r="O2935" i="1"/>
  <c r="O3638" i="1"/>
  <c r="O3262" i="1"/>
  <c r="O140" i="1"/>
  <c r="O3398" i="1"/>
  <c r="O3179" i="1"/>
  <c r="O2906" i="1"/>
  <c r="O1644" i="1"/>
  <c r="O1248" i="1"/>
  <c r="O2219" i="1"/>
  <c r="O92" i="1"/>
  <c r="O1765" i="1"/>
  <c r="O554" i="1"/>
  <c r="O2748" i="1"/>
  <c r="O1804" i="1"/>
  <c r="O187" i="1"/>
  <c r="O2374" i="1"/>
  <c r="O2032" i="1"/>
  <c r="O2615" i="1"/>
  <c r="O2010" i="1"/>
  <c r="O3923" i="1"/>
  <c r="O3678" i="1"/>
  <c r="O2907" i="1"/>
  <c r="O1123" i="1"/>
  <c r="O848" i="1"/>
  <c r="O374" i="1"/>
  <c r="O819" i="1"/>
  <c r="O705" i="1"/>
  <c r="O2734" i="1"/>
  <c r="O3828" i="1"/>
  <c r="O2150" i="1"/>
  <c r="O1369" i="1"/>
  <c r="O3200" i="1"/>
  <c r="O3730" i="1"/>
  <c r="O772" i="1"/>
  <c r="O2046" i="1"/>
  <c r="O1753" i="1"/>
  <c r="O1604" i="1"/>
  <c r="O2589" i="1"/>
  <c r="O2843" i="1"/>
  <c r="O3908" i="1"/>
  <c r="O3713" i="1"/>
  <c r="O3194" i="1"/>
  <c r="O999" i="1"/>
  <c r="O2205" i="1"/>
  <c r="O1799" i="1"/>
  <c r="O1164" i="1"/>
  <c r="O1297" i="1"/>
  <c r="O2339" i="1"/>
  <c r="O2639" i="1"/>
  <c r="O3717" i="1"/>
  <c r="O3955" i="1"/>
  <c r="O3161" i="1"/>
  <c r="O3241" i="1"/>
  <c r="O3145" i="1"/>
  <c r="O1313" i="1"/>
  <c r="O2006" i="1"/>
  <c r="O531" i="1"/>
  <c r="O1050" i="1"/>
  <c r="O1308" i="1"/>
  <c r="O2300" i="1"/>
  <c r="O1518" i="1"/>
  <c r="O1012" i="1"/>
  <c r="O75" i="1"/>
  <c r="O2642" i="1"/>
  <c r="O528" i="1"/>
  <c r="O1595" i="1"/>
  <c r="O3968" i="1"/>
  <c r="O1278" i="1"/>
  <c r="O830" i="1"/>
  <c r="O768" i="1"/>
  <c r="O54" i="1"/>
  <c r="O487" i="1"/>
  <c r="O434" i="1"/>
  <c r="O643" i="1"/>
  <c r="O3213" i="1"/>
  <c r="O721" i="1"/>
  <c r="O609" i="1"/>
  <c r="O2055" i="1"/>
  <c r="O2731" i="1"/>
  <c r="O3372" i="1"/>
  <c r="O2260" i="1"/>
  <c r="O427" i="1"/>
  <c r="O3812" i="1"/>
  <c r="O3529" i="1"/>
  <c r="O3701" i="1"/>
  <c r="O3088" i="1"/>
  <c r="O1718" i="1"/>
  <c r="O120" i="1"/>
  <c r="O808" i="1"/>
  <c r="O3680" i="1"/>
  <c r="O3290" i="1"/>
  <c r="O2743" i="1"/>
  <c r="O2788" i="1"/>
  <c r="O3122" i="1"/>
  <c r="O3943" i="1"/>
  <c r="O3339" i="1"/>
  <c r="O2761" i="1"/>
  <c r="O2839" i="1"/>
  <c r="O2376" i="1"/>
  <c r="O1464" i="1"/>
  <c r="O619" i="1"/>
  <c r="O519" i="1"/>
  <c r="O1264" i="1"/>
  <c r="O1685" i="1"/>
  <c r="O1197" i="1"/>
  <c r="O1047" i="1"/>
  <c r="O2661" i="1"/>
  <c r="O1487" i="1"/>
  <c r="O3796" i="1"/>
  <c r="O3508" i="1"/>
  <c r="O1702" i="1"/>
  <c r="O283" i="1"/>
  <c r="O2546" i="1"/>
  <c r="O611" i="1"/>
  <c r="O2459" i="1"/>
  <c r="O1859" i="1"/>
  <c r="O177" i="1"/>
  <c r="O3174" i="1"/>
  <c r="O3526" i="1"/>
  <c r="O3869" i="1"/>
  <c r="O3534" i="1"/>
  <c r="O1689" i="1"/>
  <c r="O1282" i="1"/>
  <c r="O2049" i="1"/>
  <c r="O3346" i="1"/>
  <c r="O2771" i="1"/>
  <c r="O2048" i="1"/>
  <c r="O798" i="1"/>
  <c r="O423" i="1"/>
  <c r="O605" i="1"/>
  <c r="O2884" i="1"/>
  <c r="O2185" i="1"/>
  <c r="O2591" i="1"/>
  <c r="O432" i="1"/>
  <c r="O3098" i="1"/>
  <c r="O1240" i="1"/>
  <c r="O708" i="1"/>
  <c r="O1647" i="1"/>
  <c r="O3144" i="1"/>
  <c r="O159" i="1"/>
  <c r="O1035" i="1"/>
  <c r="O2132" i="1"/>
  <c r="O2399" i="1"/>
  <c r="O2126" i="1"/>
  <c r="O498" i="1"/>
  <c r="O2045" i="1"/>
  <c r="O3063" i="1"/>
  <c r="O3464" i="1"/>
  <c r="O3404" i="1"/>
  <c r="O2722" i="1"/>
  <c r="O1081" i="1"/>
  <c r="O2116" i="1"/>
  <c r="O2223" i="1"/>
  <c r="O2261" i="1"/>
  <c r="O3034" i="1"/>
  <c r="O2090" i="1"/>
  <c r="O350" i="1"/>
  <c r="O2677" i="1"/>
  <c r="O2506" i="1"/>
  <c r="O295" i="1"/>
  <c r="O1562" i="1"/>
  <c r="O1974" i="1"/>
  <c r="O484" i="1"/>
  <c r="O48" i="1"/>
  <c r="O3019" i="1"/>
  <c r="O3226" i="1"/>
  <c r="O3583" i="1"/>
  <c r="O2579" i="1"/>
  <c r="O1442" i="1"/>
  <c r="O1775" i="1"/>
  <c r="O2120" i="1"/>
  <c r="O2304" i="1"/>
  <c r="O1801" i="1"/>
  <c r="O514" i="1"/>
  <c r="O3495" i="1"/>
  <c r="O486" i="1"/>
  <c r="O3023" i="1"/>
  <c r="O3128" i="1"/>
  <c r="O2720" i="1"/>
  <c r="O2066" i="1"/>
  <c r="O3823" i="1"/>
  <c r="O3337" i="1"/>
  <c r="O3305" i="1"/>
  <c r="O1485" i="1"/>
  <c r="O1209" i="1"/>
  <c r="O1001" i="1"/>
  <c r="O184" i="1"/>
  <c r="O334" i="1"/>
  <c r="O969" i="1"/>
  <c r="O3892" i="1"/>
  <c r="O2817" i="1"/>
  <c r="O2573" i="1"/>
  <c r="O888" i="1"/>
  <c r="O2449" i="1"/>
  <c r="O74" i="1"/>
  <c r="O1091" i="1"/>
  <c r="O455" i="1"/>
  <c r="O2520" i="1"/>
  <c r="O2417" i="1"/>
  <c r="O246" i="1"/>
  <c r="O2888" i="1"/>
  <c r="O1948" i="1"/>
  <c r="O3841" i="1"/>
  <c r="O3141" i="1"/>
  <c r="O565" i="1"/>
  <c r="O1832" i="1"/>
  <c r="O3433" i="1"/>
  <c r="O1388" i="1"/>
  <c r="O2986" i="1"/>
  <c r="O3644" i="1"/>
  <c r="O2787" i="1"/>
  <c r="O1747" i="1"/>
  <c r="O1628" i="1"/>
  <c r="O3166" i="1"/>
  <c r="O3620" i="1"/>
  <c r="O2765" i="1"/>
  <c r="O1476" i="1"/>
  <c r="O3698" i="1"/>
  <c r="O2637" i="1"/>
  <c r="O993" i="1"/>
  <c r="O2174" i="1"/>
  <c r="O1527" i="1"/>
  <c r="O1431" i="1"/>
  <c r="O2519" i="1"/>
  <c r="O1719" i="1"/>
  <c r="O1985" i="1"/>
  <c r="O465" i="1"/>
  <c r="O2034" i="1"/>
  <c r="O667" i="1"/>
  <c r="O3190" i="1"/>
  <c r="O2717" i="1"/>
  <c r="O3399" i="1"/>
  <c r="O2770" i="1"/>
  <c r="O317" i="1"/>
  <c r="O1475" i="1"/>
  <c r="O229" i="1"/>
  <c r="O241" i="1"/>
  <c r="O3918" i="1"/>
  <c r="O815" i="1"/>
  <c r="O552" i="1"/>
  <c r="O35" i="1"/>
  <c r="O3802" i="1"/>
  <c r="O404" i="1"/>
  <c r="O1227" i="1"/>
  <c r="O904" i="1"/>
  <c r="O839" i="1"/>
  <c r="O917" i="1"/>
  <c r="O1663" i="1"/>
  <c r="O824" i="1"/>
  <c r="O1873" i="1"/>
  <c r="O1827" i="1"/>
  <c r="O795" i="1"/>
  <c r="O206" i="1"/>
  <c r="O1617" i="1"/>
  <c r="O571" i="1"/>
  <c r="O1922" i="1"/>
  <c r="O3922" i="1"/>
  <c r="O2533" i="1"/>
  <c r="O3223" i="1"/>
  <c r="O111" i="1"/>
  <c r="O2486" i="1"/>
  <c r="O3719" i="1"/>
  <c r="O2846" i="1"/>
  <c r="O170" i="1"/>
  <c r="O2465" i="1"/>
  <c r="O1280" i="1"/>
  <c r="O1593" i="1"/>
  <c r="O1675" i="1"/>
  <c r="O2318" i="1"/>
  <c r="O583" i="1"/>
  <c r="O3216" i="1"/>
  <c r="O3235" i="1"/>
  <c r="O3199" i="1"/>
  <c r="O2124" i="1"/>
  <c r="O390" i="1"/>
  <c r="O1252" i="1"/>
  <c r="O150" i="1"/>
  <c r="O2314" i="1"/>
  <c r="O333" i="1"/>
  <c r="O2365" i="1"/>
  <c r="O2123" i="1"/>
  <c r="O3162" i="1"/>
  <c r="O369" i="1"/>
  <c r="O615" i="1"/>
  <c r="O2418" i="1"/>
  <c r="O3672" i="1"/>
  <c r="O3622" i="1"/>
  <c r="O2369" i="1"/>
  <c r="O2340" i="1"/>
  <c r="O3420" i="1"/>
  <c r="O466" i="1"/>
  <c r="O1361" i="1"/>
  <c r="O1434" i="1"/>
  <c r="O507" i="1"/>
  <c r="O3400" i="1"/>
  <c r="O3714" i="1"/>
  <c r="O2815" i="1"/>
  <c r="O3559" i="1"/>
  <c r="O3913" i="1"/>
  <c r="O2827" i="1"/>
  <c r="O2687" i="1"/>
  <c r="O280" i="1"/>
  <c r="O1909" i="1"/>
  <c r="O2416" i="1"/>
  <c r="O677" i="1"/>
  <c r="O1696" i="1"/>
  <c r="O1630" i="1"/>
  <c r="O1598" i="1"/>
  <c r="O2026" i="1"/>
  <c r="O2323" i="1"/>
  <c r="O284" i="1"/>
  <c r="O2237" i="1"/>
  <c r="O1568" i="1"/>
  <c r="O851" i="1"/>
  <c r="O2251" i="1"/>
  <c r="O3610" i="1"/>
  <c r="O3868" i="1"/>
  <c r="O3266" i="1"/>
  <c r="O3403" i="1"/>
  <c r="O3740" i="1"/>
  <c r="O1905" i="1"/>
  <c r="O394" i="1"/>
  <c r="O2529" i="1"/>
  <c r="O2387" i="1"/>
  <c r="O2382" i="1"/>
  <c r="O3196" i="1"/>
  <c r="O2875" i="1"/>
  <c r="O676" i="1"/>
  <c r="O1929" i="1"/>
  <c r="O257" i="1"/>
  <c r="O3083" i="1"/>
  <c r="O289" i="1"/>
  <c r="O3584" i="1"/>
  <c r="O1359" i="1"/>
  <c r="O2490" i="1"/>
  <c r="O887" i="1"/>
  <c r="O1841" i="1"/>
  <c r="O2693" i="1"/>
  <c r="O3768" i="1"/>
  <c r="O3059" i="1"/>
  <c r="O3648" i="1"/>
  <c r="O1566" i="1"/>
  <c r="O392" i="1"/>
  <c r="O2930" i="1"/>
  <c r="O37" i="1"/>
  <c r="O1072" i="1"/>
  <c r="O1584" i="1"/>
  <c r="O2679" i="1"/>
  <c r="O1178" i="1"/>
  <c r="O719" i="1"/>
  <c r="O1120" i="1"/>
  <c r="O3349" i="1"/>
  <c r="O3146" i="1"/>
  <c r="O2955" i="1"/>
  <c r="O778" i="1"/>
  <c r="O255" i="1"/>
  <c r="O1274" i="1"/>
  <c r="O3656" i="1"/>
  <c r="O3876" i="1"/>
  <c r="O2492" i="1"/>
  <c r="O3601" i="1"/>
  <c r="O1374" i="1"/>
  <c r="O1339" i="1"/>
  <c r="O508" i="1"/>
  <c r="O1780" i="1"/>
  <c r="O1493" i="1"/>
  <c r="O1795" i="1"/>
  <c r="O1368" i="1"/>
  <c r="O2703" i="1"/>
  <c r="O3320" i="1"/>
  <c r="O219" i="1"/>
  <c r="O2749" i="1"/>
  <c r="O254" i="1"/>
  <c r="O1495" i="1"/>
  <c r="O2944" i="1"/>
  <c r="O2059" i="1"/>
  <c r="O1260" i="1"/>
  <c r="O3856" i="1"/>
  <c r="O3209" i="1"/>
  <c r="O1982" i="1"/>
  <c r="O3847" i="1"/>
  <c r="O2434" i="1"/>
  <c r="O1984" i="1"/>
  <c r="O2737" i="1"/>
  <c r="O2371" i="1"/>
  <c r="O104" i="1"/>
  <c r="O2856" i="1"/>
  <c r="O2885" i="1"/>
  <c r="O950" i="1"/>
  <c r="O429" i="1"/>
  <c r="O3232" i="1"/>
  <c r="O3963" i="1"/>
  <c r="O1691" i="1"/>
  <c r="O1787" i="1"/>
  <c r="O2275" i="1"/>
  <c r="O2759" i="1"/>
  <c r="O1320" i="1"/>
  <c r="O2173" i="1"/>
  <c r="O837" i="1"/>
  <c r="O3790" i="1"/>
  <c r="O662" i="1"/>
  <c r="O2087" i="1"/>
  <c r="O1846" i="1"/>
  <c r="O2801" i="1"/>
  <c r="O3759" i="1"/>
  <c r="O2707" i="1"/>
  <c r="O3822" i="1"/>
  <c r="O469" i="1"/>
  <c r="O1701" i="1"/>
  <c r="O22" i="1"/>
  <c r="P16" i="1" l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</calcChain>
</file>

<file path=xl/sharedStrings.xml><?xml version="1.0" encoding="utf-8"?>
<sst xmlns="http://schemas.openxmlformats.org/spreadsheetml/2006/main" count="37" uniqueCount="32">
  <si>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</si>
  <si>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</si>
  <si>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</si>
  <si>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</si>
  <si>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</si>
  <si>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</si>
  <si>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</si>
  <si>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</si>
  <si>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</si>
  <si>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</si>
  <si>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Row Index</t>
  </si>
  <si>
    <t>Data time</t>
  </si>
  <si>
    <t>Counter</t>
  </si>
  <si>
    <t>Speed (m/s)</t>
  </si>
  <si>
    <t>Heading (deg)</t>
  </si>
  <si>
    <t>Can window</t>
  </si>
  <si>
    <t>FirstToUse</t>
  </si>
  <si>
    <t>LastToUse</t>
  </si>
  <si>
    <t>Average</t>
  </si>
  <si>
    <t>Elapsed secs</t>
  </si>
  <si>
    <t>Start time</t>
  </si>
  <si>
    <t>Vis: Max rows:</t>
  </si>
  <si>
    <t>Vis: Start row:</t>
  </si>
  <si>
    <t>Calc: Max rows:</t>
  </si>
  <si>
    <t>Elapsed</t>
  </si>
  <si>
    <t>Start time:</t>
  </si>
  <si>
    <t>time</t>
  </si>
  <si>
    <t>value</t>
  </si>
  <si>
    <t>End time:</t>
  </si>
  <si>
    <t>Delta</t>
  </si>
  <si>
    <t>Leg</t>
  </si>
  <si>
    <t>Next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</si>
</sst>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Sheet1!$N$1</c:f>
          <c:strCache>
            <c:ptCount val="1"/>
            <c:pt idx="0">
              <c:v>Window:60 Secs,  || Interval:4 secs|| Start time:536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4870735711434002"/>
          <c:h val="0.81294368245398141"/>
        </c:manualLayout>
      </c:layout>
      <c:scatterChart>
        <c:scatterStyle val="lineMarker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diamond"/>
            <c:size val="2"/>
          </c:marker>
          <c:xVal>
            <c:numRef>
              <c:f>[0]!dTime</c:f>
              <c:numCache>
                <c:formatCode>General</c:formatCode>
                <c:ptCount val="8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</c:numCache>
            </c:numRef>
          </c:xVal>
          <c:yVal>
            <c:numRef>
              <c:f>[0]!dCourse</c:f>
              <c:numCache>
                <c:formatCode>0.00</c:formatCode>
                <c:ptCount val="85"/>
                <c:pt idx="0">
                  <c:v>90.548715193732505</c:v>
                </c:pt>
                <c:pt idx="1">
                  <c:v>90.625620166388302</c:v>
                </c:pt>
                <c:pt idx="2">
                  <c:v>90.659180000000006</c:v>
                </c:pt>
                <c:pt idx="3">
                  <c:v>90.653837201566901</c:v>
                </c:pt>
                <c:pt idx="4">
                  <c:v>90.588219604700598</c:v>
                </c:pt>
                <c:pt idx="5">
                  <c:v>90.516807632045101</c:v>
                </c:pt>
                <c:pt idx="6">
                  <c:v>90.412738035177995</c:v>
                </c:pt>
                <c:pt idx="7">
                  <c:v>90.302875035178602</c:v>
                </c:pt>
                <c:pt idx="8">
                  <c:v>90.269165000000001</c:v>
                </c:pt>
                <c:pt idx="9">
                  <c:v>90.290987798433207</c:v>
                </c:pt>
                <c:pt idx="10">
                  <c:v>90.312939010657402</c:v>
                </c:pt>
                <c:pt idx="11">
                  <c:v>90.329418342772797</c:v>
                </c:pt>
                <c:pt idx="12">
                  <c:v>90.335082999999997</c:v>
                </c:pt>
                <c:pt idx="13">
                  <c:v>90.340575999999999</c:v>
                </c:pt>
                <c:pt idx="14">
                  <c:v>90.340575999999999</c:v>
                </c:pt>
                <c:pt idx="15">
                  <c:v>90.329761657226996</c:v>
                </c:pt>
                <c:pt idx="16">
                  <c:v>90.518761076162207</c:v>
                </c:pt>
                <c:pt idx="17">
                  <c:v>91.245231208957506</c:v>
                </c:pt>
                <c:pt idx="18">
                  <c:v>92.461109250949093</c:v>
                </c:pt>
                <c:pt idx="19">
                  <c:v>94.089489327104602</c:v>
                </c:pt>
                <c:pt idx="20">
                  <c:v>96.064453406188093</c:v>
                </c:pt>
                <c:pt idx="21">
                  <c:v>98.347377799734403</c:v>
                </c:pt>
                <c:pt idx="22">
                  <c:v>100.888824507748</c:v>
                </c:pt>
                <c:pt idx="23">
                  <c:v>103.650340561441</c:v>
                </c:pt>
                <c:pt idx="24">
                  <c:v>106.58781027237301</c:v>
                </c:pt>
                <c:pt idx="25">
                  <c:v>109.679259640547</c:v>
                </c:pt>
                <c:pt idx="26">
                  <c:v>112.913875323162</c:v>
                </c:pt>
                <c:pt idx="27">
                  <c:v>116.27483397451</c:v>
                </c:pt>
                <c:pt idx="28">
                  <c:v>119.734668688391</c:v>
                </c:pt>
                <c:pt idx="29">
                  <c:v>123.26076471671</c:v>
                </c:pt>
                <c:pt idx="30">
                  <c:v>126.83664302821499</c:v>
                </c:pt>
                <c:pt idx="31">
                  <c:v>130.45080171377899</c:v>
                </c:pt>
                <c:pt idx="32">
                  <c:v>134.098091056551</c:v>
                </c:pt>
                <c:pt idx="33">
                  <c:v>137.76185939930701</c:v>
                </c:pt>
                <c:pt idx="34">
                  <c:v>141.43661474209799</c:v>
                </c:pt>
                <c:pt idx="35">
                  <c:v>145.095233399324</c:v>
                </c:pt>
                <c:pt idx="36">
                  <c:v>148.74286605653401</c:v>
                </c:pt>
                <c:pt idx="37">
                  <c:v>152.363204402273</c:v>
                </c:pt>
                <c:pt idx="38">
                  <c:v>155.96672037100501</c:v>
                </c:pt>
                <c:pt idx="39">
                  <c:v>159.52680537392001</c:v>
                </c:pt>
                <c:pt idx="40">
                  <c:v>163.031959345601</c:v>
                </c:pt>
                <c:pt idx="41">
                  <c:v>166.48200966007201</c:v>
                </c:pt>
                <c:pt idx="42">
                  <c:v>169.88811500576099</c:v>
                </c:pt>
                <c:pt idx="43">
                  <c:v>173.27190400576001</c:v>
                </c:pt>
                <c:pt idx="44">
                  <c:v>176.67200034854901</c:v>
                </c:pt>
                <c:pt idx="45">
                  <c:v>180.148315031148</c:v>
                </c:pt>
                <c:pt idx="46">
                  <c:v>183.728999713761</c:v>
                </c:pt>
                <c:pt idx="47">
                  <c:v>187.39791871084699</c:v>
                </c:pt>
                <c:pt idx="48">
                  <c:v>191.13275473916599</c:v>
                </c:pt>
                <c:pt idx="49">
                  <c:v>194.92269539344301</c:v>
                </c:pt>
                <c:pt idx="50">
                  <c:v>198.75658007900699</c:v>
                </c:pt>
                <c:pt idx="51">
                  <c:v>202.60728807900699</c:v>
                </c:pt>
                <c:pt idx="52">
                  <c:v>206.47430442176201</c:v>
                </c:pt>
                <c:pt idx="53">
                  <c:v>210.341491421781</c:v>
                </c:pt>
                <c:pt idx="54">
                  <c:v>214.20318545302999</c:v>
                </c:pt>
                <c:pt idx="55">
                  <c:v>218.065052078989</c:v>
                </c:pt>
                <c:pt idx="56">
                  <c:v>221.93223911027599</c:v>
                </c:pt>
                <c:pt idx="57">
                  <c:v>225.81556276455299</c:v>
                </c:pt>
                <c:pt idx="58">
                  <c:v>229.71004507605701</c:v>
                </c:pt>
                <c:pt idx="59">
                  <c:v>233.610191107345</c:v>
                </c:pt>
                <c:pt idx="60">
                  <c:v>237.33215303116401</c:v>
                </c:pt>
                <c:pt idx="61">
                  <c:v>240.451583589759</c:v>
                </c:pt>
                <c:pt idx="62">
                  <c:v>242.91852974896099</c:v>
                </c:pt>
                <c:pt idx="63">
                  <c:v>244.53420659664701</c:v>
                </c:pt>
                <c:pt idx="64">
                  <c:v>245.56451752048</c:v>
                </c:pt>
                <c:pt idx="65">
                  <c:v>246.41733180954799</c:v>
                </c:pt>
                <c:pt idx="66">
                  <c:v>247.13727915525601</c:v>
                </c:pt>
                <c:pt idx="67">
                  <c:v>247.79731744139099</c:v>
                </c:pt>
                <c:pt idx="68">
                  <c:v>248.244323421865</c:v>
                </c:pt>
                <c:pt idx="69">
                  <c:v>248.41684302831899</c:v>
                </c:pt>
                <c:pt idx="70">
                  <c:v>248.471775028319</c:v>
                </c:pt>
                <c:pt idx="71">
                  <c:v>248.51057034277301</c:v>
                </c:pt>
                <c:pt idx="72">
                  <c:v>248.543357685546</c:v>
                </c:pt>
                <c:pt idx="73">
                  <c:v>248.58747434277299</c:v>
                </c:pt>
                <c:pt idx="74">
                  <c:v>248.566017314454</c:v>
                </c:pt>
                <c:pt idx="75">
                  <c:v>248.478469660158</c:v>
                </c:pt>
                <c:pt idx="76">
                  <c:v>248.37959266015801</c:v>
                </c:pt>
                <c:pt idx="77">
                  <c:v>248.27522266015899</c:v>
                </c:pt>
                <c:pt idx="78">
                  <c:v>248.13840863183901</c:v>
                </c:pt>
                <c:pt idx="79">
                  <c:v>247.979450017326</c:v>
                </c:pt>
                <c:pt idx="80">
                  <c:v>247.79817598216999</c:v>
                </c:pt>
                <c:pt idx="81">
                  <c:v>247.595122100547</c:v>
                </c:pt>
                <c:pt idx="82">
                  <c:v>247.435240745416</c:v>
                </c:pt>
                <c:pt idx="83">
                  <c:v>247.36816400000001</c:v>
                </c:pt>
                <c:pt idx="84">
                  <c:v>247.38975072808901</c:v>
                </c:pt>
              </c:numCache>
            </c:numRef>
          </c:y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square"/>
            <c:size val="2"/>
          </c:marker>
          <c:xVal>
            <c:numRef>
              <c:f>[0]!dTime</c:f>
              <c:numCache>
                <c:formatCode>General</c:formatCode>
                <c:ptCount val="8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</c:numCache>
            </c:numRef>
          </c:xVal>
          <c:yVal>
            <c:numRef>
              <c:f>[0]!dAvgCourse</c:f>
              <c:numCache>
                <c:formatCode>General</c:formatCode>
                <c:ptCount val="85"/>
                <c:pt idx="0">
                  <c:v>90.411216138327632</c:v>
                </c:pt>
                <c:pt idx="1">
                  <c:v>90.420151900925575</c:v>
                </c:pt>
                <c:pt idx="2">
                  <c:v>90.428067115330435</c:v>
                </c:pt>
                <c:pt idx="3">
                  <c:v>90.434941641192381</c:v>
                </c:pt>
                <c:pt idx="4">
                  <c:v>90.440099562811554</c:v>
                </c:pt>
                <c:pt idx="5">
                  <c:v>90.442521588007395</c:v>
                </c:pt>
                <c:pt idx="6">
                  <c:v>90.441853738203264</c:v>
                </c:pt>
                <c:pt idx="7">
                  <c:v>90.437418713497053</c:v>
                </c:pt>
                <c:pt idx="8">
                  <c:v>90.428531229867531</c:v>
                </c:pt>
                <c:pt idx="9">
                  <c:v>90.426659097519391</c:v>
                </c:pt>
                <c:pt idx="10">
                  <c:v>90.465384787679952</c:v>
                </c:pt>
                <c:pt idx="11">
                  <c:v>90.578005365864271</c:v>
                </c:pt>
                <c:pt idx="12">
                  <c:v>90.792733623710376</c:v>
                </c:pt>
                <c:pt idx="13">
                  <c:v>91.134998236303332</c:v>
                </c:pt>
                <c:pt idx="14">
                  <c:v>91.624408871783913</c:v>
                </c:pt>
                <c:pt idx="15">
                  <c:v>92.279164276319563</c:v>
                </c:pt>
                <c:pt idx="16">
                  <c:v>93.113380871710959</c:v>
                </c:pt>
                <c:pt idx="17">
                  <c:v>94.133296201234273</c:v>
                </c:pt>
                <c:pt idx="18">
                  <c:v>95.345063191366393</c:v>
                </c:pt>
                <c:pt idx="19">
                  <c:v>96.757621710897936</c:v>
                </c:pt>
                <c:pt idx="20">
                  <c:v>98.379210187881512</c:v>
                </c:pt>
                <c:pt idx="21">
                  <c:v>100.21668429340595</c:v>
                </c:pt>
                <c:pt idx="22">
                  <c:v>102.27419608820031</c:v>
                </c:pt>
                <c:pt idx="23">
                  <c:v>104.55520027746374</c:v>
                </c:pt>
                <c:pt idx="24">
                  <c:v>107.06276528099822</c:v>
                </c:pt>
                <c:pt idx="25">
                  <c:v>109.78647340477252</c:v>
                </c:pt>
                <c:pt idx="26">
                  <c:v>112.69376266666937</c:v>
                </c:pt>
                <c:pt idx="27">
                  <c:v>115.75473175986617</c:v>
                </c:pt>
                <c:pt idx="28">
                  <c:v>118.9425907643799</c:v>
                </c:pt>
                <c:pt idx="29">
                  <c:v>122.23499155502653</c:v>
                </c:pt>
                <c:pt idx="30">
                  <c:v>125.61098071768519</c:v>
                </c:pt>
                <c:pt idx="31">
                  <c:v>129.05334920913876</c:v>
                </c:pt>
                <c:pt idx="32">
                  <c:v>132.54562825991869</c:v>
                </c:pt>
                <c:pt idx="33">
                  <c:v>136.07338757699543</c:v>
                </c:pt>
                <c:pt idx="34">
                  <c:v>139.62355945321573</c:v>
                </c:pt>
                <c:pt idx="35">
                  <c:v>143.18444943337821</c:v>
                </c:pt>
                <c:pt idx="36">
                  <c:v>146.74676631033131</c:v>
                </c:pt>
                <c:pt idx="37">
                  <c:v>150.3053495390912</c:v>
                </c:pt>
                <c:pt idx="38">
                  <c:v>153.86082143374355</c:v>
                </c:pt>
                <c:pt idx="39">
                  <c:v>157.41659372659018</c:v>
                </c:pt>
                <c:pt idx="40">
                  <c:v>160.97578853890695</c:v>
                </c:pt>
                <c:pt idx="41">
                  <c:v>164.54045501907038</c:v>
                </c:pt>
                <c:pt idx="42">
                  <c:v>168.11300726870391</c:v>
                </c:pt>
                <c:pt idx="43">
                  <c:v>171.69550510226071</c:v>
                </c:pt>
                <c:pt idx="44">
                  <c:v>175.29000851974089</c:v>
                </c:pt>
                <c:pt idx="45">
                  <c:v>178.89822341756766</c:v>
                </c:pt>
                <c:pt idx="46">
                  <c:v>182.52186635628689</c:v>
                </c:pt>
                <c:pt idx="47">
                  <c:v>186.16164542391346</c:v>
                </c:pt>
                <c:pt idx="48">
                  <c:v>189.82028584298027</c:v>
                </c:pt>
                <c:pt idx="49">
                  <c:v>193.50155332827248</c:v>
                </c:pt>
                <c:pt idx="50">
                  <c:v>197.20990039730253</c:v>
                </c:pt>
                <c:pt idx="51">
                  <c:v>200.94877102669602</c:v>
                </c:pt>
                <c:pt idx="52">
                  <c:v>204.71991397054509</c:v>
                </c:pt>
                <c:pt idx="53">
                  <c:v>208.51117351320855</c:v>
                </c:pt>
                <c:pt idx="54">
                  <c:v>212.28012779812173</c:v>
                </c:pt>
                <c:pt idx="55">
                  <c:v>215.97947342532174</c:v>
                </c:pt>
                <c:pt idx="56">
                  <c:v>219.55049141818424</c:v>
                </c:pt>
                <c:pt idx="57">
                  <c:v>222.95247659201635</c:v>
                </c:pt>
                <c:pt idx="58">
                  <c:v>226.17089136802292</c:v>
                </c:pt>
                <c:pt idx="59">
                  <c:v>229.19468506028846</c:v>
                </c:pt>
                <c:pt idx="60">
                  <c:v>232.01906189543746</c:v>
                </c:pt>
                <c:pt idx="61">
                  <c:v>234.62968808294389</c:v>
                </c:pt>
                <c:pt idx="62">
                  <c:v>237.0093975583525</c:v>
                </c:pt>
                <c:pt idx="63">
                  <c:v>239.15118440680803</c:v>
                </c:pt>
                <c:pt idx="64">
                  <c:v>241.05402929829455</c:v>
                </c:pt>
                <c:pt idx="65">
                  <c:v>242.71722420924894</c:v>
                </c:pt>
                <c:pt idx="66">
                  <c:v>244.1404686828877</c:v>
                </c:pt>
                <c:pt idx="67">
                  <c:v>245.31896694778749</c:v>
                </c:pt>
                <c:pt idx="68">
                  <c:v>246.24823435733828</c:v>
                </c:pt>
                <c:pt idx="69">
                  <c:v>246.93869933415044</c:v>
                </c:pt>
                <c:pt idx="70">
                  <c:v>247.42767677605042</c:v>
                </c:pt>
                <c:pt idx="71">
                  <c:v>247.75391920623028</c:v>
                </c:pt>
                <c:pt idx="72">
                  <c:v>247.96924692002273</c:v>
                </c:pt>
                <c:pt idx="73">
                  <c:v>248.10885057387836</c:v>
                </c:pt>
                <c:pt idx="74">
                  <c:v>248.18246246706579</c:v>
                </c:pt>
                <c:pt idx="75">
                  <c:v>248.20108506645082</c:v>
                </c:pt>
                <c:pt idx="76">
                  <c:v>248.17426297636388</c:v>
                </c:pt>
                <c:pt idx="77">
                  <c:v>248.12085218300291</c:v>
                </c:pt>
                <c:pt idx="78">
                  <c:v>248.06042340684004</c:v>
                </c:pt>
                <c:pt idx="79">
                  <c:v>248.00033788287445</c:v>
                </c:pt>
                <c:pt idx="80">
                  <c:v>247.94262214215962</c:v>
                </c:pt>
                <c:pt idx="81">
                  <c:v>247.88901286522452</c:v>
                </c:pt>
                <c:pt idx="82">
                  <c:v>247.84088604721265</c:v>
                </c:pt>
                <c:pt idx="83">
                  <c:v>247.80166542586926</c:v>
                </c:pt>
                <c:pt idx="84">
                  <c:v>247.77443965791937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4448"/>
        <c:axId val="165225984"/>
      </c:scatterChart>
      <c:scatterChart>
        <c:scatterStyle val="lineMarker"/>
        <c:varyColors val="0"/>
        <c:ser>
          <c:idx val="2"/>
          <c:order val="2"/>
          <c:tx>
            <c:v>Delta</c:v>
          </c:tx>
          <c:marker>
            <c:symbol val="none"/>
          </c:marker>
          <c:xVal>
            <c:numRef>
              <c:f>[0]!dTime</c:f>
              <c:numCache>
                <c:formatCode>General</c:formatCode>
                <c:ptCount val="8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</c:numCache>
            </c:numRef>
          </c:xVal>
          <c:yVal>
            <c:numRef>
              <c:f>[0]!dAvgDelta</c:f>
              <c:numCache>
                <c:formatCode>General</c:formatCode>
                <c:ptCount val="85"/>
                <c:pt idx="0">
                  <c:v>2.6202575169421038E-2</c:v>
                </c:pt>
                <c:pt idx="1">
                  <c:v>8.3793289419560324E-3</c:v>
                </c:pt>
                <c:pt idx="2">
                  <c:v>1.408017811044715E-3</c:v>
                </c:pt>
                <c:pt idx="3">
                  <c:v>3.0443146487570516E-2</c:v>
                </c:pt>
                <c:pt idx="4">
                  <c:v>0.1379058030527176</c:v>
                </c:pt>
                <c:pt idx="5">
                  <c:v>0.35021203570298098</c:v>
                </c:pt>
                <c:pt idx="6">
                  <c:v>0.69314449810006806</c:v>
                </c:pt>
                <c:pt idx="7">
                  <c:v>1.1869901582868607</c:v>
                </c:pt>
                <c:pt idx="8">
                  <c:v>1.8506330464520317</c:v>
                </c:pt>
                <c:pt idx="9">
                  <c:v>2.6867217741915681</c:v>
                </c:pt>
                <c:pt idx="10">
                  <c:v>3.6679114135543216</c:v>
                </c:pt>
                <c:pt idx="11">
                  <c:v>4.7670578255021212</c:v>
                </c:pt>
                <c:pt idx="12">
                  <c:v>5.9648880871875605</c:v>
                </c:pt>
                <c:pt idx="13">
                  <c:v>7.2442119515781798</c:v>
                </c:pt>
                <c:pt idx="14">
                  <c:v>8.5922754216220341</c:v>
                </c:pt>
                <c:pt idx="15">
                  <c:v>9.9950318118807502</c:v>
                </c:pt>
                <c:pt idx="16">
                  <c:v>11.441819405752781</c:v>
                </c:pt>
                <c:pt idx="17">
                  <c:v>12.929469079763948</c:v>
                </c:pt>
                <c:pt idx="18">
                  <c:v>14.44141021340613</c:v>
                </c:pt>
                <c:pt idx="19">
                  <c:v>15.936140955771435</c:v>
                </c:pt>
                <c:pt idx="20">
                  <c:v>17.375521571984663</c:v>
                </c:pt>
                <c:pt idx="21">
                  <c:v>18.725906470973953</c:v>
                </c:pt>
                <c:pt idx="22">
                  <c:v>19.960795466826212</c:v>
                </c:pt>
                <c:pt idx="23">
                  <c:v>21.055780440221454</c:v>
                </c:pt>
                <c:pt idx="24">
                  <c:v>21.990583928140538</c:v>
                </c:pt>
                <c:pt idx="25">
                  <c:v>22.759154855146164</c:v>
                </c:pt>
                <c:pt idx="26">
                  <c:v>23.379624910326058</c:v>
                </c:pt>
                <c:pt idx="27">
                  <c:v>23.868827693349559</c:v>
                </c:pt>
                <c:pt idx="28">
                  <c:v>24.241858668998304</c:v>
                </c:pt>
                <c:pt idx="29">
                  <c:v>24.511774755304785</c:v>
                </c:pt>
                <c:pt idx="30">
                  <c:v>24.694368821406002</c:v>
                </c:pt>
                <c:pt idx="31">
                  <c:v>24.807472224604794</c:v>
                </c:pt>
                <c:pt idx="32">
                  <c:v>24.870965466671493</c:v>
                </c:pt>
                <c:pt idx="33">
                  <c:v>24.902400961911525</c:v>
                </c:pt>
                <c:pt idx="34">
                  <c:v>24.916895565854645</c:v>
                </c:pt>
                <c:pt idx="35">
                  <c:v>24.928557835325705</c:v>
                </c:pt>
                <c:pt idx="36">
                  <c:v>24.948738791929401</c:v>
                </c:pt>
                <c:pt idx="37">
                  <c:v>24.984658980649698</c:v>
                </c:pt>
                <c:pt idx="38">
                  <c:v>25.037401983824111</c:v>
                </c:pt>
                <c:pt idx="39">
                  <c:v>25.105272629696714</c:v>
                </c:pt>
                <c:pt idx="40">
                  <c:v>25.185856885006501</c:v>
                </c:pt>
                <c:pt idx="41">
                  <c:v>25.27983082390989</c:v>
                </c:pt>
                <c:pt idx="42">
                  <c:v>25.388546059568569</c:v>
                </c:pt>
                <c:pt idx="43">
                  <c:v>25.514395295041822</c:v>
                </c:pt>
                <c:pt idx="44">
                  <c:v>25.658762506955128</c:v>
                </c:pt>
                <c:pt idx="45">
                  <c:v>25.821690552977429</c:v>
                </c:pt>
                <c:pt idx="46">
                  <c:v>25.989307156921654</c:v>
                </c:pt>
                <c:pt idx="47">
                  <c:v>26.11848237420827</c:v>
                </c:pt>
                <c:pt idx="48">
                  <c:v>26.159187582341474</c:v>
                </c:pt>
                <c:pt idx="49">
                  <c:v>26.048938089911758</c:v>
                </c:pt>
                <c:pt idx="50">
                  <c:v>25.74257619471382</c:v>
                </c:pt>
                <c:pt idx="51">
                  <c:v>25.2221203413269</c:v>
                </c:pt>
                <c:pt idx="52">
                  <c:v>24.474771089743371</c:v>
                </c:pt>
                <c:pt idx="53">
                  <c:v>23.507888382228913</c:v>
                </c:pt>
                <c:pt idx="54">
                  <c:v>22.349560284822161</c:v>
                </c:pt>
                <c:pt idx="55">
                  <c:v>21.029924133030761</c:v>
                </c:pt>
                <c:pt idx="56">
                  <c:v>19.600692988623791</c:v>
                </c:pt>
                <c:pt idx="57">
                  <c:v>18.101552706278198</c:v>
                </c:pt>
                <c:pt idx="58">
                  <c:v>16.546332841226018</c:v>
                </c:pt>
                <c:pt idx="59">
                  <c:v>14.945783622599237</c:v>
                </c:pt>
                <c:pt idx="60">
                  <c:v>13.299905052350027</c:v>
                </c:pt>
                <c:pt idx="61">
                  <c:v>11.61854627439439</c:v>
                </c:pt>
                <c:pt idx="62">
                  <c:v>9.9293017757979385</c:v>
                </c:pt>
                <c:pt idx="63">
                  <c:v>8.2764923692423906</c:v>
                </c:pt>
                <c:pt idx="64">
                  <c:v>6.6998899079357273</c:v>
                </c:pt>
                <c:pt idx="65">
                  <c:v>5.2520227107737867</c:v>
                </c:pt>
                <c:pt idx="66">
                  <c:v>3.9683818909906563</c:v>
                </c:pt>
                <c:pt idx="67">
                  <c:v>2.8634955192783025</c:v>
                </c:pt>
                <c:pt idx="68">
                  <c:v>1.9528507091125391</c:v>
                </c:pt>
                <c:pt idx="69">
                  <c:v>1.2355636422134353</c:v>
                </c:pt>
                <c:pt idx="70">
                  <c:v>0.69317540695249136</c:v>
                </c:pt>
                <c:pt idx="71">
                  <c:v>0.30650420060976558</c:v>
                </c:pt>
                <c:pt idx="72">
                  <c:v>3.109096285172086E-2</c:v>
                </c:pt>
                <c:pt idx="73">
                  <c:v>0.16622843171873569</c:v>
                </c:pt>
                <c:pt idx="74">
                  <c:v>0.29344960184127444</c:v>
                </c:pt>
                <c:pt idx="75">
                  <c:v>0.36019901923816633</c:v>
                </c:pt>
                <c:pt idx="76">
                  <c:v>0.37259755049461774</c:v>
                </c:pt>
                <c:pt idx="77">
                  <c:v>0.34641252508353659</c:v>
                </c:pt>
                <c:pt idx="78">
                  <c:v>0.30118113447204564</c:v>
                </c:pt>
                <c:pt idx="79">
                  <c:v>0.24426461365931118</c:v>
                </c:pt>
                <c:pt idx="80">
                  <c:v>0.17703505442878509</c:v>
                </c:pt>
                <c:pt idx="81">
                  <c:v>0.10190503817244689</c:v>
                </c:pt>
                <c:pt idx="82">
                  <c:v>2.0560399147655062E-2</c:v>
                </c:pt>
                <c:pt idx="83">
                  <c:v>6.2189800607114876E-2</c:v>
                </c:pt>
                <c:pt idx="84">
                  <c:v>0.1388299265626074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0960"/>
        <c:axId val="166042240"/>
      </c:scatterChart>
      <c:valAx>
        <c:axId val="16522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225984"/>
        <c:crosses val="autoZero"/>
        <c:crossBetween val="midCat"/>
      </c:valAx>
      <c:valAx>
        <c:axId val="1652259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65224448"/>
        <c:crosses val="autoZero"/>
        <c:crossBetween val="midCat"/>
      </c:valAx>
      <c:valAx>
        <c:axId val="166042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86360960"/>
        <c:crosses val="max"/>
        <c:crossBetween val="midCat"/>
      </c:valAx>
      <c:valAx>
        <c:axId val="186360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042240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Sheet1!$N$4</c:f>
          <c:strCache>
            <c:ptCount val="1"/>
            <c:pt idx="0">
              <c:v>Data overview || Current time:536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Smoothed</c:v>
          </c:tx>
          <c:marker>
            <c:symbol val="none"/>
          </c:marker>
          <c:xVal>
            <c:strRef>
              <c:f>Sheet1!$E$7:$E$27230</c:f>
              <c:strCache>
                <c:ptCount val="160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1600</c:v>
                </c:pt>
                <c:pt idx="401">
                  <c:v>1604</c:v>
                </c:pt>
                <c:pt idx="402">
                  <c:v>1608</c:v>
                </c:pt>
                <c:pt idx="403">
                  <c:v>1612</c:v>
                </c:pt>
                <c:pt idx="404">
                  <c:v>1616</c:v>
                </c:pt>
                <c:pt idx="405">
                  <c:v>1620</c:v>
                </c:pt>
                <c:pt idx="406">
                  <c:v>1624</c:v>
                </c:pt>
                <c:pt idx="407">
                  <c:v>1628</c:v>
                </c:pt>
                <c:pt idx="408">
                  <c:v>1632</c:v>
                </c:pt>
                <c:pt idx="409">
                  <c:v>1636</c:v>
                </c:pt>
                <c:pt idx="410">
                  <c:v>1640</c:v>
                </c:pt>
                <c:pt idx="411">
                  <c:v>1644</c:v>
                </c:pt>
                <c:pt idx="412">
                  <c:v>1648</c:v>
                </c:pt>
                <c:pt idx="413">
                  <c:v>1652</c:v>
                </c:pt>
                <c:pt idx="414">
                  <c:v>1656</c:v>
                </c:pt>
                <c:pt idx="415">
                  <c:v>1660</c:v>
                </c:pt>
                <c:pt idx="416">
                  <c:v>1664</c:v>
                </c:pt>
                <c:pt idx="417">
                  <c:v>1668</c:v>
                </c:pt>
                <c:pt idx="418">
                  <c:v>1672</c:v>
                </c:pt>
                <c:pt idx="419">
                  <c:v>1676</c:v>
                </c:pt>
                <c:pt idx="420">
                  <c:v>1680</c:v>
                </c:pt>
                <c:pt idx="421">
                  <c:v>1684</c:v>
                </c:pt>
                <c:pt idx="422">
                  <c:v>1688</c:v>
                </c:pt>
                <c:pt idx="423">
                  <c:v>1692</c:v>
                </c:pt>
                <c:pt idx="424">
                  <c:v>1696</c:v>
                </c:pt>
                <c:pt idx="425">
                  <c:v>1700</c:v>
                </c:pt>
                <c:pt idx="426">
                  <c:v>1704</c:v>
                </c:pt>
                <c:pt idx="427">
                  <c:v>1708</c:v>
                </c:pt>
                <c:pt idx="428">
                  <c:v>1712</c:v>
                </c:pt>
                <c:pt idx="429">
                  <c:v>1716</c:v>
                </c:pt>
                <c:pt idx="430">
                  <c:v>1720</c:v>
                </c:pt>
                <c:pt idx="431">
                  <c:v>1724</c:v>
                </c:pt>
                <c:pt idx="432">
                  <c:v>1728</c:v>
                </c:pt>
                <c:pt idx="433">
                  <c:v>1732</c:v>
                </c:pt>
                <c:pt idx="434">
                  <c:v>1736</c:v>
                </c:pt>
                <c:pt idx="435">
                  <c:v>1740</c:v>
                </c:pt>
                <c:pt idx="436">
                  <c:v>1744</c:v>
                </c:pt>
                <c:pt idx="437">
                  <c:v>1748</c:v>
                </c:pt>
                <c:pt idx="438">
                  <c:v>1752</c:v>
                </c:pt>
                <c:pt idx="439">
                  <c:v>1756</c:v>
                </c:pt>
                <c:pt idx="440">
                  <c:v>1760</c:v>
                </c:pt>
                <c:pt idx="441">
                  <c:v>1764</c:v>
                </c:pt>
                <c:pt idx="442">
                  <c:v>1768</c:v>
                </c:pt>
                <c:pt idx="443">
                  <c:v>1772</c:v>
                </c:pt>
                <c:pt idx="444">
                  <c:v>1776</c:v>
                </c:pt>
                <c:pt idx="445">
                  <c:v>1780</c:v>
                </c:pt>
                <c:pt idx="446">
                  <c:v>1784</c:v>
                </c:pt>
                <c:pt idx="447">
                  <c:v>1788</c:v>
                </c:pt>
                <c:pt idx="448">
                  <c:v>1792</c:v>
                </c:pt>
                <c:pt idx="449">
                  <c:v>1796</c:v>
                </c:pt>
                <c:pt idx="450">
                  <c:v>1800</c:v>
                </c:pt>
                <c:pt idx="451">
                  <c:v>1804</c:v>
                </c:pt>
                <c:pt idx="452">
                  <c:v>1808</c:v>
                </c:pt>
                <c:pt idx="453">
                  <c:v>1812</c:v>
                </c:pt>
                <c:pt idx="454">
                  <c:v>1816</c:v>
                </c:pt>
                <c:pt idx="455">
                  <c:v>1820</c:v>
                </c:pt>
                <c:pt idx="456">
                  <c:v>1824</c:v>
                </c:pt>
                <c:pt idx="457">
                  <c:v>1828</c:v>
                </c:pt>
                <c:pt idx="458">
                  <c:v>1832</c:v>
                </c:pt>
                <c:pt idx="459">
                  <c:v>1836</c:v>
                </c:pt>
                <c:pt idx="460">
                  <c:v>1840</c:v>
                </c:pt>
                <c:pt idx="461">
                  <c:v>1844</c:v>
                </c:pt>
                <c:pt idx="462">
                  <c:v>1848</c:v>
                </c:pt>
                <c:pt idx="463">
                  <c:v>1852</c:v>
                </c:pt>
                <c:pt idx="464">
                  <c:v>1856</c:v>
                </c:pt>
                <c:pt idx="465">
                  <c:v>1860</c:v>
                </c:pt>
                <c:pt idx="466">
                  <c:v>1864</c:v>
                </c:pt>
                <c:pt idx="467">
                  <c:v>1868</c:v>
                </c:pt>
                <c:pt idx="468">
                  <c:v>1872</c:v>
                </c:pt>
                <c:pt idx="469">
                  <c:v>1876</c:v>
                </c:pt>
                <c:pt idx="470">
                  <c:v>1880</c:v>
                </c:pt>
                <c:pt idx="471">
                  <c:v>1884</c:v>
                </c:pt>
                <c:pt idx="472">
                  <c:v>1888</c:v>
                </c:pt>
                <c:pt idx="473">
                  <c:v>1892</c:v>
                </c:pt>
                <c:pt idx="474">
                  <c:v>1896</c:v>
                </c:pt>
                <c:pt idx="475">
                  <c:v>1900</c:v>
                </c:pt>
                <c:pt idx="476">
                  <c:v>1904</c:v>
                </c:pt>
                <c:pt idx="477">
                  <c:v>1908</c:v>
                </c:pt>
                <c:pt idx="478">
                  <c:v>1912</c:v>
                </c:pt>
                <c:pt idx="479">
                  <c:v>1916</c:v>
                </c:pt>
                <c:pt idx="480">
                  <c:v>1920</c:v>
                </c:pt>
                <c:pt idx="481">
                  <c:v>1924</c:v>
                </c:pt>
                <c:pt idx="482">
                  <c:v>1928</c:v>
                </c:pt>
                <c:pt idx="483">
                  <c:v>1932</c:v>
                </c:pt>
                <c:pt idx="484">
                  <c:v>1936</c:v>
                </c:pt>
                <c:pt idx="485">
                  <c:v>1940</c:v>
                </c:pt>
                <c:pt idx="486">
                  <c:v>1944</c:v>
                </c:pt>
                <c:pt idx="487">
                  <c:v>1948</c:v>
                </c:pt>
                <c:pt idx="488">
                  <c:v>1952</c:v>
                </c:pt>
                <c:pt idx="489">
                  <c:v>1956</c:v>
                </c:pt>
                <c:pt idx="490">
                  <c:v>1960</c:v>
                </c:pt>
                <c:pt idx="491">
                  <c:v>1964</c:v>
                </c:pt>
                <c:pt idx="492">
                  <c:v>1968</c:v>
                </c:pt>
                <c:pt idx="493">
                  <c:v>1972</c:v>
                </c:pt>
                <c:pt idx="494">
                  <c:v>1976</c:v>
                </c:pt>
                <c:pt idx="495">
                  <c:v>1980</c:v>
                </c:pt>
                <c:pt idx="496">
                  <c:v>1984</c:v>
                </c:pt>
                <c:pt idx="497">
                  <c:v>1988</c:v>
                </c:pt>
                <c:pt idx="498">
                  <c:v>1992</c:v>
                </c:pt>
                <c:pt idx="499">
                  <c:v>1996</c:v>
                </c:pt>
                <c:pt idx="500">
                  <c:v>2000</c:v>
                </c:pt>
                <c:pt idx="501">
                  <c:v>2004</c:v>
                </c:pt>
                <c:pt idx="502">
                  <c:v>2008</c:v>
                </c:pt>
                <c:pt idx="503">
                  <c:v>2012</c:v>
                </c:pt>
                <c:pt idx="504">
                  <c:v>2016</c:v>
                </c:pt>
                <c:pt idx="505">
                  <c:v>2020</c:v>
                </c:pt>
                <c:pt idx="506">
                  <c:v>2024</c:v>
                </c:pt>
                <c:pt idx="507">
                  <c:v>2028</c:v>
                </c:pt>
                <c:pt idx="508">
                  <c:v>2032</c:v>
                </c:pt>
                <c:pt idx="509">
                  <c:v>2036</c:v>
                </c:pt>
                <c:pt idx="510">
                  <c:v>2040</c:v>
                </c:pt>
                <c:pt idx="511">
                  <c:v>2044</c:v>
                </c:pt>
                <c:pt idx="512">
                  <c:v>2048</c:v>
                </c:pt>
                <c:pt idx="513">
                  <c:v>2052</c:v>
                </c:pt>
                <c:pt idx="514">
                  <c:v>2056</c:v>
                </c:pt>
                <c:pt idx="515">
                  <c:v>2060</c:v>
                </c:pt>
                <c:pt idx="516">
                  <c:v>2064</c:v>
                </c:pt>
                <c:pt idx="517">
                  <c:v>2068</c:v>
                </c:pt>
                <c:pt idx="518">
                  <c:v>2072</c:v>
                </c:pt>
                <c:pt idx="519">
                  <c:v>2076</c:v>
                </c:pt>
                <c:pt idx="520">
                  <c:v>2080</c:v>
                </c:pt>
                <c:pt idx="521">
                  <c:v>2084</c:v>
                </c:pt>
                <c:pt idx="522">
                  <c:v>2088</c:v>
                </c:pt>
                <c:pt idx="523">
                  <c:v>2092</c:v>
                </c:pt>
                <c:pt idx="524">
                  <c:v>2096</c:v>
                </c:pt>
                <c:pt idx="525">
                  <c:v>2100</c:v>
                </c:pt>
                <c:pt idx="526">
                  <c:v>2104</c:v>
                </c:pt>
                <c:pt idx="527">
                  <c:v>2108</c:v>
                </c:pt>
                <c:pt idx="528">
                  <c:v>2112</c:v>
                </c:pt>
                <c:pt idx="529">
                  <c:v>2116</c:v>
                </c:pt>
                <c:pt idx="530">
                  <c:v>2120</c:v>
                </c:pt>
                <c:pt idx="531">
                  <c:v>2124</c:v>
                </c:pt>
                <c:pt idx="532">
                  <c:v>2128</c:v>
                </c:pt>
                <c:pt idx="533">
                  <c:v>2132</c:v>
                </c:pt>
                <c:pt idx="534">
                  <c:v>2136</c:v>
                </c:pt>
                <c:pt idx="535">
                  <c:v>2140</c:v>
                </c:pt>
                <c:pt idx="536">
                  <c:v>2144</c:v>
                </c:pt>
                <c:pt idx="537">
                  <c:v>2148</c:v>
                </c:pt>
                <c:pt idx="538">
                  <c:v>2152</c:v>
                </c:pt>
                <c:pt idx="539">
                  <c:v>2156</c:v>
                </c:pt>
                <c:pt idx="540">
                  <c:v>2160</c:v>
                </c:pt>
                <c:pt idx="541">
                  <c:v>2164</c:v>
                </c:pt>
                <c:pt idx="542">
                  <c:v>2168</c:v>
                </c:pt>
                <c:pt idx="543">
                  <c:v>2172</c:v>
                </c:pt>
                <c:pt idx="544">
                  <c:v>2176</c:v>
                </c:pt>
                <c:pt idx="545">
                  <c:v>2180</c:v>
                </c:pt>
                <c:pt idx="546">
                  <c:v>2184</c:v>
                </c:pt>
                <c:pt idx="547">
                  <c:v>2188</c:v>
                </c:pt>
                <c:pt idx="548">
                  <c:v>2192</c:v>
                </c:pt>
                <c:pt idx="549">
                  <c:v>2196</c:v>
                </c:pt>
                <c:pt idx="550">
                  <c:v>2200</c:v>
                </c:pt>
                <c:pt idx="551">
                  <c:v>2204</c:v>
                </c:pt>
                <c:pt idx="552">
                  <c:v>2208</c:v>
                </c:pt>
                <c:pt idx="553">
                  <c:v>2212</c:v>
                </c:pt>
                <c:pt idx="554">
                  <c:v>2216</c:v>
                </c:pt>
                <c:pt idx="555">
                  <c:v>2220</c:v>
                </c:pt>
                <c:pt idx="556">
                  <c:v>2224</c:v>
                </c:pt>
                <c:pt idx="557">
                  <c:v>2228</c:v>
                </c:pt>
                <c:pt idx="558">
                  <c:v>2232</c:v>
                </c:pt>
                <c:pt idx="559">
                  <c:v>2236</c:v>
                </c:pt>
                <c:pt idx="560">
                  <c:v>2240</c:v>
                </c:pt>
                <c:pt idx="561">
                  <c:v>2244</c:v>
                </c:pt>
                <c:pt idx="562">
                  <c:v>2248</c:v>
                </c:pt>
                <c:pt idx="563">
                  <c:v>2252</c:v>
                </c:pt>
                <c:pt idx="564">
                  <c:v>2256</c:v>
                </c:pt>
                <c:pt idx="565">
                  <c:v>2260</c:v>
                </c:pt>
                <c:pt idx="566">
                  <c:v>2264</c:v>
                </c:pt>
                <c:pt idx="567">
                  <c:v>2268</c:v>
                </c:pt>
                <c:pt idx="568">
                  <c:v>2272</c:v>
                </c:pt>
                <c:pt idx="569">
                  <c:v>2276</c:v>
                </c:pt>
                <c:pt idx="570">
                  <c:v>2280</c:v>
                </c:pt>
                <c:pt idx="571">
                  <c:v>2284</c:v>
                </c:pt>
                <c:pt idx="572">
                  <c:v>2288</c:v>
                </c:pt>
                <c:pt idx="573">
                  <c:v>2292</c:v>
                </c:pt>
                <c:pt idx="574">
                  <c:v>2296</c:v>
                </c:pt>
                <c:pt idx="575">
                  <c:v>2300</c:v>
                </c:pt>
                <c:pt idx="576">
                  <c:v>2304</c:v>
                </c:pt>
                <c:pt idx="577">
                  <c:v>2308</c:v>
                </c:pt>
                <c:pt idx="578">
                  <c:v>2312</c:v>
                </c:pt>
                <c:pt idx="579">
                  <c:v>2316</c:v>
                </c:pt>
                <c:pt idx="580">
                  <c:v>2320</c:v>
                </c:pt>
                <c:pt idx="581">
                  <c:v>2324</c:v>
                </c:pt>
                <c:pt idx="582">
                  <c:v>2328</c:v>
                </c:pt>
                <c:pt idx="583">
                  <c:v>2332</c:v>
                </c:pt>
                <c:pt idx="584">
                  <c:v>2336</c:v>
                </c:pt>
                <c:pt idx="585">
                  <c:v>2340</c:v>
                </c:pt>
                <c:pt idx="586">
                  <c:v>2344</c:v>
                </c:pt>
                <c:pt idx="587">
                  <c:v>2348</c:v>
                </c:pt>
                <c:pt idx="588">
                  <c:v>2352</c:v>
                </c:pt>
                <c:pt idx="589">
                  <c:v>2356</c:v>
                </c:pt>
                <c:pt idx="590">
                  <c:v>2360</c:v>
                </c:pt>
                <c:pt idx="591">
                  <c:v>2364</c:v>
                </c:pt>
                <c:pt idx="592">
                  <c:v>2368</c:v>
                </c:pt>
                <c:pt idx="593">
                  <c:v>2372</c:v>
                </c:pt>
                <c:pt idx="594">
                  <c:v>2376</c:v>
                </c:pt>
                <c:pt idx="595">
                  <c:v>2380</c:v>
                </c:pt>
                <c:pt idx="596">
                  <c:v>2384</c:v>
                </c:pt>
                <c:pt idx="597">
                  <c:v>2388</c:v>
                </c:pt>
                <c:pt idx="598">
                  <c:v>2392</c:v>
                </c:pt>
                <c:pt idx="599">
                  <c:v>2396</c:v>
                </c:pt>
                <c:pt idx="600">
                  <c:v>2400</c:v>
                </c:pt>
                <c:pt idx="601">
                  <c:v>2404</c:v>
                </c:pt>
                <c:pt idx="602">
                  <c:v>2408</c:v>
                </c:pt>
                <c:pt idx="603">
                  <c:v>2412</c:v>
                </c:pt>
                <c:pt idx="604">
                  <c:v>2416</c:v>
                </c:pt>
                <c:pt idx="605">
                  <c:v>2420</c:v>
                </c:pt>
                <c:pt idx="606">
                  <c:v>2424</c:v>
                </c:pt>
                <c:pt idx="607">
                  <c:v>2428</c:v>
                </c:pt>
                <c:pt idx="608">
                  <c:v>2432</c:v>
                </c:pt>
                <c:pt idx="609">
                  <c:v>2436</c:v>
                </c:pt>
                <c:pt idx="610">
                  <c:v>2440</c:v>
                </c:pt>
                <c:pt idx="611">
                  <c:v>2444</c:v>
                </c:pt>
                <c:pt idx="612">
                  <c:v>2448</c:v>
                </c:pt>
                <c:pt idx="613">
                  <c:v>2452</c:v>
                </c:pt>
                <c:pt idx="614">
                  <c:v>2456</c:v>
                </c:pt>
                <c:pt idx="615">
                  <c:v>2460</c:v>
                </c:pt>
                <c:pt idx="616">
                  <c:v>2464</c:v>
                </c:pt>
                <c:pt idx="617">
                  <c:v>2468</c:v>
                </c:pt>
                <c:pt idx="618">
                  <c:v>2472</c:v>
                </c:pt>
                <c:pt idx="619">
                  <c:v>2476</c:v>
                </c:pt>
                <c:pt idx="620">
                  <c:v>2480</c:v>
                </c:pt>
                <c:pt idx="621">
                  <c:v>2484</c:v>
                </c:pt>
                <c:pt idx="622">
                  <c:v>2488</c:v>
                </c:pt>
                <c:pt idx="623">
                  <c:v>2492</c:v>
                </c:pt>
                <c:pt idx="624">
                  <c:v>2496</c:v>
                </c:pt>
                <c:pt idx="625">
                  <c:v>2500</c:v>
                </c:pt>
                <c:pt idx="626">
                  <c:v>2504</c:v>
                </c:pt>
                <c:pt idx="627">
                  <c:v>2508</c:v>
                </c:pt>
                <c:pt idx="628">
                  <c:v>2512</c:v>
                </c:pt>
                <c:pt idx="629">
                  <c:v>2516</c:v>
                </c:pt>
                <c:pt idx="630">
                  <c:v>2520</c:v>
                </c:pt>
                <c:pt idx="631">
                  <c:v>2524</c:v>
                </c:pt>
                <c:pt idx="632">
                  <c:v>2528</c:v>
                </c:pt>
                <c:pt idx="633">
                  <c:v>2532</c:v>
                </c:pt>
                <c:pt idx="634">
                  <c:v>2536</c:v>
                </c:pt>
                <c:pt idx="635">
                  <c:v>2540</c:v>
                </c:pt>
                <c:pt idx="636">
                  <c:v>2544</c:v>
                </c:pt>
                <c:pt idx="637">
                  <c:v>2548</c:v>
                </c:pt>
                <c:pt idx="638">
                  <c:v>2552</c:v>
                </c:pt>
                <c:pt idx="639">
                  <c:v>2556</c:v>
                </c:pt>
                <c:pt idx="640">
                  <c:v>2560</c:v>
                </c:pt>
                <c:pt idx="641">
                  <c:v>2564</c:v>
                </c:pt>
                <c:pt idx="642">
                  <c:v>2568</c:v>
                </c:pt>
                <c:pt idx="643">
                  <c:v>2572</c:v>
                </c:pt>
                <c:pt idx="644">
                  <c:v>2576</c:v>
                </c:pt>
                <c:pt idx="645">
                  <c:v>2580</c:v>
                </c:pt>
                <c:pt idx="646">
                  <c:v>2584</c:v>
                </c:pt>
                <c:pt idx="647">
                  <c:v>2588</c:v>
                </c:pt>
                <c:pt idx="648">
                  <c:v>2592</c:v>
                </c:pt>
                <c:pt idx="649">
                  <c:v>2596</c:v>
                </c:pt>
                <c:pt idx="650">
                  <c:v>2600</c:v>
                </c:pt>
                <c:pt idx="651">
                  <c:v>2604</c:v>
                </c:pt>
                <c:pt idx="652">
                  <c:v>2608</c:v>
                </c:pt>
                <c:pt idx="653">
                  <c:v>2612</c:v>
                </c:pt>
                <c:pt idx="654">
                  <c:v>2616</c:v>
                </c:pt>
                <c:pt idx="655">
                  <c:v>2620</c:v>
                </c:pt>
                <c:pt idx="656">
                  <c:v>2624</c:v>
                </c:pt>
                <c:pt idx="657">
                  <c:v>2628</c:v>
                </c:pt>
                <c:pt idx="658">
                  <c:v>2632</c:v>
                </c:pt>
                <c:pt idx="659">
                  <c:v>2636</c:v>
                </c:pt>
                <c:pt idx="660">
                  <c:v>2640</c:v>
                </c:pt>
                <c:pt idx="661">
                  <c:v>2644</c:v>
                </c:pt>
                <c:pt idx="662">
                  <c:v>2648</c:v>
                </c:pt>
                <c:pt idx="663">
                  <c:v>2652</c:v>
                </c:pt>
                <c:pt idx="664">
                  <c:v>2656</c:v>
                </c:pt>
                <c:pt idx="665">
                  <c:v>2660</c:v>
                </c:pt>
                <c:pt idx="666">
                  <c:v>2664</c:v>
                </c:pt>
                <c:pt idx="667">
                  <c:v>2668</c:v>
                </c:pt>
                <c:pt idx="668">
                  <c:v>2672</c:v>
                </c:pt>
                <c:pt idx="669">
                  <c:v>2676</c:v>
                </c:pt>
                <c:pt idx="670">
                  <c:v>2680</c:v>
                </c:pt>
                <c:pt idx="671">
                  <c:v>2684</c:v>
                </c:pt>
                <c:pt idx="672">
                  <c:v>2688</c:v>
                </c:pt>
                <c:pt idx="673">
                  <c:v>2692</c:v>
                </c:pt>
                <c:pt idx="674">
                  <c:v>2696</c:v>
                </c:pt>
                <c:pt idx="675">
                  <c:v>2700</c:v>
                </c:pt>
                <c:pt idx="676">
                  <c:v>2704</c:v>
                </c:pt>
                <c:pt idx="677">
                  <c:v>2708</c:v>
                </c:pt>
                <c:pt idx="678">
                  <c:v>2712</c:v>
                </c:pt>
                <c:pt idx="679">
                  <c:v>2716</c:v>
                </c:pt>
                <c:pt idx="680">
                  <c:v>2720</c:v>
                </c:pt>
                <c:pt idx="681">
                  <c:v>2724</c:v>
                </c:pt>
                <c:pt idx="682">
                  <c:v>2728</c:v>
                </c:pt>
                <c:pt idx="683">
                  <c:v>2732</c:v>
                </c:pt>
                <c:pt idx="684">
                  <c:v>2736</c:v>
                </c:pt>
                <c:pt idx="685">
                  <c:v>2740</c:v>
                </c:pt>
                <c:pt idx="686">
                  <c:v>2744</c:v>
                </c:pt>
                <c:pt idx="687">
                  <c:v>2748</c:v>
                </c:pt>
                <c:pt idx="688">
                  <c:v>2752</c:v>
                </c:pt>
                <c:pt idx="689">
                  <c:v>2756</c:v>
                </c:pt>
                <c:pt idx="690">
                  <c:v>2760</c:v>
                </c:pt>
                <c:pt idx="691">
                  <c:v>2764</c:v>
                </c:pt>
                <c:pt idx="692">
                  <c:v>2768</c:v>
                </c:pt>
                <c:pt idx="693">
                  <c:v>2772</c:v>
                </c:pt>
                <c:pt idx="694">
                  <c:v>2776</c:v>
                </c:pt>
                <c:pt idx="695">
                  <c:v>2780</c:v>
                </c:pt>
                <c:pt idx="696">
                  <c:v>2784</c:v>
                </c:pt>
                <c:pt idx="697">
                  <c:v>2788</c:v>
                </c:pt>
                <c:pt idx="698">
                  <c:v>2792</c:v>
                </c:pt>
                <c:pt idx="699">
                  <c:v>2796</c:v>
                </c:pt>
                <c:pt idx="700">
                  <c:v>2800</c:v>
                </c:pt>
                <c:pt idx="701">
                  <c:v>2804</c:v>
                </c:pt>
                <c:pt idx="702">
                  <c:v>2808</c:v>
                </c:pt>
                <c:pt idx="703">
                  <c:v>2812</c:v>
                </c:pt>
                <c:pt idx="704">
                  <c:v>2816</c:v>
                </c:pt>
                <c:pt idx="705">
                  <c:v>2820</c:v>
                </c:pt>
                <c:pt idx="706">
                  <c:v>2824</c:v>
                </c:pt>
                <c:pt idx="707">
                  <c:v>2828</c:v>
                </c:pt>
                <c:pt idx="708">
                  <c:v>2832</c:v>
                </c:pt>
                <c:pt idx="709">
                  <c:v>2836</c:v>
                </c:pt>
                <c:pt idx="710">
                  <c:v>2840</c:v>
                </c:pt>
                <c:pt idx="711">
                  <c:v>2844</c:v>
                </c:pt>
                <c:pt idx="712">
                  <c:v>2848</c:v>
                </c:pt>
                <c:pt idx="713">
                  <c:v>2852</c:v>
                </c:pt>
                <c:pt idx="714">
                  <c:v>2856</c:v>
                </c:pt>
                <c:pt idx="715">
                  <c:v>2860</c:v>
                </c:pt>
                <c:pt idx="716">
                  <c:v>2864</c:v>
                </c:pt>
                <c:pt idx="717">
                  <c:v>2868</c:v>
                </c:pt>
                <c:pt idx="718">
                  <c:v>2872</c:v>
                </c:pt>
                <c:pt idx="719">
                  <c:v>2876</c:v>
                </c:pt>
                <c:pt idx="720">
                  <c:v>2880</c:v>
                </c:pt>
                <c:pt idx="721">
                  <c:v>2884</c:v>
                </c:pt>
                <c:pt idx="722">
                  <c:v>2888</c:v>
                </c:pt>
                <c:pt idx="723">
                  <c:v>2892</c:v>
                </c:pt>
                <c:pt idx="724">
                  <c:v>2896</c:v>
                </c:pt>
                <c:pt idx="725">
                  <c:v>2900</c:v>
                </c:pt>
                <c:pt idx="726">
                  <c:v>2904</c:v>
                </c:pt>
                <c:pt idx="727">
                  <c:v>2908</c:v>
                </c:pt>
                <c:pt idx="728">
                  <c:v>2912</c:v>
                </c:pt>
                <c:pt idx="729">
                  <c:v>2916</c:v>
                </c:pt>
                <c:pt idx="730">
                  <c:v>2920</c:v>
                </c:pt>
                <c:pt idx="731">
                  <c:v>2924</c:v>
                </c:pt>
                <c:pt idx="732">
                  <c:v>2928</c:v>
                </c:pt>
                <c:pt idx="733">
                  <c:v>2932</c:v>
                </c:pt>
                <c:pt idx="734">
                  <c:v>2936</c:v>
                </c:pt>
                <c:pt idx="735">
                  <c:v>2940</c:v>
                </c:pt>
                <c:pt idx="736">
                  <c:v>2944</c:v>
                </c:pt>
                <c:pt idx="737">
                  <c:v>2948</c:v>
                </c:pt>
                <c:pt idx="738">
                  <c:v>2952</c:v>
                </c:pt>
                <c:pt idx="739">
                  <c:v>2956</c:v>
                </c:pt>
                <c:pt idx="740">
                  <c:v>2960</c:v>
                </c:pt>
                <c:pt idx="741">
                  <c:v>2964</c:v>
                </c:pt>
                <c:pt idx="742">
                  <c:v>2968</c:v>
                </c:pt>
                <c:pt idx="743">
                  <c:v>2972</c:v>
                </c:pt>
                <c:pt idx="744">
                  <c:v>2976</c:v>
                </c:pt>
                <c:pt idx="745">
                  <c:v>2980</c:v>
                </c:pt>
                <c:pt idx="746">
                  <c:v>2984</c:v>
                </c:pt>
                <c:pt idx="747">
                  <c:v>2988</c:v>
                </c:pt>
                <c:pt idx="748">
                  <c:v>2992</c:v>
                </c:pt>
                <c:pt idx="749">
                  <c:v>2996</c:v>
                </c:pt>
                <c:pt idx="750">
                  <c:v>3000</c:v>
                </c:pt>
                <c:pt idx="751">
                  <c:v>3004</c:v>
                </c:pt>
                <c:pt idx="752">
                  <c:v>3008</c:v>
                </c:pt>
                <c:pt idx="753">
                  <c:v>3012</c:v>
                </c:pt>
                <c:pt idx="754">
                  <c:v>3016</c:v>
                </c:pt>
                <c:pt idx="755">
                  <c:v>3020</c:v>
                </c:pt>
                <c:pt idx="756">
                  <c:v>3024</c:v>
                </c:pt>
                <c:pt idx="757">
                  <c:v>3028</c:v>
                </c:pt>
                <c:pt idx="758">
                  <c:v>3032</c:v>
                </c:pt>
                <c:pt idx="759">
                  <c:v>3036</c:v>
                </c:pt>
                <c:pt idx="760">
                  <c:v>3040</c:v>
                </c:pt>
                <c:pt idx="761">
                  <c:v>3044</c:v>
                </c:pt>
                <c:pt idx="762">
                  <c:v>3048</c:v>
                </c:pt>
                <c:pt idx="763">
                  <c:v>3052</c:v>
                </c:pt>
                <c:pt idx="764">
                  <c:v>3056</c:v>
                </c:pt>
                <c:pt idx="765">
                  <c:v>3060</c:v>
                </c:pt>
                <c:pt idx="766">
                  <c:v>3064</c:v>
                </c:pt>
                <c:pt idx="767">
                  <c:v>3068</c:v>
                </c:pt>
                <c:pt idx="768">
                  <c:v>3072</c:v>
                </c:pt>
                <c:pt idx="769">
                  <c:v>3076</c:v>
                </c:pt>
                <c:pt idx="770">
                  <c:v>3080</c:v>
                </c:pt>
                <c:pt idx="771">
                  <c:v>3084</c:v>
                </c:pt>
                <c:pt idx="772">
                  <c:v>3088</c:v>
                </c:pt>
                <c:pt idx="773">
                  <c:v>3092</c:v>
                </c:pt>
                <c:pt idx="774">
                  <c:v>3096</c:v>
                </c:pt>
                <c:pt idx="775">
                  <c:v>3100</c:v>
                </c:pt>
                <c:pt idx="776">
                  <c:v>3104</c:v>
                </c:pt>
                <c:pt idx="777">
                  <c:v>3108</c:v>
                </c:pt>
                <c:pt idx="778">
                  <c:v>3112</c:v>
                </c:pt>
                <c:pt idx="779">
                  <c:v>3116</c:v>
                </c:pt>
                <c:pt idx="780">
                  <c:v>3120</c:v>
                </c:pt>
                <c:pt idx="781">
                  <c:v>3124</c:v>
                </c:pt>
                <c:pt idx="782">
                  <c:v>3128</c:v>
                </c:pt>
                <c:pt idx="783">
                  <c:v>3132</c:v>
                </c:pt>
                <c:pt idx="784">
                  <c:v>3136</c:v>
                </c:pt>
                <c:pt idx="785">
                  <c:v>3140</c:v>
                </c:pt>
                <c:pt idx="786">
                  <c:v>3144</c:v>
                </c:pt>
                <c:pt idx="787">
                  <c:v>3148</c:v>
                </c:pt>
                <c:pt idx="788">
                  <c:v>3152</c:v>
                </c:pt>
                <c:pt idx="789">
                  <c:v>3156</c:v>
                </c:pt>
                <c:pt idx="790">
                  <c:v>3160</c:v>
                </c:pt>
                <c:pt idx="791">
                  <c:v>3164</c:v>
                </c:pt>
                <c:pt idx="792">
                  <c:v>3168</c:v>
                </c:pt>
                <c:pt idx="793">
                  <c:v>3172</c:v>
                </c:pt>
                <c:pt idx="794">
                  <c:v>3176</c:v>
                </c:pt>
                <c:pt idx="795">
                  <c:v>3180</c:v>
                </c:pt>
                <c:pt idx="796">
                  <c:v>3184</c:v>
                </c:pt>
                <c:pt idx="797">
                  <c:v>3188</c:v>
                </c:pt>
                <c:pt idx="798">
                  <c:v>3192</c:v>
                </c:pt>
                <c:pt idx="799">
                  <c:v>3196</c:v>
                </c:pt>
                <c:pt idx="800">
                  <c:v>3200</c:v>
                </c:pt>
                <c:pt idx="801">
                  <c:v>3204</c:v>
                </c:pt>
                <c:pt idx="802">
                  <c:v>3208</c:v>
                </c:pt>
                <c:pt idx="803">
                  <c:v>3212</c:v>
                </c:pt>
                <c:pt idx="804">
                  <c:v>3216</c:v>
                </c:pt>
                <c:pt idx="805">
                  <c:v>3220</c:v>
                </c:pt>
                <c:pt idx="806">
                  <c:v>3224</c:v>
                </c:pt>
                <c:pt idx="807">
                  <c:v>3228</c:v>
                </c:pt>
                <c:pt idx="808">
                  <c:v>3232</c:v>
                </c:pt>
                <c:pt idx="809">
                  <c:v>3236</c:v>
                </c:pt>
                <c:pt idx="810">
                  <c:v>3240</c:v>
                </c:pt>
                <c:pt idx="811">
                  <c:v>3244</c:v>
                </c:pt>
                <c:pt idx="812">
                  <c:v>3248</c:v>
                </c:pt>
                <c:pt idx="813">
                  <c:v>3252</c:v>
                </c:pt>
                <c:pt idx="814">
                  <c:v>3256</c:v>
                </c:pt>
                <c:pt idx="815">
                  <c:v>3260</c:v>
                </c:pt>
                <c:pt idx="816">
                  <c:v>3264</c:v>
                </c:pt>
                <c:pt idx="817">
                  <c:v>3268</c:v>
                </c:pt>
                <c:pt idx="818">
                  <c:v>3272</c:v>
                </c:pt>
                <c:pt idx="819">
                  <c:v>3276</c:v>
                </c:pt>
                <c:pt idx="820">
                  <c:v>3280</c:v>
                </c:pt>
                <c:pt idx="821">
                  <c:v>3284</c:v>
                </c:pt>
                <c:pt idx="822">
                  <c:v>3288</c:v>
                </c:pt>
                <c:pt idx="823">
                  <c:v>3292</c:v>
                </c:pt>
                <c:pt idx="824">
                  <c:v>3296</c:v>
                </c:pt>
                <c:pt idx="825">
                  <c:v>3300</c:v>
                </c:pt>
                <c:pt idx="826">
                  <c:v>3304</c:v>
                </c:pt>
                <c:pt idx="827">
                  <c:v>3308</c:v>
                </c:pt>
                <c:pt idx="828">
                  <c:v>3312</c:v>
                </c:pt>
                <c:pt idx="829">
                  <c:v>3316</c:v>
                </c:pt>
                <c:pt idx="830">
                  <c:v>3320</c:v>
                </c:pt>
                <c:pt idx="831">
                  <c:v>3324</c:v>
                </c:pt>
                <c:pt idx="832">
                  <c:v>3328</c:v>
                </c:pt>
                <c:pt idx="833">
                  <c:v>3332</c:v>
                </c:pt>
                <c:pt idx="834">
                  <c:v>3336</c:v>
                </c:pt>
                <c:pt idx="835">
                  <c:v>3340</c:v>
                </c:pt>
                <c:pt idx="836">
                  <c:v>3344</c:v>
                </c:pt>
                <c:pt idx="837">
                  <c:v>3348</c:v>
                </c:pt>
                <c:pt idx="838">
                  <c:v>3352</c:v>
                </c:pt>
                <c:pt idx="839">
                  <c:v>3356</c:v>
                </c:pt>
                <c:pt idx="840">
                  <c:v>3360</c:v>
                </c:pt>
                <c:pt idx="841">
                  <c:v>3364</c:v>
                </c:pt>
                <c:pt idx="842">
                  <c:v>3368</c:v>
                </c:pt>
                <c:pt idx="843">
                  <c:v>3372</c:v>
                </c:pt>
                <c:pt idx="844">
                  <c:v>3376</c:v>
                </c:pt>
                <c:pt idx="845">
                  <c:v>3380</c:v>
                </c:pt>
                <c:pt idx="846">
                  <c:v>3384</c:v>
                </c:pt>
                <c:pt idx="847">
                  <c:v>3388</c:v>
                </c:pt>
                <c:pt idx="848">
                  <c:v>3392</c:v>
                </c:pt>
                <c:pt idx="849">
                  <c:v>3396</c:v>
                </c:pt>
                <c:pt idx="850">
                  <c:v>3400</c:v>
                </c:pt>
                <c:pt idx="851">
                  <c:v>3404</c:v>
                </c:pt>
                <c:pt idx="852">
                  <c:v>3408</c:v>
                </c:pt>
                <c:pt idx="853">
                  <c:v>3412</c:v>
                </c:pt>
                <c:pt idx="854">
                  <c:v>3416</c:v>
                </c:pt>
                <c:pt idx="855">
                  <c:v>3420</c:v>
                </c:pt>
                <c:pt idx="856">
                  <c:v>3424</c:v>
                </c:pt>
                <c:pt idx="857">
                  <c:v>3428</c:v>
                </c:pt>
                <c:pt idx="858">
                  <c:v>3432</c:v>
                </c:pt>
                <c:pt idx="859">
                  <c:v>3436</c:v>
                </c:pt>
                <c:pt idx="860">
                  <c:v>3440</c:v>
                </c:pt>
                <c:pt idx="861">
                  <c:v>3444</c:v>
                </c:pt>
                <c:pt idx="862">
                  <c:v>3448</c:v>
                </c:pt>
                <c:pt idx="863">
                  <c:v>3452</c:v>
                </c:pt>
                <c:pt idx="864">
                  <c:v>3456</c:v>
                </c:pt>
                <c:pt idx="865">
                  <c:v>3460</c:v>
                </c:pt>
                <c:pt idx="866">
                  <c:v>3464</c:v>
                </c:pt>
                <c:pt idx="867">
                  <c:v>3468</c:v>
                </c:pt>
                <c:pt idx="868">
                  <c:v>3472</c:v>
                </c:pt>
                <c:pt idx="869">
                  <c:v>3476</c:v>
                </c:pt>
                <c:pt idx="870">
                  <c:v>3480</c:v>
                </c:pt>
                <c:pt idx="871">
                  <c:v>3484</c:v>
                </c:pt>
                <c:pt idx="872">
                  <c:v>3488</c:v>
                </c:pt>
                <c:pt idx="873">
                  <c:v>3492</c:v>
                </c:pt>
                <c:pt idx="874">
                  <c:v>3496</c:v>
                </c:pt>
                <c:pt idx="875">
                  <c:v>3500</c:v>
                </c:pt>
                <c:pt idx="876">
                  <c:v>3504</c:v>
                </c:pt>
                <c:pt idx="877">
                  <c:v>3508</c:v>
                </c:pt>
                <c:pt idx="878">
                  <c:v>3512</c:v>
                </c:pt>
                <c:pt idx="879">
                  <c:v>3516</c:v>
                </c:pt>
                <c:pt idx="880">
                  <c:v>3520</c:v>
                </c:pt>
                <c:pt idx="881">
                  <c:v>3524</c:v>
                </c:pt>
                <c:pt idx="882">
                  <c:v>3528</c:v>
                </c:pt>
                <c:pt idx="883">
                  <c:v>3532</c:v>
                </c:pt>
                <c:pt idx="884">
                  <c:v>3536</c:v>
                </c:pt>
                <c:pt idx="885">
                  <c:v>3540</c:v>
                </c:pt>
                <c:pt idx="886">
                  <c:v>3544</c:v>
                </c:pt>
                <c:pt idx="887">
                  <c:v>3548</c:v>
                </c:pt>
                <c:pt idx="888">
                  <c:v>3552</c:v>
                </c:pt>
                <c:pt idx="889">
                  <c:v>3556</c:v>
                </c:pt>
                <c:pt idx="890">
                  <c:v>3560</c:v>
                </c:pt>
                <c:pt idx="891">
                  <c:v>3564</c:v>
                </c:pt>
                <c:pt idx="892">
                  <c:v>3568</c:v>
                </c:pt>
                <c:pt idx="893">
                  <c:v>3572</c:v>
                </c:pt>
                <c:pt idx="894">
                  <c:v>3576</c:v>
                </c:pt>
                <c:pt idx="895">
                  <c:v>3580</c:v>
                </c:pt>
                <c:pt idx="896">
                  <c:v>3584</c:v>
                </c:pt>
                <c:pt idx="897">
                  <c:v>3588</c:v>
                </c:pt>
                <c:pt idx="898">
                  <c:v>3592</c:v>
                </c:pt>
                <c:pt idx="899">
                  <c:v>3596</c:v>
                </c:pt>
                <c:pt idx="900">
                  <c:v>3600</c:v>
                </c:pt>
                <c:pt idx="901">
                  <c:v>3604</c:v>
                </c:pt>
                <c:pt idx="902">
                  <c:v>3608</c:v>
                </c:pt>
                <c:pt idx="903">
                  <c:v>3612</c:v>
                </c:pt>
                <c:pt idx="904">
                  <c:v>3616</c:v>
                </c:pt>
                <c:pt idx="905">
                  <c:v>3620</c:v>
                </c:pt>
                <c:pt idx="906">
                  <c:v>3624</c:v>
                </c:pt>
                <c:pt idx="907">
                  <c:v>3628</c:v>
                </c:pt>
                <c:pt idx="908">
                  <c:v>3632</c:v>
                </c:pt>
                <c:pt idx="909">
                  <c:v>3636</c:v>
                </c:pt>
                <c:pt idx="910">
                  <c:v>3640</c:v>
                </c:pt>
                <c:pt idx="911">
                  <c:v>3644</c:v>
                </c:pt>
                <c:pt idx="912">
                  <c:v>3648</c:v>
                </c:pt>
                <c:pt idx="913">
                  <c:v>3652</c:v>
                </c:pt>
                <c:pt idx="914">
                  <c:v>3656</c:v>
                </c:pt>
                <c:pt idx="915">
                  <c:v>3660</c:v>
                </c:pt>
                <c:pt idx="916">
                  <c:v>3664</c:v>
                </c:pt>
                <c:pt idx="917">
                  <c:v>3668</c:v>
                </c:pt>
                <c:pt idx="918">
                  <c:v>3672</c:v>
                </c:pt>
                <c:pt idx="919">
                  <c:v>3676</c:v>
                </c:pt>
                <c:pt idx="920">
                  <c:v>3680</c:v>
                </c:pt>
                <c:pt idx="921">
                  <c:v>3684</c:v>
                </c:pt>
                <c:pt idx="922">
                  <c:v>3688</c:v>
                </c:pt>
                <c:pt idx="923">
                  <c:v>3692</c:v>
                </c:pt>
                <c:pt idx="924">
                  <c:v>3696</c:v>
                </c:pt>
                <c:pt idx="925">
                  <c:v>3700</c:v>
                </c:pt>
                <c:pt idx="926">
                  <c:v>3704</c:v>
                </c:pt>
                <c:pt idx="927">
                  <c:v>3708</c:v>
                </c:pt>
                <c:pt idx="928">
                  <c:v>3712</c:v>
                </c:pt>
                <c:pt idx="929">
                  <c:v>3716</c:v>
                </c:pt>
                <c:pt idx="930">
                  <c:v>3720</c:v>
                </c:pt>
                <c:pt idx="931">
                  <c:v>3724</c:v>
                </c:pt>
                <c:pt idx="932">
                  <c:v>3728</c:v>
                </c:pt>
                <c:pt idx="933">
                  <c:v>3732</c:v>
                </c:pt>
                <c:pt idx="934">
                  <c:v>3736</c:v>
                </c:pt>
                <c:pt idx="935">
                  <c:v>3740</c:v>
                </c:pt>
                <c:pt idx="936">
                  <c:v>3744</c:v>
                </c:pt>
                <c:pt idx="937">
                  <c:v>3748</c:v>
                </c:pt>
                <c:pt idx="938">
                  <c:v>3752</c:v>
                </c:pt>
                <c:pt idx="939">
                  <c:v>3756</c:v>
                </c:pt>
                <c:pt idx="940">
                  <c:v>3760</c:v>
                </c:pt>
                <c:pt idx="941">
                  <c:v>3764</c:v>
                </c:pt>
                <c:pt idx="942">
                  <c:v>3768</c:v>
                </c:pt>
                <c:pt idx="943">
                  <c:v>3772</c:v>
                </c:pt>
                <c:pt idx="944">
                  <c:v>3776</c:v>
                </c:pt>
                <c:pt idx="945">
                  <c:v>3780</c:v>
                </c:pt>
                <c:pt idx="946">
                  <c:v>3784</c:v>
                </c:pt>
                <c:pt idx="947">
                  <c:v>3788</c:v>
                </c:pt>
                <c:pt idx="948">
                  <c:v>3792</c:v>
                </c:pt>
                <c:pt idx="949">
                  <c:v>3796</c:v>
                </c:pt>
                <c:pt idx="950">
                  <c:v>3800</c:v>
                </c:pt>
                <c:pt idx="951">
                  <c:v>3804</c:v>
                </c:pt>
                <c:pt idx="952">
                  <c:v>3808</c:v>
                </c:pt>
                <c:pt idx="953">
                  <c:v>3812</c:v>
                </c:pt>
                <c:pt idx="954">
                  <c:v>3816</c:v>
                </c:pt>
                <c:pt idx="955">
                  <c:v>3820</c:v>
                </c:pt>
                <c:pt idx="956">
                  <c:v>3824</c:v>
                </c:pt>
                <c:pt idx="957">
                  <c:v>3828</c:v>
                </c:pt>
                <c:pt idx="958">
                  <c:v>3832</c:v>
                </c:pt>
                <c:pt idx="959">
                  <c:v>3836</c:v>
                </c:pt>
                <c:pt idx="960">
                  <c:v>3840</c:v>
                </c:pt>
                <c:pt idx="961">
                  <c:v>3844</c:v>
                </c:pt>
                <c:pt idx="962">
                  <c:v>3848</c:v>
                </c:pt>
                <c:pt idx="963">
                  <c:v>3852</c:v>
                </c:pt>
                <c:pt idx="964">
                  <c:v>3856</c:v>
                </c:pt>
                <c:pt idx="965">
                  <c:v>3860</c:v>
                </c:pt>
                <c:pt idx="966">
                  <c:v>3864</c:v>
                </c:pt>
                <c:pt idx="967">
                  <c:v>3868</c:v>
                </c:pt>
                <c:pt idx="968">
                  <c:v>3872</c:v>
                </c:pt>
                <c:pt idx="969">
                  <c:v>3876</c:v>
                </c:pt>
                <c:pt idx="970">
                  <c:v>3880</c:v>
                </c:pt>
                <c:pt idx="971">
                  <c:v>3884</c:v>
                </c:pt>
                <c:pt idx="972">
                  <c:v>3888</c:v>
                </c:pt>
                <c:pt idx="973">
                  <c:v>3892</c:v>
                </c:pt>
                <c:pt idx="974">
                  <c:v>3896</c:v>
                </c:pt>
                <c:pt idx="975">
                  <c:v>3900</c:v>
                </c:pt>
                <c:pt idx="976">
                  <c:v>3904</c:v>
                </c:pt>
                <c:pt idx="977">
                  <c:v>3908</c:v>
                </c:pt>
                <c:pt idx="978">
                  <c:v>3912</c:v>
                </c:pt>
                <c:pt idx="979">
                  <c:v>3916</c:v>
                </c:pt>
                <c:pt idx="980">
                  <c:v>3920</c:v>
                </c:pt>
                <c:pt idx="981">
                  <c:v>3924</c:v>
                </c:pt>
                <c:pt idx="982">
                  <c:v>3928</c:v>
                </c:pt>
                <c:pt idx="983">
                  <c:v>3932</c:v>
                </c:pt>
                <c:pt idx="984">
                  <c:v>3936</c:v>
                </c:pt>
                <c:pt idx="985">
                  <c:v>3940</c:v>
                </c:pt>
                <c:pt idx="986">
                  <c:v>3944</c:v>
                </c:pt>
                <c:pt idx="987">
                  <c:v>3948</c:v>
                </c:pt>
                <c:pt idx="988">
                  <c:v>3952</c:v>
                </c:pt>
                <c:pt idx="989">
                  <c:v>3956</c:v>
                </c:pt>
                <c:pt idx="990">
                  <c:v>3960</c:v>
                </c:pt>
                <c:pt idx="991">
                  <c:v>3964</c:v>
                </c:pt>
                <c:pt idx="992">
                  <c:v>3968</c:v>
                </c:pt>
                <c:pt idx="993">
                  <c:v>3972</c:v>
                </c:pt>
                <c:pt idx="994">
                  <c:v>3976</c:v>
                </c:pt>
                <c:pt idx="995">
                  <c:v>3980</c:v>
                </c:pt>
                <c:pt idx="996">
                  <c:v>3984</c:v>
                </c:pt>
                <c:pt idx="997">
                  <c:v>3988</c:v>
                </c:pt>
                <c:pt idx="998">
                  <c:v>3992</c:v>
                </c:pt>
                <c:pt idx="999">
                  <c:v>3996</c:v>
                </c:pt>
                <c:pt idx="1000">
                  <c:v>4000</c:v>
                </c:pt>
                <c:pt idx="1001">
                  <c:v>4004</c:v>
                </c:pt>
                <c:pt idx="1002">
                  <c:v>4008</c:v>
                </c:pt>
                <c:pt idx="1003">
                  <c:v>4012</c:v>
                </c:pt>
                <c:pt idx="1004">
                  <c:v>4016</c:v>
                </c:pt>
                <c:pt idx="1005">
                  <c:v>4020</c:v>
                </c:pt>
                <c:pt idx="1006">
                  <c:v>4024</c:v>
                </c:pt>
                <c:pt idx="1007">
                  <c:v>4028</c:v>
                </c:pt>
                <c:pt idx="1008">
                  <c:v>4032</c:v>
                </c:pt>
                <c:pt idx="1009">
                  <c:v>4036</c:v>
                </c:pt>
                <c:pt idx="1010">
                  <c:v>4040</c:v>
                </c:pt>
                <c:pt idx="1011">
                  <c:v>4044</c:v>
                </c:pt>
                <c:pt idx="1012">
                  <c:v>4048</c:v>
                </c:pt>
                <c:pt idx="1013">
                  <c:v>4052</c:v>
                </c:pt>
                <c:pt idx="1014">
                  <c:v>4056</c:v>
                </c:pt>
                <c:pt idx="1015">
                  <c:v>4060</c:v>
                </c:pt>
                <c:pt idx="1016">
                  <c:v>4064</c:v>
                </c:pt>
                <c:pt idx="1017">
                  <c:v>4068</c:v>
                </c:pt>
                <c:pt idx="1018">
                  <c:v>4072</c:v>
                </c:pt>
                <c:pt idx="1019">
                  <c:v>4076</c:v>
                </c:pt>
                <c:pt idx="1020">
                  <c:v>4080</c:v>
                </c:pt>
                <c:pt idx="1021">
                  <c:v>4084</c:v>
                </c:pt>
                <c:pt idx="1022">
                  <c:v>4088</c:v>
                </c:pt>
                <c:pt idx="1023">
                  <c:v>4092</c:v>
                </c:pt>
                <c:pt idx="1024">
                  <c:v>4096</c:v>
                </c:pt>
                <c:pt idx="1025">
                  <c:v>4100</c:v>
                </c:pt>
                <c:pt idx="1026">
                  <c:v>4104</c:v>
                </c:pt>
                <c:pt idx="1027">
                  <c:v>4108</c:v>
                </c:pt>
                <c:pt idx="1028">
                  <c:v>4112</c:v>
                </c:pt>
                <c:pt idx="1029">
                  <c:v>4116</c:v>
                </c:pt>
                <c:pt idx="1030">
                  <c:v>4120</c:v>
                </c:pt>
                <c:pt idx="1031">
                  <c:v>4124</c:v>
                </c:pt>
                <c:pt idx="1032">
                  <c:v>4128</c:v>
                </c:pt>
                <c:pt idx="1033">
                  <c:v>4132</c:v>
                </c:pt>
                <c:pt idx="1034">
                  <c:v>4136</c:v>
                </c:pt>
                <c:pt idx="1035">
                  <c:v>4140</c:v>
                </c:pt>
                <c:pt idx="1036">
                  <c:v>4144</c:v>
                </c:pt>
                <c:pt idx="1037">
                  <c:v>4148</c:v>
                </c:pt>
                <c:pt idx="1038">
                  <c:v>4152</c:v>
                </c:pt>
                <c:pt idx="1039">
                  <c:v>4156</c:v>
                </c:pt>
                <c:pt idx="1040">
                  <c:v>4160</c:v>
                </c:pt>
                <c:pt idx="1041">
                  <c:v>4164</c:v>
                </c:pt>
                <c:pt idx="1042">
                  <c:v>4168</c:v>
                </c:pt>
                <c:pt idx="1043">
                  <c:v>4172</c:v>
                </c:pt>
                <c:pt idx="1044">
                  <c:v>4176</c:v>
                </c:pt>
                <c:pt idx="1045">
                  <c:v>4180</c:v>
                </c:pt>
                <c:pt idx="1046">
                  <c:v>4184</c:v>
                </c:pt>
                <c:pt idx="1047">
                  <c:v>4188</c:v>
                </c:pt>
                <c:pt idx="1048">
                  <c:v>4192</c:v>
                </c:pt>
                <c:pt idx="1049">
                  <c:v>4196</c:v>
                </c:pt>
                <c:pt idx="1050">
                  <c:v>4200</c:v>
                </c:pt>
                <c:pt idx="1051">
                  <c:v>4204</c:v>
                </c:pt>
                <c:pt idx="1052">
                  <c:v>4208</c:v>
                </c:pt>
                <c:pt idx="1053">
                  <c:v>4212</c:v>
                </c:pt>
                <c:pt idx="1054">
                  <c:v>4216</c:v>
                </c:pt>
                <c:pt idx="1055">
                  <c:v>4220</c:v>
                </c:pt>
                <c:pt idx="1056">
                  <c:v>4224</c:v>
                </c:pt>
                <c:pt idx="1057">
                  <c:v>4228</c:v>
                </c:pt>
                <c:pt idx="1058">
                  <c:v>4232</c:v>
                </c:pt>
                <c:pt idx="1059">
                  <c:v>4236</c:v>
                </c:pt>
                <c:pt idx="1060">
                  <c:v>4240</c:v>
                </c:pt>
                <c:pt idx="1061">
                  <c:v>4244</c:v>
                </c:pt>
                <c:pt idx="1062">
                  <c:v>4248</c:v>
                </c:pt>
                <c:pt idx="1063">
                  <c:v>4252</c:v>
                </c:pt>
                <c:pt idx="1064">
                  <c:v>4256</c:v>
                </c:pt>
                <c:pt idx="1065">
                  <c:v>4260</c:v>
                </c:pt>
                <c:pt idx="1066">
                  <c:v>4264</c:v>
                </c:pt>
                <c:pt idx="1067">
                  <c:v>4268</c:v>
                </c:pt>
                <c:pt idx="1068">
                  <c:v>4272</c:v>
                </c:pt>
                <c:pt idx="1069">
                  <c:v>4276</c:v>
                </c:pt>
                <c:pt idx="1070">
                  <c:v>4280</c:v>
                </c:pt>
                <c:pt idx="1071">
                  <c:v>4284</c:v>
                </c:pt>
                <c:pt idx="1072">
                  <c:v>4288</c:v>
                </c:pt>
                <c:pt idx="1073">
                  <c:v>4292</c:v>
                </c:pt>
                <c:pt idx="1074">
                  <c:v>4296</c:v>
                </c:pt>
                <c:pt idx="1075">
                  <c:v>4300</c:v>
                </c:pt>
                <c:pt idx="1076">
                  <c:v>4304</c:v>
                </c:pt>
                <c:pt idx="1077">
                  <c:v>4308</c:v>
                </c:pt>
                <c:pt idx="1078">
                  <c:v>4312</c:v>
                </c:pt>
                <c:pt idx="1079">
                  <c:v>4316</c:v>
                </c:pt>
                <c:pt idx="1080">
                  <c:v>4320</c:v>
                </c:pt>
                <c:pt idx="1081">
                  <c:v>4324</c:v>
                </c:pt>
                <c:pt idx="1082">
                  <c:v>4328</c:v>
                </c:pt>
                <c:pt idx="1083">
                  <c:v>4332</c:v>
                </c:pt>
                <c:pt idx="1084">
                  <c:v>4336</c:v>
                </c:pt>
                <c:pt idx="1085">
                  <c:v>4340</c:v>
                </c:pt>
                <c:pt idx="1086">
                  <c:v>4344</c:v>
                </c:pt>
                <c:pt idx="1087">
                  <c:v>4348</c:v>
                </c:pt>
                <c:pt idx="1088">
                  <c:v>4352</c:v>
                </c:pt>
                <c:pt idx="1089">
                  <c:v>4356</c:v>
                </c:pt>
                <c:pt idx="1090">
                  <c:v>4360</c:v>
                </c:pt>
                <c:pt idx="1091">
                  <c:v>4364</c:v>
                </c:pt>
                <c:pt idx="1092">
                  <c:v>4368</c:v>
                </c:pt>
                <c:pt idx="1093">
                  <c:v>4372</c:v>
                </c:pt>
                <c:pt idx="1094">
                  <c:v>4376</c:v>
                </c:pt>
                <c:pt idx="1095">
                  <c:v>4380</c:v>
                </c:pt>
                <c:pt idx="1096">
                  <c:v>4384</c:v>
                </c:pt>
                <c:pt idx="1097">
                  <c:v>4388</c:v>
                </c:pt>
                <c:pt idx="1098">
                  <c:v>4392</c:v>
                </c:pt>
                <c:pt idx="1099">
                  <c:v>4396</c:v>
                </c:pt>
                <c:pt idx="1100">
                  <c:v>4400</c:v>
                </c:pt>
                <c:pt idx="1101">
                  <c:v>4404</c:v>
                </c:pt>
                <c:pt idx="1102">
                  <c:v>4408</c:v>
                </c:pt>
                <c:pt idx="1103">
                  <c:v>4412</c:v>
                </c:pt>
                <c:pt idx="1104">
                  <c:v>4416</c:v>
                </c:pt>
                <c:pt idx="1105">
                  <c:v>4420</c:v>
                </c:pt>
                <c:pt idx="1106">
                  <c:v>4424</c:v>
                </c:pt>
                <c:pt idx="1107">
                  <c:v>4428</c:v>
                </c:pt>
                <c:pt idx="1108">
                  <c:v>4432</c:v>
                </c:pt>
                <c:pt idx="1109">
                  <c:v>4436</c:v>
                </c:pt>
                <c:pt idx="1110">
                  <c:v>4440</c:v>
                </c:pt>
                <c:pt idx="1111">
                  <c:v>4444</c:v>
                </c:pt>
                <c:pt idx="1112">
                  <c:v>4448</c:v>
                </c:pt>
                <c:pt idx="1113">
                  <c:v>4452</c:v>
                </c:pt>
                <c:pt idx="1114">
                  <c:v>4456</c:v>
                </c:pt>
                <c:pt idx="1115">
                  <c:v>4460</c:v>
                </c:pt>
                <c:pt idx="1116">
                  <c:v>4464</c:v>
                </c:pt>
                <c:pt idx="1117">
                  <c:v>4468</c:v>
                </c:pt>
                <c:pt idx="1118">
                  <c:v>4472</c:v>
                </c:pt>
                <c:pt idx="1119">
                  <c:v>4476</c:v>
                </c:pt>
                <c:pt idx="1120">
                  <c:v>4480</c:v>
                </c:pt>
                <c:pt idx="1121">
                  <c:v>4484</c:v>
                </c:pt>
                <c:pt idx="1122">
                  <c:v>4488</c:v>
                </c:pt>
                <c:pt idx="1123">
                  <c:v>4492</c:v>
                </c:pt>
                <c:pt idx="1124">
                  <c:v>4496</c:v>
                </c:pt>
                <c:pt idx="1125">
                  <c:v>4500</c:v>
                </c:pt>
                <c:pt idx="1126">
                  <c:v>4504</c:v>
                </c:pt>
                <c:pt idx="1127">
                  <c:v>4508</c:v>
                </c:pt>
                <c:pt idx="1128">
                  <c:v>4512</c:v>
                </c:pt>
                <c:pt idx="1129">
                  <c:v>4516</c:v>
                </c:pt>
                <c:pt idx="1130">
                  <c:v>4520</c:v>
                </c:pt>
                <c:pt idx="1131">
                  <c:v>4524</c:v>
                </c:pt>
                <c:pt idx="1132">
                  <c:v>4528</c:v>
                </c:pt>
                <c:pt idx="1133">
                  <c:v>4532</c:v>
                </c:pt>
                <c:pt idx="1134">
                  <c:v>4536</c:v>
                </c:pt>
                <c:pt idx="1135">
                  <c:v>4540</c:v>
                </c:pt>
                <c:pt idx="1136">
                  <c:v>4544</c:v>
                </c:pt>
                <c:pt idx="1137">
                  <c:v>4548</c:v>
                </c:pt>
                <c:pt idx="1138">
                  <c:v>4552</c:v>
                </c:pt>
                <c:pt idx="1139">
                  <c:v>4556</c:v>
                </c:pt>
                <c:pt idx="1140">
                  <c:v>4560</c:v>
                </c:pt>
                <c:pt idx="1141">
                  <c:v>4564</c:v>
                </c:pt>
                <c:pt idx="1142">
                  <c:v>4568</c:v>
                </c:pt>
                <c:pt idx="1143">
                  <c:v>4572</c:v>
                </c:pt>
                <c:pt idx="1144">
                  <c:v>4576</c:v>
                </c:pt>
                <c:pt idx="1145">
                  <c:v>4580</c:v>
                </c:pt>
                <c:pt idx="1146">
                  <c:v>4584</c:v>
                </c:pt>
                <c:pt idx="1147">
                  <c:v>4588</c:v>
                </c:pt>
                <c:pt idx="1148">
                  <c:v>4592</c:v>
                </c:pt>
                <c:pt idx="1149">
                  <c:v>4596</c:v>
                </c:pt>
                <c:pt idx="1150">
                  <c:v>4600</c:v>
                </c:pt>
                <c:pt idx="1151">
                  <c:v>4604</c:v>
                </c:pt>
                <c:pt idx="1152">
                  <c:v>4608</c:v>
                </c:pt>
                <c:pt idx="1153">
                  <c:v>4612</c:v>
                </c:pt>
                <c:pt idx="1154">
                  <c:v>4616</c:v>
                </c:pt>
                <c:pt idx="1155">
                  <c:v>4620</c:v>
                </c:pt>
                <c:pt idx="1156">
                  <c:v>4624</c:v>
                </c:pt>
                <c:pt idx="1157">
                  <c:v>4628</c:v>
                </c:pt>
                <c:pt idx="1158">
                  <c:v>4632</c:v>
                </c:pt>
                <c:pt idx="1159">
                  <c:v>4636</c:v>
                </c:pt>
                <c:pt idx="1160">
                  <c:v>4640</c:v>
                </c:pt>
                <c:pt idx="1161">
                  <c:v>4644</c:v>
                </c:pt>
                <c:pt idx="1162">
                  <c:v>4648</c:v>
                </c:pt>
                <c:pt idx="1163">
                  <c:v>4652</c:v>
                </c:pt>
                <c:pt idx="1164">
                  <c:v>4656</c:v>
                </c:pt>
                <c:pt idx="1165">
                  <c:v>4660</c:v>
                </c:pt>
                <c:pt idx="1166">
                  <c:v>4664</c:v>
                </c:pt>
                <c:pt idx="1167">
                  <c:v>4668</c:v>
                </c:pt>
                <c:pt idx="1168">
                  <c:v>4672</c:v>
                </c:pt>
                <c:pt idx="1169">
                  <c:v>4676</c:v>
                </c:pt>
                <c:pt idx="1170">
                  <c:v>4680</c:v>
                </c:pt>
                <c:pt idx="1171">
                  <c:v>4684</c:v>
                </c:pt>
                <c:pt idx="1172">
                  <c:v>4688</c:v>
                </c:pt>
                <c:pt idx="1173">
                  <c:v>4692</c:v>
                </c:pt>
                <c:pt idx="1174">
                  <c:v>4696</c:v>
                </c:pt>
                <c:pt idx="1175">
                  <c:v>4700</c:v>
                </c:pt>
                <c:pt idx="1176">
                  <c:v>4704</c:v>
                </c:pt>
                <c:pt idx="1177">
                  <c:v>4708</c:v>
                </c:pt>
                <c:pt idx="1178">
                  <c:v>4712</c:v>
                </c:pt>
                <c:pt idx="1179">
                  <c:v>4716</c:v>
                </c:pt>
                <c:pt idx="1180">
                  <c:v>4720</c:v>
                </c:pt>
                <c:pt idx="1181">
                  <c:v>4724</c:v>
                </c:pt>
                <c:pt idx="1182">
                  <c:v>4728</c:v>
                </c:pt>
                <c:pt idx="1183">
                  <c:v>4732</c:v>
                </c:pt>
                <c:pt idx="1184">
                  <c:v>4736</c:v>
                </c:pt>
                <c:pt idx="1185">
                  <c:v>4740</c:v>
                </c:pt>
                <c:pt idx="1186">
                  <c:v>4744</c:v>
                </c:pt>
                <c:pt idx="1187">
                  <c:v>4748</c:v>
                </c:pt>
                <c:pt idx="1188">
                  <c:v>4752</c:v>
                </c:pt>
                <c:pt idx="1189">
                  <c:v>4756</c:v>
                </c:pt>
                <c:pt idx="1190">
                  <c:v>4760</c:v>
                </c:pt>
                <c:pt idx="1191">
                  <c:v>4764</c:v>
                </c:pt>
                <c:pt idx="1192">
                  <c:v>4768</c:v>
                </c:pt>
                <c:pt idx="1193">
                  <c:v>4772</c:v>
                </c:pt>
                <c:pt idx="1194">
                  <c:v>4776</c:v>
                </c:pt>
                <c:pt idx="1195">
                  <c:v>4780</c:v>
                </c:pt>
                <c:pt idx="1196">
                  <c:v>4784</c:v>
                </c:pt>
                <c:pt idx="1197">
                  <c:v>4788</c:v>
                </c:pt>
                <c:pt idx="1198">
                  <c:v>4792</c:v>
                </c:pt>
                <c:pt idx="1199">
                  <c:v>4796</c:v>
                </c:pt>
                <c:pt idx="1200">
                  <c:v>4800</c:v>
                </c:pt>
                <c:pt idx="1201">
                  <c:v>4804</c:v>
                </c:pt>
                <c:pt idx="1202">
                  <c:v>4808</c:v>
                </c:pt>
                <c:pt idx="1203">
                  <c:v>4812</c:v>
                </c:pt>
                <c:pt idx="1204">
                  <c:v>4816</c:v>
                </c:pt>
                <c:pt idx="1205">
                  <c:v>4820</c:v>
                </c:pt>
                <c:pt idx="1206">
                  <c:v>4824</c:v>
                </c:pt>
                <c:pt idx="1207">
                  <c:v>4828</c:v>
                </c:pt>
                <c:pt idx="1208">
                  <c:v>4832</c:v>
                </c:pt>
                <c:pt idx="1209">
                  <c:v>4836</c:v>
                </c:pt>
                <c:pt idx="1210">
                  <c:v>4840</c:v>
                </c:pt>
                <c:pt idx="1211">
                  <c:v>4844</c:v>
                </c:pt>
                <c:pt idx="1212">
                  <c:v>4848</c:v>
                </c:pt>
                <c:pt idx="1213">
                  <c:v>4852</c:v>
                </c:pt>
                <c:pt idx="1214">
                  <c:v>4856</c:v>
                </c:pt>
                <c:pt idx="1215">
                  <c:v>4860</c:v>
                </c:pt>
                <c:pt idx="1216">
                  <c:v>4864</c:v>
                </c:pt>
                <c:pt idx="1217">
                  <c:v>4868</c:v>
                </c:pt>
                <c:pt idx="1218">
                  <c:v>4872</c:v>
                </c:pt>
                <c:pt idx="1219">
                  <c:v>4876</c:v>
                </c:pt>
                <c:pt idx="1220">
                  <c:v>4880</c:v>
                </c:pt>
                <c:pt idx="1221">
                  <c:v>4884</c:v>
                </c:pt>
                <c:pt idx="1222">
                  <c:v>4888</c:v>
                </c:pt>
                <c:pt idx="1223">
                  <c:v>4892</c:v>
                </c:pt>
                <c:pt idx="1224">
                  <c:v>4896</c:v>
                </c:pt>
                <c:pt idx="1225">
                  <c:v>4900</c:v>
                </c:pt>
                <c:pt idx="1226">
                  <c:v>4904</c:v>
                </c:pt>
                <c:pt idx="1227">
                  <c:v>4908</c:v>
                </c:pt>
                <c:pt idx="1228">
                  <c:v>4912</c:v>
                </c:pt>
                <c:pt idx="1229">
                  <c:v>4916</c:v>
                </c:pt>
                <c:pt idx="1230">
                  <c:v>4920</c:v>
                </c:pt>
                <c:pt idx="1231">
                  <c:v>4924</c:v>
                </c:pt>
                <c:pt idx="1232">
                  <c:v>4928</c:v>
                </c:pt>
                <c:pt idx="1233">
                  <c:v>4932</c:v>
                </c:pt>
                <c:pt idx="1234">
                  <c:v>4936</c:v>
                </c:pt>
                <c:pt idx="1235">
                  <c:v>4940</c:v>
                </c:pt>
                <c:pt idx="1236">
                  <c:v>4944</c:v>
                </c:pt>
                <c:pt idx="1237">
                  <c:v>4948</c:v>
                </c:pt>
                <c:pt idx="1238">
                  <c:v>4952</c:v>
                </c:pt>
                <c:pt idx="1239">
                  <c:v>4956</c:v>
                </c:pt>
                <c:pt idx="1240">
                  <c:v>4960</c:v>
                </c:pt>
                <c:pt idx="1241">
                  <c:v>4964</c:v>
                </c:pt>
                <c:pt idx="1242">
                  <c:v>4968</c:v>
                </c:pt>
                <c:pt idx="1243">
                  <c:v>4972</c:v>
                </c:pt>
                <c:pt idx="1244">
                  <c:v>4976</c:v>
                </c:pt>
                <c:pt idx="1245">
                  <c:v>4980</c:v>
                </c:pt>
                <c:pt idx="1246">
                  <c:v>4984</c:v>
                </c:pt>
                <c:pt idx="1247">
                  <c:v>4988</c:v>
                </c:pt>
                <c:pt idx="1248">
                  <c:v>4992</c:v>
                </c:pt>
                <c:pt idx="1249">
                  <c:v>4996</c:v>
                </c:pt>
                <c:pt idx="1250">
                  <c:v>5000</c:v>
                </c:pt>
                <c:pt idx="1251">
                  <c:v>5004</c:v>
                </c:pt>
                <c:pt idx="1252">
                  <c:v>5008</c:v>
                </c:pt>
                <c:pt idx="1253">
                  <c:v>5012</c:v>
                </c:pt>
                <c:pt idx="1254">
                  <c:v>5016</c:v>
                </c:pt>
                <c:pt idx="1255">
                  <c:v>5020</c:v>
                </c:pt>
                <c:pt idx="1256">
                  <c:v>5024</c:v>
                </c:pt>
                <c:pt idx="1257">
                  <c:v>5028</c:v>
                </c:pt>
                <c:pt idx="1258">
                  <c:v>5032</c:v>
                </c:pt>
                <c:pt idx="1259">
                  <c:v>5036</c:v>
                </c:pt>
                <c:pt idx="1260">
                  <c:v>5040</c:v>
                </c:pt>
                <c:pt idx="1261">
                  <c:v>5044</c:v>
                </c:pt>
                <c:pt idx="1262">
                  <c:v>5048</c:v>
                </c:pt>
                <c:pt idx="1263">
                  <c:v>5052</c:v>
                </c:pt>
                <c:pt idx="1264">
                  <c:v>5056</c:v>
                </c:pt>
                <c:pt idx="1265">
                  <c:v>5060</c:v>
                </c:pt>
                <c:pt idx="1266">
                  <c:v>5064</c:v>
                </c:pt>
                <c:pt idx="1267">
                  <c:v>5068</c:v>
                </c:pt>
                <c:pt idx="1268">
                  <c:v>5072</c:v>
                </c:pt>
                <c:pt idx="1269">
                  <c:v>5076</c:v>
                </c:pt>
                <c:pt idx="1270">
                  <c:v>5080</c:v>
                </c:pt>
                <c:pt idx="1271">
                  <c:v>5084</c:v>
                </c:pt>
                <c:pt idx="1272">
                  <c:v>5088</c:v>
                </c:pt>
                <c:pt idx="1273">
                  <c:v>5092</c:v>
                </c:pt>
                <c:pt idx="1274">
                  <c:v>5096</c:v>
                </c:pt>
                <c:pt idx="1275">
                  <c:v>5100</c:v>
                </c:pt>
                <c:pt idx="1276">
                  <c:v>5104</c:v>
                </c:pt>
                <c:pt idx="1277">
                  <c:v>5108</c:v>
                </c:pt>
                <c:pt idx="1278">
                  <c:v>5112</c:v>
                </c:pt>
                <c:pt idx="1279">
                  <c:v>5116</c:v>
                </c:pt>
                <c:pt idx="1280">
                  <c:v>5120</c:v>
                </c:pt>
                <c:pt idx="1281">
                  <c:v>5124</c:v>
                </c:pt>
                <c:pt idx="1282">
                  <c:v>5128</c:v>
                </c:pt>
                <c:pt idx="1283">
                  <c:v>5132</c:v>
                </c:pt>
                <c:pt idx="1284">
                  <c:v>5136</c:v>
                </c:pt>
                <c:pt idx="1285">
                  <c:v>5140</c:v>
                </c:pt>
                <c:pt idx="1286">
                  <c:v>5144</c:v>
                </c:pt>
                <c:pt idx="1287">
                  <c:v>5148</c:v>
                </c:pt>
                <c:pt idx="1288">
                  <c:v>5152</c:v>
                </c:pt>
                <c:pt idx="1289">
                  <c:v>5156</c:v>
                </c:pt>
                <c:pt idx="1290">
                  <c:v>5160</c:v>
                </c:pt>
                <c:pt idx="1291">
                  <c:v>5164</c:v>
                </c:pt>
                <c:pt idx="1292">
                  <c:v>5168</c:v>
                </c:pt>
                <c:pt idx="1293">
                  <c:v>5172</c:v>
                </c:pt>
                <c:pt idx="1294">
                  <c:v>5176</c:v>
                </c:pt>
                <c:pt idx="1295">
                  <c:v>5180</c:v>
                </c:pt>
                <c:pt idx="1296">
                  <c:v>5184</c:v>
                </c:pt>
                <c:pt idx="1297">
                  <c:v>5188</c:v>
                </c:pt>
                <c:pt idx="1298">
                  <c:v>5192</c:v>
                </c:pt>
                <c:pt idx="1299">
                  <c:v>5196</c:v>
                </c:pt>
                <c:pt idx="1300">
                  <c:v>5200</c:v>
                </c:pt>
                <c:pt idx="1301">
                  <c:v>5204</c:v>
                </c:pt>
                <c:pt idx="1302">
                  <c:v>5208</c:v>
                </c:pt>
                <c:pt idx="1303">
                  <c:v>5212</c:v>
                </c:pt>
                <c:pt idx="1304">
                  <c:v>5216</c:v>
                </c:pt>
                <c:pt idx="1305">
                  <c:v>5220</c:v>
                </c:pt>
                <c:pt idx="1306">
                  <c:v>5224</c:v>
                </c:pt>
                <c:pt idx="1307">
                  <c:v>5228</c:v>
                </c:pt>
                <c:pt idx="1308">
                  <c:v>5232</c:v>
                </c:pt>
                <c:pt idx="1309">
                  <c:v>5236</c:v>
                </c:pt>
                <c:pt idx="1310">
                  <c:v>5240</c:v>
                </c:pt>
                <c:pt idx="1311">
                  <c:v>5244</c:v>
                </c:pt>
                <c:pt idx="1312">
                  <c:v>5248</c:v>
                </c:pt>
                <c:pt idx="1313">
                  <c:v>5252</c:v>
                </c:pt>
                <c:pt idx="1314">
                  <c:v>5256</c:v>
                </c:pt>
                <c:pt idx="1315">
                  <c:v>5260</c:v>
                </c:pt>
                <c:pt idx="1316">
                  <c:v>5264</c:v>
                </c:pt>
                <c:pt idx="1317">
                  <c:v>5268</c:v>
                </c:pt>
                <c:pt idx="1318">
                  <c:v>5272</c:v>
                </c:pt>
                <c:pt idx="1319">
                  <c:v>5276</c:v>
                </c:pt>
                <c:pt idx="1320">
                  <c:v>5280</c:v>
                </c:pt>
                <c:pt idx="1321">
                  <c:v>5284</c:v>
                </c:pt>
                <c:pt idx="1322">
                  <c:v>5288</c:v>
                </c:pt>
                <c:pt idx="1323">
                  <c:v>5292</c:v>
                </c:pt>
                <c:pt idx="1324">
                  <c:v>5296</c:v>
                </c:pt>
                <c:pt idx="1325">
                  <c:v>5300</c:v>
                </c:pt>
                <c:pt idx="1326">
                  <c:v>5304</c:v>
                </c:pt>
                <c:pt idx="1327">
                  <c:v>5308</c:v>
                </c:pt>
                <c:pt idx="1328">
                  <c:v>5312</c:v>
                </c:pt>
                <c:pt idx="1329">
                  <c:v>5316</c:v>
                </c:pt>
                <c:pt idx="1330">
                  <c:v>5320</c:v>
                </c:pt>
                <c:pt idx="1331">
                  <c:v>5324</c:v>
                </c:pt>
                <c:pt idx="1332">
                  <c:v>5328</c:v>
                </c:pt>
                <c:pt idx="1333">
                  <c:v>5332</c:v>
                </c:pt>
                <c:pt idx="1334">
                  <c:v>5336</c:v>
                </c:pt>
                <c:pt idx="1335">
                  <c:v>5340</c:v>
                </c:pt>
                <c:pt idx="1336">
                  <c:v>5344</c:v>
                </c:pt>
                <c:pt idx="1337">
                  <c:v>5348</c:v>
                </c:pt>
                <c:pt idx="1338">
                  <c:v>5352</c:v>
                </c:pt>
                <c:pt idx="1339">
                  <c:v>5356</c:v>
                </c:pt>
                <c:pt idx="1340">
                  <c:v>5360</c:v>
                </c:pt>
                <c:pt idx="1341">
                  <c:v>5364</c:v>
                </c:pt>
                <c:pt idx="1342">
                  <c:v>5368</c:v>
                </c:pt>
                <c:pt idx="1343">
                  <c:v>5372</c:v>
                </c:pt>
                <c:pt idx="1344">
                  <c:v>5376</c:v>
                </c:pt>
                <c:pt idx="1345">
                  <c:v>5380</c:v>
                </c:pt>
                <c:pt idx="1346">
                  <c:v>5384</c:v>
                </c:pt>
                <c:pt idx="1347">
                  <c:v>5388</c:v>
                </c:pt>
                <c:pt idx="1348">
                  <c:v>5392</c:v>
                </c:pt>
                <c:pt idx="1349">
                  <c:v>5396</c:v>
                </c:pt>
                <c:pt idx="1350">
                  <c:v>5400</c:v>
                </c:pt>
                <c:pt idx="1351">
                  <c:v>5404</c:v>
                </c:pt>
                <c:pt idx="1352">
                  <c:v>5408</c:v>
                </c:pt>
                <c:pt idx="1353">
                  <c:v>5412</c:v>
                </c:pt>
                <c:pt idx="1354">
                  <c:v>5416</c:v>
                </c:pt>
                <c:pt idx="1355">
                  <c:v>5420</c:v>
                </c:pt>
                <c:pt idx="1356">
                  <c:v>5424</c:v>
                </c:pt>
                <c:pt idx="1357">
                  <c:v>5428</c:v>
                </c:pt>
                <c:pt idx="1358">
                  <c:v>5432</c:v>
                </c:pt>
                <c:pt idx="1359">
                  <c:v>5436</c:v>
                </c:pt>
                <c:pt idx="1360">
                  <c:v>5440</c:v>
                </c:pt>
                <c:pt idx="1361">
                  <c:v>5444</c:v>
                </c:pt>
                <c:pt idx="1362">
                  <c:v>5448</c:v>
                </c:pt>
                <c:pt idx="1363">
                  <c:v>5452</c:v>
                </c:pt>
                <c:pt idx="1364">
                  <c:v>5456</c:v>
                </c:pt>
                <c:pt idx="1365">
                  <c:v>5460</c:v>
                </c:pt>
                <c:pt idx="1366">
                  <c:v>5464</c:v>
                </c:pt>
                <c:pt idx="1367">
                  <c:v>5468</c:v>
                </c:pt>
                <c:pt idx="1368">
                  <c:v>5472</c:v>
                </c:pt>
                <c:pt idx="1369">
                  <c:v>5476</c:v>
                </c:pt>
                <c:pt idx="1370">
                  <c:v>5480</c:v>
                </c:pt>
                <c:pt idx="1371">
                  <c:v>5484</c:v>
                </c:pt>
                <c:pt idx="1372">
                  <c:v>5488</c:v>
                </c:pt>
                <c:pt idx="1373">
                  <c:v>5492</c:v>
                </c:pt>
                <c:pt idx="1374">
                  <c:v>5496</c:v>
                </c:pt>
                <c:pt idx="1375">
                  <c:v>5500</c:v>
                </c:pt>
                <c:pt idx="1376">
                  <c:v>5504</c:v>
                </c:pt>
                <c:pt idx="1377">
                  <c:v>5508</c:v>
                </c:pt>
                <c:pt idx="1378">
                  <c:v>5512</c:v>
                </c:pt>
                <c:pt idx="1379">
                  <c:v>5516</c:v>
                </c:pt>
                <c:pt idx="1380">
                  <c:v>5520</c:v>
                </c:pt>
                <c:pt idx="1381">
                  <c:v>5524</c:v>
                </c:pt>
                <c:pt idx="1382">
                  <c:v>5528</c:v>
                </c:pt>
                <c:pt idx="1383">
                  <c:v>5532</c:v>
                </c:pt>
                <c:pt idx="1384">
                  <c:v>5536</c:v>
                </c:pt>
                <c:pt idx="1385">
                  <c:v>5540</c:v>
                </c:pt>
                <c:pt idx="1386">
                  <c:v>5544</c:v>
                </c:pt>
                <c:pt idx="1387">
                  <c:v>5548</c:v>
                </c:pt>
                <c:pt idx="1388">
                  <c:v>5552</c:v>
                </c:pt>
                <c:pt idx="1389">
                  <c:v>5556</c:v>
                </c:pt>
                <c:pt idx="1390">
                  <c:v>5560</c:v>
                </c:pt>
                <c:pt idx="1391">
                  <c:v>5564</c:v>
                </c:pt>
                <c:pt idx="1392">
                  <c:v>5568</c:v>
                </c:pt>
                <c:pt idx="1393">
                  <c:v>5572</c:v>
                </c:pt>
                <c:pt idx="1394">
                  <c:v>5576</c:v>
                </c:pt>
                <c:pt idx="1395">
                  <c:v>5580</c:v>
                </c:pt>
                <c:pt idx="1396">
                  <c:v>5584</c:v>
                </c:pt>
                <c:pt idx="1397">
                  <c:v>5588</c:v>
                </c:pt>
                <c:pt idx="1398">
                  <c:v>5592</c:v>
                </c:pt>
                <c:pt idx="1399">
                  <c:v>5596</c:v>
                </c:pt>
                <c:pt idx="1400">
                  <c:v>5600</c:v>
                </c:pt>
                <c:pt idx="1401">
                  <c:v>5604</c:v>
                </c:pt>
                <c:pt idx="1402">
                  <c:v>5608</c:v>
                </c:pt>
                <c:pt idx="1403">
                  <c:v>5612</c:v>
                </c:pt>
                <c:pt idx="1404">
                  <c:v>5616</c:v>
                </c:pt>
                <c:pt idx="1405">
                  <c:v>5620</c:v>
                </c:pt>
                <c:pt idx="1406">
                  <c:v>5624</c:v>
                </c:pt>
                <c:pt idx="1407">
                  <c:v>5628</c:v>
                </c:pt>
                <c:pt idx="1408">
                  <c:v>5632</c:v>
                </c:pt>
                <c:pt idx="1409">
                  <c:v>5636</c:v>
                </c:pt>
                <c:pt idx="1410">
                  <c:v>5640</c:v>
                </c:pt>
                <c:pt idx="1411">
                  <c:v>5644</c:v>
                </c:pt>
                <c:pt idx="1412">
                  <c:v>5648</c:v>
                </c:pt>
                <c:pt idx="1413">
                  <c:v>5652</c:v>
                </c:pt>
                <c:pt idx="1414">
                  <c:v>5656</c:v>
                </c:pt>
                <c:pt idx="1415">
                  <c:v>5660</c:v>
                </c:pt>
                <c:pt idx="1416">
                  <c:v>5664</c:v>
                </c:pt>
                <c:pt idx="1417">
                  <c:v>5668</c:v>
                </c:pt>
                <c:pt idx="1418">
                  <c:v>5672</c:v>
                </c:pt>
                <c:pt idx="1419">
                  <c:v>5676</c:v>
                </c:pt>
                <c:pt idx="1420">
                  <c:v>5680</c:v>
                </c:pt>
                <c:pt idx="1421">
                  <c:v>5684</c:v>
                </c:pt>
                <c:pt idx="1422">
                  <c:v>5688</c:v>
                </c:pt>
                <c:pt idx="1423">
                  <c:v>5692</c:v>
                </c:pt>
                <c:pt idx="1424">
                  <c:v>5696</c:v>
                </c:pt>
                <c:pt idx="1425">
                  <c:v>5700</c:v>
                </c:pt>
                <c:pt idx="1426">
                  <c:v>5704</c:v>
                </c:pt>
                <c:pt idx="1427">
                  <c:v>5708</c:v>
                </c:pt>
                <c:pt idx="1428">
                  <c:v>5712</c:v>
                </c:pt>
                <c:pt idx="1429">
                  <c:v>5716</c:v>
                </c:pt>
                <c:pt idx="1430">
                  <c:v>5720</c:v>
                </c:pt>
                <c:pt idx="1431">
                  <c:v>5724</c:v>
                </c:pt>
                <c:pt idx="1432">
                  <c:v>5728</c:v>
                </c:pt>
                <c:pt idx="1433">
                  <c:v>5732</c:v>
                </c:pt>
                <c:pt idx="1434">
                  <c:v>5736</c:v>
                </c:pt>
                <c:pt idx="1435">
                  <c:v>5740</c:v>
                </c:pt>
                <c:pt idx="1436">
                  <c:v>5744</c:v>
                </c:pt>
                <c:pt idx="1437">
                  <c:v>5748</c:v>
                </c:pt>
                <c:pt idx="1438">
                  <c:v>5752</c:v>
                </c:pt>
                <c:pt idx="1439">
                  <c:v>5756</c:v>
                </c:pt>
                <c:pt idx="1440">
                  <c:v>5760</c:v>
                </c:pt>
                <c:pt idx="1441">
                  <c:v>5764</c:v>
                </c:pt>
                <c:pt idx="1442">
                  <c:v>5768</c:v>
                </c:pt>
                <c:pt idx="1443">
                  <c:v>5772</c:v>
                </c:pt>
                <c:pt idx="1444">
                  <c:v>5776</c:v>
                </c:pt>
                <c:pt idx="1445">
                  <c:v>5780</c:v>
                </c:pt>
                <c:pt idx="1446">
                  <c:v>5784</c:v>
                </c:pt>
                <c:pt idx="1447">
                  <c:v>5788</c:v>
                </c:pt>
                <c:pt idx="1448">
                  <c:v>5792</c:v>
                </c:pt>
                <c:pt idx="1449">
                  <c:v>5796</c:v>
                </c:pt>
                <c:pt idx="1450">
                  <c:v>5800</c:v>
                </c:pt>
                <c:pt idx="1451">
                  <c:v>5804</c:v>
                </c:pt>
                <c:pt idx="1452">
                  <c:v>5808</c:v>
                </c:pt>
                <c:pt idx="1453">
                  <c:v>5812</c:v>
                </c:pt>
                <c:pt idx="1454">
                  <c:v>5816</c:v>
                </c:pt>
                <c:pt idx="1455">
                  <c:v>5820</c:v>
                </c:pt>
                <c:pt idx="1456">
                  <c:v>5824</c:v>
                </c:pt>
                <c:pt idx="1457">
                  <c:v>5828</c:v>
                </c:pt>
                <c:pt idx="1458">
                  <c:v>5832</c:v>
                </c:pt>
                <c:pt idx="1459">
                  <c:v>5836</c:v>
                </c:pt>
                <c:pt idx="1460">
                  <c:v>5840</c:v>
                </c:pt>
                <c:pt idx="1461">
                  <c:v>5844</c:v>
                </c:pt>
                <c:pt idx="1462">
                  <c:v>5848</c:v>
                </c:pt>
                <c:pt idx="1463">
                  <c:v>5852</c:v>
                </c:pt>
                <c:pt idx="1464">
                  <c:v>5856</c:v>
                </c:pt>
                <c:pt idx="1465">
                  <c:v>5860</c:v>
                </c:pt>
                <c:pt idx="1466">
                  <c:v>5864</c:v>
                </c:pt>
                <c:pt idx="1467">
                  <c:v>5868</c:v>
                </c:pt>
                <c:pt idx="1468">
                  <c:v>5872</c:v>
                </c:pt>
                <c:pt idx="1469">
                  <c:v>5876</c:v>
                </c:pt>
                <c:pt idx="1470">
                  <c:v>5880</c:v>
                </c:pt>
                <c:pt idx="1471">
                  <c:v>5884</c:v>
                </c:pt>
                <c:pt idx="1472">
                  <c:v>5888</c:v>
                </c:pt>
                <c:pt idx="1473">
                  <c:v>5892</c:v>
                </c:pt>
                <c:pt idx="1474">
                  <c:v>5896</c:v>
                </c:pt>
                <c:pt idx="1475">
                  <c:v>5900</c:v>
                </c:pt>
                <c:pt idx="1476">
                  <c:v>5904</c:v>
                </c:pt>
                <c:pt idx="1477">
                  <c:v>5908</c:v>
                </c:pt>
                <c:pt idx="1478">
                  <c:v>5912</c:v>
                </c:pt>
                <c:pt idx="1479">
                  <c:v>5916</c:v>
                </c:pt>
                <c:pt idx="1480">
                  <c:v>5920</c:v>
                </c:pt>
                <c:pt idx="1481">
                  <c:v>5924</c:v>
                </c:pt>
                <c:pt idx="1482">
                  <c:v>5928</c:v>
                </c:pt>
                <c:pt idx="1483">
                  <c:v>5932</c:v>
                </c:pt>
                <c:pt idx="1484">
                  <c:v>5936</c:v>
                </c:pt>
                <c:pt idx="1485">
                  <c:v>5940</c:v>
                </c:pt>
                <c:pt idx="1486">
                  <c:v>5944</c:v>
                </c:pt>
                <c:pt idx="1487">
                  <c:v>5948</c:v>
                </c:pt>
                <c:pt idx="1488">
                  <c:v>5952</c:v>
                </c:pt>
                <c:pt idx="1489">
                  <c:v>5956</c:v>
                </c:pt>
                <c:pt idx="1490">
                  <c:v>5960</c:v>
                </c:pt>
                <c:pt idx="1491">
                  <c:v>5964</c:v>
                </c:pt>
                <c:pt idx="1492">
                  <c:v>5968</c:v>
                </c:pt>
                <c:pt idx="1493">
                  <c:v>5972</c:v>
                </c:pt>
                <c:pt idx="1494">
                  <c:v>5976</c:v>
                </c:pt>
                <c:pt idx="1495">
                  <c:v>5980</c:v>
                </c:pt>
                <c:pt idx="1496">
                  <c:v>5984</c:v>
                </c:pt>
                <c:pt idx="1497">
                  <c:v>5988</c:v>
                </c:pt>
                <c:pt idx="1498">
                  <c:v>5992</c:v>
                </c:pt>
                <c:pt idx="1499">
                  <c:v>5996</c:v>
                </c:pt>
                <c:pt idx="1500">
                  <c:v>6000</c:v>
                </c:pt>
                <c:pt idx="1501">
                  <c:v>6004</c:v>
                </c:pt>
                <c:pt idx="1502">
                  <c:v>6008</c:v>
                </c:pt>
                <c:pt idx="1503">
                  <c:v>6012</c:v>
                </c:pt>
                <c:pt idx="1504">
                  <c:v>6016</c:v>
                </c:pt>
                <c:pt idx="1505">
                  <c:v>6020</c:v>
                </c:pt>
                <c:pt idx="1506">
                  <c:v>6024</c:v>
                </c:pt>
                <c:pt idx="1507">
                  <c:v>6028</c:v>
                </c:pt>
                <c:pt idx="1508">
                  <c:v>6032</c:v>
                </c:pt>
                <c:pt idx="1509">
                  <c:v>6036</c:v>
                </c:pt>
                <c:pt idx="1510">
                  <c:v>6040</c:v>
                </c:pt>
                <c:pt idx="1511">
                  <c:v>6044</c:v>
                </c:pt>
                <c:pt idx="1512">
                  <c:v>6048</c:v>
                </c:pt>
                <c:pt idx="1513">
                  <c:v>6052</c:v>
                </c:pt>
                <c:pt idx="1514">
                  <c:v>6056</c:v>
                </c:pt>
                <c:pt idx="1515">
                  <c:v>6060</c:v>
                </c:pt>
                <c:pt idx="1516">
                  <c:v>6064</c:v>
                </c:pt>
                <c:pt idx="1517">
                  <c:v>6068</c:v>
                </c:pt>
                <c:pt idx="1518">
                  <c:v>6072</c:v>
                </c:pt>
                <c:pt idx="1519">
                  <c:v>6076</c:v>
                </c:pt>
                <c:pt idx="1520">
                  <c:v>6080</c:v>
                </c:pt>
                <c:pt idx="1521">
                  <c:v>6084</c:v>
                </c:pt>
                <c:pt idx="1522">
                  <c:v>6088</c:v>
                </c:pt>
                <c:pt idx="1523">
                  <c:v>6092</c:v>
                </c:pt>
                <c:pt idx="1524">
                  <c:v>6096</c:v>
                </c:pt>
                <c:pt idx="1525">
                  <c:v>6100</c:v>
                </c:pt>
                <c:pt idx="1526">
                  <c:v>6104</c:v>
                </c:pt>
                <c:pt idx="1527">
                  <c:v>6108</c:v>
                </c:pt>
                <c:pt idx="1528">
                  <c:v>6112</c:v>
                </c:pt>
                <c:pt idx="1529">
                  <c:v>6116</c:v>
                </c:pt>
                <c:pt idx="1530">
                  <c:v>6120</c:v>
                </c:pt>
                <c:pt idx="1531">
                  <c:v>6124</c:v>
                </c:pt>
                <c:pt idx="1532">
                  <c:v>6128</c:v>
                </c:pt>
                <c:pt idx="1533">
                  <c:v>6132</c:v>
                </c:pt>
                <c:pt idx="1534">
                  <c:v>6136</c:v>
                </c:pt>
                <c:pt idx="1535">
                  <c:v>6140</c:v>
                </c:pt>
                <c:pt idx="1536">
                  <c:v>6144</c:v>
                </c:pt>
                <c:pt idx="1537">
                  <c:v>6148</c:v>
                </c:pt>
                <c:pt idx="1538">
                  <c:v>6152</c:v>
                </c:pt>
                <c:pt idx="1539">
                  <c:v>6156</c:v>
                </c:pt>
                <c:pt idx="1540">
                  <c:v>6160</c:v>
                </c:pt>
                <c:pt idx="1541">
                  <c:v>6164</c:v>
                </c:pt>
                <c:pt idx="1542">
                  <c:v>6168</c:v>
                </c:pt>
                <c:pt idx="1543">
                  <c:v>6172</c:v>
                </c:pt>
                <c:pt idx="1544">
                  <c:v>6176</c:v>
                </c:pt>
                <c:pt idx="1545">
                  <c:v>6180</c:v>
                </c:pt>
                <c:pt idx="1546">
                  <c:v>6184</c:v>
                </c:pt>
                <c:pt idx="1547">
                  <c:v>6188</c:v>
                </c:pt>
                <c:pt idx="1548">
                  <c:v>6192</c:v>
                </c:pt>
                <c:pt idx="1549">
                  <c:v>6196</c:v>
                </c:pt>
                <c:pt idx="1550">
                  <c:v>6200</c:v>
                </c:pt>
                <c:pt idx="1551">
                  <c:v>6204</c:v>
                </c:pt>
                <c:pt idx="1552">
                  <c:v>6208</c:v>
                </c:pt>
                <c:pt idx="1553">
                  <c:v>6212</c:v>
                </c:pt>
                <c:pt idx="1554">
                  <c:v>6216</c:v>
                </c:pt>
                <c:pt idx="1555">
                  <c:v>6220</c:v>
                </c:pt>
                <c:pt idx="1556">
                  <c:v>6224</c:v>
                </c:pt>
                <c:pt idx="1557">
                  <c:v>6228</c:v>
                </c:pt>
                <c:pt idx="1558">
                  <c:v>6232</c:v>
                </c:pt>
                <c:pt idx="1559">
                  <c:v>6236</c:v>
                </c:pt>
                <c:pt idx="1560">
                  <c:v>6240</c:v>
                </c:pt>
                <c:pt idx="1561">
                  <c:v>6244</c:v>
                </c:pt>
                <c:pt idx="1562">
                  <c:v>6248</c:v>
                </c:pt>
                <c:pt idx="1563">
                  <c:v>6252</c:v>
                </c:pt>
                <c:pt idx="1564">
                  <c:v>6256</c:v>
                </c:pt>
                <c:pt idx="1565">
                  <c:v>6260</c:v>
                </c:pt>
                <c:pt idx="1566">
                  <c:v>6264</c:v>
                </c:pt>
                <c:pt idx="1567">
                  <c:v>6268</c:v>
                </c:pt>
                <c:pt idx="1568">
                  <c:v>6272</c:v>
                </c:pt>
                <c:pt idx="1569">
                  <c:v>6276</c:v>
                </c:pt>
                <c:pt idx="1570">
                  <c:v>6280</c:v>
                </c:pt>
                <c:pt idx="1571">
                  <c:v>6284</c:v>
                </c:pt>
                <c:pt idx="1572">
                  <c:v>6288</c:v>
                </c:pt>
                <c:pt idx="1573">
                  <c:v>6292</c:v>
                </c:pt>
                <c:pt idx="1574">
                  <c:v>6296</c:v>
                </c:pt>
                <c:pt idx="1575">
                  <c:v>6300</c:v>
                </c:pt>
                <c:pt idx="1576">
                  <c:v>6304</c:v>
                </c:pt>
                <c:pt idx="1577">
                  <c:v>6308</c:v>
                </c:pt>
                <c:pt idx="1578">
                  <c:v>6312</c:v>
                </c:pt>
                <c:pt idx="1579">
                  <c:v>6316</c:v>
                </c:pt>
                <c:pt idx="1580">
                  <c:v>6320</c:v>
                </c:pt>
                <c:pt idx="1581">
                  <c:v>6324</c:v>
                </c:pt>
                <c:pt idx="1582">
                  <c:v>6328</c:v>
                </c:pt>
                <c:pt idx="1583">
                  <c:v>6332</c:v>
                </c:pt>
                <c:pt idx="1584">
                  <c:v>6336</c:v>
                </c:pt>
                <c:pt idx="1585">
                  <c:v>6340</c:v>
                </c:pt>
                <c:pt idx="1586">
                  <c:v>6344</c:v>
                </c:pt>
                <c:pt idx="1587">
                  <c:v>6348</c:v>
                </c:pt>
                <c:pt idx="1588">
                  <c:v>6352</c:v>
                </c:pt>
                <c:pt idx="1589">
                  <c:v>6356</c:v>
                </c:pt>
                <c:pt idx="1590">
                  <c:v>6360</c:v>
                </c:pt>
                <c:pt idx="1591">
                  <c:v>6364</c:v>
                </c:pt>
                <c:pt idx="1592">
                  <c:v>6368</c:v>
                </c:pt>
                <c:pt idx="1593">
                  <c:v>6372</c:v>
                </c:pt>
                <c:pt idx="1594">
                  <c:v>6376</c:v>
                </c:pt>
                <c:pt idx="1595">
                  <c:v>6380</c:v>
                </c:pt>
                <c:pt idx="1596">
                  <c:v>6384</c:v>
                </c:pt>
                <c:pt idx="1597">
                  <c:v>6388</c:v>
                </c:pt>
                <c:pt idx="1598">
                  <c:v>6392</c:v>
                </c:pt>
                <c:pt idx="1599">
                  <c:v>6396</c:v>
                </c:pt>
              </c:strCache>
            </c:strRef>
          </c:xVal>
          <c:yVal>
            <c:numRef>
              <c:f>Sheet1!$M$7:$M$27230</c:f>
              <c:numCache>
                <c:formatCode>General</c:formatCode>
                <c:ptCount val="272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90.248962562920767</c:v>
                </c:pt>
                <c:pt idx="9">
                  <c:v>90.291926219100674</c:v>
                </c:pt>
                <c:pt idx="10">
                  <c:v>90.324949532483728</c:v>
                </c:pt>
                <c:pt idx="11">
                  <c:v>90.344264171759448</c:v>
                </c:pt>
                <c:pt idx="12">
                  <c:v>90.350181139416023</c:v>
                </c:pt>
                <c:pt idx="13">
                  <c:v>90.343387124418257</c:v>
                </c:pt>
                <c:pt idx="14">
                  <c:v>90.325582594563016</c:v>
                </c:pt>
                <c:pt idx="15">
                  <c:v>90.300552220004576</c:v>
                </c:pt>
                <c:pt idx="16">
                  <c:v>90.269685345446092</c:v>
                </c:pt>
                <c:pt idx="17">
                  <c:v>90.234690549268464</c:v>
                </c:pt>
                <c:pt idx="18">
                  <c:v>90.198306408387651</c:v>
                </c:pt>
                <c:pt idx="19">
                  <c:v>90.16192226750681</c:v>
                </c:pt>
                <c:pt idx="20">
                  <c:v>90.126551970887633</c:v>
                </c:pt>
                <c:pt idx="21">
                  <c:v>90.091189781922736</c:v>
                </c:pt>
                <c:pt idx="22">
                  <c:v>90.056154751184422</c:v>
                </c:pt>
                <c:pt idx="23">
                  <c:v>90.025566814707787</c:v>
                </c:pt>
                <c:pt idx="24">
                  <c:v>90.001158751766226</c:v>
                </c:pt>
                <c:pt idx="25">
                  <c:v>89.979178017647058</c:v>
                </c:pt>
                <c:pt idx="26">
                  <c:v>89.957548705147062</c:v>
                </c:pt>
                <c:pt idx="27">
                  <c:v>89.936949330147058</c:v>
                </c:pt>
                <c:pt idx="28">
                  <c:v>89.918050486908754</c:v>
                </c:pt>
                <c:pt idx="29">
                  <c:v>89.902920097051265</c:v>
                </c:pt>
                <c:pt idx="30">
                  <c:v>89.891231064848057</c:v>
                </c:pt>
                <c:pt idx="31">
                  <c:v>89.880931377348062</c:v>
                </c:pt>
                <c:pt idx="32">
                  <c:v>89.871653643228896</c:v>
                </c:pt>
                <c:pt idx="33">
                  <c:v>89.863413893228895</c:v>
                </c:pt>
                <c:pt idx="34">
                  <c:v>89.852100361467237</c:v>
                </c:pt>
                <c:pt idx="35">
                  <c:v>89.8359883138247</c:v>
                </c:pt>
                <c:pt idx="36">
                  <c:v>89.81473450030137</c:v>
                </c:pt>
                <c:pt idx="37">
                  <c:v>89.788666079123757</c:v>
                </c:pt>
                <c:pt idx="38">
                  <c:v>89.757455892065295</c:v>
                </c:pt>
                <c:pt idx="39">
                  <c:v>89.72143115692279</c:v>
                </c:pt>
                <c:pt idx="40">
                  <c:v>89.682300391041949</c:v>
                </c:pt>
                <c:pt idx="41">
                  <c:v>89.646562640600393</c:v>
                </c:pt>
                <c:pt idx="42">
                  <c:v>89.619040500301381</c:v>
                </c:pt>
                <c:pt idx="43">
                  <c:v>89.602145266763983</c:v>
                </c:pt>
                <c:pt idx="44">
                  <c:v>89.593521969703218</c:v>
                </c:pt>
                <c:pt idx="45">
                  <c:v>89.590751265880854</c:v>
                </c:pt>
                <c:pt idx="46">
                  <c:v>89.592795110142518</c:v>
                </c:pt>
                <c:pt idx="47">
                  <c:v>89.598264156320127</c:v>
                </c:pt>
                <c:pt idx="48">
                  <c:v>89.606152484700957</c:v>
                </c:pt>
                <c:pt idx="49">
                  <c:v>89.614384188081772</c:v>
                </c:pt>
                <c:pt idx="50">
                  <c:v>89.623997188081773</c:v>
                </c:pt>
                <c:pt idx="51">
                  <c:v>89.635662141462618</c:v>
                </c:pt>
                <c:pt idx="52">
                  <c:v>89.64802176646262</c:v>
                </c:pt>
                <c:pt idx="53">
                  <c:v>89.660724703962643</c:v>
                </c:pt>
                <c:pt idx="54">
                  <c:v>89.673093716560572</c:v>
                </c:pt>
                <c:pt idx="55">
                  <c:v>89.685453341560546</c:v>
                </c:pt>
                <c:pt idx="56">
                  <c:v>89.696792355867515</c:v>
                </c:pt>
                <c:pt idx="57">
                  <c:v>89.705736227584595</c:v>
                </c:pt>
                <c:pt idx="58">
                  <c:v>89.711590161801681</c:v>
                </c:pt>
                <c:pt idx="59">
                  <c:v>89.71401084601878</c:v>
                </c:pt>
                <c:pt idx="60">
                  <c:v>89.713342996214607</c:v>
                </c:pt>
                <c:pt idx="61">
                  <c:v>89.709241898119487</c:v>
                </c:pt>
                <c:pt idx="62">
                  <c:v>89.700008359241465</c:v>
                </c:pt>
                <c:pt idx="63">
                  <c:v>89.685289741738444</c:v>
                </c:pt>
                <c:pt idx="64">
                  <c:v>89.664049340458348</c:v>
                </c:pt>
                <c:pt idx="65">
                  <c:v>89.639004212175436</c:v>
                </c:pt>
                <c:pt idx="66">
                  <c:v>89.615286797672624</c:v>
                </c:pt>
                <c:pt idx="67">
                  <c:v>89.593646754886919</c:v>
                </c:pt>
                <c:pt idx="68">
                  <c:v>89.574058602982063</c:v>
                </c:pt>
                <c:pt idx="69">
                  <c:v>89.557226402884126</c:v>
                </c:pt>
                <c:pt idx="70">
                  <c:v>89.543465302590349</c:v>
                </c:pt>
                <c:pt idx="71">
                  <c:v>89.532460213185473</c:v>
                </c:pt>
                <c:pt idx="72">
                  <c:v>89.527606771777769</c:v>
                </c:pt>
                <c:pt idx="73">
                  <c:v>89.530649707079135</c:v>
                </c:pt>
                <c:pt idx="74">
                  <c:v>89.541245767380474</c:v>
                </c:pt>
                <c:pt idx="75">
                  <c:v>89.559051579390811</c:v>
                </c:pt>
                <c:pt idx="76">
                  <c:v>89.585431064594246</c:v>
                </c:pt>
                <c:pt idx="77">
                  <c:v>89.620736985588678</c:v>
                </c:pt>
                <c:pt idx="78">
                  <c:v>89.665646581485092</c:v>
                </c:pt>
                <c:pt idx="79">
                  <c:v>89.714036306289259</c:v>
                </c:pt>
                <c:pt idx="80">
                  <c:v>89.763808729482321</c:v>
                </c:pt>
                <c:pt idx="81">
                  <c:v>89.809851531583078</c:v>
                </c:pt>
                <c:pt idx="82">
                  <c:v>89.84496434848036</c:v>
                </c:pt>
                <c:pt idx="83">
                  <c:v>89.867012077681835</c:v>
                </c:pt>
                <c:pt idx="84">
                  <c:v>89.880791894089484</c:v>
                </c:pt>
                <c:pt idx="85">
                  <c:v>89.889059806883267</c:v>
                </c:pt>
                <c:pt idx="86">
                  <c:v>89.893207844677079</c:v>
                </c:pt>
                <c:pt idx="87">
                  <c:v>89.893226621581931</c:v>
                </c:pt>
                <c:pt idx="88">
                  <c:v>89.88777104868268</c:v>
                </c:pt>
                <c:pt idx="89">
                  <c:v>89.877499525685451</c:v>
                </c:pt>
                <c:pt idx="90">
                  <c:v>89.862755427590329</c:v>
                </c:pt>
                <c:pt idx="91">
                  <c:v>89.844234765286188</c:v>
                </c:pt>
                <c:pt idx="92">
                  <c:v>89.821946929788965</c:v>
                </c:pt>
                <c:pt idx="93">
                  <c:v>89.795529831693855</c:v>
                </c:pt>
                <c:pt idx="94">
                  <c:v>89.765688931987654</c:v>
                </c:pt>
                <c:pt idx="95">
                  <c:v>89.739215506595954</c:v>
                </c:pt>
                <c:pt idx="96">
                  <c:v>89.719599191897302</c:v>
                </c:pt>
                <c:pt idx="97">
                  <c:v>89.709577102002726</c:v>
                </c:pt>
                <c:pt idx="98">
                  <c:v>89.711886472605471</c:v>
                </c:pt>
                <c:pt idx="99">
                  <c:v>89.726917557613035</c:v>
                </c:pt>
                <c:pt idx="100">
                  <c:v>89.751246555414355</c:v>
                </c:pt>
                <c:pt idx="101">
                  <c:v>89.782098678215746</c:v>
                </c:pt>
                <c:pt idx="102">
                  <c:v>89.819483315324007</c:v>
                </c:pt>
                <c:pt idx="103">
                  <c:v>89.863057090030225</c:v>
                </c:pt>
                <c:pt idx="104">
                  <c:v>89.912114662929525</c:v>
                </c:pt>
                <c:pt idx="105">
                  <c:v>89.965301560926719</c:v>
                </c:pt>
                <c:pt idx="106">
                  <c:v>90.022617660730873</c:v>
                </c:pt>
                <c:pt idx="107">
                  <c:v>90.084053696325981</c:v>
                </c:pt>
                <c:pt idx="108">
                  <c:v>90.14758722152186</c:v>
                </c:pt>
                <c:pt idx="109">
                  <c:v>90.204282472011499</c:v>
                </c:pt>
                <c:pt idx="110">
                  <c:v>90.255799623916374</c:v>
                </c:pt>
                <c:pt idx="111">
                  <c:v>90.301174574503932</c:v>
                </c:pt>
                <c:pt idx="112">
                  <c:v>90.337975791107453</c:v>
                </c:pt>
                <c:pt idx="113">
                  <c:v>90.363466156197887</c:v>
                </c:pt>
                <c:pt idx="114">
                  <c:v>90.375232974804149</c:v>
                </c:pt>
                <c:pt idx="115">
                  <c:v>90.379724326806951</c:v>
                </c:pt>
                <c:pt idx="116">
                  <c:v>90.381107025195888</c:v>
                </c:pt>
                <c:pt idx="117">
                  <c:v>90.379409177100754</c:v>
                </c:pt>
                <c:pt idx="118">
                  <c:v>90.373591452296608</c:v>
                </c:pt>
                <c:pt idx="119">
                  <c:v>90.363997227492462</c:v>
                </c:pt>
                <c:pt idx="120">
                  <c:v>90.35130367759038</c:v>
                </c:pt>
                <c:pt idx="121">
                  <c:v>90.335529579495258</c:v>
                </c:pt>
                <c:pt idx="122">
                  <c:v>90.317008917191089</c:v>
                </c:pt>
                <c:pt idx="123">
                  <c:v>90.296085006595987</c:v>
                </c:pt>
                <c:pt idx="124">
                  <c:v>90.274427468802202</c:v>
                </c:pt>
                <c:pt idx="125">
                  <c:v>90.261324830714628</c:v>
                </c:pt>
                <c:pt idx="126">
                  <c:v>90.254764155322889</c:v>
                </c:pt>
                <c:pt idx="127">
                  <c:v>90.256071692137397</c:v>
                </c:pt>
                <c:pt idx="128">
                  <c:v>90.267660200337986</c:v>
                </c:pt>
                <c:pt idx="129">
                  <c:v>90.289567172943435</c:v>
                </c:pt>
                <c:pt idx="130">
                  <c:v>90.321096593937881</c:v>
                </c:pt>
                <c:pt idx="131">
                  <c:v>90.352701117424715</c:v>
                </c:pt>
                <c:pt idx="132">
                  <c:v>90.379517796234481</c:v>
                </c:pt>
                <c:pt idx="133">
                  <c:v>90.399143498531032</c:v>
                </c:pt>
                <c:pt idx="134">
                  <c:v>90.411216138327632</c:v>
                </c:pt>
                <c:pt idx="135">
                  <c:v>90.420151900925575</c:v>
                </c:pt>
                <c:pt idx="136">
                  <c:v>90.428067115330435</c:v>
                </c:pt>
                <c:pt idx="137">
                  <c:v>90.434941641192381</c:v>
                </c:pt>
                <c:pt idx="138">
                  <c:v>90.440099562811554</c:v>
                </c:pt>
                <c:pt idx="139">
                  <c:v>90.442521588007395</c:v>
                </c:pt>
                <c:pt idx="140">
                  <c:v>90.441853738203264</c:v>
                </c:pt>
                <c:pt idx="141">
                  <c:v>90.437418713497053</c:v>
                </c:pt>
                <c:pt idx="142">
                  <c:v>90.428531229867531</c:v>
                </c:pt>
                <c:pt idx="143">
                  <c:v>90.426659097519391</c:v>
                </c:pt>
                <c:pt idx="144">
                  <c:v>90.465384787679952</c:v>
                </c:pt>
                <c:pt idx="145">
                  <c:v>90.578005365864271</c:v>
                </c:pt>
                <c:pt idx="146">
                  <c:v>90.792733623710376</c:v>
                </c:pt>
                <c:pt idx="147">
                  <c:v>91.134998236303332</c:v>
                </c:pt>
                <c:pt idx="148">
                  <c:v>91.624408871783913</c:v>
                </c:pt>
                <c:pt idx="149">
                  <c:v>92.279164276319563</c:v>
                </c:pt>
                <c:pt idx="150">
                  <c:v>93.113380871710959</c:v>
                </c:pt>
                <c:pt idx="151">
                  <c:v>94.133296201234273</c:v>
                </c:pt>
                <c:pt idx="152">
                  <c:v>95.345063191366393</c:v>
                </c:pt>
                <c:pt idx="153">
                  <c:v>96.757621710897936</c:v>
                </c:pt>
                <c:pt idx="154">
                  <c:v>98.379210187881512</c:v>
                </c:pt>
                <c:pt idx="155">
                  <c:v>100.21668429340595</c:v>
                </c:pt>
                <c:pt idx="156">
                  <c:v>102.27419608820031</c:v>
                </c:pt>
                <c:pt idx="157">
                  <c:v>104.55520027746374</c:v>
                </c:pt>
                <c:pt idx="158">
                  <c:v>107.06276528099822</c:v>
                </c:pt>
                <c:pt idx="159">
                  <c:v>109.78647340477252</c:v>
                </c:pt>
                <c:pt idx="160">
                  <c:v>112.69376266666937</c:v>
                </c:pt>
                <c:pt idx="161">
                  <c:v>115.75473175986617</c:v>
                </c:pt>
                <c:pt idx="162">
                  <c:v>118.9425907643799</c:v>
                </c:pt>
                <c:pt idx="163">
                  <c:v>122.23499155502653</c:v>
                </c:pt>
                <c:pt idx="164">
                  <c:v>125.61098071768519</c:v>
                </c:pt>
                <c:pt idx="165">
                  <c:v>129.05334920913876</c:v>
                </c:pt>
                <c:pt idx="166">
                  <c:v>132.54562825991869</c:v>
                </c:pt>
                <c:pt idx="167">
                  <c:v>136.07338757699543</c:v>
                </c:pt>
                <c:pt idx="168">
                  <c:v>139.62355945321573</c:v>
                </c:pt>
                <c:pt idx="169">
                  <c:v>143.18444943337821</c:v>
                </c:pt>
                <c:pt idx="170">
                  <c:v>146.74676631033131</c:v>
                </c:pt>
                <c:pt idx="171">
                  <c:v>150.3053495390912</c:v>
                </c:pt>
                <c:pt idx="172">
                  <c:v>153.86082143374355</c:v>
                </c:pt>
                <c:pt idx="173">
                  <c:v>157.41659372659018</c:v>
                </c:pt>
                <c:pt idx="174">
                  <c:v>160.97578853890695</c:v>
                </c:pt>
                <c:pt idx="175">
                  <c:v>164.54045501907038</c:v>
                </c:pt>
                <c:pt idx="176">
                  <c:v>168.11300726870391</c:v>
                </c:pt>
                <c:pt idx="177">
                  <c:v>171.69550510226071</c:v>
                </c:pt>
                <c:pt idx="178">
                  <c:v>175.29000851974089</c:v>
                </c:pt>
                <c:pt idx="179">
                  <c:v>178.89822341756766</c:v>
                </c:pt>
                <c:pt idx="180">
                  <c:v>182.52186635628689</c:v>
                </c:pt>
                <c:pt idx="181">
                  <c:v>186.16164542391346</c:v>
                </c:pt>
                <c:pt idx="182">
                  <c:v>189.82028584298027</c:v>
                </c:pt>
                <c:pt idx="183">
                  <c:v>193.50155332827248</c:v>
                </c:pt>
                <c:pt idx="184">
                  <c:v>197.20990039730253</c:v>
                </c:pt>
                <c:pt idx="185">
                  <c:v>200.94877102669602</c:v>
                </c:pt>
                <c:pt idx="186">
                  <c:v>204.71991397054509</c:v>
                </c:pt>
                <c:pt idx="187">
                  <c:v>208.51117351320855</c:v>
                </c:pt>
                <c:pt idx="188">
                  <c:v>212.28012779812173</c:v>
                </c:pt>
                <c:pt idx="189">
                  <c:v>215.97947342532174</c:v>
                </c:pt>
                <c:pt idx="190">
                  <c:v>219.55049141818424</c:v>
                </c:pt>
                <c:pt idx="191">
                  <c:v>222.95247659201635</c:v>
                </c:pt>
                <c:pt idx="192">
                  <c:v>226.17089136802292</c:v>
                </c:pt>
                <c:pt idx="193">
                  <c:v>229.19468506028846</c:v>
                </c:pt>
                <c:pt idx="194">
                  <c:v>232.01906189543746</c:v>
                </c:pt>
                <c:pt idx="195">
                  <c:v>234.62968808294389</c:v>
                </c:pt>
                <c:pt idx="196">
                  <c:v>237.0093975583525</c:v>
                </c:pt>
                <c:pt idx="197">
                  <c:v>239.15118440680803</c:v>
                </c:pt>
                <c:pt idx="198">
                  <c:v>241.05402929829455</c:v>
                </c:pt>
                <c:pt idx="199">
                  <c:v>242.71722420924894</c:v>
                </c:pt>
                <c:pt idx="200">
                  <c:v>244.1404686828877</c:v>
                </c:pt>
                <c:pt idx="201">
                  <c:v>245.31896694778749</c:v>
                </c:pt>
                <c:pt idx="202">
                  <c:v>246.24823435733828</c:v>
                </c:pt>
                <c:pt idx="203">
                  <c:v>246.93869933415044</c:v>
                </c:pt>
                <c:pt idx="204">
                  <c:v>247.42767677605042</c:v>
                </c:pt>
                <c:pt idx="205">
                  <c:v>247.75391920623028</c:v>
                </c:pt>
                <c:pt idx="206">
                  <c:v>247.96924692002273</c:v>
                </c:pt>
                <c:pt idx="207">
                  <c:v>248.10885057387836</c:v>
                </c:pt>
                <c:pt idx="208">
                  <c:v>248.18246246706579</c:v>
                </c:pt>
                <c:pt idx="209">
                  <c:v>248.20108506645082</c:v>
                </c:pt>
                <c:pt idx="210">
                  <c:v>248.17426297636388</c:v>
                </c:pt>
                <c:pt idx="211">
                  <c:v>248.12085218300291</c:v>
                </c:pt>
                <c:pt idx="212">
                  <c:v>248.06042340684004</c:v>
                </c:pt>
                <c:pt idx="213">
                  <c:v>248.00033788287445</c:v>
                </c:pt>
                <c:pt idx="214">
                  <c:v>247.94262214215962</c:v>
                </c:pt>
                <c:pt idx="215">
                  <c:v>247.88901286522452</c:v>
                </c:pt>
                <c:pt idx="216">
                  <c:v>247.84088604721265</c:v>
                </c:pt>
                <c:pt idx="217">
                  <c:v>247.80166542586926</c:v>
                </c:pt>
                <c:pt idx="218">
                  <c:v>247.77443965791937</c:v>
                </c:pt>
                <c:pt idx="219">
                  <c:v>247.759242272368</c:v>
                </c:pt>
                <c:pt idx="220">
                  <c:v>247.75607326921514</c:v>
                </c:pt>
                <c:pt idx="221">
                  <c:v>247.76558708773084</c:v>
                </c:pt>
                <c:pt idx="222">
                  <c:v>247.78710782705207</c:v>
                </c:pt>
                <c:pt idx="223">
                  <c:v>247.82032564806499</c:v>
                </c:pt>
                <c:pt idx="224">
                  <c:v>247.86385522647637</c:v>
                </c:pt>
                <c:pt idx="225">
                  <c:v>247.91326958448198</c:v>
                </c:pt>
                <c:pt idx="226">
                  <c:v>247.960021811172</c:v>
                </c:pt>
                <c:pt idx="227">
                  <c:v>247.99652263215341</c:v>
                </c:pt>
                <c:pt idx="228">
                  <c:v>248.01761016283044</c:v>
                </c:pt>
                <c:pt idx="229">
                  <c:v>248.02052576860729</c:v>
                </c:pt>
                <c:pt idx="230">
                  <c:v>248.00896140208886</c:v>
                </c:pt>
                <c:pt idx="231">
                  <c:v>247.98774776117736</c:v>
                </c:pt>
                <c:pt idx="232">
                  <c:v>247.96541969127884</c:v>
                </c:pt>
                <c:pt idx="233">
                  <c:v>247.9485244571903</c:v>
                </c:pt>
                <c:pt idx="234">
                  <c:v>247.93885110550033</c:v>
                </c:pt>
                <c:pt idx="235">
                  <c:v>247.93502626340623</c:v>
                </c:pt>
                <c:pt idx="236">
                  <c:v>247.93329756850767</c:v>
                </c:pt>
                <c:pt idx="237">
                  <c:v>247.9298763906036</c:v>
                </c:pt>
                <c:pt idx="238">
                  <c:v>247.92406403259801</c:v>
                </c:pt>
                <c:pt idx="239">
                  <c:v>247.91549303999653</c:v>
                </c:pt>
                <c:pt idx="240">
                  <c:v>247.90486210989508</c:v>
                </c:pt>
                <c:pt idx="241">
                  <c:v>247.89285786949097</c:v>
                </c:pt>
                <c:pt idx="242">
                  <c:v>247.88051031438951</c:v>
                </c:pt>
                <c:pt idx="243">
                  <c:v>247.86882530699097</c:v>
                </c:pt>
                <c:pt idx="244">
                  <c:v>247.86563880810544</c:v>
                </c:pt>
                <c:pt idx="245">
                  <c:v>247.8775102171256</c:v>
                </c:pt>
                <c:pt idx="246">
                  <c:v>247.90315077334142</c:v>
                </c:pt>
                <c:pt idx="247">
                  <c:v>247.93743480405001</c:v>
                </c:pt>
                <c:pt idx="248">
                  <c:v>247.96941208584144</c:v>
                </c:pt>
                <c:pt idx="249">
                  <c:v>247.99285458692438</c:v>
                </c:pt>
                <c:pt idx="250">
                  <c:v>248.00565408580994</c:v>
                </c:pt>
                <c:pt idx="251">
                  <c:v>248.00815389719554</c:v>
                </c:pt>
                <c:pt idx="252">
                  <c:v>248.00102857838002</c:v>
                </c:pt>
                <c:pt idx="253">
                  <c:v>247.98632605506995</c:v>
                </c:pt>
                <c:pt idx="254">
                  <c:v>247.96306460905703</c:v>
                </c:pt>
                <c:pt idx="255">
                  <c:v>247.93188258574702</c:v>
                </c:pt>
                <c:pt idx="256">
                  <c:v>247.89756234534289</c:v>
                </c:pt>
                <c:pt idx="257">
                  <c:v>247.86727748625432</c:v>
                </c:pt>
                <c:pt idx="258">
                  <c:v>247.84622616747015</c:v>
                </c:pt>
                <c:pt idx="259">
                  <c:v>247.84126269189466</c:v>
                </c:pt>
                <c:pt idx="260">
                  <c:v>247.8439609748005</c:v>
                </c:pt>
                <c:pt idx="261">
                  <c:v>247.84908670780612</c:v>
                </c:pt>
                <c:pt idx="262">
                  <c:v>247.85323072260317</c:v>
                </c:pt>
                <c:pt idx="263">
                  <c:v>247.85531479990027</c:v>
                </c:pt>
                <c:pt idx="264">
                  <c:v>247.85634479770295</c:v>
                </c:pt>
                <c:pt idx="265">
                  <c:v>247.85567024260152</c:v>
                </c:pt>
                <c:pt idx="266">
                  <c:v>247.85498355729882</c:v>
                </c:pt>
                <c:pt idx="267">
                  <c:v>247.8559773454059</c:v>
                </c:pt>
                <c:pt idx="268">
                  <c:v>247.86242810912003</c:v>
                </c:pt>
                <c:pt idx="269">
                  <c:v>247.87779311763305</c:v>
                </c:pt>
                <c:pt idx="270">
                  <c:v>247.90582485395035</c:v>
                </c:pt>
                <c:pt idx="271">
                  <c:v>247.94827615276765</c:v>
                </c:pt>
                <c:pt idx="272">
                  <c:v>247.99903962317353</c:v>
                </c:pt>
                <c:pt idx="273">
                  <c:v>248.04885764756642</c:v>
                </c:pt>
                <c:pt idx="274">
                  <c:v>248.09083958395203</c:v>
                </c:pt>
                <c:pt idx="275">
                  <c:v>248.11743237202751</c:v>
                </c:pt>
                <c:pt idx="276">
                  <c:v>248.12992477030613</c:v>
                </c:pt>
                <c:pt idx="277">
                  <c:v>248.13106334128764</c:v>
                </c:pt>
                <c:pt idx="278">
                  <c:v>248.12187814527468</c:v>
                </c:pt>
                <c:pt idx="279">
                  <c:v>248.10375444406054</c:v>
                </c:pt>
                <c:pt idx="280">
                  <c:v>248.07773430534638</c:v>
                </c:pt>
                <c:pt idx="281">
                  <c:v>248.04652814004194</c:v>
                </c:pt>
                <c:pt idx="282">
                  <c:v>248.01051547473756</c:v>
                </c:pt>
                <c:pt idx="283">
                  <c:v>247.97039500652909</c:v>
                </c:pt>
                <c:pt idx="284">
                  <c:v>247.92614253092202</c:v>
                </c:pt>
                <c:pt idx="285">
                  <c:v>247.88151059122467</c:v>
                </c:pt>
                <c:pt idx="286">
                  <c:v>247.83584865372467</c:v>
                </c:pt>
                <c:pt idx="287">
                  <c:v>247.7884821611232</c:v>
                </c:pt>
                <c:pt idx="288">
                  <c:v>247.74210945662887</c:v>
                </c:pt>
                <c:pt idx="289">
                  <c:v>247.69915793223592</c:v>
                </c:pt>
                <c:pt idx="290">
                  <c:v>247.66269332314732</c:v>
                </c:pt>
                <c:pt idx="291">
                  <c:v>247.63684488986345</c:v>
                </c:pt>
                <c:pt idx="292">
                  <c:v>247.62300204040352</c:v>
                </c:pt>
                <c:pt idx="293">
                  <c:v>247.62250583861157</c:v>
                </c:pt>
                <c:pt idx="294">
                  <c:v>247.63714130509527</c:v>
                </c:pt>
                <c:pt idx="295">
                  <c:v>247.66585168060053</c:v>
                </c:pt>
                <c:pt idx="296">
                  <c:v>247.70626047682262</c:v>
                </c:pt>
                <c:pt idx="297">
                  <c:v>247.75630647509783</c:v>
                </c:pt>
                <c:pt idx="298">
                  <c:v>247.8139190092499</c:v>
                </c:pt>
                <c:pt idx="299">
                  <c:v>247.8756781800974</c:v>
                </c:pt>
                <c:pt idx="300">
                  <c:v>247.93884961759738</c:v>
                </c:pt>
                <c:pt idx="301">
                  <c:v>247.99727752624426</c:v>
                </c:pt>
                <c:pt idx="302">
                  <c:v>248.04918365111374</c:v>
                </c:pt>
                <c:pt idx="303">
                  <c:v>248.09320674936015</c:v>
                </c:pt>
                <c:pt idx="304">
                  <c:v>248.12899143858499</c:v>
                </c:pt>
                <c:pt idx="305">
                  <c:v>248.15586316368686</c:v>
                </c:pt>
                <c:pt idx="306">
                  <c:v>248.17279192466566</c:v>
                </c:pt>
                <c:pt idx="307">
                  <c:v>248.17600250244126</c:v>
                </c:pt>
                <c:pt idx="308">
                  <c:v>248.17091968426763</c:v>
                </c:pt>
                <c:pt idx="309">
                  <c:v>248.15559088460196</c:v>
                </c:pt>
                <c:pt idx="310">
                  <c:v>248.13264190555125</c:v>
                </c:pt>
                <c:pt idx="311">
                  <c:v>248.10215321237754</c:v>
                </c:pt>
                <c:pt idx="312">
                  <c:v>248.06613115913154</c:v>
                </c:pt>
                <c:pt idx="313">
                  <c:v>248.02600264176246</c:v>
                </c:pt>
                <c:pt idx="314">
                  <c:v>247.98311409095794</c:v>
                </c:pt>
                <c:pt idx="315">
                  <c:v>247.94054209095796</c:v>
                </c:pt>
                <c:pt idx="316">
                  <c:v>247.90068982926257</c:v>
                </c:pt>
                <c:pt idx="317">
                  <c:v>247.86594714987768</c:v>
                </c:pt>
                <c:pt idx="318">
                  <c:v>247.83808437892833</c:v>
                </c:pt>
                <c:pt idx="319">
                  <c:v>247.81809122372502</c:v>
                </c:pt>
                <c:pt idx="320">
                  <c:v>247.80599450358025</c:v>
                </c:pt>
                <c:pt idx="321">
                  <c:v>247.80282409837693</c:v>
                </c:pt>
                <c:pt idx="322">
                  <c:v>247.80891003229667</c:v>
                </c:pt>
                <c:pt idx="323">
                  <c:v>247.8249523412164</c:v>
                </c:pt>
                <c:pt idx="324">
                  <c:v>247.84551148114403</c:v>
                </c:pt>
                <c:pt idx="325">
                  <c:v>247.87020390939009</c:v>
                </c:pt>
                <c:pt idx="326">
                  <c:v>247.89356325776711</c:v>
                </c:pt>
                <c:pt idx="327">
                  <c:v>247.91521945452112</c:v>
                </c:pt>
                <c:pt idx="328">
                  <c:v>247.933812535529</c:v>
                </c:pt>
                <c:pt idx="329">
                  <c:v>247.94759905891974</c:v>
                </c:pt>
                <c:pt idx="330">
                  <c:v>247.95656566899214</c:v>
                </c:pt>
                <c:pt idx="331">
                  <c:v>247.95970918994152</c:v>
                </c:pt>
                <c:pt idx="332">
                  <c:v>247.95667289839082</c:v>
                </c:pt>
                <c:pt idx="333">
                  <c:v>247.94003784305144</c:v>
                </c:pt>
                <c:pt idx="334">
                  <c:v>247.90989246237783</c:v>
                </c:pt>
                <c:pt idx="335">
                  <c:v>247.87560044500873</c:v>
                </c:pt>
                <c:pt idx="336">
                  <c:v>247.8399082958272</c:v>
                </c:pt>
                <c:pt idx="337">
                  <c:v>247.80453263495019</c:v>
                </c:pt>
                <c:pt idx="338">
                  <c:v>247.77053028657318</c:v>
                </c:pt>
                <c:pt idx="339">
                  <c:v>247.7382445006962</c:v>
                </c:pt>
                <c:pt idx="340">
                  <c:v>247.7069887148192</c:v>
                </c:pt>
                <c:pt idx="341">
                  <c:v>247.6774360805652</c:v>
                </c:pt>
                <c:pt idx="342">
                  <c:v>247.65097338381125</c:v>
                </c:pt>
                <c:pt idx="343">
                  <c:v>247.6296336778033</c:v>
                </c:pt>
                <c:pt idx="344">
                  <c:v>247.614117120977</c:v>
                </c:pt>
                <c:pt idx="345">
                  <c:v>247.6068134899553</c:v>
                </c:pt>
                <c:pt idx="346">
                  <c:v>247.60810633231051</c:v>
                </c:pt>
                <c:pt idx="347">
                  <c:v>247.61832555210719</c:v>
                </c:pt>
                <c:pt idx="348">
                  <c:v>247.63747114934537</c:v>
                </c:pt>
                <c:pt idx="349">
                  <c:v>247.67228891636628</c:v>
                </c:pt>
                <c:pt idx="350">
                  <c:v>247.72333674946765</c:v>
                </c:pt>
                <c:pt idx="351">
                  <c:v>247.78130460595969</c:v>
                </c:pt>
                <c:pt idx="352">
                  <c:v>247.84443574588732</c:v>
                </c:pt>
                <c:pt idx="353">
                  <c:v>247.91168676325637</c:v>
                </c:pt>
                <c:pt idx="354">
                  <c:v>247.982741162438</c:v>
                </c:pt>
                <c:pt idx="355">
                  <c:v>248.05177585919199</c:v>
                </c:pt>
                <c:pt idx="356">
                  <c:v>248.11637419264139</c:v>
                </c:pt>
                <c:pt idx="357">
                  <c:v>248.17311638372169</c:v>
                </c:pt>
                <c:pt idx="358">
                  <c:v>248.21788249493292</c:v>
                </c:pt>
                <c:pt idx="359">
                  <c:v>248.24690880250589</c:v>
                </c:pt>
                <c:pt idx="360">
                  <c:v>248.2577529696982</c:v>
                </c:pt>
                <c:pt idx="361">
                  <c:v>248.24699598712326</c:v>
                </c:pt>
                <c:pt idx="362">
                  <c:v>248.21696868648121</c:v>
                </c:pt>
                <c:pt idx="363">
                  <c:v>248.17110559380905</c:v>
                </c:pt>
                <c:pt idx="364">
                  <c:v>248.11485429981693</c:v>
                </c:pt>
                <c:pt idx="365">
                  <c:v>248.05614074815773</c:v>
                </c:pt>
                <c:pt idx="366">
                  <c:v>247.99675526353988</c:v>
                </c:pt>
                <c:pt idx="367">
                  <c:v>247.93666980041797</c:v>
                </c:pt>
                <c:pt idx="368">
                  <c:v>247.87960039295876</c:v>
                </c:pt>
                <c:pt idx="369">
                  <c:v>247.83008282689389</c:v>
                </c:pt>
                <c:pt idx="370">
                  <c:v>247.78740481920207</c:v>
                </c:pt>
                <c:pt idx="371">
                  <c:v>247.75671770060799</c:v>
                </c:pt>
                <c:pt idx="372">
                  <c:v>247.74143984694149</c:v>
                </c:pt>
                <c:pt idx="373">
                  <c:v>247.74331604837684</c:v>
                </c:pt>
                <c:pt idx="374">
                  <c:v>247.76170393816682</c:v>
                </c:pt>
                <c:pt idx="375">
                  <c:v>247.7931574275805</c:v>
                </c:pt>
                <c:pt idx="376">
                  <c:v>247.83528285209039</c:v>
                </c:pt>
                <c:pt idx="377">
                  <c:v>247.88669271595595</c:v>
                </c:pt>
                <c:pt idx="378">
                  <c:v>247.94262477474444</c:v>
                </c:pt>
                <c:pt idx="379">
                  <c:v>247.99757121410019</c:v>
                </c:pt>
                <c:pt idx="380">
                  <c:v>248.05081578031167</c:v>
                </c:pt>
                <c:pt idx="381">
                  <c:v>248.098611417276</c:v>
                </c:pt>
                <c:pt idx="382">
                  <c:v>248.13952586219895</c:v>
                </c:pt>
                <c:pt idx="383">
                  <c:v>248.17426043480756</c:v>
                </c:pt>
                <c:pt idx="384">
                  <c:v>248.19878389355063</c:v>
                </c:pt>
                <c:pt idx="385">
                  <c:v>248.20854441747915</c:v>
                </c:pt>
                <c:pt idx="386">
                  <c:v>248.20457206640768</c:v>
                </c:pt>
                <c:pt idx="387">
                  <c:v>248.18856865098056</c:v>
                </c:pt>
                <c:pt idx="388">
                  <c:v>248.16156417119765</c:v>
                </c:pt>
                <c:pt idx="389">
                  <c:v>248.12424525205898</c:v>
                </c:pt>
                <c:pt idx="390">
                  <c:v>248.08034419781177</c:v>
                </c:pt>
                <c:pt idx="391">
                  <c:v>248.034667570956</c:v>
                </c:pt>
                <c:pt idx="392">
                  <c:v>247.99205131270318</c:v>
                </c:pt>
                <c:pt idx="393">
                  <c:v>247.95591392388312</c:v>
                </c:pt>
                <c:pt idx="394">
                  <c:v>247.9283448457073</c:v>
                </c:pt>
                <c:pt idx="395">
                  <c:v>247.91141870503154</c:v>
                </c:pt>
                <c:pt idx="396">
                  <c:v>247.90076095317579</c:v>
                </c:pt>
                <c:pt idx="397">
                  <c:v>247.8924916994643</c:v>
                </c:pt>
                <c:pt idx="398">
                  <c:v>247.88596857446433</c:v>
                </c:pt>
                <c:pt idx="399">
                  <c:v>247.8821625082528</c:v>
                </c:pt>
                <c:pt idx="400">
                  <c:v>247.88144637954133</c:v>
                </c:pt>
                <c:pt idx="401">
                  <c:v>247.88280494018557</c:v>
                </c:pt>
                <c:pt idx="402">
                  <c:v>247.88588012314423</c:v>
                </c:pt>
                <c:pt idx="403">
                  <c:v>247.88964193378848</c:v>
                </c:pt>
                <c:pt idx="404">
                  <c:v>247.89308987582982</c:v>
                </c:pt>
                <c:pt idx="405">
                  <c:v>247.89652306332979</c:v>
                </c:pt>
                <c:pt idx="406">
                  <c:v>247.8996129383298</c:v>
                </c:pt>
                <c:pt idx="407">
                  <c:v>247.90303137397404</c:v>
                </c:pt>
                <c:pt idx="408">
                  <c:v>247.90715124897406</c:v>
                </c:pt>
                <c:pt idx="409">
                  <c:v>247.91025587582982</c:v>
                </c:pt>
                <c:pt idx="410">
                  <c:v>247.91301725268556</c:v>
                </c:pt>
                <c:pt idx="411">
                  <c:v>247.91574912582982</c:v>
                </c:pt>
                <c:pt idx="412">
                  <c:v>247.91848093647408</c:v>
                </c:pt>
                <c:pt idx="413">
                  <c:v>247.92089893832983</c:v>
                </c:pt>
                <c:pt idx="414">
                  <c:v>247.92363074897406</c:v>
                </c:pt>
                <c:pt idx="415">
                  <c:v>247.92537687768555</c:v>
                </c:pt>
                <c:pt idx="416">
                  <c:v>247.92640681518557</c:v>
                </c:pt>
                <c:pt idx="417">
                  <c:v>247.92709344018556</c:v>
                </c:pt>
                <c:pt idx="418">
                  <c:v>247.92778006518557</c:v>
                </c:pt>
                <c:pt idx="419">
                  <c:v>247.92846669018559</c:v>
                </c:pt>
                <c:pt idx="420">
                  <c:v>247.92948193564428</c:v>
                </c:pt>
                <c:pt idx="421">
                  <c:v>247.93118380878852</c:v>
                </c:pt>
                <c:pt idx="422">
                  <c:v>247.9332437462885</c:v>
                </c:pt>
                <c:pt idx="423">
                  <c:v>247.93531843564423</c:v>
                </c:pt>
                <c:pt idx="424">
                  <c:v>247.93600506064422</c:v>
                </c:pt>
                <c:pt idx="425">
                  <c:v>247.93703506064421</c:v>
                </c:pt>
                <c:pt idx="426">
                  <c:v>247.93737837314424</c:v>
                </c:pt>
                <c:pt idx="427">
                  <c:v>247.93772168564425</c:v>
                </c:pt>
                <c:pt idx="428">
                  <c:v>247.93772168564425</c:v>
                </c:pt>
                <c:pt idx="429">
                  <c:v>247.93772168564425</c:v>
                </c:pt>
                <c:pt idx="430">
                  <c:v>247.937393125</c:v>
                </c:pt>
                <c:pt idx="431">
                  <c:v>247.93703506064423</c:v>
                </c:pt>
                <c:pt idx="432">
                  <c:v>247.93634843564422</c:v>
                </c:pt>
                <c:pt idx="433">
                  <c:v>247.93498993749998</c:v>
                </c:pt>
                <c:pt idx="434">
                  <c:v>247.93327331249998</c:v>
                </c:pt>
                <c:pt idx="435">
                  <c:v>247.93189999999998</c:v>
                </c:pt>
                <c:pt idx="436">
                  <c:v>247.93018337499998</c:v>
                </c:pt>
                <c:pt idx="437">
                  <c:v>247.92746631621151</c:v>
                </c:pt>
                <c:pt idx="438">
                  <c:v>247.92403306621151</c:v>
                </c:pt>
                <c:pt idx="439">
                  <c:v>247.91991319121155</c:v>
                </c:pt>
                <c:pt idx="440">
                  <c:v>247.91579331621153</c:v>
                </c:pt>
                <c:pt idx="441">
                  <c:v>247.91100156806726</c:v>
                </c:pt>
                <c:pt idx="442">
                  <c:v>247.90586644760859</c:v>
                </c:pt>
                <c:pt idx="443">
                  <c:v>247.89971613882008</c:v>
                </c:pt>
                <c:pt idx="444">
                  <c:v>247.89319301382008</c:v>
                </c:pt>
                <c:pt idx="445">
                  <c:v>247.88565598458428</c:v>
                </c:pt>
                <c:pt idx="446">
                  <c:v>247.87740148272849</c:v>
                </c:pt>
                <c:pt idx="447">
                  <c:v>247.86814788806296</c:v>
                </c:pt>
                <c:pt idx="448">
                  <c:v>247.85786429339748</c:v>
                </c:pt>
                <c:pt idx="449">
                  <c:v>247.84687926230592</c:v>
                </c:pt>
                <c:pt idx="450">
                  <c:v>247.83453579264042</c:v>
                </c:pt>
                <c:pt idx="451">
                  <c:v>247.82014847830945</c:v>
                </c:pt>
                <c:pt idx="452">
                  <c:v>247.80368507114395</c:v>
                </c:pt>
                <c:pt idx="453">
                  <c:v>247.78617691505238</c:v>
                </c:pt>
                <c:pt idx="454">
                  <c:v>247.76866747755241</c:v>
                </c:pt>
                <c:pt idx="455">
                  <c:v>247.75218797755241</c:v>
                </c:pt>
                <c:pt idx="456">
                  <c:v>247.73706569721787</c:v>
                </c:pt>
                <c:pt idx="457">
                  <c:v>247.72465913176336</c:v>
                </c:pt>
                <c:pt idx="458">
                  <c:v>247.71637244155303</c:v>
                </c:pt>
                <c:pt idx="459">
                  <c:v>247.71254894152833</c:v>
                </c:pt>
                <c:pt idx="460">
                  <c:v>247.71318728802476</c:v>
                </c:pt>
                <c:pt idx="461">
                  <c:v>247.71928663342257</c:v>
                </c:pt>
                <c:pt idx="462">
                  <c:v>247.73123857165484</c:v>
                </c:pt>
                <c:pt idx="463">
                  <c:v>247.74935416998227</c:v>
                </c:pt>
                <c:pt idx="464">
                  <c:v>247.77330632788008</c:v>
                </c:pt>
                <c:pt idx="465">
                  <c:v>247.80276770361237</c:v>
                </c:pt>
                <c:pt idx="466">
                  <c:v>247.83806551977432</c:v>
                </c:pt>
                <c:pt idx="467">
                  <c:v>247.87782658300665</c:v>
                </c:pt>
                <c:pt idx="468">
                  <c:v>247.92173970983762</c:v>
                </c:pt>
                <c:pt idx="469">
                  <c:v>247.96671501940793</c:v>
                </c:pt>
                <c:pt idx="470">
                  <c:v>248.01069251757693</c:v>
                </c:pt>
                <c:pt idx="471">
                  <c:v>248.05192345324588</c:v>
                </c:pt>
                <c:pt idx="472">
                  <c:v>248.08906664001367</c:v>
                </c:pt>
                <c:pt idx="473">
                  <c:v>248.12006226245038</c:v>
                </c:pt>
                <c:pt idx="474">
                  <c:v>248.14214760272171</c:v>
                </c:pt>
                <c:pt idx="475">
                  <c:v>248.15426047515845</c:v>
                </c:pt>
                <c:pt idx="476">
                  <c:v>248.15509199816907</c:v>
                </c:pt>
                <c:pt idx="477">
                  <c:v>248.1459349605106</c:v>
                </c:pt>
                <c:pt idx="478">
                  <c:v>248.13123645977834</c:v>
                </c:pt>
                <c:pt idx="479">
                  <c:v>248.11104483111637</c:v>
                </c:pt>
                <c:pt idx="480">
                  <c:v>248.08604664288407</c:v>
                </c:pt>
                <c:pt idx="481">
                  <c:v>248.05723976605304</c:v>
                </c:pt>
                <c:pt idx="482">
                  <c:v>248.02465632672209</c:v>
                </c:pt>
                <c:pt idx="483">
                  <c:v>247.98963739215176</c:v>
                </c:pt>
                <c:pt idx="484">
                  <c:v>247.95936064288404</c:v>
                </c:pt>
                <c:pt idx="485">
                  <c:v>247.93828920977825</c:v>
                </c:pt>
                <c:pt idx="486">
                  <c:v>247.92717415167255</c:v>
                </c:pt>
                <c:pt idx="487">
                  <c:v>247.92603150183103</c:v>
                </c:pt>
                <c:pt idx="488">
                  <c:v>247.93518859612999</c:v>
                </c:pt>
                <c:pt idx="489">
                  <c:v>247.9552997576898</c:v>
                </c:pt>
                <c:pt idx="490">
                  <c:v>247.98708391924959</c:v>
                </c:pt>
                <c:pt idx="491">
                  <c:v>248.0315710153796</c:v>
                </c:pt>
                <c:pt idx="492">
                  <c:v>248.08638999053804</c:v>
                </c:pt>
                <c:pt idx="493">
                  <c:v>248.14643930486901</c:v>
                </c:pt>
                <c:pt idx="494">
                  <c:v>248.20280861370702</c:v>
                </c:pt>
                <c:pt idx="495">
                  <c:v>248.25165698614376</c:v>
                </c:pt>
                <c:pt idx="496">
                  <c:v>248.29056507641502</c:v>
                </c:pt>
                <c:pt idx="497">
                  <c:v>248.31681851061947</c:v>
                </c:pt>
                <c:pt idx="498">
                  <c:v>248.33138291155979</c:v>
                </c:pt>
                <c:pt idx="499">
                  <c:v>248.33532040533444</c:v>
                </c:pt>
                <c:pt idx="500">
                  <c:v>248.32281058770798</c:v>
                </c:pt>
                <c:pt idx="501">
                  <c:v>248.29213683075056</c:v>
                </c:pt>
                <c:pt idx="502">
                  <c:v>248.24428085595844</c:v>
                </c:pt>
                <c:pt idx="503">
                  <c:v>248.17992934790223</c:v>
                </c:pt>
                <c:pt idx="504">
                  <c:v>248.09939331427225</c:v>
                </c:pt>
                <c:pt idx="505">
                  <c:v>248.01017771777575</c:v>
                </c:pt>
                <c:pt idx="506">
                  <c:v>247.92490490966992</c:v>
                </c:pt>
                <c:pt idx="507">
                  <c:v>247.8573722612928</c:v>
                </c:pt>
                <c:pt idx="508">
                  <c:v>247.81722495538401</c:v>
                </c:pt>
                <c:pt idx="509">
                  <c:v>247.80117458917252</c:v>
                </c:pt>
                <c:pt idx="510">
                  <c:v>247.80405525439426</c:v>
                </c:pt>
                <c:pt idx="511">
                  <c:v>247.82447760235533</c:v>
                </c:pt>
                <c:pt idx="512">
                  <c:v>247.85969501391509</c:v>
                </c:pt>
                <c:pt idx="513">
                  <c:v>247.90629032897834</c:v>
                </c:pt>
                <c:pt idx="514">
                  <c:v>247.9567426736437</c:v>
                </c:pt>
                <c:pt idx="515">
                  <c:v>248.0062132997424</c:v>
                </c:pt>
                <c:pt idx="516">
                  <c:v>248.05092570434465</c:v>
                </c:pt>
                <c:pt idx="517">
                  <c:v>248.08741451428145</c:v>
                </c:pt>
                <c:pt idx="518">
                  <c:v>248.1136196699824</c:v>
                </c:pt>
                <c:pt idx="519">
                  <c:v>248.13052294958464</c:v>
                </c:pt>
                <c:pt idx="520">
                  <c:v>248.1429469488524</c:v>
                </c:pt>
                <c:pt idx="521">
                  <c:v>248.15056438562007</c:v>
                </c:pt>
                <c:pt idx="522">
                  <c:v>248.15034981872589</c:v>
                </c:pt>
                <c:pt idx="523">
                  <c:v>248.13306568676848</c:v>
                </c:pt>
                <c:pt idx="524">
                  <c:v>248.09178111840964</c:v>
                </c:pt>
                <c:pt idx="525">
                  <c:v>248.03256333001886</c:v>
                </c:pt>
                <c:pt idx="526">
                  <c:v>247.96296538702589</c:v>
                </c:pt>
                <c:pt idx="527">
                  <c:v>247.8874826655294</c:v>
                </c:pt>
                <c:pt idx="528">
                  <c:v>247.8105783530294</c:v>
                </c:pt>
                <c:pt idx="529">
                  <c:v>247.73771350799748</c:v>
                </c:pt>
                <c:pt idx="530">
                  <c:v>247.67542454941355</c:v>
                </c:pt>
                <c:pt idx="531">
                  <c:v>247.62718099355274</c:v>
                </c:pt>
                <c:pt idx="532">
                  <c:v>247.59572806452289</c:v>
                </c:pt>
                <c:pt idx="533">
                  <c:v>247.58281585181481</c:v>
                </c:pt>
                <c:pt idx="534">
                  <c:v>247.58911366834263</c:v>
                </c:pt>
                <c:pt idx="535">
                  <c:v>247.61329642346914</c:v>
                </c:pt>
                <c:pt idx="536">
                  <c:v>247.65091708209911</c:v>
                </c:pt>
                <c:pt idx="537">
                  <c:v>247.6951560872738</c:v>
                </c:pt>
                <c:pt idx="538">
                  <c:v>247.73811839945543</c:v>
                </c:pt>
                <c:pt idx="539">
                  <c:v>247.77493302523587</c:v>
                </c:pt>
                <c:pt idx="540">
                  <c:v>247.80759424902536</c:v>
                </c:pt>
                <c:pt idx="541">
                  <c:v>247.83680618930654</c:v>
                </c:pt>
                <c:pt idx="542">
                  <c:v>247.86428541492711</c:v>
                </c:pt>
                <c:pt idx="543">
                  <c:v>247.8920744228829</c:v>
                </c:pt>
                <c:pt idx="544">
                  <c:v>247.92089343108287</c:v>
                </c:pt>
                <c:pt idx="545">
                  <c:v>247.95142900471254</c:v>
                </c:pt>
                <c:pt idx="546">
                  <c:v>247.98299725805617</c:v>
                </c:pt>
                <c:pt idx="547">
                  <c:v>248.0169339524133</c:v>
                </c:pt>
                <c:pt idx="548">
                  <c:v>248.0526395149133</c:v>
                </c:pt>
                <c:pt idx="549">
                  <c:v>248.07487372110617</c:v>
                </c:pt>
                <c:pt idx="550">
                  <c:v>248.06303719916593</c:v>
                </c:pt>
                <c:pt idx="551">
                  <c:v>247.99924220578009</c:v>
                </c:pt>
                <c:pt idx="552">
                  <c:v>247.86798699463094</c:v>
                </c:pt>
                <c:pt idx="553">
                  <c:v>247.65555606554975</c:v>
                </c:pt>
                <c:pt idx="554">
                  <c:v>247.34885085971982</c:v>
                </c:pt>
                <c:pt idx="555">
                  <c:v>246.93688507098744</c:v>
                </c:pt>
                <c:pt idx="556">
                  <c:v>246.4096674528675</c:v>
                </c:pt>
                <c:pt idx="557">
                  <c:v>245.75895819603389</c:v>
                </c:pt>
                <c:pt idx="558">
                  <c:v>244.98154543619628</c:v>
                </c:pt>
                <c:pt idx="559">
                  <c:v>244.0747871659876</c:v>
                </c:pt>
                <c:pt idx="560">
                  <c:v>243.02435099051624</c:v>
                </c:pt>
                <c:pt idx="561">
                  <c:v>241.82429586417098</c:v>
                </c:pt>
                <c:pt idx="562">
                  <c:v>240.47149698431161</c:v>
                </c:pt>
                <c:pt idx="563">
                  <c:v>238.96150853509511</c:v>
                </c:pt>
                <c:pt idx="564">
                  <c:v>237.30026636313784</c:v>
                </c:pt>
                <c:pt idx="565">
                  <c:v>235.51943783426717</c:v>
                </c:pt>
                <c:pt idx="566">
                  <c:v>233.65270349477478</c:v>
                </c:pt>
                <c:pt idx="567">
                  <c:v>231.72864639361654</c:v>
                </c:pt>
                <c:pt idx="568">
                  <c:v>229.77066465210908</c:v>
                </c:pt>
                <c:pt idx="569">
                  <c:v>227.79904926039077</c:v>
                </c:pt>
                <c:pt idx="570">
                  <c:v>225.83432979751041</c:v>
                </c:pt>
                <c:pt idx="571">
                  <c:v>223.91569199511514</c:v>
                </c:pt>
                <c:pt idx="572">
                  <c:v>222.08420050692803</c:v>
                </c:pt>
                <c:pt idx="573">
                  <c:v>220.35625304231581</c:v>
                </c:pt>
                <c:pt idx="574">
                  <c:v>218.73954214020338</c:v>
                </c:pt>
                <c:pt idx="575">
                  <c:v>217.23873482416695</c:v>
                </c:pt>
                <c:pt idx="576">
                  <c:v>215.86653409420592</c:v>
                </c:pt>
                <c:pt idx="577">
                  <c:v>214.62915456863226</c:v>
                </c:pt>
                <c:pt idx="578">
                  <c:v>213.530460043229</c:v>
                </c:pt>
                <c:pt idx="579">
                  <c:v>212.57822485390113</c:v>
                </c:pt>
                <c:pt idx="580">
                  <c:v>211.7771214043718</c:v>
                </c:pt>
                <c:pt idx="581">
                  <c:v>211.11281736225038</c:v>
                </c:pt>
                <c:pt idx="582">
                  <c:v>210.57599061891469</c:v>
                </c:pt>
                <c:pt idx="583">
                  <c:v>210.16142162206501</c:v>
                </c:pt>
                <c:pt idx="584">
                  <c:v>209.86269191414058</c:v>
                </c:pt>
                <c:pt idx="585">
                  <c:v>209.67049687682805</c:v>
                </c:pt>
                <c:pt idx="586">
                  <c:v>209.57361143073908</c:v>
                </c:pt>
                <c:pt idx="587">
                  <c:v>209.53803464369287</c:v>
                </c:pt>
                <c:pt idx="588">
                  <c:v>209.52718242746897</c:v>
                </c:pt>
                <c:pt idx="589">
                  <c:v>209.52946363520067</c:v>
                </c:pt>
                <c:pt idx="590">
                  <c:v>209.53729033607539</c:v>
                </c:pt>
                <c:pt idx="591">
                  <c:v>209.54453501688806</c:v>
                </c:pt>
                <c:pt idx="592">
                  <c:v>209.54971975702688</c:v>
                </c:pt>
                <c:pt idx="593">
                  <c:v>209.55687726388388</c:v>
                </c:pt>
                <c:pt idx="594">
                  <c:v>209.57321728428531</c:v>
                </c:pt>
                <c:pt idx="595">
                  <c:v>209.59788422864236</c:v>
                </c:pt>
                <c:pt idx="596">
                  <c:v>209.62363341614241</c:v>
                </c:pt>
                <c:pt idx="597">
                  <c:v>209.64940004097261</c:v>
                </c:pt>
                <c:pt idx="598">
                  <c:v>209.67212507033656</c:v>
                </c:pt>
                <c:pt idx="599">
                  <c:v>209.68500101159549</c:v>
                </c:pt>
                <c:pt idx="600">
                  <c:v>209.68481460967649</c:v>
                </c:pt>
                <c:pt idx="601">
                  <c:v>209.67326365194481</c:v>
                </c:pt>
                <c:pt idx="602">
                  <c:v>209.65206482590045</c:v>
                </c:pt>
                <c:pt idx="603">
                  <c:v>209.62602725100024</c:v>
                </c:pt>
                <c:pt idx="604">
                  <c:v>209.59858155461342</c:v>
                </c:pt>
                <c:pt idx="605">
                  <c:v>209.57144564021851</c:v>
                </c:pt>
                <c:pt idx="606">
                  <c:v>209.54704019856371</c:v>
                </c:pt>
                <c:pt idx="607">
                  <c:v>209.52740638859626</c:v>
                </c:pt>
                <c:pt idx="608">
                  <c:v>209.51426083531607</c:v>
                </c:pt>
                <c:pt idx="609">
                  <c:v>209.50633087048192</c:v>
                </c:pt>
                <c:pt idx="610">
                  <c:v>209.49610494571655</c:v>
                </c:pt>
                <c:pt idx="611">
                  <c:v>209.48139571733793</c:v>
                </c:pt>
                <c:pt idx="612">
                  <c:v>209.4622219604808</c:v>
                </c:pt>
                <c:pt idx="613">
                  <c:v>209.43955862504546</c:v>
                </c:pt>
                <c:pt idx="614">
                  <c:v>209.41960838385791</c:v>
                </c:pt>
                <c:pt idx="615">
                  <c:v>209.40272924595354</c:v>
                </c:pt>
                <c:pt idx="616">
                  <c:v>209.38962666713115</c:v>
                </c:pt>
                <c:pt idx="617">
                  <c:v>209.38030065080881</c:v>
                </c:pt>
                <c:pt idx="618">
                  <c:v>209.3751132255392</c:v>
                </c:pt>
                <c:pt idx="619">
                  <c:v>209.37469481250008</c:v>
                </c:pt>
                <c:pt idx="620">
                  <c:v>209.37976952446095</c:v>
                </c:pt>
                <c:pt idx="621">
                  <c:v>209.3923598111522</c:v>
                </c:pt>
                <c:pt idx="622">
                  <c:v>209.41351438179072</c:v>
                </c:pt>
                <c:pt idx="623">
                  <c:v>209.44361416506393</c:v>
                </c:pt>
                <c:pt idx="624">
                  <c:v>209.48332694833715</c:v>
                </c:pt>
                <c:pt idx="625">
                  <c:v>209.53028709437996</c:v>
                </c:pt>
                <c:pt idx="626">
                  <c:v>209.58407606857122</c:v>
                </c:pt>
                <c:pt idx="627">
                  <c:v>209.64341455566677</c:v>
                </c:pt>
                <c:pt idx="628">
                  <c:v>209.7061862893444</c:v>
                </c:pt>
                <c:pt idx="629">
                  <c:v>209.7707497519792</c:v>
                </c:pt>
                <c:pt idx="630">
                  <c:v>209.8312308308015</c:v>
                </c:pt>
                <c:pt idx="631">
                  <c:v>209.88860331515306</c:v>
                </c:pt>
                <c:pt idx="632">
                  <c:v>209.94286709028782</c:v>
                </c:pt>
                <c:pt idx="633">
                  <c:v>209.99043335188975</c:v>
                </c:pt>
                <c:pt idx="634">
                  <c:v>210.02756855229421</c:v>
                </c:pt>
                <c:pt idx="635">
                  <c:v>210.05890480296816</c:v>
                </c:pt>
                <c:pt idx="636">
                  <c:v>210.08203885732965</c:v>
                </c:pt>
                <c:pt idx="637">
                  <c:v>210.09355624051366</c:v>
                </c:pt>
                <c:pt idx="638">
                  <c:v>210.09034829896717</c:v>
                </c:pt>
                <c:pt idx="639">
                  <c:v>210.07066085742068</c:v>
                </c:pt>
                <c:pt idx="640">
                  <c:v>210.0321095035091</c:v>
                </c:pt>
                <c:pt idx="641">
                  <c:v>209.97232841591975</c:v>
                </c:pt>
                <c:pt idx="642">
                  <c:v>209.88956353754725</c:v>
                </c:pt>
                <c:pt idx="643">
                  <c:v>209.78238517140525</c:v>
                </c:pt>
                <c:pt idx="644">
                  <c:v>209.66231605391516</c:v>
                </c:pt>
                <c:pt idx="645">
                  <c:v>209.54579818705361</c:v>
                </c:pt>
                <c:pt idx="646">
                  <c:v>209.44728874609004</c:v>
                </c:pt>
                <c:pt idx="647">
                  <c:v>209.36975948723224</c:v>
                </c:pt>
                <c:pt idx="648">
                  <c:v>209.31183715706203</c:v>
                </c:pt>
                <c:pt idx="649">
                  <c:v>209.27506945319411</c:v>
                </c:pt>
                <c:pt idx="650">
                  <c:v>209.26214120724063</c:v>
                </c:pt>
                <c:pt idx="651">
                  <c:v>209.26401338997468</c:v>
                </c:pt>
                <c:pt idx="652">
                  <c:v>209.27994304415603</c:v>
                </c:pt>
                <c:pt idx="653">
                  <c:v>209.31029225741926</c:v>
                </c:pt>
                <c:pt idx="654">
                  <c:v>209.35437440818257</c:v>
                </c:pt>
                <c:pt idx="655">
                  <c:v>209.41154036263345</c:v>
                </c:pt>
                <c:pt idx="656">
                  <c:v>209.48142797063701</c:v>
                </c:pt>
                <c:pt idx="657">
                  <c:v>209.56333189114065</c:v>
                </c:pt>
                <c:pt idx="658">
                  <c:v>209.6572708992791</c:v>
                </c:pt>
                <c:pt idx="659">
                  <c:v>209.76053592373989</c:v>
                </c:pt>
                <c:pt idx="660">
                  <c:v>209.85891399100583</c:v>
                </c:pt>
                <c:pt idx="661">
                  <c:v>209.93485805764323</c:v>
                </c:pt>
                <c:pt idx="662">
                  <c:v>209.97185106996477</c:v>
                </c:pt>
                <c:pt idx="663">
                  <c:v>209.96793237846364</c:v>
                </c:pt>
                <c:pt idx="664">
                  <c:v>209.92584854564032</c:v>
                </c:pt>
                <c:pt idx="665">
                  <c:v>209.85715985818587</c:v>
                </c:pt>
                <c:pt idx="666">
                  <c:v>209.76983785413933</c:v>
                </c:pt>
                <c:pt idx="667">
                  <c:v>209.6727525830965</c:v>
                </c:pt>
                <c:pt idx="668">
                  <c:v>209.57452472032691</c:v>
                </c:pt>
                <c:pt idx="669">
                  <c:v>209.48644634056103</c:v>
                </c:pt>
                <c:pt idx="670">
                  <c:v>209.41347414829511</c:v>
                </c:pt>
                <c:pt idx="671">
                  <c:v>209.35625721825954</c:v>
                </c:pt>
                <c:pt idx="672">
                  <c:v>209.31653106875328</c:v>
                </c:pt>
                <c:pt idx="673">
                  <c:v>209.29229197293461</c:v>
                </c:pt>
                <c:pt idx="674">
                  <c:v>209.28144243961583</c:v>
                </c:pt>
                <c:pt idx="675">
                  <c:v>209.28434461551379</c:v>
                </c:pt>
                <c:pt idx="676">
                  <c:v>209.30027426969511</c:v>
                </c:pt>
                <c:pt idx="677">
                  <c:v>209.32860109914594</c:v>
                </c:pt>
                <c:pt idx="678">
                  <c:v>209.36827633214955</c:v>
                </c:pt>
                <c:pt idx="679">
                  <c:v>209.41557973161045</c:v>
                </c:pt>
                <c:pt idx="680">
                  <c:v>209.46774601555765</c:v>
                </c:pt>
                <c:pt idx="681">
                  <c:v>209.51993107805765</c:v>
                </c:pt>
                <c:pt idx="682">
                  <c:v>209.56940712832721</c:v>
                </c:pt>
                <c:pt idx="683">
                  <c:v>209.61377091636641</c:v>
                </c:pt>
                <c:pt idx="684">
                  <c:v>209.6482936655899</c:v>
                </c:pt>
                <c:pt idx="685">
                  <c:v>209.66539945292649</c:v>
                </c:pt>
                <c:pt idx="686">
                  <c:v>209.66489784165285</c:v>
                </c:pt>
                <c:pt idx="687">
                  <c:v>209.64997806794003</c:v>
                </c:pt>
                <c:pt idx="688">
                  <c:v>209.62298297412107</c:v>
                </c:pt>
                <c:pt idx="689">
                  <c:v>209.58771326223427</c:v>
                </c:pt>
                <c:pt idx="690">
                  <c:v>209.54893251785074</c:v>
                </c:pt>
                <c:pt idx="691">
                  <c:v>209.51215538556286</c:v>
                </c:pt>
                <c:pt idx="692">
                  <c:v>209.48049057092524</c:v>
                </c:pt>
                <c:pt idx="693">
                  <c:v>209.45597918112739</c:v>
                </c:pt>
                <c:pt idx="694">
                  <c:v>209.44108219480839</c:v>
                </c:pt>
                <c:pt idx="695">
                  <c:v>209.43917518850475</c:v>
                </c:pt>
                <c:pt idx="696">
                  <c:v>209.45231664789816</c:v>
                </c:pt>
                <c:pt idx="697">
                  <c:v>209.4769004419382</c:v>
                </c:pt>
                <c:pt idx="698">
                  <c:v>209.50907619680669</c:v>
                </c:pt>
                <c:pt idx="699">
                  <c:v>209.54779251083121</c:v>
                </c:pt>
                <c:pt idx="700">
                  <c:v>209.59266718026336</c:v>
                </c:pt>
                <c:pt idx="701">
                  <c:v>209.64271184080914</c:v>
                </c:pt>
                <c:pt idx="702">
                  <c:v>209.6965934121956</c:v>
                </c:pt>
                <c:pt idx="703">
                  <c:v>209.75285811746846</c:v>
                </c:pt>
                <c:pt idx="704">
                  <c:v>209.81087962113057</c:v>
                </c:pt>
                <c:pt idx="705">
                  <c:v>209.87092082640348</c:v>
                </c:pt>
                <c:pt idx="706">
                  <c:v>209.93304214412777</c:v>
                </c:pt>
                <c:pt idx="707">
                  <c:v>209.99451701024131</c:v>
                </c:pt>
                <c:pt idx="708">
                  <c:v>210.05364897835767</c:v>
                </c:pt>
                <c:pt idx="709">
                  <c:v>210.10900444281191</c:v>
                </c:pt>
                <c:pt idx="710">
                  <c:v>210.15785683954184</c:v>
                </c:pt>
                <c:pt idx="711">
                  <c:v>210.19782309349878</c:v>
                </c:pt>
                <c:pt idx="712">
                  <c:v>210.22819645990728</c:v>
                </c:pt>
                <c:pt idx="713">
                  <c:v>210.24693706586706</c:v>
                </c:pt>
                <c:pt idx="714">
                  <c:v>210.25295461455119</c:v>
                </c:pt>
                <c:pt idx="715">
                  <c:v>210.2435628954625</c:v>
                </c:pt>
                <c:pt idx="716">
                  <c:v>210.21736842114939</c:v>
                </c:pt>
                <c:pt idx="717">
                  <c:v>210.17332119317419</c:v>
                </c:pt>
                <c:pt idx="718">
                  <c:v>210.11915665762842</c:v>
                </c:pt>
                <c:pt idx="719">
                  <c:v>210.06519461812559</c:v>
                </c:pt>
                <c:pt idx="720">
                  <c:v>210.01838204278221</c:v>
                </c:pt>
                <c:pt idx="721">
                  <c:v>209.97813282466583</c:v>
                </c:pt>
                <c:pt idx="722">
                  <c:v>209.94236691382514</c:v>
                </c:pt>
                <c:pt idx="723">
                  <c:v>209.91106419048452</c:v>
                </c:pt>
                <c:pt idx="724">
                  <c:v>209.88555773125461</c:v>
                </c:pt>
                <c:pt idx="725">
                  <c:v>209.86657439702469</c:v>
                </c:pt>
                <c:pt idx="726">
                  <c:v>209.85647720556767</c:v>
                </c:pt>
                <c:pt idx="727">
                  <c:v>209.85294337499988</c:v>
                </c:pt>
                <c:pt idx="728">
                  <c:v>209.85290314277279</c:v>
                </c:pt>
                <c:pt idx="729">
                  <c:v>209.85526616054563</c:v>
                </c:pt>
                <c:pt idx="730">
                  <c:v>209.8586994105456</c:v>
                </c:pt>
                <c:pt idx="731">
                  <c:v>209.86215271782129</c:v>
                </c:pt>
                <c:pt idx="732">
                  <c:v>209.86588904443209</c:v>
                </c:pt>
                <c:pt idx="733">
                  <c:v>209.88081418324799</c:v>
                </c:pt>
                <c:pt idx="734">
                  <c:v>209.90442302763159</c:v>
                </c:pt>
                <c:pt idx="735">
                  <c:v>209.9288391973588</c:v>
                </c:pt>
                <c:pt idx="736">
                  <c:v>209.94644921908875</c:v>
                </c:pt>
                <c:pt idx="737">
                  <c:v>209.95751605854298</c:v>
                </c:pt>
                <c:pt idx="738">
                  <c:v>209.96411964799734</c:v>
                </c:pt>
                <c:pt idx="739">
                  <c:v>209.96791632661089</c:v>
                </c:pt>
                <c:pt idx="740">
                  <c:v>209.96930975522443</c:v>
                </c:pt>
                <c:pt idx="741">
                  <c:v>209.96864324633802</c:v>
                </c:pt>
                <c:pt idx="742">
                  <c:v>209.96626011245152</c:v>
                </c:pt>
                <c:pt idx="743">
                  <c:v>209.96654307661083</c:v>
                </c:pt>
                <c:pt idx="744">
                  <c:v>209.9726223048809</c:v>
                </c:pt>
                <c:pt idx="745">
                  <c:v>209.98758767592389</c:v>
                </c:pt>
                <c:pt idx="746">
                  <c:v>210.01418581107765</c:v>
                </c:pt>
                <c:pt idx="747">
                  <c:v>210.05484008011777</c:v>
                </c:pt>
                <c:pt idx="748">
                  <c:v>210.10926746004722</c:v>
                </c:pt>
                <c:pt idx="749">
                  <c:v>210.16728902254724</c:v>
                </c:pt>
                <c:pt idx="750">
                  <c:v>210.22329082093646</c:v>
                </c:pt>
                <c:pt idx="751">
                  <c:v>210.27452641405276</c:v>
                </c:pt>
                <c:pt idx="752">
                  <c:v>210.31962510519159</c:v>
                </c:pt>
                <c:pt idx="753">
                  <c:v>210.35616347696995</c:v>
                </c:pt>
                <c:pt idx="754">
                  <c:v>210.3820803058405</c:v>
                </c:pt>
                <c:pt idx="755">
                  <c:v>210.3949924542548</c:v>
                </c:pt>
                <c:pt idx="756">
                  <c:v>210.39417300981012</c:v>
                </c:pt>
                <c:pt idx="757">
                  <c:v>210.37861214745774</c:v>
                </c:pt>
                <c:pt idx="758">
                  <c:v>210.34727992994183</c:v>
                </c:pt>
                <c:pt idx="759">
                  <c:v>210.29845972811202</c:v>
                </c:pt>
                <c:pt idx="760">
                  <c:v>210.23178805842304</c:v>
                </c:pt>
                <c:pt idx="761">
                  <c:v>210.15125476361175</c:v>
                </c:pt>
                <c:pt idx="762">
                  <c:v>210.06512093700093</c:v>
                </c:pt>
                <c:pt idx="763">
                  <c:v>209.98059778724519</c:v>
                </c:pt>
                <c:pt idx="764">
                  <c:v>209.90154642649094</c:v>
                </c:pt>
                <c:pt idx="765">
                  <c:v>209.82833284421537</c:v>
                </c:pt>
                <c:pt idx="766">
                  <c:v>209.76297144427642</c:v>
                </c:pt>
                <c:pt idx="767">
                  <c:v>209.70685961572394</c:v>
                </c:pt>
                <c:pt idx="768">
                  <c:v>209.65933084967145</c:v>
                </c:pt>
                <c:pt idx="769">
                  <c:v>209.62274554052803</c:v>
                </c:pt>
                <c:pt idx="770">
                  <c:v>209.59783317279093</c:v>
                </c:pt>
                <c:pt idx="771">
                  <c:v>209.58628896905523</c:v>
                </c:pt>
                <c:pt idx="772">
                  <c:v>209.58779101531948</c:v>
                </c:pt>
                <c:pt idx="773">
                  <c:v>209.60371262408378</c:v>
                </c:pt>
                <c:pt idx="774">
                  <c:v>209.63471896325581</c:v>
                </c:pt>
                <c:pt idx="775">
                  <c:v>209.68186143133397</c:v>
                </c:pt>
                <c:pt idx="776">
                  <c:v>209.74548339941222</c:v>
                </c:pt>
                <c:pt idx="777">
                  <c:v>209.81719492272759</c:v>
                </c:pt>
                <c:pt idx="778">
                  <c:v>209.88562346209548</c:v>
                </c:pt>
                <c:pt idx="779">
                  <c:v>209.94081263860963</c:v>
                </c:pt>
                <c:pt idx="780">
                  <c:v>209.97817040502849</c:v>
                </c:pt>
                <c:pt idx="781">
                  <c:v>209.9952936285398</c:v>
                </c:pt>
                <c:pt idx="782">
                  <c:v>209.98847011792046</c:v>
                </c:pt>
                <c:pt idx="783">
                  <c:v>209.95619775561633</c:v>
                </c:pt>
                <c:pt idx="784">
                  <c:v>209.91229536120724</c:v>
                </c:pt>
                <c:pt idx="785">
                  <c:v>209.86298560766744</c:v>
                </c:pt>
                <c:pt idx="786">
                  <c:v>209.80713133062901</c:v>
                </c:pt>
                <c:pt idx="787">
                  <c:v>209.74640612371994</c:v>
                </c:pt>
                <c:pt idx="788">
                  <c:v>209.68259097931087</c:v>
                </c:pt>
                <c:pt idx="789">
                  <c:v>209.61635112780942</c:v>
                </c:pt>
                <c:pt idx="790">
                  <c:v>209.54903842071707</c:v>
                </c:pt>
                <c:pt idx="791">
                  <c:v>209.48711161175686</c:v>
                </c:pt>
                <c:pt idx="792">
                  <c:v>209.43507674401974</c:v>
                </c:pt>
                <c:pt idx="793">
                  <c:v>209.39572335669033</c:v>
                </c:pt>
                <c:pt idx="794">
                  <c:v>209.37076807086228</c:v>
                </c:pt>
                <c:pt idx="795">
                  <c:v>209.36224937084964</c:v>
                </c:pt>
                <c:pt idx="796">
                  <c:v>209.37224864733841</c:v>
                </c:pt>
                <c:pt idx="797">
                  <c:v>209.40314769714249</c:v>
                </c:pt>
                <c:pt idx="798">
                  <c:v>209.4566845437605</c:v>
                </c:pt>
                <c:pt idx="799">
                  <c:v>209.53294513274929</c:v>
                </c:pt>
                <c:pt idx="800">
                  <c:v>209.62077138256603</c:v>
                </c:pt>
                <c:pt idx="801">
                  <c:v>209.71402644860589</c:v>
                </c:pt>
                <c:pt idx="802">
                  <c:v>209.81483457714575</c:v>
                </c:pt>
                <c:pt idx="803">
                  <c:v>209.92156503405482</c:v>
                </c:pt>
                <c:pt idx="804">
                  <c:v>210.02771615533177</c:v>
                </c:pt>
                <c:pt idx="805">
                  <c:v>210.12639998388417</c:v>
                </c:pt>
                <c:pt idx="806">
                  <c:v>210.21081445348921</c:v>
                </c:pt>
                <c:pt idx="807">
                  <c:v>210.27128213036974</c:v>
                </c:pt>
                <c:pt idx="808">
                  <c:v>210.30936949456702</c:v>
                </c:pt>
                <c:pt idx="809">
                  <c:v>210.33190006939645</c:v>
                </c:pt>
                <c:pt idx="810">
                  <c:v>210.34337996044894</c:v>
                </c:pt>
                <c:pt idx="811">
                  <c:v>210.34726374981676</c:v>
                </c:pt>
                <c:pt idx="812">
                  <c:v>210.34462447668466</c:v>
                </c:pt>
                <c:pt idx="813">
                  <c:v>210.33582684814485</c:v>
                </c:pt>
                <c:pt idx="814">
                  <c:v>210.31981946569869</c:v>
                </c:pt>
                <c:pt idx="815">
                  <c:v>210.29658081756651</c:v>
                </c:pt>
                <c:pt idx="816">
                  <c:v>210.26514533361905</c:v>
                </c:pt>
                <c:pt idx="817">
                  <c:v>210.22579195507922</c:v>
                </c:pt>
                <c:pt idx="818">
                  <c:v>210.17787697113167</c:v>
                </c:pt>
                <c:pt idx="819">
                  <c:v>210.12167932299954</c:v>
                </c:pt>
                <c:pt idx="820">
                  <c:v>210.06329299090723</c:v>
                </c:pt>
                <c:pt idx="821">
                  <c:v>210.00964884613174</c:v>
                </c:pt>
                <c:pt idx="822">
                  <c:v>209.96720557989596</c:v>
                </c:pt>
                <c:pt idx="823">
                  <c:v>209.93886002075251</c:v>
                </c:pt>
                <c:pt idx="824">
                  <c:v>209.91986998529094</c:v>
                </c:pt>
                <c:pt idx="825">
                  <c:v>209.9047208836063</c:v>
                </c:pt>
                <c:pt idx="826">
                  <c:v>209.89064463360631</c:v>
                </c:pt>
                <c:pt idx="827">
                  <c:v>209.87555990319859</c:v>
                </c:pt>
                <c:pt idx="828">
                  <c:v>209.85775000878948</c:v>
                </c:pt>
                <c:pt idx="829">
                  <c:v>209.83582023547413</c:v>
                </c:pt>
                <c:pt idx="830">
                  <c:v>209.81146575506648</c:v>
                </c:pt>
                <c:pt idx="831">
                  <c:v>209.78507279425111</c:v>
                </c:pt>
                <c:pt idx="832">
                  <c:v>209.76097585656785</c:v>
                </c:pt>
                <c:pt idx="833">
                  <c:v>209.74132059069859</c:v>
                </c:pt>
                <c:pt idx="834">
                  <c:v>209.72713705523699</c:v>
                </c:pt>
                <c:pt idx="835">
                  <c:v>209.71846816046141</c:v>
                </c:pt>
                <c:pt idx="836">
                  <c:v>209.71428391418451</c:v>
                </c:pt>
                <c:pt idx="837">
                  <c:v>209.71419539902112</c:v>
                </c:pt>
                <c:pt idx="838">
                  <c:v>209.71790490760051</c:v>
                </c:pt>
                <c:pt idx="839">
                  <c:v>209.72573563250174</c:v>
                </c:pt>
                <c:pt idx="840">
                  <c:v>209.737021060589</c:v>
                </c:pt>
                <c:pt idx="841">
                  <c:v>209.75274681916838</c:v>
                </c:pt>
                <c:pt idx="842">
                  <c:v>209.77192862616192</c:v>
                </c:pt>
                <c:pt idx="843">
                  <c:v>209.79520750974129</c:v>
                </c:pt>
                <c:pt idx="844">
                  <c:v>209.82260632276399</c:v>
                </c:pt>
                <c:pt idx="845">
                  <c:v>209.8547901826006</c:v>
                </c:pt>
                <c:pt idx="846">
                  <c:v>209.89111537452953</c:v>
                </c:pt>
                <c:pt idx="847">
                  <c:v>209.93222560936618</c:v>
                </c:pt>
                <c:pt idx="848">
                  <c:v>209.97445161397837</c:v>
                </c:pt>
                <c:pt idx="849">
                  <c:v>210.01566913842703</c:v>
                </c:pt>
                <c:pt idx="850">
                  <c:v>210.05583386446148</c:v>
                </c:pt>
                <c:pt idx="851">
                  <c:v>210.09398425373053</c:v>
                </c:pt>
                <c:pt idx="852">
                  <c:v>210.12705456315757</c:v>
                </c:pt>
                <c:pt idx="853">
                  <c:v>210.15225386194339</c:v>
                </c:pt>
                <c:pt idx="854">
                  <c:v>210.16788575340712</c:v>
                </c:pt>
                <c:pt idx="855">
                  <c:v>210.17253133237074</c:v>
                </c:pt>
                <c:pt idx="856">
                  <c:v>210.16417625816283</c:v>
                </c:pt>
                <c:pt idx="857">
                  <c:v>210.14105830895491</c:v>
                </c:pt>
                <c:pt idx="858">
                  <c:v>210.10617616609022</c:v>
                </c:pt>
                <c:pt idx="859">
                  <c:v>210.06200153731146</c:v>
                </c:pt>
                <c:pt idx="860">
                  <c:v>210.0146913742044</c:v>
                </c:pt>
                <c:pt idx="861">
                  <c:v>209.96497796109722</c:v>
                </c:pt>
                <c:pt idx="862">
                  <c:v>209.91251792714058</c:v>
                </c:pt>
                <c:pt idx="863">
                  <c:v>209.85561750409809</c:v>
                </c:pt>
                <c:pt idx="864">
                  <c:v>209.79457446599102</c:v>
                </c:pt>
                <c:pt idx="865">
                  <c:v>209.7300753753193</c:v>
                </c:pt>
                <c:pt idx="866">
                  <c:v>209.66585126025478</c:v>
                </c:pt>
                <c:pt idx="867">
                  <c:v>209.60670856244772</c:v>
                </c:pt>
                <c:pt idx="868">
                  <c:v>209.55976589659116</c:v>
                </c:pt>
                <c:pt idx="869">
                  <c:v>209.53095095634163</c:v>
                </c:pt>
                <c:pt idx="870">
                  <c:v>209.52136207859195</c:v>
                </c:pt>
                <c:pt idx="871">
                  <c:v>209.53134257999295</c:v>
                </c:pt>
                <c:pt idx="872">
                  <c:v>209.56054914389381</c:v>
                </c:pt>
                <c:pt idx="873">
                  <c:v>209.60701303060173</c:v>
                </c:pt>
                <c:pt idx="874">
                  <c:v>209.66423397188058</c:v>
                </c:pt>
                <c:pt idx="875">
                  <c:v>209.72468158279469</c:v>
                </c:pt>
                <c:pt idx="876">
                  <c:v>209.77872006493007</c:v>
                </c:pt>
                <c:pt idx="877">
                  <c:v>209.82184057145838</c:v>
                </c:pt>
                <c:pt idx="878">
                  <c:v>209.8542725353575</c:v>
                </c:pt>
                <c:pt idx="879">
                  <c:v>209.88043349309999</c:v>
                </c:pt>
                <c:pt idx="880">
                  <c:v>209.90247451749289</c:v>
                </c:pt>
                <c:pt idx="881">
                  <c:v>209.92243286432119</c:v>
                </c:pt>
                <c:pt idx="882">
                  <c:v>209.93630253395656</c:v>
                </c:pt>
                <c:pt idx="883">
                  <c:v>209.94158914524243</c:v>
                </c:pt>
                <c:pt idx="884">
                  <c:v>209.93630115177066</c:v>
                </c:pt>
                <c:pt idx="885">
                  <c:v>209.91663919677779</c:v>
                </c:pt>
                <c:pt idx="886">
                  <c:v>209.88622024556375</c:v>
                </c:pt>
                <c:pt idx="887">
                  <c:v>209.84785925587082</c:v>
                </c:pt>
                <c:pt idx="888">
                  <c:v>209.80633999178502</c:v>
                </c:pt>
                <c:pt idx="889">
                  <c:v>209.76711004397791</c:v>
                </c:pt>
                <c:pt idx="890">
                  <c:v>209.73570807592839</c:v>
                </c:pt>
                <c:pt idx="891">
                  <c:v>209.71524682355053</c:v>
                </c:pt>
                <c:pt idx="892">
                  <c:v>209.70746571025848</c:v>
                </c:pt>
                <c:pt idx="893">
                  <c:v>209.7140814152514</c:v>
                </c:pt>
                <c:pt idx="894">
                  <c:v>209.73243846128767</c:v>
                </c:pt>
                <c:pt idx="895">
                  <c:v>209.75976747915223</c:v>
                </c:pt>
                <c:pt idx="896">
                  <c:v>209.79432910793102</c:v>
                </c:pt>
                <c:pt idx="897">
                  <c:v>209.8333994626885</c:v>
                </c:pt>
                <c:pt idx="898">
                  <c:v>209.87658975494597</c:v>
                </c:pt>
                <c:pt idx="899">
                  <c:v>209.92222888988135</c:v>
                </c:pt>
                <c:pt idx="900">
                  <c:v>209.96789082738141</c:v>
                </c:pt>
                <c:pt idx="901">
                  <c:v>210.01153842420973</c:v>
                </c:pt>
                <c:pt idx="902">
                  <c:v>210.04841077719468</c:v>
                </c:pt>
                <c:pt idx="903">
                  <c:v>210.07876000517959</c:v>
                </c:pt>
                <c:pt idx="904">
                  <c:v>210.10020560237962</c:v>
                </c:pt>
                <c:pt idx="905">
                  <c:v>210.11037085030554</c:v>
                </c:pt>
                <c:pt idx="906">
                  <c:v>210.10785629903285</c:v>
                </c:pt>
                <c:pt idx="907">
                  <c:v>210.09394238238886</c:v>
                </c:pt>
                <c:pt idx="908">
                  <c:v>210.07272477763135</c:v>
                </c:pt>
                <c:pt idx="909">
                  <c:v>210.048371642696</c:v>
                </c:pt>
                <c:pt idx="910">
                  <c:v>210.02365239269596</c:v>
                </c:pt>
                <c:pt idx="911">
                  <c:v>209.99826931611017</c:v>
                </c:pt>
                <c:pt idx="912">
                  <c:v>209.97050707081149</c:v>
                </c:pt>
                <c:pt idx="913">
                  <c:v>209.93999832111831</c:v>
                </c:pt>
                <c:pt idx="914">
                  <c:v>209.90877874453247</c:v>
                </c:pt>
                <c:pt idx="915">
                  <c:v>209.87819891324531</c:v>
                </c:pt>
                <c:pt idx="916">
                  <c:v>209.85134864854595</c:v>
                </c:pt>
                <c:pt idx="917">
                  <c:v>209.8319817684752</c:v>
                </c:pt>
                <c:pt idx="918">
                  <c:v>209.82151846474619</c:v>
                </c:pt>
                <c:pt idx="919">
                  <c:v>209.8196368825387</c:v>
                </c:pt>
                <c:pt idx="920">
                  <c:v>209.82835001739559</c:v>
                </c:pt>
                <c:pt idx="921">
                  <c:v>209.84804578585491</c:v>
                </c:pt>
                <c:pt idx="922">
                  <c:v>209.87838421442689</c:v>
                </c:pt>
                <c:pt idx="923">
                  <c:v>209.9174022674639</c:v>
                </c:pt>
                <c:pt idx="924">
                  <c:v>209.96331095549888</c:v>
                </c:pt>
                <c:pt idx="925">
                  <c:v>210.01338780171369</c:v>
                </c:pt>
                <c:pt idx="926">
                  <c:v>210.0641995517137</c:v>
                </c:pt>
                <c:pt idx="927">
                  <c:v>210.11268047428607</c:v>
                </c:pt>
                <c:pt idx="928">
                  <c:v>210.15706571496187</c:v>
                </c:pt>
                <c:pt idx="929">
                  <c:v>210.19529522881942</c:v>
                </c:pt>
                <c:pt idx="930">
                  <c:v>210.22329747774944</c:v>
                </c:pt>
                <c:pt idx="931">
                  <c:v>210.23894010167936</c:v>
                </c:pt>
                <c:pt idx="932">
                  <c:v>210.24290978371477</c:v>
                </c:pt>
                <c:pt idx="933">
                  <c:v>210.23623646575021</c:v>
                </c:pt>
                <c:pt idx="934">
                  <c:v>210.21990180650039</c:v>
                </c:pt>
                <c:pt idx="935">
                  <c:v>210.19667657035802</c:v>
                </c:pt>
                <c:pt idx="936">
                  <c:v>210.16727152171558</c:v>
                </c:pt>
                <c:pt idx="937">
                  <c:v>210.13502329050277</c:v>
                </c:pt>
                <c:pt idx="938">
                  <c:v>210.10309429050278</c:v>
                </c:pt>
                <c:pt idx="939">
                  <c:v>210.06520273693076</c:v>
                </c:pt>
                <c:pt idx="940">
                  <c:v>210.00160486871863</c:v>
                </c:pt>
                <c:pt idx="941">
                  <c:v>209.89464639882704</c:v>
                </c:pt>
                <c:pt idx="942">
                  <c:v>209.73628611150613</c:v>
                </c:pt>
                <c:pt idx="943">
                  <c:v>209.51936247743515</c:v>
                </c:pt>
                <c:pt idx="944">
                  <c:v>209.23394326540148</c:v>
                </c:pt>
                <c:pt idx="945">
                  <c:v>208.87041546661641</c:v>
                </c:pt>
                <c:pt idx="946">
                  <c:v>208.42051513358197</c:v>
                </c:pt>
                <c:pt idx="947">
                  <c:v>207.87637003508402</c:v>
                </c:pt>
                <c:pt idx="948">
                  <c:v>207.22797551294417</c:v>
                </c:pt>
                <c:pt idx="949">
                  <c:v>206.47643933315945</c:v>
                </c:pt>
                <c:pt idx="950">
                  <c:v>205.63642781755377</c:v>
                </c:pt>
                <c:pt idx="951">
                  <c:v>204.71696389869828</c:v>
                </c:pt>
                <c:pt idx="952">
                  <c:v>203.72395649916496</c:v>
                </c:pt>
                <c:pt idx="953">
                  <c:v>202.66022459523668</c:v>
                </c:pt>
                <c:pt idx="954">
                  <c:v>201.52775571063097</c:v>
                </c:pt>
                <c:pt idx="955">
                  <c:v>200.34195647688202</c:v>
                </c:pt>
                <c:pt idx="956">
                  <c:v>199.13760442438007</c:v>
                </c:pt>
                <c:pt idx="957">
                  <c:v>197.95992156244947</c:v>
                </c:pt>
                <c:pt idx="958">
                  <c:v>196.83727224409256</c:v>
                </c:pt>
                <c:pt idx="959">
                  <c:v>195.77561365748383</c:v>
                </c:pt>
                <c:pt idx="960">
                  <c:v>194.78384804701949</c:v>
                </c:pt>
                <c:pt idx="961">
                  <c:v>193.87188350451939</c:v>
                </c:pt>
                <c:pt idx="962">
                  <c:v>193.05139308808882</c:v>
                </c:pt>
                <c:pt idx="963">
                  <c:v>192.33500725455136</c:v>
                </c:pt>
                <c:pt idx="964">
                  <c:v>191.73753715769084</c:v>
                </c:pt>
                <c:pt idx="965">
                  <c:v>191.26032656029528</c:v>
                </c:pt>
                <c:pt idx="966">
                  <c:v>190.88784819197301</c:v>
                </c:pt>
                <c:pt idx="967">
                  <c:v>190.60215267825805</c:v>
                </c:pt>
                <c:pt idx="968">
                  <c:v>190.39348217400621</c:v>
                </c:pt>
                <c:pt idx="969">
                  <c:v>190.25396438550482</c:v>
                </c:pt>
                <c:pt idx="970">
                  <c:v>190.17369122093314</c:v>
                </c:pt>
                <c:pt idx="971">
                  <c:v>190.13902635846731</c:v>
                </c:pt>
                <c:pt idx="972">
                  <c:v>190.13047278757438</c:v>
                </c:pt>
                <c:pt idx="973">
                  <c:v>190.12544361393194</c:v>
                </c:pt>
                <c:pt idx="974">
                  <c:v>190.10878978157476</c:v>
                </c:pt>
                <c:pt idx="975">
                  <c:v>190.08922040657473</c:v>
                </c:pt>
                <c:pt idx="976">
                  <c:v>190.07330689271711</c:v>
                </c:pt>
                <c:pt idx="977">
                  <c:v>190.06391650385947</c:v>
                </c:pt>
                <c:pt idx="978">
                  <c:v>190.06070592750186</c:v>
                </c:pt>
                <c:pt idx="979">
                  <c:v>190.06036261060734</c:v>
                </c:pt>
                <c:pt idx="980">
                  <c:v>190.05567674946488</c:v>
                </c:pt>
                <c:pt idx="981">
                  <c:v>190.04314279210774</c:v>
                </c:pt>
                <c:pt idx="982">
                  <c:v>190.02433246028556</c:v>
                </c:pt>
                <c:pt idx="983">
                  <c:v>190.00407639778555</c:v>
                </c:pt>
                <c:pt idx="984">
                  <c:v>189.98347702278556</c:v>
                </c:pt>
                <c:pt idx="985">
                  <c:v>189.96319687899845</c:v>
                </c:pt>
                <c:pt idx="986">
                  <c:v>189.94831330264088</c:v>
                </c:pt>
                <c:pt idx="987">
                  <c:v>189.94498196682019</c:v>
                </c:pt>
                <c:pt idx="988">
                  <c:v>189.95776267910699</c:v>
                </c:pt>
                <c:pt idx="989">
                  <c:v>189.98194549707162</c:v>
                </c:pt>
                <c:pt idx="990">
                  <c:v>190.01578959382144</c:v>
                </c:pt>
                <c:pt idx="991">
                  <c:v>190.05286975193889</c:v>
                </c:pt>
                <c:pt idx="992">
                  <c:v>190.08627264494564</c:v>
                </c:pt>
                <c:pt idx="993">
                  <c:v>190.1152123504524</c:v>
                </c:pt>
                <c:pt idx="994">
                  <c:v>190.13966333022645</c:v>
                </c:pt>
                <c:pt idx="995">
                  <c:v>190.15933329012779</c:v>
                </c:pt>
                <c:pt idx="996">
                  <c:v>190.1735101252732</c:v>
                </c:pt>
                <c:pt idx="997">
                  <c:v>190.18251026382433</c:v>
                </c:pt>
                <c:pt idx="998">
                  <c:v>190.18670256139674</c:v>
                </c:pt>
                <c:pt idx="999">
                  <c:v>190.18746166707453</c:v>
                </c:pt>
                <c:pt idx="1000">
                  <c:v>190.18444421025234</c:v>
                </c:pt>
                <c:pt idx="1001">
                  <c:v>190.17897382556075</c:v>
                </c:pt>
                <c:pt idx="1002">
                  <c:v>190.17009572934589</c:v>
                </c:pt>
                <c:pt idx="1003">
                  <c:v>190.15881438313113</c:v>
                </c:pt>
                <c:pt idx="1004">
                  <c:v>190.14510424404494</c:v>
                </c:pt>
                <c:pt idx="1005">
                  <c:v>190.12835519070148</c:v>
                </c:pt>
                <c:pt idx="1006">
                  <c:v>190.10716843022942</c:v>
                </c:pt>
                <c:pt idx="1007">
                  <c:v>190.08250019883349</c:v>
                </c:pt>
                <c:pt idx="1008">
                  <c:v>190.05172854282901</c:v>
                </c:pt>
                <c:pt idx="1009">
                  <c:v>190.01639177783909</c:v>
                </c:pt>
                <c:pt idx="1010">
                  <c:v>189.97965627320039</c:v>
                </c:pt>
                <c:pt idx="1011">
                  <c:v>189.94458637495762</c:v>
                </c:pt>
                <c:pt idx="1012">
                  <c:v>189.91326755420482</c:v>
                </c:pt>
                <c:pt idx="1013">
                  <c:v>189.88437746846208</c:v>
                </c:pt>
                <c:pt idx="1014">
                  <c:v>189.85656828096205</c:v>
                </c:pt>
                <c:pt idx="1015">
                  <c:v>189.82907698345198</c:v>
                </c:pt>
                <c:pt idx="1016">
                  <c:v>189.8032767727093</c:v>
                </c:pt>
                <c:pt idx="1017">
                  <c:v>189.77855752270929</c:v>
                </c:pt>
                <c:pt idx="1018">
                  <c:v>189.75751290908505</c:v>
                </c:pt>
                <c:pt idx="1019">
                  <c:v>189.74262262758953</c:v>
                </c:pt>
                <c:pt idx="1020">
                  <c:v>189.73494215859401</c:v>
                </c:pt>
                <c:pt idx="1021">
                  <c:v>189.7361371038557</c:v>
                </c:pt>
                <c:pt idx="1022">
                  <c:v>189.74596607236015</c:v>
                </c:pt>
                <c:pt idx="1023">
                  <c:v>189.76266147836461</c:v>
                </c:pt>
                <c:pt idx="1024">
                  <c:v>189.79092790038359</c:v>
                </c:pt>
                <c:pt idx="1025">
                  <c:v>189.82957045101665</c:v>
                </c:pt>
                <c:pt idx="1026">
                  <c:v>189.87412594740249</c:v>
                </c:pt>
                <c:pt idx="1027">
                  <c:v>189.92111023202105</c:v>
                </c:pt>
                <c:pt idx="1028">
                  <c:v>189.96848879452105</c:v>
                </c:pt>
                <c:pt idx="1029">
                  <c:v>190.01520614989244</c:v>
                </c:pt>
                <c:pt idx="1030">
                  <c:v>190.06086808739244</c:v>
                </c:pt>
                <c:pt idx="1031">
                  <c:v>190.10483888490251</c:v>
                </c:pt>
                <c:pt idx="1032">
                  <c:v>190.14545293138801</c:v>
                </c:pt>
                <c:pt idx="1033">
                  <c:v>190.18292607963073</c:v>
                </c:pt>
                <c:pt idx="1034">
                  <c:v>190.21500796649767</c:v>
                </c:pt>
                <c:pt idx="1035">
                  <c:v>190.23684113124597</c:v>
                </c:pt>
                <c:pt idx="1036">
                  <c:v>190.24668346386574</c:v>
                </c:pt>
                <c:pt idx="1037">
                  <c:v>190.24382285898548</c:v>
                </c:pt>
                <c:pt idx="1038">
                  <c:v>190.2305861254911</c:v>
                </c:pt>
                <c:pt idx="1039">
                  <c:v>190.211118618754</c:v>
                </c:pt>
                <c:pt idx="1040">
                  <c:v>190.18716249736815</c:v>
                </c:pt>
                <c:pt idx="1041">
                  <c:v>190.15974764561088</c:v>
                </c:pt>
                <c:pt idx="1042">
                  <c:v>190.13059068848227</c:v>
                </c:pt>
                <c:pt idx="1043">
                  <c:v>190.10006042349235</c:v>
                </c:pt>
                <c:pt idx="1044">
                  <c:v>190.07048370811091</c:v>
                </c:pt>
                <c:pt idx="1045">
                  <c:v>190.04632373911534</c:v>
                </c:pt>
                <c:pt idx="1046">
                  <c:v>190.02903020761977</c:v>
                </c:pt>
                <c:pt idx="1047">
                  <c:v>190.01762407900563</c:v>
                </c:pt>
                <c:pt idx="1048">
                  <c:v>190.01033782539147</c:v>
                </c:pt>
                <c:pt idx="1049">
                  <c:v>190.00450133003019</c:v>
                </c:pt>
                <c:pt idx="1050">
                  <c:v>189.9996693496588</c:v>
                </c:pt>
                <c:pt idx="1051">
                  <c:v>189.99586736464875</c:v>
                </c:pt>
                <c:pt idx="1052">
                  <c:v>189.9940998367673</c:v>
                </c:pt>
                <c:pt idx="1053">
                  <c:v>189.99542218388586</c:v>
                </c:pt>
                <c:pt idx="1054">
                  <c:v>189.99917326601448</c:v>
                </c:pt>
                <c:pt idx="1055">
                  <c:v>190.00094085175724</c:v>
                </c:pt>
                <c:pt idx="1056">
                  <c:v>190.00062301962859</c:v>
                </c:pt>
                <c:pt idx="1057">
                  <c:v>189.99795290288142</c:v>
                </c:pt>
                <c:pt idx="1058">
                  <c:v>189.99081959399555</c:v>
                </c:pt>
                <c:pt idx="1059">
                  <c:v>189.97988424223831</c:v>
                </c:pt>
                <c:pt idx="1060">
                  <c:v>189.96551564511975</c:v>
                </c:pt>
                <c:pt idx="1061">
                  <c:v>189.9473959658726</c:v>
                </c:pt>
                <c:pt idx="1062">
                  <c:v>189.92750870088267</c:v>
                </c:pt>
                <c:pt idx="1063">
                  <c:v>189.90759600874395</c:v>
                </c:pt>
                <c:pt idx="1064">
                  <c:v>189.88768332124397</c:v>
                </c:pt>
                <c:pt idx="1065">
                  <c:v>189.86941080835243</c:v>
                </c:pt>
                <c:pt idx="1066">
                  <c:v>189.85591926186703</c:v>
                </c:pt>
                <c:pt idx="1067">
                  <c:v>189.84926867251014</c:v>
                </c:pt>
                <c:pt idx="1068">
                  <c:v>189.84781891889602</c:v>
                </c:pt>
                <c:pt idx="1069">
                  <c:v>189.8504890402819</c:v>
                </c:pt>
                <c:pt idx="1070">
                  <c:v>189.85759692201904</c:v>
                </c:pt>
                <c:pt idx="1071">
                  <c:v>189.87255022265208</c:v>
                </c:pt>
                <c:pt idx="1072">
                  <c:v>189.8947642386666</c:v>
                </c:pt>
                <c:pt idx="1073">
                  <c:v>189.92149246078515</c:v>
                </c:pt>
                <c:pt idx="1074">
                  <c:v>189.95234050468108</c:v>
                </c:pt>
                <c:pt idx="1075">
                  <c:v>189.98529950468105</c:v>
                </c:pt>
                <c:pt idx="1076">
                  <c:v>190.01831193866812</c:v>
                </c:pt>
                <c:pt idx="1077">
                  <c:v>190.04794229699394</c:v>
                </c:pt>
                <c:pt idx="1078">
                  <c:v>190.06975405752988</c:v>
                </c:pt>
                <c:pt idx="1079">
                  <c:v>190.08227059233306</c:v>
                </c:pt>
                <c:pt idx="1080">
                  <c:v>190.08953264405454</c:v>
                </c:pt>
                <c:pt idx="1081">
                  <c:v>190.09338693566889</c:v>
                </c:pt>
                <c:pt idx="1082">
                  <c:v>190.09145708686606</c:v>
                </c:pt>
                <c:pt idx="1083">
                  <c:v>190.08332060421313</c:v>
                </c:pt>
                <c:pt idx="1084">
                  <c:v>190.08004023042182</c:v>
                </c:pt>
                <c:pt idx="1085">
                  <c:v>190.07940456616458</c:v>
                </c:pt>
                <c:pt idx="1086">
                  <c:v>190.07332936174629</c:v>
                </c:pt>
                <c:pt idx="1087">
                  <c:v>190.06073103257216</c:v>
                </c:pt>
                <c:pt idx="1088">
                  <c:v>190.04095111572687</c:v>
                </c:pt>
                <c:pt idx="1089">
                  <c:v>190.01462387198899</c:v>
                </c:pt>
                <c:pt idx="1090">
                  <c:v>189.9821168736124</c:v>
                </c:pt>
                <c:pt idx="1091">
                  <c:v>189.94475101077023</c:v>
                </c:pt>
                <c:pt idx="1092">
                  <c:v>189.90389578198344</c:v>
                </c:pt>
                <c:pt idx="1093">
                  <c:v>189.86333007190038</c:v>
                </c:pt>
                <c:pt idx="1094">
                  <c:v>189.82582742034992</c:v>
                </c:pt>
                <c:pt idx="1095">
                  <c:v>189.79247146514965</c:v>
                </c:pt>
                <c:pt idx="1096">
                  <c:v>189.76122909503246</c:v>
                </c:pt>
                <c:pt idx="1097">
                  <c:v>189.73170334503246</c:v>
                </c:pt>
                <c:pt idx="1098">
                  <c:v>189.70619017974914</c:v>
                </c:pt>
                <c:pt idx="1099">
                  <c:v>189.68854662573284</c:v>
                </c:pt>
                <c:pt idx="1100">
                  <c:v>189.66845155383365</c:v>
                </c:pt>
                <c:pt idx="1101">
                  <c:v>189.64840469708307</c:v>
                </c:pt>
                <c:pt idx="1102">
                  <c:v>189.63659759033246</c:v>
                </c:pt>
                <c:pt idx="1103">
                  <c:v>189.6316838000491</c:v>
                </c:pt>
                <c:pt idx="1104">
                  <c:v>189.63426942956548</c:v>
                </c:pt>
                <c:pt idx="1105">
                  <c:v>189.64440818408184</c:v>
                </c:pt>
                <c:pt idx="1106">
                  <c:v>189.66247019744833</c:v>
                </c:pt>
                <c:pt idx="1107">
                  <c:v>189.68708209954772</c:v>
                </c:pt>
                <c:pt idx="1108">
                  <c:v>189.71489122943055</c:v>
                </c:pt>
                <c:pt idx="1109">
                  <c:v>189.74138074713079</c:v>
                </c:pt>
                <c:pt idx="1110">
                  <c:v>189.76512363983102</c:v>
                </c:pt>
                <c:pt idx="1111">
                  <c:v>189.78712309106396</c:v>
                </c:pt>
                <c:pt idx="1112">
                  <c:v>189.80740597003128</c:v>
                </c:pt>
                <c:pt idx="1113">
                  <c:v>189.82528559899862</c:v>
                </c:pt>
                <c:pt idx="1114">
                  <c:v>189.83944231304901</c:v>
                </c:pt>
                <c:pt idx="1115">
                  <c:v>189.84776253198226</c:v>
                </c:pt>
                <c:pt idx="1116">
                  <c:v>189.85190922833235</c:v>
                </c:pt>
                <c:pt idx="1117">
                  <c:v>189.85402280853262</c:v>
                </c:pt>
                <c:pt idx="1118">
                  <c:v>189.85602909844951</c:v>
                </c:pt>
                <c:pt idx="1119">
                  <c:v>189.86078195574916</c:v>
                </c:pt>
                <c:pt idx="1120">
                  <c:v>189.86796494201624</c:v>
                </c:pt>
                <c:pt idx="1121">
                  <c:v>189.8772078657833</c:v>
                </c:pt>
                <c:pt idx="1122">
                  <c:v>189.88748072705039</c:v>
                </c:pt>
                <c:pt idx="1123">
                  <c:v>189.8981506109005</c:v>
                </c:pt>
                <c:pt idx="1124">
                  <c:v>189.91114327581747</c:v>
                </c:pt>
                <c:pt idx="1125">
                  <c:v>189.92788562426708</c:v>
                </c:pt>
                <c:pt idx="1126">
                  <c:v>189.94808804406682</c:v>
                </c:pt>
                <c:pt idx="1127">
                  <c:v>189.9696905928339</c:v>
                </c:pt>
                <c:pt idx="1128">
                  <c:v>189.99266639648377</c:v>
                </c:pt>
                <c:pt idx="1129">
                  <c:v>190.01701551263363</c:v>
                </c:pt>
                <c:pt idx="1130">
                  <c:v>190.04173476263364</c:v>
                </c:pt>
                <c:pt idx="1131">
                  <c:v>190.06479103033391</c:v>
                </c:pt>
                <c:pt idx="1132">
                  <c:v>190.08412438311728</c:v>
                </c:pt>
                <c:pt idx="1133">
                  <c:v>190.09730480236792</c:v>
                </c:pt>
                <c:pt idx="1134">
                  <c:v>190.10229906158449</c:v>
                </c:pt>
                <c:pt idx="1135">
                  <c:v>190.09768031103548</c:v>
                </c:pt>
                <c:pt idx="1136">
                  <c:v>190.08577128881876</c:v>
                </c:pt>
                <c:pt idx="1137">
                  <c:v>190.06799894525196</c:v>
                </c:pt>
                <c:pt idx="1138">
                  <c:v>190.04774288763474</c:v>
                </c:pt>
                <c:pt idx="1139">
                  <c:v>190.02848994128465</c:v>
                </c:pt>
                <c:pt idx="1140">
                  <c:v>190.01061030743452</c:v>
                </c:pt>
                <c:pt idx="1141">
                  <c:v>189.99510710223421</c:v>
                </c:pt>
                <c:pt idx="1142">
                  <c:v>189.98470012445088</c:v>
                </c:pt>
                <c:pt idx="1143">
                  <c:v>189.98245243261715</c:v>
                </c:pt>
                <c:pt idx="1144">
                  <c:v>189.98881462463351</c:v>
                </c:pt>
                <c:pt idx="1145">
                  <c:v>190.00441163462457</c:v>
                </c:pt>
                <c:pt idx="1146">
                  <c:v>190.02564265060252</c:v>
                </c:pt>
                <c:pt idx="1147">
                  <c:v>190.04996360408038</c:v>
                </c:pt>
                <c:pt idx="1148">
                  <c:v>190.0780342362082</c:v>
                </c:pt>
                <c:pt idx="1149">
                  <c:v>190.10790598135188</c:v>
                </c:pt>
                <c:pt idx="1150">
                  <c:v>190.13442902725569</c:v>
                </c:pt>
                <c:pt idx="1151">
                  <c:v>190.15749200669214</c:v>
                </c:pt>
                <c:pt idx="1152">
                  <c:v>190.17580212882891</c:v>
                </c:pt>
                <c:pt idx="1153">
                  <c:v>190.18896237596567</c:v>
                </c:pt>
                <c:pt idx="1154">
                  <c:v>190.19465130347464</c:v>
                </c:pt>
                <c:pt idx="1155">
                  <c:v>190.19270402178952</c:v>
                </c:pt>
                <c:pt idx="1156">
                  <c:v>190.18457558628259</c:v>
                </c:pt>
                <c:pt idx="1157">
                  <c:v>190.16929103834892</c:v>
                </c:pt>
                <c:pt idx="1158">
                  <c:v>190.14671085346032</c:v>
                </c:pt>
                <c:pt idx="1159">
                  <c:v>190.11631603644392</c:v>
                </c:pt>
                <c:pt idx="1160">
                  <c:v>190.07937127307744</c:v>
                </c:pt>
                <c:pt idx="1161">
                  <c:v>190.0355386163923</c:v>
                </c:pt>
                <c:pt idx="1162">
                  <c:v>189.99319727307739</c:v>
                </c:pt>
                <c:pt idx="1163">
                  <c:v>189.96032811127566</c:v>
                </c:pt>
                <c:pt idx="1164">
                  <c:v>189.9405052619739</c:v>
                </c:pt>
                <c:pt idx="1165">
                  <c:v>189.93335718750023</c:v>
                </c:pt>
                <c:pt idx="1166">
                  <c:v>189.93994199315347</c:v>
                </c:pt>
                <c:pt idx="1167">
                  <c:v>189.95562221233857</c:v>
                </c:pt>
                <c:pt idx="1168">
                  <c:v>189.97645224402362</c:v>
                </c:pt>
                <c:pt idx="1169">
                  <c:v>190.00208883820872</c:v>
                </c:pt>
                <c:pt idx="1170">
                  <c:v>190.03287525002077</c:v>
                </c:pt>
                <c:pt idx="1171">
                  <c:v>190.06649271234886</c:v>
                </c:pt>
                <c:pt idx="1172">
                  <c:v>190.09982318752085</c:v>
                </c:pt>
                <c:pt idx="1173">
                  <c:v>190.13209550514787</c:v>
                </c:pt>
                <c:pt idx="1174">
                  <c:v>190.16305089299175</c:v>
                </c:pt>
                <c:pt idx="1175">
                  <c:v>190.19294811816374</c:v>
                </c:pt>
                <c:pt idx="1176">
                  <c:v>190.21978363613468</c:v>
                </c:pt>
                <c:pt idx="1177">
                  <c:v>190.24355737927763</c:v>
                </c:pt>
                <c:pt idx="1178">
                  <c:v>190.25886071060845</c:v>
                </c:pt>
                <c:pt idx="1179">
                  <c:v>190.26091529792612</c:v>
                </c:pt>
                <c:pt idx="1180">
                  <c:v>190.24580376024377</c:v>
                </c:pt>
                <c:pt idx="1181">
                  <c:v>190.21587295971747</c:v>
                </c:pt>
                <c:pt idx="1182">
                  <c:v>190.17521472342125</c:v>
                </c:pt>
                <c:pt idx="1183">
                  <c:v>190.12992426109318</c:v>
                </c:pt>
                <c:pt idx="1184">
                  <c:v>190.0846337987652</c:v>
                </c:pt>
                <c:pt idx="1185">
                  <c:v>190.03934333643713</c:v>
                </c:pt>
                <c:pt idx="1186">
                  <c:v>189.99433991863819</c:v>
                </c:pt>
                <c:pt idx="1187">
                  <c:v>189.95305673799527</c:v>
                </c:pt>
                <c:pt idx="1188">
                  <c:v>189.9175255068364</c:v>
                </c:pt>
                <c:pt idx="1189">
                  <c:v>189.89192248800558</c:v>
                </c:pt>
                <c:pt idx="1190">
                  <c:v>189.87593246917481</c:v>
                </c:pt>
                <c:pt idx="1191">
                  <c:v>189.86955551284393</c:v>
                </c:pt>
                <c:pt idx="1192">
                  <c:v>189.87144646918512</c:v>
                </c:pt>
                <c:pt idx="1193">
                  <c:v>189.88026024574316</c:v>
                </c:pt>
                <c:pt idx="1194">
                  <c:v>189.89459532022721</c:v>
                </c:pt>
                <c:pt idx="1195">
                  <c:v>189.91207659505528</c:v>
                </c:pt>
                <c:pt idx="1196">
                  <c:v>189.93061597518232</c:v>
                </c:pt>
                <c:pt idx="1197">
                  <c:v>189.9491835804813</c:v>
                </c:pt>
                <c:pt idx="1198">
                  <c:v>189.9664060359523</c:v>
                </c:pt>
                <c:pt idx="1199">
                  <c:v>189.98022340409526</c:v>
                </c:pt>
                <c:pt idx="1200">
                  <c:v>189.98923427223818</c:v>
                </c:pt>
                <c:pt idx="1201">
                  <c:v>189.9951270975821</c:v>
                </c:pt>
                <c:pt idx="1202">
                  <c:v>190.00228052223821</c:v>
                </c:pt>
                <c:pt idx="1203">
                  <c:v>190.01249571659525</c:v>
                </c:pt>
                <c:pt idx="1204">
                  <c:v>190.02419687414019</c:v>
                </c:pt>
                <c:pt idx="1205">
                  <c:v>190.03186264982807</c:v>
                </c:pt>
                <c:pt idx="1206">
                  <c:v>190.03240311128587</c:v>
                </c:pt>
                <c:pt idx="1207">
                  <c:v>190.02264388524375</c:v>
                </c:pt>
                <c:pt idx="1208">
                  <c:v>190.00662034843162</c:v>
                </c:pt>
                <c:pt idx="1209">
                  <c:v>189.98610546657457</c:v>
                </c:pt>
                <c:pt idx="1210">
                  <c:v>189.96313100424655</c:v>
                </c:pt>
                <c:pt idx="1211">
                  <c:v>189.94007205390255</c:v>
                </c:pt>
                <c:pt idx="1212">
                  <c:v>189.92142001796068</c:v>
                </c:pt>
                <c:pt idx="1213">
                  <c:v>189.90923472430183</c:v>
                </c:pt>
                <c:pt idx="1214">
                  <c:v>189.90425923801595</c:v>
                </c:pt>
                <c:pt idx="1215">
                  <c:v>189.90849717638613</c:v>
                </c:pt>
                <c:pt idx="1216">
                  <c:v>189.9233781147563</c:v>
                </c:pt>
                <c:pt idx="1217">
                  <c:v>189.94824353342551</c:v>
                </c:pt>
                <c:pt idx="1218">
                  <c:v>189.97808443325349</c:v>
                </c:pt>
                <c:pt idx="1219">
                  <c:v>190.00898343838048</c:v>
                </c:pt>
                <c:pt idx="1220">
                  <c:v>190.04154274316355</c:v>
                </c:pt>
                <c:pt idx="1221">
                  <c:v>190.07418653596255</c:v>
                </c:pt>
                <c:pt idx="1222">
                  <c:v>190.10345346147847</c:v>
                </c:pt>
                <c:pt idx="1223">
                  <c:v>190.1276268998383</c:v>
                </c:pt>
                <c:pt idx="1224">
                  <c:v>190.14058336901306</c:v>
                </c:pt>
                <c:pt idx="1225">
                  <c:v>190.14146713784385</c:v>
                </c:pt>
                <c:pt idx="1226">
                  <c:v>190.13571513098682</c:v>
                </c:pt>
                <c:pt idx="1227">
                  <c:v>190.12684508133077</c:v>
                </c:pt>
                <c:pt idx="1228">
                  <c:v>190.11454178680171</c:v>
                </c:pt>
                <c:pt idx="1229">
                  <c:v>190.09883346231766</c:v>
                </c:pt>
                <c:pt idx="1230">
                  <c:v>190.08235128548776</c:v>
                </c:pt>
                <c:pt idx="1231">
                  <c:v>190.06455346248026</c:v>
                </c:pt>
                <c:pt idx="1232">
                  <c:v>190.04469570197278</c:v>
                </c:pt>
                <c:pt idx="1233">
                  <c:v>190.02209137896531</c:v>
                </c:pt>
                <c:pt idx="1234">
                  <c:v>189.99868375220757</c:v>
                </c:pt>
                <c:pt idx="1235">
                  <c:v>189.97570660792269</c:v>
                </c:pt>
                <c:pt idx="1236">
                  <c:v>189.95172902978817</c:v>
                </c:pt>
                <c:pt idx="1237">
                  <c:v>189.92732498698919</c:v>
                </c:pt>
                <c:pt idx="1238">
                  <c:v>189.90795676502387</c:v>
                </c:pt>
                <c:pt idx="1239">
                  <c:v>189.89711528021456</c:v>
                </c:pt>
                <c:pt idx="1240">
                  <c:v>189.89889223951826</c:v>
                </c:pt>
                <c:pt idx="1241">
                  <c:v>189.91374227588662</c:v>
                </c:pt>
                <c:pt idx="1242">
                  <c:v>189.93697421659323</c:v>
                </c:pt>
                <c:pt idx="1243">
                  <c:v>189.96406855392124</c:v>
                </c:pt>
                <c:pt idx="1244">
                  <c:v>189.99222099142125</c:v>
                </c:pt>
                <c:pt idx="1245">
                  <c:v>190.02037342892123</c:v>
                </c:pt>
                <c:pt idx="1246">
                  <c:v>190.04621112737249</c:v>
                </c:pt>
                <c:pt idx="1247">
                  <c:v>190.06892944717336</c:v>
                </c:pt>
                <c:pt idx="1248">
                  <c:v>190.08821451697426</c:v>
                </c:pt>
                <c:pt idx="1249">
                  <c:v>190.10406634214624</c:v>
                </c:pt>
                <c:pt idx="1250">
                  <c:v>190.11520023539836</c:v>
                </c:pt>
                <c:pt idx="1251">
                  <c:v>190.12009530884959</c:v>
                </c:pt>
                <c:pt idx="1252">
                  <c:v>190.12049762865047</c:v>
                </c:pt>
                <c:pt idx="1253">
                  <c:v>190.11881050730094</c:v>
                </c:pt>
                <c:pt idx="1254">
                  <c:v>190.11409251825219</c:v>
                </c:pt>
                <c:pt idx="1255">
                  <c:v>190.10659840055305</c:v>
                </c:pt>
                <c:pt idx="1256">
                  <c:v>190.09601435609622</c:v>
                </c:pt>
                <c:pt idx="1257">
                  <c:v>190.08236999204746</c:v>
                </c:pt>
                <c:pt idx="1258">
                  <c:v>190.0666066831979</c:v>
                </c:pt>
                <c:pt idx="1259">
                  <c:v>190.05009767954746</c:v>
                </c:pt>
                <c:pt idx="1260">
                  <c:v>190.03561910974662</c:v>
                </c:pt>
                <c:pt idx="1261">
                  <c:v>190.02557422379536</c:v>
                </c:pt>
                <c:pt idx="1262">
                  <c:v>190.02096351267215</c:v>
                </c:pt>
                <c:pt idx="1263">
                  <c:v>190.02253261404891</c:v>
                </c:pt>
                <c:pt idx="1264">
                  <c:v>190.03096815829679</c:v>
                </c:pt>
                <c:pt idx="1265">
                  <c:v>190.04561301332399</c:v>
                </c:pt>
                <c:pt idx="1266">
                  <c:v>190.06375006852309</c:v>
                </c:pt>
                <c:pt idx="1267">
                  <c:v>190.08263281852311</c:v>
                </c:pt>
                <c:pt idx="1268">
                  <c:v>190.10020126869506</c:v>
                </c:pt>
                <c:pt idx="1269">
                  <c:v>190.11439553329669</c:v>
                </c:pt>
                <c:pt idx="1270">
                  <c:v>190.12378324076954</c:v>
                </c:pt>
                <c:pt idx="1271">
                  <c:v>190.12933543557037</c:v>
                </c:pt>
                <c:pt idx="1272">
                  <c:v>190.13282769287119</c:v>
                </c:pt>
                <c:pt idx="1273">
                  <c:v>190.13394614669355</c:v>
                </c:pt>
                <c:pt idx="1274">
                  <c:v>190.13163140764479</c:v>
                </c:pt>
                <c:pt idx="1275">
                  <c:v>190.12688391494567</c:v>
                </c:pt>
                <c:pt idx="1276">
                  <c:v>190.12007648474651</c:v>
                </c:pt>
                <c:pt idx="1277">
                  <c:v>190.10952199569772</c:v>
                </c:pt>
                <c:pt idx="1278">
                  <c:v>190.09384714067045</c:v>
                </c:pt>
                <c:pt idx="1279">
                  <c:v>190.07367959449286</c:v>
                </c:pt>
                <c:pt idx="1280">
                  <c:v>190.05039266429378</c:v>
                </c:pt>
                <c:pt idx="1281">
                  <c:v>190.02701722314342</c:v>
                </c:pt>
                <c:pt idx="1282">
                  <c:v>190.00735933182102</c:v>
                </c:pt>
                <c:pt idx="1283">
                  <c:v>189.99385169221935</c:v>
                </c:pt>
                <c:pt idx="1284">
                  <c:v>189.98818153457458</c:v>
                </c:pt>
                <c:pt idx="1285">
                  <c:v>189.99140819652172</c:v>
                </c:pt>
                <c:pt idx="1286">
                  <c:v>190.004561781576</c:v>
                </c:pt>
                <c:pt idx="1287">
                  <c:v>190.02472933312472</c:v>
                </c:pt>
                <c:pt idx="1288">
                  <c:v>190.04936006680242</c:v>
                </c:pt>
                <c:pt idx="1289">
                  <c:v>190.07642355950156</c:v>
                </c:pt>
                <c:pt idx="1290">
                  <c:v>190.10154512930239</c:v>
                </c:pt>
                <c:pt idx="1291">
                  <c:v>190.12026159407603</c:v>
                </c:pt>
                <c:pt idx="1292">
                  <c:v>190.13105211769928</c:v>
                </c:pt>
                <c:pt idx="1293">
                  <c:v>190.13594719115048</c:v>
                </c:pt>
                <c:pt idx="1294">
                  <c:v>190.13838000730092</c:v>
                </c:pt>
                <c:pt idx="1295">
                  <c:v>190.14009663230095</c:v>
                </c:pt>
                <c:pt idx="1296">
                  <c:v>190.14181325730095</c:v>
                </c:pt>
                <c:pt idx="1297">
                  <c:v>190.14118563960173</c:v>
                </c:pt>
                <c:pt idx="1298">
                  <c:v>190.13677901724355</c:v>
                </c:pt>
                <c:pt idx="1299">
                  <c:v>190.13090770656277</c:v>
                </c:pt>
                <c:pt idx="1300">
                  <c:v>190.12840789949482</c:v>
                </c:pt>
                <c:pt idx="1301">
                  <c:v>190.13071593364973</c:v>
                </c:pt>
                <c:pt idx="1302">
                  <c:v>190.13583222493418</c:v>
                </c:pt>
                <c:pt idx="1303">
                  <c:v>190.14229365506057</c:v>
                </c:pt>
                <c:pt idx="1304">
                  <c:v>190.15044086555773</c:v>
                </c:pt>
                <c:pt idx="1305">
                  <c:v>190.16436556338294</c:v>
                </c:pt>
                <c:pt idx="1306">
                  <c:v>190.18484820787529</c:v>
                </c:pt>
                <c:pt idx="1307">
                  <c:v>190.21082671645405</c:v>
                </c:pt>
                <c:pt idx="1308">
                  <c:v>190.22993208961157</c:v>
                </c:pt>
                <c:pt idx="1309">
                  <c:v>190.23804841118263</c:v>
                </c:pt>
                <c:pt idx="1310">
                  <c:v>190.23720482555166</c:v>
                </c:pt>
                <c:pt idx="1311">
                  <c:v>190.2298045883341</c:v>
                </c:pt>
                <c:pt idx="1312">
                  <c:v>190.21653572239322</c:v>
                </c:pt>
                <c:pt idx="1313">
                  <c:v>190.19977191719403</c:v>
                </c:pt>
                <c:pt idx="1314">
                  <c:v>190.18297971489585</c:v>
                </c:pt>
                <c:pt idx="1315">
                  <c:v>190.16618774702505</c:v>
                </c:pt>
                <c:pt idx="1316">
                  <c:v>190.14499422402787</c:v>
                </c:pt>
                <c:pt idx="1317">
                  <c:v>190.11830762730017</c:v>
                </c:pt>
                <c:pt idx="1318">
                  <c:v>190.089437657671</c:v>
                </c:pt>
                <c:pt idx="1319">
                  <c:v>190.06290924878348</c:v>
                </c:pt>
                <c:pt idx="1320">
                  <c:v>190.03756506865713</c:v>
                </c:pt>
                <c:pt idx="1321">
                  <c:v>190.00778854565991</c:v>
                </c:pt>
                <c:pt idx="1322">
                  <c:v>189.97651538291549</c:v>
                </c:pt>
                <c:pt idx="1323">
                  <c:v>189.94758371841266</c:v>
                </c:pt>
                <c:pt idx="1324">
                  <c:v>189.9331373216319</c:v>
                </c:pt>
                <c:pt idx="1325">
                  <c:v>189.93520132636516</c:v>
                </c:pt>
                <c:pt idx="1326">
                  <c:v>189.94803165834566</c:v>
                </c:pt>
                <c:pt idx="1327">
                  <c:v>189.96679102421368</c:v>
                </c:pt>
                <c:pt idx="1328">
                  <c:v>189.98835864745536</c:v>
                </c:pt>
                <c:pt idx="1329">
                  <c:v>190.01136127245536</c:v>
                </c:pt>
                <c:pt idx="1330">
                  <c:v>190.03233480458456</c:v>
                </c:pt>
                <c:pt idx="1331">
                  <c:v>190.04859431371653</c:v>
                </c:pt>
                <c:pt idx="1332">
                  <c:v>190.06039069223323</c:v>
                </c:pt>
                <c:pt idx="1333">
                  <c:v>190.06869213710686</c:v>
                </c:pt>
                <c:pt idx="1334">
                  <c:v>190.07224876562361</c:v>
                </c:pt>
                <c:pt idx="1335">
                  <c:v>190.06900059462919</c:v>
                </c:pt>
                <c:pt idx="1336">
                  <c:v>190.06150915888753</c:v>
                </c:pt>
                <c:pt idx="1337">
                  <c:v>190.05361272138757</c:v>
                </c:pt>
                <c:pt idx="1338">
                  <c:v>190.04540381601672</c:v>
                </c:pt>
                <c:pt idx="1339">
                  <c:v>190.03650828564591</c:v>
                </c:pt>
                <c:pt idx="1340">
                  <c:v>190.02726944277509</c:v>
                </c:pt>
                <c:pt idx="1341">
                  <c:v>190.01771807514876</c:v>
                </c:pt>
                <c:pt idx="1342">
                  <c:v>190.00810507514876</c:v>
                </c:pt>
                <c:pt idx="1343">
                  <c:v>189.99849207514876</c:v>
                </c:pt>
                <c:pt idx="1344">
                  <c:v>189.98922232514877</c:v>
                </c:pt>
                <c:pt idx="1345">
                  <c:v>189.97895348227797</c:v>
                </c:pt>
                <c:pt idx="1346">
                  <c:v>189.96799795752239</c:v>
                </c:pt>
                <c:pt idx="1347">
                  <c:v>189.95732411289316</c:v>
                </c:pt>
                <c:pt idx="1348">
                  <c:v>189.94599443100844</c:v>
                </c:pt>
                <c:pt idx="1349">
                  <c:v>189.93566389326404</c:v>
                </c:pt>
                <c:pt idx="1350">
                  <c:v>189.92904822876122</c:v>
                </c:pt>
                <c:pt idx="1351">
                  <c:v>189.92789490151392</c:v>
                </c:pt>
                <c:pt idx="1352">
                  <c:v>189.93089229951113</c:v>
                </c:pt>
                <c:pt idx="1353">
                  <c:v>189.93666710463751</c:v>
                </c:pt>
                <c:pt idx="1354">
                  <c:v>189.94518847787913</c:v>
                </c:pt>
                <c:pt idx="1355">
                  <c:v>189.95614394574994</c:v>
                </c:pt>
                <c:pt idx="1356">
                  <c:v>189.96713025824994</c:v>
                </c:pt>
                <c:pt idx="1357">
                  <c:v>189.97605663324995</c:v>
                </c:pt>
                <c:pt idx="1358">
                  <c:v>189.98398391537913</c:v>
                </c:pt>
                <c:pt idx="1359">
                  <c:v>189.99122451000829</c:v>
                </c:pt>
                <c:pt idx="1360">
                  <c:v>189.99677938676669</c:v>
                </c:pt>
                <c:pt idx="1361">
                  <c:v>190.00058679389588</c:v>
                </c:pt>
                <c:pt idx="1362">
                  <c:v>190.001335165039</c:v>
                </c:pt>
                <c:pt idx="1363">
                  <c:v>189.99933691679735</c:v>
                </c:pt>
                <c:pt idx="1364">
                  <c:v>189.99624703618213</c:v>
                </c:pt>
                <c:pt idx="1365">
                  <c:v>189.98981645068494</c:v>
                </c:pt>
                <c:pt idx="1366">
                  <c:v>189.97826684043221</c:v>
                </c:pt>
                <c:pt idx="1367">
                  <c:v>189.96356566030585</c:v>
                </c:pt>
                <c:pt idx="1368">
                  <c:v>189.94908440854749</c:v>
                </c:pt>
                <c:pt idx="1369">
                  <c:v>189.93769303740442</c:v>
                </c:pt>
                <c:pt idx="1370">
                  <c:v>189.92936074790163</c:v>
                </c:pt>
                <c:pt idx="1371">
                  <c:v>189.923805928028</c:v>
                </c:pt>
                <c:pt idx="1372">
                  <c:v>189.91999852089882</c:v>
                </c:pt>
                <c:pt idx="1373">
                  <c:v>189.91793858339881</c:v>
                </c:pt>
                <c:pt idx="1374">
                  <c:v>189.91487949052799</c:v>
                </c:pt>
                <c:pt idx="1375">
                  <c:v>189.90979136728637</c:v>
                </c:pt>
                <c:pt idx="1376">
                  <c:v>189.90226909253079</c:v>
                </c:pt>
                <c:pt idx="1377">
                  <c:v>189.89203109990444</c:v>
                </c:pt>
                <c:pt idx="1378">
                  <c:v>189.88104478740445</c:v>
                </c:pt>
                <c:pt idx="1379">
                  <c:v>189.86871601264883</c:v>
                </c:pt>
                <c:pt idx="1380">
                  <c:v>189.85332820190723</c:v>
                </c:pt>
                <c:pt idx="1381">
                  <c:v>189.83753532690724</c:v>
                </c:pt>
                <c:pt idx="1382">
                  <c:v>189.82108672842116</c:v>
                </c:pt>
                <c:pt idx="1383">
                  <c:v>189.80292144805034</c:v>
                </c:pt>
                <c:pt idx="1384">
                  <c:v>189.78141545718236</c:v>
                </c:pt>
                <c:pt idx="1385">
                  <c:v>189.75441633569903</c:v>
                </c:pt>
                <c:pt idx="1386">
                  <c:v>189.72195621793892</c:v>
                </c:pt>
                <c:pt idx="1387">
                  <c:v>189.6842845984205</c:v>
                </c:pt>
                <c:pt idx="1388">
                  <c:v>189.64280696963641</c:v>
                </c:pt>
                <c:pt idx="1389">
                  <c:v>189.59889518958244</c:v>
                </c:pt>
                <c:pt idx="1390">
                  <c:v>189.55492037343205</c:v>
                </c:pt>
                <c:pt idx="1391">
                  <c:v>189.51462684143655</c:v>
                </c:pt>
                <c:pt idx="1392">
                  <c:v>189.48278768639392</c:v>
                </c:pt>
                <c:pt idx="1393">
                  <c:v>189.46489731153898</c:v>
                </c:pt>
                <c:pt idx="1394">
                  <c:v>189.46445072424518</c:v>
                </c:pt>
                <c:pt idx="1395">
                  <c:v>189.4809235065195</c:v>
                </c:pt>
                <c:pt idx="1396">
                  <c:v>189.51322129251693</c:v>
                </c:pt>
                <c:pt idx="1397">
                  <c:v>189.5566328549674</c:v>
                </c:pt>
                <c:pt idx="1398">
                  <c:v>189.60797298388519</c:v>
                </c:pt>
                <c:pt idx="1399">
                  <c:v>189.66187467138519</c:v>
                </c:pt>
                <c:pt idx="1400">
                  <c:v>189.71446742346049</c:v>
                </c:pt>
                <c:pt idx="1401">
                  <c:v>189.76630917346048</c:v>
                </c:pt>
                <c:pt idx="1402">
                  <c:v>189.81877317724459</c:v>
                </c:pt>
                <c:pt idx="1403">
                  <c:v>189.87364043102872</c:v>
                </c:pt>
                <c:pt idx="1404">
                  <c:v>189.93125424731289</c:v>
                </c:pt>
                <c:pt idx="1405">
                  <c:v>189.99195799523764</c:v>
                </c:pt>
                <c:pt idx="1406">
                  <c:v>190.05575168066235</c:v>
                </c:pt>
                <c:pt idx="1407">
                  <c:v>190.11929861627033</c:v>
                </c:pt>
                <c:pt idx="1408">
                  <c:v>190.17885441931008</c:v>
                </c:pt>
                <c:pt idx="1409">
                  <c:v>190.22992372253299</c:v>
                </c:pt>
                <c:pt idx="1410">
                  <c:v>190.26872990093923</c:v>
                </c:pt>
                <c:pt idx="1411">
                  <c:v>190.2961098916621</c:v>
                </c:pt>
                <c:pt idx="1412">
                  <c:v>190.31216025738507</c:v>
                </c:pt>
                <c:pt idx="1413">
                  <c:v>190.31684875000008</c:v>
                </c:pt>
                <c:pt idx="1414">
                  <c:v>190.31058311572301</c:v>
                </c:pt>
                <c:pt idx="1415">
                  <c:v>190.29464004773007</c:v>
                </c:pt>
                <c:pt idx="1416">
                  <c:v>190.27142285266189</c:v>
                </c:pt>
                <c:pt idx="1417">
                  <c:v>190.242712475953</c:v>
                </c:pt>
                <c:pt idx="1418">
                  <c:v>190.20785452899273</c:v>
                </c:pt>
                <c:pt idx="1419">
                  <c:v>190.16391995153964</c:v>
                </c:pt>
                <c:pt idx="1420">
                  <c:v>190.0864577877224</c:v>
                </c:pt>
                <c:pt idx="1421">
                  <c:v>189.93539579358409</c:v>
                </c:pt>
                <c:pt idx="1422">
                  <c:v>189.67558627747462</c:v>
                </c:pt>
                <c:pt idx="1423">
                  <c:v>189.28005699488511</c:v>
                </c:pt>
                <c:pt idx="1424">
                  <c:v>188.72773651002632</c:v>
                </c:pt>
                <c:pt idx="1425">
                  <c:v>188.00070763918157</c:v>
                </c:pt>
                <c:pt idx="1426">
                  <c:v>187.08379988027485</c:v>
                </c:pt>
                <c:pt idx="1427">
                  <c:v>185.96390254959198</c:v>
                </c:pt>
                <c:pt idx="1428">
                  <c:v>184.63171371738346</c:v>
                </c:pt>
                <c:pt idx="1429">
                  <c:v>183.08130037760574</c:v>
                </c:pt>
                <c:pt idx="1430">
                  <c:v>181.30847822740418</c:v>
                </c:pt>
                <c:pt idx="1431">
                  <c:v>179.30915963402663</c:v>
                </c:pt>
                <c:pt idx="1432">
                  <c:v>177.07953585522313</c:v>
                </c:pt>
                <c:pt idx="1433">
                  <c:v>174.61355581506842</c:v>
                </c:pt>
                <c:pt idx="1434">
                  <c:v>171.90665971845635</c:v>
                </c:pt>
                <c:pt idx="1435">
                  <c:v>168.95662675062707</c:v>
                </c:pt>
                <c:pt idx="1436">
                  <c:v>165.78341255098584</c:v>
                </c:pt>
                <c:pt idx="1437">
                  <c:v>162.41994392806592</c:v>
                </c:pt>
                <c:pt idx="1438">
                  <c:v>158.89450207351769</c:v>
                </c:pt>
                <c:pt idx="1439">
                  <c:v>155.22787941934587</c:v>
                </c:pt>
                <c:pt idx="1440">
                  <c:v>151.43527877237648</c:v>
                </c:pt>
                <c:pt idx="1441">
                  <c:v>147.52812638279346</c:v>
                </c:pt>
                <c:pt idx="1442">
                  <c:v>143.51403962766884</c:v>
                </c:pt>
                <c:pt idx="1443">
                  <c:v>139.39860831382882</c:v>
                </c:pt>
                <c:pt idx="1444">
                  <c:v>135.18557674980562</c:v>
                </c:pt>
                <c:pt idx="1445">
                  <c:v>130.87669375792544</c:v>
                </c:pt>
                <c:pt idx="1446">
                  <c:v>126.47336488121913</c:v>
                </c:pt>
                <c:pt idx="1447">
                  <c:v>121.97796113329676</c:v>
                </c:pt>
                <c:pt idx="1448">
                  <c:v>117.39226350451459</c:v>
                </c:pt>
                <c:pt idx="1449">
                  <c:v>112.71726975848426</c:v>
                </c:pt>
                <c:pt idx="1450">
                  <c:v>107.95500769787871</c:v>
                </c:pt>
                <c:pt idx="1451">
                  <c:v>103.10485500641339</c:v>
                </c:pt>
                <c:pt idx="1452">
                  <c:v>98.168455915064257</c:v>
                </c:pt>
                <c:pt idx="1453">
                  <c:v>93.148569033105687</c:v>
                </c:pt>
                <c:pt idx="1454">
                  <c:v>88.086398421426736</c:v>
                </c:pt>
                <c:pt idx="1455">
                  <c:v>83.063691209286731</c:v>
                </c:pt>
                <c:pt idx="1456">
                  <c:v>78.117566430526367</c:v>
                </c:pt>
                <c:pt idx="1457">
                  <c:v>73.274897101506923</c:v>
                </c:pt>
                <c:pt idx="1458">
                  <c:v>68.517747344173841</c:v>
                </c:pt>
                <c:pt idx="1459">
                  <c:v>63.869705778313843</c:v>
                </c:pt>
                <c:pt idx="1460">
                  <c:v>59.376366002643991</c:v>
                </c:pt>
                <c:pt idx="1461">
                  <c:v>55.118540267819249</c:v>
                </c:pt>
                <c:pt idx="1462">
                  <c:v>51.176465485828004</c:v>
                </c:pt>
                <c:pt idx="1463">
                  <c:v>47.544464815850112</c:v>
                </c:pt>
                <c:pt idx="1464">
                  <c:v>44.19600983309229</c:v>
                </c:pt>
                <c:pt idx="1465">
                  <c:v>41.141115936533012</c:v>
                </c:pt>
                <c:pt idx="1466">
                  <c:v>38.413560119608178</c:v>
                </c:pt>
                <c:pt idx="1467">
                  <c:v>36.012333939828288</c:v>
                </c:pt>
                <c:pt idx="1468">
                  <c:v>33.938547759467106</c:v>
                </c:pt>
                <c:pt idx="1469">
                  <c:v>32.200229461736399</c:v>
                </c:pt>
                <c:pt idx="1470">
                  <c:v>30.771104216329739</c:v>
                </c:pt>
                <c:pt idx="1471">
                  <c:v>29.572274720413319</c:v>
                </c:pt>
                <c:pt idx="1472">
                  <c:v>28.570981869824603</c:v>
                </c:pt>
                <c:pt idx="1473">
                  <c:v>27.752236182342028</c:v>
                </c:pt>
                <c:pt idx="1474">
                  <c:v>27.149456562953976</c:v>
                </c:pt>
                <c:pt idx="1475">
                  <c:v>26.74935542679502</c:v>
                </c:pt>
                <c:pt idx="1476">
                  <c:v>26.520757452724002</c:v>
                </c:pt>
                <c:pt idx="1477">
                  <c:v>26.387957240841018</c:v>
                </c:pt>
                <c:pt idx="1478">
                  <c:v>26.270063439518314</c:v>
                </c:pt>
                <c:pt idx="1479">
                  <c:v>26.172374652429475</c:v>
                </c:pt>
                <c:pt idx="1480">
                  <c:v>26.121729146336062</c:v>
                </c:pt>
                <c:pt idx="1481">
                  <c:v>26.106187090438155</c:v>
                </c:pt>
                <c:pt idx="1482">
                  <c:v>26.087162195620465</c:v>
                </c:pt>
                <c:pt idx="1483">
                  <c:v>26.069828429868007</c:v>
                </c:pt>
                <c:pt idx="1484">
                  <c:v>26.058331107719091</c:v>
                </c:pt>
                <c:pt idx="1485">
                  <c:v>26.04943825964888</c:v>
                </c:pt>
                <c:pt idx="1486">
                  <c:v>26.037112161578655</c:v>
                </c:pt>
                <c:pt idx="1487">
                  <c:v>26.026711949685733</c:v>
                </c:pt>
                <c:pt idx="1488">
                  <c:v>26.02376421950342</c:v>
                </c:pt>
                <c:pt idx="1489">
                  <c:v>26.030772801821179</c:v>
                </c:pt>
                <c:pt idx="1490">
                  <c:v>26.044714944102051</c:v>
                </c:pt>
                <c:pt idx="1491">
                  <c:v>26.060884658531798</c:v>
                </c:pt>
                <c:pt idx="1492">
                  <c:v>26.065750181396425</c:v>
                </c:pt>
                <c:pt idx="1493">
                  <c:v>26.054755831797834</c:v>
                </c:pt>
                <c:pt idx="1494">
                  <c:v>26.033361157513493</c:v>
                </c:pt>
                <c:pt idx="1495">
                  <c:v>26.004003048265975</c:v>
                </c:pt>
                <c:pt idx="1496">
                  <c:v>25.96743518291489</c:v>
                </c:pt>
                <c:pt idx="1497">
                  <c:v>25.927609745414887</c:v>
                </c:pt>
                <c:pt idx="1498">
                  <c:v>25.893695898872995</c:v>
                </c:pt>
                <c:pt idx="1499">
                  <c:v>25.86846569562055</c:v>
                </c:pt>
                <c:pt idx="1500">
                  <c:v>25.850788617368053</c:v>
                </c:pt>
                <c:pt idx="1501">
                  <c:v>25.842004387185742</c:v>
                </c:pt>
                <c:pt idx="1502">
                  <c:v>25.842799636177283</c:v>
                </c:pt>
                <c:pt idx="1503">
                  <c:v>25.854890983239013</c:v>
                </c:pt>
                <c:pt idx="1504">
                  <c:v>25.875733083846068</c:v>
                </c:pt>
                <c:pt idx="1505">
                  <c:v>25.896433039635404</c:v>
                </c:pt>
                <c:pt idx="1506">
                  <c:v>25.909747511177248</c:v>
                </c:pt>
                <c:pt idx="1507">
                  <c:v>25.911765884648929</c:v>
                </c:pt>
                <c:pt idx="1508">
                  <c:v>25.904380400401386</c:v>
                </c:pt>
                <c:pt idx="1509">
                  <c:v>25.889165538617018</c:v>
                </c:pt>
                <c:pt idx="1510">
                  <c:v>25.866229967476592</c:v>
                </c:pt>
                <c:pt idx="1511">
                  <c:v>25.844500068083686</c:v>
                </c:pt>
                <c:pt idx="1512">
                  <c:v>25.830222656504986</c:v>
                </c:pt>
                <c:pt idx="1513">
                  <c:v>25.82583455996312</c:v>
                </c:pt>
                <c:pt idx="1514">
                  <c:v>25.829167166673784</c:v>
                </c:pt>
                <c:pt idx="1515">
                  <c:v>25.837272802851075</c:v>
                </c:pt>
                <c:pt idx="1516">
                  <c:v>25.85214429573902</c:v>
                </c:pt>
                <c:pt idx="1517">
                  <c:v>25.877281949197236</c:v>
                </c:pt>
                <c:pt idx="1518">
                  <c:v>25.909420210374527</c:v>
                </c:pt>
                <c:pt idx="1519">
                  <c:v>25.94138279370074</c:v>
                </c:pt>
                <c:pt idx="1520">
                  <c:v>25.967986309453263</c:v>
                </c:pt>
                <c:pt idx="1521">
                  <c:v>25.983017412098651</c:v>
                </c:pt>
                <c:pt idx="1522">
                  <c:v>25.988301394817778</c:v>
                </c:pt>
                <c:pt idx="1523">
                  <c:v>25.990394859247566</c:v>
                </c:pt>
                <c:pt idx="1524">
                  <c:v>25.993727522354668</c:v>
                </c:pt>
                <c:pt idx="1525">
                  <c:v>26.003139411068819</c:v>
                </c:pt>
                <c:pt idx="1526">
                  <c:v>26.019861642779457</c:v>
                </c:pt>
                <c:pt idx="1527">
                  <c:v>26.038057767779456</c:v>
                </c:pt>
                <c:pt idx="1528">
                  <c:v>26.053607854672382</c:v>
                </c:pt>
                <c:pt idx="1529">
                  <c:v>26.065381379065325</c:v>
                </c:pt>
                <c:pt idx="1530">
                  <c:v>26.073688182924879</c:v>
                </c:pt>
                <c:pt idx="1531">
                  <c:v>26.079248367888017</c:v>
                </c:pt>
                <c:pt idx="1532">
                  <c:v>26.080446002536931</c:v>
                </c:pt>
                <c:pt idx="1533">
                  <c:v>26.067592883120504</c:v>
                </c:pt>
                <c:pt idx="1534">
                  <c:v>26.038301827732557</c:v>
                </c:pt>
                <c:pt idx="1535">
                  <c:v>26.004036575195684</c:v>
                </c:pt>
                <c:pt idx="1536">
                  <c:v>25.969603681906349</c:v>
                </c:pt>
                <c:pt idx="1537">
                  <c:v>25.944993106190719</c:v>
                </c:pt>
                <c:pt idx="1538">
                  <c:v>25.931020116268453</c:v>
                </c:pt>
                <c:pt idx="1539">
                  <c:v>25.927346807498441</c:v>
                </c:pt>
                <c:pt idx="1540">
                  <c:v>25.931364760730663</c:v>
                </c:pt>
                <c:pt idx="1541">
                  <c:v>25.939882110349544</c:v>
                </c:pt>
                <c:pt idx="1542">
                  <c:v>25.948846091611092</c:v>
                </c:pt>
                <c:pt idx="1543">
                  <c:v>25.953483624999901</c:v>
                </c:pt>
                <c:pt idx="1544">
                  <c:v>25.950912743263622</c:v>
                </c:pt>
                <c:pt idx="1545">
                  <c:v>25.940787401652496</c:v>
                </c:pt>
                <c:pt idx="1546">
                  <c:v>25.927776019560724</c:v>
                </c:pt>
                <c:pt idx="1547">
                  <c:v>25.915689971244266</c:v>
                </c:pt>
                <c:pt idx="1548">
                  <c:v>25.905732261369394</c:v>
                </c:pt>
                <c:pt idx="1549">
                  <c:v>25.899010594491752</c:v>
                </c:pt>
                <c:pt idx="1550">
                  <c:v>25.896333711655906</c:v>
                </c:pt>
                <c:pt idx="1551">
                  <c:v>25.889260751331943</c:v>
                </c:pt>
                <c:pt idx="1552">
                  <c:v>25.879370089213047</c:v>
                </c:pt>
                <c:pt idx="1553">
                  <c:v>25.868996642717132</c:v>
                </c:pt>
                <c:pt idx="1554">
                  <c:v>25.861338963797042</c:v>
                </c:pt>
                <c:pt idx="1555">
                  <c:v>25.859139554664203</c:v>
                </c:pt>
                <c:pt idx="1556">
                  <c:v>25.86277663918359</c:v>
                </c:pt>
                <c:pt idx="1557">
                  <c:v>25.87087691120297</c:v>
                </c:pt>
                <c:pt idx="1558">
                  <c:v>25.882445244978264</c:v>
                </c:pt>
                <c:pt idx="1559">
                  <c:v>25.898785266997677</c:v>
                </c:pt>
                <c:pt idx="1560">
                  <c:v>25.921956858608837</c:v>
                </c:pt>
                <c:pt idx="1561">
                  <c:v>25.953676700964017</c:v>
                </c:pt>
                <c:pt idx="1562">
                  <c:v>25.99065096589165</c:v>
                </c:pt>
                <c:pt idx="1563">
                  <c:v>26.028451389952174</c:v>
                </c:pt>
                <c:pt idx="1564">
                  <c:v>26.062888250024585</c:v>
                </c:pt>
                <c:pt idx="1565">
                  <c:v>26.09251865990155</c:v>
                </c:pt>
                <c:pt idx="1566">
                  <c:v>26.117034069034471</c:v>
                </c:pt>
                <c:pt idx="1567">
                  <c:v>26.13705136660689</c:v>
                </c:pt>
                <c:pt idx="1568">
                  <c:v>26.14931176081215</c:v>
                </c:pt>
                <c:pt idx="1569">
                  <c:v>26.148322007998068</c:v>
                </c:pt>
                <c:pt idx="1570">
                  <c:v>26.132569386531692</c:v>
                </c:pt>
                <c:pt idx="1571">
                  <c:v>26.100645759461617</c:v>
                </c:pt>
                <c:pt idx="1572">
                  <c:v>26.057596285758699</c:v>
                </c:pt>
                <c:pt idx="1573">
                  <c:v>26.009292395831078</c:v>
                </c:pt>
                <c:pt idx="1574">
                  <c:v>25.960883895831081</c:v>
                </c:pt>
                <c:pt idx="1575">
                  <c:v>25.914774035758697</c:v>
                </c:pt>
                <c:pt idx="1576">
                  <c:v>25.875082703309317</c:v>
                </c:pt>
                <c:pt idx="1577">
                  <c:v>25.842327544176442</c:v>
                </c:pt>
                <c:pt idx="1578">
                  <c:v>25.811085169176444</c:v>
                </c:pt>
                <c:pt idx="1579">
                  <c:v>25.779121245115917</c:v>
                </c:pt>
                <c:pt idx="1580">
                  <c:v>25.753436414154638</c:v>
                </c:pt>
                <c:pt idx="1581">
                  <c:v>25.744056687500045</c:v>
                </c:pt>
                <c:pt idx="1582">
                  <c:v>25.749509627814124</c:v>
                </c:pt>
                <c:pt idx="1583">
                  <c:v>25.767083484352845</c:v>
                </c:pt>
                <c:pt idx="1584">
                  <c:v>25.797977173922909</c:v>
                </c:pt>
                <c:pt idx="1585">
                  <c:v>25.841300217961678</c:v>
                </c:pt>
                <c:pt idx="1586">
                  <c:v>25.890977420389294</c:v>
                </c:pt>
                <c:pt idx="1587">
                  <c:v>25.941858912553439</c:v>
                </c:pt>
                <c:pt idx="1588">
                  <c:v>25.98735188344228</c:v>
                </c:pt>
                <c:pt idx="1589">
                  <c:v>26.02203282522003</c:v>
                </c:pt>
                <c:pt idx="1590">
                  <c:v>26.041985759905877</c:v>
                </c:pt>
                <c:pt idx="1591">
                  <c:v>26.049166021275347</c:v>
                </c:pt>
                <c:pt idx="1592">
                  <c:v>26.044981783388884</c:v>
                </c:pt>
                <c:pt idx="1593">
                  <c:v>26.065069204562874</c:v>
                </c:pt>
                <c:pt idx="1594">
                  <c:v>26.083590638790668</c:v>
                </c:pt>
                <c:pt idx="1595">
                  <c:v>26.103693901240977</c:v>
                </c:pt>
                <c:pt idx="1596">
                  <c:v>26.119551678073879</c:v>
                </c:pt>
                <c:pt idx="1597">
                  <c:v>26.12241403006384</c:v>
                </c:pt>
                <c:pt idx="1598">
                  <c:v>26.114145786492379</c:v>
                </c:pt>
                <c:pt idx="1599">
                  <c:v>26.095981625120253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yVal>
          <c:smooth val="0"/>
        </c:ser>
        <c:ser>
          <c:idx val="0"/>
          <c:order val="1"/>
          <c:tx>
            <c:v>Course</c:v>
          </c:tx>
          <c:marker>
            <c:symbol val="none"/>
          </c:marker>
          <c:xVal>
            <c:strRef>
              <c:f>Sheet1!$E$7:$E$27230</c:f>
              <c:strCache>
                <c:ptCount val="160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1600</c:v>
                </c:pt>
                <c:pt idx="401">
                  <c:v>1604</c:v>
                </c:pt>
                <c:pt idx="402">
                  <c:v>1608</c:v>
                </c:pt>
                <c:pt idx="403">
                  <c:v>1612</c:v>
                </c:pt>
                <c:pt idx="404">
                  <c:v>1616</c:v>
                </c:pt>
                <c:pt idx="405">
                  <c:v>1620</c:v>
                </c:pt>
                <c:pt idx="406">
                  <c:v>1624</c:v>
                </c:pt>
                <c:pt idx="407">
                  <c:v>1628</c:v>
                </c:pt>
                <c:pt idx="408">
                  <c:v>1632</c:v>
                </c:pt>
                <c:pt idx="409">
                  <c:v>1636</c:v>
                </c:pt>
                <c:pt idx="410">
                  <c:v>1640</c:v>
                </c:pt>
                <c:pt idx="411">
                  <c:v>1644</c:v>
                </c:pt>
                <c:pt idx="412">
                  <c:v>1648</c:v>
                </c:pt>
                <c:pt idx="413">
                  <c:v>1652</c:v>
                </c:pt>
                <c:pt idx="414">
                  <c:v>1656</c:v>
                </c:pt>
                <c:pt idx="415">
                  <c:v>1660</c:v>
                </c:pt>
                <c:pt idx="416">
                  <c:v>1664</c:v>
                </c:pt>
                <c:pt idx="417">
                  <c:v>1668</c:v>
                </c:pt>
                <c:pt idx="418">
                  <c:v>1672</c:v>
                </c:pt>
                <c:pt idx="419">
                  <c:v>1676</c:v>
                </c:pt>
                <c:pt idx="420">
                  <c:v>1680</c:v>
                </c:pt>
                <c:pt idx="421">
                  <c:v>1684</c:v>
                </c:pt>
                <c:pt idx="422">
                  <c:v>1688</c:v>
                </c:pt>
                <c:pt idx="423">
                  <c:v>1692</c:v>
                </c:pt>
                <c:pt idx="424">
                  <c:v>1696</c:v>
                </c:pt>
                <c:pt idx="425">
                  <c:v>1700</c:v>
                </c:pt>
                <c:pt idx="426">
                  <c:v>1704</c:v>
                </c:pt>
                <c:pt idx="427">
                  <c:v>1708</c:v>
                </c:pt>
                <c:pt idx="428">
                  <c:v>1712</c:v>
                </c:pt>
                <c:pt idx="429">
                  <c:v>1716</c:v>
                </c:pt>
                <c:pt idx="430">
                  <c:v>1720</c:v>
                </c:pt>
                <c:pt idx="431">
                  <c:v>1724</c:v>
                </c:pt>
                <c:pt idx="432">
                  <c:v>1728</c:v>
                </c:pt>
                <c:pt idx="433">
                  <c:v>1732</c:v>
                </c:pt>
                <c:pt idx="434">
                  <c:v>1736</c:v>
                </c:pt>
                <c:pt idx="435">
                  <c:v>1740</c:v>
                </c:pt>
                <c:pt idx="436">
                  <c:v>1744</c:v>
                </c:pt>
                <c:pt idx="437">
                  <c:v>1748</c:v>
                </c:pt>
                <c:pt idx="438">
                  <c:v>1752</c:v>
                </c:pt>
                <c:pt idx="439">
                  <c:v>1756</c:v>
                </c:pt>
                <c:pt idx="440">
                  <c:v>1760</c:v>
                </c:pt>
                <c:pt idx="441">
                  <c:v>1764</c:v>
                </c:pt>
                <c:pt idx="442">
                  <c:v>1768</c:v>
                </c:pt>
                <c:pt idx="443">
                  <c:v>1772</c:v>
                </c:pt>
                <c:pt idx="444">
                  <c:v>1776</c:v>
                </c:pt>
                <c:pt idx="445">
                  <c:v>1780</c:v>
                </c:pt>
                <c:pt idx="446">
                  <c:v>1784</c:v>
                </c:pt>
                <c:pt idx="447">
                  <c:v>1788</c:v>
                </c:pt>
                <c:pt idx="448">
                  <c:v>1792</c:v>
                </c:pt>
                <c:pt idx="449">
                  <c:v>1796</c:v>
                </c:pt>
                <c:pt idx="450">
                  <c:v>1800</c:v>
                </c:pt>
                <c:pt idx="451">
                  <c:v>1804</c:v>
                </c:pt>
                <c:pt idx="452">
                  <c:v>1808</c:v>
                </c:pt>
                <c:pt idx="453">
                  <c:v>1812</c:v>
                </c:pt>
                <c:pt idx="454">
                  <c:v>1816</c:v>
                </c:pt>
                <c:pt idx="455">
                  <c:v>1820</c:v>
                </c:pt>
                <c:pt idx="456">
                  <c:v>1824</c:v>
                </c:pt>
                <c:pt idx="457">
                  <c:v>1828</c:v>
                </c:pt>
                <c:pt idx="458">
                  <c:v>1832</c:v>
                </c:pt>
                <c:pt idx="459">
                  <c:v>1836</c:v>
                </c:pt>
                <c:pt idx="460">
                  <c:v>1840</c:v>
                </c:pt>
                <c:pt idx="461">
                  <c:v>1844</c:v>
                </c:pt>
                <c:pt idx="462">
                  <c:v>1848</c:v>
                </c:pt>
                <c:pt idx="463">
                  <c:v>1852</c:v>
                </c:pt>
                <c:pt idx="464">
                  <c:v>1856</c:v>
                </c:pt>
                <c:pt idx="465">
                  <c:v>1860</c:v>
                </c:pt>
                <c:pt idx="466">
                  <c:v>1864</c:v>
                </c:pt>
                <c:pt idx="467">
                  <c:v>1868</c:v>
                </c:pt>
                <c:pt idx="468">
                  <c:v>1872</c:v>
                </c:pt>
                <c:pt idx="469">
                  <c:v>1876</c:v>
                </c:pt>
                <c:pt idx="470">
                  <c:v>1880</c:v>
                </c:pt>
                <c:pt idx="471">
                  <c:v>1884</c:v>
                </c:pt>
                <c:pt idx="472">
                  <c:v>1888</c:v>
                </c:pt>
                <c:pt idx="473">
                  <c:v>1892</c:v>
                </c:pt>
                <c:pt idx="474">
                  <c:v>1896</c:v>
                </c:pt>
                <c:pt idx="475">
                  <c:v>1900</c:v>
                </c:pt>
                <c:pt idx="476">
                  <c:v>1904</c:v>
                </c:pt>
                <c:pt idx="477">
                  <c:v>1908</c:v>
                </c:pt>
                <c:pt idx="478">
                  <c:v>1912</c:v>
                </c:pt>
                <c:pt idx="479">
                  <c:v>1916</c:v>
                </c:pt>
                <c:pt idx="480">
                  <c:v>1920</c:v>
                </c:pt>
                <c:pt idx="481">
                  <c:v>1924</c:v>
                </c:pt>
                <c:pt idx="482">
                  <c:v>1928</c:v>
                </c:pt>
                <c:pt idx="483">
                  <c:v>1932</c:v>
                </c:pt>
                <c:pt idx="484">
                  <c:v>1936</c:v>
                </c:pt>
                <c:pt idx="485">
                  <c:v>1940</c:v>
                </c:pt>
                <c:pt idx="486">
                  <c:v>1944</c:v>
                </c:pt>
                <c:pt idx="487">
                  <c:v>1948</c:v>
                </c:pt>
                <c:pt idx="488">
                  <c:v>1952</c:v>
                </c:pt>
                <c:pt idx="489">
                  <c:v>1956</c:v>
                </c:pt>
                <c:pt idx="490">
                  <c:v>1960</c:v>
                </c:pt>
                <c:pt idx="491">
                  <c:v>1964</c:v>
                </c:pt>
                <c:pt idx="492">
                  <c:v>1968</c:v>
                </c:pt>
                <c:pt idx="493">
                  <c:v>1972</c:v>
                </c:pt>
                <c:pt idx="494">
                  <c:v>1976</c:v>
                </c:pt>
                <c:pt idx="495">
                  <c:v>1980</c:v>
                </c:pt>
                <c:pt idx="496">
                  <c:v>1984</c:v>
                </c:pt>
                <c:pt idx="497">
                  <c:v>1988</c:v>
                </c:pt>
                <c:pt idx="498">
                  <c:v>1992</c:v>
                </c:pt>
                <c:pt idx="499">
                  <c:v>1996</c:v>
                </c:pt>
                <c:pt idx="500">
                  <c:v>2000</c:v>
                </c:pt>
                <c:pt idx="501">
                  <c:v>2004</c:v>
                </c:pt>
                <c:pt idx="502">
                  <c:v>2008</c:v>
                </c:pt>
                <c:pt idx="503">
                  <c:v>2012</c:v>
                </c:pt>
                <c:pt idx="504">
                  <c:v>2016</c:v>
                </c:pt>
                <c:pt idx="505">
                  <c:v>2020</c:v>
                </c:pt>
                <c:pt idx="506">
                  <c:v>2024</c:v>
                </c:pt>
                <c:pt idx="507">
                  <c:v>2028</c:v>
                </c:pt>
                <c:pt idx="508">
                  <c:v>2032</c:v>
                </c:pt>
                <c:pt idx="509">
                  <c:v>2036</c:v>
                </c:pt>
                <c:pt idx="510">
                  <c:v>2040</c:v>
                </c:pt>
                <c:pt idx="511">
                  <c:v>2044</c:v>
                </c:pt>
                <c:pt idx="512">
                  <c:v>2048</c:v>
                </c:pt>
                <c:pt idx="513">
                  <c:v>2052</c:v>
                </c:pt>
                <c:pt idx="514">
                  <c:v>2056</c:v>
                </c:pt>
                <c:pt idx="515">
                  <c:v>2060</c:v>
                </c:pt>
                <c:pt idx="516">
                  <c:v>2064</c:v>
                </c:pt>
                <c:pt idx="517">
                  <c:v>2068</c:v>
                </c:pt>
                <c:pt idx="518">
                  <c:v>2072</c:v>
                </c:pt>
                <c:pt idx="519">
                  <c:v>2076</c:v>
                </c:pt>
                <c:pt idx="520">
                  <c:v>2080</c:v>
                </c:pt>
                <c:pt idx="521">
                  <c:v>2084</c:v>
                </c:pt>
                <c:pt idx="522">
                  <c:v>2088</c:v>
                </c:pt>
                <c:pt idx="523">
                  <c:v>2092</c:v>
                </c:pt>
                <c:pt idx="524">
                  <c:v>2096</c:v>
                </c:pt>
                <c:pt idx="525">
                  <c:v>2100</c:v>
                </c:pt>
                <c:pt idx="526">
                  <c:v>2104</c:v>
                </c:pt>
                <c:pt idx="527">
                  <c:v>2108</c:v>
                </c:pt>
                <c:pt idx="528">
                  <c:v>2112</c:v>
                </c:pt>
                <c:pt idx="529">
                  <c:v>2116</c:v>
                </c:pt>
                <c:pt idx="530">
                  <c:v>2120</c:v>
                </c:pt>
                <c:pt idx="531">
                  <c:v>2124</c:v>
                </c:pt>
                <c:pt idx="532">
                  <c:v>2128</c:v>
                </c:pt>
                <c:pt idx="533">
                  <c:v>2132</c:v>
                </c:pt>
                <c:pt idx="534">
                  <c:v>2136</c:v>
                </c:pt>
                <c:pt idx="535">
                  <c:v>2140</c:v>
                </c:pt>
                <c:pt idx="536">
                  <c:v>2144</c:v>
                </c:pt>
                <c:pt idx="537">
                  <c:v>2148</c:v>
                </c:pt>
                <c:pt idx="538">
                  <c:v>2152</c:v>
                </c:pt>
                <c:pt idx="539">
                  <c:v>2156</c:v>
                </c:pt>
                <c:pt idx="540">
                  <c:v>2160</c:v>
                </c:pt>
                <c:pt idx="541">
                  <c:v>2164</c:v>
                </c:pt>
                <c:pt idx="542">
                  <c:v>2168</c:v>
                </c:pt>
                <c:pt idx="543">
                  <c:v>2172</c:v>
                </c:pt>
                <c:pt idx="544">
                  <c:v>2176</c:v>
                </c:pt>
                <c:pt idx="545">
                  <c:v>2180</c:v>
                </c:pt>
                <c:pt idx="546">
                  <c:v>2184</c:v>
                </c:pt>
                <c:pt idx="547">
                  <c:v>2188</c:v>
                </c:pt>
                <c:pt idx="548">
                  <c:v>2192</c:v>
                </c:pt>
                <c:pt idx="549">
                  <c:v>2196</c:v>
                </c:pt>
                <c:pt idx="550">
                  <c:v>2200</c:v>
                </c:pt>
                <c:pt idx="551">
                  <c:v>2204</c:v>
                </c:pt>
                <c:pt idx="552">
                  <c:v>2208</c:v>
                </c:pt>
                <c:pt idx="553">
                  <c:v>2212</c:v>
                </c:pt>
                <c:pt idx="554">
                  <c:v>2216</c:v>
                </c:pt>
                <c:pt idx="555">
                  <c:v>2220</c:v>
                </c:pt>
                <c:pt idx="556">
                  <c:v>2224</c:v>
                </c:pt>
                <c:pt idx="557">
                  <c:v>2228</c:v>
                </c:pt>
                <c:pt idx="558">
                  <c:v>2232</c:v>
                </c:pt>
                <c:pt idx="559">
                  <c:v>2236</c:v>
                </c:pt>
                <c:pt idx="560">
                  <c:v>2240</c:v>
                </c:pt>
                <c:pt idx="561">
                  <c:v>2244</c:v>
                </c:pt>
                <c:pt idx="562">
                  <c:v>2248</c:v>
                </c:pt>
                <c:pt idx="563">
                  <c:v>2252</c:v>
                </c:pt>
                <c:pt idx="564">
                  <c:v>2256</c:v>
                </c:pt>
                <c:pt idx="565">
                  <c:v>2260</c:v>
                </c:pt>
                <c:pt idx="566">
                  <c:v>2264</c:v>
                </c:pt>
                <c:pt idx="567">
                  <c:v>2268</c:v>
                </c:pt>
                <c:pt idx="568">
                  <c:v>2272</c:v>
                </c:pt>
                <c:pt idx="569">
                  <c:v>2276</c:v>
                </c:pt>
                <c:pt idx="570">
                  <c:v>2280</c:v>
                </c:pt>
                <c:pt idx="571">
                  <c:v>2284</c:v>
                </c:pt>
                <c:pt idx="572">
                  <c:v>2288</c:v>
                </c:pt>
                <c:pt idx="573">
                  <c:v>2292</c:v>
                </c:pt>
                <c:pt idx="574">
                  <c:v>2296</c:v>
                </c:pt>
                <c:pt idx="575">
                  <c:v>2300</c:v>
                </c:pt>
                <c:pt idx="576">
                  <c:v>2304</c:v>
                </c:pt>
                <c:pt idx="577">
                  <c:v>2308</c:v>
                </c:pt>
                <c:pt idx="578">
                  <c:v>2312</c:v>
                </c:pt>
                <c:pt idx="579">
                  <c:v>2316</c:v>
                </c:pt>
                <c:pt idx="580">
                  <c:v>2320</c:v>
                </c:pt>
                <c:pt idx="581">
                  <c:v>2324</c:v>
                </c:pt>
                <c:pt idx="582">
                  <c:v>2328</c:v>
                </c:pt>
                <c:pt idx="583">
                  <c:v>2332</c:v>
                </c:pt>
                <c:pt idx="584">
                  <c:v>2336</c:v>
                </c:pt>
                <c:pt idx="585">
                  <c:v>2340</c:v>
                </c:pt>
                <c:pt idx="586">
                  <c:v>2344</c:v>
                </c:pt>
                <c:pt idx="587">
                  <c:v>2348</c:v>
                </c:pt>
                <c:pt idx="588">
                  <c:v>2352</c:v>
                </c:pt>
                <c:pt idx="589">
                  <c:v>2356</c:v>
                </c:pt>
                <c:pt idx="590">
                  <c:v>2360</c:v>
                </c:pt>
                <c:pt idx="591">
                  <c:v>2364</c:v>
                </c:pt>
                <c:pt idx="592">
                  <c:v>2368</c:v>
                </c:pt>
                <c:pt idx="593">
                  <c:v>2372</c:v>
                </c:pt>
                <c:pt idx="594">
                  <c:v>2376</c:v>
                </c:pt>
                <c:pt idx="595">
                  <c:v>2380</c:v>
                </c:pt>
                <c:pt idx="596">
                  <c:v>2384</c:v>
                </c:pt>
                <c:pt idx="597">
                  <c:v>2388</c:v>
                </c:pt>
                <c:pt idx="598">
                  <c:v>2392</c:v>
                </c:pt>
                <c:pt idx="599">
                  <c:v>2396</c:v>
                </c:pt>
                <c:pt idx="600">
                  <c:v>2400</c:v>
                </c:pt>
                <c:pt idx="601">
                  <c:v>2404</c:v>
                </c:pt>
                <c:pt idx="602">
                  <c:v>2408</c:v>
                </c:pt>
                <c:pt idx="603">
                  <c:v>2412</c:v>
                </c:pt>
                <c:pt idx="604">
                  <c:v>2416</c:v>
                </c:pt>
                <c:pt idx="605">
                  <c:v>2420</c:v>
                </c:pt>
                <c:pt idx="606">
                  <c:v>2424</c:v>
                </c:pt>
                <c:pt idx="607">
                  <c:v>2428</c:v>
                </c:pt>
                <c:pt idx="608">
                  <c:v>2432</c:v>
                </c:pt>
                <c:pt idx="609">
                  <c:v>2436</c:v>
                </c:pt>
                <c:pt idx="610">
                  <c:v>2440</c:v>
                </c:pt>
                <c:pt idx="611">
                  <c:v>2444</c:v>
                </c:pt>
                <c:pt idx="612">
                  <c:v>2448</c:v>
                </c:pt>
                <c:pt idx="613">
                  <c:v>2452</c:v>
                </c:pt>
                <c:pt idx="614">
                  <c:v>2456</c:v>
                </c:pt>
                <c:pt idx="615">
                  <c:v>2460</c:v>
                </c:pt>
                <c:pt idx="616">
                  <c:v>2464</c:v>
                </c:pt>
                <c:pt idx="617">
                  <c:v>2468</c:v>
                </c:pt>
                <c:pt idx="618">
                  <c:v>2472</c:v>
                </c:pt>
                <c:pt idx="619">
                  <c:v>2476</c:v>
                </c:pt>
                <c:pt idx="620">
                  <c:v>2480</c:v>
                </c:pt>
                <c:pt idx="621">
                  <c:v>2484</c:v>
                </c:pt>
                <c:pt idx="622">
                  <c:v>2488</c:v>
                </c:pt>
                <c:pt idx="623">
                  <c:v>2492</c:v>
                </c:pt>
                <c:pt idx="624">
                  <c:v>2496</c:v>
                </c:pt>
                <c:pt idx="625">
                  <c:v>2500</c:v>
                </c:pt>
                <c:pt idx="626">
                  <c:v>2504</c:v>
                </c:pt>
                <c:pt idx="627">
                  <c:v>2508</c:v>
                </c:pt>
                <c:pt idx="628">
                  <c:v>2512</c:v>
                </c:pt>
                <c:pt idx="629">
                  <c:v>2516</c:v>
                </c:pt>
                <c:pt idx="630">
                  <c:v>2520</c:v>
                </c:pt>
                <c:pt idx="631">
                  <c:v>2524</c:v>
                </c:pt>
                <c:pt idx="632">
                  <c:v>2528</c:v>
                </c:pt>
                <c:pt idx="633">
                  <c:v>2532</c:v>
                </c:pt>
                <c:pt idx="634">
                  <c:v>2536</c:v>
                </c:pt>
                <c:pt idx="635">
                  <c:v>2540</c:v>
                </c:pt>
                <c:pt idx="636">
                  <c:v>2544</c:v>
                </c:pt>
                <c:pt idx="637">
                  <c:v>2548</c:v>
                </c:pt>
                <c:pt idx="638">
                  <c:v>2552</c:v>
                </c:pt>
                <c:pt idx="639">
                  <c:v>2556</c:v>
                </c:pt>
                <c:pt idx="640">
                  <c:v>2560</c:v>
                </c:pt>
                <c:pt idx="641">
                  <c:v>2564</c:v>
                </c:pt>
                <c:pt idx="642">
                  <c:v>2568</c:v>
                </c:pt>
                <c:pt idx="643">
                  <c:v>2572</c:v>
                </c:pt>
                <c:pt idx="644">
                  <c:v>2576</c:v>
                </c:pt>
                <c:pt idx="645">
                  <c:v>2580</c:v>
                </c:pt>
                <c:pt idx="646">
                  <c:v>2584</c:v>
                </c:pt>
                <c:pt idx="647">
                  <c:v>2588</c:v>
                </c:pt>
                <c:pt idx="648">
                  <c:v>2592</c:v>
                </c:pt>
                <c:pt idx="649">
                  <c:v>2596</c:v>
                </c:pt>
                <c:pt idx="650">
                  <c:v>2600</c:v>
                </c:pt>
                <c:pt idx="651">
                  <c:v>2604</c:v>
                </c:pt>
                <c:pt idx="652">
                  <c:v>2608</c:v>
                </c:pt>
                <c:pt idx="653">
                  <c:v>2612</c:v>
                </c:pt>
                <c:pt idx="654">
                  <c:v>2616</c:v>
                </c:pt>
                <c:pt idx="655">
                  <c:v>2620</c:v>
                </c:pt>
                <c:pt idx="656">
                  <c:v>2624</c:v>
                </c:pt>
                <c:pt idx="657">
                  <c:v>2628</c:v>
                </c:pt>
                <c:pt idx="658">
                  <c:v>2632</c:v>
                </c:pt>
                <c:pt idx="659">
                  <c:v>2636</c:v>
                </c:pt>
                <c:pt idx="660">
                  <c:v>2640</c:v>
                </c:pt>
                <c:pt idx="661">
                  <c:v>2644</c:v>
                </c:pt>
                <c:pt idx="662">
                  <c:v>2648</c:v>
                </c:pt>
                <c:pt idx="663">
                  <c:v>2652</c:v>
                </c:pt>
                <c:pt idx="664">
                  <c:v>2656</c:v>
                </c:pt>
                <c:pt idx="665">
                  <c:v>2660</c:v>
                </c:pt>
                <c:pt idx="666">
                  <c:v>2664</c:v>
                </c:pt>
                <c:pt idx="667">
                  <c:v>2668</c:v>
                </c:pt>
                <c:pt idx="668">
                  <c:v>2672</c:v>
                </c:pt>
                <c:pt idx="669">
                  <c:v>2676</c:v>
                </c:pt>
                <c:pt idx="670">
                  <c:v>2680</c:v>
                </c:pt>
                <c:pt idx="671">
                  <c:v>2684</c:v>
                </c:pt>
                <c:pt idx="672">
                  <c:v>2688</c:v>
                </c:pt>
                <c:pt idx="673">
                  <c:v>2692</c:v>
                </c:pt>
                <c:pt idx="674">
                  <c:v>2696</c:v>
                </c:pt>
                <c:pt idx="675">
                  <c:v>2700</c:v>
                </c:pt>
                <c:pt idx="676">
                  <c:v>2704</c:v>
                </c:pt>
                <c:pt idx="677">
                  <c:v>2708</c:v>
                </c:pt>
                <c:pt idx="678">
                  <c:v>2712</c:v>
                </c:pt>
                <c:pt idx="679">
                  <c:v>2716</c:v>
                </c:pt>
                <c:pt idx="680">
                  <c:v>2720</c:v>
                </c:pt>
                <c:pt idx="681">
                  <c:v>2724</c:v>
                </c:pt>
                <c:pt idx="682">
                  <c:v>2728</c:v>
                </c:pt>
                <c:pt idx="683">
                  <c:v>2732</c:v>
                </c:pt>
                <c:pt idx="684">
                  <c:v>2736</c:v>
                </c:pt>
                <c:pt idx="685">
                  <c:v>2740</c:v>
                </c:pt>
                <c:pt idx="686">
                  <c:v>2744</c:v>
                </c:pt>
                <c:pt idx="687">
                  <c:v>2748</c:v>
                </c:pt>
                <c:pt idx="688">
                  <c:v>2752</c:v>
                </c:pt>
                <c:pt idx="689">
                  <c:v>2756</c:v>
                </c:pt>
                <c:pt idx="690">
                  <c:v>2760</c:v>
                </c:pt>
                <c:pt idx="691">
                  <c:v>2764</c:v>
                </c:pt>
                <c:pt idx="692">
                  <c:v>2768</c:v>
                </c:pt>
                <c:pt idx="693">
                  <c:v>2772</c:v>
                </c:pt>
                <c:pt idx="694">
                  <c:v>2776</c:v>
                </c:pt>
                <c:pt idx="695">
                  <c:v>2780</c:v>
                </c:pt>
                <c:pt idx="696">
                  <c:v>2784</c:v>
                </c:pt>
                <c:pt idx="697">
                  <c:v>2788</c:v>
                </c:pt>
                <c:pt idx="698">
                  <c:v>2792</c:v>
                </c:pt>
                <c:pt idx="699">
                  <c:v>2796</c:v>
                </c:pt>
                <c:pt idx="700">
                  <c:v>2800</c:v>
                </c:pt>
                <c:pt idx="701">
                  <c:v>2804</c:v>
                </c:pt>
                <c:pt idx="702">
                  <c:v>2808</c:v>
                </c:pt>
                <c:pt idx="703">
                  <c:v>2812</c:v>
                </c:pt>
                <c:pt idx="704">
                  <c:v>2816</c:v>
                </c:pt>
                <c:pt idx="705">
                  <c:v>2820</c:v>
                </c:pt>
                <c:pt idx="706">
                  <c:v>2824</c:v>
                </c:pt>
                <c:pt idx="707">
                  <c:v>2828</c:v>
                </c:pt>
                <c:pt idx="708">
                  <c:v>2832</c:v>
                </c:pt>
                <c:pt idx="709">
                  <c:v>2836</c:v>
                </c:pt>
                <c:pt idx="710">
                  <c:v>2840</c:v>
                </c:pt>
                <c:pt idx="711">
                  <c:v>2844</c:v>
                </c:pt>
                <c:pt idx="712">
                  <c:v>2848</c:v>
                </c:pt>
                <c:pt idx="713">
                  <c:v>2852</c:v>
                </c:pt>
                <c:pt idx="714">
                  <c:v>2856</c:v>
                </c:pt>
                <c:pt idx="715">
                  <c:v>2860</c:v>
                </c:pt>
                <c:pt idx="716">
                  <c:v>2864</c:v>
                </c:pt>
                <c:pt idx="717">
                  <c:v>2868</c:v>
                </c:pt>
                <c:pt idx="718">
                  <c:v>2872</c:v>
                </c:pt>
                <c:pt idx="719">
                  <c:v>2876</c:v>
                </c:pt>
                <c:pt idx="720">
                  <c:v>2880</c:v>
                </c:pt>
                <c:pt idx="721">
                  <c:v>2884</c:v>
                </c:pt>
                <c:pt idx="722">
                  <c:v>2888</c:v>
                </c:pt>
                <c:pt idx="723">
                  <c:v>2892</c:v>
                </c:pt>
                <c:pt idx="724">
                  <c:v>2896</c:v>
                </c:pt>
                <c:pt idx="725">
                  <c:v>2900</c:v>
                </c:pt>
                <c:pt idx="726">
                  <c:v>2904</c:v>
                </c:pt>
                <c:pt idx="727">
                  <c:v>2908</c:v>
                </c:pt>
                <c:pt idx="728">
                  <c:v>2912</c:v>
                </c:pt>
                <c:pt idx="729">
                  <c:v>2916</c:v>
                </c:pt>
                <c:pt idx="730">
                  <c:v>2920</c:v>
                </c:pt>
                <c:pt idx="731">
                  <c:v>2924</c:v>
                </c:pt>
                <c:pt idx="732">
                  <c:v>2928</c:v>
                </c:pt>
                <c:pt idx="733">
                  <c:v>2932</c:v>
                </c:pt>
                <c:pt idx="734">
                  <c:v>2936</c:v>
                </c:pt>
                <c:pt idx="735">
                  <c:v>2940</c:v>
                </c:pt>
                <c:pt idx="736">
                  <c:v>2944</c:v>
                </c:pt>
                <c:pt idx="737">
                  <c:v>2948</c:v>
                </c:pt>
                <c:pt idx="738">
                  <c:v>2952</c:v>
                </c:pt>
                <c:pt idx="739">
                  <c:v>2956</c:v>
                </c:pt>
                <c:pt idx="740">
                  <c:v>2960</c:v>
                </c:pt>
                <c:pt idx="741">
                  <c:v>2964</c:v>
                </c:pt>
                <c:pt idx="742">
                  <c:v>2968</c:v>
                </c:pt>
                <c:pt idx="743">
                  <c:v>2972</c:v>
                </c:pt>
                <c:pt idx="744">
                  <c:v>2976</c:v>
                </c:pt>
                <c:pt idx="745">
                  <c:v>2980</c:v>
                </c:pt>
                <c:pt idx="746">
                  <c:v>2984</c:v>
                </c:pt>
                <c:pt idx="747">
                  <c:v>2988</c:v>
                </c:pt>
                <c:pt idx="748">
                  <c:v>2992</c:v>
                </c:pt>
                <c:pt idx="749">
                  <c:v>2996</c:v>
                </c:pt>
                <c:pt idx="750">
                  <c:v>3000</c:v>
                </c:pt>
                <c:pt idx="751">
                  <c:v>3004</c:v>
                </c:pt>
                <c:pt idx="752">
                  <c:v>3008</c:v>
                </c:pt>
                <c:pt idx="753">
                  <c:v>3012</c:v>
                </c:pt>
                <c:pt idx="754">
                  <c:v>3016</c:v>
                </c:pt>
                <c:pt idx="755">
                  <c:v>3020</c:v>
                </c:pt>
                <c:pt idx="756">
                  <c:v>3024</c:v>
                </c:pt>
                <c:pt idx="757">
                  <c:v>3028</c:v>
                </c:pt>
                <c:pt idx="758">
                  <c:v>3032</c:v>
                </c:pt>
                <c:pt idx="759">
                  <c:v>3036</c:v>
                </c:pt>
                <c:pt idx="760">
                  <c:v>3040</c:v>
                </c:pt>
                <c:pt idx="761">
                  <c:v>3044</c:v>
                </c:pt>
                <c:pt idx="762">
                  <c:v>3048</c:v>
                </c:pt>
                <c:pt idx="763">
                  <c:v>3052</c:v>
                </c:pt>
                <c:pt idx="764">
                  <c:v>3056</c:v>
                </c:pt>
                <c:pt idx="765">
                  <c:v>3060</c:v>
                </c:pt>
                <c:pt idx="766">
                  <c:v>3064</c:v>
                </c:pt>
                <c:pt idx="767">
                  <c:v>3068</c:v>
                </c:pt>
                <c:pt idx="768">
                  <c:v>3072</c:v>
                </c:pt>
                <c:pt idx="769">
                  <c:v>3076</c:v>
                </c:pt>
                <c:pt idx="770">
                  <c:v>3080</c:v>
                </c:pt>
                <c:pt idx="771">
                  <c:v>3084</c:v>
                </c:pt>
                <c:pt idx="772">
                  <c:v>3088</c:v>
                </c:pt>
                <c:pt idx="773">
                  <c:v>3092</c:v>
                </c:pt>
                <c:pt idx="774">
                  <c:v>3096</c:v>
                </c:pt>
                <c:pt idx="775">
                  <c:v>3100</c:v>
                </c:pt>
                <c:pt idx="776">
                  <c:v>3104</c:v>
                </c:pt>
                <c:pt idx="777">
                  <c:v>3108</c:v>
                </c:pt>
                <c:pt idx="778">
                  <c:v>3112</c:v>
                </c:pt>
                <c:pt idx="779">
                  <c:v>3116</c:v>
                </c:pt>
                <c:pt idx="780">
                  <c:v>3120</c:v>
                </c:pt>
                <c:pt idx="781">
                  <c:v>3124</c:v>
                </c:pt>
                <c:pt idx="782">
                  <c:v>3128</c:v>
                </c:pt>
                <c:pt idx="783">
                  <c:v>3132</c:v>
                </c:pt>
                <c:pt idx="784">
                  <c:v>3136</c:v>
                </c:pt>
                <c:pt idx="785">
                  <c:v>3140</c:v>
                </c:pt>
                <c:pt idx="786">
                  <c:v>3144</c:v>
                </c:pt>
                <c:pt idx="787">
                  <c:v>3148</c:v>
                </c:pt>
                <c:pt idx="788">
                  <c:v>3152</c:v>
                </c:pt>
                <c:pt idx="789">
                  <c:v>3156</c:v>
                </c:pt>
                <c:pt idx="790">
                  <c:v>3160</c:v>
                </c:pt>
                <c:pt idx="791">
                  <c:v>3164</c:v>
                </c:pt>
                <c:pt idx="792">
                  <c:v>3168</c:v>
                </c:pt>
                <c:pt idx="793">
                  <c:v>3172</c:v>
                </c:pt>
                <c:pt idx="794">
                  <c:v>3176</c:v>
                </c:pt>
                <c:pt idx="795">
                  <c:v>3180</c:v>
                </c:pt>
                <c:pt idx="796">
                  <c:v>3184</c:v>
                </c:pt>
                <c:pt idx="797">
                  <c:v>3188</c:v>
                </c:pt>
                <c:pt idx="798">
                  <c:v>3192</c:v>
                </c:pt>
                <c:pt idx="799">
                  <c:v>3196</c:v>
                </c:pt>
                <c:pt idx="800">
                  <c:v>3200</c:v>
                </c:pt>
                <c:pt idx="801">
                  <c:v>3204</c:v>
                </c:pt>
                <c:pt idx="802">
                  <c:v>3208</c:v>
                </c:pt>
                <c:pt idx="803">
                  <c:v>3212</c:v>
                </c:pt>
                <c:pt idx="804">
                  <c:v>3216</c:v>
                </c:pt>
                <c:pt idx="805">
                  <c:v>3220</c:v>
                </c:pt>
                <c:pt idx="806">
                  <c:v>3224</c:v>
                </c:pt>
                <c:pt idx="807">
                  <c:v>3228</c:v>
                </c:pt>
                <c:pt idx="808">
                  <c:v>3232</c:v>
                </c:pt>
                <c:pt idx="809">
                  <c:v>3236</c:v>
                </c:pt>
                <c:pt idx="810">
                  <c:v>3240</c:v>
                </c:pt>
                <c:pt idx="811">
                  <c:v>3244</c:v>
                </c:pt>
                <c:pt idx="812">
                  <c:v>3248</c:v>
                </c:pt>
                <c:pt idx="813">
                  <c:v>3252</c:v>
                </c:pt>
                <c:pt idx="814">
                  <c:v>3256</c:v>
                </c:pt>
                <c:pt idx="815">
                  <c:v>3260</c:v>
                </c:pt>
                <c:pt idx="816">
                  <c:v>3264</c:v>
                </c:pt>
                <c:pt idx="817">
                  <c:v>3268</c:v>
                </c:pt>
                <c:pt idx="818">
                  <c:v>3272</c:v>
                </c:pt>
                <c:pt idx="819">
                  <c:v>3276</c:v>
                </c:pt>
                <c:pt idx="820">
                  <c:v>3280</c:v>
                </c:pt>
                <c:pt idx="821">
                  <c:v>3284</c:v>
                </c:pt>
                <c:pt idx="822">
                  <c:v>3288</c:v>
                </c:pt>
                <c:pt idx="823">
                  <c:v>3292</c:v>
                </c:pt>
                <c:pt idx="824">
                  <c:v>3296</c:v>
                </c:pt>
                <c:pt idx="825">
                  <c:v>3300</c:v>
                </c:pt>
                <c:pt idx="826">
                  <c:v>3304</c:v>
                </c:pt>
                <c:pt idx="827">
                  <c:v>3308</c:v>
                </c:pt>
                <c:pt idx="828">
                  <c:v>3312</c:v>
                </c:pt>
                <c:pt idx="829">
                  <c:v>3316</c:v>
                </c:pt>
                <c:pt idx="830">
                  <c:v>3320</c:v>
                </c:pt>
                <c:pt idx="831">
                  <c:v>3324</c:v>
                </c:pt>
                <c:pt idx="832">
                  <c:v>3328</c:v>
                </c:pt>
                <c:pt idx="833">
                  <c:v>3332</c:v>
                </c:pt>
                <c:pt idx="834">
                  <c:v>3336</c:v>
                </c:pt>
                <c:pt idx="835">
                  <c:v>3340</c:v>
                </c:pt>
                <c:pt idx="836">
                  <c:v>3344</c:v>
                </c:pt>
                <c:pt idx="837">
                  <c:v>3348</c:v>
                </c:pt>
                <c:pt idx="838">
                  <c:v>3352</c:v>
                </c:pt>
                <c:pt idx="839">
                  <c:v>3356</c:v>
                </c:pt>
                <c:pt idx="840">
                  <c:v>3360</c:v>
                </c:pt>
                <c:pt idx="841">
                  <c:v>3364</c:v>
                </c:pt>
                <c:pt idx="842">
                  <c:v>3368</c:v>
                </c:pt>
                <c:pt idx="843">
                  <c:v>3372</c:v>
                </c:pt>
                <c:pt idx="844">
                  <c:v>3376</c:v>
                </c:pt>
                <c:pt idx="845">
                  <c:v>3380</c:v>
                </c:pt>
                <c:pt idx="846">
                  <c:v>3384</c:v>
                </c:pt>
                <c:pt idx="847">
                  <c:v>3388</c:v>
                </c:pt>
                <c:pt idx="848">
                  <c:v>3392</c:v>
                </c:pt>
                <c:pt idx="849">
                  <c:v>3396</c:v>
                </c:pt>
                <c:pt idx="850">
                  <c:v>3400</c:v>
                </c:pt>
                <c:pt idx="851">
                  <c:v>3404</c:v>
                </c:pt>
                <c:pt idx="852">
                  <c:v>3408</c:v>
                </c:pt>
                <c:pt idx="853">
                  <c:v>3412</c:v>
                </c:pt>
                <c:pt idx="854">
                  <c:v>3416</c:v>
                </c:pt>
                <c:pt idx="855">
                  <c:v>3420</c:v>
                </c:pt>
                <c:pt idx="856">
                  <c:v>3424</c:v>
                </c:pt>
                <c:pt idx="857">
                  <c:v>3428</c:v>
                </c:pt>
                <c:pt idx="858">
                  <c:v>3432</c:v>
                </c:pt>
                <c:pt idx="859">
                  <c:v>3436</c:v>
                </c:pt>
                <c:pt idx="860">
                  <c:v>3440</c:v>
                </c:pt>
                <c:pt idx="861">
                  <c:v>3444</c:v>
                </c:pt>
                <c:pt idx="862">
                  <c:v>3448</c:v>
                </c:pt>
                <c:pt idx="863">
                  <c:v>3452</c:v>
                </c:pt>
                <c:pt idx="864">
                  <c:v>3456</c:v>
                </c:pt>
                <c:pt idx="865">
                  <c:v>3460</c:v>
                </c:pt>
                <c:pt idx="866">
                  <c:v>3464</c:v>
                </c:pt>
                <c:pt idx="867">
                  <c:v>3468</c:v>
                </c:pt>
                <c:pt idx="868">
                  <c:v>3472</c:v>
                </c:pt>
                <c:pt idx="869">
                  <c:v>3476</c:v>
                </c:pt>
                <c:pt idx="870">
                  <c:v>3480</c:v>
                </c:pt>
                <c:pt idx="871">
                  <c:v>3484</c:v>
                </c:pt>
                <c:pt idx="872">
                  <c:v>3488</c:v>
                </c:pt>
                <c:pt idx="873">
                  <c:v>3492</c:v>
                </c:pt>
                <c:pt idx="874">
                  <c:v>3496</c:v>
                </c:pt>
                <c:pt idx="875">
                  <c:v>3500</c:v>
                </c:pt>
                <c:pt idx="876">
                  <c:v>3504</c:v>
                </c:pt>
                <c:pt idx="877">
                  <c:v>3508</c:v>
                </c:pt>
                <c:pt idx="878">
                  <c:v>3512</c:v>
                </c:pt>
                <c:pt idx="879">
                  <c:v>3516</c:v>
                </c:pt>
                <c:pt idx="880">
                  <c:v>3520</c:v>
                </c:pt>
                <c:pt idx="881">
                  <c:v>3524</c:v>
                </c:pt>
                <c:pt idx="882">
                  <c:v>3528</c:v>
                </c:pt>
                <c:pt idx="883">
                  <c:v>3532</c:v>
                </c:pt>
                <c:pt idx="884">
                  <c:v>3536</c:v>
                </c:pt>
                <c:pt idx="885">
                  <c:v>3540</c:v>
                </c:pt>
                <c:pt idx="886">
                  <c:v>3544</c:v>
                </c:pt>
                <c:pt idx="887">
                  <c:v>3548</c:v>
                </c:pt>
                <c:pt idx="888">
                  <c:v>3552</c:v>
                </c:pt>
                <c:pt idx="889">
                  <c:v>3556</c:v>
                </c:pt>
                <c:pt idx="890">
                  <c:v>3560</c:v>
                </c:pt>
                <c:pt idx="891">
                  <c:v>3564</c:v>
                </c:pt>
                <c:pt idx="892">
                  <c:v>3568</c:v>
                </c:pt>
                <c:pt idx="893">
                  <c:v>3572</c:v>
                </c:pt>
                <c:pt idx="894">
                  <c:v>3576</c:v>
                </c:pt>
                <c:pt idx="895">
                  <c:v>3580</c:v>
                </c:pt>
                <c:pt idx="896">
                  <c:v>3584</c:v>
                </c:pt>
                <c:pt idx="897">
                  <c:v>3588</c:v>
                </c:pt>
                <c:pt idx="898">
                  <c:v>3592</c:v>
                </c:pt>
                <c:pt idx="899">
                  <c:v>3596</c:v>
                </c:pt>
                <c:pt idx="900">
                  <c:v>3600</c:v>
                </c:pt>
                <c:pt idx="901">
                  <c:v>3604</c:v>
                </c:pt>
                <c:pt idx="902">
                  <c:v>3608</c:v>
                </c:pt>
                <c:pt idx="903">
                  <c:v>3612</c:v>
                </c:pt>
                <c:pt idx="904">
                  <c:v>3616</c:v>
                </c:pt>
                <c:pt idx="905">
                  <c:v>3620</c:v>
                </c:pt>
                <c:pt idx="906">
                  <c:v>3624</c:v>
                </c:pt>
                <c:pt idx="907">
                  <c:v>3628</c:v>
                </c:pt>
                <c:pt idx="908">
                  <c:v>3632</c:v>
                </c:pt>
                <c:pt idx="909">
                  <c:v>3636</c:v>
                </c:pt>
                <c:pt idx="910">
                  <c:v>3640</c:v>
                </c:pt>
                <c:pt idx="911">
                  <c:v>3644</c:v>
                </c:pt>
                <c:pt idx="912">
                  <c:v>3648</c:v>
                </c:pt>
                <c:pt idx="913">
                  <c:v>3652</c:v>
                </c:pt>
                <c:pt idx="914">
                  <c:v>3656</c:v>
                </c:pt>
                <c:pt idx="915">
                  <c:v>3660</c:v>
                </c:pt>
                <c:pt idx="916">
                  <c:v>3664</c:v>
                </c:pt>
                <c:pt idx="917">
                  <c:v>3668</c:v>
                </c:pt>
                <c:pt idx="918">
                  <c:v>3672</c:v>
                </c:pt>
                <c:pt idx="919">
                  <c:v>3676</c:v>
                </c:pt>
                <c:pt idx="920">
                  <c:v>3680</c:v>
                </c:pt>
                <c:pt idx="921">
                  <c:v>3684</c:v>
                </c:pt>
                <c:pt idx="922">
                  <c:v>3688</c:v>
                </c:pt>
                <c:pt idx="923">
                  <c:v>3692</c:v>
                </c:pt>
                <c:pt idx="924">
                  <c:v>3696</c:v>
                </c:pt>
                <c:pt idx="925">
                  <c:v>3700</c:v>
                </c:pt>
                <c:pt idx="926">
                  <c:v>3704</c:v>
                </c:pt>
                <c:pt idx="927">
                  <c:v>3708</c:v>
                </c:pt>
                <c:pt idx="928">
                  <c:v>3712</c:v>
                </c:pt>
                <c:pt idx="929">
                  <c:v>3716</c:v>
                </c:pt>
                <c:pt idx="930">
                  <c:v>3720</c:v>
                </c:pt>
                <c:pt idx="931">
                  <c:v>3724</c:v>
                </c:pt>
                <c:pt idx="932">
                  <c:v>3728</c:v>
                </c:pt>
                <c:pt idx="933">
                  <c:v>3732</c:v>
                </c:pt>
                <c:pt idx="934">
                  <c:v>3736</c:v>
                </c:pt>
                <c:pt idx="935">
                  <c:v>3740</c:v>
                </c:pt>
                <c:pt idx="936">
                  <c:v>3744</c:v>
                </c:pt>
                <c:pt idx="937">
                  <c:v>3748</c:v>
                </c:pt>
                <c:pt idx="938">
                  <c:v>3752</c:v>
                </c:pt>
                <c:pt idx="939">
                  <c:v>3756</c:v>
                </c:pt>
                <c:pt idx="940">
                  <c:v>3760</c:v>
                </c:pt>
                <c:pt idx="941">
                  <c:v>3764</c:v>
                </c:pt>
                <c:pt idx="942">
                  <c:v>3768</c:v>
                </c:pt>
                <c:pt idx="943">
                  <c:v>3772</c:v>
                </c:pt>
                <c:pt idx="944">
                  <c:v>3776</c:v>
                </c:pt>
                <c:pt idx="945">
                  <c:v>3780</c:v>
                </c:pt>
                <c:pt idx="946">
                  <c:v>3784</c:v>
                </c:pt>
                <c:pt idx="947">
                  <c:v>3788</c:v>
                </c:pt>
                <c:pt idx="948">
                  <c:v>3792</c:v>
                </c:pt>
                <c:pt idx="949">
                  <c:v>3796</c:v>
                </c:pt>
                <c:pt idx="950">
                  <c:v>3800</c:v>
                </c:pt>
                <c:pt idx="951">
                  <c:v>3804</c:v>
                </c:pt>
                <c:pt idx="952">
                  <c:v>3808</c:v>
                </c:pt>
                <c:pt idx="953">
                  <c:v>3812</c:v>
                </c:pt>
                <c:pt idx="954">
                  <c:v>3816</c:v>
                </c:pt>
                <c:pt idx="955">
                  <c:v>3820</c:v>
                </c:pt>
                <c:pt idx="956">
                  <c:v>3824</c:v>
                </c:pt>
                <c:pt idx="957">
                  <c:v>3828</c:v>
                </c:pt>
                <c:pt idx="958">
                  <c:v>3832</c:v>
                </c:pt>
                <c:pt idx="959">
                  <c:v>3836</c:v>
                </c:pt>
                <c:pt idx="960">
                  <c:v>3840</c:v>
                </c:pt>
                <c:pt idx="961">
                  <c:v>3844</c:v>
                </c:pt>
                <c:pt idx="962">
                  <c:v>3848</c:v>
                </c:pt>
                <c:pt idx="963">
                  <c:v>3852</c:v>
                </c:pt>
                <c:pt idx="964">
                  <c:v>3856</c:v>
                </c:pt>
                <c:pt idx="965">
                  <c:v>3860</c:v>
                </c:pt>
                <c:pt idx="966">
                  <c:v>3864</c:v>
                </c:pt>
                <c:pt idx="967">
                  <c:v>3868</c:v>
                </c:pt>
                <c:pt idx="968">
                  <c:v>3872</c:v>
                </c:pt>
                <c:pt idx="969">
                  <c:v>3876</c:v>
                </c:pt>
                <c:pt idx="970">
                  <c:v>3880</c:v>
                </c:pt>
                <c:pt idx="971">
                  <c:v>3884</c:v>
                </c:pt>
                <c:pt idx="972">
                  <c:v>3888</c:v>
                </c:pt>
                <c:pt idx="973">
                  <c:v>3892</c:v>
                </c:pt>
                <c:pt idx="974">
                  <c:v>3896</c:v>
                </c:pt>
                <c:pt idx="975">
                  <c:v>3900</c:v>
                </c:pt>
                <c:pt idx="976">
                  <c:v>3904</c:v>
                </c:pt>
                <c:pt idx="977">
                  <c:v>3908</c:v>
                </c:pt>
                <c:pt idx="978">
                  <c:v>3912</c:v>
                </c:pt>
                <c:pt idx="979">
                  <c:v>3916</c:v>
                </c:pt>
                <c:pt idx="980">
                  <c:v>3920</c:v>
                </c:pt>
                <c:pt idx="981">
                  <c:v>3924</c:v>
                </c:pt>
                <c:pt idx="982">
                  <c:v>3928</c:v>
                </c:pt>
                <c:pt idx="983">
                  <c:v>3932</c:v>
                </c:pt>
                <c:pt idx="984">
                  <c:v>3936</c:v>
                </c:pt>
                <c:pt idx="985">
                  <c:v>3940</c:v>
                </c:pt>
                <c:pt idx="986">
                  <c:v>3944</c:v>
                </c:pt>
                <c:pt idx="987">
                  <c:v>3948</c:v>
                </c:pt>
                <c:pt idx="988">
                  <c:v>3952</c:v>
                </c:pt>
                <c:pt idx="989">
                  <c:v>3956</c:v>
                </c:pt>
                <c:pt idx="990">
                  <c:v>3960</c:v>
                </c:pt>
                <c:pt idx="991">
                  <c:v>3964</c:v>
                </c:pt>
                <c:pt idx="992">
                  <c:v>3968</c:v>
                </c:pt>
                <c:pt idx="993">
                  <c:v>3972</c:v>
                </c:pt>
                <c:pt idx="994">
                  <c:v>3976</c:v>
                </c:pt>
                <c:pt idx="995">
                  <c:v>3980</c:v>
                </c:pt>
                <c:pt idx="996">
                  <c:v>3984</c:v>
                </c:pt>
                <c:pt idx="997">
                  <c:v>3988</c:v>
                </c:pt>
                <c:pt idx="998">
                  <c:v>3992</c:v>
                </c:pt>
                <c:pt idx="999">
                  <c:v>3996</c:v>
                </c:pt>
                <c:pt idx="1000">
                  <c:v>4000</c:v>
                </c:pt>
                <c:pt idx="1001">
                  <c:v>4004</c:v>
                </c:pt>
                <c:pt idx="1002">
                  <c:v>4008</c:v>
                </c:pt>
                <c:pt idx="1003">
                  <c:v>4012</c:v>
                </c:pt>
                <c:pt idx="1004">
                  <c:v>4016</c:v>
                </c:pt>
                <c:pt idx="1005">
                  <c:v>4020</c:v>
                </c:pt>
                <c:pt idx="1006">
                  <c:v>4024</c:v>
                </c:pt>
                <c:pt idx="1007">
                  <c:v>4028</c:v>
                </c:pt>
                <c:pt idx="1008">
                  <c:v>4032</c:v>
                </c:pt>
                <c:pt idx="1009">
                  <c:v>4036</c:v>
                </c:pt>
                <c:pt idx="1010">
                  <c:v>4040</c:v>
                </c:pt>
                <c:pt idx="1011">
                  <c:v>4044</c:v>
                </c:pt>
                <c:pt idx="1012">
                  <c:v>4048</c:v>
                </c:pt>
                <c:pt idx="1013">
                  <c:v>4052</c:v>
                </c:pt>
                <c:pt idx="1014">
                  <c:v>4056</c:v>
                </c:pt>
                <c:pt idx="1015">
                  <c:v>4060</c:v>
                </c:pt>
                <c:pt idx="1016">
                  <c:v>4064</c:v>
                </c:pt>
                <c:pt idx="1017">
                  <c:v>4068</c:v>
                </c:pt>
                <c:pt idx="1018">
                  <c:v>4072</c:v>
                </c:pt>
                <c:pt idx="1019">
                  <c:v>4076</c:v>
                </c:pt>
                <c:pt idx="1020">
                  <c:v>4080</c:v>
                </c:pt>
                <c:pt idx="1021">
                  <c:v>4084</c:v>
                </c:pt>
                <c:pt idx="1022">
                  <c:v>4088</c:v>
                </c:pt>
                <c:pt idx="1023">
                  <c:v>4092</c:v>
                </c:pt>
                <c:pt idx="1024">
                  <c:v>4096</c:v>
                </c:pt>
                <c:pt idx="1025">
                  <c:v>4100</c:v>
                </c:pt>
                <c:pt idx="1026">
                  <c:v>4104</c:v>
                </c:pt>
                <c:pt idx="1027">
                  <c:v>4108</c:v>
                </c:pt>
                <c:pt idx="1028">
                  <c:v>4112</c:v>
                </c:pt>
                <c:pt idx="1029">
                  <c:v>4116</c:v>
                </c:pt>
                <c:pt idx="1030">
                  <c:v>4120</c:v>
                </c:pt>
                <c:pt idx="1031">
                  <c:v>4124</c:v>
                </c:pt>
                <c:pt idx="1032">
                  <c:v>4128</c:v>
                </c:pt>
                <c:pt idx="1033">
                  <c:v>4132</c:v>
                </c:pt>
                <c:pt idx="1034">
                  <c:v>4136</c:v>
                </c:pt>
                <c:pt idx="1035">
                  <c:v>4140</c:v>
                </c:pt>
                <c:pt idx="1036">
                  <c:v>4144</c:v>
                </c:pt>
                <c:pt idx="1037">
                  <c:v>4148</c:v>
                </c:pt>
                <c:pt idx="1038">
                  <c:v>4152</c:v>
                </c:pt>
                <c:pt idx="1039">
                  <c:v>4156</c:v>
                </c:pt>
                <c:pt idx="1040">
                  <c:v>4160</c:v>
                </c:pt>
                <c:pt idx="1041">
                  <c:v>4164</c:v>
                </c:pt>
                <c:pt idx="1042">
                  <c:v>4168</c:v>
                </c:pt>
                <c:pt idx="1043">
                  <c:v>4172</c:v>
                </c:pt>
                <c:pt idx="1044">
                  <c:v>4176</c:v>
                </c:pt>
                <c:pt idx="1045">
                  <c:v>4180</c:v>
                </c:pt>
                <c:pt idx="1046">
                  <c:v>4184</c:v>
                </c:pt>
                <c:pt idx="1047">
                  <c:v>4188</c:v>
                </c:pt>
                <c:pt idx="1048">
                  <c:v>4192</c:v>
                </c:pt>
                <c:pt idx="1049">
                  <c:v>4196</c:v>
                </c:pt>
                <c:pt idx="1050">
                  <c:v>4200</c:v>
                </c:pt>
                <c:pt idx="1051">
                  <c:v>4204</c:v>
                </c:pt>
                <c:pt idx="1052">
                  <c:v>4208</c:v>
                </c:pt>
                <c:pt idx="1053">
                  <c:v>4212</c:v>
                </c:pt>
                <c:pt idx="1054">
                  <c:v>4216</c:v>
                </c:pt>
                <c:pt idx="1055">
                  <c:v>4220</c:v>
                </c:pt>
                <c:pt idx="1056">
                  <c:v>4224</c:v>
                </c:pt>
                <c:pt idx="1057">
                  <c:v>4228</c:v>
                </c:pt>
                <c:pt idx="1058">
                  <c:v>4232</c:v>
                </c:pt>
                <c:pt idx="1059">
                  <c:v>4236</c:v>
                </c:pt>
                <c:pt idx="1060">
                  <c:v>4240</c:v>
                </c:pt>
                <c:pt idx="1061">
                  <c:v>4244</c:v>
                </c:pt>
                <c:pt idx="1062">
                  <c:v>4248</c:v>
                </c:pt>
                <c:pt idx="1063">
                  <c:v>4252</c:v>
                </c:pt>
                <c:pt idx="1064">
                  <c:v>4256</c:v>
                </c:pt>
                <c:pt idx="1065">
                  <c:v>4260</c:v>
                </c:pt>
                <c:pt idx="1066">
                  <c:v>4264</c:v>
                </c:pt>
                <c:pt idx="1067">
                  <c:v>4268</c:v>
                </c:pt>
                <c:pt idx="1068">
                  <c:v>4272</c:v>
                </c:pt>
                <c:pt idx="1069">
                  <c:v>4276</c:v>
                </c:pt>
                <c:pt idx="1070">
                  <c:v>4280</c:v>
                </c:pt>
                <c:pt idx="1071">
                  <c:v>4284</c:v>
                </c:pt>
                <c:pt idx="1072">
                  <c:v>4288</c:v>
                </c:pt>
                <c:pt idx="1073">
                  <c:v>4292</c:v>
                </c:pt>
                <c:pt idx="1074">
                  <c:v>4296</c:v>
                </c:pt>
                <c:pt idx="1075">
                  <c:v>4300</c:v>
                </c:pt>
                <c:pt idx="1076">
                  <c:v>4304</c:v>
                </c:pt>
                <c:pt idx="1077">
                  <c:v>4308</c:v>
                </c:pt>
                <c:pt idx="1078">
                  <c:v>4312</c:v>
                </c:pt>
                <c:pt idx="1079">
                  <c:v>4316</c:v>
                </c:pt>
                <c:pt idx="1080">
                  <c:v>4320</c:v>
                </c:pt>
                <c:pt idx="1081">
                  <c:v>4324</c:v>
                </c:pt>
                <c:pt idx="1082">
                  <c:v>4328</c:v>
                </c:pt>
                <c:pt idx="1083">
                  <c:v>4332</c:v>
                </c:pt>
                <c:pt idx="1084">
                  <c:v>4336</c:v>
                </c:pt>
                <c:pt idx="1085">
                  <c:v>4340</c:v>
                </c:pt>
                <c:pt idx="1086">
                  <c:v>4344</c:v>
                </c:pt>
                <c:pt idx="1087">
                  <c:v>4348</c:v>
                </c:pt>
                <c:pt idx="1088">
                  <c:v>4352</c:v>
                </c:pt>
                <c:pt idx="1089">
                  <c:v>4356</c:v>
                </c:pt>
                <c:pt idx="1090">
                  <c:v>4360</c:v>
                </c:pt>
                <c:pt idx="1091">
                  <c:v>4364</c:v>
                </c:pt>
                <c:pt idx="1092">
                  <c:v>4368</c:v>
                </c:pt>
                <c:pt idx="1093">
                  <c:v>4372</c:v>
                </c:pt>
                <c:pt idx="1094">
                  <c:v>4376</c:v>
                </c:pt>
                <c:pt idx="1095">
                  <c:v>4380</c:v>
                </c:pt>
                <c:pt idx="1096">
                  <c:v>4384</c:v>
                </c:pt>
                <c:pt idx="1097">
                  <c:v>4388</c:v>
                </c:pt>
                <c:pt idx="1098">
                  <c:v>4392</c:v>
                </c:pt>
                <c:pt idx="1099">
                  <c:v>4396</c:v>
                </c:pt>
                <c:pt idx="1100">
                  <c:v>4400</c:v>
                </c:pt>
                <c:pt idx="1101">
                  <c:v>4404</c:v>
                </c:pt>
                <c:pt idx="1102">
                  <c:v>4408</c:v>
                </c:pt>
                <c:pt idx="1103">
                  <c:v>4412</c:v>
                </c:pt>
                <c:pt idx="1104">
                  <c:v>4416</c:v>
                </c:pt>
                <c:pt idx="1105">
                  <c:v>4420</c:v>
                </c:pt>
                <c:pt idx="1106">
                  <c:v>4424</c:v>
                </c:pt>
                <c:pt idx="1107">
                  <c:v>4428</c:v>
                </c:pt>
                <c:pt idx="1108">
                  <c:v>4432</c:v>
                </c:pt>
                <c:pt idx="1109">
                  <c:v>4436</c:v>
                </c:pt>
                <c:pt idx="1110">
                  <c:v>4440</c:v>
                </c:pt>
                <c:pt idx="1111">
                  <c:v>4444</c:v>
                </c:pt>
                <c:pt idx="1112">
                  <c:v>4448</c:v>
                </c:pt>
                <c:pt idx="1113">
                  <c:v>4452</c:v>
                </c:pt>
                <c:pt idx="1114">
                  <c:v>4456</c:v>
                </c:pt>
                <c:pt idx="1115">
                  <c:v>4460</c:v>
                </c:pt>
                <c:pt idx="1116">
                  <c:v>4464</c:v>
                </c:pt>
                <c:pt idx="1117">
                  <c:v>4468</c:v>
                </c:pt>
                <c:pt idx="1118">
                  <c:v>4472</c:v>
                </c:pt>
                <c:pt idx="1119">
                  <c:v>4476</c:v>
                </c:pt>
                <c:pt idx="1120">
                  <c:v>4480</c:v>
                </c:pt>
                <c:pt idx="1121">
                  <c:v>4484</c:v>
                </c:pt>
                <c:pt idx="1122">
                  <c:v>4488</c:v>
                </c:pt>
                <c:pt idx="1123">
                  <c:v>4492</c:v>
                </c:pt>
                <c:pt idx="1124">
                  <c:v>4496</c:v>
                </c:pt>
                <c:pt idx="1125">
                  <c:v>4500</c:v>
                </c:pt>
                <c:pt idx="1126">
                  <c:v>4504</c:v>
                </c:pt>
                <c:pt idx="1127">
                  <c:v>4508</c:v>
                </c:pt>
                <c:pt idx="1128">
                  <c:v>4512</c:v>
                </c:pt>
                <c:pt idx="1129">
                  <c:v>4516</c:v>
                </c:pt>
                <c:pt idx="1130">
                  <c:v>4520</c:v>
                </c:pt>
                <c:pt idx="1131">
                  <c:v>4524</c:v>
                </c:pt>
                <c:pt idx="1132">
                  <c:v>4528</c:v>
                </c:pt>
                <c:pt idx="1133">
                  <c:v>4532</c:v>
                </c:pt>
                <c:pt idx="1134">
                  <c:v>4536</c:v>
                </c:pt>
                <c:pt idx="1135">
                  <c:v>4540</c:v>
                </c:pt>
                <c:pt idx="1136">
                  <c:v>4544</c:v>
                </c:pt>
                <c:pt idx="1137">
                  <c:v>4548</c:v>
                </c:pt>
                <c:pt idx="1138">
                  <c:v>4552</c:v>
                </c:pt>
                <c:pt idx="1139">
                  <c:v>4556</c:v>
                </c:pt>
                <c:pt idx="1140">
                  <c:v>4560</c:v>
                </c:pt>
                <c:pt idx="1141">
                  <c:v>4564</c:v>
                </c:pt>
                <c:pt idx="1142">
                  <c:v>4568</c:v>
                </c:pt>
                <c:pt idx="1143">
                  <c:v>4572</c:v>
                </c:pt>
                <c:pt idx="1144">
                  <c:v>4576</c:v>
                </c:pt>
                <c:pt idx="1145">
                  <c:v>4580</c:v>
                </c:pt>
                <c:pt idx="1146">
                  <c:v>4584</c:v>
                </c:pt>
                <c:pt idx="1147">
                  <c:v>4588</c:v>
                </c:pt>
                <c:pt idx="1148">
                  <c:v>4592</c:v>
                </c:pt>
                <c:pt idx="1149">
                  <c:v>4596</c:v>
                </c:pt>
                <c:pt idx="1150">
                  <c:v>4600</c:v>
                </c:pt>
                <c:pt idx="1151">
                  <c:v>4604</c:v>
                </c:pt>
                <c:pt idx="1152">
                  <c:v>4608</c:v>
                </c:pt>
                <c:pt idx="1153">
                  <c:v>4612</c:v>
                </c:pt>
                <c:pt idx="1154">
                  <c:v>4616</c:v>
                </c:pt>
                <c:pt idx="1155">
                  <c:v>4620</c:v>
                </c:pt>
                <c:pt idx="1156">
                  <c:v>4624</c:v>
                </c:pt>
                <c:pt idx="1157">
                  <c:v>4628</c:v>
                </c:pt>
                <c:pt idx="1158">
                  <c:v>4632</c:v>
                </c:pt>
                <c:pt idx="1159">
                  <c:v>4636</c:v>
                </c:pt>
                <c:pt idx="1160">
                  <c:v>4640</c:v>
                </c:pt>
                <c:pt idx="1161">
                  <c:v>4644</c:v>
                </c:pt>
                <c:pt idx="1162">
                  <c:v>4648</c:v>
                </c:pt>
                <c:pt idx="1163">
                  <c:v>4652</c:v>
                </c:pt>
                <c:pt idx="1164">
                  <c:v>4656</c:v>
                </c:pt>
                <c:pt idx="1165">
                  <c:v>4660</c:v>
                </c:pt>
                <c:pt idx="1166">
                  <c:v>4664</c:v>
                </c:pt>
                <c:pt idx="1167">
                  <c:v>4668</c:v>
                </c:pt>
                <c:pt idx="1168">
                  <c:v>4672</c:v>
                </c:pt>
                <c:pt idx="1169">
                  <c:v>4676</c:v>
                </c:pt>
                <c:pt idx="1170">
                  <c:v>4680</c:v>
                </c:pt>
                <c:pt idx="1171">
                  <c:v>4684</c:v>
                </c:pt>
                <c:pt idx="1172">
                  <c:v>4688</c:v>
                </c:pt>
                <c:pt idx="1173">
                  <c:v>4692</c:v>
                </c:pt>
                <c:pt idx="1174">
                  <c:v>4696</c:v>
                </c:pt>
                <c:pt idx="1175">
                  <c:v>4700</c:v>
                </c:pt>
                <c:pt idx="1176">
                  <c:v>4704</c:v>
                </c:pt>
                <c:pt idx="1177">
                  <c:v>4708</c:v>
                </c:pt>
                <c:pt idx="1178">
                  <c:v>4712</c:v>
                </c:pt>
                <c:pt idx="1179">
                  <c:v>4716</c:v>
                </c:pt>
                <c:pt idx="1180">
                  <c:v>4720</c:v>
                </c:pt>
                <c:pt idx="1181">
                  <c:v>4724</c:v>
                </c:pt>
                <c:pt idx="1182">
                  <c:v>4728</c:v>
                </c:pt>
                <c:pt idx="1183">
                  <c:v>4732</c:v>
                </c:pt>
                <c:pt idx="1184">
                  <c:v>4736</c:v>
                </c:pt>
                <c:pt idx="1185">
                  <c:v>4740</c:v>
                </c:pt>
                <c:pt idx="1186">
                  <c:v>4744</c:v>
                </c:pt>
                <c:pt idx="1187">
                  <c:v>4748</c:v>
                </c:pt>
                <c:pt idx="1188">
                  <c:v>4752</c:v>
                </c:pt>
                <c:pt idx="1189">
                  <c:v>4756</c:v>
                </c:pt>
                <c:pt idx="1190">
                  <c:v>4760</c:v>
                </c:pt>
                <c:pt idx="1191">
                  <c:v>4764</c:v>
                </c:pt>
                <c:pt idx="1192">
                  <c:v>4768</c:v>
                </c:pt>
                <c:pt idx="1193">
                  <c:v>4772</c:v>
                </c:pt>
                <c:pt idx="1194">
                  <c:v>4776</c:v>
                </c:pt>
                <c:pt idx="1195">
                  <c:v>4780</c:v>
                </c:pt>
                <c:pt idx="1196">
                  <c:v>4784</c:v>
                </c:pt>
                <c:pt idx="1197">
                  <c:v>4788</c:v>
                </c:pt>
                <c:pt idx="1198">
                  <c:v>4792</c:v>
                </c:pt>
                <c:pt idx="1199">
                  <c:v>4796</c:v>
                </c:pt>
                <c:pt idx="1200">
                  <c:v>4800</c:v>
                </c:pt>
                <c:pt idx="1201">
                  <c:v>4804</c:v>
                </c:pt>
                <c:pt idx="1202">
                  <c:v>4808</c:v>
                </c:pt>
                <c:pt idx="1203">
                  <c:v>4812</c:v>
                </c:pt>
                <c:pt idx="1204">
                  <c:v>4816</c:v>
                </c:pt>
                <c:pt idx="1205">
                  <c:v>4820</c:v>
                </c:pt>
                <c:pt idx="1206">
                  <c:v>4824</c:v>
                </c:pt>
                <c:pt idx="1207">
                  <c:v>4828</c:v>
                </c:pt>
                <c:pt idx="1208">
                  <c:v>4832</c:v>
                </c:pt>
                <c:pt idx="1209">
                  <c:v>4836</c:v>
                </c:pt>
                <c:pt idx="1210">
                  <c:v>4840</c:v>
                </c:pt>
                <c:pt idx="1211">
                  <c:v>4844</c:v>
                </c:pt>
                <c:pt idx="1212">
                  <c:v>4848</c:v>
                </c:pt>
                <c:pt idx="1213">
                  <c:v>4852</c:v>
                </c:pt>
                <c:pt idx="1214">
                  <c:v>4856</c:v>
                </c:pt>
                <c:pt idx="1215">
                  <c:v>4860</c:v>
                </c:pt>
                <c:pt idx="1216">
                  <c:v>4864</c:v>
                </c:pt>
                <c:pt idx="1217">
                  <c:v>4868</c:v>
                </c:pt>
                <c:pt idx="1218">
                  <c:v>4872</c:v>
                </c:pt>
                <c:pt idx="1219">
                  <c:v>4876</c:v>
                </c:pt>
                <c:pt idx="1220">
                  <c:v>4880</c:v>
                </c:pt>
                <c:pt idx="1221">
                  <c:v>4884</c:v>
                </c:pt>
                <c:pt idx="1222">
                  <c:v>4888</c:v>
                </c:pt>
                <c:pt idx="1223">
                  <c:v>4892</c:v>
                </c:pt>
                <c:pt idx="1224">
                  <c:v>4896</c:v>
                </c:pt>
                <c:pt idx="1225">
                  <c:v>4900</c:v>
                </c:pt>
                <c:pt idx="1226">
                  <c:v>4904</c:v>
                </c:pt>
                <c:pt idx="1227">
                  <c:v>4908</c:v>
                </c:pt>
                <c:pt idx="1228">
                  <c:v>4912</c:v>
                </c:pt>
                <c:pt idx="1229">
                  <c:v>4916</c:v>
                </c:pt>
                <c:pt idx="1230">
                  <c:v>4920</c:v>
                </c:pt>
                <c:pt idx="1231">
                  <c:v>4924</c:v>
                </c:pt>
                <c:pt idx="1232">
                  <c:v>4928</c:v>
                </c:pt>
                <c:pt idx="1233">
                  <c:v>4932</c:v>
                </c:pt>
                <c:pt idx="1234">
                  <c:v>4936</c:v>
                </c:pt>
                <c:pt idx="1235">
                  <c:v>4940</c:v>
                </c:pt>
                <c:pt idx="1236">
                  <c:v>4944</c:v>
                </c:pt>
                <c:pt idx="1237">
                  <c:v>4948</c:v>
                </c:pt>
                <c:pt idx="1238">
                  <c:v>4952</c:v>
                </c:pt>
                <c:pt idx="1239">
                  <c:v>4956</c:v>
                </c:pt>
                <c:pt idx="1240">
                  <c:v>4960</c:v>
                </c:pt>
                <c:pt idx="1241">
                  <c:v>4964</c:v>
                </c:pt>
                <c:pt idx="1242">
                  <c:v>4968</c:v>
                </c:pt>
                <c:pt idx="1243">
                  <c:v>4972</c:v>
                </c:pt>
                <c:pt idx="1244">
                  <c:v>4976</c:v>
                </c:pt>
                <c:pt idx="1245">
                  <c:v>4980</c:v>
                </c:pt>
                <c:pt idx="1246">
                  <c:v>4984</c:v>
                </c:pt>
                <c:pt idx="1247">
                  <c:v>4988</c:v>
                </c:pt>
                <c:pt idx="1248">
                  <c:v>4992</c:v>
                </c:pt>
                <c:pt idx="1249">
                  <c:v>4996</c:v>
                </c:pt>
                <c:pt idx="1250">
                  <c:v>5000</c:v>
                </c:pt>
                <c:pt idx="1251">
                  <c:v>5004</c:v>
                </c:pt>
                <c:pt idx="1252">
                  <c:v>5008</c:v>
                </c:pt>
                <c:pt idx="1253">
                  <c:v>5012</c:v>
                </c:pt>
                <c:pt idx="1254">
                  <c:v>5016</c:v>
                </c:pt>
                <c:pt idx="1255">
                  <c:v>5020</c:v>
                </c:pt>
                <c:pt idx="1256">
                  <c:v>5024</c:v>
                </c:pt>
                <c:pt idx="1257">
                  <c:v>5028</c:v>
                </c:pt>
                <c:pt idx="1258">
                  <c:v>5032</c:v>
                </c:pt>
                <c:pt idx="1259">
                  <c:v>5036</c:v>
                </c:pt>
                <c:pt idx="1260">
                  <c:v>5040</c:v>
                </c:pt>
                <c:pt idx="1261">
                  <c:v>5044</c:v>
                </c:pt>
                <c:pt idx="1262">
                  <c:v>5048</c:v>
                </c:pt>
                <c:pt idx="1263">
                  <c:v>5052</c:v>
                </c:pt>
                <c:pt idx="1264">
                  <c:v>5056</c:v>
                </c:pt>
                <c:pt idx="1265">
                  <c:v>5060</c:v>
                </c:pt>
                <c:pt idx="1266">
                  <c:v>5064</c:v>
                </c:pt>
                <c:pt idx="1267">
                  <c:v>5068</c:v>
                </c:pt>
                <c:pt idx="1268">
                  <c:v>5072</c:v>
                </c:pt>
                <c:pt idx="1269">
                  <c:v>5076</c:v>
                </c:pt>
                <c:pt idx="1270">
                  <c:v>5080</c:v>
                </c:pt>
                <c:pt idx="1271">
                  <c:v>5084</c:v>
                </c:pt>
                <c:pt idx="1272">
                  <c:v>5088</c:v>
                </c:pt>
                <c:pt idx="1273">
                  <c:v>5092</c:v>
                </c:pt>
                <c:pt idx="1274">
                  <c:v>5096</c:v>
                </c:pt>
                <c:pt idx="1275">
                  <c:v>5100</c:v>
                </c:pt>
                <c:pt idx="1276">
                  <c:v>5104</c:v>
                </c:pt>
                <c:pt idx="1277">
                  <c:v>5108</c:v>
                </c:pt>
                <c:pt idx="1278">
                  <c:v>5112</c:v>
                </c:pt>
                <c:pt idx="1279">
                  <c:v>5116</c:v>
                </c:pt>
                <c:pt idx="1280">
                  <c:v>5120</c:v>
                </c:pt>
                <c:pt idx="1281">
                  <c:v>5124</c:v>
                </c:pt>
                <c:pt idx="1282">
                  <c:v>5128</c:v>
                </c:pt>
                <c:pt idx="1283">
                  <c:v>5132</c:v>
                </c:pt>
                <c:pt idx="1284">
                  <c:v>5136</c:v>
                </c:pt>
                <c:pt idx="1285">
                  <c:v>5140</c:v>
                </c:pt>
                <c:pt idx="1286">
                  <c:v>5144</c:v>
                </c:pt>
                <c:pt idx="1287">
                  <c:v>5148</c:v>
                </c:pt>
                <c:pt idx="1288">
                  <c:v>5152</c:v>
                </c:pt>
                <c:pt idx="1289">
                  <c:v>5156</c:v>
                </c:pt>
                <c:pt idx="1290">
                  <c:v>5160</c:v>
                </c:pt>
                <c:pt idx="1291">
                  <c:v>5164</c:v>
                </c:pt>
                <c:pt idx="1292">
                  <c:v>5168</c:v>
                </c:pt>
                <c:pt idx="1293">
                  <c:v>5172</c:v>
                </c:pt>
                <c:pt idx="1294">
                  <c:v>5176</c:v>
                </c:pt>
                <c:pt idx="1295">
                  <c:v>5180</c:v>
                </c:pt>
                <c:pt idx="1296">
                  <c:v>5184</c:v>
                </c:pt>
                <c:pt idx="1297">
                  <c:v>5188</c:v>
                </c:pt>
                <c:pt idx="1298">
                  <c:v>5192</c:v>
                </c:pt>
                <c:pt idx="1299">
                  <c:v>5196</c:v>
                </c:pt>
                <c:pt idx="1300">
                  <c:v>5200</c:v>
                </c:pt>
                <c:pt idx="1301">
                  <c:v>5204</c:v>
                </c:pt>
                <c:pt idx="1302">
                  <c:v>5208</c:v>
                </c:pt>
                <c:pt idx="1303">
                  <c:v>5212</c:v>
                </c:pt>
                <c:pt idx="1304">
                  <c:v>5216</c:v>
                </c:pt>
                <c:pt idx="1305">
                  <c:v>5220</c:v>
                </c:pt>
                <c:pt idx="1306">
                  <c:v>5224</c:v>
                </c:pt>
                <c:pt idx="1307">
                  <c:v>5228</c:v>
                </c:pt>
                <c:pt idx="1308">
                  <c:v>5232</c:v>
                </c:pt>
                <c:pt idx="1309">
                  <c:v>5236</c:v>
                </c:pt>
                <c:pt idx="1310">
                  <c:v>5240</c:v>
                </c:pt>
                <c:pt idx="1311">
                  <c:v>5244</c:v>
                </c:pt>
                <c:pt idx="1312">
                  <c:v>5248</c:v>
                </c:pt>
                <c:pt idx="1313">
                  <c:v>5252</c:v>
                </c:pt>
                <c:pt idx="1314">
                  <c:v>5256</c:v>
                </c:pt>
                <c:pt idx="1315">
                  <c:v>5260</c:v>
                </c:pt>
                <c:pt idx="1316">
                  <c:v>5264</c:v>
                </c:pt>
                <c:pt idx="1317">
                  <c:v>5268</c:v>
                </c:pt>
                <c:pt idx="1318">
                  <c:v>5272</c:v>
                </c:pt>
                <c:pt idx="1319">
                  <c:v>5276</c:v>
                </c:pt>
                <c:pt idx="1320">
                  <c:v>5280</c:v>
                </c:pt>
                <c:pt idx="1321">
                  <c:v>5284</c:v>
                </c:pt>
                <c:pt idx="1322">
                  <c:v>5288</c:v>
                </c:pt>
                <c:pt idx="1323">
                  <c:v>5292</c:v>
                </c:pt>
                <c:pt idx="1324">
                  <c:v>5296</c:v>
                </c:pt>
                <c:pt idx="1325">
                  <c:v>5300</c:v>
                </c:pt>
                <c:pt idx="1326">
                  <c:v>5304</c:v>
                </c:pt>
                <c:pt idx="1327">
                  <c:v>5308</c:v>
                </c:pt>
                <c:pt idx="1328">
                  <c:v>5312</c:v>
                </c:pt>
                <c:pt idx="1329">
                  <c:v>5316</c:v>
                </c:pt>
                <c:pt idx="1330">
                  <c:v>5320</c:v>
                </c:pt>
                <c:pt idx="1331">
                  <c:v>5324</c:v>
                </c:pt>
                <c:pt idx="1332">
                  <c:v>5328</c:v>
                </c:pt>
                <c:pt idx="1333">
                  <c:v>5332</c:v>
                </c:pt>
                <c:pt idx="1334">
                  <c:v>5336</c:v>
                </c:pt>
                <c:pt idx="1335">
                  <c:v>5340</c:v>
                </c:pt>
                <c:pt idx="1336">
                  <c:v>5344</c:v>
                </c:pt>
                <c:pt idx="1337">
                  <c:v>5348</c:v>
                </c:pt>
                <c:pt idx="1338">
                  <c:v>5352</c:v>
                </c:pt>
                <c:pt idx="1339">
                  <c:v>5356</c:v>
                </c:pt>
                <c:pt idx="1340">
                  <c:v>5360</c:v>
                </c:pt>
                <c:pt idx="1341">
                  <c:v>5364</c:v>
                </c:pt>
                <c:pt idx="1342">
                  <c:v>5368</c:v>
                </c:pt>
                <c:pt idx="1343">
                  <c:v>5372</c:v>
                </c:pt>
                <c:pt idx="1344">
                  <c:v>5376</c:v>
                </c:pt>
                <c:pt idx="1345">
                  <c:v>5380</c:v>
                </c:pt>
                <c:pt idx="1346">
                  <c:v>5384</c:v>
                </c:pt>
                <c:pt idx="1347">
                  <c:v>5388</c:v>
                </c:pt>
                <c:pt idx="1348">
                  <c:v>5392</c:v>
                </c:pt>
                <c:pt idx="1349">
                  <c:v>5396</c:v>
                </c:pt>
                <c:pt idx="1350">
                  <c:v>5400</c:v>
                </c:pt>
                <c:pt idx="1351">
                  <c:v>5404</c:v>
                </c:pt>
                <c:pt idx="1352">
                  <c:v>5408</c:v>
                </c:pt>
                <c:pt idx="1353">
                  <c:v>5412</c:v>
                </c:pt>
                <c:pt idx="1354">
                  <c:v>5416</c:v>
                </c:pt>
                <c:pt idx="1355">
                  <c:v>5420</c:v>
                </c:pt>
                <c:pt idx="1356">
                  <c:v>5424</c:v>
                </c:pt>
                <c:pt idx="1357">
                  <c:v>5428</c:v>
                </c:pt>
                <c:pt idx="1358">
                  <c:v>5432</c:v>
                </c:pt>
                <c:pt idx="1359">
                  <c:v>5436</c:v>
                </c:pt>
                <c:pt idx="1360">
                  <c:v>5440</c:v>
                </c:pt>
                <c:pt idx="1361">
                  <c:v>5444</c:v>
                </c:pt>
                <c:pt idx="1362">
                  <c:v>5448</c:v>
                </c:pt>
                <c:pt idx="1363">
                  <c:v>5452</c:v>
                </c:pt>
                <c:pt idx="1364">
                  <c:v>5456</c:v>
                </c:pt>
                <c:pt idx="1365">
                  <c:v>5460</c:v>
                </c:pt>
                <c:pt idx="1366">
                  <c:v>5464</c:v>
                </c:pt>
                <c:pt idx="1367">
                  <c:v>5468</c:v>
                </c:pt>
                <c:pt idx="1368">
                  <c:v>5472</c:v>
                </c:pt>
                <c:pt idx="1369">
                  <c:v>5476</c:v>
                </c:pt>
                <c:pt idx="1370">
                  <c:v>5480</c:v>
                </c:pt>
                <c:pt idx="1371">
                  <c:v>5484</c:v>
                </c:pt>
                <c:pt idx="1372">
                  <c:v>5488</c:v>
                </c:pt>
                <c:pt idx="1373">
                  <c:v>5492</c:v>
                </c:pt>
                <c:pt idx="1374">
                  <c:v>5496</c:v>
                </c:pt>
                <c:pt idx="1375">
                  <c:v>5500</c:v>
                </c:pt>
                <c:pt idx="1376">
                  <c:v>5504</c:v>
                </c:pt>
                <c:pt idx="1377">
                  <c:v>5508</c:v>
                </c:pt>
                <c:pt idx="1378">
                  <c:v>5512</c:v>
                </c:pt>
                <c:pt idx="1379">
                  <c:v>5516</c:v>
                </c:pt>
                <c:pt idx="1380">
                  <c:v>5520</c:v>
                </c:pt>
                <c:pt idx="1381">
                  <c:v>5524</c:v>
                </c:pt>
                <c:pt idx="1382">
                  <c:v>5528</c:v>
                </c:pt>
                <c:pt idx="1383">
                  <c:v>5532</c:v>
                </c:pt>
                <c:pt idx="1384">
                  <c:v>5536</c:v>
                </c:pt>
                <c:pt idx="1385">
                  <c:v>5540</c:v>
                </c:pt>
                <c:pt idx="1386">
                  <c:v>5544</c:v>
                </c:pt>
                <c:pt idx="1387">
                  <c:v>5548</c:v>
                </c:pt>
                <c:pt idx="1388">
                  <c:v>5552</c:v>
                </c:pt>
                <c:pt idx="1389">
                  <c:v>5556</c:v>
                </c:pt>
                <c:pt idx="1390">
                  <c:v>5560</c:v>
                </c:pt>
                <c:pt idx="1391">
                  <c:v>5564</c:v>
                </c:pt>
                <c:pt idx="1392">
                  <c:v>5568</c:v>
                </c:pt>
                <c:pt idx="1393">
                  <c:v>5572</c:v>
                </c:pt>
                <c:pt idx="1394">
                  <c:v>5576</c:v>
                </c:pt>
                <c:pt idx="1395">
                  <c:v>5580</c:v>
                </c:pt>
                <c:pt idx="1396">
                  <c:v>5584</c:v>
                </c:pt>
                <c:pt idx="1397">
                  <c:v>5588</c:v>
                </c:pt>
                <c:pt idx="1398">
                  <c:v>5592</c:v>
                </c:pt>
                <c:pt idx="1399">
                  <c:v>5596</c:v>
                </c:pt>
                <c:pt idx="1400">
                  <c:v>5600</c:v>
                </c:pt>
                <c:pt idx="1401">
                  <c:v>5604</c:v>
                </c:pt>
                <c:pt idx="1402">
                  <c:v>5608</c:v>
                </c:pt>
                <c:pt idx="1403">
                  <c:v>5612</c:v>
                </c:pt>
                <c:pt idx="1404">
                  <c:v>5616</c:v>
                </c:pt>
                <c:pt idx="1405">
                  <c:v>5620</c:v>
                </c:pt>
                <c:pt idx="1406">
                  <c:v>5624</c:v>
                </c:pt>
                <c:pt idx="1407">
                  <c:v>5628</c:v>
                </c:pt>
                <c:pt idx="1408">
                  <c:v>5632</c:v>
                </c:pt>
                <c:pt idx="1409">
                  <c:v>5636</c:v>
                </c:pt>
                <c:pt idx="1410">
                  <c:v>5640</c:v>
                </c:pt>
                <c:pt idx="1411">
                  <c:v>5644</c:v>
                </c:pt>
                <c:pt idx="1412">
                  <c:v>5648</c:v>
                </c:pt>
                <c:pt idx="1413">
                  <c:v>5652</c:v>
                </c:pt>
                <c:pt idx="1414">
                  <c:v>5656</c:v>
                </c:pt>
                <c:pt idx="1415">
                  <c:v>5660</c:v>
                </c:pt>
                <c:pt idx="1416">
                  <c:v>5664</c:v>
                </c:pt>
                <c:pt idx="1417">
                  <c:v>5668</c:v>
                </c:pt>
                <c:pt idx="1418">
                  <c:v>5672</c:v>
                </c:pt>
                <c:pt idx="1419">
                  <c:v>5676</c:v>
                </c:pt>
                <c:pt idx="1420">
                  <c:v>5680</c:v>
                </c:pt>
                <c:pt idx="1421">
                  <c:v>5684</c:v>
                </c:pt>
                <c:pt idx="1422">
                  <c:v>5688</c:v>
                </c:pt>
                <c:pt idx="1423">
                  <c:v>5692</c:v>
                </c:pt>
                <c:pt idx="1424">
                  <c:v>5696</c:v>
                </c:pt>
                <c:pt idx="1425">
                  <c:v>5700</c:v>
                </c:pt>
                <c:pt idx="1426">
                  <c:v>5704</c:v>
                </c:pt>
                <c:pt idx="1427">
                  <c:v>5708</c:v>
                </c:pt>
                <c:pt idx="1428">
                  <c:v>5712</c:v>
                </c:pt>
                <c:pt idx="1429">
                  <c:v>5716</c:v>
                </c:pt>
                <c:pt idx="1430">
                  <c:v>5720</c:v>
                </c:pt>
                <c:pt idx="1431">
                  <c:v>5724</c:v>
                </c:pt>
                <c:pt idx="1432">
                  <c:v>5728</c:v>
                </c:pt>
                <c:pt idx="1433">
                  <c:v>5732</c:v>
                </c:pt>
                <c:pt idx="1434">
                  <c:v>5736</c:v>
                </c:pt>
                <c:pt idx="1435">
                  <c:v>5740</c:v>
                </c:pt>
                <c:pt idx="1436">
                  <c:v>5744</c:v>
                </c:pt>
                <c:pt idx="1437">
                  <c:v>5748</c:v>
                </c:pt>
                <c:pt idx="1438">
                  <c:v>5752</c:v>
                </c:pt>
                <c:pt idx="1439">
                  <c:v>5756</c:v>
                </c:pt>
                <c:pt idx="1440">
                  <c:v>5760</c:v>
                </c:pt>
                <c:pt idx="1441">
                  <c:v>5764</c:v>
                </c:pt>
                <c:pt idx="1442">
                  <c:v>5768</c:v>
                </c:pt>
                <c:pt idx="1443">
                  <c:v>5772</c:v>
                </c:pt>
                <c:pt idx="1444">
                  <c:v>5776</c:v>
                </c:pt>
                <c:pt idx="1445">
                  <c:v>5780</c:v>
                </c:pt>
                <c:pt idx="1446">
                  <c:v>5784</c:v>
                </c:pt>
                <c:pt idx="1447">
                  <c:v>5788</c:v>
                </c:pt>
                <c:pt idx="1448">
                  <c:v>5792</c:v>
                </c:pt>
                <c:pt idx="1449">
                  <c:v>5796</c:v>
                </c:pt>
                <c:pt idx="1450">
                  <c:v>5800</c:v>
                </c:pt>
                <c:pt idx="1451">
                  <c:v>5804</c:v>
                </c:pt>
                <c:pt idx="1452">
                  <c:v>5808</c:v>
                </c:pt>
                <c:pt idx="1453">
                  <c:v>5812</c:v>
                </c:pt>
                <c:pt idx="1454">
                  <c:v>5816</c:v>
                </c:pt>
                <c:pt idx="1455">
                  <c:v>5820</c:v>
                </c:pt>
                <c:pt idx="1456">
                  <c:v>5824</c:v>
                </c:pt>
                <c:pt idx="1457">
                  <c:v>5828</c:v>
                </c:pt>
                <c:pt idx="1458">
                  <c:v>5832</c:v>
                </c:pt>
                <c:pt idx="1459">
                  <c:v>5836</c:v>
                </c:pt>
                <c:pt idx="1460">
                  <c:v>5840</c:v>
                </c:pt>
                <c:pt idx="1461">
                  <c:v>5844</c:v>
                </c:pt>
                <c:pt idx="1462">
                  <c:v>5848</c:v>
                </c:pt>
                <c:pt idx="1463">
                  <c:v>5852</c:v>
                </c:pt>
                <c:pt idx="1464">
                  <c:v>5856</c:v>
                </c:pt>
                <c:pt idx="1465">
                  <c:v>5860</c:v>
                </c:pt>
                <c:pt idx="1466">
                  <c:v>5864</c:v>
                </c:pt>
                <c:pt idx="1467">
                  <c:v>5868</c:v>
                </c:pt>
                <c:pt idx="1468">
                  <c:v>5872</c:v>
                </c:pt>
                <c:pt idx="1469">
                  <c:v>5876</c:v>
                </c:pt>
                <c:pt idx="1470">
                  <c:v>5880</c:v>
                </c:pt>
                <c:pt idx="1471">
                  <c:v>5884</c:v>
                </c:pt>
                <c:pt idx="1472">
                  <c:v>5888</c:v>
                </c:pt>
                <c:pt idx="1473">
                  <c:v>5892</c:v>
                </c:pt>
                <c:pt idx="1474">
                  <c:v>5896</c:v>
                </c:pt>
                <c:pt idx="1475">
                  <c:v>5900</c:v>
                </c:pt>
                <c:pt idx="1476">
                  <c:v>5904</c:v>
                </c:pt>
                <c:pt idx="1477">
                  <c:v>5908</c:v>
                </c:pt>
                <c:pt idx="1478">
                  <c:v>5912</c:v>
                </c:pt>
                <c:pt idx="1479">
                  <c:v>5916</c:v>
                </c:pt>
                <c:pt idx="1480">
                  <c:v>5920</c:v>
                </c:pt>
                <c:pt idx="1481">
                  <c:v>5924</c:v>
                </c:pt>
                <c:pt idx="1482">
                  <c:v>5928</c:v>
                </c:pt>
                <c:pt idx="1483">
                  <c:v>5932</c:v>
                </c:pt>
                <c:pt idx="1484">
                  <c:v>5936</c:v>
                </c:pt>
                <c:pt idx="1485">
                  <c:v>5940</c:v>
                </c:pt>
                <c:pt idx="1486">
                  <c:v>5944</c:v>
                </c:pt>
                <c:pt idx="1487">
                  <c:v>5948</c:v>
                </c:pt>
                <c:pt idx="1488">
                  <c:v>5952</c:v>
                </c:pt>
                <c:pt idx="1489">
                  <c:v>5956</c:v>
                </c:pt>
                <c:pt idx="1490">
                  <c:v>5960</c:v>
                </c:pt>
                <c:pt idx="1491">
                  <c:v>5964</c:v>
                </c:pt>
                <c:pt idx="1492">
                  <c:v>5968</c:v>
                </c:pt>
                <c:pt idx="1493">
                  <c:v>5972</c:v>
                </c:pt>
                <c:pt idx="1494">
                  <c:v>5976</c:v>
                </c:pt>
                <c:pt idx="1495">
                  <c:v>5980</c:v>
                </c:pt>
                <c:pt idx="1496">
                  <c:v>5984</c:v>
                </c:pt>
                <c:pt idx="1497">
                  <c:v>5988</c:v>
                </c:pt>
                <c:pt idx="1498">
                  <c:v>5992</c:v>
                </c:pt>
                <c:pt idx="1499">
                  <c:v>5996</c:v>
                </c:pt>
                <c:pt idx="1500">
                  <c:v>6000</c:v>
                </c:pt>
                <c:pt idx="1501">
                  <c:v>6004</c:v>
                </c:pt>
                <c:pt idx="1502">
                  <c:v>6008</c:v>
                </c:pt>
                <c:pt idx="1503">
                  <c:v>6012</c:v>
                </c:pt>
                <c:pt idx="1504">
                  <c:v>6016</c:v>
                </c:pt>
                <c:pt idx="1505">
                  <c:v>6020</c:v>
                </c:pt>
                <c:pt idx="1506">
                  <c:v>6024</c:v>
                </c:pt>
                <c:pt idx="1507">
                  <c:v>6028</c:v>
                </c:pt>
                <c:pt idx="1508">
                  <c:v>6032</c:v>
                </c:pt>
                <c:pt idx="1509">
                  <c:v>6036</c:v>
                </c:pt>
                <c:pt idx="1510">
                  <c:v>6040</c:v>
                </c:pt>
                <c:pt idx="1511">
                  <c:v>6044</c:v>
                </c:pt>
                <c:pt idx="1512">
                  <c:v>6048</c:v>
                </c:pt>
                <c:pt idx="1513">
                  <c:v>6052</c:v>
                </c:pt>
                <c:pt idx="1514">
                  <c:v>6056</c:v>
                </c:pt>
                <c:pt idx="1515">
                  <c:v>6060</c:v>
                </c:pt>
                <c:pt idx="1516">
                  <c:v>6064</c:v>
                </c:pt>
                <c:pt idx="1517">
                  <c:v>6068</c:v>
                </c:pt>
                <c:pt idx="1518">
                  <c:v>6072</c:v>
                </c:pt>
                <c:pt idx="1519">
                  <c:v>6076</c:v>
                </c:pt>
                <c:pt idx="1520">
                  <c:v>6080</c:v>
                </c:pt>
                <c:pt idx="1521">
                  <c:v>6084</c:v>
                </c:pt>
                <c:pt idx="1522">
                  <c:v>6088</c:v>
                </c:pt>
                <c:pt idx="1523">
                  <c:v>6092</c:v>
                </c:pt>
                <c:pt idx="1524">
                  <c:v>6096</c:v>
                </c:pt>
                <c:pt idx="1525">
                  <c:v>6100</c:v>
                </c:pt>
                <c:pt idx="1526">
                  <c:v>6104</c:v>
                </c:pt>
                <c:pt idx="1527">
                  <c:v>6108</c:v>
                </c:pt>
                <c:pt idx="1528">
                  <c:v>6112</c:v>
                </c:pt>
                <c:pt idx="1529">
                  <c:v>6116</c:v>
                </c:pt>
                <c:pt idx="1530">
                  <c:v>6120</c:v>
                </c:pt>
                <c:pt idx="1531">
                  <c:v>6124</c:v>
                </c:pt>
                <c:pt idx="1532">
                  <c:v>6128</c:v>
                </c:pt>
                <c:pt idx="1533">
                  <c:v>6132</c:v>
                </c:pt>
                <c:pt idx="1534">
                  <c:v>6136</c:v>
                </c:pt>
                <c:pt idx="1535">
                  <c:v>6140</c:v>
                </c:pt>
                <c:pt idx="1536">
                  <c:v>6144</c:v>
                </c:pt>
                <c:pt idx="1537">
                  <c:v>6148</c:v>
                </c:pt>
                <c:pt idx="1538">
                  <c:v>6152</c:v>
                </c:pt>
                <c:pt idx="1539">
                  <c:v>6156</c:v>
                </c:pt>
                <c:pt idx="1540">
                  <c:v>6160</c:v>
                </c:pt>
                <c:pt idx="1541">
                  <c:v>6164</c:v>
                </c:pt>
                <c:pt idx="1542">
                  <c:v>6168</c:v>
                </c:pt>
                <c:pt idx="1543">
                  <c:v>6172</c:v>
                </c:pt>
                <c:pt idx="1544">
                  <c:v>6176</c:v>
                </c:pt>
                <c:pt idx="1545">
                  <c:v>6180</c:v>
                </c:pt>
                <c:pt idx="1546">
                  <c:v>6184</c:v>
                </c:pt>
                <c:pt idx="1547">
                  <c:v>6188</c:v>
                </c:pt>
                <c:pt idx="1548">
                  <c:v>6192</c:v>
                </c:pt>
                <c:pt idx="1549">
                  <c:v>6196</c:v>
                </c:pt>
                <c:pt idx="1550">
                  <c:v>6200</c:v>
                </c:pt>
                <c:pt idx="1551">
                  <c:v>6204</c:v>
                </c:pt>
                <c:pt idx="1552">
                  <c:v>6208</c:v>
                </c:pt>
                <c:pt idx="1553">
                  <c:v>6212</c:v>
                </c:pt>
                <c:pt idx="1554">
                  <c:v>6216</c:v>
                </c:pt>
                <c:pt idx="1555">
                  <c:v>6220</c:v>
                </c:pt>
                <c:pt idx="1556">
                  <c:v>6224</c:v>
                </c:pt>
                <c:pt idx="1557">
                  <c:v>6228</c:v>
                </c:pt>
                <c:pt idx="1558">
                  <c:v>6232</c:v>
                </c:pt>
                <c:pt idx="1559">
                  <c:v>6236</c:v>
                </c:pt>
                <c:pt idx="1560">
                  <c:v>6240</c:v>
                </c:pt>
                <c:pt idx="1561">
                  <c:v>6244</c:v>
                </c:pt>
                <c:pt idx="1562">
                  <c:v>6248</c:v>
                </c:pt>
                <c:pt idx="1563">
                  <c:v>6252</c:v>
                </c:pt>
                <c:pt idx="1564">
                  <c:v>6256</c:v>
                </c:pt>
                <c:pt idx="1565">
                  <c:v>6260</c:v>
                </c:pt>
                <c:pt idx="1566">
                  <c:v>6264</c:v>
                </c:pt>
                <c:pt idx="1567">
                  <c:v>6268</c:v>
                </c:pt>
                <c:pt idx="1568">
                  <c:v>6272</c:v>
                </c:pt>
                <c:pt idx="1569">
                  <c:v>6276</c:v>
                </c:pt>
                <c:pt idx="1570">
                  <c:v>6280</c:v>
                </c:pt>
                <c:pt idx="1571">
                  <c:v>6284</c:v>
                </c:pt>
                <c:pt idx="1572">
                  <c:v>6288</c:v>
                </c:pt>
                <c:pt idx="1573">
                  <c:v>6292</c:v>
                </c:pt>
                <c:pt idx="1574">
                  <c:v>6296</c:v>
                </c:pt>
                <c:pt idx="1575">
                  <c:v>6300</c:v>
                </c:pt>
                <c:pt idx="1576">
                  <c:v>6304</c:v>
                </c:pt>
                <c:pt idx="1577">
                  <c:v>6308</c:v>
                </c:pt>
                <c:pt idx="1578">
                  <c:v>6312</c:v>
                </c:pt>
                <c:pt idx="1579">
                  <c:v>6316</c:v>
                </c:pt>
                <c:pt idx="1580">
                  <c:v>6320</c:v>
                </c:pt>
                <c:pt idx="1581">
                  <c:v>6324</c:v>
                </c:pt>
                <c:pt idx="1582">
                  <c:v>6328</c:v>
                </c:pt>
                <c:pt idx="1583">
                  <c:v>6332</c:v>
                </c:pt>
                <c:pt idx="1584">
                  <c:v>6336</c:v>
                </c:pt>
                <c:pt idx="1585">
                  <c:v>6340</c:v>
                </c:pt>
                <c:pt idx="1586">
                  <c:v>6344</c:v>
                </c:pt>
                <c:pt idx="1587">
                  <c:v>6348</c:v>
                </c:pt>
                <c:pt idx="1588">
                  <c:v>6352</c:v>
                </c:pt>
                <c:pt idx="1589">
                  <c:v>6356</c:v>
                </c:pt>
                <c:pt idx="1590">
                  <c:v>6360</c:v>
                </c:pt>
                <c:pt idx="1591">
                  <c:v>6364</c:v>
                </c:pt>
                <c:pt idx="1592">
                  <c:v>6368</c:v>
                </c:pt>
                <c:pt idx="1593">
                  <c:v>6372</c:v>
                </c:pt>
                <c:pt idx="1594">
                  <c:v>6376</c:v>
                </c:pt>
                <c:pt idx="1595">
                  <c:v>6380</c:v>
                </c:pt>
                <c:pt idx="1596">
                  <c:v>6384</c:v>
                </c:pt>
                <c:pt idx="1597">
                  <c:v>6388</c:v>
                </c:pt>
                <c:pt idx="1598">
                  <c:v>6392</c:v>
                </c:pt>
                <c:pt idx="1599">
                  <c:v>6396</c:v>
                </c:pt>
              </c:strCache>
            </c:strRef>
          </c:xVal>
          <c:yVal>
            <c:numRef>
              <c:f>Sheet1!$I$7:$I$27230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89.856920484748699</c:v>
                </c:pt>
                <c:pt idx="2" formatCode="0.00">
                  <c:v>89.911722762279993</c:v>
                </c:pt>
                <c:pt idx="3" formatCode="0.00">
                  <c:v>89.972147762280002</c:v>
                </c:pt>
                <c:pt idx="4" formatCode="0.00">
                  <c:v>90.032572738842106</c:v>
                </c:pt>
                <c:pt idx="5" formatCode="0.00">
                  <c:v>90.098490738841804</c:v>
                </c:pt>
                <c:pt idx="6" formatCode="0.00">
                  <c:v>90.1644087388418</c:v>
                </c:pt>
                <c:pt idx="7" formatCode="0.00">
                  <c:v>90.224833738842094</c:v>
                </c:pt>
                <c:pt idx="8" formatCode="0.00">
                  <c:v>90.285258738842103</c:v>
                </c:pt>
                <c:pt idx="9" formatCode="0.00">
                  <c:v>90.351175762279993</c:v>
                </c:pt>
                <c:pt idx="10" formatCode="0.00">
                  <c:v>90.416965016373695</c:v>
                </c:pt>
                <c:pt idx="11" formatCode="0.00">
                  <c:v>90.477518762280297</c:v>
                </c:pt>
                <c:pt idx="12" formatCode="0.00">
                  <c:v>90.548929762279997</c:v>
                </c:pt>
                <c:pt idx="13" formatCode="0.00">
                  <c:v>90.620470484748296</c:v>
                </c:pt>
                <c:pt idx="14" formatCode="0.00">
                  <c:v>90.626349745906595</c:v>
                </c:pt>
                <c:pt idx="15" formatCode="0.00">
                  <c:v>90.582661261158194</c:v>
                </c:pt>
                <c:pt idx="16" formatCode="0.00">
                  <c:v>90.500393007065298</c:v>
                </c:pt>
                <c:pt idx="17" formatCode="0.00">
                  <c:v>90.385293498877601</c:v>
                </c:pt>
                <c:pt idx="18" formatCode="0.00">
                  <c:v>90.220756990691598</c:v>
                </c:pt>
                <c:pt idx="19" formatCode="0.00">
                  <c:v>90.066819244784895</c:v>
                </c:pt>
                <c:pt idx="20" formatCode="0.00">
                  <c:v>89.923868498877596</c:v>
                </c:pt>
                <c:pt idx="21" formatCode="0.00">
                  <c:v>89.813618261158197</c:v>
                </c:pt>
                <c:pt idx="22" formatCode="0.00">
                  <c:v>89.763922745906697</c:v>
                </c:pt>
                <c:pt idx="23" formatCode="0.00">
                  <c:v>89.730963745906607</c:v>
                </c:pt>
                <c:pt idx="24" formatCode="0.00">
                  <c:v>89.725341999999998</c:v>
                </c:pt>
                <c:pt idx="25" formatCode="0.00">
                  <c:v>89.769029508186705</c:v>
                </c:pt>
                <c:pt idx="26" formatCode="0.00">
                  <c:v>89.834818762280307</c:v>
                </c:pt>
                <c:pt idx="27" formatCode="0.00">
                  <c:v>89.9115940163733</c:v>
                </c:pt>
                <c:pt idx="28" formatCode="0.00">
                  <c:v>89.983134738841798</c:v>
                </c:pt>
                <c:pt idx="29" formatCode="0.00">
                  <c:v>90.059909992935502</c:v>
                </c:pt>
                <c:pt idx="30" formatCode="0.00">
                  <c:v>90.136942762280299</c:v>
                </c:pt>
                <c:pt idx="31" formatCode="0.00">
                  <c:v>90.192132254093295</c:v>
                </c:pt>
                <c:pt idx="32" formatCode="0.00">
                  <c:v>90.148701261158493</c:v>
                </c:pt>
                <c:pt idx="33" formatCode="0.00">
                  <c:v>90.039224498877601</c:v>
                </c:pt>
                <c:pt idx="34" formatCode="0.00">
                  <c:v>89.891166990691602</c:v>
                </c:pt>
                <c:pt idx="35" formatCode="0.00">
                  <c:v>89.7644377529721</c:v>
                </c:pt>
                <c:pt idx="36" formatCode="0.00">
                  <c:v>89.681782261157906</c:v>
                </c:pt>
                <c:pt idx="37" formatCode="0.00">
                  <c:v>89.626593745906703</c:v>
                </c:pt>
                <c:pt idx="38" formatCode="0.00">
                  <c:v>89.599127745906799</c:v>
                </c:pt>
                <c:pt idx="39" formatCode="0.00">
                  <c:v>89.582520000000002</c:v>
                </c:pt>
                <c:pt idx="40" formatCode="0.00">
                  <c:v>89.593506000000005</c:v>
                </c:pt>
                <c:pt idx="41" formatCode="0.00">
                  <c:v>89.588013000000004</c:v>
                </c:pt>
                <c:pt idx="42" formatCode="0.00">
                  <c:v>89.577026000000004</c:v>
                </c:pt>
                <c:pt idx="43" formatCode="0.00">
                  <c:v>89.571533000000002</c:v>
                </c:pt>
                <c:pt idx="44" formatCode="0.00">
                  <c:v>89.566040000000001</c:v>
                </c:pt>
                <c:pt idx="45" formatCode="0.00">
                  <c:v>89.560547</c:v>
                </c:pt>
                <c:pt idx="46" formatCode="0.00">
                  <c:v>89.560547</c:v>
                </c:pt>
                <c:pt idx="47" formatCode="0.00">
                  <c:v>89.566040000000001</c:v>
                </c:pt>
                <c:pt idx="48" formatCode="0.00">
                  <c:v>89.576897254093396</c:v>
                </c:pt>
                <c:pt idx="49" formatCode="0.00">
                  <c:v>89.598870254093399</c:v>
                </c:pt>
                <c:pt idx="50" formatCode="0.00">
                  <c:v>89.620843254093302</c:v>
                </c:pt>
                <c:pt idx="51" formatCode="0.00">
                  <c:v>89.626464999999996</c:v>
                </c:pt>
                <c:pt idx="52" formatCode="0.00">
                  <c:v>89.637450999999999</c:v>
                </c:pt>
                <c:pt idx="53" formatCode="0.00">
                  <c:v>89.659295254093294</c:v>
                </c:pt>
                <c:pt idx="54" formatCode="0.00">
                  <c:v>89.686632484748301</c:v>
                </c:pt>
                <c:pt idx="55" formatCode="0.00">
                  <c:v>89.708733254093403</c:v>
                </c:pt>
                <c:pt idx="56" formatCode="0.00">
                  <c:v>89.725213254093305</c:v>
                </c:pt>
                <c:pt idx="57" formatCode="0.00">
                  <c:v>89.741821000000002</c:v>
                </c:pt>
                <c:pt idx="58" formatCode="0.00">
                  <c:v>89.763665254093397</c:v>
                </c:pt>
                <c:pt idx="59" formatCode="0.00">
                  <c:v>89.769287000000006</c:v>
                </c:pt>
                <c:pt idx="60" formatCode="0.00">
                  <c:v>89.769287000000006</c:v>
                </c:pt>
                <c:pt idx="61" formatCode="0.00">
                  <c:v>89.7584512015668</c:v>
                </c:pt>
                <c:pt idx="62" formatCode="0.00">
                  <c:v>89.758301000000003</c:v>
                </c:pt>
                <c:pt idx="63" formatCode="0.00">
                  <c:v>89.747464228911198</c:v>
                </c:pt>
                <c:pt idx="64" formatCode="0.00">
                  <c:v>89.719999201566793</c:v>
                </c:pt>
                <c:pt idx="65" formatCode="0.00">
                  <c:v>89.692533201566903</c:v>
                </c:pt>
                <c:pt idx="66" formatCode="0.00">
                  <c:v>89.659574201566997</c:v>
                </c:pt>
                <c:pt idx="67" formatCode="0.00">
                  <c:v>89.615779403133502</c:v>
                </c:pt>
                <c:pt idx="68" formatCode="0.00">
                  <c:v>89.571833430477895</c:v>
                </c:pt>
                <c:pt idx="69" formatCode="0.00">
                  <c:v>89.511558632044796</c:v>
                </c:pt>
                <c:pt idx="70" formatCode="0.00">
                  <c:v>89.4511346047003</c:v>
                </c:pt>
                <c:pt idx="71" formatCode="0.00">
                  <c:v>89.368886833611697</c:v>
                </c:pt>
                <c:pt idx="72" formatCode="0.00">
                  <c:v>89.3244912015669</c:v>
                </c:pt>
                <c:pt idx="73" formatCode="0.00">
                  <c:v>89.362342367954895</c:v>
                </c:pt>
                <c:pt idx="74" formatCode="0.00">
                  <c:v>89.417424569522097</c:v>
                </c:pt>
                <c:pt idx="75" formatCode="0.00">
                  <c:v>89.455876569522104</c:v>
                </c:pt>
                <c:pt idx="76" formatCode="0.00">
                  <c:v>89.499971798432995</c:v>
                </c:pt>
                <c:pt idx="77" formatCode="0.00">
                  <c:v>89.538273596866205</c:v>
                </c:pt>
                <c:pt idx="78" formatCode="0.00">
                  <c:v>89.582219569522096</c:v>
                </c:pt>
                <c:pt idx="79" formatCode="0.00">
                  <c:v>89.669809166387907</c:v>
                </c:pt>
                <c:pt idx="80" formatCode="0.00">
                  <c:v>89.768686166388804</c:v>
                </c:pt>
                <c:pt idx="81" formatCode="0.00">
                  <c:v>89.862070166388307</c:v>
                </c:pt>
                <c:pt idx="82" formatCode="0.00">
                  <c:v>89.944467193732095</c:v>
                </c:pt>
                <c:pt idx="83" formatCode="0.00">
                  <c:v>90.037851166388805</c:v>
                </c:pt>
                <c:pt idx="84" formatCode="0.00">
                  <c:v>90.136728166388295</c:v>
                </c:pt>
                <c:pt idx="85" formatCode="0.00">
                  <c:v>90.230112166387897</c:v>
                </c:pt>
                <c:pt idx="86" formatCode="0.00">
                  <c:v>90.225370201566804</c:v>
                </c:pt>
                <c:pt idx="87" formatCode="0.00">
                  <c:v>90.165245604700601</c:v>
                </c:pt>
                <c:pt idx="88" formatCode="0.00">
                  <c:v>90.061176035179102</c:v>
                </c:pt>
                <c:pt idx="89" formatCode="0.00">
                  <c:v>89.924147438311607</c:v>
                </c:pt>
                <c:pt idx="90" formatCode="0.00">
                  <c:v>89.770188236745497</c:v>
                </c:pt>
                <c:pt idx="91" formatCode="0.00">
                  <c:v>89.676353632044794</c:v>
                </c:pt>
                <c:pt idx="92" formatCode="0.00">
                  <c:v>89.632258403133505</c:v>
                </c:pt>
                <c:pt idx="93" formatCode="0.00">
                  <c:v>89.604642201566904</c:v>
                </c:pt>
                <c:pt idx="94" formatCode="0.00">
                  <c:v>89.582520000000002</c:v>
                </c:pt>
                <c:pt idx="95" formatCode="0.00">
                  <c:v>89.582520000000002</c:v>
                </c:pt>
                <c:pt idx="96" formatCode="0.00">
                  <c:v>89.604341798433097</c:v>
                </c:pt>
                <c:pt idx="97" formatCode="0.00">
                  <c:v>89.626164596866303</c:v>
                </c:pt>
                <c:pt idx="98" formatCode="0.00">
                  <c:v>89.648136596865996</c:v>
                </c:pt>
                <c:pt idx="99" formatCode="0.00">
                  <c:v>89.681245798433196</c:v>
                </c:pt>
                <c:pt idx="100" formatCode="0.00">
                  <c:v>89.714054596866305</c:v>
                </c:pt>
                <c:pt idx="101" formatCode="0.00">
                  <c:v>89.752657771088806</c:v>
                </c:pt>
                <c:pt idx="102" formatCode="0.00">
                  <c:v>89.801795395299706</c:v>
                </c:pt>
                <c:pt idx="103" formatCode="0.00">
                  <c:v>89.851384569522097</c:v>
                </c:pt>
                <c:pt idx="104" formatCode="0.00">
                  <c:v>89.900822596866007</c:v>
                </c:pt>
                <c:pt idx="105" formatCode="0.00">
                  <c:v>89.961097367955503</c:v>
                </c:pt>
                <c:pt idx="106" formatCode="0.00">
                  <c:v>90.010685596866296</c:v>
                </c:pt>
                <c:pt idx="107" formatCode="0.00">
                  <c:v>90.065617596866005</c:v>
                </c:pt>
                <c:pt idx="108" formatCode="0.00">
                  <c:v>90.125892367955501</c:v>
                </c:pt>
                <c:pt idx="109" formatCode="0.00">
                  <c:v>90.202796395299401</c:v>
                </c:pt>
                <c:pt idx="110" formatCode="0.00">
                  <c:v>90.2797003952994</c:v>
                </c:pt>
                <c:pt idx="111" formatCode="0.00">
                  <c:v>90.367441166388801</c:v>
                </c:pt>
                <c:pt idx="112" formatCode="0.00">
                  <c:v>90.455332166388303</c:v>
                </c:pt>
                <c:pt idx="113" formatCode="0.00">
                  <c:v>90.543222193732504</c:v>
                </c:pt>
                <c:pt idx="114" formatCode="0.00">
                  <c:v>90.631113166387905</c:v>
                </c:pt>
                <c:pt idx="115" formatCode="0.00">
                  <c:v>90.697782201566895</c:v>
                </c:pt>
                <c:pt idx="116" formatCode="0.00">
                  <c:v>90.621178604700603</c:v>
                </c:pt>
                <c:pt idx="117" formatCode="0.00">
                  <c:v>90.576932201567004</c:v>
                </c:pt>
                <c:pt idx="118" formatCode="0.00">
                  <c:v>90.527794604700603</c:v>
                </c:pt>
                <c:pt idx="119" formatCode="0.00">
                  <c:v>90.440204035178596</c:v>
                </c:pt>
                <c:pt idx="120" formatCode="0.00">
                  <c:v>90.308668438313006</c:v>
                </c:pt>
                <c:pt idx="121" formatCode="0.00">
                  <c:v>90.149366465655802</c:v>
                </c:pt>
                <c:pt idx="122" formatCode="0.00">
                  <c:v>90.082547228911096</c:v>
                </c:pt>
                <c:pt idx="123" formatCode="0.00">
                  <c:v>90.087740771088903</c:v>
                </c:pt>
                <c:pt idx="124" formatCode="0.00">
                  <c:v>90.098726798433205</c:v>
                </c:pt>
                <c:pt idx="125" formatCode="0.00">
                  <c:v>90.109712798433094</c:v>
                </c:pt>
                <c:pt idx="126" formatCode="0.00">
                  <c:v>90.126192798432996</c:v>
                </c:pt>
                <c:pt idx="127" formatCode="0.00">
                  <c:v>90.164344367955493</c:v>
                </c:pt>
                <c:pt idx="128" formatCode="0.00">
                  <c:v>90.202946596866298</c:v>
                </c:pt>
                <c:pt idx="129" formatCode="0.00">
                  <c:v>90.246891596866007</c:v>
                </c:pt>
                <c:pt idx="130" formatCode="0.00">
                  <c:v>90.296330596866497</c:v>
                </c:pt>
                <c:pt idx="131" formatCode="0.00">
                  <c:v>90.351261596866294</c:v>
                </c:pt>
                <c:pt idx="132" formatCode="0.00">
                  <c:v>90.411536395299393</c:v>
                </c:pt>
                <c:pt idx="133" formatCode="0.00">
                  <c:v>90.471961395299104</c:v>
                </c:pt>
                <c:pt idx="134" formatCode="0.00">
                  <c:v>90.548715193732505</c:v>
                </c:pt>
                <c:pt idx="135" formatCode="0.00">
                  <c:v>90.625620166388302</c:v>
                </c:pt>
                <c:pt idx="136" formatCode="0.00">
                  <c:v>90.659180000000006</c:v>
                </c:pt>
                <c:pt idx="137" formatCode="0.00">
                  <c:v>90.653837201566901</c:v>
                </c:pt>
                <c:pt idx="138" formatCode="0.00">
                  <c:v>90.588219604700598</c:v>
                </c:pt>
                <c:pt idx="139" formatCode="0.00">
                  <c:v>90.516807632045101</c:v>
                </c:pt>
                <c:pt idx="140" formatCode="0.00">
                  <c:v>90.412738035177995</c:v>
                </c:pt>
                <c:pt idx="141" formatCode="0.00">
                  <c:v>90.302875035178602</c:v>
                </c:pt>
                <c:pt idx="142" formatCode="0.00">
                  <c:v>90.269165000000001</c:v>
                </c:pt>
                <c:pt idx="143" formatCode="0.00">
                  <c:v>90.290987798433207</c:v>
                </c:pt>
                <c:pt idx="144" formatCode="0.00">
                  <c:v>90.312939010657402</c:v>
                </c:pt>
                <c:pt idx="145" formatCode="0.00">
                  <c:v>90.329418342772797</c:v>
                </c:pt>
                <c:pt idx="146" formatCode="0.00">
                  <c:v>90.335082999999997</c:v>
                </c:pt>
                <c:pt idx="147" formatCode="0.00">
                  <c:v>90.340575999999999</c:v>
                </c:pt>
                <c:pt idx="148" formatCode="0.00">
                  <c:v>90.340575999999999</c:v>
                </c:pt>
                <c:pt idx="149" formatCode="0.00">
                  <c:v>90.329761657226996</c:v>
                </c:pt>
                <c:pt idx="150" formatCode="0.00">
                  <c:v>90.518761076162207</c:v>
                </c:pt>
                <c:pt idx="151" formatCode="0.00">
                  <c:v>91.245231208957506</c:v>
                </c:pt>
                <c:pt idx="152" formatCode="0.00">
                  <c:v>92.461109250949093</c:v>
                </c:pt>
                <c:pt idx="153" formatCode="0.00">
                  <c:v>94.089489327104602</c:v>
                </c:pt>
                <c:pt idx="154" formatCode="0.00">
                  <c:v>96.064453406188093</c:v>
                </c:pt>
                <c:pt idx="155" formatCode="0.00">
                  <c:v>98.347377799734403</c:v>
                </c:pt>
                <c:pt idx="156" formatCode="0.00">
                  <c:v>100.888824507748</c:v>
                </c:pt>
                <c:pt idx="157" formatCode="0.00">
                  <c:v>103.650340561441</c:v>
                </c:pt>
                <c:pt idx="158" formatCode="0.00">
                  <c:v>106.58781027237301</c:v>
                </c:pt>
                <c:pt idx="159" formatCode="0.00">
                  <c:v>109.679259640547</c:v>
                </c:pt>
                <c:pt idx="160" formatCode="0.00">
                  <c:v>112.913875323162</c:v>
                </c:pt>
                <c:pt idx="161" formatCode="0.00">
                  <c:v>116.27483397451</c:v>
                </c:pt>
                <c:pt idx="162" formatCode="0.00">
                  <c:v>119.734668688391</c:v>
                </c:pt>
                <c:pt idx="163" formatCode="0.00">
                  <c:v>123.26076471671</c:v>
                </c:pt>
                <c:pt idx="164" formatCode="0.00">
                  <c:v>126.83664302821499</c:v>
                </c:pt>
                <c:pt idx="165" formatCode="0.00">
                  <c:v>130.45080171377899</c:v>
                </c:pt>
                <c:pt idx="166" formatCode="0.00">
                  <c:v>134.098091056551</c:v>
                </c:pt>
                <c:pt idx="167" formatCode="0.00">
                  <c:v>137.76185939930701</c:v>
                </c:pt>
                <c:pt idx="168" formatCode="0.00">
                  <c:v>141.43661474209799</c:v>
                </c:pt>
                <c:pt idx="169" formatCode="0.00">
                  <c:v>145.095233399324</c:v>
                </c:pt>
                <c:pt idx="170" formatCode="0.00">
                  <c:v>148.74286605653401</c:v>
                </c:pt>
                <c:pt idx="171" formatCode="0.00">
                  <c:v>152.363204402273</c:v>
                </c:pt>
                <c:pt idx="172" formatCode="0.00">
                  <c:v>155.96672037100501</c:v>
                </c:pt>
                <c:pt idx="173" formatCode="0.00">
                  <c:v>159.52680537392001</c:v>
                </c:pt>
                <c:pt idx="174" formatCode="0.00">
                  <c:v>163.031959345601</c:v>
                </c:pt>
                <c:pt idx="175" formatCode="0.00">
                  <c:v>166.48200966007201</c:v>
                </c:pt>
                <c:pt idx="176" formatCode="0.00">
                  <c:v>169.88811500576099</c:v>
                </c:pt>
                <c:pt idx="177" formatCode="0.00">
                  <c:v>173.27190400576001</c:v>
                </c:pt>
                <c:pt idx="178" formatCode="0.00">
                  <c:v>176.67200034854901</c:v>
                </c:pt>
                <c:pt idx="179" formatCode="0.00">
                  <c:v>180.148315031148</c:v>
                </c:pt>
                <c:pt idx="180" formatCode="0.00">
                  <c:v>183.728999713761</c:v>
                </c:pt>
                <c:pt idx="181" formatCode="0.00">
                  <c:v>187.39791871084699</c:v>
                </c:pt>
                <c:pt idx="182" formatCode="0.00">
                  <c:v>191.13275473916599</c:v>
                </c:pt>
                <c:pt idx="183" formatCode="0.00">
                  <c:v>194.92269539344301</c:v>
                </c:pt>
                <c:pt idx="184" formatCode="0.00">
                  <c:v>198.75658007900699</c:v>
                </c:pt>
                <c:pt idx="185" formatCode="0.00">
                  <c:v>202.60728807900699</c:v>
                </c:pt>
                <c:pt idx="186" formatCode="0.00">
                  <c:v>206.47430442176201</c:v>
                </c:pt>
                <c:pt idx="187" formatCode="0.00">
                  <c:v>210.341491421781</c:v>
                </c:pt>
                <c:pt idx="188" formatCode="0.00">
                  <c:v>214.20318545302999</c:v>
                </c:pt>
                <c:pt idx="189" formatCode="0.00">
                  <c:v>218.065052078989</c:v>
                </c:pt>
                <c:pt idx="190" formatCode="0.00">
                  <c:v>221.93223911027599</c:v>
                </c:pt>
                <c:pt idx="191" formatCode="0.00">
                  <c:v>225.81556276455299</c:v>
                </c:pt>
                <c:pt idx="192" formatCode="0.00">
                  <c:v>229.71004507605701</c:v>
                </c:pt>
                <c:pt idx="193" formatCode="0.00">
                  <c:v>233.610191107345</c:v>
                </c:pt>
                <c:pt idx="194" formatCode="0.00">
                  <c:v>237.33215303116401</c:v>
                </c:pt>
                <c:pt idx="195" formatCode="0.00">
                  <c:v>240.451583589759</c:v>
                </c:pt>
                <c:pt idx="196" formatCode="0.00">
                  <c:v>242.91852974896099</c:v>
                </c:pt>
                <c:pt idx="197" formatCode="0.00">
                  <c:v>244.53420659664701</c:v>
                </c:pt>
                <c:pt idx="198" formatCode="0.00">
                  <c:v>245.56451752048</c:v>
                </c:pt>
                <c:pt idx="199" formatCode="0.00">
                  <c:v>246.41733180954799</c:v>
                </c:pt>
                <c:pt idx="200" formatCode="0.00">
                  <c:v>247.13727915525601</c:v>
                </c:pt>
                <c:pt idx="201" formatCode="0.00">
                  <c:v>247.79731744139099</c:v>
                </c:pt>
                <c:pt idx="202" formatCode="0.00">
                  <c:v>248.244323421865</c:v>
                </c:pt>
                <c:pt idx="203" formatCode="0.00">
                  <c:v>248.41684302831899</c:v>
                </c:pt>
                <c:pt idx="204" formatCode="0.00">
                  <c:v>248.471775028319</c:v>
                </c:pt>
                <c:pt idx="205" formatCode="0.00">
                  <c:v>248.51057034277301</c:v>
                </c:pt>
                <c:pt idx="206" formatCode="0.00">
                  <c:v>248.543357685546</c:v>
                </c:pt>
                <c:pt idx="207" formatCode="0.00">
                  <c:v>248.58747434277299</c:v>
                </c:pt>
                <c:pt idx="208" formatCode="0.00">
                  <c:v>248.566017314454</c:v>
                </c:pt>
                <c:pt idx="209" formatCode="0.00">
                  <c:v>248.478469660158</c:v>
                </c:pt>
                <c:pt idx="210" formatCode="0.00">
                  <c:v>248.37959266015801</c:v>
                </c:pt>
                <c:pt idx="211" formatCode="0.00">
                  <c:v>248.27522266015899</c:v>
                </c:pt>
                <c:pt idx="212" formatCode="0.00">
                  <c:v>248.13840863183901</c:v>
                </c:pt>
                <c:pt idx="213" formatCode="0.00">
                  <c:v>247.979450017326</c:v>
                </c:pt>
                <c:pt idx="214" formatCode="0.00">
                  <c:v>247.79817598216999</c:v>
                </c:pt>
                <c:pt idx="215" formatCode="0.00">
                  <c:v>247.595122100547</c:v>
                </c:pt>
                <c:pt idx="216" formatCode="0.00">
                  <c:v>247.435240745416</c:v>
                </c:pt>
                <c:pt idx="217" formatCode="0.00">
                  <c:v>247.36816400000001</c:v>
                </c:pt>
                <c:pt idx="218" formatCode="0.00">
                  <c:v>247.38975072808901</c:v>
                </c:pt>
                <c:pt idx="219" formatCode="0.00">
                  <c:v>247.449982609713</c:v>
                </c:pt>
                <c:pt idx="220" formatCode="0.00">
                  <c:v>247.51040664486999</c:v>
                </c:pt>
                <c:pt idx="221" formatCode="0.00">
                  <c:v>247.58711849133601</c:v>
                </c:pt>
                <c:pt idx="222" formatCode="0.00">
                  <c:v>247.68560925458399</c:v>
                </c:pt>
                <c:pt idx="223" formatCode="0.00">
                  <c:v>247.81744525458299</c:v>
                </c:pt>
                <c:pt idx="224" formatCode="0.00">
                  <c:v>247.93848737296</c:v>
                </c:pt>
                <c:pt idx="225" formatCode="0.00">
                  <c:v>248.04285737295999</c:v>
                </c:pt>
                <c:pt idx="226" formatCode="0.00">
                  <c:v>248.13643449133599</c:v>
                </c:pt>
                <c:pt idx="227" formatCode="0.00">
                  <c:v>248.22451860971299</c:v>
                </c:pt>
                <c:pt idx="228" formatCode="0.00">
                  <c:v>248.29062972809001</c:v>
                </c:pt>
                <c:pt idx="229" formatCode="0.00">
                  <c:v>248.32378184646601</c:v>
                </c:pt>
                <c:pt idx="230" formatCode="0.00">
                  <c:v>248.329661118377</c:v>
                </c:pt>
                <c:pt idx="231" formatCode="0.00">
                  <c:v>248.291595355129</c:v>
                </c:pt>
                <c:pt idx="232" formatCode="0.00">
                  <c:v>248.22587047350601</c:v>
                </c:pt>
                <c:pt idx="233" formatCode="0.00">
                  <c:v>248.11619962704</c:v>
                </c:pt>
                <c:pt idx="234" formatCode="0.00">
                  <c:v>247.97376386379199</c:v>
                </c:pt>
                <c:pt idx="235" formatCode="0.00">
                  <c:v>247.78738310054499</c:v>
                </c:pt>
                <c:pt idx="236" formatCode="0.00">
                  <c:v>247.5570563373</c:v>
                </c:pt>
                <c:pt idx="237" formatCode="0.00">
                  <c:v>247.402088627041</c:v>
                </c:pt>
                <c:pt idx="238" formatCode="0.00">
                  <c:v>247.346191</c:v>
                </c:pt>
                <c:pt idx="239" formatCode="0.00">
                  <c:v>247.460196136207</c:v>
                </c:pt>
                <c:pt idx="240" formatCode="0.00">
                  <c:v>247.66816362754301</c:v>
                </c:pt>
                <c:pt idx="241" formatCode="0.00">
                  <c:v>247.88808374592099</c:v>
                </c:pt>
                <c:pt idx="242" formatCode="0.00">
                  <c:v>248.07523701783001</c:v>
                </c:pt>
                <c:pt idx="243" formatCode="0.00">
                  <c:v>248.196859491336</c:v>
                </c:pt>
                <c:pt idx="244" formatCode="0.00">
                  <c:v>248.23589088162399</c:v>
                </c:pt>
                <c:pt idx="245" formatCode="0.00">
                  <c:v>248.23078411837699</c:v>
                </c:pt>
                <c:pt idx="246" formatCode="0.00">
                  <c:v>248.192525236753</c:v>
                </c:pt>
                <c:pt idx="247" formatCode="0.00">
                  <c:v>248.12150047350599</c:v>
                </c:pt>
                <c:pt idx="248" formatCode="0.00">
                  <c:v>248.03380262703999</c:v>
                </c:pt>
                <c:pt idx="249" formatCode="0.00">
                  <c:v>247.91863874541701</c:v>
                </c:pt>
                <c:pt idx="250" formatCode="0.00">
                  <c:v>247.78680374541599</c:v>
                </c:pt>
                <c:pt idx="251" formatCode="0.00">
                  <c:v>247.736399118376</c:v>
                </c:pt>
                <c:pt idx="252" formatCode="0.00">
                  <c:v>247.746998881623</c:v>
                </c:pt>
                <c:pt idx="253" formatCode="0.00">
                  <c:v>247.81233752649399</c:v>
                </c:pt>
                <c:pt idx="254" formatCode="0.00">
                  <c:v>247.894735491337</c:v>
                </c:pt>
                <c:pt idx="255" formatCode="0.00">
                  <c:v>247.97183264487001</c:v>
                </c:pt>
                <c:pt idx="256" formatCode="0.00">
                  <c:v>248.04324364486999</c:v>
                </c:pt>
                <c:pt idx="257" formatCode="0.00">
                  <c:v>248.09287572809001</c:v>
                </c:pt>
                <c:pt idx="258" formatCode="0.00">
                  <c:v>248.11523399999999</c:v>
                </c:pt>
                <c:pt idx="259" formatCode="0.00">
                  <c:v>248.082854390287</c:v>
                </c:pt>
                <c:pt idx="260" formatCode="0.00">
                  <c:v>248.000650508663</c:v>
                </c:pt>
                <c:pt idx="261" formatCode="0.00">
                  <c:v>247.85860098217</c:v>
                </c:pt>
                <c:pt idx="262" formatCode="0.00">
                  <c:v>247.69361286379299</c:v>
                </c:pt>
                <c:pt idx="263" formatCode="0.00">
                  <c:v>247.57237662704</c:v>
                </c:pt>
                <c:pt idx="264" formatCode="0.00">
                  <c:v>247.549244881623</c:v>
                </c:pt>
                <c:pt idx="265" formatCode="0.00">
                  <c:v>247.58181764487</c:v>
                </c:pt>
                <c:pt idx="266" formatCode="0.00">
                  <c:v>247.70738813620801</c:v>
                </c:pt>
                <c:pt idx="267" formatCode="0.00">
                  <c:v>247.77957164487</c:v>
                </c:pt>
                <c:pt idx="268" formatCode="0.00">
                  <c:v>247.82901060971301</c:v>
                </c:pt>
                <c:pt idx="269" formatCode="0.00">
                  <c:v>247.878641763247</c:v>
                </c:pt>
                <c:pt idx="270" formatCode="0.00">
                  <c:v>247.92808072809001</c:v>
                </c:pt>
                <c:pt idx="271" formatCode="0.00">
                  <c:v>247.98831260971301</c:v>
                </c:pt>
                <c:pt idx="272" formatCode="0.00">
                  <c:v>248.032450763247</c:v>
                </c:pt>
                <c:pt idx="273" formatCode="0.00">
                  <c:v>248.08188876324701</c:v>
                </c:pt>
                <c:pt idx="274" formatCode="0.00">
                  <c:v>248.131134609713</c:v>
                </c:pt>
                <c:pt idx="275" formatCode="0.00">
                  <c:v>248.18606660971301</c:v>
                </c:pt>
                <c:pt idx="276" formatCode="0.00">
                  <c:v>248.24649064487099</c:v>
                </c:pt>
                <c:pt idx="277" formatCode="0.00">
                  <c:v>248.30710876324699</c:v>
                </c:pt>
                <c:pt idx="278" formatCode="0.00">
                  <c:v>248.37283364487001</c:v>
                </c:pt>
                <c:pt idx="279" formatCode="0.00">
                  <c:v>248.38459215353399</c:v>
                </c:pt>
                <c:pt idx="280" formatCode="0.00">
                  <c:v>248.34633327191</c:v>
                </c:pt>
                <c:pt idx="281" formatCode="0.00">
                  <c:v>248.25352862704</c:v>
                </c:pt>
                <c:pt idx="282" formatCode="0.00">
                  <c:v>248.13287274541599</c:v>
                </c:pt>
                <c:pt idx="283" formatCode="0.00">
                  <c:v>247.979450017327</c:v>
                </c:pt>
                <c:pt idx="284" formatCode="0.00">
                  <c:v>247.847227745417</c:v>
                </c:pt>
                <c:pt idx="285" formatCode="0.00">
                  <c:v>247.73167862704</c:v>
                </c:pt>
                <c:pt idx="286" formatCode="0.00">
                  <c:v>247.638101508663</c:v>
                </c:pt>
                <c:pt idx="287" formatCode="0.00">
                  <c:v>247.571990390287</c:v>
                </c:pt>
                <c:pt idx="288" formatCode="0.00">
                  <c:v>247.53315211837599</c:v>
                </c:pt>
                <c:pt idx="289" formatCode="0.00">
                  <c:v>247.50568611837701</c:v>
                </c:pt>
                <c:pt idx="290" formatCode="0.00">
                  <c:v>247.48920711837701</c:v>
                </c:pt>
                <c:pt idx="291" formatCode="0.00">
                  <c:v>247.478027</c:v>
                </c:pt>
                <c:pt idx="292" formatCode="0.00">
                  <c:v>247.53237960971299</c:v>
                </c:pt>
                <c:pt idx="293" formatCode="0.00">
                  <c:v>247.57651776324701</c:v>
                </c:pt>
                <c:pt idx="294" formatCode="0.00">
                  <c:v>247.61496976324699</c:v>
                </c:pt>
                <c:pt idx="295" formatCode="0.00">
                  <c:v>247.64262888162401</c:v>
                </c:pt>
                <c:pt idx="296" formatCode="0.00">
                  <c:v>247.65910888162301</c:v>
                </c:pt>
                <c:pt idx="297" formatCode="0.00">
                  <c:v>247.67009488162299</c:v>
                </c:pt>
                <c:pt idx="298" formatCode="0.00">
                  <c:v>247.719297812874</c:v>
                </c:pt>
                <c:pt idx="299" formatCode="0.00">
                  <c:v>247.757964425968</c:v>
                </c:pt>
                <c:pt idx="300" formatCode="0.00">
                  <c:v>247.839288516746</c:v>
                </c:pt>
                <c:pt idx="301" formatCode="0.00">
                  <c:v>247.965846090779</c:v>
                </c:pt>
                <c:pt idx="302" formatCode="0.00">
                  <c:v>248.097467516747</c:v>
                </c:pt>
                <c:pt idx="303" formatCode="0.00">
                  <c:v>248.21853112984101</c:v>
                </c:pt>
                <c:pt idx="304" formatCode="0.00">
                  <c:v>248.333888090779</c:v>
                </c:pt>
                <c:pt idx="305" formatCode="0.00">
                  <c:v>248.42748666481</c:v>
                </c:pt>
                <c:pt idx="306" formatCode="0.00">
                  <c:v>248.47735385193701</c:v>
                </c:pt>
                <c:pt idx="307" formatCode="0.00">
                  <c:v>248.48876999999999</c:v>
                </c:pt>
                <c:pt idx="308" formatCode="0.00">
                  <c:v>248.46722614806299</c:v>
                </c:pt>
                <c:pt idx="309" formatCode="0.00">
                  <c:v>248.40701576115799</c:v>
                </c:pt>
                <c:pt idx="310" formatCode="0.00">
                  <c:v>248.31933933518999</c:v>
                </c:pt>
                <c:pt idx="311" formatCode="0.00">
                  <c:v>248.215183909221</c:v>
                </c:pt>
                <c:pt idx="312" formatCode="0.00">
                  <c:v>248.08905648325299</c:v>
                </c:pt>
                <c:pt idx="313" formatCode="0.00">
                  <c:v>247.94095505728399</c:v>
                </c:pt>
                <c:pt idx="314" formatCode="0.00">
                  <c:v>247.77066705728399</c:v>
                </c:pt>
                <c:pt idx="315" formatCode="0.00">
                  <c:v>247.67663933519</c:v>
                </c:pt>
                <c:pt idx="316" formatCode="0.00">
                  <c:v>247.59402772209501</c:v>
                </c:pt>
                <c:pt idx="317" formatCode="0.00">
                  <c:v>247.598662425968</c:v>
                </c:pt>
                <c:pt idx="318" formatCode="0.00">
                  <c:v>247.609648425968</c:v>
                </c:pt>
                <c:pt idx="319" formatCode="0.00">
                  <c:v>247.642178277905</c:v>
                </c:pt>
                <c:pt idx="320" formatCode="0.00">
                  <c:v>247.691831812874</c:v>
                </c:pt>
                <c:pt idx="321" formatCode="0.00">
                  <c:v>247.74126985193701</c:v>
                </c:pt>
                <c:pt idx="322" formatCode="0.00">
                  <c:v>247.79620185193701</c:v>
                </c:pt>
                <c:pt idx="323" formatCode="0.00">
                  <c:v>247.851133812874</c:v>
                </c:pt>
                <c:pt idx="324" formatCode="0.00">
                  <c:v>247.91134327790499</c:v>
                </c:pt>
                <c:pt idx="325" formatCode="0.00">
                  <c:v>247.961211425968</c:v>
                </c:pt>
                <c:pt idx="326" formatCode="0.00">
                  <c:v>247.99944885193699</c:v>
                </c:pt>
                <c:pt idx="327" formatCode="0.00">
                  <c:v>248.02163638690499</c:v>
                </c:pt>
                <c:pt idx="328" formatCode="0.00">
                  <c:v>248.03833</c:v>
                </c:pt>
                <c:pt idx="329" formatCode="0.00">
                  <c:v>248.03833</c:v>
                </c:pt>
                <c:pt idx="330" formatCode="0.00">
                  <c:v>248.027344</c:v>
                </c:pt>
                <c:pt idx="331" formatCode="0.00">
                  <c:v>248.00558557403201</c:v>
                </c:pt>
                <c:pt idx="332" formatCode="0.00">
                  <c:v>247.98910657403201</c:v>
                </c:pt>
                <c:pt idx="333" formatCode="0.00">
                  <c:v>247.97241199999999</c:v>
                </c:pt>
                <c:pt idx="334" formatCode="0.00">
                  <c:v>247.956147574032</c:v>
                </c:pt>
                <c:pt idx="335" formatCode="0.00">
                  <c:v>247.93966757403101</c:v>
                </c:pt>
                <c:pt idx="336" formatCode="0.00">
                  <c:v>247.91241618712601</c:v>
                </c:pt>
                <c:pt idx="337" formatCode="0.00">
                  <c:v>247.88473561309499</c:v>
                </c:pt>
                <c:pt idx="338" formatCode="0.00">
                  <c:v>247.846498187127</c:v>
                </c:pt>
                <c:pt idx="339" formatCode="0.00">
                  <c:v>247.802553148063</c:v>
                </c:pt>
                <c:pt idx="340" formatCode="0.00">
                  <c:v>247.64518239247499</c:v>
                </c:pt>
                <c:pt idx="341" formatCode="0.00">
                  <c:v>247.47888533519</c:v>
                </c:pt>
                <c:pt idx="342" formatCode="0.00">
                  <c:v>247.45077657403201</c:v>
                </c:pt>
                <c:pt idx="343" formatCode="0.00">
                  <c:v>247.45056199999999</c:v>
                </c:pt>
                <c:pt idx="344" formatCode="0.00">
                  <c:v>247.47231942596801</c:v>
                </c:pt>
                <c:pt idx="345" formatCode="0.00">
                  <c:v>247.49429242596801</c:v>
                </c:pt>
                <c:pt idx="346" formatCode="0.00">
                  <c:v>247.51077142596799</c:v>
                </c:pt>
                <c:pt idx="347" formatCode="0.00">
                  <c:v>247.505493</c:v>
                </c:pt>
                <c:pt idx="348" formatCode="0.00">
                  <c:v>247.51626442596799</c:v>
                </c:pt>
                <c:pt idx="349" formatCode="0.00">
                  <c:v>247.549008851937</c:v>
                </c:pt>
                <c:pt idx="350" formatCode="0.00">
                  <c:v>247.614712277905</c:v>
                </c:pt>
                <c:pt idx="351" formatCode="0.00">
                  <c:v>247.69140266481</c:v>
                </c:pt>
                <c:pt idx="352" formatCode="0.00">
                  <c:v>247.795558090779</c:v>
                </c:pt>
                <c:pt idx="353" formatCode="0.00">
                  <c:v>247.90542109077799</c:v>
                </c:pt>
                <c:pt idx="354" formatCode="0.00">
                  <c:v>248.01000570387399</c:v>
                </c:pt>
                <c:pt idx="355" formatCode="0.00">
                  <c:v>248.108882703874</c:v>
                </c:pt>
                <c:pt idx="356" formatCode="0.00">
                  <c:v>248.20226666481</c:v>
                </c:pt>
                <c:pt idx="357" formatCode="0.00">
                  <c:v>248.29565066481101</c:v>
                </c:pt>
                <c:pt idx="358" formatCode="0.00">
                  <c:v>248.37826227790501</c:v>
                </c:pt>
                <c:pt idx="359" formatCode="0.00">
                  <c:v>248.460660238842</c:v>
                </c:pt>
                <c:pt idx="360" formatCode="0.00">
                  <c:v>248.54833570387299</c:v>
                </c:pt>
                <c:pt idx="361" formatCode="0.00">
                  <c:v>248.63116281287401</c:v>
                </c:pt>
                <c:pt idx="362" formatCode="0.00">
                  <c:v>248.615326574032</c:v>
                </c:pt>
                <c:pt idx="363" formatCode="0.00">
                  <c:v>248.53906633519</c:v>
                </c:pt>
                <c:pt idx="364" formatCode="0.00">
                  <c:v>248.42413948325299</c:v>
                </c:pt>
                <c:pt idx="365" formatCode="0.00">
                  <c:v>248.265266631316</c:v>
                </c:pt>
                <c:pt idx="366" formatCode="0.00">
                  <c:v>248.079133199073</c:v>
                </c:pt>
                <c:pt idx="367" formatCode="0.00">
                  <c:v>247.86490933988699</c:v>
                </c:pt>
                <c:pt idx="368" formatCode="0.00">
                  <c:v>247.62344636957999</c:v>
                </c:pt>
                <c:pt idx="369" formatCode="0.00">
                  <c:v>247.42498428050499</c:v>
                </c:pt>
                <c:pt idx="370" formatCode="0.00">
                  <c:v>247.27619622111999</c:v>
                </c:pt>
                <c:pt idx="371" formatCode="0.00">
                  <c:v>247.20886200000001</c:v>
                </c:pt>
                <c:pt idx="372" formatCode="0.00">
                  <c:v>247.26284983826301</c:v>
                </c:pt>
                <c:pt idx="373" formatCode="0.00">
                  <c:v>247.345482910925</c:v>
                </c:pt>
                <c:pt idx="374" formatCode="0.00">
                  <c:v>247.41689486795499</c:v>
                </c:pt>
                <c:pt idx="375" formatCode="0.00">
                  <c:v>247.54754971949501</c:v>
                </c:pt>
                <c:pt idx="376" formatCode="0.00">
                  <c:v>247.756054646835</c:v>
                </c:pt>
                <c:pt idx="377" formatCode="0.00">
                  <c:v>247.94831468980499</c:v>
                </c:pt>
                <c:pt idx="378" formatCode="0.00">
                  <c:v>248.124332676526</c:v>
                </c:pt>
                <c:pt idx="379" formatCode="0.00">
                  <c:v>248.29462067652599</c:v>
                </c:pt>
                <c:pt idx="380" formatCode="0.00">
                  <c:v>248.454158706219</c:v>
                </c:pt>
                <c:pt idx="381" formatCode="0.00">
                  <c:v>248.55947286795501</c:v>
                </c:pt>
                <c:pt idx="382" formatCode="0.00">
                  <c:v>248.582389029692</c:v>
                </c:pt>
                <c:pt idx="383" formatCode="0.00">
                  <c:v>248.53891613204499</c:v>
                </c:pt>
                <c:pt idx="384" formatCode="0.00">
                  <c:v>248.44600419142901</c:v>
                </c:pt>
                <c:pt idx="385" formatCode="0.00">
                  <c:v>248.31989722112101</c:v>
                </c:pt>
                <c:pt idx="386" formatCode="0.00">
                  <c:v>248.15533925081201</c:v>
                </c:pt>
                <c:pt idx="387" formatCode="0.00">
                  <c:v>248.06077505938401</c:v>
                </c:pt>
                <c:pt idx="388" formatCode="0.00">
                  <c:v>248.02758002969199</c:v>
                </c:pt>
                <c:pt idx="389" formatCode="0.00">
                  <c:v>248.00011402969201</c:v>
                </c:pt>
                <c:pt idx="390" formatCode="0.00">
                  <c:v>247.97264802969201</c:v>
                </c:pt>
                <c:pt idx="391" formatCode="0.00">
                  <c:v>247.939925059384</c:v>
                </c:pt>
                <c:pt idx="392" formatCode="0.00">
                  <c:v>247.912223029692</c:v>
                </c:pt>
                <c:pt idx="393" formatCode="0.00">
                  <c:v>247.88475707266099</c:v>
                </c:pt>
                <c:pt idx="394" formatCode="0.00">
                  <c:v>247.86827802969199</c:v>
                </c:pt>
                <c:pt idx="395" formatCode="0.00">
                  <c:v>247.862549</c:v>
                </c:pt>
                <c:pt idx="396" formatCode="0.00">
                  <c:v>247.857056</c:v>
                </c:pt>
                <c:pt idx="397" formatCode="0.00">
                  <c:v>247.857056</c:v>
                </c:pt>
                <c:pt idx="398" formatCode="0.00">
                  <c:v>247.851563</c:v>
                </c:pt>
                <c:pt idx="399" formatCode="0.00">
                  <c:v>247.857056</c:v>
                </c:pt>
                <c:pt idx="400" formatCode="0.00">
                  <c:v>247.86780597030801</c:v>
                </c:pt>
                <c:pt idx="401" formatCode="0.00">
                  <c:v>247.87879197030799</c:v>
                </c:pt>
                <c:pt idx="402" formatCode="0.00">
                  <c:v>247.88452100000001</c:v>
                </c:pt>
                <c:pt idx="403" formatCode="0.00">
                  <c:v>247.890251029692</c:v>
                </c:pt>
                <c:pt idx="404" formatCode="0.00">
                  <c:v>247.89527197030799</c:v>
                </c:pt>
                <c:pt idx="405" formatCode="0.00">
                  <c:v>247.895744029692</c:v>
                </c:pt>
                <c:pt idx="406" formatCode="0.00">
                  <c:v>247.91175097030799</c:v>
                </c:pt>
                <c:pt idx="407" formatCode="0.00">
                  <c:v>247.92846700000001</c:v>
                </c:pt>
                <c:pt idx="408" formatCode="0.00">
                  <c:v>247.93396000000001</c:v>
                </c:pt>
                <c:pt idx="409" formatCode="0.00">
                  <c:v>247.93396000000001</c:v>
                </c:pt>
                <c:pt idx="410" formatCode="0.00">
                  <c:v>247.92846700000001</c:v>
                </c:pt>
                <c:pt idx="411" formatCode="0.00">
                  <c:v>247.91771607266099</c:v>
                </c:pt>
                <c:pt idx="412" formatCode="0.00">
                  <c:v>247.91198700000001</c:v>
                </c:pt>
                <c:pt idx="413" formatCode="0.00">
                  <c:v>247.90649400000001</c:v>
                </c:pt>
                <c:pt idx="414" formatCode="0.00">
                  <c:v>247.90625797030799</c:v>
                </c:pt>
                <c:pt idx="415" formatCode="0.00">
                  <c:v>247.92297400000001</c:v>
                </c:pt>
                <c:pt idx="416" formatCode="0.00">
                  <c:v>247.91748000000001</c:v>
                </c:pt>
                <c:pt idx="417" formatCode="0.00">
                  <c:v>247.92297400000001</c:v>
                </c:pt>
                <c:pt idx="418" formatCode="0.00">
                  <c:v>247.92823097030799</c:v>
                </c:pt>
                <c:pt idx="419" formatCode="0.00">
                  <c:v>247.93396000000001</c:v>
                </c:pt>
                <c:pt idx="420" formatCode="0.00">
                  <c:v>247.93396000000001</c:v>
                </c:pt>
                <c:pt idx="421" formatCode="0.00">
                  <c:v>247.93945299999999</c:v>
                </c:pt>
                <c:pt idx="422" formatCode="0.00">
                  <c:v>247.939689029692</c:v>
                </c:pt>
                <c:pt idx="423" formatCode="0.00">
                  <c:v>247.94494599999999</c:v>
                </c:pt>
                <c:pt idx="424" formatCode="0.00">
                  <c:v>247.94494599999999</c:v>
                </c:pt>
                <c:pt idx="425" formatCode="0.00">
                  <c:v>247.94494599999999</c:v>
                </c:pt>
                <c:pt idx="426" formatCode="0.00">
                  <c:v>247.93945299999999</c:v>
                </c:pt>
                <c:pt idx="427" formatCode="0.00">
                  <c:v>247.93396000000001</c:v>
                </c:pt>
                <c:pt idx="428" formatCode="0.00">
                  <c:v>247.939216970308</c:v>
                </c:pt>
                <c:pt idx="429" formatCode="0.00">
                  <c:v>247.93945299999999</c:v>
                </c:pt>
                <c:pt idx="430" formatCode="0.00">
                  <c:v>247.93945299999999</c:v>
                </c:pt>
                <c:pt idx="431" formatCode="0.00">
                  <c:v>247.93396000000001</c:v>
                </c:pt>
                <c:pt idx="432" formatCode="0.00">
                  <c:v>247.93396000000001</c:v>
                </c:pt>
                <c:pt idx="433" formatCode="0.00">
                  <c:v>247.92846700000001</c:v>
                </c:pt>
                <c:pt idx="434" formatCode="0.00">
                  <c:v>247.93372397030799</c:v>
                </c:pt>
                <c:pt idx="435" formatCode="0.00">
                  <c:v>247.93396000000001</c:v>
                </c:pt>
                <c:pt idx="436" formatCode="0.00">
                  <c:v>247.93396000000001</c:v>
                </c:pt>
                <c:pt idx="437" formatCode="0.00">
                  <c:v>247.934196029692</c:v>
                </c:pt>
                <c:pt idx="438" formatCode="0.00">
                  <c:v>247.93396000000001</c:v>
                </c:pt>
                <c:pt idx="439" formatCode="0.00">
                  <c:v>247.93396000000001</c:v>
                </c:pt>
                <c:pt idx="440" formatCode="0.00">
                  <c:v>247.923210029692</c:v>
                </c:pt>
                <c:pt idx="441" formatCode="0.00">
                  <c:v>247.91748000000001</c:v>
                </c:pt>
                <c:pt idx="442" formatCode="0.00">
                  <c:v>247.91748000000001</c:v>
                </c:pt>
                <c:pt idx="443" formatCode="0.00">
                  <c:v>247.90649400000001</c:v>
                </c:pt>
                <c:pt idx="444" formatCode="0.00">
                  <c:v>247.895744029692</c:v>
                </c:pt>
                <c:pt idx="445" formatCode="0.00">
                  <c:v>247.88452100000001</c:v>
                </c:pt>
                <c:pt idx="446" formatCode="0.00">
                  <c:v>247.873535</c:v>
                </c:pt>
                <c:pt idx="447" formatCode="0.00">
                  <c:v>247.868042</c:v>
                </c:pt>
                <c:pt idx="448" formatCode="0.00">
                  <c:v>247.85729202969199</c:v>
                </c:pt>
                <c:pt idx="449" formatCode="0.00">
                  <c:v>247.84630507266101</c:v>
                </c:pt>
                <c:pt idx="450" formatCode="0.00">
                  <c:v>247.83531902969199</c:v>
                </c:pt>
                <c:pt idx="451" formatCode="0.00">
                  <c:v>247.82959</c:v>
                </c:pt>
                <c:pt idx="452" formatCode="0.00">
                  <c:v>247.81336753222701</c:v>
                </c:pt>
                <c:pt idx="453" formatCode="0.00">
                  <c:v>247.80212399999999</c:v>
                </c:pt>
                <c:pt idx="454" formatCode="0.00">
                  <c:v>247.78590248535201</c:v>
                </c:pt>
                <c:pt idx="455" formatCode="0.00">
                  <c:v>247.76942248535201</c:v>
                </c:pt>
                <c:pt idx="456" formatCode="0.00">
                  <c:v>247.74744953222699</c:v>
                </c:pt>
                <c:pt idx="457" formatCode="0.00">
                  <c:v>247.719984485352</c:v>
                </c:pt>
                <c:pt idx="458" formatCode="0.00">
                  <c:v>247.68728297070399</c:v>
                </c:pt>
                <c:pt idx="459" formatCode="0.00">
                  <c:v>247.64307948535199</c:v>
                </c:pt>
                <c:pt idx="460" formatCode="0.00">
                  <c:v>247.615613532227</c:v>
                </c:pt>
                <c:pt idx="461" formatCode="0.00">
                  <c:v>247.60436999999999</c:v>
                </c:pt>
                <c:pt idx="462" formatCode="0.00">
                  <c:v>247.60986299999999</c:v>
                </c:pt>
                <c:pt idx="463" formatCode="0.00">
                  <c:v>247.626085514648</c:v>
                </c:pt>
                <c:pt idx="464" formatCode="0.00">
                  <c:v>247.65878698242</c:v>
                </c:pt>
                <c:pt idx="465" formatCode="0.00">
                  <c:v>247.71371802929599</c:v>
                </c:pt>
                <c:pt idx="466" formatCode="0.00">
                  <c:v>247.774143029296</c:v>
                </c:pt>
                <c:pt idx="467" formatCode="0.00">
                  <c:v>247.83980354394299</c:v>
                </c:pt>
                <c:pt idx="468" formatCode="0.00">
                  <c:v>247.910957058592</c:v>
                </c:pt>
                <c:pt idx="469" formatCode="0.00">
                  <c:v>247.99335501171601</c:v>
                </c:pt>
                <c:pt idx="470" formatCode="0.00">
                  <c:v>248.07575205859101</c:v>
                </c:pt>
                <c:pt idx="471" formatCode="0.00">
                  <c:v>248.152657011717</c:v>
                </c:pt>
                <c:pt idx="472" formatCode="0.00">
                  <c:v>248.21883154394399</c:v>
                </c:pt>
                <c:pt idx="473" formatCode="0.00">
                  <c:v>248.28474954394301</c:v>
                </c:pt>
                <c:pt idx="474" formatCode="0.00">
                  <c:v>248.32345998242101</c:v>
                </c:pt>
                <c:pt idx="475" formatCode="0.00">
                  <c:v>248.345689514648</c:v>
                </c:pt>
                <c:pt idx="476" formatCode="0.00">
                  <c:v>248.33521848535199</c:v>
                </c:pt>
                <c:pt idx="477" formatCode="0.00">
                  <c:v>248.30800997070401</c:v>
                </c:pt>
                <c:pt idx="478" formatCode="0.00">
                  <c:v>248.269557970704</c:v>
                </c:pt>
                <c:pt idx="479" formatCode="0.00">
                  <c:v>248.220376502932</c:v>
                </c:pt>
                <c:pt idx="480" formatCode="0.00">
                  <c:v>248.154716941408</c:v>
                </c:pt>
                <c:pt idx="481" formatCode="0.00">
                  <c:v>248.06708347363599</c:v>
                </c:pt>
                <c:pt idx="482" formatCode="0.00">
                  <c:v>247.96794898828401</c:v>
                </c:pt>
                <c:pt idx="483" formatCode="0.00">
                  <c:v>247.85310791211299</c:v>
                </c:pt>
                <c:pt idx="484" formatCode="0.00">
                  <c:v>247.764444456056</c:v>
                </c:pt>
                <c:pt idx="485" formatCode="0.00">
                  <c:v>247.75817900000001</c:v>
                </c:pt>
                <c:pt idx="486" formatCode="0.00">
                  <c:v>247.75268600000001</c:v>
                </c:pt>
                <c:pt idx="487" formatCode="0.00">
                  <c:v>247.75268600000001</c:v>
                </c:pt>
                <c:pt idx="488" formatCode="0.00">
                  <c:v>247.75792151464799</c:v>
                </c:pt>
                <c:pt idx="489" formatCode="0.00">
                  <c:v>247.76341451464799</c:v>
                </c:pt>
                <c:pt idx="490" formatCode="0.00">
                  <c:v>247.763157029296</c:v>
                </c:pt>
                <c:pt idx="491" formatCode="0.00">
                  <c:v>247.86126152636399</c:v>
                </c:pt>
                <c:pt idx="492" formatCode="0.00">
                  <c:v>247.998075555659</c:v>
                </c:pt>
                <c:pt idx="493" formatCode="0.00">
                  <c:v>248.130169041013</c:v>
                </c:pt>
                <c:pt idx="494" formatCode="0.00">
                  <c:v>248.25127557323901</c:v>
                </c:pt>
                <c:pt idx="495" formatCode="0.00">
                  <c:v>248.36689001171601</c:v>
                </c:pt>
                <c:pt idx="496" formatCode="0.00">
                  <c:v>248.476495526365</c:v>
                </c:pt>
                <c:pt idx="497" formatCode="0.00">
                  <c:v>248.575630058592</c:v>
                </c:pt>
                <c:pt idx="498" formatCode="0.00">
                  <c:v>248.67974252636401</c:v>
                </c:pt>
                <c:pt idx="499" formatCode="0.00">
                  <c:v>248.730211514648</c:v>
                </c:pt>
                <c:pt idx="500" formatCode="0.00">
                  <c:v>248.72523348535199</c:v>
                </c:pt>
                <c:pt idx="501" formatCode="0.00">
                  <c:v>248.66008794140799</c:v>
                </c:pt>
                <c:pt idx="502" formatCode="0.00">
                  <c:v>248.534259958988</c:v>
                </c:pt>
                <c:pt idx="503" formatCode="0.00">
                  <c:v>248.37521544434</c:v>
                </c:pt>
                <c:pt idx="504" formatCode="0.00">
                  <c:v>248.177976461919</c:v>
                </c:pt>
                <c:pt idx="505" formatCode="0.00">
                  <c:v>247.99644492969301</c:v>
                </c:pt>
                <c:pt idx="506" formatCode="0.00">
                  <c:v>247.826156929691</c:v>
                </c:pt>
                <c:pt idx="507" formatCode="0.00">
                  <c:v>247.66110444434</c:v>
                </c:pt>
                <c:pt idx="508" formatCode="0.00">
                  <c:v>247.507295444341</c:v>
                </c:pt>
                <c:pt idx="509" formatCode="0.00">
                  <c:v>247.36447344433901</c:v>
                </c:pt>
                <c:pt idx="510" formatCode="0.00">
                  <c:v>247.22165144434001</c:v>
                </c:pt>
                <c:pt idx="511" formatCode="0.00">
                  <c:v>247.078313473636</c:v>
                </c:pt>
                <c:pt idx="512" formatCode="0.00">
                  <c:v>247.04904598242101</c:v>
                </c:pt>
                <c:pt idx="513" formatCode="0.00">
                  <c:v>247.21126512889899</c:v>
                </c:pt>
                <c:pt idx="514" formatCode="0.00">
                  <c:v>247.59922015232999</c:v>
                </c:pt>
                <c:pt idx="515" formatCode="0.00">
                  <c:v>248.08785462010701</c:v>
                </c:pt>
                <c:pt idx="516" formatCode="0.00">
                  <c:v>248.46842762596799</c:v>
                </c:pt>
                <c:pt idx="517" formatCode="0.00">
                  <c:v>248.70617858495601</c:v>
                </c:pt>
                <c:pt idx="518" formatCode="0.00">
                  <c:v>248.861017526365</c:v>
                </c:pt>
                <c:pt idx="519" formatCode="0.00">
                  <c:v>248.93869402929599</c:v>
                </c:pt>
                <c:pt idx="520" formatCode="0.00">
                  <c:v>248.923501502931</c:v>
                </c:pt>
                <c:pt idx="521" formatCode="0.00">
                  <c:v>248.80368244433899</c:v>
                </c:pt>
                <c:pt idx="522" formatCode="0.00">
                  <c:v>248.61768694727101</c:v>
                </c:pt>
                <c:pt idx="523" formatCode="0.00">
                  <c:v>248.37650291797601</c:v>
                </c:pt>
                <c:pt idx="524" formatCode="0.00">
                  <c:v>248.09111640332901</c:v>
                </c:pt>
                <c:pt idx="525" formatCode="0.00">
                  <c:v>247.78375593555501</c:v>
                </c:pt>
                <c:pt idx="526" formatCode="0.00">
                  <c:v>247.49210391797601</c:v>
                </c:pt>
                <c:pt idx="527" formatCode="0.00">
                  <c:v>247.27709746191999</c:v>
                </c:pt>
                <c:pt idx="528" formatCode="0.00">
                  <c:v>247.17092497070399</c:v>
                </c:pt>
                <c:pt idx="529" formatCode="0.00">
                  <c:v>247.207832058592</c:v>
                </c:pt>
                <c:pt idx="530" formatCode="0.00">
                  <c:v>247.322674041011</c:v>
                </c:pt>
                <c:pt idx="531" formatCode="0.00">
                  <c:v>247.427301526365</c:v>
                </c:pt>
                <c:pt idx="532" formatCode="0.00">
                  <c:v>247.52094301171601</c:v>
                </c:pt>
                <c:pt idx="533" formatCode="0.00">
                  <c:v>247.59261149706799</c:v>
                </c:pt>
                <c:pt idx="534" formatCode="0.00">
                  <c:v>247.65329398242099</c:v>
                </c:pt>
                <c:pt idx="535" formatCode="0.00">
                  <c:v>247.70822502929599</c:v>
                </c:pt>
                <c:pt idx="536" formatCode="0.00">
                  <c:v>247.75766398242001</c:v>
                </c:pt>
                <c:pt idx="537" formatCode="0.00">
                  <c:v>247.807059106997</c:v>
                </c:pt>
                <c:pt idx="538" formatCode="0.00">
                  <c:v>247.84579005349801</c:v>
                </c:pt>
                <c:pt idx="539" formatCode="0.00">
                  <c:v>247.87325605349801</c:v>
                </c:pt>
                <c:pt idx="540" formatCode="0.00">
                  <c:v>247.88452100000001</c:v>
                </c:pt>
                <c:pt idx="541" formatCode="0.00">
                  <c:v>247.88452100000001</c:v>
                </c:pt>
                <c:pt idx="542" formatCode="0.00">
                  <c:v>247.87902800000001</c:v>
                </c:pt>
                <c:pt idx="543" formatCode="0.00">
                  <c:v>247.87902800000001</c:v>
                </c:pt>
                <c:pt idx="544" formatCode="0.00">
                  <c:v>247.87874905349901</c:v>
                </c:pt>
                <c:pt idx="545" formatCode="0.00">
                  <c:v>247.89522905349801</c:v>
                </c:pt>
                <c:pt idx="546" formatCode="0.00">
                  <c:v>247.91170805349799</c:v>
                </c:pt>
                <c:pt idx="547" formatCode="0.00">
                  <c:v>247.949881106997</c:v>
                </c:pt>
                <c:pt idx="548" formatCode="0.00">
                  <c:v>247.988334056215</c:v>
                </c:pt>
                <c:pt idx="549" formatCode="0.00">
                  <c:v>248.03227910699701</c:v>
                </c:pt>
                <c:pt idx="550" formatCode="0.00">
                  <c:v>248.09791810971299</c:v>
                </c:pt>
                <c:pt idx="551" formatCode="0.00">
                  <c:v>248.16932916049501</c:v>
                </c:pt>
                <c:pt idx="552" formatCode="0.00">
                  <c:v>248.246233160495</c:v>
                </c:pt>
                <c:pt idx="553" formatCode="0.00">
                  <c:v>248.31215116049501</c:v>
                </c:pt>
                <c:pt idx="554" formatCode="0.00">
                  <c:v>248.38877716321201</c:v>
                </c:pt>
                <c:pt idx="555" formatCode="0.00">
                  <c:v>248.44454505349799</c:v>
                </c:pt>
                <c:pt idx="556" formatCode="0.00">
                  <c:v>248.24026829908601</c:v>
                </c:pt>
                <c:pt idx="557" formatCode="0.00">
                  <c:v>247.69513664895601</c:v>
                </c:pt>
                <c:pt idx="558" formatCode="0.00">
                  <c:v>246.85830810582701</c:v>
                </c:pt>
                <c:pt idx="559" formatCode="0.00">
                  <c:v>245.77894462161399</c:v>
                </c:pt>
                <c:pt idx="560" formatCode="0.00">
                  <c:v>244.47985418819999</c:v>
                </c:pt>
                <c:pt idx="561" formatCode="0.00">
                  <c:v>242.98794576021899</c:v>
                </c:pt>
                <c:pt idx="562" formatCode="0.00">
                  <c:v>241.32025543378001</c:v>
                </c:pt>
                <c:pt idx="563" formatCode="0.00">
                  <c:v>239.51439921707799</c:v>
                </c:pt>
                <c:pt idx="564" formatCode="0.00">
                  <c:v>237.57698594687801</c:v>
                </c:pt>
                <c:pt idx="565" formatCode="0.00">
                  <c:v>235.593674949595</c:v>
                </c:pt>
                <c:pt idx="566" formatCode="0.00">
                  <c:v>233.58978578637399</c:v>
                </c:pt>
                <c:pt idx="567" formatCode="0.00">
                  <c:v>231.362350352953</c:v>
                </c:pt>
                <c:pt idx="568" formatCode="0.00">
                  <c:v>229.045351138971</c:v>
                </c:pt>
                <c:pt idx="569" formatCode="0.00">
                  <c:v>226.66736908274501</c:v>
                </c:pt>
                <c:pt idx="570" formatCode="0.00">
                  <c:v>224.22896197574801</c:v>
                </c:pt>
                <c:pt idx="571" formatCode="0.00">
                  <c:v>221.86467030218199</c:v>
                </c:pt>
                <c:pt idx="572" formatCode="0.00">
                  <c:v>219.74701183715499</c:v>
                </c:pt>
                <c:pt idx="573" formatCode="0.00">
                  <c:v>217.82738721707801</c:v>
                </c:pt>
                <c:pt idx="574" formatCode="0.00">
                  <c:v>216.07339448729499</c:v>
                </c:pt>
                <c:pt idx="575" formatCode="0.00">
                  <c:v>214.451236757495</c:v>
                </c:pt>
                <c:pt idx="576" formatCode="0.00">
                  <c:v>212.93400792070699</c:v>
                </c:pt>
                <c:pt idx="577" formatCode="0.00">
                  <c:v>211.55243435413399</c:v>
                </c:pt>
                <c:pt idx="578" formatCode="0.00">
                  <c:v>210.62205059545499</c:v>
                </c:pt>
                <c:pt idx="579" formatCode="0.00">
                  <c:v>210.21053540608401</c:v>
                </c:pt>
                <c:pt idx="580" formatCode="0.00">
                  <c:v>209.92982651308199</c:v>
                </c:pt>
                <c:pt idx="581" formatCode="0.00">
                  <c:v>209.726300515796</c:v>
                </c:pt>
                <c:pt idx="582" formatCode="0.00">
                  <c:v>209.57686872979099</c:v>
                </c:pt>
                <c:pt idx="583" formatCode="0.00">
                  <c:v>209.40713867357701</c:v>
                </c:pt>
                <c:pt idx="584" formatCode="0.00">
                  <c:v>209.24727872979199</c:v>
                </c:pt>
                <c:pt idx="585" formatCode="0.00">
                  <c:v>209.08825667629301</c:v>
                </c:pt>
                <c:pt idx="586" formatCode="0.00">
                  <c:v>208.99319894650199</c:v>
                </c:pt>
                <c:pt idx="587" formatCode="0.00">
                  <c:v>209.04701510971299</c:v>
                </c:pt>
                <c:pt idx="588" formatCode="0.00">
                  <c:v>209.118147163212</c:v>
                </c:pt>
                <c:pt idx="589" formatCode="0.00">
                  <c:v>209.23815932370701</c:v>
                </c:pt>
                <c:pt idx="590" formatCode="0.00">
                  <c:v>209.44029053770001</c:v>
                </c:pt>
                <c:pt idx="591" formatCode="0.00">
                  <c:v>209.671561430704</c:v>
                </c:pt>
                <c:pt idx="592" formatCode="0.00">
                  <c:v>209.85888732370699</c:v>
                </c:pt>
                <c:pt idx="593" formatCode="0.00">
                  <c:v>210.00226721671001</c:v>
                </c:pt>
                <c:pt idx="594" formatCode="0.00">
                  <c:v>210.052822002716</c:v>
                </c:pt>
                <c:pt idx="595" formatCode="0.00">
                  <c:v>210.03689994650199</c:v>
                </c:pt>
                <c:pt idx="596" formatCode="0.00">
                  <c:v>209.966325836789</c:v>
                </c:pt>
                <c:pt idx="597" formatCode="0.00">
                  <c:v>209.851527729791</c:v>
                </c:pt>
                <c:pt idx="598" formatCode="0.00">
                  <c:v>209.692783622794</c:v>
                </c:pt>
                <c:pt idx="599" formatCode="0.00">
                  <c:v>209.49009451579801</c:v>
                </c:pt>
                <c:pt idx="600" formatCode="0.00">
                  <c:v>209.36179883950399</c:v>
                </c:pt>
                <c:pt idx="601" formatCode="0.00">
                  <c:v>209.349697002716</c:v>
                </c:pt>
                <c:pt idx="602" formatCode="0.00">
                  <c:v>209.38787005621501</c:v>
                </c:pt>
                <c:pt idx="603" formatCode="0.00">
                  <c:v>209.45900210971399</c:v>
                </c:pt>
                <c:pt idx="604" formatCode="0.00">
                  <c:v>209.53041316049499</c:v>
                </c:pt>
                <c:pt idx="605" formatCode="0.00">
                  <c:v>209.60175979352999</c:v>
                </c:pt>
                <c:pt idx="606" formatCode="0.00">
                  <c:v>209.646305597843</c:v>
                </c:pt>
                <c:pt idx="607" formatCode="0.00">
                  <c:v>209.66857899999999</c:v>
                </c:pt>
                <c:pt idx="608" formatCode="0.00">
                  <c:v>209.674072</c:v>
                </c:pt>
                <c:pt idx="609" formatCode="0.00">
                  <c:v>209.66308599999999</c:v>
                </c:pt>
                <c:pt idx="610" formatCode="0.00">
                  <c:v>209.63622080431301</c:v>
                </c:pt>
                <c:pt idx="611" formatCode="0.00">
                  <c:v>209.59776880431301</c:v>
                </c:pt>
                <c:pt idx="612" formatCode="0.00">
                  <c:v>209.53215120646999</c:v>
                </c:pt>
                <c:pt idx="613" formatCode="0.00">
                  <c:v>209.46104066331401</c:v>
                </c:pt>
                <c:pt idx="614" formatCode="0.00">
                  <c:v>209.37864266331499</c:v>
                </c:pt>
                <c:pt idx="615" formatCode="0.00">
                  <c:v>209.279765663315</c:v>
                </c:pt>
                <c:pt idx="616" formatCode="0.00">
                  <c:v>209.234919402157</c:v>
                </c:pt>
                <c:pt idx="617" formatCode="0.00">
                  <c:v>209.18608220646999</c:v>
                </c:pt>
                <c:pt idx="618" formatCode="0.00">
                  <c:v>209.15252240215699</c:v>
                </c:pt>
                <c:pt idx="619" formatCode="0.00">
                  <c:v>209.15222199999999</c:v>
                </c:pt>
                <c:pt idx="620" formatCode="0.00">
                  <c:v>209.16779979353001</c:v>
                </c:pt>
                <c:pt idx="621" formatCode="0.00">
                  <c:v>209.282555934529</c:v>
                </c:pt>
                <c:pt idx="622" formatCode="0.00">
                  <c:v>209.37623939137401</c:v>
                </c:pt>
                <c:pt idx="623" formatCode="0.00">
                  <c:v>209.458937738842</c:v>
                </c:pt>
                <c:pt idx="624" formatCode="0.00">
                  <c:v>209.52485573884201</c:v>
                </c:pt>
                <c:pt idx="625" formatCode="0.00">
                  <c:v>209.58008719568599</c:v>
                </c:pt>
                <c:pt idx="626" formatCode="0.00">
                  <c:v>209.62952619568699</c:v>
                </c:pt>
                <c:pt idx="627" formatCode="0.00">
                  <c:v>209.678964195687</c:v>
                </c:pt>
                <c:pt idx="628" formatCode="0.00">
                  <c:v>209.73359579352999</c:v>
                </c:pt>
                <c:pt idx="629" formatCode="0.00">
                  <c:v>209.79951379353</c:v>
                </c:pt>
                <c:pt idx="630" formatCode="0.00">
                  <c:v>209.860239195687</c:v>
                </c:pt>
                <c:pt idx="631" formatCode="0.00">
                  <c:v>209.91517019568599</c:v>
                </c:pt>
                <c:pt idx="632" formatCode="0.00">
                  <c:v>209.986281738842</c:v>
                </c:pt>
                <c:pt idx="633" formatCode="0.00">
                  <c:v>210.04670579353001</c:v>
                </c:pt>
                <c:pt idx="634" formatCode="0.00">
                  <c:v>210.10193819568599</c:v>
                </c:pt>
                <c:pt idx="635" formatCode="0.00">
                  <c:v>210.15656973884199</c:v>
                </c:pt>
                <c:pt idx="636" formatCode="0.00">
                  <c:v>210.200815195687</c:v>
                </c:pt>
                <c:pt idx="637" formatCode="0.00">
                  <c:v>210.25025319568601</c:v>
                </c:pt>
                <c:pt idx="638" formatCode="0.00">
                  <c:v>210.29419914099901</c:v>
                </c:pt>
                <c:pt idx="639" formatCode="0.00">
                  <c:v>210.32715814099799</c:v>
                </c:pt>
                <c:pt idx="640" formatCode="0.00">
                  <c:v>210.28591592447299</c:v>
                </c:pt>
                <c:pt idx="641" formatCode="0.00">
                  <c:v>210.17425040215701</c:v>
                </c:pt>
                <c:pt idx="642" formatCode="0.00">
                  <c:v>210.13090620647</c:v>
                </c:pt>
                <c:pt idx="643" formatCode="0.00">
                  <c:v>210.04910906547099</c:v>
                </c:pt>
                <c:pt idx="644" formatCode="0.00">
                  <c:v>209.91787392447401</c:v>
                </c:pt>
                <c:pt idx="645" formatCode="0.00">
                  <c:v>209.74818672878601</c:v>
                </c:pt>
                <c:pt idx="646" formatCode="0.00">
                  <c:v>209.545240130943</c:v>
                </c:pt>
                <c:pt idx="647" formatCode="0.00">
                  <c:v>209.29834853310101</c:v>
                </c:pt>
                <c:pt idx="648" formatCode="0.00">
                  <c:v>209.02978433741299</c:v>
                </c:pt>
                <c:pt idx="649" formatCode="0.00">
                  <c:v>208.72246773956999</c:v>
                </c:pt>
                <c:pt idx="650" formatCode="0.00">
                  <c:v>208.387084337414</c:v>
                </c:pt>
                <c:pt idx="651" formatCode="0.00">
                  <c:v>208.23546385900099</c:v>
                </c:pt>
                <c:pt idx="652" formatCode="0.00">
                  <c:v>208.33652932590201</c:v>
                </c:pt>
                <c:pt idx="653" formatCode="0.00">
                  <c:v>208.67410214026901</c:v>
                </c:pt>
                <c:pt idx="654" formatCode="0.00">
                  <c:v>209.05373099927399</c:v>
                </c:pt>
                <c:pt idx="655" formatCode="0.00">
                  <c:v>209.400400858274</c:v>
                </c:pt>
                <c:pt idx="656" formatCode="0.00">
                  <c:v>209.69763266258599</c:v>
                </c:pt>
                <c:pt idx="657" formatCode="0.00">
                  <c:v>209.96739846690201</c:v>
                </c:pt>
                <c:pt idx="658" formatCode="0.00">
                  <c:v>210.16086113021501</c:v>
                </c:pt>
                <c:pt idx="659" formatCode="0.00">
                  <c:v>210.303983532372</c:v>
                </c:pt>
                <c:pt idx="660" formatCode="0.00">
                  <c:v>210.40346133668601</c:v>
                </c:pt>
                <c:pt idx="661" formatCode="0.00">
                  <c:v>210.45350114099901</c:v>
                </c:pt>
                <c:pt idx="662" formatCode="0.00">
                  <c:v>210.459895402157</c:v>
                </c:pt>
                <c:pt idx="663" formatCode="0.00">
                  <c:v>210.41655026115799</c:v>
                </c:pt>
                <c:pt idx="664" formatCode="0.00">
                  <c:v>210.340247065471</c:v>
                </c:pt>
                <c:pt idx="665" formatCode="0.00">
                  <c:v>210.225491869785</c:v>
                </c:pt>
                <c:pt idx="666" formatCode="0.00">
                  <c:v>210.03932472878699</c:v>
                </c:pt>
                <c:pt idx="667" formatCode="0.00">
                  <c:v>209.80951293525601</c:v>
                </c:pt>
                <c:pt idx="668" formatCode="0.00">
                  <c:v>209.55163439210099</c:v>
                </c:pt>
                <c:pt idx="669" formatCode="0.00">
                  <c:v>209.265990337414</c:v>
                </c:pt>
                <c:pt idx="670" formatCode="0.00">
                  <c:v>208.99103193525599</c:v>
                </c:pt>
                <c:pt idx="671" formatCode="0.00">
                  <c:v>208.7270595331</c:v>
                </c:pt>
                <c:pt idx="672" formatCode="0.00">
                  <c:v>208.59861366331501</c:v>
                </c:pt>
                <c:pt idx="673" formatCode="0.00">
                  <c:v>208.57024640215701</c:v>
                </c:pt>
                <c:pt idx="674" formatCode="0.00">
                  <c:v>208.60749679353</c:v>
                </c:pt>
                <c:pt idx="675" formatCode="0.00">
                  <c:v>208.73233772805801</c:v>
                </c:pt>
                <c:pt idx="676" formatCode="0.00">
                  <c:v>208.99420726043201</c:v>
                </c:pt>
                <c:pt idx="677" formatCode="0.00">
                  <c:v>209.285946064744</c:v>
                </c:pt>
                <c:pt idx="678" formatCode="0.00">
                  <c:v>209.54442452158801</c:v>
                </c:pt>
                <c:pt idx="679" formatCode="0.00">
                  <c:v>209.78093186905801</c:v>
                </c:pt>
                <c:pt idx="680" formatCode="0.00">
                  <c:v>209.952421532372</c:v>
                </c:pt>
                <c:pt idx="681" formatCode="0.00">
                  <c:v>210.05189933668501</c:v>
                </c:pt>
                <c:pt idx="682" formatCode="0.00">
                  <c:v>210.08575954315501</c:v>
                </c:pt>
                <c:pt idx="683" formatCode="0.00">
                  <c:v>210.064387402157</c:v>
                </c:pt>
                <c:pt idx="684" formatCode="0.00">
                  <c:v>210.00486366331501</c:v>
                </c:pt>
                <c:pt idx="685" formatCode="0.00">
                  <c:v>209.90079406547099</c:v>
                </c:pt>
                <c:pt idx="686" formatCode="0.00">
                  <c:v>209.74788632663001</c:v>
                </c:pt>
                <c:pt idx="687" formatCode="0.00">
                  <c:v>209.561720076255</c:v>
                </c:pt>
                <c:pt idx="688" formatCode="0.00">
                  <c:v>209.433574663315</c:v>
                </c:pt>
                <c:pt idx="689" formatCode="0.00">
                  <c:v>209.36186320646999</c:v>
                </c:pt>
                <c:pt idx="690" formatCode="0.00">
                  <c:v>209.31731740215699</c:v>
                </c:pt>
                <c:pt idx="691" formatCode="0.00">
                  <c:v>209.28470171563399</c:v>
                </c:pt>
                <c:pt idx="692" formatCode="0.00">
                  <c:v>209.26789985781701</c:v>
                </c:pt>
                <c:pt idx="693" formatCode="0.00">
                  <c:v>209.27792028436599</c:v>
                </c:pt>
                <c:pt idx="694" formatCode="0.00">
                  <c:v>209.30570814218299</c:v>
                </c:pt>
                <c:pt idx="695" formatCode="0.00">
                  <c:v>209.349010367955</c:v>
                </c:pt>
                <c:pt idx="696" formatCode="0.00">
                  <c:v>209.38810614218301</c:v>
                </c:pt>
                <c:pt idx="697" formatCode="0.00">
                  <c:v>209.43140742654899</c:v>
                </c:pt>
                <c:pt idx="698" formatCode="0.00">
                  <c:v>209.497325426549</c:v>
                </c:pt>
                <c:pt idx="699" formatCode="0.00">
                  <c:v>209.55775036795501</c:v>
                </c:pt>
                <c:pt idx="700" formatCode="0.00">
                  <c:v>209.61268142654899</c:v>
                </c:pt>
                <c:pt idx="701" formatCode="0.00">
                  <c:v>209.66244228436699</c:v>
                </c:pt>
                <c:pt idx="702" formatCode="0.00">
                  <c:v>209.71737422577201</c:v>
                </c:pt>
                <c:pt idx="703" formatCode="0.00">
                  <c:v>209.77198342654901</c:v>
                </c:pt>
                <c:pt idx="704" formatCode="0.00">
                  <c:v>209.82691536795599</c:v>
                </c:pt>
                <c:pt idx="705" formatCode="0.00">
                  <c:v>209.876675284366</c:v>
                </c:pt>
                <c:pt idx="706" formatCode="0.00">
                  <c:v>209.93677842654901</c:v>
                </c:pt>
                <c:pt idx="707" formatCode="0.00">
                  <c:v>210.00269642654899</c:v>
                </c:pt>
                <c:pt idx="708" formatCode="0.00">
                  <c:v>210.068614426549</c:v>
                </c:pt>
                <c:pt idx="709" formatCode="0.00">
                  <c:v>210.14002542654899</c:v>
                </c:pt>
                <c:pt idx="710" formatCode="0.00">
                  <c:v>210.205943426549</c:v>
                </c:pt>
                <c:pt idx="711" formatCode="0.00">
                  <c:v>210.27735442654901</c:v>
                </c:pt>
                <c:pt idx="712" formatCode="0.00">
                  <c:v>210.34876542654899</c:v>
                </c:pt>
                <c:pt idx="713" formatCode="0.00">
                  <c:v>210.42534851013801</c:v>
                </c:pt>
                <c:pt idx="714" formatCode="0.00">
                  <c:v>210.48092328436601</c:v>
                </c:pt>
                <c:pt idx="715" formatCode="0.00">
                  <c:v>210.50386185781699</c:v>
                </c:pt>
                <c:pt idx="716" formatCode="0.00">
                  <c:v>210.49836885781701</c:v>
                </c:pt>
                <c:pt idx="717" formatCode="0.00">
                  <c:v>210.444080632045</c:v>
                </c:pt>
                <c:pt idx="718" formatCode="0.00">
                  <c:v>210.35683428908399</c:v>
                </c:pt>
                <c:pt idx="719" formatCode="0.00">
                  <c:v>210.257957289085</c:v>
                </c:pt>
                <c:pt idx="720" formatCode="0.00">
                  <c:v>210.12676506331201</c:v>
                </c:pt>
                <c:pt idx="721" formatCode="0.00">
                  <c:v>209.97295606331201</c:v>
                </c:pt>
                <c:pt idx="722" formatCode="0.00">
                  <c:v>209.78651092113</c:v>
                </c:pt>
                <c:pt idx="723" formatCode="0.00">
                  <c:v>209.58358483753901</c:v>
                </c:pt>
                <c:pt idx="724" formatCode="0.00">
                  <c:v>209.363858778946</c:v>
                </c:pt>
                <c:pt idx="725" formatCode="0.00">
                  <c:v>209.27339285781699</c:v>
                </c:pt>
                <c:pt idx="726" formatCode="0.00">
                  <c:v>209.34255079450401</c:v>
                </c:pt>
                <c:pt idx="727" formatCode="0.00">
                  <c:v>209.528353221054</c:v>
                </c:pt>
                <c:pt idx="728" formatCode="0.00">
                  <c:v>209.70477793668701</c:v>
                </c:pt>
                <c:pt idx="729" formatCode="0.00">
                  <c:v>209.853093936687</c:v>
                </c:pt>
                <c:pt idx="730" formatCode="0.00">
                  <c:v>209.98007971091599</c:v>
                </c:pt>
                <c:pt idx="731" formatCode="0.00">
                  <c:v>210.09575851013801</c:v>
                </c:pt>
                <c:pt idx="732" formatCode="0.00">
                  <c:v>210.194635510138</c:v>
                </c:pt>
                <c:pt idx="733" formatCode="0.00">
                  <c:v>210.28252556873301</c:v>
                </c:pt>
                <c:pt idx="734" formatCode="0.00">
                  <c:v>210.30029300000001</c:v>
                </c:pt>
                <c:pt idx="735" formatCode="0.00">
                  <c:v>210.257313573451</c:v>
                </c:pt>
                <c:pt idx="736" formatCode="0.00">
                  <c:v>210.16457334767799</c:v>
                </c:pt>
                <c:pt idx="737" formatCode="0.00">
                  <c:v>210.02788806331199</c:v>
                </c:pt>
                <c:pt idx="738" formatCode="0.00">
                  <c:v>209.84176383754101</c:v>
                </c:pt>
                <c:pt idx="739" formatCode="0.00">
                  <c:v>209.64336606331199</c:v>
                </c:pt>
                <c:pt idx="740" formatCode="0.00">
                  <c:v>209.60266100000001</c:v>
                </c:pt>
                <c:pt idx="741" formatCode="0.00">
                  <c:v>209.651134367955</c:v>
                </c:pt>
                <c:pt idx="742" formatCode="0.00">
                  <c:v>209.73320951013901</c:v>
                </c:pt>
                <c:pt idx="743" formatCode="0.00">
                  <c:v>209.81011356873299</c:v>
                </c:pt>
                <c:pt idx="744" formatCode="0.00">
                  <c:v>209.881847367955</c:v>
                </c:pt>
                <c:pt idx="745" formatCode="0.00">
                  <c:v>209.95875136795601</c:v>
                </c:pt>
                <c:pt idx="746" formatCode="0.00">
                  <c:v>210.040826568733</c:v>
                </c:pt>
                <c:pt idx="747" formatCode="0.00">
                  <c:v>210.11805336795501</c:v>
                </c:pt>
                <c:pt idx="748" formatCode="0.00">
                  <c:v>210.183971367955</c:v>
                </c:pt>
                <c:pt idx="749" formatCode="0.00">
                  <c:v>210.244395426549</c:v>
                </c:pt>
                <c:pt idx="750" formatCode="0.00">
                  <c:v>210.30482042654901</c:v>
                </c:pt>
                <c:pt idx="751" formatCode="0.00">
                  <c:v>210.35458122577199</c:v>
                </c:pt>
                <c:pt idx="752" formatCode="0.00">
                  <c:v>210.404019284366</c:v>
                </c:pt>
                <c:pt idx="753" formatCode="0.00">
                  <c:v>210.45345822577201</c:v>
                </c:pt>
                <c:pt idx="754" formatCode="0.00">
                  <c:v>210.49223214218301</c:v>
                </c:pt>
                <c:pt idx="755" formatCode="0.00">
                  <c:v>210.51420414218299</c:v>
                </c:pt>
                <c:pt idx="756" formatCode="0.00">
                  <c:v>210.53100599999999</c:v>
                </c:pt>
                <c:pt idx="757" formatCode="0.00">
                  <c:v>210.547163142183</c:v>
                </c:pt>
                <c:pt idx="758" formatCode="0.00">
                  <c:v>210.55297899999999</c:v>
                </c:pt>
                <c:pt idx="759" formatCode="0.00">
                  <c:v>210.531692626954</c:v>
                </c:pt>
                <c:pt idx="760" formatCode="0.00">
                  <c:v>210.46646131640901</c:v>
                </c:pt>
                <c:pt idx="761" formatCode="0.00">
                  <c:v>210.373420629885</c:v>
                </c:pt>
                <c:pt idx="762" formatCode="0.00">
                  <c:v>210.24742094336199</c:v>
                </c:pt>
                <c:pt idx="763" formatCode="0.00">
                  <c:v>210.10494225683999</c:v>
                </c:pt>
                <c:pt idx="764" formatCode="0.00">
                  <c:v>209.93499757031699</c:v>
                </c:pt>
                <c:pt idx="765" formatCode="0.00">
                  <c:v>209.74307994629399</c:v>
                </c:pt>
                <c:pt idx="766" formatCode="0.00">
                  <c:v>209.52369719727201</c:v>
                </c:pt>
                <c:pt idx="767" formatCode="0.00">
                  <c:v>209.28783451074801</c:v>
                </c:pt>
                <c:pt idx="768" formatCode="0.00">
                  <c:v>209.11548656738501</c:v>
                </c:pt>
                <c:pt idx="769" formatCode="0.00">
                  <c:v>209.07531700000001</c:v>
                </c:pt>
                <c:pt idx="770" formatCode="0.00">
                  <c:v>209.13986174609099</c:v>
                </c:pt>
                <c:pt idx="771" formatCode="0.00">
                  <c:v>209.249382370115</c:v>
                </c:pt>
                <c:pt idx="772" formatCode="0.00">
                  <c:v>209.359588683591</c:v>
                </c:pt>
                <c:pt idx="773" formatCode="0.00">
                  <c:v>209.50138074316001</c:v>
                </c:pt>
                <c:pt idx="774" formatCode="0.00">
                  <c:v>209.65518974316001</c:v>
                </c:pt>
                <c:pt idx="775" formatCode="0.00">
                  <c:v>209.77123237011401</c:v>
                </c:pt>
                <c:pt idx="776" formatCode="0.00">
                  <c:v>209.88109637011399</c:v>
                </c:pt>
                <c:pt idx="777" formatCode="0.00">
                  <c:v>209.974822746092</c:v>
                </c:pt>
                <c:pt idx="778" formatCode="0.00">
                  <c:v>210.062713683591</c:v>
                </c:pt>
                <c:pt idx="779" formatCode="0.00">
                  <c:v>210.12897499706801</c:v>
                </c:pt>
                <c:pt idx="780" formatCode="0.00">
                  <c:v>210.18974331054599</c:v>
                </c:pt>
                <c:pt idx="781" formatCode="0.00">
                  <c:v>210.23918137304599</c:v>
                </c:pt>
                <c:pt idx="782" formatCode="0.00">
                  <c:v>210.277976686523</c:v>
                </c:pt>
                <c:pt idx="783" formatCode="0.00">
                  <c:v>210.30578600000001</c:v>
                </c:pt>
                <c:pt idx="784" formatCode="0.00">
                  <c:v>210.26287094043099</c:v>
                </c:pt>
                <c:pt idx="785" formatCode="0.00">
                  <c:v>210.17017362988599</c:v>
                </c:pt>
                <c:pt idx="786" formatCode="0.00">
                  <c:v>210.02288857031701</c:v>
                </c:pt>
                <c:pt idx="787" formatCode="0.00">
                  <c:v>209.847106632817</c:v>
                </c:pt>
                <c:pt idx="788" formatCode="0.00">
                  <c:v>209.633560259772</c:v>
                </c:pt>
                <c:pt idx="789" formatCode="0.00">
                  <c:v>209.39220457325001</c:v>
                </c:pt>
                <c:pt idx="790" formatCode="0.00">
                  <c:v>209.138831946294</c:v>
                </c:pt>
                <c:pt idx="791" formatCode="0.00">
                  <c:v>209.068794059569</c:v>
                </c:pt>
                <c:pt idx="792" formatCode="0.00">
                  <c:v>209.09214031347699</c:v>
                </c:pt>
                <c:pt idx="793" formatCode="0.00">
                  <c:v>209.08115431347699</c:v>
                </c:pt>
                <c:pt idx="794" formatCode="0.00">
                  <c:v>209.09111037304601</c:v>
                </c:pt>
                <c:pt idx="795" formatCode="0.00">
                  <c:v>209.10793268652299</c:v>
                </c:pt>
                <c:pt idx="796" formatCode="0.00">
                  <c:v>209.12990568652299</c:v>
                </c:pt>
                <c:pt idx="797" formatCode="0.00">
                  <c:v>209.16217805956899</c:v>
                </c:pt>
                <c:pt idx="798" formatCode="0.00">
                  <c:v>209.28714774316001</c:v>
                </c:pt>
                <c:pt idx="799" formatCode="0.00">
                  <c:v>209.473228116206</c:v>
                </c:pt>
                <c:pt idx="800" formatCode="0.00">
                  <c:v>209.63321674316001</c:v>
                </c:pt>
                <c:pt idx="801" formatCode="0.00">
                  <c:v>209.770889056637</c:v>
                </c:pt>
                <c:pt idx="802" formatCode="0.00">
                  <c:v>209.88658937011499</c:v>
                </c:pt>
                <c:pt idx="803" formatCode="0.00">
                  <c:v>210.00709505663701</c:v>
                </c:pt>
                <c:pt idx="804" formatCode="0.00">
                  <c:v>210.127945056637</c:v>
                </c:pt>
                <c:pt idx="805" formatCode="0.00">
                  <c:v>210.24879411913801</c:v>
                </c:pt>
                <c:pt idx="806" formatCode="0.00">
                  <c:v>210.35900137011501</c:v>
                </c:pt>
                <c:pt idx="807" formatCode="0.00">
                  <c:v>210.474014056637</c:v>
                </c:pt>
                <c:pt idx="808" formatCode="0.00">
                  <c:v>210.58422137011399</c:v>
                </c:pt>
                <c:pt idx="809" formatCode="0.00">
                  <c:v>210.69408437011501</c:v>
                </c:pt>
                <c:pt idx="810" formatCode="0.00">
                  <c:v>210.798797683591</c:v>
                </c:pt>
                <c:pt idx="811" formatCode="0.00">
                  <c:v>210.80635062695401</c:v>
                </c:pt>
                <c:pt idx="812" formatCode="0.00">
                  <c:v>210.708846943362</c:v>
                </c:pt>
                <c:pt idx="813" formatCode="0.00">
                  <c:v>210.512809573249</c:v>
                </c:pt>
                <c:pt idx="814" formatCode="0.00">
                  <c:v>210.25463057324899</c:v>
                </c:pt>
                <c:pt idx="815" formatCode="0.00">
                  <c:v>210.08262594336199</c:v>
                </c:pt>
                <c:pt idx="816" formatCode="0.00">
                  <c:v>209.993705940431</c:v>
                </c:pt>
                <c:pt idx="817" formatCode="0.00">
                  <c:v>209.95456731347701</c:v>
                </c:pt>
                <c:pt idx="818" formatCode="0.00">
                  <c:v>209.94873000000001</c:v>
                </c:pt>
                <c:pt idx="819" formatCode="0.00">
                  <c:v>209.96486668652301</c:v>
                </c:pt>
                <c:pt idx="820" formatCode="0.00">
                  <c:v>209.98718299999999</c:v>
                </c:pt>
                <c:pt idx="821" formatCode="0.00">
                  <c:v>209.99267599999999</c:v>
                </c:pt>
                <c:pt idx="822" formatCode="0.00">
                  <c:v>209.98718299999999</c:v>
                </c:pt>
                <c:pt idx="823" formatCode="0.00">
                  <c:v>209.97104631347699</c:v>
                </c:pt>
                <c:pt idx="824" formatCode="0.00">
                  <c:v>209.95456731347701</c:v>
                </c:pt>
                <c:pt idx="825" formatCode="0.00">
                  <c:v>209.92744462695401</c:v>
                </c:pt>
                <c:pt idx="826" formatCode="0.00">
                  <c:v>209.89963531347701</c:v>
                </c:pt>
                <c:pt idx="827" formatCode="0.00">
                  <c:v>209.872169313477</c:v>
                </c:pt>
                <c:pt idx="828" formatCode="0.00">
                  <c:v>209.850540626954</c:v>
                </c:pt>
                <c:pt idx="829" formatCode="0.00">
                  <c:v>209.833717313477</c:v>
                </c:pt>
                <c:pt idx="830" formatCode="0.00">
                  <c:v>209.80110162695399</c:v>
                </c:pt>
                <c:pt idx="831" formatCode="0.00">
                  <c:v>209.77878537597701</c:v>
                </c:pt>
                <c:pt idx="832" formatCode="0.00">
                  <c:v>209.75132031347701</c:v>
                </c:pt>
                <c:pt idx="833" formatCode="0.00">
                  <c:v>209.72934731347701</c:v>
                </c:pt>
                <c:pt idx="834" formatCode="0.00">
                  <c:v>209.707374313477</c:v>
                </c:pt>
                <c:pt idx="835" formatCode="0.00">
                  <c:v>209.67990837597699</c:v>
                </c:pt>
                <c:pt idx="836" formatCode="0.00">
                  <c:v>209.636306626954</c:v>
                </c:pt>
                <c:pt idx="837" formatCode="0.00">
                  <c:v>209.60300431347699</c:v>
                </c:pt>
                <c:pt idx="838" formatCode="0.00">
                  <c:v>209.56489562695401</c:v>
                </c:pt>
                <c:pt idx="839" formatCode="0.00">
                  <c:v>209.58549531054501</c:v>
                </c:pt>
                <c:pt idx="840" formatCode="0.00">
                  <c:v>209.64008305956901</c:v>
                </c:pt>
                <c:pt idx="841" formatCode="0.00">
                  <c:v>209.70050805956899</c:v>
                </c:pt>
                <c:pt idx="842" formatCode="0.00">
                  <c:v>209.76093299706801</c:v>
                </c:pt>
                <c:pt idx="843" formatCode="0.00">
                  <c:v>209.80522137304601</c:v>
                </c:pt>
                <c:pt idx="844" formatCode="0.00">
                  <c:v>209.84912438434</c:v>
                </c:pt>
                <c:pt idx="845" formatCode="0.00">
                  <c:v>209.89306945074699</c:v>
                </c:pt>
                <c:pt idx="846" formatCode="0.00">
                  <c:v>209.926393225374</c:v>
                </c:pt>
                <c:pt idx="847" formatCode="0.00">
                  <c:v>209.95935222537301</c:v>
                </c:pt>
                <c:pt idx="848" formatCode="0.00">
                  <c:v>210.00293245074701</c:v>
                </c:pt>
                <c:pt idx="849" formatCode="0.00">
                  <c:v>210.03625622537399</c:v>
                </c:pt>
                <c:pt idx="850" formatCode="0.00">
                  <c:v>210.079836450747</c:v>
                </c:pt>
                <c:pt idx="851" formatCode="0.00">
                  <c:v>210.11828938433999</c:v>
                </c:pt>
                <c:pt idx="852" formatCode="0.00">
                  <c:v>210.15124838433999</c:v>
                </c:pt>
                <c:pt idx="853" formatCode="0.00">
                  <c:v>210.18420738434</c:v>
                </c:pt>
                <c:pt idx="854" formatCode="0.00">
                  <c:v>210.22265938434001</c:v>
                </c:pt>
                <c:pt idx="855" formatCode="0.00">
                  <c:v>210.26111138434001</c:v>
                </c:pt>
                <c:pt idx="856" formatCode="0.00">
                  <c:v>210.299563450747</c:v>
                </c:pt>
                <c:pt idx="857" formatCode="0.00">
                  <c:v>210.34314367612001</c:v>
                </c:pt>
                <c:pt idx="858" formatCode="0.00">
                  <c:v>210.37133922537299</c:v>
                </c:pt>
                <c:pt idx="859" formatCode="0.00">
                  <c:v>210.334346323879</c:v>
                </c:pt>
                <c:pt idx="860" formatCode="0.00">
                  <c:v>210.25231316491301</c:v>
                </c:pt>
                <c:pt idx="861" formatCode="0.00">
                  <c:v>210.14317971416699</c:v>
                </c:pt>
                <c:pt idx="862" formatCode="0.00">
                  <c:v>210.00072248879201</c:v>
                </c:pt>
                <c:pt idx="863" formatCode="0.00">
                  <c:v>209.82567103804601</c:v>
                </c:pt>
                <c:pt idx="864" formatCode="0.00">
                  <c:v>209.63304526342</c:v>
                </c:pt>
                <c:pt idx="865" formatCode="0.00">
                  <c:v>209.478141939539</c:v>
                </c:pt>
                <c:pt idx="866" formatCode="0.00">
                  <c:v>209.373042390287</c:v>
                </c:pt>
                <c:pt idx="867" formatCode="0.00">
                  <c:v>209.361326774627</c:v>
                </c:pt>
                <c:pt idx="868" formatCode="0.00">
                  <c:v>209.35583377462601</c:v>
                </c:pt>
                <c:pt idx="869" formatCode="0.00">
                  <c:v>209.34484684103401</c:v>
                </c:pt>
                <c:pt idx="870" formatCode="0.00">
                  <c:v>209.31225261565999</c:v>
                </c:pt>
                <c:pt idx="871" formatCode="0.00">
                  <c:v>209.28442277462699</c:v>
                </c:pt>
                <c:pt idx="872" formatCode="0.00">
                  <c:v>209.26757799999999</c:v>
                </c:pt>
                <c:pt idx="873" formatCode="0.00">
                  <c:v>209.31555783508699</c:v>
                </c:pt>
                <c:pt idx="874" formatCode="0.00">
                  <c:v>209.42505606046001</c:v>
                </c:pt>
                <c:pt idx="875" formatCode="0.00">
                  <c:v>209.58326367017401</c:v>
                </c:pt>
                <c:pt idx="876" formatCode="0.00">
                  <c:v>209.79127412092001</c:v>
                </c:pt>
                <c:pt idx="877" formatCode="0.00">
                  <c:v>209.989757670172</c:v>
                </c:pt>
                <c:pt idx="878" formatCode="0.00">
                  <c:v>210.160410511208</c:v>
                </c:pt>
                <c:pt idx="879" formatCode="0.00">
                  <c:v>210.29297606046001</c:v>
                </c:pt>
                <c:pt idx="880" formatCode="0.00">
                  <c:v>210.37646745074699</c:v>
                </c:pt>
                <c:pt idx="881" formatCode="0.00">
                  <c:v>210.393677</c:v>
                </c:pt>
                <c:pt idx="882" formatCode="0.00">
                  <c:v>210.34020416491299</c:v>
                </c:pt>
                <c:pt idx="883" formatCode="0.00">
                  <c:v>210.22594248879301</c:v>
                </c:pt>
                <c:pt idx="884" formatCode="0.00">
                  <c:v>210.04576187907901</c:v>
                </c:pt>
                <c:pt idx="885" formatCode="0.00">
                  <c:v>209.86375826342001</c:v>
                </c:pt>
                <c:pt idx="886" formatCode="0.00">
                  <c:v>209.73082793954001</c:v>
                </c:pt>
                <c:pt idx="887" formatCode="0.00">
                  <c:v>209.63707916491299</c:v>
                </c:pt>
                <c:pt idx="888" formatCode="0.00">
                  <c:v>209.58691154925299</c:v>
                </c:pt>
                <c:pt idx="889" formatCode="0.00">
                  <c:v>209.53747254925301</c:v>
                </c:pt>
                <c:pt idx="890" formatCode="0.00">
                  <c:v>209.50964184103401</c:v>
                </c:pt>
                <c:pt idx="891" formatCode="0.00">
                  <c:v>209.498655774626</c:v>
                </c:pt>
                <c:pt idx="892" formatCode="0.00">
                  <c:v>209.47668284103401</c:v>
                </c:pt>
                <c:pt idx="893" formatCode="0.00">
                  <c:v>209.50305445074699</c:v>
                </c:pt>
                <c:pt idx="894" formatCode="0.00">
                  <c:v>209.54663467612099</c:v>
                </c:pt>
                <c:pt idx="895" formatCode="0.00">
                  <c:v>209.62866783508699</c:v>
                </c:pt>
                <c:pt idx="896" formatCode="0.00">
                  <c:v>209.748788285833</c:v>
                </c:pt>
                <c:pt idx="897" formatCode="0.00">
                  <c:v>209.89124551120801</c:v>
                </c:pt>
                <c:pt idx="898" formatCode="0.00">
                  <c:v>210.012824126867</c:v>
                </c:pt>
                <c:pt idx="899" formatCode="0.00">
                  <c:v>210.10144467612</c:v>
                </c:pt>
                <c:pt idx="900" formatCode="0.00">
                  <c:v>210.151613158966</c:v>
                </c:pt>
                <c:pt idx="901" formatCode="0.00">
                  <c:v>210.15747099999999</c:v>
                </c:pt>
                <c:pt idx="902" formatCode="0.00">
                  <c:v>210.16809222537299</c:v>
                </c:pt>
                <c:pt idx="903" formatCode="0.00">
                  <c:v>210.19006522537401</c:v>
                </c:pt>
                <c:pt idx="904" formatCode="0.00">
                  <c:v>210.212037225373</c:v>
                </c:pt>
                <c:pt idx="905" formatCode="0.00">
                  <c:v>210.228517225373</c:v>
                </c:pt>
                <c:pt idx="906" formatCode="0.00">
                  <c:v>210.239868</c:v>
                </c:pt>
                <c:pt idx="907" formatCode="0.00">
                  <c:v>210.229246774627</c:v>
                </c:pt>
                <c:pt idx="908" formatCode="0.00">
                  <c:v>210.17504439028701</c:v>
                </c:pt>
                <c:pt idx="909" formatCode="0.00">
                  <c:v>210.09301209850599</c:v>
                </c:pt>
                <c:pt idx="910" formatCode="0.00">
                  <c:v>210.03222232388001</c:v>
                </c:pt>
                <c:pt idx="911" formatCode="0.00">
                  <c:v>209.97179739028701</c:v>
                </c:pt>
                <c:pt idx="912" formatCode="0.00">
                  <c:v>209.91143225264801</c:v>
                </c:pt>
                <c:pt idx="913" formatCode="0.00">
                  <c:v>209.85101269084501</c:v>
                </c:pt>
                <c:pt idx="914" formatCode="0.00">
                  <c:v>209.790201460563</c:v>
                </c:pt>
                <c:pt idx="915" formatCode="0.00">
                  <c:v>209.76196300000001</c:v>
                </c:pt>
                <c:pt idx="916" formatCode="0.00">
                  <c:v>209.76196300000001</c:v>
                </c:pt>
                <c:pt idx="917" formatCode="0.00">
                  <c:v>209.76196300000001</c:v>
                </c:pt>
                <c:pt idx="918" formatCode="0.00">
                  <c:v>209.76196300000001</c:v>
                </c:pt>
                <c:pt idx="919" formatCode="0.00">
                  <c:v>209.74586930059499</c:v>
                </c:pt>
                <c:pt idx="920" formatCode="0.00">
                  <c:v>209.72389723028201</c:v>
                </c:pt>
                <c:pt idx="921" formatCode="0.00">
                  <c:v>209.729004</c:v>
                </c:pt>
                <c:pt idx="922" formatCode="0.00">
                  <c:v>209.750590699405</c:v>
                </c:pt>
                <c:pt idx="923" formatCode="0.00">
                  <c:v>209.799642539437</c:v>
                </c:pt>
                <c:pt idx="924" formatCode="0.00">
                  <c:v>209.86517430915501</c:v>
                </c:pt>
                <c:pt idx="925" formatCode="0.00">
                  <c:v>209.92559923884201</c:v>
                </c:pt>
                <c:pt idx="926" formatCode="0.00">
                  <c:v>210.00211700855999</c:v>
                </c:pt>
                <c:pt idx="927" formatCode="0.00">
                  <c:v>210.111207547997</c:v>
                </c:pt>
                <c:pt idx="928" formatCode="0.00">
                  <c:v>210.22656454799699</c:v>
                </c:pt>
                <c:pt idx="929" formatCode="0.00">
                  <c:v>210.336427547997</c:v>
                </c:pt>
                <c:pt idx="930" formatCode="0.00">
                  <c:v>210.41449030915501</c:v>
                </c:pt>
                <c:pt idx="931" formatCode="0.00">
                  <c:v>210.49650200855999</c:v>
                </c:pt>
                <c:pt idx="932" formatCode="0.00">
                  <c:v>210.56319253943701</c:v>
                </c:pt>
                <c:pt idx="933" formatCode="0.00">
                  <c:v>210.574951</c:v>
                </c:pt>
                <c:pt idx="934" formatCode="0.00">
                  <c:v>210.53765776115799</c:v>
                </c:pt>
                <c:pt idx="935" formatCode="0.00">
                  <c:v>210.45603315140801</c:v>
                </c:pt>
                <c:pt idx="936" formatCode="0.00">
                  <c:v>210.335569452003</c:v>
                </c:pt>
                <c:pt idx="937" formatCode="0.00">
                  <c:v>210.17703998287999</c:v>
                </c:pt>
                <c:pt idx="938" formatCode="0.00">
                  <c:v>210.00087268228401</c:v>
                </c:pt>
                <c:pt idx="939" formatCode="0.00">
                  <c:v>209.86315745200301</c:v>
                </c:pt>
                <c:pt idx="940" formatCode="0.00">
                  <c:v>209.75840122172201</c:v>
                </c:pt>
                <c:pt idx="941" formatCode="0.00">
                  <c:v>209.66424469084501</c:v>
                </c:pt>
                <c:pt idx="942" formatCode="0.00">
                  <c:v>209.63051323028199</c:v>
                </c:pt>
                <c:pt idx="943" formatCode="0.00">
                  <c:v>209.64072676971799</c:v>
                </c:pt>
                <c:pt idx="944" formatCode="0.00">
                  <c:v>209.710592848592</c:v>
                </c:pt>
                <c:pt idx="945" formatCode="0.00">
                  <c:v>209.82556354799701</c:v>
                </c:pt>
                <c:pt idx="946" formatCode="0.00">
                  <c:v>209.808225452003</c:v>
                </c:pt>
                <c:pt idx="947" formatCode="0.00">
                  <c:v>209.478936117166</c:v>
                </c:pt>
                <c:pt idx="948" formatCode="0.00">
                  <c:v>208.85185702117201</c:v>
                </c:pt>
                <c:pt idx="949" formatCode="0.00">
                  <c:v>208.04118640286501</c:v>
                </c:pt>
                <c:pt idx="950" formatCode="0.00">
                  <c:v>207.06687961602199</c:v>
                </c:pt>
                <c:pt idx="951" formatCode="0.00">
                  <c:v>205.88932575886901</c:v>
                </c:pt>
                <c:pt idx="952" formatCode="0.00">
                  <c:v>204.519124671442</c:v>
                </c:pt>
                <c:pt idx="953" formatCode="0.00">
                  <c:v>202.978634654329</c:v>
                </c:pt>
                <c:pt idx="954" formatCode="0.00">
                  <c:v>201.29455110631699</c:v>
                </c:pt>
                <c:pt idx="955" formatCode="0.00">
                  <c:v>199.48884509776499</c:v>
                </c:pt>
                <c:pt idx="956" formatCode="0.00">
                  <c:v>197.733822345167</c:v>
                </c:pt>
                <c:pt idx="957" formatCode="0.00">
                  <c:v>196.22406044115399</c:v>
                </c:pt>
                <c:pt idx="958" formatCode="0.00">
                  <c:v>194.91909052859401</c:v>
                </c:pt>
                <c:pt idx="959" formatCode="0.00">
                  <c:v>193.752608377185</c:v>
                </c:pt>
                <c:pt idx="960" formatCode="0.00">
                  <c:v>192.69088238574</c:v>
                </c:pt>
                <c:pt idx="961" formatCode="0.00">
                  <c:v>191.70606139430501</c:v>
                </c:pt>
                <c:pt idx="962" formatCode="0.00">
                  <c:v>190.83543771202</c:v>
                </c:pt>
                <c:pt idx="963" formatCode="0.00">
                  <c:v>190.20930327713501</c:v>
                </c:pt>
                <c:pt idx="964" formatCode="0.00">
                  <c:v>190.008931230282</c:v>
                </c:pt>
                <c:pt idx="965" formatCode="0.00">
                  <c:v>190.07879730915499</c:v>
                </c:pt>
                <c:pt idx="966" formatCode="0.00">
                  <c:v>190.08034223028201</c:v>
                </c:pt>
                <c:pt idx="967" formatCode="0.00">
                  <c:v>190.02107599144</c:v>
                </c:pt>
                <c:pt idx="968" formatCode="0.00">
                  <c:v>189.92769199144001</c:v>
                </c:pt>
                <c:pt idx="969" formatCode="0.00">
                  <c:v>189.85078799144</c:v>
                </c:pt>
                <c:pt idx="970" formatCode="0.00">
                  <c:v>189.83237776971799</c:v>
                </c:pt>
                <c:pt idx="971" formatCode="0.00">
                  <c:v>189.929323547997</c:v>
                </c:pt>
                <c:pt idx="972" formatCode="0.00">
                  <c:v>190.09845278683801</c:v>
                </c:pt>
                <c:pt idx="973" formatCode="0.00">
                  <c:v>190.264406547997</c:v>
                </c:pt>
                <c:pt idx="974" formatCode="0.00">
                  <c:v>190.34796230915501</c:v>
                </c:pt>
                <c:pt idx="975" formatCode="0.00">
                  <c:v>190.41388030915499</c:v>
                </c:pt>
                <c:pt idx="976" formatCode="0.00">
                  <c:v>190.45859776971801</c:v>
                </c:pt>
                <c:pt idx="977" formatCode="0.00">
                  <c:v>190.421690761158</c:v>
                </c:pt>
                <c:pt idx="978" formatCode="0.00">
                  <c:v>190.28079991256701</c:v>
                </c:pt>
                <c:pt idx="979" formatCode="0.00">
                  <c:v>190.07244614284801</c:v>
                </c:pt>
                <c:pt idx="980" formatCode="0.00">
                  <c:v>189.928464452003</c:v>
                </c:pt>
                <c:pt idx="981" formatCode="0.00">
                  <c:v>189.81233599143999</c:v>
                </c:pt>
                <c:pt idx="982" formatCode="0.00">
                  <c:v>189.76723223028199</c:v>
                </c:pt>
                <c:pt idx="983" formatCode="0.00">
                  <c:v>189.76645976971801</c:v>
                </c:pt>
                <c:pt idx="984" formatCode="0.00">
                  <c:v>189.77744576971801</c:v>
                </c:pt>
                <c:pt idx="985" formatCode="0.00">
                  <c:v>189.79941876971799</c:v>
                </c:pt>
                <c:pt idx="986" formatCode="0.00">
                  <c:v>189.82688469940501</c:v>
                </c:pt>
                <c:pt idx="987" formatCode="0.00">
                  <c:v>189.854349769718</c:v>
                </c:pt>
                <c:pt idx="988" formatCode="0.00">
                  <c:v>189.89790946912399</c:v>
                </c:pt>
                <c:pt idx="989" formatCode="0.00">
                  <c:v>189.96344123884199</c:v>
                </c:pt>
                <c:pt idx="990" formatCode="0.00">
                  <c:v>190.02386530915501</c:v>
                </c:pt>
                <c:pt idx="991" formatCode="0.00">
                  <c:v>190.08429030915499</c:v>
                </c:pt>
                <c:pt idx="992" formatCode="0.00">
                  <c:v>190.134115469124</c:v>
                </c:pt>
                <c:pt idx="993" formatCode="0.00">
                  <c:v>190.18355353943701</c:v>
                </c:pt>
                <c:pt idx="994" formatCode="0.00">
                  <c:v>190.227498539436</c:v>
                </c:pt>
                <c:pt idx="995" formatCode="0.00">
                  <c:v>190.276937539437</c:v>
                </c:pt>
                <c:pt idx="996" formatCode="0.00">
                  <c:v>190.31538953943701</c:v>
                </c:pt>
                <c:pt idx="997" formatCode="0.00">
                  <c:v>190.35384153943701</c:v>
                </c:pt>
                <c:pt idx="998" formatCode="0.00">
                  <c:v>190.36051476016101</c:v>
                </c:pt>
                <c:pt idx="999" formatCode="0.00">
                  <c:v>190.30090605782601</c:v>
                </c:pt>
                <c:pt idx="1000" formatCode="0.00">
                  <c:v>190.240481057826</c:v>
                </c:pt>
                <c:pt idx="1001" formatCode="0.00">
                  <c:v>190.19063444610299</c:v>
                </c:pt>
                <c:pt idx="1002" formatCode="0.00">
                  <c:v>190.14160405782599</c:v>
                </c:pt>
                <c:pt idx="1003" formatCode="0.00">
                  <c:v>190.08117913204501</c:v>
                </c:pt>
                <c:pt idx="1004" formatCode="0.00">
                  <c:v>190.04191168594201</c:v>
                </c:pt>
                <c:pt idx="1005" formatCode="0.00">
                  <c:v>190.030518</c:v>
                </c:pt>
                <c:pt idx="1006" formatCode="0.00">
                  <c:v>190.036011</c:v>
                </c:pt>
                <c:pt idx="1007" formatCode="0.00">
                  <c:v>190.036011</c:v>
                </c:pt>
                <c:pt idx="1008" formatCode="0.00">
                  <c:v>190.046589314058</c:v>
                </c:pt>
                <c:pt idx="1009" formatCode="0.00">
                  <c:v>190.041504</c:v>
                </c:pt>
                <c:pt idx="1010" formatCode="0.00">
                  <c:v>190.046997</c:v>
                </c:pt>
                <c:pt idx="1011" formatCode="0.00">
                  <c:v>190.057575314058</c:v>
                </c:pt>
                <c:pt idx="1012" formatCode="0.00">
                  <c:v>190.04740468594201</c:v>
                </c:pt>
                <c:pt idx="1013" formatCode="0.00">
                  <c:v>190.01485337188399</c:v>
                </c:pt>
                <c:pt idx="1014" formatCode="0.00">
                  <c:v>189.96582305782599</c:v>
                </c:pt>
                <c:pt idx="1015" formatCode="0.00">
                  <c:v>189.80855956175401</c:v>
                </c:pt>
                <c:pt idx="1016" formatCode="0.00">
                  <c:v>189.67509281798701</c:v>
                </c:pt>
                <c:pt idx="1017" formatCode="0.00">
                  <c:v>189.60286637188401</c:v>
                </c:pt>
                <c:pt idx="1018" formatCode="0.00">
                  <c:v>189.58048568594199</c:v>
                </c:pt>
                <c:pt idx="1019" formatCode="0.00">
                  <c:v>189.58007799999999</c:v>
                </c:pt>
                <c:pt idx="1020" formatCode="0.00">
                  <c:v>189.57967031405801</c:v>
                </c:pt>
                <c:pt idx="1021" formatCode="0.00">
                  <c:v>189.58557099999999</c:v>
                </c:pt>
                <c:pt idx="1022" formatCode="0.00">
                  <c:v>189.59615023983901</c:v>
                </c:pt>
                <c:pt idx="1023" formatCode="0.00">
                  <c:v>189.62320762811601</c:v>
                </c:pt>
                <c:pt idx="1024" formatCode="0.00">
                  <c:v>189.65108131405799</c:v>
                </c:pt>
                <c:pt idx="1025" formatCode="0.00">
                  <c:v>189.704790182013</c:v>
                </c:pt>
                <c:pt idx="1026" formatCode="0.00">
                  <c:v>189.808752496072</c:v>
                </c:pt>
                <c:pt idx="1027" formatCode="0.00">
                  <c:v>189.93468781012899</c:v>
                </c:pt>
                <c:pt idx="1028" formatCode="0.00">
                  <c:v>190.06652381012901</c:v>
                </c:pt>
                <c:pt idx="1029" formatCode="0.00">
                  <c:v>190.172116867955</c:v>
                </c:pt>
                <c:pt idx="1030" formatCode="0.00">
                  <c:v>190.23294955389699</c:v>
                </c:pt>
                <c:pt idx="1031" formatCode="0.00">
                  <c:v>190.260822314058</c:v>
                </c:pt>
                <c:pt idx="1032" formatCode="0.00">
                  <c:v>190.293373628116</c:v>
                </c:pt>
                <c:pt idx="1033" formatCode="0.00">
                  <c:v>190.31575431405801</c:v>
                </c:pt>
                <c:pt idx="1034" formatCode="0.00">
                  <c:v>190.33223423983901</c:v>
                </c:pt>
                <c:pt idx="1035" formatCode="0.00">
                  <c:v>190.33813499999999</c:v>
                </c:pt>
                <c:pt idx="1036" formatCode="0.00">
                  <c:v>190.32714799999999</c:v>
                </c:pt>
                <c:pt idx="1037" formatCode="0.00">
                  <c:v>190.31616199999999</c:v>
                </c:pt>
                <c:pt idx="1038" formatCode="0.00">
                  <c:v>190.29968299999999</c:v>
                </c:pt>
                <c:pt idx="1039" formatCode="0.00">
                  <c:v>190.273032371884</c:v>
                </c:pt>
                <c:pt idx="1040" formatCode="0.00">
                  <c:v>190.25065168594199</c:v>
                </c:pt>
                <c:pt idx="1041" formatCode="0.00">
                  <c:v>190.21810037188399</c:v>
                </c:pt>
                <c:pt idx="1042" formatCode="0.00">
                  <c:v>190.15808313204499</c:v>
                </c:pt>
                <c:pt idx="1043" formatCode="0.00">
                  <c:v>190.09216513204501</c:v>
                </c:pt>
                <c:pt idx="1044" formatCode="0.00">
                  <c:v>190.020754132045</c:v>
                </c:pt>
                <c:pt idx="1045" formatCode="0.00">
                  <c:v>189.96032913204499</c:v>
                </c:pt>
                <c:pt idx="1046" formatCode="0.00">
                  <c:v>189.921469446103</c:v>
                </c:pt>
                <c:pt idx="1047" formatCode="0.00">
                  <c:v>189.87752437188399</c:v>
                </c:pt>
                <c:pt idx="1048" formatCode="0.00">
                  <c:v>189.854736</c:v>
                </c:pt>
                <c:pt idx="1049" formatCode="0.00">
                  <c:v>189.849243</c:v>
                </c:pt>
                <c:pt idx="1050" formatCode="0.00">
                  <c:v>189.84375</c:v>
                </c:pt>
                <c:pt idx="1051" formatCode="0.00">
                  <c:v>189.86490755389701</c:v>
                </c:pt>
                <c:pt idx="1052" formatCode="0.00">
                  <c:v>189.940588496071</c:v>
                </c:pt>
                <c:pt idx="1053" formatCode="0.00">
                  <c:v>190.03946549607099</c:v>
                </c:pt>
                <c:pt idx="1054" formatCode="0.00">
                  <c:v>190.11718494217399</c:v>
                </c:pt>
                <c:pt idx="1055" formatCode="0.00">
                  <c:v>190.15645231405799</c:v>
                </c:pt>
                <c:pt idx="1056" formatCode="0.00">
                  <c:v>190.15726776016101</c:v>
                </c:pt>
                <c:pt idx="1057" formatCode="0.00">
                  <c:v>190.140788685942</c:v>
                </c:pt>
                <c:pt idx="1058" formatCode="0.00">
                  <c:v>190.097251371884</c:v>
                </c:pt>
                <c:pt idx="1059" formatCode="0.00">
                  <c:v>190.06388468594201</c:v>
                </c:pt>
                <c:pt idx="1060" formatCode="0.00">
                  <c:v>190.04191168594201</c:v>
                </c:pt>
                <c:pt idx="1061" formatCode="0.00">
                  <c:v>190.02034644610299</c:v>
                </c:pt>
                <c:pt idx="1062" formatCode="0.00">
                  <c:v>189.949750817987</c:v>
                </c:pt>
                <c:pt idx="1063" formatCode="0.00">
                  <c:v>189.872439057826</c:v>
                </c:pt>
                <c:pt idx="1064" formatCode="0.00">
                  <c:v>189.81201413204499</c:v>
                </c:pt>
                <c:pt idx="1065" formatCode="0.00">
                  <c:v>189.73511005782601</c:v>
                </c:pt>
                <c:pt idx="1066" formatCode="0.00">
                  <c:v>189.66878437188399</c:v>
                </c:pt>
                <c:pt idx="1067" formatCode="0.00">
                  <c:v>189.63500999999999</c:v>
                </c:pt>
                <c:pt idx="1068" formatCode="0.00">
                  <c:v>189.65067362811601</c:v>
                </c:pt>
                <c:pt idx="1069" formatCode="0.00">
                  <c:v>189.72126925623201</c:v>
                </c:pt>
                <c:pt idx="1070" formatCode="0.00">
                  <c:v>189.79858186795499</c:v>
                </c:pt>
                <c:pt idx="1071" formatCode="0.00">
                  <c:v>189.83784931405799</c:v>
                </c:pt>
                <c:pt idx="1072" formatCode="0.00">
                  <c:v>189.86490755389701</c:v>
                </c:pt>
                <c:pt idx="1073" formatCode="0.00">
                  <c:v>189.92492394217501</c:v>
                </c:pt>
                <c:pt idx="1074" formatCode="0.00">
                  <c:v>189.990841942174</c:v>
                </c:pt>
                <c:pt idx="1075" formatCode="0.00">
                  <c:v>190.04068862811599</c:v>
                </c:pt>
                <c:pt idx="1076" formatCode="0.00">
                  <c:v>190.08463362811599</c:v>
                </c:pt>
                <c:pt idx="1077" formatCode="0.00">
                  <c:v>190.134072553897</c:v>
                </c:pt>
                <c:pt idx="1078" formatCode="0.00">
                  <c:v>190.18900362811601</c:v>
                </c:pt>
                <c:pt idx="1079" formatCode="0.00">
                  <c:v>190.227863314058</c:v>
                </c:pt>
                <c:pt idx="1080" formatCode="0.00">
                  <c:v>190.23966568594199</c:v>
                </c:pt>
                <c:pt idx="1081" formatCode="0.00">
                  <c:v>190.22867876016099</c:v>
                </c:pt>
                <c:pt idx="1082" formatCode="0.00">
                  <c:v>190.19612837188399</c:v>
                </c:pt>
                <c:pt idx="1083" formatCode="0.00">
                  <c:v>190.16320894379299</c:v>
                </c:pt>
                <c:pt idx="1084" formatCode="0.00">
                  <c:v>190.12475936132901</c:v>
                </c:pt>
                <c:pt idx="1085" formatCode="0.00">
                  <c:v>190.07025742480701</c:v>
                </c:pt>
                <c:pt idx="1086" formatCode="0.00">
                  <c:v>189.998846424806</c:v>
                </c:pt>
                <c:pt idx="1087" formatCode="0.00">
                  <c:v>189.954042141602</c:v>
                </c:pt>
                <c:pt idx="1088" formatCode="0.00">
                  <c:v>189.926576219727</c:v>
                </c:pt>
                <c:pt idx="1089" formatCode="0.00">
                  <c:v>189.894046361329</c:v>
                </c:pt>
                <c:pt idx="1090" formatCode="0.00">
                  <c:v>189.86065821972699</c:v>
                </c:pt>
                <c:pt idx="1091" formatCode="0.00">
                  <c:v>189.98820264745501</c:v>
                </c:pt>
                <c:pt idx="1092" formatCode="0.00">
                  <c:v>190.07446300000001</c:v>
                </c:pt>
                <c:pt idx="1093" formatCode="0.00">
                  <c:v>190.036869283204</c:v>
                </c:pt>
                <c:pt idx="1094" formatCode="0.00">
                  <c:v>189.98743036133001</c:v>
                </c:pt>
                <c:pt idx="1095" formatCode="0.00">
                  <c:v>189.911384644534</c:v>
                </c:pt>
                <c:pt idx="1096" formatCode="0.00">
                  <c:v>189.81842978613599</c:v>
                </c:pt>
                <c:pt idx="1097" formatCode="0.00">
                  <c:v>189.708566786136</c:v>
                </c:pt>
                <c:pt idx="1098" formatCode="0.00">
                  <c:v>189.598274566409</c:v>
                </c:pt>
                <c:pt idx="1099" formatCode="0.00">
                  <c:v>189.509525283204</c:v>
                </c:pt>
                <c:pt idx="1100" formatCode="0.00">
                  <c:v>189.475708</c:v>
                </c:pt>
                <c:pt idx="1101" formatCode="0.00">
                  <c:v>189.470215</c:v>
                </c:pt>
                <c:pt idx="1102" formatCode="0.00">
                  <c:v>189.46515114160201</c:v>
                </c:pt>
                <c:pt idx="1103" formatCode="0.00">
                  <c:v>189.45416421972701</c:v>
                </c:pt>
                <c:pt idx="1104" formatCode="0.00">
                  <c:v>189.45416421972701</c:v>
                </c:pt>
                <c:pt idx="1105" formatCode="0.00">
                  <c:v>189.485835716796</c:v>
                </c:pt>
                <c:pt idx="1106" formatCode="0.00">
                  <c:v>189.578361355466</c:v>
                </c:pt>
                <c:pt idx="1107" formatCode="0.00">
                  <c:v>189.666681497068</c:v>
                </c:pt>
                <c:pt idx="1108" formatCode="0.00">
                  <c:v>189.75371329199001</c:v>
                </c:pt>
                <c:pt idx="1109" formatCode="0.00">
                  <c:v>189.84795557519399</c:v>
                </c:pt>
                <c:pt idx="1110" formatCode="0.00">
                  <c:v>189.90880971679599</c:v>
                </c:pt>
                <c:pt idx="1111" formatCode="0.00">
                  <c:v>189.95275471679599</c:v>
                </c:pt>
                <c:pt idx="1112" formatCode="0.00">
                  <c:v>189.98064985839801</c:v>
                </c:pt>
                <c:pt idx="1113" formatCode="0.00">
                  <c:v>189.997559</c:v>
                </c:pt>
                <c:pt idx="1114" formatCode="0.00">
                  <c:v>189.992065</c:v>
                </c:pt>
                <c:pt idx="1115" formatCode="0.00">
                  <c:v>189.95447136132901</c:v>
                </c:pt>
                <c:pt idx="1116" formatCode="0.00">
                  <c:v>189.899540283204</c:v>
                </c:pt>
                <c:pt idx="1117" formatCode="0.00">
                  <c:v>189.850101283204</c:v>
                </c:pt>
                <c:pt idx="1118" formatCode="0.00">
                  <c:v>189.81714236132899</c:v>
                </c:pt>
                <c:pt idx="1119" formatCode="0.00">
                  <c:v>189.77869028320401</c:v>
                </c:pt>
                <c:pt idx="1120" formatCode="0.00">
                  <c:v>189.74023828320401</c:v>
                </c:pt>
                <c:pt idx="1121" formatCode="0.00">
                  <c:v>189.71234314160199</c:v>
                </c:pt>
                <c:pt idx="1122" formatCode="0.00">
                  <c:v>189.71148485839799</c:v>
                </c:pt>
                <c:pt idx="1123" formatCode="0.00">
                  <c:v>189.73302863866999</c:v>
                </c:pt>
                <c:pt idx="1124" formatCode="0.00">
                  <c:v>189.78753057519401</c:v>
                </c:pt>
                <c:pt idx="1125" formatCode="0.00">
                  <c:v>189.88005621386401</c:v>
                </c:pt>
                <c:pt idx="1126" formatCode="0.00">
                  <c:v>189.98485543359101</c:v>
                </c:pt>
                <c:pt idx="1127" formatCode="0.00">
                  <c:v>190.067682497069</c:v>
                </c:pt>
                <c:pt idx="1128" formatCode="0.00">
                  <c:v>190.12853663867099</c:v>
                </c:pt>
                <c:pt idx="1129" formatCode="0.00">
                  <c:v>190.16192478027301</c:v>
                </c:pt>
                <c:pt idx="1130" formatCode="0.00">
                  <c:v>190.16278314160201</c:v>
                </c:pt>
                <c:pt idx="1131" formatCode="0.00">
                  <c:v>190.16235399999999</c:v>
                </c:pt>
                <c:pt idx="1132" formatCode="0.00">
                  <c:v>190.16741785839801</c:v>
                </c:pt>
                <c:pt idx="1133" formatCode="0.00">
                  <c:v>190.17334</c:v>
                </c:pt>
                <c:pt idx="1134" formatCode="0.00">
                  <c:v>190.16278314160201</c:v>
                </c:pt>
                <c:pt idx="1135" formatCode="0.00">
                  <c:v>190.146303141602</c:v>
                </c:pt>
                <c:pt idx="1136" formatCode="0.00">
                  <c:v>190.129824141602</c:v>
                </c:pt>
                <c:pt idx="1137" formatCode="0.00">
                  <c:v>190.107851141602</c:v>
                </c:pt>
                <c:pt idx="1138" formatCode="0.00">
                  <c:v>190.08038514160199</c:v>
                </c:pt>
                <c:pt idx="1139" formatCode="0.00">
                  <c:v>190.042362283204</c:v>
                </c:pt>
                <c:pt idx="1140" formatCode="0.00">
                  <c:v>189.99841728320399</c:v>
                </c:pt>
                <c:pt idx="1141" formatCode="0.00">
                  <c:v>189.95996436132901</c:v>
                </c:pt>
                <c:pt idx="1142" formatCode="0.00">
                  <c:v>189.91095542480701</c:v>
                </c:pt>
                <c:pt idx="1143" formatCode="0.00">
                  <c:v>189.87713814160199</c:v>
                </c:pt>
                <c:pt idx="1144" formatCode="0.00">
                  <c:v>189.84417914160201</c:v>
                </c:pt>
                <c:pt idx="1145" formatCode="0.00">
                  <c:v>189.83782785839799</c:v>
                </c:pt>
                <c:pt idx="1146" formatCode="0.00">
                  <c:v>189.854736</c:v>
                </c:pt>
                <c:pt idx="1147" formatCode="0.00">
                  <c:v>189.87627985839799</c:v>
                </c:pt>
                <c:pt idx="1148" formatCode="0.00">
                  <c:v>189.91936657519301</c:v>
                </c:pt>
                <c:pt idx="1149" formatCode="0.00">
                  <c:v>190.00682835546701</c:v>
                </c:pt>
                <c:pt idx="1150" formatCode="0.00">
                  <c:v>190.12682007226201</c:v>
                </c:pt>
                <c:pt idx="1151" formatCode="0.00">
                  <c:v>190.24809821386401</c:v>
                </c:pt>
                <c:pt idx="1152" formatCode="0.00">
                  <c:v>190.37937630145899</c:v>
                </c:pt>
                <c:pt idx="1153" formatCode="0.00">
                  <c:v>190.447547397249</c:v>
                </c:pt>
                <c:pt idx="1154" formatCode="0.00">
                  <c:v>190.469520397248</c:v>
                </c:pt>
                <c:pt idx="1155" formatCode="0.00">
                  <c:v>190.491492397249</c:v>
                </c:pt>
                <c:pt idx="1156" formatCode="0.00">
                  <c:v>190.47636520550299</c:v>
                </c:pt>
                <c:pt idx="1157" formatCode="0.00">
                  <c:v>190.38433309579</c:v>
                </c:pt>
                <c:pt idx="1158" formatCode="0.00">
                  <c:v>190.27996309579001</c:v>
                </c:pt>
                <c:pt idx="1159" formatCode="0.00">
                  <c:v>190.17010009578999</c:v>
                </c:pt>
                <c:pt idx="1160" formatCode="0.00">
                  <c:v>190.05474309579</c:v>
                </c:pt>
                <c:pt idx="1161" formatCode="0.00">
                  <c:v>189.92885069854199</c:v>
                </c:pt>
                <c:pt idx="1162" formatCode="0.00">
                  <c:v>189.82357949303801</c:v>
                </c:pt>
                <c:pt idx="1163" formatCode="0.00">
                  <c:v>189.74622489028701</c:v>
                </c:pt>
                <c:pt idx="1164" formatCode="0.00">
                  <c:v>189.67481380825501</c:v>
                </c:pt>
                <c:pt idx="1165" formatCode="0.00">
                  <c:v>189.64554539724901</c:v>
                </c:pt>
                <c:pt idx="1166" formatCode="0.00">
                  <c:v>189.640503</c:v>
                </c:pt>
                <c:pt idx="1167" formatCode="0.00">
                  <c:v>189.656982</c:v>
                </c:pt>
                <c:pt idx="1168" formatCode="0.00">
                  <c:v>189.678053794497</c:v>
                </c:pt>
                <c:pt idx="1169" formatCode="0.00">
                  <c:v>189.77008590420999</c:v>
                </c:pt>
                <c:pt idx="1170" formatCode="0.00">
                  <c:v>189.94361380842</c:v>
                </c:pt>
                <c:pt idx="1171" formatCode="0.00">
                  <c:v>190.174326808421</c:v>
                </c:pt>
                <c:pt idx="1172" formatCode="0.00">
                  <c:v>190.361996013924</c:v>
                </c:pt>
                <c:pt idx="1173" formatCode="0.00">
                  <c:v>190.48968998624201</c:v>
                </c:pt>
                <c:pt idx="1174" formatCode="0.00">
                  <c:v>190.53084660275201</c:v>
                </c:pt>
                <c:pt idx="1175" formatCode="0.00">
                  <c:v>190.50338060275101</c:v>
                </c:pt>
                <c:pt idx="1176" formatCode="0.00">
                  <c:v>190.464928602752</c:v>
                </c:pt>
                <c:pt idx="1177" formatCode="0.00">
                  <c:v>190.421433287535</c:v>
                </c:pt>
                <c:pt idx="1178" formatCode="0.00">
                  <c:v>190.361458890287</c:v>
                </c:pt>
                <c:pt idx="1179" formatCode="0.00">
                  <c:v>190.27951249303899</c:v>
                </c:pt>
                <c:pt idx="1180" formatCode="0.00">
                  <c:v>190.191170890287</c:v>
                </c:pt>
                <c:pt idx="1181" formatCode="0.00">
                  <c:v>190.14083160275101</c:v>
                </c:pt>
                <c:pt idx="1182" formatCode="0.00">
                  <c:v>190.118858602752</c:v>
                </c:pt>
                <c:pt idx="1183" formatCode="0.00">
                  <c:v>190.086350287535</c:v>
                </c:pt>
                <c:pt idx="1184" formatCode="0.00">
                  <c:v>190.05843368478401</c:v>
                </c:pt>
                <c:pt idx="1185" formatCode="0.00">
                  <c:v>190.014939205503</c:v>
                </c:pt>
                <c:pt idx="1186" formatCode="0.00">
                  <c:v>189.97648720550299</c:v>
                </c:pt>
                <c:pt idx="1187" formatCode="0.00">
                  <c:v>189.93254220550301</c:v>
                </c:pt>
                <c:pt idx="1188" formatCode="0.00">
                  <c:v>189.88310320550301</c:v>
                </c:pt>
                <c:pt idx="1189" formatCode="0.00">
                  <c:v>189.839158205503</c:v>
                </c:pt>
                <c:pt idx="1190" formatCode="0.00">
                  <c:v>189.80619920550299</c:v>
                </c:pt>
                <c:pt idx="1191" formatCode="0.00">
                  <c:v>189.77873320550299</c:v>
                </c:pt>
                <c:pt idx="1192" formatCode="0.00">
                  <c:v>189.74028120550301</c:v>
                </c:pt>
                <c:pt idx="1193" formatCode="0.00">
                  <c:v>189.70137860275199</c:v>
                </c:pt>
                <c:pt idx="1194" formatCode="0.00">
                  <c:v>189.700928</c:v>
                </c:pt>
                <c:pt idx="1195" formatCode="0.00">
                  <c:v>189.71101279449701</c:v>
                </c:pt>
                <c:pt idx="1196" formatCode="0.00">
                  <c:v>189.78152258899399</c:v>
                </c:pt>
                <c:pt idx="1197" formatCode="0.00">
                  <c:v>189.884991301459</c:v>
                </c:pt>
                <c:pt idx="1198" formatCode="0.00">
                  <c:v>190.01682730145799</c:v>
                </c:pt>
                <c:pt idx="1199" formatCode="0.00">
                  <c:v>190.11660558899399</c:v>
                </c:pt>
                <c:pt idx="1200" formatCode="0.00">
                  <c:v>190.199454109713</c:v>
                </c:pt>
                <c:pt idx="1201" formatCode="0.00">
                  <c:v>190.244300397248</c:v>
                </c:pt>
                <c:pt idx="1202" formatCode="0.00">
                  <c:v>190.25618760275199</c:v>
                </c:pt>
                <c:pt idx="1203" formatCode="0.00">
                  <c:v>190.22917228753499</c:v>
                </c:pt>
                <c:pt idx="1204" formatCode="0.00">
                  <c:v>190.18018489028699</c:v>
                </c:pt>
                <c:pt idx="1205" formatCode="0.00">
                  <c:v>190.114717493039</c:v>
                </c:pt>
                <c:pt idx="1206" formatCode="0.00">
                  <c:v>190.02727709579</c:v>
                </c:pt>
                <c:pt idx="1207" formatCode="0.00">
                  <c:v>189.92290709579001</c:v>
                </c:pt>
                <c:pt idx="1208" formatCode="0.00">
                  <c:v>189.83456641100599</c:v>
                </c:pt>
                <c:pt idx="1209" formatCode="0.00">
                  <c:v>189.81583339724901</c:v>
                </c:pt>
                <c:pt idx="1210" formatCode="0.00">
                  <c:v>189.86437110971301</c:v>
                </c:pt>
                <c:pt idx="1211" formatCode="0.00">
                  <c:v>189.89823131521601</c:v>
                </c:pt>
                <c:pt idx="1212" formatCode="0.00">
                  <c:v>189.90417500000001</c:v>
                </c:pt>
                <c:pt idx="1213" formatCode="0.00">
                  <c:v>189.89363868478401</c:v>
                </c:pt>
                <c:pt idx="1214" formatCode="0.00">
                  <c:v>189.860679684784</c:v>
                </c:pt>
                <c:pt idx="1215" formatCode="0.00">
                  <c:v>189.860229</c:v>
                </c:pt>
                <c:pt idx="1216" formatCode="0.00">
                  <c:v>189.871216</c:v>
                </c:pt>
                <c:pt idx="1217" formatCode="0.00">
                  <c:v>189.87670900000001</c:v>
                </c:pt>
                <c:pt idx="1218" formatCode="0.00">
                  <c:v>189.887244397248</c:v>
                </c:pt>
                <c:pt idx="1219" formatCode="0.00">
                  <c:v>189.930739712465</c:v>
                </c:pt>
                <c:pt idx="1220" formatCode="0.00">
                  <c:v>189.98522019174499</c:v>
                </c:pt>
                <c:pt idx="1221" formatCode="0.00">
                  <c:v>190.03510971246499</c:v>
                </c:pt>
                <c:pt idx="1222" formatCode="0.00">
                  <c:v>190.09508410971301</c:v>
                </c:pt>
                <c:pt idx="1223" formatCode="0.00">
                  <c:v>190.161002109713</c:v>
                </c:pt>
                <c:pt idx="1224" formatCode="0.00">
                  <c:v>190.23241310971301</c:v>
                </c:pt>
                <c:pt idx="1225" formatCode="0.00">
                  <c:v>190.29328779449699</c:v>
                </c:pt>
                <c:pt idx="1226" formatCode="0.00">
                  <c:v>190.35875519174499</c:v>
                </c:pt>
                <c:pt idx="1227" formatCode="0.00">
                  <c:v>190.419180191745</c:v>
                </c:pt>
                <c:pt idx="1228" formatCode="0.00">
                  <c:v>190.42647568478401</c:v>
                </c:pt>
                <c:pt idx="1229" formatCode="0.00">
                  <c:v>190.36190949303801</c:v>
                </c:pt>
                <c:pt idx="1230" formatCode="0.00">
                  <c:v>190.24745469854199</c:v>
                </c:pt>
                <c:pt idx="1231" formatCode="0.00">
                  <c:v>190.067532506796</c:v>
                </c:pt>
                <c:pt idx="1232" formatCode="0.00">
                  <c:v>189.885356301293</c:v>
                </c:pt>
                <c:pt idx="1233" formatCode="0.00">
                  <c:v>189.78467689028699</c:v>
                </c:pt>
                <c:pt idx="1234" formatCode="0.00">
                  <c:v>189.74532360275199</c:v>
                </c:pt>
                <c:pt idx="1235" formatCode="0.00">
                  <c:v>189.73388700000001</c:v>
                </c:pt>
                <c:pt idx="1236" formatCode="0.00">
                  <c:v>189.73388700000001</c:v>
                </c:pt>
                <c:pt idx="1237" formatCode="0.00">
                  <c:v>189.77139488318701</c:v>
                </c:pt>
                <c:pt idx="1238" formatCode="0.00">
                  <c:v>189.81031894159301</c:v>
                </c:pt>
                <c:pt idx="1239" formatCode="0.00">
                  <c:v>189.84327794159299</c:v>
                </c:pt>
                <c:pt idx="1240" formatCode="0.00">
                  <c:v>189.87074394159299</c:v>
                </c:pt>
                <c:pt idx="1241" formatCode="0.00">
                  <c:v>189.91876576637301</c:v>
                </c:pt>
                <c:pt idx="1242" formatCode="0.00">
                  <c:v>189.99112088318699</c:v>
                </c:pt>
                <c:pt idx="1243" formatCode="0.00">
                  <c:v>190.03553894159299</c:v>
                </c:pt>
                <c:pt idx="1244" formatCode="0.00">
                  <c:v>190.036011</c:v>
                </c:pt>
                <c:pt idx="1245" formatCode="0.00">
                  <c:v>190.05201794159299</c:v>
                </c:pt>
                <c:pt idx="1246" formatCode="0.00">
                  <c:v>190.073990941593</c:v>
                </c:pt>
                <c:pt idx="1247" formatCode="0.00">
                  <c:v>190.09596385565499</c:v>
                </c:pt>
                <c:pt idx="1248" formatCode="0.00">
                  <c:v>190.12295688318699</c:v>
                </c:pt>
                <c:pt idx="1249" formatCode="0.00">
                  <c:v>190.15638794159301</c:v>
                </c:pt>
                <c:pt idx="1250" formatCode="0.00">
                  <c:v>190.178833</c:v>
                </c:pt>
                <c:pt idx="1251" formatCode="0.00">
                  <c:v>190.184326</c:v>
                </c:pt>
                <c:pt idx="1252" formatCode="0.00">
                  <c:v>190.184326</c:v>
                </c:pt>
                <c:pt idx="1253" formatCode="0.00">
                  <c:v>190.18479805840701</c:v>
                </c:pt>
                <c:pt idx="1254" formatCode="0.00">
                  <c:v>190.17381205840701</c:v>
                </c:pt>
                <c:pt idx="1255" formatCode="0.00">
                  <c:v>190.15183905840701</c:v>
                </c:pt>
                <c:pt idx="1256" formatCode="0.00">
                  <c:v>190.12437314434499</c:v>
                </c:pt>
                <c:pt idx="1257" formatCode="0.00">
                  <c:v>190.096908058407</c:v>
                </c:pt>
                <c:pt idx="1258" formatCode="0.00">
                  <c:v>190.06944205840699</c:v>
                </c:pt>
                <c:pt idx="1259" formatCode="0.00">
                  <c:v>190.04197605840699</c:v>
                </c:pt>
                <c:pt idx="1260" formatCode="0.00">
                  <c:v>190.00901705840701</c:v>
                </c:pt>
                <c:pt idx="1261" formatCode="0.00">
                  <c:v>189.976530116813</c:v>
                </c:pt>
                <c:pt idx="1262" formatCode="0.00">
                  <c:v>189.954085058407</c:v>
                </c:pt>
                <c:pt idx="1263" formatCode="0.00">
                  <c:v>189.92661914434501</c:v>
                </c:pt>
                <c:pt idx="1264" formatCode="0.00">
                  <c:v>189.90464705840699</c:v>
                </c:pt>
                <c:pt idx="1265" formatCode="0.00">
                  <c:v>189.90417500000001</c:v>
                </c:pt>
                <c:pt idx="1266" formatCode="0.00">
                  <c:v>189.914688941593</c:v>
                </c:pt>
                <c:pt idx="1267" formatCode="0.00">
                  <c:v>189.95266888318699</c:v>
                </c:pt>
                <c:pt idx="1268" formatCode="0.00">
                  <c:v>190.02360782477999</c:v>
                </c:pt>
                <c:pt idx="1269" formatCode="0.00">
                  <c:v>190.111026680436</c:v>
                </c:pt>
                <c:pt idx="1270" formatCode="0.00">
                  <c:v>190.19891768043499</c:v>
                </c:pt>
                <c:pt idx="1271" formatCode="0.00">
                  <c:v>190.28680776637299</c:v>
                </c:pt>
                <c:pt idx="1272" formatCode="0.00">
                  <c:v>190.35869082478001</c:v>
                </c:pt>
                <c:pt idx="1273" formatCode="0.00">
                  <c:v>190.38710094159299</c:v>
                </c:pt>
                <c:pt idx="1274" formatCode="0.00">
                  <c:v>190.37156605840701</c:v>
                </c:pt>
                <c:pt idx="1275" formatCode="0.00">
                  <c:v>190.32307126115799</c:v>
                </c:pt>
                <c:pt idx="1276" formatCode="0.00">
                  <c:v>190.23612529203299</c:v>
                </c:pt>
                <c:pt idx="1277" formatCode="0.00">
                  <c:v>190.126733436379</c:v>
                </c:pt>
                <c:pt idx="1278" formatCode="0.00">
                  <c:v>190.04292017521999</c:v>
                </c:pt>
                <c:pt idx="1279" formatCode="0.00">
                  <c:v>189.98249526115799</c:v>
                </c:pt>
                <c:pt idx="1280" formatCode="0.00">
                  <c:v>189.922542319565</c:v>
                </c:pt>
                <c:pt idx="1281" formatCode="0.00">
                  <c:v>189.86713917521999</c:v>
                </c:pt>
                <c:pt idx="1282" formatCode="0.00">
                  <c:v>189.83872905840701</c:v>
                </c:pt>
                <c:pt idx="1283" formatCode="0.00">
                  <c:v>189.84375</c:v>
                </c:pt>
                <c:pt idx="1284" formatCode="0.00">
                  <c:v>189.854736</c:v>
                </c:pt>
                <c:pt idx="1285" formatCode="0.00">
                  <c:v>189.860229</c:v>
                </c:pt>
                <c:pt idx="1286" formatCode="0.00">
                  <c:v>189.87623694159299</c:v>
                </c:pt>
                <c:pt idx="1287" formatCode="0.00">
                  <c:v>189.91421688318701</c:v>
                </c:pt>
                <c:pt idx="1288" formatCode="0.00">
                  <c:v>189.98468376637399</c:v>
                </c:pt>
                <c:pt idx="1289" formatCode="0.00">
                  <c:v>190.072574680435</c:v>
                </c:pt>
                <c:pt idx="1290" formatCode="0.00">
                  <c:v>190.15544382478001</c:v>
                </c:pt>
                <c:pt idx="1291" formatCode="0.00">
                  <c:v>190.23234873884201</c:v>
                </c:pt>
                <c:pt idx="1292" formatCode="0.00">
                  <c:v>190.28775188318701</c:v>
                </c:pt>
                <c:pt idx="1293" formatCode="0.00">
                  <c:v>190.33719079724801</c:v>
                </c:pt>
                <c:pt idx="1294" formatCode="0.00">
                  <c:v>190.365601</c:v>
                </c:pt>
                <c:pt idx="1295" formatCode="0.00">
                  <c:v>190.376587</c:v>
                </c:pt>
                <c:pt idx="1296" formatCode="0.00">
                  <c:v>190.35555820275201</c:v>
                </c:pt>
                <c:pt idx="1297" formatCode="0.00">
                  <c:v>190.269084292033</c:v>
                </c:pt>
                <c:pt idx="1298" formatCode="0.00">
                  <c:v>190.13819249478499</c:v>
                </c:pt>
                <c:pt idx="1299" formatCode="0.00">
                  <c:v>190.016398377972</c:v>
                </c:pt>
                <c:pt idx="1300" formatCode="0.00">
                  <c:v>189.93305717522</c:v>
                </c:pt>
                <c:pt idx="1301" formatCode="0.00">
                  <c:v>189.89915405840699</c:v>
                </c:pt>
                <c:pt idx="1302" formatCode="0.00">
                  <c:v>189.903702941593</c:v>
                </c:pt>
                <c:pt idx="1303" formatCode="0.00">
                  <c:v>189.94168288318701</c:v>
                </c:pt>
                <c:pt idx="1304" formatCode="0.00">
                  <c:v>189.97464188318699</c:v>
                </c:pt>
                <c:pt idx="1305" formatCode="0.00">
                  <c:v>190.002068722704</c:v>
                </c:pt>
                <c:pt idx="1306" formatCode="0.00">
                  <c:v>190.06150285388799</c:v>
                </c:pt>
                <c:pt idx="1307" formatCode="0.00">
                  <c:v>190.192351825755</c:v>
                </c:pt>
                <c:pt idx="1308" formatCode="0.00">
                  <c:v>190.32468042966499</c:v>
                </c:pt>
                <c:pt idx="1309" formatCode="0.00">
                  <c:v>190.41905145779899</c:v>
                </c:pt>
                <c:pt idx="1310" formatCode="0.00">
                  <c:v>190.468983882022</c:v>
                </c:pt>
                <c:pt idx="1311" formatCode="0.00">
                  <c:v>190.50694236795499</c:v>
                </c:pt>
                <c:pt idx="1312" formatCode="0.00">
                  <c:v>190.578353367955</c:v>
                </c:pt>
                <c:pt idx="1313" formatCode="0.00">
                  <c:v>190.59680660391101</c:v>
                </c:pt>
                <c:pt idx="1314" formatCode="0.00">
                  <c:v>190.553848632045</c:v>
                </c:pt>
                <c:pt idx="1315" formatCode="0.00">
                  <c:v>190.32208434849201</c:v>
                </c:pt>
                <c:pt idx="1316" formatCode="0.00">
                  <c:v>190.062918320357</c:v>
                </c:pt>
                <c:pt idx="1317" formatCode="0.00">
                  <c:v>189.885656688312</c:v>
                </c:pt>
                <c:pt idx="1318" formatCode="0.00">
                  <c:v>189.78529914611201</c:v>
                </c:pt>
                <c:pt idx="1319" formatCode="0.00">
                  <c:v>189.72938102813299</c:v>
                </c:pt>
                <c:pt idx="1320" formatCode="0.00">
                  <c:v>189.70642100000001</c:v>
                </c:pt>
                <c:pt idx="1321" formatCode="0.00">
                  <c:v>189.73339348593299</c:v>
                </c:pt>
                <c:pt idx="1322" formatCode="0.00">
                  <c:v>189.79283136795499</c:v>
                </c:pt>
                <c:pt idx="1323" formatCode="0.00">
                  <c:v>189.8532554578</c:v>
                </c:pt>
                <c:pt idx="1324" formatCode="0.00">
                  <c:v>189.89769488202199</c:v>
                </c:pt>
                <c:pt idx="1325" formatCode="0.00">
                  <c:v>189.95713194373201</c:v>
                </c:pt>
                <c:pt idx="1326" formatCode="0.00">
                  <c:v>190.04452933982199</c:v>
                </c:pt>
                <c:pt idx="1327" formatCode="0.00">
                  <c:v>190.101435485933</c:v>
                </c:pt>
                <c:pt idx="1328" formatCode="0.00">
                  <c:v>190.10192900000001</c:v>
                </c:pt>
                <c:pt idx="1329" formatCode="0.00">
                  <c:v>190.09643600000001</c:v>
                </c:pt>
                <c:pt idx="1330" formatCode="0.00">
                  <c:v>190.09094200000001</c:v>
                </c:pt>
                <c:pt idx="1331" formatCode="0.00">
                  <c:v>190.09094200000001</c:v>
                </c:pt>
                <c:pt idx="1332" formatCode="0.00">
                  <c:v>190.09594239608899</c:v>
                </c:pt>
                <c:pt idx="1333" formatCode="0.00">
                  <c:v>190.09094200000001</c:v>
                </c:pt>
                <c:pt idx="1334" formatCode="0.00">
                  <c:v>190.08544900000001</c:v>
                </c:pt>
                <c:pt idx="1335" formatCode="0.00">
                  <c:v>190.07446300000001</c:v>
                </c:pt>
                <c:pt idx="1336" formatCode="0.00">
                  <c:v>190.07446300000001</c:v>
                </c:pt>
                <c:pt idx="1337" formatCode="0.00">
                  <c:v>190.06897000000001</c:v>
                </c:pt>
                <c:pt idx="1338" formatCode="0.00">
                  <c:v>190.05298351406699</c:v>
                </c:pt>
                <c:pt idx="1339" formatCode="0.00">
                  <c:v>190.04199751406699</c:v>
                </c:pt>
                <c:pt idx="1340" formatCode="0.00">
                  <c:v>190.030518</c:v>
                </c:pt>
                <c:pt idx="1341" formatCode="0.00">
                  <c:v>190.014038</c:v>
                </c:pt>
                <c:pt idx="1342" formatCode="0.00">
                  <c:v>189.99255860391099</c:v>
                </c:pt>
                <c:pt idx="1343" formatCode="0.00">
                  <c:v>189.98157251406701</c:v>
                </c:pt>
                <c:pt idx="1344" formatCode="0.00">
                  <c:v>189.97558599999999</c:v>
                </c:pt>
                <c:pt idx="1345" formatCode="0.00">
                  <c:v>189.96509351406701</c:v>
                </c:pt>
                <c:pt idx="1346" formatCode="0.00">
                  <c:v>189.94861351406701</c:v>
                </c:pt>
                <c:pt idx="1347" formatCode="0.00">
                  <c:v>189.943120514067</c:v>
                </c:pt>
                <c:pt idx="1348" formatCode="0.00">
                  <c:v>189.943120514067</c:v>
                </c:pt>
                <c:pt idx="1349" formatCode="0.00">
                  <c:v>189.93713399999999</c:v>
                </c:pt>
                <c:pt idx="1350" formatCode="0.00">
                  <c:v>189.93164100000001</c:v>
                </c:pt>
                <c:pt idx="1351" formatCode="0.00">
                  <c:v>189.92614699999999</c:v>
                </c:pt>
                <c:pt idx="1352" formatCode="0.00">
                  <c:v>189.910161514067</c:v>
                </c:pt>
                <c:pt idx="1353" formatCode="0.00">
                  <c:v>189.89368160391101</c:v>
                </c:pt>
                <c:pt idx="1354" formatCode="0.00">
                  <c:v>189.88220200000001</c:v>
                </c:pt>
                <c:pt idx="1355" formatCode="0.00">
                  <c:v>189.860722603911</c:v>
                </c:pt>
                <c:pt idx="1356" formatCode="0.00">
                  <c:v>189.86522939608901</c:v>
                </c:pt>
                <c:pt idx="1357" formatCode="0.00">
                  <c:v>189.90818736795501</c:v>
                </c:pt>
                <c:pt idx="1358" formatCode="0.00">
                  <c:v>189.97410536795499</c:v>
                </c:pt>
                <c:pt idx="1359" formatCode="0.00">
                  <c:v>190.02953088202199</c:v>
                </c:pt>
                <c:pt idx="1360" formatCode="0.00">
                  <c:v>190.06798288202199</c:v>
                </c:pt>
                <c:pt idx="1361" formatCode="0.00">
                  <c:v>190.101435485933</c:v>
                </c:pt>
                <c:pt idx="1362" formatCode="0.00">
                  <c:v>190.12390099999999</c:v>
                </c:pt>
                <c:pt idx="1363" formatCode="0.00">
                  <c:v>190.11890151406701</c:v>
                </c:pt>
                <c:pt idx="1364" formatCode="0.00">
                  <c:v>190.085942514067</c:v>
                </c:pt>
                <c:pt idx="1365" formatCode="0.00">
                  <c:v>190.06397051406699</c:v>
                </c:pt>
                <c:pt idx="1366" formatCode="0.00">
                  <c:v>190.04749051406699</c:v>
                </c:pt>
                <c:pt idx="1367" formatCode="0.00">
                  <c:v>190.015025028134</c:v>
                </c:pt>
                <c:pt idx="1368" formatCode="0.00">
                  <c:v>189.971080028134</c:v>
                </c:pt>
                <c:pt idx="1369" formatCode="0.00">
                  <c:v>189.905655542201</c:v>
                </c:pt>
                <c:pt idx="1370" formatCode="0.00">
                  <c:v>189.85023002813401</c:v>
                </c:pt>
                <c:pt idx="1371" formatCode="0.00">
                  <c:v>189.81128451406701</c:v>
                </c:pt>
                <c:pt idx="1372" formatCode="0.00">
                  <c:v>189.76234002813399</c:v>
                </c:pt>
                <c:pt idx="1373" formatCode="0.00">
                  <c:v>189.72339360391101</c:v>
                </c:pt>
                <c:pt idx="1374" formatCode="0.00">
                  <c:v>189.73888648593299</c:v>
                </c:pt>
                <c:pt idx="1375" formatCode="0.00">
                  <c:v>189.797830853888</c:v>
                </c:pt>
                <c:pt idx="1376" formatCode="0.00">
                  <c:v>189.88572094373299</c:v>
                </c:pt>
                <c:pt idx="1377" formatCode="0.00">
                  <c:v>189.968118853889</c:v>
                </c:pt>
                <c:pt idx="1378" formatCode="0.00">
                  <c:v>190.03502388202199</c:v>
                </c:pt>
                <c:pt idx="1379" formatCode="0.00">
                  <c:v>190.05798300000001</c:v>
                </c:pt>
                <c:pt idx="1380" formatCode="0.00">
                  <c:v>190.05298351406699</c:v>
                </c:pt>
                <c:pt idx="1381" formatCode="0.00">
                  <c:v>190.015025028134</c:v>
                </c:pt>
                <c:pt idx="1382" formatCode="0.00">
                  <c:v>189.96608054220101</c:v>
                </c:pt>
                <c:pt idx="1383" formatCode="0.00">
                  <c:v>189.89466863204501</c:v>
                </c:pt>
                <c:pt idx="1384" formatCode="0.00">
                  <c:v>189.80727214611201</c:v>
                </c:pt>
                <c:pt idx="1385" formatCode="0.00">
                  <c:v>189.729874542201</c:v>
                </c:pt>
                <c:pt idx="1386" formatCode="0.00">
                  <c:v>189.652969632045</c:v>
                </c:pt>
                <c:pt idx="1387" formatCode="0.00">
                  <c:v>189.565079542201</c:v>
                </c:pt>
                <c:pt idx="1388" formatCode="0.00">
                  <c:v>189.50965402813401</c:v>
                </c:pt>
                <c:pt idx="1389" formatCode="0.00">
                  <c:v>189.460216028134</c:v>
                </c:pt>
                <c:pt idx="1390" formatCode="0.00">
                  <c:v>189.44824199999999</c:v>
                </c:pt>
                <c:pt idx="1391" formatCode="0.00">
                  <c:v>189.45373499999999</c:v>
                </c:pt>
                <c:pt idx="1392" formatCode="0.00">
                  <c:v>189.45373499999999</c:v>
                </c:pt>
                <c:pt idx="1393" formatCode="0.00">
                  <c:v>189.44875696972699</c:v>
                </c:pt>
                <c:pt idx="1394" formatCode="0.00">
                  <c:v>189.43227796972701</c:v>
                </c:pt>
                <c:pt idx="1395" formatCode="0.00">
                  <c:v>189.394340939454</c:v>
                </c:pt>
                <c:pt idx="1396" formatCode="0.00">
                  <c:v>189.35039503320399</c:v>
                </c:pt>
                <c:pt idx="1397" formatCode="0.00">
                  <c:v>189.31142796972699</c:v>
                </c:pt>
                <c:pt idx="1398" formatCode="0.00">
                  <c:v>189.32138403027301</c:v>
                </c:pt>
                <c:pt idx="1399" formatCode="0.00">
                  <c:v>189.385242151364</c:v>
                </c:pt>
                <c:pt idx="1400" formatCode="0.00">
                  <c:v>189.52102614843301</c:v>
                </c:pt>
                <c:pt idx="1401" formatCode="0.00">
                  <c:v>189.72272914550001</c:v>
                </c:pt>
                <c:pt idx="1402" formatCode="0.00">
                  <c:v>189.91653414843401</c:v>
                </c:pt>
                <c:pt idx="1403" formatCode="0.00">
                  <c:v>190.08184411816001</c:v>
                </c:pt>
                <c:pt idx="1404" formatCode="0.00">
                  <c:v>190.204239027341</c:v>
                </c:pt>
                <c:pt idx="1405" formatCode="0.00">
                  <c:v>190.28165809081901</c:v>
                </c:pt>
                <c:pt idx="1406" formatCode="0.00">
                  <c:v>190.31066899999999</c:v>
                </c:pt>
                <c:pt idx="1407" formatCode="0.00">
                  <c:v>190.295219033205</c:v>
                </c:pt>
                <c:pt idx="1408" formatCode="0.00">
                  <c:v>190.28320299999999</c:v>
                </c:pt>
                <c:pt idx="1409" formatCode="0.00">
                  <c:v>190.28818103027299</c:v>
                </c:pt>
                <c:pt idx="1410" formatCode="0.00">
                  <c:v>190.310154030273</c:v>
                </c:pt>
                <c:pt idx="1411" formatCode="0.00">
                  <c:v>190.31616199999999</c:v>
                </c:pt>
                <c:pt idx="1412" formatCode="0.00">
                  <c:v>190.32165499999999</c:v>
                </c:pt>
                <c:pt idx="1413" formatCode="0.00">
                  <c:v>190.332126936523</c:v>
                </c:pt>
                <c:pt idx="1414" formatCode="0.00">
                  <c:v>190.33813499999999</c:v>
                </c:pt>
                <c:pt idx="1415" formatCode="0.00">
                  <c:v>190.33813499999999</c:v>
                </c:pt>
                <c:pt idx="1416" formatCode="0.00">
                  <c:v>190.33813499999999</c:v>
                </c:pt>
                <c:pt idx="1417" formatCode="0.00">
                  <c:v>190.343628</c:v>
                </c:pt>
                <c:pt idx="1418" formatCode="0.00">
                  <c:v>190.354614</c:v>
                </c:pt>
                <c:pt idx="1419" formatCode="0.00">
                  <c:v>190.33864996972699</c:v>
                </c:pt>
                <c:pt idx="1420" formatCode="0.00">
                  <c:v>190.27925490918099</c:v>
                </c:pt>
                <c:pt idx="1421" formatCode="0.00">
                  <c:v>190.18140794238599</c:v>
                </c:pt>
                <c:pt idx="1422" formatCode="0.00">
                  <c:v>190.05557991211299</c:v>
                </c:pt>
                <c:pt idx="1423" formatCode="0.00">
                  <c:v>189.92374391211399</c:v>
                </c:pt>
                <c:pt idx="1424" formatCode="0.00">
                  <c:v>189.823836972658</c:v>
                </c:pt>
                <c:pt idx="1425" formatCode="0.00">
                  <c:v>189.730453878909</c:v>
                </c:pt>
                <c:pt idx="1426" formatCode="0.00">
                  <c:v>189.60720079102299</c:v>
                </c:pt>
                <c:pt idx="1427" formatCode="0.00">
                  <c:v>189.07676737892399</c:v>
                </c:pt>
                <c:pt idx="1428" formatCode="0.00">
                  <c:v>187.904663093788</c:v>
                </c:pt>
                <c:pt idx="1429" formatCode="0.00">
                  <c:v>186.17517467877099</c:v>
                </c:pt>
                <c:pt idx="1430" formatCode="0.00">
                  <c:v>184.00966647856799</c:v>
                </c:pt>
                <c:pt idx="1431" formatCode="0.00">
                  <c:v>181.50100724225899</c:v>
                </c:pt>
                <c:pt idx="1432" formatCode="0.00">
                  <c:v>178.70567306648499</c:v>
                </c:pt>
                <c:pt idx="1433" formatCode="0.00">
                  <c:v>175.67310385749201</c:v>
                </c:pt>
                <c:pt idx="1434" formatCode="0.00">
                  <c:v>172.436256709074</c:v>
                </c:pt>
                <c:pt idx="1435" formatCode="0.00">
                  <c:v>169.02362865439099</c:v>
                </c:pt>
                <c:pt idx="1436" formatCode="0.00">
                  <c:v>165.472641472737</c:v>
                </c:pt>
                <c:pt idx="1437" formatCode="0.00">
                  <c:v>161.81625353916101</c:v>
                </c:pt>
                <c:pt idx="1438" formatCode="0.00">
                  <c:v>158.06648241807201</c:v>
                </c:pt>
                <c:pt idx="1439" formatCode="0.00">
                  <c:v>154.24976345125799</c:v>
                </c:pt>
                <c:pt idx="1440" formatCode="0.00">
                  <c:v>150.36815633018301</c:v>
                </c:pt>
                <c:pt idx="1441" formatCode="0.00">
                  <c:v>146.420116333116</c:v>
                </c:pt>
                <c:pt idx="1442" formatCode="0.00">
                  <c:v>142.40667330575499</c:v>
                </c:pt>
                <c:pt idx="1443" formatCode="0.00">
                  <c:v>138.305340184664</c:v>
                </c:pt>
                <c:pt idx="1444" formatCode="0.00">
                  <c:v>134.08916512706901</c:v>
                </c:pt>
                <c:pt idx="1445" formatCode="0.00">
                  <c:v>129.76810500599899</c:v>
                </c:pt>
                <c:pt idx="1446" formatCode="0.00">
                  <c:v>125.343704011819</c:v>
                </c:pt>
                <c:pt idx="1447" formatCode="0.00">
                  <c:v>120.819396890749</c:v>
                </c:pt>
                <c:pt idx="1448" formatCode="0.00">
                  <c:v>116.191234833156</c:v>
                </c:pt>
                <c:pt idx="1449" formatCode="0.00">
                  <c:v>111.447715775498</c:v>
                </c:pt>
                <c:pt idx="1450" formatCode="0.00">
                  <c:v>106.589355687634</c:v>
                </c:pt>
                <c:pt idx="1451" formatCode="0.00">
                  <c:v>101.61512363001999</c:v>
                </c:pt>
                <c:pt idx="1452" formatCode="0.00">
                  <c:v>96.530513602654096</c:v>
                </c:pt>
                <c:pt idx="1453" formatCode="0.00">
                  <c:v>91.362991511860002</c:v>
                </c:pt>
                <c:pt idx="1454" formatCode="0.00">
                  <c:v>86.140022451314294</c:v>
                </c:pt>
                <c:pt idx="1455" formatCode="0.00">
                  <c:v>80.878601390743199</c:v>
                </c:pt>
                <c:pt idx="1456" formatCode="0.00">
                  <c:v>75.568256393697695</c:v>
                </c:pt>
                <c:pt idx="1457" formatCode="0.00">
                  <c:v>70.223923363427204</c:v>
                </c:pt>
                <c:pt idx="1458" formatCode="0.00">
                  <c:v>64.8042302423096</c:v>
                </c:pt>
                <c:pt idx="1459" formatCode="0.00">
                  <c:v>59.322954723078098</c:v>
                </c:pt>
                <c:pt idx="1460" formatCode="0.00">
                  <c:v>53.7709750157318</c:v>
                </c:pt>
                <c:pt idx="1461" formatCode="0.00">
                  <c:v>48.773375219135701</c:v>
                </c:pt>
                <c:pt idx="1462" formatCode="0.00">
                  <c:v>44.980388617579202</c:v>
                </c:pt>
                <c:pt idx="1463" formatCode="0.00">
                  <c:v>41.681400430583103</c:v>
                </c:pt>
                <c:pt idx="1464" formatCode="0.00">
                  <c:v>38.708525568844799</c:v>
                </c:pt>
                <c:pt idx="1465" formatCode="0.00">
                  <c:v>35.333319658168897</c:v>
                </c:pt>
                <c:pt idx="1466" formatCode="0.00">
                  <c:v>32.220690633873801</c:v>
                </c:pt>
                <c:pt idx="1467" formatCode="0.00">
                  <c:v>29.7216872193023</c:v>
                </c:pt>
                <c:pt idx="1468" formatCode="0.00">
                  <c:v>28.405301845458201</c:v>
                </c:pt>
                <c:pt idx="1469" formatCode="0.00">
                  <c:v>28.289795000000002</c:v>
                </c:pt>
                <c:pt idx="1470" formatCode="0.00">
                  <c:v>28.028011731668101</c:v>
                </c:pt>
                <c:pt idx="1471" formatCode="0.00">
                  <c:v>27.3033216666181</c:v>
                </c:pt>
                <c:pt idx="1472" formatCode="0.00">
                  <c:v>26.6899540487492</c:v>
                </c:pt>
                <c:pt idx="1473" formatCode="0.00">
                  <c:v>26.5830302926299</c:v>
                </c:pt>
                <c:pt idx="1474" formatCode="0.00">
                  <c:v>26.3846113658315</c:v>
                </c:pt>
                <c:pt idx="1475" formatCode="0.00">
                  <c:v>26.142375837299099</c:v>
                </c:pt>
                <c:pt idx="1476" formatCode="0.00">
                  <c:v>25.957882252040299</c:v>
                </c:pt>
                <c:pt idx="1477" formatCode="0.00">
                  <c:v>25.9073712926293</c:v>
                </c:pt>
                <c:pt idx="1478" formatCode="0.00">
                  <c:v>25.799116682916399</c:v>
                </c:pt>
                <c:pt idx="1479" formatCode="0.00">
                  <c:v>25.660714821163701</c:v>
                </c:pt>
                <c:pt idx="1480" formatCode="0.00">
                  <c:v>25.6085945691236</c:v>
                </c:pt>
                <c:pt idx="1481" formatCode="0.00">
                  <c:v>25.688845747960102</c:v>
                </c:pt>
                <c:pt idx="1482" formatCode="0.00">
                  <c:v>25.819072455330499</c:v>
                </c:pt>
                <c:pt idx="1483" formatCode="0.00">
                  <c:v>26.064119634166001</c:v>
                </c:pt>
                <c:pt idx="1484" formatCode="0.00">
                  <c:v>26.280498455330498</c:v>
                </c:pt>
                <c:pt idx="1485" formatCode="0.00">
                  <c:v>26.403494178836699</c:v>
                </c:pt>
                <c:pt idx="1486" formatCode="0.00">
                  <c:v>26.464991138246699</c:v>
                </c:pt>
                <c:pt idx="1487" formatCode="0.00">
                  <c:v>26.492993569123499</c:v>
                </c:pt>
                <c:pt idx="1488" formatCode="0.00">
                  <c:v>26.4412811543827</c:v>
                </c:pt>
                <c:pt idx="1489" formatCode="0.00">
                  <c:v>26.278631975546901</c:v>
                </c:pt>
                <c:pt idx="1490" formatCode="0.00">
                  <c:v>26.107271113792201</c:v>
                </c:pt>
                <c:pt idx="1491" formatCode="0.00">
                  <c:v>25.958418682916399</c:v>
                </c:pt>
                <c:pt idx="1492" formatCode="0.00">
                  <c:v>25.815596682917</c:v>
                </c:pt>
                <c:pt idx="1493" formatCode="0.00">
                  <c:v>25.710153723505702</c:v>
                </c:pt>
                <c:pt idx="1494" formatCode="0.00">
                  <c:v>25.6327132926296</c:v>
                </c:pt>
                <c:pt idx="1495" formatCode="0.00">
                  <c:v>25.613551138246699</c:v>
                </c:pt>
                <c:pt idx="1496" formatCode="0.00">
                  <c:v>25.720731886207801</c:v>
                </c:pt>
                <c:pt idx="1497" formatCode="0.00">
                  <c:v>25.911920024453998</c:v>
                </c:pt>
                <c:pt idx="1498" formatCode="0.00">
                  <c:v>26.077787886206401</c:v>
                </c:pt>
                <c:pt idx="1499" formatCode="0.00">
                  <c:v>26.141967999999999</c:v>
                </c:pt>
                <c:pt idx="1500" formatCode="0.00">
                  <c:v>26.104588861753101</c:v>
                </c:pt>
                <c:pt idx="1501" formatCode="0.00">
                  <c:v>26.061179390287101</c:v>
                </c:pt>
                <c:pt idx="1502" formatCode="0.00">
                  <c:v>25.995261390286501</c:v>
                </c:pt>
                <c:pt idx="1503" formatCode="0.00">
                  <c:v>25.907907723506099</c:v>
                </c:pt>
                <c:pt idx="1504" formatCode="0.00">
                  <c:v>25.8040741543827</c:v>
                </c:pt>
                <c:pt idx="1505" formatCode="0.00">
                  <c:v>25.7360104308766</c:v>
                </c:pt>
                <c:pt idx="1506" formatCode="0.00">
                  <c:v>25.7035878617531</c:v>
                </c:pt>
                <c:pt idx="1507" formatCode="0.00">
                  <c:v>25.675585430876499</c:v>
                </c:pt>
                <c:pt idx="1508" formatCode="0.00">
                  <c:v>25.675049000000001</c:v>
                </c:pt>
                <c:pt idx="1509" formatCode="0.00">
                  <c:v>25.722877707370401</c:v>
                </c:pt>
                <c:pt idx="1510" formatCode="0.00">
                  <c:v>25.826174845617299</c:v>
                </c:pt>
                <c:pt idx="1511" formatCode="0.00">
                  <c:v>25.947024747959599</c:v>
                </c:pt>
                <c:pt idx="1512" formatCode="0.00">
                  <c:v>26.051931178837101</c:v>
                </c:pt>
                <c:pt idx="1513" formatCode="0.00">
                  <c:v>26.1249515691235</c:v>
                </c:pt>
                <c:pt idx="1514" formatCode="0.00">
                  <c:v>26.110081861753301</c:v>
                </c:pt>
                <c:pt idx="1515" formatCode="0.00">
                  <c:v>26.023800252039301</c:v>
                </c:pt>
                <c:pt idx="1516" formatCode="0.00">
                  <c:v>25.8611510732032</c:v>
                </c:pt>
                <c:pt idx="1517" formatCode="0.00">
                  <c:v>25.6942102520403</c:v>
                </c:pt>
                <c:pt idx="1518" formatCode="0.00">
                  <c:v>25.647583000000001</c:v>
                </c:pt>
                <c:pt idx="1519" formatCode="0.00">
                  <c:v>25.679469138246901</c:v>
                </c:pt>
                <c:pt idx="1520" formatCode="0.00">
                  <c:v>25.733864609712899</c:v>
                </c:pt>
                <c:pt idx="1521" formatCode="0.00">
                  <c:v>25.789332138247101</c:v>
                </c:pt>
                <c:pt idx="1522" formatCode="0.00">
                  <c:v>25.8332780405898</c:v>
                </c:pt>
                <c:pt idx="1523" formatCode="0.00">
                  <c:v>25.913529317083601</c:v>
                </c:pt>
                <c:pt idx="1524" formatCode="0.00">
                  <c:v>26.0772514553314</c:v>
                </c:pt>
                <c:pt idx="1525" formatCode="0.00">
                  <c:v>26.237089886207102</c:v>
                </c:pt>
                <c:pt idx="1526" formatCode="0.00">
                  <c:v>26.337576178836699</c:v>
                </c:pt>
                <c:pt idx="1527" formatCode="0.00">
                  <c:v>26.372681</c:v>
                </c:pt>
                <c:pt idx="1528" formatCode="0.00">
                  <c:v>26.292428821163298</c:v>
                </c:pt>
                <c:pt idx="1529" formatCode="0.00">
                  <c:v>26.209495292629601</c:v>
                </c:pt>
                <c:pt idx="1530" formatCode="0.00">
                  <c:v>26.143577292629899</c:v>
                </c:pt>
                <c:pt idx="1531" formatCode="0.00">
                  <c:v>26.077122861752901</c:v>
                </c:pt>
                <c:pt idx="1532" formatCode="0.00">
                  <c:v>26.011741292629601</c:v>
                </c:pt>
                <c:pt idx="1533" formatCode="0.00">
                  <c:v>25.961765959410499</c:v>
                </c:pt>
                <c:pt idx="1534" formatCode="0.00">
                  <c:v>25.938721000000001</c:v>
                </c:pt>
                <c:pt idx="1535" formatCode="0.00">
                  <c:v>25.928270528533702</c:v>
                </c:pt>
                <c:pt idx="1536" formatCode="0.00">
                  <c:v>25.922241</c:v>
                </c:pt>
                <c:pt idx="1537" formatCode="0.00">
                  <c:v>25.922241</c:v>
                </c:pt>
                <c:pt idx="1538" formatCode="0.00">
                  <c:v>25.922241</c:v>
                </c:pt>
                <c:pt idx="1539" formatCode="0.00">
                  <c:v>25.9326914714662</c:v>
                </c:pt>
                <c:pt idx="1540" formatCode="0.00">
                  <c:v>25.8716015446686</c:v>
                </c:pt>
                <c:pt idx="1541" formatCode="0.00">
                  <c:v>25.768433000000002</c:v>
                </c:pt>
                <c:pt idx="1542" formatCode="0.00">
                  <c:v>25.789332138246699</c:v>
                </c:pt>
                <c:pt idx="1543" formatCode="0.00">
                  <c:v>25.821754707370701</c:v>
                </c:pt>
                <c:pt idx="1544" formatCode="0.00">
                  <c:v>25.898659609713199</c:v>
                </c:pt>
                <c:pt idx="1545" formatCode="0.00">
                  <c:v>25.985927453873298</c:v>
                </c:pt>
                <c:pt idx="1546" formatCode="0.00">
                  <c:v>26.0848043523097</c:v>
                </c:pt>
                <c:pt idx="1547" formatCode="0.00">
                  <c:v>26.1414101134684</c:v>
                </c:pt>
                <c:pt idx="1548" formatCode="0.00">
                  <c:v>26.148018886531698</c:v>
                </c:pt>
                <c:pt idx="1549" formatCode="0.00">
                  <c:v>26.1051896595953</c:v>
                </c:pt>
                <c:pt idx="1550" formatCode="0.00">
                  <c:v>26.012921534221</c:v>
                </c:pt>
                <c:pt idx="1551" formatCode="0.00">
                  <c:v>25.887136420753201</c:v>
                </c:pt>
                <c:pt idx="1552" formatCode="0.00">
                  <c:v>25.760235534222002</c:v>
                </c:pt>
                <c:pt idx="1553" formatCode="0.00">
                  <c:v>25.7140588865316</c:v>
                </c:pt>
                <c:pt idx="1554" formatCode="0.00">
                  <c:v>25.7288642269367</c:v>
                </c:pt>
                <c:pt idx="1555" formatCode="0.00">
                  <c:v>25.773368113468202</c:v>
                </c:pt>
                <c:pt idx="1556" formatCode="0.00">
                  <c:v>25.7640548746263</c:v>
                </c:pt>
                <c:pt idx="1557" formatCode="0.00">
                  <c:v>25.7256028746265</c:v>
                </c:pt>
                <c:pt idx="1558" formatCode="0.00">
                  <c:v>25.676164773063299</c:v>
                </c:pt>
                <c:pt idx="1559" formatCode="0.00">
                  <c:v>25.663504113468399</c:v>
                </c:pt>
                <c:pt idx="1560" formatCode="0.00">
                  <c:v>25.732684465778501</c:v>
                </c:pt>
                <c:pt idx="1561" formatCode="0.00">
                  <c:v>25.863404591151902</c:v>
                </c:pt>
                <c:pt idx="1562" formatCode="0.00">
                  <c:v>26.049613806184301</c:v>
                </c:pt>
                <c:pt idx="1563" formatCode="0.00">
                  <c:v>26.199603465778502</c:v>
                </c:pt>
                <c:pt idx="1564" formatCode="0.00">
                  <c:v>26.277623238841802</c:v>
                </c:pt>
                <c:pt idx="1565" formatCode="0.00">
                  <c:v>26.290282999999999</c:v>
                </c:pt>
                <c:pt idx="1566" formatCode="0.00">
                  <c:v>26.274361886531601</c:v>
                </c:pt>
                <c:pt idx="1567" formatCode="0.00">
                  <c:v>26.257881886531699</c:v>
                </c:pt>
                <c:pt idx="1568" formatCode="0.00">
                  <c:v>26.267753011905</c:v>
                </c:pt>
                <c:pt idx="1569" formatCode="0.00">
                  <c:v>26.305647125373699</c:v>
                </c:pt>
                <c:pt idx="1570" formatCode="0.00">
                  <c:v>26.3336710119051</c:v>
                </c:pt>
                <c:pt idx="1571" formatCode="0.00">
                  <c:v>26.324357874626699</c:v>
                </c:pt>
                <c:pt idx="1572" formatCode="0.00">
                  <c:v>26.238141432657802</c:v>
                </c:pt>
                <c:pt idx="1573" formatCode="0.00">
                  <c:v>26.117849420753199</c:v>
                </c:pt>
                <c:pt idx="1574" formatCode="0.00">
                  <c:v>25.996441534222001</c:v>
                </c:pt>
                <c:pt idx="1575" formatCode="0.00">
                  <c:v>25.8596704207526</c:v>
                </c:pt>
                <c:pt idx="1576" formatCode="0.00">
                  <c:v>25.716848420753202</c:v>
                </c:pt>
                <c:pt idx="1577" formatCode="0.00">
                  <c:v>25.611362647689901</c:v>
                </c:pt>
                <c:pt idx="1578" formatCode="0.00">
                  <c:v>25.538835773063099</c:v>
                </c:pt>
                <c:pt idx="1579" formatCode="0.00">
                  <c:v>25.510811886531702</c:v>
                </c:pt>
                <c:pt idx="1580" formatCode="0.00">
                  <c:v>25.504760999999998</c:v>
                </c:pt>
                <c:pt idx="1581" formatCode="0.00">
                  <c:v>25.515747000000001</c:v>
                </c:pt>
                <c:pt idx="1582" formatCode="0.00">
                  <c:v>25.536604125373501</c:v>
                </c:pt>
                <c:pt idx="1583" formatCode="0.00">
                  <c:v>25.622820567341599</c:v>
                </c:pt>
                <c:pt idx="1584" formatCode="0.00">
                  <c:v>25.743670465779001</c:v>
                </c:pt>
                <c:pt idx="1585" formatCode="0.00">
                  <c:v>25.8057691253737</c:v>
                </c:pt>
                <c:pt idx="1586" formatCode="0.00">
                  <c:v>25.822248226936701</c:v>
                </c:pt>
                <c:pt idx="1587" formatCode="0.00">
                  <c:v>25.913400579246101</c:v>
                </c:pt>
                <c:pt idx="1588" formatCode="0.00">
                  <c:v>26.0880658061843</c:v>
                </c:pt>
                <c:pt idx="1589" formatCode="0.00">
                  <c:v>26.205096465778499</c:v>
                </c:pt>
                <c:pt idx="1590" formatCode="0.00">
                  <c:v>26.2776232388415</c:v>
                </c:pt>
                <c:pt idx="1591" formatCode="0.00">
                  <c:v>26.353969453873699</c:v>
                </c:pt>
                <c:pt idx="1592" formatCode="0.00">
                  <c:v>26.4100171253735</c:v>
                </c:pt>
                <c:pt idx="1593" formatCode="0.00">
                  <c:v>26.4061978865318</c:v>
                </c:pt>
                <c:pt idx="1594" formatCode="0.00">
                  <c:v>26.3529396476894</c:v>
                </c:pt>
                <c:pt idx="1595" formatCode="0.00">
                  <c:v>26.2386994207532</c:v>
                </c:pt>
                <c:pt idx="1596" formatCode="0.00">
                  <c:v>26.059656068443999</c:v>
                </c:pt>
                <c:pt idx="1597" formatCode="0.00">
                  <c:v>25.834993954973601</c:v>
                </c:pt>
                <c:pt idx="1598" formatCode="0.00">
                  <c:v>25.6514883072849</c:v>
                </c:pt>
                <c:pt idx="1599" formatCode="0.00">
                  <c:v>25.555872761158199</c:v>
                </c:pt>
                <c:pt idx="1600" formatCode="0.00">
                  <c:v>0</c:v>
                </c:pt>
                <c:pt idx="1601" formatCode="0.00">
                  <c:v>0</c:v>
                </c:pt>
                <c:pt idx="1602" formatCode="0.00">
                  <c:v>0</c:v>
                </c:pt>
                <c:pt idx="1603" formatCode="0.00">
                  <c:v>0</c:v>
                </c:pt>
                <c:pt idx="1604" formatCode="0.00">
                  <c:v>0</c:v>
                </c:pt>
                <c:pt idx="1605" formatCode="0.00">
                  <c:v>0</c:v>
                </c:pt>
                <c:pt idx="1606" formatCode="0.00">
                  <c:v>0</c:v>
                </c:pt>
                <c:pt idx="1607" formatCode="0.00">
                  <c:v>0</c:v>
                </c:pt>
                <c:pt idx="1608" formatCode="0.00">
                  <c:v>0</c:v>
                </c:pt>
                <c:pt idx="1609" formatCode="0.00">
                  <c:v>0</c:v>
                </c:pt>
                <c:pt idx="1610" formatCode="0.00">
                  <c:v>0</c:v>
                </c:pt>
                <c:pt idx="1611" formatCode="0.00">
                  <c:v>0</c:v>
                </c:pt>
                <c:pt idx="1612" formatCode="0.00">
                  <c:v>0</c:v>
                </c:pt>
                <c:pt idx="1613" formatCode="0.00">
                  <c:v>0</c:v>
                </c:pt>
                <c:pt idx="1614" formatCode="0.00">
                  <c:v>0</c:v>
                </c:pt>
                <c:pt idx="1615" formatCode="0.00">
                  <c:v>0</c:v>
                </c:pt>
                <c:pt idx="1616" formatCode="0.00">
                  <c:v>0</c:v>
                </c:pt>
                <c:pt idx="1617" formatCode="0.00">
                  <c:v>0</c:v>
                </c:pt>
                <c:pt idx="1618" formatCode="0.00">
                  <c:v>0</c:v>
                </c:pt>
                <c:pt idx="1619" formatCode="0.00">
                  <c:v>0</c:v>
                </c:pt>
                <c:pt idx="1620" formatCode="0.00">
                  <c:v>0</c:v>
                </c:pt>
                <c:pt idx="1621" formatCode="0.00">
                  <c:v>0</c:v>
                </c:pt>
                <c:pt idx="1622" formatCode="0.00">
                  <c:v>0</c:v>
                </c:pt>
                <c:pt idx="1623" formatCode="0.00">
                  <c:v>0</c:v>
                </c:pt>
                <c:pt idx="1624" formatCode="0.00">
                  <c:v>0</c:v>
                </c:pt>
                <c:pt idx="1625" formatCode="0.00">
                  <c:v>0</c:v>
                </c:pt>
                <c:pt idx="1626" formatCode="0.00">
                  <c:v>0</c:v>
                </c:pt>
                <c:pt idx="1627" formatCode="0.00">
                  <c:v>0</c:v>
                </c:pt>
                <c:pt idx="1628" formatCode="0.00">
                  <c:v>0</c:v>
                </c:pt>
                <c:pt idx="1629" formatCode="0.00">
                  <c:v>0</c:v>
                </c:pt>
                <c:pt idx="1630" formatCode="0.00">
                  <c:v>0</c:v>
                </c:pt>
                <c:pt idx="1631" formatCode="0.00">
                  <c:v>0</c:v>
                </c:pt>
                <c:pt idx="1632" formatCode="0.00">
                  <c:v>0</c:v>
                </c:pt>
                <c:pt idx="1633" formatCode="0.00">
                  <c:v>0</c:v>
                </c:pt>
                <c:pt idx="1634" formatCode="0.00">
                  <c:v>0</c:v>
                </c:pt>
                <c:pt idx="1635" formatCode="0.00">
                  <c:v>0</c:v>
                </c:pt>
                <c:pt idx="1636" formatCode="0.00">
                  <c:v>0</c:v>
                </c:pt>
                <c:pt idx="1637" formatCode="0.00">
                  <c:v>0</c:v>
                </c:pt>
                <c:pt idx="1638" formatCode="0.00">
                  <c:v>0</c:v>
                </c:pt>
                <c:pt idx="1639" formatCode="0.00">
                  <c:v>0</c:v>
                </c:pt>
                <c:pt idx="1640" formatCode="0.00">
                  <c:v>0</c:v>
                </c:pt>
                <c:pt idx="1641" formatCode="0.00">
                  <c:v>0</c:v>
                </c:pt>
                <c:pt idx="1642" formatCode="0.00">
                  <c:v>0</c:v>
                </c:pt>
                <c:pt idx="1643" formatCode="0.00">
                  <c:v>0</c:v>
                </c:pt>
                <c:pt idx="1644" formatCode="0.00">
                  <c:v>0</c:v>
                </c:pt>
                <c:pt idx="1645" formatCode="0.00">
                  <c:v>0</c:v>
                </c:pt>
                <c:pt idx="1646" formatCode="0.00">
                  <c:v>0</c:v>
                </c:pt>
                <c:pt idx="1647" formatCode="0.00">
                  <c:v>0</c:v>
                </c:pt>
                <c:pt idx="1648" formatCode="0.00">
                  <c:v>0</c:v>
                </c:pt>
                <c:pt idx="1649" formatCode="0.00">
                  <c:v>0</c:v>
                </c:pt>
                <c:pt idx="1650" formatCode="0.00">
                  <c:v>0</c:v>
                </c:pt>
                <c:pt idx="1651" formatCode="0.00">
                  <c:v>0</c:v>
                </c:pt>
                <c:pt idx="1652" formatCode="0.00">
                  <c:v>0</c:v>
                </c:pt>
                <c:pt idx="1653" formatCode="0.00">
                  <c:v>0</c:v>
                </c:pt>
                <c:pt idx="1654" formatCode="0.00">
                  <c:v>0</c:v>
                </c:pt>
                <c:pt idx="1655" formatCode="0.00">
                  <c:v>0</c:v>
                </c:pt>
                <c:pt idx="1656" formatCode="0.00">
                  <c:v>0</c:v>
                </c:pt>
                <c:pt idx="1657" formatCode="0.00">
                  <c:v>0</c:v>
                </c:pt>
                <c:pt idx="1658" formatCode="0.00">
                  <c:v>0</c:v>
                </c:pt>
                <c:pt idx="1659" formatCode="0.00">
                  <c:v>0</c:v>
                </c:pt>
                <c:pt idx="1660" formatCode="0.00">
                  <c:v>0</c:v>
                </c:pt>
                <c:pt idx="1661" formatCode="0.00">
                  <c:v>0</c:v>
                </c:pt>
                <c:pt idx="1662" formatCode="0.00">
                  <c:v>0</c:v>
                </c:pt>
                <c:pt idx="1663" formatCode="0.00">
                  <c:v>0</c:v>
                </c:pt>
                <c:pt idx="1664" formatCode="0.00">
                  <c:v>0</c:v>
                </c:pt>
                <c:pt idx="1665" formatCode="0.00">
                  <c:v>0</c:v>
                </c:pt>
                <c:pt idx="1666" formatCode="0.00">
                  <c:v>0</c:v>
                </c:pt>
                <c:pt idx="1667" formatCode="0.00">
                  <c:v>0</c:v>
                </c:pt>
                <c:pt idx="1668" formatCode="0.00">
                  <c:v>0</c:v>
                </c:pt>
                <c:pt idx="1669" formatCode="0.00">
                  <c:v>0</c:v>
                </c:pt>
                <c:pt idx="1670" formatCode="0.00">
                  <c:v>0</c:v>
                </c:pt>
                <c:pt idx="1671" formatCode="0.00">
                  <c:v>0</c:v>
                </c:pt>
                <c:pt idx="1672" formatCode="0.00">
                  <c:v>0</c:v>
                </c:pt>
                <c:pt idx="1673" formatCode="0.00">
                  <c:v>0</c:v>
                </c:pt>
                <c:pt idx="1674" formatCode="0.00">
                  <c:v>0</c:v>
                </c:pt>
                <c:pt idx="1675" formatCode="0.00">
                  <c:v>0</c:v>
                </c:pt>
                <c:pt idx="1676" formatCode="0.00">
                  <c:v>0</c:v>
                </c:pt>
                <c:pt idx="1677" formatCode="0.00">
                  <c:v>0</c:v>
                </c:pt>
                <c:pt idx="1678" formatCode="0.00">
                  <c:v>0</c:v>
                </c:pt>
                <c:pt idx="1679" formatCode="0.00">
                  <c:v>0</c:v>
                </c:pt>
                <c:pt idx="1680" formatCode="0.00">
                  <c:v>0</c:v>
                </c:pt>
                <c:pt idx="1681" formatCode="0.00">
                  <c:v>0</c:v>
                </c:pt>
                <c:pt idx="1682" formatCode="0.00">
                  <c:v>0</c:v>
                </c:pt>
                <c:pt idx="1683" formatCode="0.00">
                  <c:v>0</c:v>
                </c:pt>
                <c:pt idx="1684" formatCode="0.00">
                  <c:v>0</c:v>
                </c:pt>
                <c:pt idx="1685" formatCode="0.00">
                  <c:v>0</c:v>
                </c:pt>
                <c:pt idx="1686" formatCode="0.00">
                  <c:v>0</c:v>
                </c:pt>
                <c:pt idx="1687" formatCode="0.00">
                  <c:v>0</c:v>
                </c:pt>
                <c:pt idx="1688" formatCode="0.00">
                  <c:v>0</c:v>
                </c:pt>
                <c:pt idx="1689" formatCode="0.00">
                  <c:v>0</c:v>
                </c:pt>
                <c:pt idx="1690" formatCode="0.00">
                  <c:v>0</c:v>
                </c:pt>
                <c:pt idx="1691" formatCode="0.00">
                  <c:v>0</c:v>
                </c:pt>
                <c:pt idx="1692" formatCode="0.00">
                  <c:v>0</c:v>
                </c:pt>
                <c:pt idx="1693" formatCode="0.00">
                  <c:v>0</c:v>
                </c:pt>
                <c:pt idx="1694" formatCode="0.00">
                  <c:v>0</c:v>
                </c:pt>
                <c:pt idx="1695" formatCode="0.00">
                  <c:v>0</c:v>
                </c:pt>
                <c:pt idx="1696" formatCode="0.00">
                  <c:v>0</c:v>
                </c:pt>
                <c:pt idx="1697" formatCode="0.00">
                  <c:v>0</c:v>
                </c:pt>
                <c:pt idx="1698" formatCode="0.00">
                  <c:v>0</c:v>
                </c:pt>
                <c:pt idx="1699" formatCode="0.00">
                  <c:v>0</c:v>
                </c:pt>
                <c:pt idx="1700" formatCode="0.00">
                  <c:v>0</c:v>
                </c:pt>
                <c:pt idx="1701" formatCode="0.00">
                  <c:v>0</c:v>
                </c:pt>
                <c:pt idx="1702" formatCode="0.00">
                  <c:v>0</c:v>
                </c:pt>
                <c:pt idx="1703" formatCode="0.00">
                  <c:v>0</c:v>
                </c:pt>
                <c:pt idx="1704" formatCode="0.00">
                  <c:v>0</c:v>
                </c:pt>
                <c:pt idx="1705" formatCode="0.00">
                  <c:v>0</c:v>
                </c:pt>
                <c:pt idx="1706" formatCode="0.00">
                  <c:v>0</c:v>
                </c:pt>
                <c:pt idx="1707" formatCode="0.00">
                  <c:v>0</c:v>
                </c:pt>
                <c:pt idx="1708" formatCode="0.00">
                  <c:v>0</c:v>
                </c:pt>
                <c:pt idx="1709" formatCode="0.00">
                  <c:v>0</c:v>
                </c:pt>
                <c:pt idx="1710" formatCode="0.00">
                  <c:v>0</c:v>
                </c:pt>
                <c:pt idx="1711" formatCode="0.00">
                  <c:v>0</c:v>
                </c:pt>
                <c:pt idx="1712" formatCode="0.00">
                  <c:v>0</c:v>
                </c:pt>
                <c:pt idx="1713" formatCode="0.00">
                  <c:v>0</c:v>
                </c:pt>
                <c:pt idx="1714" formatCode="0.00">
                  <c:v>0</c:v>
                </c:pt>
                <c:pt idx="1715" formatCode="0.00">
                  <c:v>0</c:v>
                </c:pt>
                <c:pt idx="1716" formatCode="0.00">
                  <c:v>0</c:v>
                </c:pt>
                <c:pt idx="1717" formatCode="0.00">
                  <c:v>0</c:v>
                </c:pt>
                <c:pt idx="1718" formatCode="0.00">
                  <c:v>0</c:v>
                </c:pt>
                <c:pt idx="1719" formatCode="0.00">
                  <c:v>0</c:v>
                </c:pt>
                <c:pt idx="1720" formatCode="0.00">
                  <c:v>0</c:v>
                </c:pt>
                <c:pt idx="1721" formatCode="0.00">
                  <c:v>0</c:v>
                </c:pt>
                <c:pt idx="1722" formatCode="0.00">
                  <c:v>0</c:v>
                </c:pt>
                <c:pt idx="1723" formatCode="0.00">
                  <c:v>0</c:v>
                </c:pt>
                <c:pt idx="1724" formatCode="0.00">
                  <c:v>0</c:v>
                </c:pt>
                <c:pt idx="1725" formatCode="0.00">
                  <c:v>0</c:v>
                </c:pt>
                <c:pt idx="1726" formatCode="0.00">
                  <c:v>0</c:v>
                </c:pt>
                <c:pt idx="1727" formatCode="0.00">
                  <c:v>0</c:v>
                </c:pt>
                <c:pt idx="1728" formatCode="0.00">
                  <c:v>0</c:v>
                </c:pt>
                <c:pt idx="1729" formatCode="0.00">
                  <c:v>0</c:v>
                </c:pt>
                <c:pt idx="1730" formatCode="0.00">
                  <c:v>0</c:v>
                </c:pt>
                <c:pt idx="1731" formatCode="0.00">
                  <c:v>0</c:v>
                </c:pt>
                <c:pt idx="1732" formatCode="0.00">
                  <c:v>0</c:v>
                </c:pt>
                <c:pt idx="1733" formatCode="0.00">
                  <c:v>0</c:v>
                </c:pt>
                <c:pt idx="1734" formatCode="0.00">
                  <c:v>0</c:v>
                </c:pt>
                <c:pt idx="1735" formatCode="0.00">
                  <c:v>0</c:v>
                </c:pt>
                <c:pt idx="1736" formatCode="0.00">
                  <c:v>0</c:v>
                </c:pt>
                <c:pt idx="1737" formatCode="0.00">
                  <c:v>0</c:v>
                </c:pt>
                <c:pt idx="1738" formatCode="0.00">
                  <c:v>0</c:v>
                </c:pt>
                <c:pt idx="1739" formatCode="0.00">
                  <c:v>0</c:v>
                </c:pt>
                <c:pt idx="1740" formatCode="0.00">
                  <c:v>0</c:v>
                </c:pt>
                <c:pt idx="1741" formatCode="0.00">
                  <c:v>0</c:v>
                </c:pt>
                <c:pt idx="1742" formatCode="0.00">
                  <c:v>0</c:v>
                </c:pt>
                <c:pt idx="1743" formatCode="0.00">
                  <c:v>0</c:v>
                </c:pt>
                <c:pt idx="1744" formatCode="0.00">
                  <c:v>0</c:v>
                </c:pt>
                <c:pt idx="1745" formatCode="0.00">
                  <c:v>0</c:v>
                </c:pt>
                <c:pt idx="1746" formatCode="0.00">
                  <c:v>0</c:v>
                </c:pt>
                <c:pt idx="1747" formatCode="0.00">
                  <c:v>0</c:v>
                </c:pt>
                <c:pt idx="1748" formatCode="0.00">
                  <c:v>0</c:v>
                </c:pt>
                <c:pt idx="1749" formatCode="0.00">
                  <c:v>0</c:v>
                </c:pt>
                <c:pt idx="1750" formatCode="0.00">
                  <c:v>0</c:v>
                </c:pt>
                <c:pt idx="1751" formatCode="0.00">
                  <c:v>0</c:v>
                </c:pt>
                <c:pt idx="1752" formatCode="0.00">
                  <c:v>0</c:v>
                </c:pt>
                <c:pt idx="1753" formatCode="0.00">
                  <c:v>0</c:v>
                </c:pt>
                <c:pt idx="1754" formatCode="0.00">
                  <c:v>0</c:v>
                </c:pt>
                <c:pt idx="1755" formatCode="0.00">
                  <c:v>0</c:v>
                </c:pt>
                <c:pt idx="1756" formatCode="0.00">
                  <c:v>0</c:v>
                </c:pt>
                <c:pt idx="1757" formatCode="0.00">
                  <c:v>0</c:v>
                </c:pt>
                <c:pt idx="1758" formatCode="0.00">
                  <c:v>0</c:v>
                </c:pt>
                <c:pt idx="1759" formatCode="0.00">
                  <c:v>0</c:v>
                </c:pt>
                <c:pt idx="1760" formatCode="0.00">
                  <c:v>0</c:v>
                </c:pt>
                <c:pt idx="1761" formatCode="0.00">
                  <c:v>0</c:v>
                </c:pt>
                <c:pt idx="1762" formatCode="0.00">
                  <c:v>0</c:v>
                </c:pt>
                <c:pt idx="1763" formatCode="0.00">
                  <c:v>0</c:v>
                </c:pt>
                <c:pt idx="1764" formatCode="0.00">
                  <c:v>0</c:v>
                </c:pt>
                <c:pt idx="1765" formatCode="0.00">
                  <c:v>0</c:v>
                </c:pt>
                <c:pt idx="1766" formatCode="0.00">
                  <c:v>0</c:v>
                </c:pt>
                <c:pt idx="1767" formatCode="0.00">
                  <c:v>0</c:v>
                </c:pt>
                <c:pt idx="1768" formatCode="0.00">
                  <c:v>0</c:v>
                </c:pt>
                <c:pt idx="1769" formatCode="0.00">
                  <c:v>0</c:v>
                </c:pt>
                <c:pt idx="1770" formatCode="0.00">
                  <c:v>0</c:v>
                </c:pt>
                <c:pt idx="1771" formatCode="0.00">
                  <c:v>0</c:v>
                </c:pt>
                <c:pt idx="1772" formatCode="0.00">
                  <c:v>0</c:v>
                </c:pt>
                <c:pt idx="1773" formatCode="0.00">
                  <c:v>0</c:v>
                </c:pt>
                <c:pt idx="1774" formatCode="0.00">
                  <c:v>0</c:v>
                </c:pt>
                <c:pt idx="1775" formatCode="0.00">
                  <c:v>0</c:v>
                </c:pt>
                <c:pt idx="1776" formatCode="0.00">
                  <c:v>0</c:v>
                </c:pt>
                <c:pt idx="1777" formatCode="0.00">
                  <c:v>0</c:v>
                </c:pt>
                <c:pt idx="1778" formatCode="0.00">
                  <c:v>0</c:v>
                </c:pt>
                <c:pt idx="1779" formatCode="0.00">
                  <c:v>0</c:v>
                </c:pt>
                <c:pt idx="1780" formatCode="0.00">
                  <c:v>0</c:v>
                </c:pt>
                <c:pt idx="1781" formatCode="0.00">
                  <c:v>0</c:v>
                </c:pt>
                <c:pt idx="1782" formatCode="0.00">
                  <c:v>0</c:v>
                </c:pt>
                <c:pt idx="1783" formatCode="0.00">
                  <c:v>0</c:v>
                </c:pt>
                <c:pt idx="1784" formatCode="0.00">
                  <c:v>0</c:v>
                </c:pt>
                <c:pt idx="1785" formatCode="0.00">
                  <c:v>0</c:v>
                </c:pt>
                <c:pt idx="1786" formatCode="0.00">
                  <c:v>0</c:v>
                </c:pt>
                <c:pt idx="1787" formatCode="0.00">
                  <c:v>0</c:v>
                </c:pt>
                <c:pt idx="1788" formatCode="0.00">
                  <c:v>0</c:v>
                </c:pt>
                <c:pt idx="1789" formatCode="0.00">
                  <c:v>0</c:v>
                </c:pt>
                <c:pt idx="1790" formatCode="0.00">
                  <c:v>0</c:v>
                </c:pt>
                <c:pt idx="1791" formatCode="0.00">
                  <c:v>0</c:v>
                </c:pt>
                <c:pt idx="1792" formatCode="0.00">
                  <c:v>0</c:v>
                </c:pt>
                <c:pt idx="1793" formatCode="0.00">
                  <c:v>0</c:v>
                </c:pt>
                <c:pt idx="1794" formatCode="0.00">
                  <c:v>0</c:v>
                </c:pt>
                <c:pt idx="1795" formatCode="0.00">
                  <c:v>0</c:v>
                </c:pt>
                <c:pt idx="1796" formatCode="0.00">
                  <c:v>0</c:v>
                </c:pt>
                <c:pt idx="1797" formatCode="0.00">
                  <c:v>0</c:v>
                </c:pt>
                <c:pt idx="1798" formatCode="0.00">
                  <c:v>0</c:v>
                </c:pt>
                <c:pt idx="1799" formatCode="0.00">
                  <c:v>0</c:v>
                </c:pt>
                <c:pt idx="1800" formatCode="0.00">
                  <c:v>0</c:v>
                </c:pt>
                <c:pt idx="1801" formatCode="0.00">
                  <c:v>0</c:v>
                </c:pt>
                <c:pt idx="1802" formatCode="0.00">
                  <c:v>0</c:v>
                </c:pt>
                <c:pt idx="1803" formatCode="0.00">
                  <c:v>0</c:v>
                </c:pt>
                <c:pt idx="1804" formatCode="0.00">
                  <c:v>0</c:v>
                </c:pt>
                <c:pt idx="1805" formatCode="0.00">
                  <c:v>0</c:v>
                </c:pt>
                <c:pt idx="1806" formatCode="0.00">
                  <c:v>0</c:v>
                </c:pt>
                <c:pt idx="1807" formatCode="0.00">
                  <c:v>0</c:v>
                </c:pt>
                <c:pt idx="1808" formatCode="0.00">
                  <c:v>0</c:v>
                </c:pt>
                <c:pt idx="1809" formatCode="0.00">
                  <c:v>0</c:v>
                </c:pt>
                <c:pt idx="1810" formatCode="0.00">
                  <c:v>0</c:v>
                </c:pt>
                <c:pt idx="1811" formatCode="0.00">
                  <c:v>0</c:v>
                </c:pt>
                <c:pt idx="1812" formatCode="0.00">
                  <c:v>0</c:v>
                </c:pt>
                <c:pt idx="1813" formatCode="0.00">
                  <c:v>0</c:v>
                </c:pt>
                <c:pt idx="1814" formatCode="0.00">
                  <c:v>0</c:v>
                </c:pt>
                <c:pt idx="1815" formatCode="0.00">
                  <c:v>0</c:v>
                </c:pt>
                <c:pt idx="1816" formatCode="0.00">
                  <c:v>0</c:v>
                </c:pt>
                <c:pt idx="1817" formatCode="0.00">
                  <c:v>0</c:v>
                </c:pt>
                <c:pt idx="1818" formatCode="0.00">
                  <c:v>0</c:v>
                </c:pt>
                <c:pt idx="1819" formatCode="0.00">
                  <c:v>0</c:v>
                </c:pt>
                <c:pt idx="1820" formatCode="0.00">
                  <c:v>0</c:v>
                </c:pt>
                <c:pt idx="1821" formatCode="0.00">
                  <c:v>0</c:v>
                </c:pt>
                <c:pt idx="1822" formatCode="0.00">
                  <c:v>0</c:v>
                </c:pt>
                <c:pt idx="1823" formatCode="0.00">
                  <c:v>0</c:v>
                </c:pt>
                <c:pt idx="1824" formatCode="0.00">
                  <c:v>0</c:v>
                </c:pt>
                <c:pt idx="1825" formatCode="0.00">
                  <c:v>0</c:v>
                </c:pt>
                <c:pt idx="1826" formatCode="0.00">
                  <c:v>0</c:v>
                </c:pt>
                <c:pt idx="1827" formatCode="0.00">
                  <c:v>0</c:v>
                </c:pt>
                <c:pt idx="1828" formatCode="0.00">
                  <c:v>0</c:v>
                </c:pt>
                <c:pt idx="1829" formatCode="0.00">
                  <c:v>0</c:v>
                </c:pt>
                <c:pt idx="1830" formatCode="0.00">
                  <c:v>0</c:v>
                </c:pt>
                <c:pt idx="1831" formatCode="0.00">
                  <c:v>0</c:v>
                </c:pt>
                <c:pt idx="1832" formatCode="0.00">
                  <c:v>0</c:v>
                </c:pt>
                <c:pt idx="1833" formatCode="0.00">
                  <c:v>0</c:v>
                </c:pt>
                <c:pt idx="1834" formatCode="0.00">
                  <c:v>0</c:v>
                </c:pt>
                <c:pt idx="1835" formatCode="0.00">
                  <c:v>0</c:v>
                </c:pt>
                <c:pt idx="1836" formatCode="0.00">
                  <c:v>0</c:v>
                </c:pt>
                <c:pt idx="1837" formatCode="0.00">
                  <c:v>0</c:v>
                </c:pt>
                <c:pt idx="1838" formatCode="0.00">
                  <c:v>0</c:v>
                </c:pt>
                <c:pt idx="1839" formatCode="0.00">
                  <c:v>0</c:v>
                </c:pt>
                <c:pt idx="1840" formatCode="0.00">
                  <c:v>0</c:v>
                </c:pt>
                <c:pt idx="1841" formatCode="0.00">
                  <c:v>0</c:v>
                </c:pt>
                <c:pt idx="1842" formatCode="0.00">
                  <c:v>0</c:v>
                </c:pt>
                <c:pt idx="1843" formatCode="0.00">
                  <c:v>0</c:v>
                </c:pt>
                <c:pt idx="1844" formatCode="0.00">
                  <c:v>0</c:v>
                </c:pt>
                <c:pt idx="1845" formatCode="0.00">
                  <c:v>0</c:v>
                </c:pt>
                <c:pt idx="1846" formatCode="0.00">
                  <c:v>0</c:v>
                </c:pt>
                <c:pt idx="1847" formatCode="0.00">
                  <c:v>0</c:v>
                </c:pt>
                <c:pt idx="1848" formatCode="0.00">
                  <c:v>0</c:v>
                </c:pt>
                <c:pt idx="1849" formatCode="0.00">
                  <c:v>0</c:v>
                </c:pt>
                <c:pt idx="1850" formatCode="0.00">
                  <c:v>0</c:v>
                </c:pt>
                <c:pt idx="1851" formatCode="0.00">
                  <c:v>0</c:v>
                </c:pt>
                <c:pt idx="1852" formatCode="0.00">
                  <c:v>0</c:v>
                </c:pt>
                <c:pt idx="1853" formatCode="0.00">
                  <c:v>0</c:v>
                </c:pt>
                <c:pt idx="1854" formatCode="0.00">
                  <c:v>0</c:v>
                </c:pt>
                <c:pt idx="1855" formatCode="0.00">
                  <c:v>0</c:v>
                </c:pt>
                <c:pt idx="1856" formatCode="0.00">
                  <c:v>0</c:v>
                </c:pt>
                <c:pt idx="1857" formatCode="0.00">
                  <c:v>0</c:v>
                </c:pt>
                <c:pt idx="1858" formatCode="0.00">
                  <c:v>0</c:v>
                </c:pt>
                <c:pt idx="1859" formatCode="0.00">
                  <c:v>0</c:v>
                </c:pt>
                <c:pt idx="1860" formatCode="0.00">
                  <c:v>0</c:v>
                </c:pt>
                <c:pt idx="1861" formatCode="0.00">
                  <c:v>0</c:v>
                </c:pt>
                <c:pt idx="1862" formatCode="0.00">
                  <c:v>0</c:v>
                </c:pt>
                <c:pt idx="1863" formatCode="0.00">
                  <c:v>0</c:v>
                </c:pt>
                <c:pt idx="1864" formatCode="0.00">
                  <c:v>0</c:v>
                </c:pt>
                <c:pt idx="1865" formatCode="0.00">
                  <c:v>0</c:v>
                </c:pt>
                <c:pt idx="1866" formatCode="0.00">
                  <c:v>0</c:v>
                </c:pt>
                <c:pt idx="1867" formatCode="0.00">
                  <c:v>0</c:v>
                </c:pt>
                <c:pt idx="1868" formatCode="0.00">
                  <c:v>0</c:v>
                </c:pt>
                <c:pt idx="1869" formatCode="0.00">
                  <c:v>0</c:v>
                </c:pt>
                <c:pt idx="1870" formatCode="0.00">
                  <c:v>0</c:v>
                </c:pt>
                <c:pt idx="1871" formatCode="0.00">
                  <c:v>0</c:v>
                </c:pt>
                <c:pt idx="1872" formatCode="0.00">
                  <c:v>0</c:v>
                </c:pt>
                <c:pt idx="1873" formatCode="0.00">
                  <c:v>0</c:v>
                </c:pt>
                <c:pt idx="1874" formatCode="0.00">
                  <c:v>0</c:v>
                </c:pt>
                <c:pt idx="1875" formatCode="0.00">
                  <c:v>0</c:v>
                </c:pt>
                <c:pt idx="1876" formatCode="0.00">
                  <c:v>0</c:v>
                </c:pt>
                <c:pt idx="1877" formatCode="0.00">
                  <c:v>0</c:v>
                </c:pt>
                <c:pt idx="1878" formatCode="0.00">
                  <c:v>0</c:v>
                </c:pt>
                <c:pt idx="1879" formatCode="0.00">
                  <c:v>0</c:v>
                </c:pt>
                <c:pt idx="1880" formatCode="0.00">
                  <c:v>0</c:v>
                </c:pt>
                <c:pt idx="1881" formatCode="0.00">
                  <c:v>0</c:v>
                </c:pt>
                <c:pt idx="1882" formatCode="0.00">
                  <c:v>0</c:v>
                </c:pt>
                <c:pt idx="1883" formatCode="0.00">
                  <c:v>0</c:v>
                </c:pt>
                <c:pt idx="1884" formatCode="0.00">
                  <c:v>0</c:v>
                </c:pt>
                <c:pt idx="1885" formatCode="0.00">
                  <c:v>0</c:v>
                </c:pt>
                <c:pt idx="1886" formatCode="0.00">
                  <c:v>0</c:v>
                </c:pt>
                <c:pt idx="1887" formatCode="0.00">
                  <c:v>0</c:v>
                </c:pt>
                <c:pt idx="1888" formatCode="0.00">
                  <c:v>0</c:v>
                </c:pt>
                <c:pt idx="1889" formatCode="0.00">
                  <c:v>0</c:v>
                </c:pt>
                <c:pt idx="1890" formatCode="0.00">
                  <c:v>0</c:v>
                </c:pt>
                <c:pt idx="1891" formatCode="0.00">
                  <c:v>0</c:v>
                </c:pt>
                <c:pt idx="1892" formatCode="0.00">
                  <c:v>0</c:v>
                </c:pt>
                <c:pt idx="1893" formatCode="0.00">
                  <c:v>0</c:v>
                </c:pt>
                <c:pt idx="1894" formatCode="0.00">
                  <c:v>0</c:v>
                </c:pt>
                <c:pt idx="1895" formatCode="0.00">
                  <c:v>0</c:v>
                </c:pt>
                <c:pt idx="1896" formatCode="0.00">
                  <c:v>0</c:v>
                </c:pt>
                <c:pt idx="1897" formatCode="0.00">
                  <c:v>0</c:v>
                </c:pt>
                <c:pt idx="1898" formatCode="0.00">
                  <c:v>0</c:v>
                </c:pt>
                <c:pt idx="1899" formatCode="0.00">
                  <c:v>0</c:v>
                </c:pt>
                <c:pt idx="1900" formatCode="0.00">
                  <c:v>0</c:v>
                </c:pt>
                <c:pt idx="1901" formatCode="0.00">
                  <c:v>0</c:v>
                </c:pt>
                <c:pt idx="1902" formatCode="0.00">
                  <c:v>0</c:v>
                </c:pt>
                <c:pt idx="1903" formatCode="0.00">
                  <c:v>0</c:v>
                </c:pt>
                <c:pt idx="1904" formatCode="0.00">
                  <c:v>0</c:v>
                </c:pt>
                <c:pt idx="1905" formatCode="0.00">
                  <c:v>0</c:v>
                </c:pt>
                <c:pt idx="1906" formatCode="0.00">
                  <c:v>0</c:v>
                </c:pt>
                <c:pt idx="1907" formatCode="0.00">
                  <c:v>0</c:v>
                </c:pt>
                <c:pt idx="1908" formatCode="0.00">
                  <c:v>0</c:v>
                </c:pt>
                <c:pt idx="1909" formatCode="0.00">
                  <c:v>0</c:v>
                </c:pt>
                <c:pt idx="1910" formatCode="0.00">
                  <c:v>0</c:v>
                </c:pt>
                <c:pt idx="1911" formatCode="0.00">
                  <c:v>0</c:v>
                </c:pt>
                <c:pt idx="1912" formatCode="0.00">
                  <c:v>0</c:v>
                </c:pt>
                <c:pt idx="1913" formatCode="0.00">
                  <c:v>0</c:v>
                </c:pt>
                <c:pt idx="1914" formatCode="0.00">
                  <c:v>0</c:v>
                </c:pt>
                <c:pt idx="1915" formatCode="0.00">
                  <c:v>0</c:v>
                </c:pt>
                <c:pt idx="1916" formatCode="0.00">
                  <c:v>0</c:v>
                </c:pt>
                <c:pt idx="1917" formatCode="0.00">
                  <c:v>0</c:v>
                </c:pt>
                <c:pt idx="1918" formatCode="0.00">
                  <c:v>0</c:v>
                </c:pt>
                <c:pt idx="1919" formatCode="0.00">
                  <c:v>0</c:v>
                </c:pt>
                <c:pt idx="1920" formatCode="0.00">
                  <c:v>0</c:v>
                </c:pt>
                <c:pt idx="1921" formatCode="0.00">
                  <c:v>0</c:v>
                </c:pt>
                <c:pt idx="1922" formatCode="0.00">
                  <c:v>0</c:v>
                </c:pt>
                <c:pt idx="1923" formatCode="0.00">
                  <c:v>0</c:v>
                </c:pt>
                <c:pt idx="1924" formatCode="0.00">
                  <c:v>0</c:v>
                </c:pt>
                <c:pt idx="1925" formatCode="0.00">
                  <c:v>0</c:v>
                </c:pt>
                <c:pt idx="1926" formatCode="0.00">
                  <c:v>0</c:v>
                </c:pt>
                <c:pt idx="1927" formatCode="0.00">
                  <c:v>0</c:v>
                </c:pt>
                <c:pt idx="1928" formatCode="0.00">
                  <c:v>0</c:v>
                </c:pt>
                <c:pt idx="1929" formatCode="0.00">
                  <c:v>0</c:v>
                </c:pt>
                <c:pt idx="1930" formatCode="0.00">
                  <c:v>0</c:v>
                </c:pt>
                <c:pt idx="1931" formatCode="0.00">
                  <c:v>0</c:v>
                </c:pt>
                <c:pt idx="1932" formatCode="0.00">
                  <c:v>0</c:v>
                </c:pt>
                <c:pt idx="1933" formatCode="0.00">
                  <c:v>0</c:v>
                </c:pt>
                <c:pt idx="1934" formatCode="0.00">
                  <c:v>0</c:v>
                </c:pt>
                <c:pt idx="1935" formatCode="0.00">
                  <c:v>0</c:v>
                </c:pt>
                <c:pt idx="1936" formatCode="0.00">
                  <c:v>0</c:v>
                </c:pt>
                <c:pt idx="1937" formatCode="0.00">
                  <c:v>0</c:v>
                </c:pt>
                <c:pt idx="1938" formatCode="0.00">
                  <c:v>0</c:v>
                </c:pt>
                <c:pt idx="1939" formatCode="0.00">
                  <c:v>0</c:v>
                </c:pt>
                <c:pt idx="1940" formatCode="0.00">
                  <c:v>0</c:v>
                </c:pt>
                <c:pt idx="1941" formatCode="0.00">
                  <c:v>0</c:v>
                </c:pt>
                <c:pt idx="1942" formatCode="0.00">
                  <c:v>0</c:v>
                </c:pt>
                <c:pt idx="1943" formatCode="0.00">
                  <c:v>0</c:v>
                </c:pt>
                <c:pt idx="1944" formatCode="0.00">
                  <c:v>0</c:v>
                </c:pt>
                <c:pt idx="1945" formatCode="0.00">
                  <c:v>0</c:v>
                </c:pt>
                <c:pt idx="1946" formatCode="0.00">
                  <c:v>0</c:v>
                </c:pt>
                <c:pt idx="1947" formatCode="0.00">
                  <c:v>0</c:v>
                </c:pt>
                <c:pt idx="1948" formatCode="0.00">
                  <c:v>0</c:v>
                </c:pt>
                <c:pt idx="1949" formatCode="0.00">
                  <c:v>0</c:v>
                </c:pt>
                <c:pt idx="1950" formatCode="0.00">
                  <c:v>0</c:v>
                </c:pt>
                <c:pt idx="1951" formatCode="0.00">
                  <c:v>0</c:v>
                </c:pt>
                <c:pt idx="1952" formatCode="0.00">
                  <c:v>0</c:v>
                </c:pt>
                <c:pt idx="1953" formatCode="0.00">
                  <c:v>0</c:v>
                </c:pt>
                <c:pt idx="1954" formatCode="0.00">
                  <c:v>0</c:v>
                </c:pt>
                <c:pt idx="1955" formatCode="0.00">
                  <c:v>0</c:v>
                </c:pt>
                <c:pt idx="1956" formatCode="0.00">
                  <c:v>0</c:v>
                </c:pt>
                <c:pt idx="1957" formatCode="0.00">
                  <c:v>0</c:v>
                </c:pt>
                <c:pt idx="1958" formatCode="0.00">
                  <c:v>0</c:v>
                </c:pt>
                <c:pt idx="1959" formatCode="0.00">
                  <c:v>0</c:v>
                </c:pt>
                <c:pt idx="1960" formatCode="0.00">
                  <c:v>0</c:v>
                </c:pt>
                <c:pt idx="1961" formatCode="0.00">
                  <c:v>0</c:v>
                </c:pt>
                <c:pt idx="1962" formatCode="0.00">
                  <c:v>0</c:v>
                </c:pt>
                <c:pt idx="1963" formatCode="0.00">
                  <c:v>0</c:v>
                </c:pt>
                <c:pt idx="1964" formatCode="0.00">
                  <c:v>0</c:v>
                </c:pt>
                <c:pt idx="1965" formatCode="0.00">
                  <c:v>0</c:v>
                </c:pt>
                <c:pt idx="1966" formatCode="0.00">
                  <c:v>0</c:v>
                </c:pt>
                <c:pt idx="1967" formatCode="0.00">
                  <c:v>0</c:v>
                </c:pt>
                <c:pt idx="1968" formatCode="0.00">
                  <c:v>0</c:v>
                </c:pt>
                <c:pt idx="1969" formatCode="0.00">
                  <c:v>0</c:v>
                </c:pt>
                <c:pt idx="1970" formatCode="0.00">
                  <c:v>0</c:v>
                </c:pt>
                <c:pt idx="1971" formatCode="0.00">
                  <c:v>0</c:v>
                </c:pt>
                <c:pt idx="1972" formatCode="0.00">
                  <c:v>0</c:v>
                </c:pt>
                <c:pt idx="1973" formatCode="0.00">
                  <c:v>0</c:v>
                </c:pt>
                <c:pt idx="1974" formatCode="0.00">
                  <c:v>0</c:v>
                </c:pt>
                <c:pt idx="1975" formatCode="0.00">
                  <c:v>0</c:v>
                </c:pt>
                <c:pt idx="1976" formatCode="0.00">
                  <c:v>0</c:v>
                </c:pt>
                <c:pt idx="1977" formatCode="0.00">
                  <c:v>0</c:v>
                </c:pt>
                <c:pt idx="1978" formatCode="0.00">
                  <c:v>0</c:v>
                </c:pt>
                <c:pt idx="1979" formatCode="0.00">
                  <c:v>0</c:v>
                </c:pt>
                <c:pt idx="1980" formatCode="0.00">
                  <c:v>0</c:v>
                </c:pt>
                <c:pt idx="1981" formatCode="0.00">
                  <c:v>0</c:v>
                </c:pt>
                <c:pt idx="1982" formatCode="0.00">
                  <c:v>0</c:v>
                </c:pt>
                <c:pt idx="1983" formatCode="0.00">
                  <c:v>0</c:v>
                </c:pt>
                <c:pt idx="1984" formatCode="0.00">
                  <c:v>0</c:v>
                </c:pt>
                <c:pt idx="1985" formatCode="0.00">
                  <c:v>0</c:v>
                </c:pt>
                <c:pt idx="1986" formatCode="0.00">
                  <c:v>0</c:v>
                </c:pt>
                <c:pt idx="1987" formatCode="0.00">
                  <c:v>0</c:v>
                </c:pt>
                <c:pt idx="1988" formatCode="0.00">
                  <c:v>0</c:v>
                </c:pt>
                <c:pt idx="1989" formatCode="0.00">
                  <c:v>0</c:v>
                </c:pt>
                <c:pt idx="1990" formatCode="0.00">
                  <c:v>0</c:v>
                </c:pt>
                <c:pt idx="1991" formatCode="0.00">
                  <c:v>0</c:v>
                </c:pt>
                <c:pt idx="1992" formatCode="0.00">
                  <c:v>0</c:v>
                </c:pt>
                <c:pt idx="1993" formatCode="0.00">
                  <c:v>0</c:v>
                </c:pt>
                <c:pt idx="1994" formatCode="0.00">
                  <c:v>0</c:v>
                </c:pt>
                <c:pt idx="1995" formatCode="0.00">
                  <c:v>0</c:v>
                </c:pt>
                <c:pt idx="1996" formatCode="0.00">
                  <c:v>0</c:v>
                </c:pt>
                <c:pt idx="1997" formatCode="0.00">
                  <c:v>0</c:v>
                </c:pt>
                <c:pt idx="1998" formatCode="0.00">
                  <c:v>0</c:v>
                </c:pt>
                <c:pt idx="1999" formatCode="0.00">
                  <c:v>0</c:v>
                </c:pt>
                <c:pt idx="2000" formatCode="0.00">
                  <c:v>0</c:v>
                </c:pt>
                <c:pt idx="2001" formatCode="0.00">
                  <c:v>0</c:v>
                </c:pt>
                <c:pt idx="2002" formatCode="0.00">
                  <c:v>0</c:v>
                </c:pt>
                <c:pt idx="2003" formatCode="0.00">
                  <c:v>0</c:v>
                </c:pt>
                <c:pt idx="2004" formatCode="0.00">
                  <c:v>0</c:v>
                </c:pt>
                <c:pt idx="2005" formatCode="0.00">
                  <c:v>0</c:v>
                </c:pt>
                <c:pt idx="2006" formatCode="0.00">
                  <c:v>0</c:v>
                </c:pt>
                <c:pt idx="2007" formatCode="0.00">
                  <c:v>0</c:v>
                </c:pt>
                <c:pt idx="2008" formatCode="0.00">
                  <c:v>0</c:v>
                </c:pt>
                <c:pt idx="2009" formatCode="0.00">
                  <c:v>0</c:v>
                </c:pt>
                <c:pt idx="2010" formatCode="0.00">
                  <c:v>0</c:v>
                </c:pt>
                <c:pt idx="2011" formatCode="0.00">
                  <c:v>0</c:v>
                </c:pt>
                <c:pt idx="2012" formatCode="0.00">
                  <c:v>0</c:v>
                </c:pt>
                <c:pt idx="2013" formatCode="0.00">
                  <c:v>0</c:v>
                </c:pt>
                <c:pt idx="2014" formatCode="0.00">
                  <c:v>0</c:v>
                </c:pt>
                <c:pt idx="2015" formatCode="0.00">
                  <c:v>0</c:v>
                </c:pt>
                <c:pt idx="2016" formatCode="0.00">
                  <c:v>0</c:v>
                </c:pt>
                <c:pt idx="2017" formatCode="0.00">
                  <c:v>0</c:v>
                </c:pt>
                <c:pt idx="2018" formatCode="0.00">
                  <c:v>0</c:v>
                </c:pt>
                <c:pt idx="2019" formatCode="0.00">
                  <c:v>0</c:v>
                </c:pt>
                <c:pt idx="2020" formatCode="0.00">
                  <c:v>0</c:v>
                </c:pt>
                <c:pt idx="2021" formatCode="0.00">
                  <c:v>0</c:v>
                </c:pt>
                <c:pt idx="2022" formatCode="0.00">
                  <c:v>0</c:v>
                </c:pt>
                <c:pt idx="2023" formatCode="0.00">
                  <c:v>0</c:v>
                </c:pt>
                <c:pt idx="2024" formatCode="0.00">
                  <c:v>0</c:v>
                </c:pt>
                <c:pt idx="2025" formatCode="0.00">
                  <c:v>0</c:v>
                </c:pt>
                <c:pt idx="2026" formatCode="0.00">
                  <c:v>0</c:v>
                </c:pt>
                <c:pt idx="2027" formatCode="0.00">
                  <c:v>0</c:v>
                </c:pt>
                <c:pt idx="2028" formatCode="0.00">
                  <c:v>0</c:v>
                </c:pt>
                <c:pt idx="2029" formatCode="0.00">
                  <c:v>0</c:v>
                </c:pt>
                <c:pt idx="2030" formatCode="0.00">
                  <c:v>0</c:v>
                </c:pt>
                <c:pt idx="2031" formatCode="0.00">
                  <c:v>0</c:v>
                </c:pt>
                <c:pt idx="2032" formatCode="0.00">
                  <c:v>0</c:v>
                </c:pt>
                <c:pt idx="2033" formatCode="0.00">
                  <c:v>0</c:v>
                </c:pt>
                <c:pt idx="2034" formatCode="0.00">
                  <c:v>0</c:v>
                </c:pt>
                <c:pt idx="2035" formatCode="0.00">
                  <c:v>0</c:v>
                </c:pt>
                <c:pt idx="2036" formatCode="0.00">
                  <c:v>0</c:v>
                </c:pt>
                <c:pt idx="2037" formatCode="0.00">
                  <c:v>0</c:v>
                </c:pt>
                <c:pt idx="2038" formatCode="0.00">
                  <c:v>0</c:v>
                </c:pt>
                <c:pt idx="2039" formatCode="0.00">
                  <c:v>0</c:v>
                </c:pt>
                <c:pt idx="2040" formatCode="0.00">
                  <c:v>0</c:v>
                </c:pt>
                <c:pt idx="2041" formatCode="0.00">
                  <c:v>0</c:v>
                </c:pt>
                <c:pt idx="2042" formatCode="0.00">
                  <c:v>0</c:v>
                </c:pt>
                <c:pt idx="2043" formatCode="0.00">
                  <c:v>0</c:v>
                </c:pt>
                <c:pt idx="2044" formatCode="0.00">
                  <c:v>0</c:v>
                </c:pt>
                <c:pt idx="2045" formatCode="0.00">
                  <c:v>0</c:v>
                </c:pt>
                <c:pt idx="2046" formatCode="0.00">
                  <c:v>0</c:v>
                </c:pt>
                <c:pt idx="2047" formatCode="0.00">
                  <c:v>0</c:v>
                </c:pt>
                <c:pt idx="2048" formatCode="0.00">
                  <c:v>0</c:v>
                </c:pt>
                <c:pt idx="2049" formatCode="0.00">
                  <c:v>0</c:v>
                </c:pt>
                <c:pt idx="2050" formatCode="0.00">
                  <c:v>0</c:v>
                </c:pt>
                <c:pt idx="2051" formatCode="0.00">
                  <c:v>0</c:v>
                </c:pt>
                <c:pt idx="2052" formatCode="0.00">
                  <c:v>0</c:v>
                </c:pt>
                <c:pt idx="2053" formatCode="0.00">
                  <c:v>0</c:v>
                </c:pt>
                <c:pt idx="2054" formatCode="0.00">
                  <c:v>0</c:v>
                </c:pt>
                <c:pt idx="2055" formatCode="0.00">
                  <c:v>0</c:v>
                </c:pt>
                <c:pt idx="2056" formatCode="0.00">
                  <c:v>0</c:v>
                </c:pt>
                <c:pt idx="2057" formatCode="0.00">
                  <c:v>0</c:v>
                </c:pt>
                <c:pt idx="2058" formatCode="0.00">
                  <c:v>0</c:v>
                </c:pt>
                <c:pt idx="2059" formatCode="0.00">
                  <c:v>0</c:v>
                </c:pt>
                <c:pt idx="2060" formatCode="0.00">
                  <c:v>0</c:v>
                </c:pt>
                <c:pt idx="2061" formatCode="0.00">
                  <c:v>0</c:v>
                </c:pt>
                <c:pt idx="2062" formatCode="0.00">
                  <c:v>0</c:v>
                </c:pt>
                <c:pt idx="2063" formatCode="0.00">
                  <c:v>0</c:v>
                </c:pt>
                <c:pt idx="2064" formatCode="0.00">
                  <c:v>0</c:v>
                </c:pt>
                <c:pt idx="2065" formatCode="0.00">
                  <c:v>0</c:v>
                </c:pt>
                <c:pt idx="2066" formatCode="0.00">
                  <c:v>0</c:v>
                </c:pt>
                <c:pt idx="2067" formatCode="0.00">
                  <c:v>0</c:v>
                </c:pt>
                <c:pt idx="2068" formatCode="0.00">
                  <c:v>0</c:v>
                </c:pt>
                <c:pt idx="2069" formatCode="0.00">
                  <c:v>0</c:v>
                </c:pt>
                <c:pt idx="2070" formatCode="0.00">
                  <c:v>0</c:v>
                </c:pt>
                <c:pt idx="2071" formatCode="0.00">
                  <c:v>0</c:v>
                </c:pt>
                <c:pt idx="2072" formatCode="0.00">
                  <c:v>0</c:v>
                </c:pt>
                <c:pt idx="2073" formatCode="0.00">
                  <c:v>0</c:v>
                </c:pt>
                <c:pt idx="2074" formatCode="0.00">
                  <c:v>0</c:v>
                </c:pt>
                <c:pt idx="2075" formatCode="0.00">
                  <c:v>0</c:v>
                </c:pt>
                <c:pt idx="2076" formatCode="0.00">
                  <c:v>0</c:v>
                </c:pt>
                <c:pt idx="2077" formatCode="0.00">
                  <c:v>0</c:v>
                </c:pt>
                <c:pt idx="2078" formatCode="0.00">
                  <c:v>0</c:v>
                </c:pt>
                <c:pt idx="2079" formatCode="0.00">
                  <c:v>0</c:v>
                </c:pt>
                <c:pt idx="2080" formatCode="0.00">
                  <c:v>0</c:v>
                </c:pt>
                <c:pt idx="2081" formatCode="0.00">
                  <c:v>0</c:v>
                </c:pt>
                <c:pt idx="2082" formatCode="0.00">
                  <c:v>0</c:v>
                </c:pt>
                <c:pt idx="2083" formatCode="0.00">
                  <c:v>0</c:v>
                </c:pt>
                <c:pt idx="2084" formatCode="0.00">
                  <c:v>0</c:v>
                </c:pt>
                <c:pt idx="2085" formatCode="0.00">
                  <c:v>0</c:v>
                </c:pt>
                <c:pt idx="2086" formatCode="0.00">
                  <c:v>0</c:v>
                </c:pt>
                <c:pt idx="2087" formatCode="0.00">
                  <c:v>0</c:v>
                </c:pt>
                <c:pt idx="2088" formatCode="0.00">
                  <c:v>0</c:v>
                </c:pt>
                <c:pt idx="2089" formatCode="0.00">
                  <c:v>0</c:v>
                </c:pt>
                <c:pt idx="2090" formatCode="0.00">
                  <c:v>0</c:v>
                </c:pt>
                <c:pt idx="2091" formatCode="0.00">
                  <c:v>0</c:v>
                </c:pt>
                <c:pt idx="2092" formatCode="0.00">
                  <c:v>0</c:v>
                </c:pt>
                <c:pt idx="2093" formatCode="0.00">
                  <c:v>0</c:v>
                </c:pt>
                <c:pt idx="2094" formatCode="0.00">
                  <c:v>0</c:v>
                </c:pt>
                <c:pt idx="2095" formatCode="0.00">
                  <c:v>0</c:v>
                </c:pt>
                <c:pt idx="2096" formatCode="0.00">
                  <c:v>0</c:v>
                </c:pt>
                <c:pt idx="2097" formatCode="0.00">
                  <c:v>0</c:v>
                </c:pt>
                <c:pt idx="2098" formatCode="0.00">
                  <c:v>0</c:v>
                </c:pt>
                <c:pt idx="2099" formatCode="0.00">
                  <c:v>0</c:v>
                </c:pt>
                <c:pt idx="2100" formatCode="0.00">
                  <c:v>0</c:v>
                </c:pt>
                <c:pt idx="2101" formatCode="0.00">
                  <c:v>0</c:v>
                </c:pt>
                <c:pt idx="2102" formatCode="0.00">
                  <c:v>0</c:v>
                </c:pt>
                <c:pt idx="2103" formatCode="0.00">
                  <c:v>0</c:v>
                </c:pt>
                <c:pt idx="2104" formatCode="0.00">
                  <c:v>0</c:v>
                </c:pt>
                <c:pt idx="2105" formatCode="0.00">
                  <c:v>0</c:v>
                </c:pt>
                <c:pt idx="2106" formatCode="0.00">
                  <c:v>0</c:v>
                </c:pt>
                <c:pt idx="2107" formatCode="0.00">
                  <c:v>0</c:v>
                </c:pt>
                <c:pt idx="2108" formatCode="0.00">
                  <c:v>0</c:v>
                </c:pt>
                <c:pt idx="2109" formatCode="0.00">
                  <c:v>0</c:v>
                </c:pt>
                <c:pt idx="2110" formatCode="0.00">
                  <c:v>0</c:v>
                </c:pt>
                <c:pt idx="2111" formatCode="0.00">
                  <c:v>0</c:v>
                </c:pt>
                <c:pt idx="2112" formatCode="0.00">
                  <c:v>0</c:v>
                </c:pt>
                <c:pt idx="2113" formatCode="0.00">
                  <c:v>0</c:v>
                </c:pt>
                <c:pt idx="2114" formatCode="0.00">
                  <c:v>0</c:v>
                </c:pt>
                <c:pt idx="2115" formatCode="0.00">
                  <c:v>0</c:v>
                </c:pt>
                <c:pt idx="2116" formatCode="0.00">
                  <c:v>0</c:v>
                </c:pt>
                <c:pt idx="2117" formatCode="0.00">
                  <c:v>0</c:v>
                </c:pt>
                <c:pt idx="2118" formatCode="0.00">
                  <c:v>0</c:v>
                </c:pt>
                <c:pt idx="2119" formatCode="0.00">
                  <c:v>0</c:v>
                </c:pt>
                <c:pt idx="2120" formatCode="0.00">
                  <c:v>0</c:v>
                </c:pt>
                <c:pt idx="2121" formatCode="0.00">
                  <c:v>0</c:v>
                </c:pt>
                <c:pt idx="2122" formatCode="0.00">
                  <c:v>0</c:v>
                </c:pt>
                <c:pt idx="2123" formatCode="0.00">
                  <c:v>0</c:v>
                </c:pt>
                <c:pt idx="2124" formatCode="0.00">
                  <c:v>0</c:v>
                </c:pt>
                <c:pt idx="2125" formatCode="0.00">
                  <c:v>0</c:v>
                </c:pt>
                <c:pt idx="2126" formatCode="0.00">
                  <c:v>0</c:v>
                </c:pt>
                <c:pt idx="2127" formatCode="0.00">
                  <c:v>0</c:v>
                </c:pt>
                <c:pt idx="2128" formatCode="0.00">
                  <c:v>0</c:v>
                </c:pt>
                <c:pt idx="2129" formatCode="0.00">
                  <c:v>0</c:v>
                </c:pt>
                <c:pt idx="2130" formatCode="0.00">
                  <c:v>0</c:v>
                </c:pt>
                <c:pt idx="2131" formatCode="0.00">
                  <c:v>0</c:v>
                </c:pt>
                <c:pt idx="2132" formatCode="0.00">
                  <c:v>0</c:v>
                </c:pt>
                <c:pt idx="2133" formatCode="0.00">
                  <c:v>0</c:v>
                </c:pt>
                <c:pt idx="2134" formatCode="0.00">
                  <c:v>0</c:v>
                </c:pt>
                <c:pt idx="2135" formatCode="0.00">
                  <c:v>0</c:v>
                </c:pt>
                <c:pt idx="2136" formatCode="0.00">
                  <c:v>0</c:v>
                </c:pt>
                <c:pt idx="2137" formatCode="0.00">
                  <c:v>0</c:v>
                </c:pt>
                <c:pt idx="2138" formatCode="0.00">
                  <c:v>0</c:v>
                </c:pt>
                <c:pt idx="2139" formatCode="0.00">
                  <c:v>0</c:v>
                </c:pt>
                <c:pt idx="2140" formatCode="0.00">
                  <c:v>0</c:v>
                </c:pt>
                <c:pt idx="2141" formatCode="0.00">
                  <c:v>0</c:v>
                </c:pt>
                <c:pt idx="2142" formatCode="0.00">
                  <c:v>0</c:v>
                </c:pt>
                <c:pt idx="2143" formatCode="0.00">
                  <c:v>0</c:v>
                </c:pt>
                <c:pt idx="2144" formatCode="0.00">
                  <c:v>0</c:v>
                </c:pt>
                <c:pt idx="2145" formatCode="0.00">
                  <c:v>0</c:v>
                </c:pt>
                <c:pt idx="2146" formatCode="0.00">
                  <c:v>0</c:v>
                </c:pt>
                <c:pt idx="2147" formatCode="0.00">
                  <c:v>0</c:v>
                </c:pt>
                <c:pt idx="2148" formatCode="0.00">
                  <c:v>0</c:v>
                </c:pt>
                <c:pt idx="2149" formatCode="0.00">
                  <c:v>0</c:v>
                </c:pt>
                <c:pt idx="2150" formatCode="0.00">
                  <c:v>0</c:v>
                </c:pt>
                <c:pt idx="2151" formatCode="0.00">
                  <c:v>0</c:v>
                </c:pt>
                <c:pt idx="2152" formatCode="0.00">
                  <c:v>0</c:v>
                </c:pt>
                <c:pt idx="2153" formatCode="0.00">
                  <c:v>0</c:v>
                </c:pt>
                <c:pt idx="2154" formatCode="0.00">
                  <c:v>0</c:v>
                </c:pt>
                <c:pt idx="2155" formatCode="0.00">
                  <c:v>0</c:v>
                </c:pt>
                <c:pt idx="2156" formatCode="0.00">
                  <c:v>0</c:v>
                </c:pt>
                <c:pt idx="2157" formatCode="0.00">
                  <c:v>0</c:v>
                </c:pt>
                <c:pt idx="2158" formatCode="0.00">
                  <c:v>0</c:v>
                </c:pt>
                <c:pt idx="2159" formatCode="0.00">
                  <c:v>0</c:v>
                </c:pt>
                <c:pt idx="2160" formatCode="0.00">
                  <c:v>0</c:v>
                </c:pt>
                <c:pt idx="2161" formatCode="0.00">
                  <c:v>0</c:v>
                </c:pt>
                <c:pt idx="2162" formatCode="0.00">
                  <c:v>0</c:v>
                </c:pt>
                <c:pt idx="2163" formatCode="0.00">
                  <c:v>0</c:v>
                </c:pt>
                <c:pt idx="2164" formatCode="0.00">
                  <c:v>0</c:v>
                </c:pt>
                <c:pt idx="2165" formatCode="0.00">
                  <c:v>0</c:v>
                </c:pt>
                <c:pt idx="2166" formatCode="0.00">
                  <c:v>0</c:v>
                </c:pt>
                <c:pt idx="2167" formatCode="0.00">
                  <c:v>0</c:v>
                </c:pt>
                <c:pt idx="2168" formatCode="0.00">
                  <c:v>0</c:v>
                </c:pt>
                <c:pt idx="2169" formatCode="0.00">
                  <c:v>0</c:v>
                </c:pt>
                <c:pt idx="2170" formatCode="0.00">
                  <c:v>0</c:v>
                </c:pt>
                <c:pt idx="2171" formatCode="0.00">
                  <c:v>0</c:v>
                </c:pt>
                <c:pt idx="2172" formatCode="0.00">
                  <c:v>0</c:v>
                </c:pt>
                <c:pt idx="2173" formatCode="0.00">
                  <c:v>0</c:v>
                </c:pt>
                <c:pt idx="2174" formatCode="0.00">
                  <c:v>0</c:v>
                </c:pt>
                <c:pt idx="2175" formatCode="0.00">
                  <c:v>0</c:v>
                </c:pt>
                <c:pt idx="2176" formatCode="0.00">
                  <c:v>0</c:v>
                </c:pt>
                <c:pt idx="2177" formatCode="0.00">
                  <c:v>0</c:v>
                </c:pt>
                <c:pt idx="2178" formatCode="0.00">
                  <c:v>0</c:v>
                </c:pt>
                <c:pt idx="2179" formatCode="0.00">
                  <c:v>0</c:v>
                </c:pt>
                <c:pt idx="2180" formatCode="0.00">
                  <c:v>0</c:v>
                </c:pt>
                <c:pt idx="2181" formatCode="0.00">
                  <c:v>0</c:v>
                </c:pt>
                <c:pt idx="2182" formatCode="0.00">
                  <c:v>0</c:v>
                </c:pt>
                <c:pt idx="2183" formatCode="0.00">
                  <c:v>0</c:v>
                </c:pt>
                <c:pt idx="2184" formatCode="0.00">
                  <c:v>0</c:v>
                </c:pt>
                <c:pt idx="2185" formatCode="0.00">
                  <c:v>0</c:v>
                </c:pt>
                <c:pt idx="2186" formatCode="0.00">
                  <c:v>0</c:v>
                </c:pt>
                <c:pt idx="2187" formatCode="0.00">
                  <c:v>0</c:v>
                </c:pt>
                <c:pt idx="2188" formatCode="0.00">
                  <c:v>0</c:v>
                </c:pt>
                <c:pt idx="2189" formatCode="0.00">
                  <c:v>0</c:v>
                </c:pt>
                <c:pt idx="2190" formatCode="0.00">
                  <c:v>0</c:v>
                </c:pt>
                <c:pt idx="2191" formatCode="0.00">
                  <c:v>0</c:v>
                </c:pt>
                <c:pt idx="2192" formatCode="0.00">
                  <c:v>0</c:v>
                </c:pt>
                <c:pt idx="2193" formatCode="0.00">
                  <c:v>0</c:v>
                </c:pt>
                <c:pt idx="2194" formatCode="0.00">
                  <c:v>0</c:v>
                </c:pt>
                <c:pt idx="2195" formatCode="0.00">
                  <c:v>0</c:v>
                </c:pt>
                <c:pt idx="2196" formatCode="0.00">
                  <c:v>0</c:v>
                </c:pt>
                <c:pt idx="2197" formatCode="0.00">
                  <c:v>0</c:v>
                </c:pt>
                <c:pt idx="2198" formatCode="0.00">
                  <c:v>0</c:v>
                </c:pt>
                <c:pt idx="2199" formatCode="0.00">
                  <c:v>0</c:v>
                </c:pt>
                <c:pt idx="2200" formatCode="0.00">
                  <c:v>0</c:v>
                </c:pt>
                <c:pt idx="2201" formatCode="0.00">
                  <c:v>0</c:v>
                </c:pt>
                <c:pt idx="2202" formatCode="0.00">
                  <c:v>0</c:v>
                </c:pt>
                <c:pt idx="2203" formatCode="0.00">
                  <c:v>0</c:v>
                </c:pt>
                <c:pt idx="2204" formatCode="0.00">
                  <c:v>0</c:v>
                </c:pt>
                <c:pt idx="2205" formatCode="0.00">
                  <c:v>0</c:v>
                </c:pt>
                <c:pt idx="2206" formatCode="0.00">
                  <c:v>0</c:v>
                </c:pt>
                <c:pt idx="2207" formatCode="0.00">
                  <c:v>0</c:v>
                </c:pt>
                <c:pt idx="2208" formatCode="0.00">
                  <c:v>0</c:v>
                </c:pt>
                <c:pt idx="2209" formatCode="0.00">
                  <c:v>0</c:v>
                </c:pt>
                <c:pt idx="2210" formatCode="0.00">
                  <c:v>0</c:v>
                </c:pt>
                <c:pt idx="2211" formatCode="0.00">
                  <c:v>0</c:v>
                </c:pt>
                <c:pt idx="2212" formatCode="0.00">
                  <c:v>0</c:v>
                </c:pt>
                <c:pt idx="2213" formatCode="0.00">
                  <c:v>0</c:v>
                </c:pt>
                <c:pt idx="2214" formatCode="0.00">
                  <c:v>0</c:v>
                </c:pt>
                <c:pt idx="2215" formatCode="0.00">
                  <c:v>0</c:v>
                </c:pt>
                <c:pt idx="2216" formatCode="0.00">
                  <c:v>0</c:v>
                </c:pt>
                <c:pt idx="2217" formatCode="0.00">
                  <c:v>0</c:v>
                </c:pt>
                <c:pt idx="2218" formatCode="0.00">
                  <c:v>0</c:v>
                </c:pt>
                <c:pt idx="2219" formatCode="0.00">
                  <c:v>0</c:v>
                </c:pt>
                <c:pt idx="2220" formatCode="0.00">
                  <c:v>0</c:v>
                </c:pt>
                <c:pt idx="2221" formatCode="0.00">
                  <c:v>0</c:v>
                </c:pt>
                <c:pt idx="2222" formatCode="0.00">
                  <c:v>0</c:v>
                </c:pt>
                <c:pt idx="2223" formatCode="0.00">
                  <c:v>0</c:v>
                </c:pt>
                <c:pt idx="2224" formatCode="0.00">
                  <c:v>0</c:v>
                </c:pt>
                <c:pt idx="2225" formatCode="0.00">
                  <c:v>0</c:v>
                </c:pt>
                <c:pt idx="2226" formatCode="0.00">
                  <c:v>0</c:v>
                </c:pt>
                <c:pt idx="2227" formatCode="0.00">
                  <c:v>0</c:v>
                </c:pt>
                <c:pt idx="2228" formatCode="0.00">
                  <c:v>0</c:v>
                </c:pt>
                <c:pt idx="2229" formatCode="0.00">
                  <c:v>0</c:v>
                </c:pt>
                <c:pt idx="2230" formatCode="0.00">
                  <c:v>0</c:v>
                </c:pt>
                <c:pt idx="2231" formatCode="0.00">
                  <c:v>0</c:v>
                </c:pt>
                <c:pt idx="2232" formatCode="0.00">
                  <c:v>0</c:v>
                </c:pt>
                <c:pt idx="2233" formatCode="0.00">
                  <c:v>0</c:v>
                </c:pt>
                <c:pt idx="2234" formatCode="0.00">
                  <c:v>0</c:v>
                </c:pt>
                <c:pt idx="2235" formatCode="0.00">
                  <c:v>0</c:v>
                </c:pt>
                <c:pt idx="2236" formatCode="0.00">
                  <c:v>0</c:v>
                </c:pt>
                <c:pt idx="2237" formatCode="0.00">
                  <c:v>0</c:v>
                </c:pt>
                <c:pt idx="2238" formatCode="0.00">
                  <c:v>0</c:v>
                </c:pt>
                <c:pt idx="2239" formatCode="0.00">
                  <c:v>0</c:v>
                </c:pt>
                <c:pt idx="2240" formatCode="0.00">
                  <c:v>0</c:v>
                </c:pt>
                <c:pt idx="2241" formatCode="0.00">
                  <c:v>0</c:v>
                </c:pt>
                <c:pt idx="2242" formatCode="0.00">
                  <c:v>0</c:v>
                </c:pt>
                <c:pt idx="2243" formatCode="0.00">
                  <c:v>0</c:v>
                </c:pt>
                <c:pt idx="2244" formatCode="0.00">
                  <c:v>0</c:v>
                </c:pt>
                <c:pt idx="2245" formatCode="0.00">
                  <c:v>0</c:v>
                </c:pt>
                <c:pt idx="2246" formatCode="0.00">
                  <c:v>0</c:v>
                </c:pt>
                <c:pt idx="2247" formatCode="0.00">
                  <c:v>0</c:v>
                </c:pt>
                <c:pt idx="2248" formatCode="0.00">
                  <c:v>0</c:v>
                </c:pt>
                <c:pt idx="2249" formatCode="0.00">
                  <c:v>0</c:v>
                </c:pt>
                <c:pt idx="2250" formatCode="0.00">
                  <c:v>0</c:v>
                </c:pt>
                <c:pt idx="2251" formatCode="0.00">
                  <c:v>0</c:v>
                </c:pt>
                <c:pt idx="2252" formatCode="0.00">
                  <c:v>0</c:v>
                </c:pt>
                <c:pt idx="2253" formatCode="0.00">
                  <c:v>0</c:v>
                </c:pt>
                <c:pt idx="2254" formatCode="0.00">
                  <c:v>0</c:v>
                </c:pt>
                <c:pt idx="2255" formatCode="0.00">
                  <c:v>0</c:v>
                </c:pt>
                <c:pt idx="2256" formatCode="0.00">
                  <c:v>0</c:v>
                </c:pt>
                <c:pt idx="2257" formatCode="0.00">
                  <c:v>0</c:v>
                </c:pt>
                <c:pt idx="2258" formatCode="0.00">
                  <c:v>0</c:v>
                </c:pt>
                <c:pt idx="2259" formatCode="0.00">
                  <c:v>0</c:v>
                </c:pt>
                <c:pt idx="2260" formatCode="0.00">
                  <c:v>0</c:v>
                </c:pt>
                <c:pt idx="2261" formatCode="0.00">
                  <c:v>0</c:v>
                </c:pt>
                <c:pt idx="2262" formatCode="0.00">
                  <c:v>0</c:v>
                </c:pt>
                <c:pt idx="2263" formatCode="0.00">
                  <c:v>0</c:v>
                </c:pt>
                <c:pt idx="2264" formatCode="0.00">
                  <c:v>0</c:v>
                </c:pt>
                <c:pt idx="2265" formatCode="0.00">
                  <c:v>0</c:v>
                </c:pt>
                <c:pt idx="2266" formatCode="0.00">
                  <c:v>0</c:v>
                </c:pt>
                <c:pt idx="2267" formatCode="0.00">
                  <c:v>0</c:v>
                </c:pt>
                <c:pt idx="2268" formatCode="0.00">
                  <c:v>0</c:v>
                </c:pt>
                <c:pt idx="2269" formatCode="0.00">
                  <c:v>0</c:v>
                </c:pt>
                <c:pt idx="2270" formatCode="0.00">
                  <c:v>0</c:v>
                </c:pt>
                <c:pt idx="2271" formatCode="0.00">
                  <c:v>0</c:v>
                </c:pt>
                <c:pt idx="2272" formatCode="0.00">
                  <c:v>0</c:v>
                </c:pt>
                <c:pt idx="2273" formatCode="0.00">
                  <c:v>0</c:v>
                </c:pt>
                <c:pt idx="2274" formatCode="0.00">
                  <c:v>0</c:v>
                </c:pt>
                <c:pt idx="2275" formatCode="0.00">
                  <c:v>0</c:v>
                </c:pt>
                <c:pt idx="2276" formatCode="0.00">
                  <c:v>0</c:v>
                </c:pt>
                <c:pt idx="2277" formatCode="0.00">
                  <c:v>0</c:v>
                </c:pt>
                <c:pt idx="2278" formatCode="0.00">
                  <c:v>0</c:v>
                </c:pt>
                <c:pt idx="2279" formatCode="0.00">
                  <c:v>0</c:v>
                </c:pt>
                <c:pt idx="2280" formatCode="0.00">
                  <c:v>0</c:v>
                </c:pt>
                <c:pt idx="2281" formatCode="0.00">
                  <c:v>0</c:v>
                </c:pt>
                <c:pt idx="2282" formatCode="0.00">
                  <c:v>0</c:v>
                </c:pt>
                <c:pt idx="2283" formatCode="0.00">
                  <c:v>0</c:v>
                </c:pt>
                <c:pt idx="2284" formatCode="0.00">
                  <c:v>0</c:v>
                </c:pt>
                <c:pt idx="2285" formatCode="0.00">
                  <c:v>0</c:v>
                </c:pt>
                <c:pt idx="2286" formatCode="0.00">
                  <c:v>0</c:v>
                </c:pt>
                <c:pt idx="2287" formatCode="0.00">
                  <c:v>0</c:v>
                </c:pt>
                <c:pt idx="2288" formatCode="0.00">
                  <c:v>0</c:v>
                </c:pt>
                <c:pt idx="2289" formatCode="0.00">
                  <c:v>0</c:v>
                </c:pt>
                <c:pt idx="2290" formatCode="0.00">
                  <c:v>0</c:v>
                </c:pt>
                <c:pt idx="2291" formatCode="0.00">
                  <c:v>0</c:v>
                </c:pt>
                <c:pt idx="2292" formatCode="0.00">
                  <c:v>0</c:v>
                </c:pt>
                <c:pt idx="2293" formatCode="0.00">
                  <c:v>0</c:v>
                </c:pt>
                <c:pt idx="2294" formatCode="0.00">
                  <c:v>0</c:v>
                </c:pt>
                <c:pt idx="2295" formatCode="0.00">
                  <c:v>0</c:v>
                </c:pt>
                <c:pt idx="2296" formatCode="0.00">
                  <c:v>0</c:v>
                </c:pt>
                <c:pt idx="2297" formatCode="0.00">
                  <c:v>0</c:v>
                </c:pt>
                <c:pt idx="2298" formatCode="0.00">
                  <c:v>0</c:v>
                </c:pt>
                <c:pt idx="2299" formatCode="0.00">
                  <c:v>0</c:v>
                </c:pt>
                <c:pt idx="2300" formatCode="0.00">
                  <c:v>0</c:v>
                </c:pt>
                <c:pt idx="2301" formatCode="0.00">
                  <c:v>0</c:v>
                </c:pt>
                <c:pt idx="2302" formatCode="0.00">
                  <c:v>0</c:v>
                </c:pt>
                <c:pt idx="2303" formatCode="0.00">
                  <c:v>0</c:v>
                </c:pt>
                <c:pt idx="2304" formatCode="0.00">
                  <c:v>0</c:v>
                </c:pt>
                <c:pt idx="2305" formatCode="0.00">
                  <c:v>0</c:v>
                </c:pt>
                <c:pt idx="2306" formatCode="0.00">
                  <c:v>0</c:v>
                </c:pt>
                <c:pt idx="2307" formatCode="0.00">
                  <c:v>0</c:v>
                </c:pt>
                <c:pt idx="2308" formatCode="0.00">
                  <c:v>0</c:v>
                </c:pt>
                <c:pt idx="2309" formatCode="0.00">
                  <c:v>0</c:v>
                </c:pt>
                <c:pt idx="2310" formatCode="0.00">
                  <c:v>0</c:v>
                </c:pt>
                <c:pt idx="2311" formatCode="0.00">
                  <c:v>0</c:v>
                </c:pt>
                <c:pt idx="2312" formatCode="0.00">
                  <c:v>0</c:v>
                </c:pt>
                <c:pt idx="2313" formatCode="0.00">
                  <c:v>0</c:v>
                </c:pt>
                <c:pt idx="2314" formatCode="0.00">
                  <c:v>0</c:v>
                </c:pt>
                <c:pt idx="2315" formatCode="0.00">
                  <c:v>0</c:v>
                </c:pt>
                <c:pt idx="2316" formatCode="0.00">
                  <c:v>0</c:v>
                </c:pt>
                <c:pt idx="2317" formatCode="0.00">
                  <c:v>0</c:v>
                </c:pt>
                <c:pt idx="2318" formatCode="0.00">
                  <c:v>0</c:v>
                </c:pt>
                <c:pt idx="2319" formatCode="0.00">
                  <c:v>0</c:v>
                </c:pt>
                <c:pt idx="2320" formatCode="0.00">
                  <c:v>0</c:v>
                </c:pt>
                <c:pt idx="2321" formatCode="0.00">
                  <c:v>0</c:v>
                </c:pt>
                <c:pt idx="2322" formatCode="0.00">
                  <c:v>0</c:v>
                </c:pt>
                <c:pt idx="2323" formatCode="0.00">
                  <c:v>0</c:v>
                </c:pt>
                <c:pt idx="2324" formatCode="0.00">
                  <c:v>0</c:v>
                </c:pt>
                <c:pt idx="2325" formatCode="0.00">
                  <c:v>0</c:v>
                </c:pt>
                <c:pt idx="2326" formatCode="0.00">
                  <c:v>0</c:v>
                </c:pt>
                <c:pt idx="2327" formatCode="0.00">
                  <c:v>0</c:v>
                </c:pt>
                <c:pt idx="2328" formatCode="0.00">
                  <c:v>0</c:v>
                </c:pt>
                <c:pt idx="2329" formatCode="0.00">
                  <c:v>0</c:v>
                </c:pt>
                <c:pt idx="2330" formatCode="0.00">
                  <c:v>0</c:v>
                </c:pt>
                <c:pt idx="2331" formatCode="0.00">
                  <c:v>0</c:v>
                </c:pt>
                <c:pt idx="2332" formatCode="0.00">
                  <c:v>0</c:v>
                </c:pt>
                <c:pt idx="2333" formatCode="0.00">
                  <c:v>0</c:v>
                </c:pt>
                <c:pt idx="2334" formatCode="0.00">
                  <c:v>0</c:v>
                </c:pt>
                <c:pt idx="2335" formatCode="0.00">
                  <c:v>0</c:v>
                </c:pt>
                <c:pt idx="2336" formatCode="0.00">
                  <c:v>0</c:v>
                </c:pt>
                <c:pt idx="2337" formatCode="0.00">
                  <c:v>0</c:v>
                </c:pt>
                <c:pt idx="2338" formatCode="0.00">
                  <c:v>0</c:v>
                </c:pt>
                <c:pt idx="2339" formatCode="0.00">
                  <c:v>0</c:v>
                </c:pt>
                <c:pt idx="2340" formatCode="0.00">
                  <c:v>0</c:v>
                </c:pt>
                <c:pt idx="2341" formatCode="0.00">
                  <c:v>0</c:v>
                </c:pt>
                <c:pt idx="2342" formatCode="0.00">
                  <c:v>0</c:v>
                </c:pt>
                <c:pt idx="2343" formatCode="0.00">
                  <c:v>0</c:v>
                </c:pt>
                <c:pt idx="2344" formatCode="0.00">
                  <c:v>0</c:v>
                </c:pt>
                <c:pt idx="2345" formatCode="0.00">
                  <c:v>0</c:v>
                </c:pt>
                <c:pt idx="2346" formatCode="0.00">
                  <c:v>0</c:v>
                </c:pt>
                <c:pt idx="2347" formatCode="0.00">
                  <c:v>0</c:v>
                </c:pt>
                <c:pt idx="2348" formatCode="0.00">
                  <c:v>0</c:v>
                </c:pt>
                <c:pt idx="2349" formatCode="0.00">
                  <c:v>0</c:v>
                </c:pt>
                <c:pt idx="2350" formatCode="0.00">
                  <c:v>0</c:v>
                </c:pt>
                <c:pt idx="2351" formatCode="0.00">
                  <c:v>0</c:v>
                </c:pt>
                <c:pt idx="2352" formatCode="0.00">
                  <c:v>0</c:v>
                </c:pt>
                <c:pt idx="2353" formatCode="0.00">
                  <c:v>0</c:v>
                </c:pt>
                <c:pt idx="2354" formatCode="0.00">
                  <c:v>0</c:v>
                </c:pt>
                <c:pt idx="2355" formatCode="0.00">
                  <c:v>0</c:v>
                </c:pt>
                <c:pt idx="2356" formatCode="0.00">
                  <c:v>0</c:v>
                </c:pt>
                <c:pt idx="2357" formatCode="0.00">
                  <c:v>0</c:v>
                </c:pt>
                <c:pt idx="2358" formatCode="0.00">
                  <c:v>0</c:v>
                </c:pt>
                <c:pt idx="2359" formatCode="0.00">
                  <c:v>0</c:v>
                </c:pt>
                <c:pt idx="2360" formatCode="0.00">
                  <c:v>0</c:v>
                </c:pt>
                <c:pt idx="2361" formatCode="0.00">
                  <c:v>0</c:v>
                </c:pt>
                <c:pt idx="2362" formatCode="0.00">
                  <c:v>0</c:v>
                </c:pt>
                <c:pt idx="2363" formatCode="0.00">
                  <c:v>0</c:v>
                </c:pt>
                <c:pt idx="2364" formatCode="0.00">
                  <c:v>0</c:v>
                </c:pt>
                <c:pt idx="2365" formatCode="0.00">
                  <c:v>0</c:v>
                </c:pt>
                <c:pt idx="2366" formatCode="0.00">
                  <c:v>0</c:v>
                </c:pt>
                <c:pt idx="2367" formatCode="0.00">
                  <c:v>0</c:v>
                </c:pt>
                <c:pt idx="2368" formatCode="0.00">
                  <c:v>0</c:v>
                </c:pt>
                <c:pt idx="2369" formatCode="0.00">
                  <c:v>0</c:v>
                </c:pt>
                <c:pt idx="2370" formatCode="0.00">
                  <c:v>0</c:v>
                </c:pt>
                <c:pt idx="2371" formatCode="0.00">
                  <c:v>0</c:v>
                </c:pt>
                <c:pt idx="2372" formatCode="0.00">
                  <c:v>0</c:v>
                </c:pt>
                <c:pt idx="2373" formatCode="0.00">
                  <c:v>0</c:v>
                </c:pt>
                <c:pt idx="2374" formatCode="0.00">
                  <c:v>0</c:v>
                </c:pt>
                <c:pt idx="2375" formatCode="0.00">
                  <c:v>0</c:v>
                </c:pt>
                <c:pt idx="2376" formatCode="0.00">
                  <c:v>0</c:v>
                </c:pt>
                <c:pt idx="2377" formatCode="0.00">
                  <c:v>0</c:v>
                </c:pt>
                <c:pt idx="2378" formatCode="0.00">
                  <c:v>0</c:v>
                </c:pt>
                <c:pt idx="2379" formatCode="0.00">
                  <c:v>0</c:v>
                </c:pt>
                <c:pt idx="2380" formatCode="0.00">
                  <c:v>0</c:v>
                </c:pt>
                <c:pt idx="2381" formatCode="0.00">
                  <c:v>0</c:v>
                </c:pt>
                <c:pt idx="2382" formatCode="0.00">
                  <c:v>0</c:v>
                </c:pt>
                <c:pt idx="2383" formatCode="0.00">
                  <c:v>0</c:v>
                </c:pt>
                <c:pt idx="2384" formatCode="0.00">
                  <c:v>0</c:v>
                </c:pt>
                <c:pt idx="2385" formatCode="0.00">
                  <c:v>0</c:v>
                </c:pt>
                <c:pt idx="2386" formatCode="0.00">
                  <c:v>0</c:v>
                </c:pt>
                <c:pt idx="2387" formatCode="0.00">
                  <c:v>0</c:v>
                </c:pt>
                <c:pt idx="2388" formatCode="0.00">
                  <c:v>0</c:v>
                </c:pt>
                <c:pt idx="2389" formatCode="0.00">
                  <c:v>0</c:v>
                </c:pt>
                <c:pt idx="2390" formatCode="0.00">
                  <c:v>0</c:v>
                </c:pt>
                <c:pt idx="2391" formatCode="0.00">
                  <c:v>0</c:v>
                </c:pt>
                <c:pt idx="2392" formatCode="0.00">
                  <c:v>0</c:v>
                </c:pt>
                <c:pt idx="2393" formatCode="0.00">
                  <c:v>0</c:v>
                </c:pt>
                <c:pt idx="2394" formatCode="0.00">
                  <c:v>0</c:v>
                </c:pt>
                <c:pt idx="2395" formatCode="0.00">
                  <c:v>0</c:v>
                </c:pt>
                <c:pt idx="2396" formatCode="0.00">
                  <c:v>0</c:v>
                </c:pt>
                <c:pt idx="2397" formatCode="0.00">
                  <c:v>0</c:v>
                </c:pt>
                <c:pt idx="2398" formatCode="0.00">
                  <c:v>0</c:v>
                </c:pt>
                <c:pt idx="2399" formatCode="0.00">
                  <c:v>0</c:v>
                </c:pt>
                <c:pt idx="2400" formatCode="0.00">
                  <c:v>0</c:v>
                </c:pt>
                <c:pt idx="2401" formatCode="0.00">
                  <c:v>0</c:v>
                </c:pt>
                <c:pt idx="2402" formatCode="0.00">
                  <c:v>0</c:v>
                </c:pt>
                <c:pt idx="2403" formatCode="0.00">
                  <c:v>0</c:v>
                </c:pt>
                <c:pt idx="2404" formatCode="0.00">
                  <c:v>0</c:v>
                </c:pt>
                <c:pt idx="2405" formatCode="0.00">
                  <c:v>0</c:v>
                </c:pt>
                <c:pt idx="2406" formatCode="0.00">
                  <c:v>0</c:v>
                </c:pt>
                <c:pt idx="2407" formatCode="0.00">
                  <c:v>0</c:v>
                </c:pt>
                <c:pt idx="2408" formatCode="0.00">
                  <c:v>0</c:v>
                </c:pt>
                <c:pt idx="2409" formatCode="0.00">
                  <c:v>0</c:v>
                </c:pt>
                <c:pt idx="2410" formatCode="0.00">
                  <c:v>0</c:v>
                </c:pt>
                <c:pt idx="2411" formatCode="0.00">
                  <c:v>0</c:v>
                </c:pt>
                <c:pt idx="2412" formatCode="0.00">
                  <c:v>0</c:v>
                </c:pt>
                <c:pt idx="2413" formatCode="0.00">
                  <c:v>0</c:v>
                </c:pt>
                <c:pt idx="2414" formatCode="0.00">
                  <c:v>0</c:v>
                </c:pt>
                <c:pt idx="2415" formatCode="0.00">
                  <c:v>0</c:v>
                </c:pt>
                <c:pt idx="2416" formatCode="0.00">
                  <c:v>0</c:v>
                </c:pt>
                <c:pt idx="2417" formatCode="0.00">
                  <c:v>0</c:v>
                </c:pt>
                <c:pt idx="2418" formatCode="0.00">
                  <c:v>0</c:v>
                </c:pt>
                <c:pt idx="2419" formatCode="0.00">
                  <c:v>0</c:v>
                </c:pt>
                <c:pt idx="2420" formatCode="0.00">
                  <c:v>0</c:v>
                </c:pt>
                <c:pt idx="2421" formatCode="0.00">
                  <c:v>0</c:v>
                </c:pt>
                <c:pt idx="2422" formatCode="0.00">
                  <c:v>0</c:v>
                </c:pt>
                <c:pt idx="2423" formatCode="0.00">
                  <c:v>0</c:v>
                </c:pt>
                <c:pt idx="2424" formatCode="0.00">
                  <c:v>0</c:v>
                </c:pt>
                <c:pt idx="2425" formatCode="0.00">
                  <c:v>0</c:v>
                </c:pt>
                <c:pt idx="2426" formatCode="0.00">
                  <c:v>0</c:v>
                </c:pt>
                <c:pt idx="2427" formatCode="0.00">
                  <c:v>0</c:v>
                </c:pt>
                <c:pt idx="2428" formatCode="0.00">
                  <c:v>0</c:v>
                </c:pt>
                <c:pt idx="2429" formatCode="0.00">
                  <c:v>0</c:v>
                </c:pt>
                <c:pt idx="2430" formatCode="0.00">
                  <c:v>0</c:v>
                </c:pt>
                <c:pt idx="2431" formatCode="0.00">
                  <c:v>0</c:v>
                </c:pt>
                <c:pt idx="2432" formatCode="0.00">
                  <c:v>0</c:v>
                </c:pt>
                <c:pt idx="2433" formatCode="0.00">
                  <c:v>0</c:v>
                </c:pt>
                <c:pt idx="2434" formatCode="0.00">
                  <c:v>0</c:v>
                </c:pt>
                <c:pt idx="2435" formatCode="0.00">
                  <c:v>0</c:v>
                </c:pt>
                <c:pt idx="2436" formatCode="0.00">
                  <c:v>0</c:v>
                </c:pt>
                <c:pt idx="2437" formatCode="0.00">
                  <c:v>0</c:v>
                </c:pt>
                <c:pt idx="2438" formatCode="0.00">
                  <c:v>0</c:v>
                </c:pt>
                <c:pt idx="2439" formatCode="0.00">
                  <c:v>0</c:v>
                </c:pt>
                <c:pt idx="2440" formatCode="0.00">
                  <c:v>0</c:v>
                </c:pt>
                <c:pt idx="2441" formatCode="0.00">
                  <c:v>0</c:v>
                </c:pt>
                <c:pt idx="2442" formatCode="0.00">
                  <c:v>0</c:v>
                </c:pt>
                <c:pt idx="2443" formatCode="0.00">
                  <c:v>0</c:v>
                </c:pt>
                <c:pt idx="2444" formatCode="0.00">
                  <c:v>0</c:v>
                </c:pt>
                <c:pt idx="2445" formatCode="0.00">
                  <c:v>0</c:v>
                </c:pt>
                <c:pt idx="2446" formatCode="0.00">
                  <c:v>0</c:v>
                </c:pt>
                <c:pt idx="2447" formatCode="0.00">
                  <c:v>0</c:v>
                </c:pt>
                <c:pt idx="2448" formatCode="0.00">
                  <c:v>0</c:v>
                </c:pt>
                <c:pt idx="2449" formatCode="0.00">
                  <c:v>0</c:v>
                </c:pt>
                <c:pt idx="2450" formatCode="0.00">
                  <c:v>0</c:v>
                </c:pt>
                <c:pt idx="2451" formatCode="0.00">
                  <c:v>0</c:v>
                </c:pt>
                <c:pt idx="2452" formatCode="0.00">
                  <c:v>0</c:v>
                </c:pt>
                <c:pt idx="2453" formatCode="0.00">
                  <c:v>0</c:v>
                </c:pt>
                <c:pt idx="2454" formatCode="0.00">
                  <c:v>0</c:v>
                </c:pt>
                <c:pt idx="2455" formatCode="0.00">
                  <c:v>0</c:v>
                </c:pt>
                <c:pt idx="2456" formatCode="0.00">
                  <c:v>0</c:v>
                </c:pt>
                <c:pt idx="2457" formatCode="0.00">
                  <c:v>0</c:v>
                </c:pt>
                <c:pt idx="2458" formatCode="0.00">
                  <c:v>0</c:v>
                </c:pt>
                <c:pt idx="2459" formatCode="0.00">
                  <c:v>0</c:v>
                </c:pt>
                <c:pt idx="2460" formatCode="0.00">
                  <c:v>0</c:v>
                </c:pt>
                <c:pt idx="2461" formatCode="0.00">
                  <c:v>0</c:v>
                </c:pt>
                <c:pt idx="2462" formatCode="0.00">
                  <c:v>0</c:v>
                </c:pt>
                <c:pt idx="2463" formatCode="0.00">
                  <c:v>0</c:v>
                </c:pt>
                <c:pt idx="2464" formatCode="0.00">
                  <c:v>0</c:v>
                </c:pt>
                <c:pt idx="2465" formatCode="0.00">
                  <c:v>0</c:v>
                </c:pt>
                <c:pt idx="2466" formatCode="0.00">
                  <c:v>0</c:v>
                </c:pt>
                <c:pt idx="2467" formatCode="0.00">
                  <c:v>0</c:v>
                </c:pt>
                <c:pt idx="2468" formatCode="0.00">
                  <c:v>0</c:v>
                </c:pt>
                <c:pt idx="2469" formatCode="0.00">
                  <c:v>0</c:v>
                </c:pt>
                <c:pt idx="2470" formatCode="0.00">
                  <c:v>0</c:v>
                </c:pt>
                <c:pt idx="2471" formatCode="0.00">
                  <c:v>0</c:v>
                </c:pt>
                <c:pt idx="2472" formatCode="0.00">
                  <c:v>0</c:v>
                </c:pt>
                <c:pt idx="2473" formatCode="0.00">
                  <c:v>0</c:v>
                </c:pt>
                <c:pt idx="2474" formatCode="0.00">
                  <c:v>0</c:v>
                </c:pt>
                <c:pt idx="2475" formatCode="0.00">
                  <c:v>0</c:v>
                </c:pt>
                <c:pt idx="2476" formatCode="0.00">
                  <c:v>0</c:v>
                </c:pt>
                <c:pt idx="2477" formatCode="0.00">
                  <c:v>0</c:v>
                </c:pt>
                <c:pt idx="2478" formatCode="0.00">
                  <c:v>0</c:v>
                </c:pt>
                <c:pt idx="2479" formatCode="0.00">
                  <c:v>0</c:v>
                </c:pt>
                <c:pt idx="2480" formatCode="0.00">
                  <c:v>0</c:v>
                </c:pt>
                <c:pt idx="2481" formatCode="0.00">
                  <c:v>0</c:v>
                </c:pt>
                <c:pt idx="2482" formatCode="0.00">
                  <c:v>0</c:v>
                </c:pt>
                <c:pt idx="2483" formatCode="0.00">
                  <c:v>0</c:v>
                </c:pt>
                <c:pt idx="2484" formatCode="0.00">
                  <c:v>0</c:v>
                </c:pt>
                <c:pt idx="2485" formatCode="0.00">
                  <c:v>0</c:v>
                </c:pt>
                <c:pt idx="2486" formatCode="0.00">
                  <c:v>0</c:v>
                </c:pt>
                <c:pt idx="2487" formatCode="0.00">
                  <c:v>0</c:v>
                </c:pt>
                <c:pt idx="2488" formatCode="0.00">
                  <c:v>0</c:v>
                </c:pt>
                <c:pt idx="2489" formatCode="0.00">
                  <c:v>0</c:v>
                </c:pt>
                <c:pt idx="2490" formatCode="0.00">
                  <c:v>0</c:v>
                </c:pt>
                <c:pt idx="2491" formatCode="0.00">
                  <c:v>0</c:v>
                </c:pt>
                <c:pt idx="2492" formatCode="0.00">
                  <c:v>0</c:v>
                </c:pt>
                <c:pt idx="2493" formatCode="0.00">
                  <c:v>0</c:v>
                </c:pt>
                <c:pt idx="2494" formatCode="0.00">
                  <c:v>0</c:v>
                </c:pt>
                <c:pt idx="2495" formatCode="0.00">
                  <c:v>0</c:v>
                </c:pt>
                <c:pt idx="2496" formatCode="0.00">
                  <c:v>0</c:v>
                </c:pt>
                <c:pt idx="2497" formatCode="0.00">
                  <c:v>0</c:v>
                </c:pt>
                <c:pt idx="2498" formatCode="0.00">
                  <c:v>0</c:v>
                </c:pt>
                <c:pt idx="2499" formatCode="0.00">
                  <c:v>0</c:v>
                </c:pt>
                <c:pt idx="2500" formatCode="0.00">
                  <c:v>0</c:v>
                </c:pt>
                <c:pt idx="2501" formatCode="0.00">
                  <c:v>0</c:v>
                </c:pt>
                <c:pt idx="2502" formatCode="0.00">
                  <c:v>0</c:v>
                </c:pt>
                <c:pt idx="2503" formatCode="0.00">
                  <c:v>0</c:v>
                </c:pt>
                <c:pt idx="2504" formatCode="0.00">
                  <c:v>0</c:v>
                </c:pt>
                <c:pt idx="2505" formatCode="0.00">
                  <c:v>0</c:v>
                </c:pt>
                <c:pt idx="2506" formatCode="0.00">
                  <c:v>0</c:v>
                </c:pt>
                <c:pt idx="2507" formatCode="0.00">
                  <c:v>0</c:v>
                </c:pt>
                <c:pt idx="2508" formatCode="0.00">
                  <c:v>0</c:v>
                </c:pt>
                <c:pt idx="2509" formatCode="0.00">
                  <c:v>0</c:v>
                </c:pt>
                <c:pt idx="2510" formatCode="0.00">
                  <c:v>0</c:v>
                </c:pt>
                <c:pt idx="2511" formatCode="0.00">
                  <c:v>0</c:v>
                </c:pt>
                <c:pt idx="2512" formatCode="0.00">
                  <c:v>0</c:v>
                </c:pt>
                <c:pt idx="2513" formatCode="0.00">
                  <c:v>0</c:v>
                </c:pt>
                <c:pt idx="2514" formatCode="0.00">
                  <c:v>0</c:v>
                </c:pt>
                <c:pt idx="2515" formatCode="0.00">
                  <c:v>0</c:v>
                </c:pt>
                <c:pt idx="2516" formatCode="0.00">
                  <c:v>0</c:v>
                </c:pt>
                <c:pt idx="2517" formatCode="0.00">
                  <c:v>0</c:v>
                </c:pt>
                <c:pt idx="2518" formatCode="0.00">
                  <c:v>0</c:v>
                </c:pt>
                <c:pt idx="2519" formatCode="0.00">
                  <c:v>0</c:v>
                </c:pt>
                <c:pt idx="2520" formatCode="0.00">
                  <c:v>0</c:v>
                </c:pt>
                <c:pt idx="2521" formatCode="0.00">
                  <c:v>0</c:v>
                </c:pt>
                <c:pt idx="2522" formatCode="0.00">
                  <c:v>0</c:v>
                </c:pt>
                <c:pt idx="2523" formatCode="0.00">
                  <c:v>0</c:v>
                </c:pt>
                <c:pt idx="2524" formatCode="0.00">
                  <c:v>0</c:v>
                </c:pt>
                <c:pt idx="2525" formatCode="0.00">
                  <c:v>0</c:v>
                </c:pt>
                <c:pt idx="2526" formatCode="0.00">
                  <c:v>0</c:v>
                </c:pt>
                <c:pt idx="2527" formatCode="0.00">
                  <c:v>0</c:v>
                </c:pt>
                <c:pt idx="2528" formatCode="0.00">
                  <c:v>0</c:v>
                </c:pt>
                <c:pt idx="2529" formatCode="0.00">
                  <c:v>0</c:v>
                </c:pt>
                <c:pt idx="2530" formatCode="0.00">
                  <c:v>0</c:v>
                </c:pt>
                <c:pt idx="2531" formatCode="0.00">
                  <c:v>0</c:v>
                </c:pt>
                <c:pt idx="2532" formatCode="0.00">
                  <c:v>0</c:v>
                </c:pt>
                <c:pt idx="2533" formatCode="0.00">
                  <c:v>0</c:v>
                </c:pt>
                <c:pt idx="2534" formatCode="0.00">
                  <c:v>0</c:v>
                </c:pt>
                <c:pt idx="2535" formatCode="0.00">
                  <c:v>0</c:v>
                </c:pt>
                <c:pt idx="2536" formatCode="0.00">
                  <c:v>0</c:v>
                </c:pt>
                <c:pt idx="2537" formatCode="0.00">
                  <c:v>0</c:v>
                </c:pt>
                <c:pt idx="2538" formatCode="0.00">
                  <c:v>0</c:v>
                </c:pt>
                <c:pt idx="2539" formatCode="0.00">
                  <c:v>0</c:v>
                </c:pt>
                <c:pt idx="2540" formatCode="0.00">
                  <c:v>0</c:v>
                </c:pt>
                <c:pt idx="2541" formatCode="0.00">
                  <c:v>0</c:v>
                </c:pt>
                <c:pt idx="2542" formatCode="0.00">
                  <c:v>0</c:v>
                </c:pt>
                <c:pt idx="2543" formatCode="0.00">
                  <c:v>0</c:v>
                </c:pt>
                <c:pt idx="2544" formatCode="0.00">
                  <c:v>0</c:v>
                </c:pt>
                <c:pt idx="2545" formatCode="0.00">
                  <c:v>0</c:v>
                </c:pt>
                <c:pt idx="2546" formatCode="0.00">
                  <c:v>0</c:v>
                </c:pt>
                <c:pt idx="2547" formatCode="0.00">
                  <c:v>0</c:v>
                </c:pt>
                <c:pt idx="2548" formatCode="0.00">
                  <c:v>0</c:v>
                </c:pt>
                <c:pt idx="2549" formatCode="0.00">
                  <c:v>0</c:v>
                </c:pt>
                <c:pt idx="2550" formatCode="0.00">
                  <c:v>0</c:v>
                </c:pt>
                <c:pt idx="2551" formatCode="0.00">
                  <c:v>0</c:v>
                </c:pt>
                <c:pt idx="2552" formatCode="0.00">
                  <c:v>0</c:v>
                </c:pt>
                <c:pt idx="2553" formatCode="0.00">
                  <c:v>0</c:v>
                </c:pt>
                <c:pt idx="2554" formatCode="0.00">
                  <c:v>0</c:v>
                </c:pt>
                <c:pt idx="2555" formatCode="0.00">
                  <c:v>0</c:v>
                </c:pt>
                <c:pt idx="2556" formatCode="0.00">
                  <c:v>0</c:v>
                </c:pt>
                <c:pt idx="2557" formatCode="0.00">
                  <c:v>0</c:v>
                </c:pt>
                <c:pt idx="2558" formatCode="0.00">
                  <c:v>0</c:v>
                </c:pt>
                <c:pt idx="2559" formatCode="0.00">
                  <c:v>0</c:v>
                </c:pt>
                <c:pt idx="2560" formatCode="0.00">
                  <c:v>0</c:v>
                </c:pt>
                <c:pt idx="2561" formatCode="0.00">
                  <c:v>0</c:v>
                </c:pt>
                <c:pt idx="2562" formatCode="0.00">
                  <c:v>0</c:v>
                </c:pt>
                <c:pt idx="2563" formatCode="0.00">
                  <c:v>0</c:v>
                </c:pt>
                <c:pt idx="2564" formatCode="0.00">
                  <c:v>0</c:v>
                </c:pt>
                <c:pt idx="2565" formatCode="0.00">
                  <c:v>0</c:v>
                </c:pt>
                <c:pt idx="2566" formatCode="0.00">
                  <c:v>0</c:v>
                </c:pt>
                <c:pt idx="2567" formatCode="0.00">
                  <c:v>0</c:v>
                </c:pt>
                <c:pt idx="2568" formatCode="0.00">
                  <c:v>0</c:v>
                </c:pt>
                <c:pt idx="2569" formatCode="0.00">
                  <c:v>0</c:v>
                </c:pt>
                <c:pt idx="2570" formatCode="0.00">
                  <c:v>0</c:v>
                </c:pt>
                <c:pt idx="2571" formatCode="0.00">
                  <c:v>0</c:v>
                </c:pt>
                <c:pt idx="2572" formatCode="0.00">
                  <c:v>0</c:v>
                </c:pt>
                <c:pt idx="2573" formatCode="0.00">
                  <c:v>0</c:v>
                </c:pt>
                <c:pt idx="2574" formatCode="0.00">
                  <c:v>0</c:v>
                </c:pt>
                <c:pt idx="2575" formatCode="0.00">
                  <c:v>0</c:v>
                </c:pt>
                <c:pt idx="2576" formatCode="0.00">
                  <c:v>0</c:v>
                </c:pt>
                <c:pt idx="2577" formatCode="0.00">
                  <c:v>0</c:v>
                </c:pt>
                <c:pt idx="2578" formatCode="0.00">
                  <c:v>0</c:v>
                </c:pt>
                <c:pt idx="2579" formatCode="0.00">
                  <c:v>0</c:v>
                </c:pt>
                <c:pt idx="2580" formatCode="0.00">
                  <c:v>0</c:v>
                </c:pt>
                <c:pt idx="2581" formatCode="0.00">
                  <c:v>0</c:v>
                </c:pt>
                <c:pt idx="2582" formatCode="0.00">
                  <c:v>0</c:v>
                </c:pt>
                <c:pt idx="2583" formatCode="0.00">
                  <c:v>0</c:v>
                </c:pt>
                <c:pt idx="2584" formatCode="0.00">
                  <c:v>0</c:v>
                </c:pt>
                <c:pt idx="2585" formatCode="0.00">
                  <c:v>0</c:v>
                </c:pt>
                <c:pt idx="2586" formatCode="0.00">
                  <c:v>0</c:v>
                </c:pt>
                <c:pt idx="2587" formatCode="0.00">
                  <c:v>0</c:v>
                </c:pt>
                <c:pt idx="2588" formatCode="0.00">
                  <c:v>0</c:v>
                </c:pt>
                <c:pt idx="2589" formatCode="0.00">
                  <c:v>0</c:v>
                </c:pt>
                <c:pt idx="2590" formatCode="0.00">
                  <c:v>0</c:v>
                </c:pt>
                <c:pt idx="2591" formatCode="0.00">
                  <c:v>0</c:v>
                </c:pt>
                <c:pt idx="2592" formatCode="0.00">
                  <c:v>0</c:v>
                </c:pt>
                <c:pt idx="2593" formatCode="0.00">
                  <c:v>0</c:v>
                </c:pt>
                <c:pt idx="2594" formatCode="0.00">
                  <c:v>0</c:v>
                </c:pt>
                <c:pt idx="2595" formatCode="0.00">
                  <c:v>0</c:v>
                </c:pt>
                <c:pt idx="2596" formatCode="0.00">
                  <c:v>0</c:v>
                </c:pt>
                <c:pt idx="2597" formatCode="0.00">
                  <c:v>0</c:v>
                </c:pt>
                <c:pt idx="2598" formatCode="0.00">
                  <c:v>0</c:v>
                </c:pt>
                <c:pt idx="2599" formatCode="0.00">
                  <c:v>0</c:v>
                </c:pt>
                <c:pt idx="2600" formatCode="0.00">
                  <c:v>0</c:v>
                </c:pt>
                <c:pt idx="2601" formatCode="0.00">
                  <c:v>0</c:v>
                </c:pt>
                <c:pt idx="2602" formatCode="0.00">
                  <c:v>0</c:v>
                </c:pt>
                <c:pt idx="2603" formatCode="0.00">
                  <c:v>0</c:v>
                </c:pt>
                <c:pt idx="2604" formatCode="0.00">
                  <c:v>0</c:v>
                </c:pt>
                <c:pt idx="2605" formatCode="0.00">
                  <c:v>0</c:v>
                </c:pt>
                <c:pt idx="2606" formatCode="0.00">
                  <c:v>0</c:v>
                </c:pt>
                <c:pt idx="2607" formatCode="0.00">
                  <c:v>0</c:v>
                </c:pt>
                <c:pt idx="2608" formatCode="0.00">
                  <c:v>0</c:v>
                </c:pt>
                <c:pt idx="2609" formatCode="0.00">
                  <c:v>0</c:v>
                </c:pt>
                <c:pt idx="2610" formatCode="0.00">
                  <c:v>0</c:v>
                </c:pt>
                <c:pt idx="2611" formatCode="0.00">
                  <c:v>0</c:v>
                </c:pt>
                <c:pt idx="2612" formatCode="0.00">
                  <c:v>0</c:v>
                </c:pt>
                <c:pt idx="2613" formatCode="0.00">
                  <c:v>0</c:v>
                </c:pt>
                <c:pt idx="2614" formatCode="0.00">
                  <c:v>0</c:v>
                </c:pt>
                <c:pt idx="2615" formatCode="0.00">
                  <c:v>0</c:v>
                </c:pt>
                <c:pt idx="2616" formatCode="0.00">
                  <c:v>0</c:v>
                </c:pt>
                <c:pt idx="2617" formatCode="0.00">
                  <c:v>0</c:v>
                </c:pt>
                <c:pt idx="2618" formatCode="0.00">
                  <c:v>0</c:v>
                </c:pt>
                <c:pt idx="2619" formatCode="0.00">
                  <c:v>0</c:v>
                </c:pt>
                <c:pt idx="2620" formatCode="0.00">
                  <c:v>0</c:v>
                </c:pt>
                <c:pt idx="2621" formatCode="0.00">
                  <c:v>0</c:v>
                </c:pt>
                <c:pt idx="2622" formatCode="0.00">
                  <c:v>0</c:v>
                </c:pt>
                <c:pt idx="2623" formatCode="0.00">
                  <c:v>0</c:v>
                </c:pt>
                <c:pt idx="2624" formatCode="0.00">
                  <c:v>0</c:v>
                </c:pt>
                <c:pt idx="2625" formatCode="0.00">
                  <c:v>0</c:v>
                </c:pt>
                <c:pt idx="2626" formatCode="0.00">
                  <c:v>0</c:v>
                </c:pt>
                <c:pt idx="2627" formatCode="0.00">
                  <c:v>0</c:v>
                </c:pt>
                <c:pt idx="2628" formatCode="0.00">
                  <c:v>0</c:v>
                </c:pt>
                <c:pt idx="2629" formatCode="0.00">
                  <c:v>0</c:v>
                </c:pt>
                <c:pt idx="2630" formatCode="0.00">
                  <c:v>0</c:v>
                </c:pt>
                <c:pt idx="2631" formatCode="0.00">
                  <c:v>0</c:v>
                </c:pt>
                <c:pt idx="2632" formatCode="0.00">
                  <c:v>0</c:v>
                </c:pt>
                <c:pt idx="2633" formatCode="0.00">
                  <c:v>0</c:v>
                </c:pt>
                <c:pt idx="2634" formatCode="0.00">
                  <c:v>0</c:v>
                </c:pt>
                <c:pt idx="2635" formatCode="0.00">
                  <c:v>0</c:v>
                </c:pt>
                <c:pt idx="2636" formatCode="0.00">
                  <c:v>0</c:v>
                </c:pt>
                <c:pt idx="2637" formatCode="0.00">
                  <c:v>0</c:v>
                </c:pt>
                <c:pt idx="2638" formatCode="0.00">
                  <c:v>0</c:v>
                </c:pt>
                <c:pt idx="2639" formatCode="0.00">
                  <c:v>0</c:v>
                </c:pt>
                <c:pt idx="2640" formatCode="0.00">
                  <c:v>0</c:v>
                </c:pt>
                <c:pt idx="2641" formatCode="0.00">
                  <c:v>0</c:v>
                </c:pt>
                <c:pt idx="2642" formatCode="0.00">
                  <c:v>0</c:v>
                </c:pt>
                <c:pt idx="2643" formatCode="0.00">
                  <c:v>0</c:v>
                </c:pt>
                <c:pt idx="2644" formatCode="0.00">
                  <c:v>0</c:v>
                </c:pt>
                <c:pt idx="2645" formatCode="0.00">
                  <c:v>0</c:v>
                </c:pt>
                <c:pt idx="2646" formatCode="0.00">
                  <c:v>0</c:v>
                </c:pt>
                <c:pt idx="2647" formatCode="0.00">
                  <c:v>0</c:v>
                </c:pt>
                <c:pt idx="2648" formatCode="0.00">
                  <c:v>0</c:v>
                </c:pt>
                <c:pt idx="2649" formatCode="0.00">
                  <c:v>0</c:v>
                </c:pt>
                <c:pt idx="2650" formatCode="0.00">
                  <c:v>0</c:v>
                </c:pt>
                <c:pt idx="2651" formatCode="0.00">
                  <c:v>0</c:v>
                </c:pt>
                <c:pt idx="2652" formatCode="0.00">
                  <c:v>0</c:v>
                </c:pt>
                <c:pt idx="2653" formatCode="0.00">
                  <c:v>0</c:v>
                </c:pt>
                <c:pt idx="2654" formatCode="0.00">
                  <c:v>0</c:v>
                </c:pt>
                <c:pt idx="2655" formatCode="0.00">
                  <c:v>0</c:v>
                </c:pt>
                <c:pt idx="2656" formatCode="0.00">
                  <c:v>0</c:v>
                </c:pt>
                <c:pt idx="2657" formatCode="0.00">
                  <c:v>0</c:v>
                </c:pt>
                <c:pt idx="2658" formatCode="0.00">
                  <c:v>0</c:v>
                </c:pt>
                <c:pt idx="2659" formatCode="0.00">
                  <c:v>0</c:v>
                </c:pt>
                <c:pt idx="2660" formatCode="0.00">
                  <c:v>0</c:v>
                </c:pt>
                <c:pt idx="2661" formatCode="0.00">
                  <c:v>0</c:v>
                </c:pt>
                <c:pt idx="2662" formatCode="0.00">
                  <c:v>0</c:v>
                </c:pt>
                <c:pt idx="2663" formatCode="0.00">
                  <c:v>0</c:v>
                </c:pt>
                <c:pt idx="2664" formatCode="0.00">
                  <c:v>0</c:v>
                </c:pt>
                <c:pt idx="2665" formatCode="0.00">
                  <c:v>0</c:v>
                </c:pt>
                <c:pt idx="2666" formatCode="0.00">
                  <c:v>0</c:v>
                </c:pt>
                <c:pt idx="2667" formatCode="0.00">
                  <c:v>0</c:v>
                </c:pt>
                <c:pt idx="2668" formatCode="0.00">
                  <c:v>0</c:v>
                </c:pt>
                <c:pt idx="2669" formatCode="0.00">
                  <c:v>0</c:v>
                </c:pt>
                <c:pt idx="2670" formatCode="0.00">
                  <c:v>0</c:v>
                </c:pt>
                <c:pt idx="2671" formatCode="0.00">
                  <c:v>0</c:v>
                </c:pt>
                <c:pt idx="2672" formatCode="0.00">
                  <c:v>0</c:v>
                </c:pt>
                <c:pt idx="2673" formatCode="0.00">
                  <c:v>0</c:v>
                </c:pt>
                <c:pt idx="2674" formatCode="0.00">
                  <c:v>0</c:v>
                </c:pt>
                <c:pt idx="2675" formatCode="0.00">
                  <c:v>0</c:v>
                </c:pt>
                <c:pt idx="2676" formatCode="0.00">
                  <c:v>0</c:v>
                </c:pt>
                <c:pt idx="2677" formatCode="0.00">
                  <c:v>0</c:v>
                </c:pt>
                <c:pt idx="2678" formatCode="0.00">
                  <c:v>0</c:v>
                </c:pt>
                <c:pt idx="2679" formatCode="0.00">
                  <c:v>0</c:v>
                </c:pt>
                <c:pt idx="2680" formatCode="0.00">
                  <c:v>0</c:v>
                </c:pt>
                <c:pt idx="2681" formatCode="0.00">
                  <c:v>0</c:v>
                </c:pt>
                <c:pt idx="2682" formatCode="0.00">
                  <c:v>0</c:v>
                </c:pt>
                <c:pt idx="2683" formatCode="0.00">
                  <c:v>0</c:v>
                </c:pt>
                <c:pt idx="2684" formatCode="0.00">
                  <c:v>0</c:v>
                </c:pt>
                <c:pt idx="2685" formatCode="0.00">
                  <c:v>0</c:v>
                </c:pt>
                <c:pt idx="2686" formatCode="0.00">
                  <c:v>0</c:v>
                </c:pt>
                <c:pt idx="2687" formatCode="0.00">
                  <c:v>0</c:v>
                </c:pt>
                <c:pt idx="2688" formatCode="0.00">
                  <c:v>0</c:v>
                </c:pt>
                <c:pt idx="2689" formatCode="0.00">
                  <c:v>0</c:v>
                </c:pt>
                <c:pt idx="2690" formatCode="0.00">
                  <c:v>0</c:v>
                </c:pt>
                <c:pt idx="2691" formatCode="0.00">
                  <c:v>0</c:v>
                </c:pt>
                <c:pt idx="2692" formatCode="0.00">
                  <c:v>0</c:v>
                </c:pt>
                <c:pt idx="2693" formatCode="0.00">
                  <c:v>0</c:v>
                </c:pt>
                <c:pt idx="2694" formatCode="0.00">
                  <c:v>0</c:v>
                </c:pt>
                <c:pt idx="2695" formatCode="0.00">
                  <c:v>0</c:v>
                </c:pt>
                <c:pt idx="2696" formatCode="0.00">
                  <c:v>0</c:v>
                </c:pt>
                <c:pt idx="2697" formatCode="0.00">
                  <c:v>0</c:v>
                </c:pt>
                <c:pt idx="2698" formatCode="0.00">
                  <c:v>0</c:v>
                </c:pt>
                <c:pt idx="2699" formatCode="0.00">
                  <c:v>0</c:v>
                </c:pt>
                <c:pt idx="2700" formatCode="0.00">
                  <c:v>0</c:v>
                </c:pt>
                <c:pt idx="2701" formatCode="0.00">
                  <c:v>0</c:v>
                </c:pt>
                <c:pt idx="2702" formatCode="0.00">
                  <c:v>0</c:v>
                </c:pt>
                <c:pt idx="2703" formatCode="0.00">
                  <c:v>0</c:v>
                </c:pt>
                <c:pt idx="2704" formatCode="0.00">
                  <c:v>0</c:v>
                </c:pt>
                <c:pt idx="2705" formatCode="0.00">
                  <c:v>0</c:v>
                </c:pt>
                <c:pt idx="2706" formatCode="0.00">
                  <c:v>0</c:v>
                </c:pt>
                <c:pt idx="2707" formatCode="0.00">
                  <c:v>0</c:v>
                </c:pt>
                <c:pt idx="2708" formatCode="0.00">
                  <c:v>0</c:v>
                </c:pt>
                <c:pt idx="2709" formatCode="0.00">
                  <c:v>0</c:v>
                </c:pt>
                <c:pt idx="2710" formatCode="0.00">
                  <c:v>0</c:v>
                </c:pt>
                <c:pt idx="2711" formatCode="0.00">
                  <c:v>0</c:v>
                </c:pt>
                <c:pt idx="2712" formatCode="0.00">
                  <c:v>0</c:v>
                </c:pt>
                <c:pt idx="2713" formatCode="0.00">
                  <c:v>0</c:v>
                </c:pt>
                <c:pt idx="2714" formatCode="0.00">
                  <c:v>0</c:v>
                </c:pt>
                <c:pt idx="2715" formatCode="0.00">
                  <c:v>0</c:v>
                </c:pt>
                <c:pt idx="2716" formatCode="0.00">
                  <c:v>0</c:v>
                </c:pt>
                <c:pt idx="2717" formatCode="0.00">
                  <c:v>0</c:v>
                </c:pt>
                <c:pt idx="2718" formatCode="0.00">
                  <c:v>0</c:v>
                </c:pt>
                <c:pt idx="2719" formatCode="0.00">
                  <c:v>0</c:v>
                </c:pt>
                <c:pt idx="2720" formatCode="0.00">
                  <c:v>0</c:v>
                </c:pt>
                <c:pt idx="2721" formatCode="0.00">
                  <c:v>0</c:v>
                </c:pt>
                <c:pt idx="2722" formatCode="0.00">
                  <c:v>0</c:v>
                </c:pt>
                <c:pt idx="2723" formatCode="0.00">
                  <c:v>0</c:v>
                </c:pt>
                <c:pt idx="2724" formatCode="0.00">
                  <c:v>0</c:v>
                </c:pt>
                <c:pt idx="2725" formatCode="0.00">
                  <c:v>0</c:v>
                </c:pt>
                <c:pt idx="2726" formatCode="0.00">
                  <c:v>0</c:v>
                </c:pt>
                <c:pt idx="2727" formatCode="0.00">
                  <c:v>0</c:v>
                </c:pt>
                <c:pt idx="2728" formatCode="0.00">
                  <c:v>0</c:v>
                </c:pt>
                <c:pt idx="2729" formatCode="0.00">
                  <c:v>0</c:v>
                </c:pt>
                <c:pt idx="2730" formatCode="0.00">
                  <c:v>0</c:v>
                </c:pt>
                <c:pt idx="2731" formatCode="0.00">
                  <c:v>0</c:v>
                </c:pt>
                <c:pt idx="2732" formatCode="0.00">
                  <c:v>0</c:v>
                </c:pt>
                <c:pt idx="2733" formatCode="0.00">
                  <c:v>0</c:v>
                </c:pt>
                <c:pt idx="2734" formatCode="0.00">
                  <c:v>0</c:v>
                </c:pt>
                <c:pt idx="2735" formatCode="0.00">
                  <c:v>0</c:v>
                </c:pt>
                <c:pt idx="2736" formatCode="0.00">
                  <c:v>0</c:v>
                </c:pt>
                <c:pt idx="2737" formatCode="0.00">
                  <c:v>0</c:v>
                </c:pt>
                <c:pt idx="2738" formatCode="0.00">
                  <c:v>0</c:v>
                </c:pt>
                <c:pt idx="2739" formatCode="0.00">
                  <c:v>0</c:v>
                </c:pt>
                <c:pt idx="2740" formatCode="0.00">
                  <c:v>0</c:v>
                </c:pt>
                <c:pt idx="2741" formatCode="0.00">
                  <c:v>0</c:v>
                </c:pt>
                <c:pt idx="2742" formatCode="0.00">
                  <c:v>0</c:v>
                </c:pt>
                <c:pt idx="2743" formatCode="0.00">
                  <c:v>0</c:v>
                </c:pt>
                <c:pt idx="2744" formatCode="0.00">
                  <c:v>0</c:v>
                </c:pt>
                <c:pt idx="2745" formatCode="0.00">
                  <c:v>0</c:v>
                </c:pt>
                <c:pt idx="2746" formatCode="0.00">
                  <c:v>0</c:v>
                </c:pt>
                <c:pt idx="2747" formatCode="0.00">
                  <c:v>0</c:v>
                </c:pt>
                <c:pt idx="2748" formatCode="0.00">
                  <c:v>0</c:v>
                </c:pt>
                <c:pt idx="2749" formatCode="0.00">
                  <c:v>0</c:v>
                </c:pt>
                <c:pt idx="2750" formatCode="0.00">
                  <c:v>0</c:v>
                </c:pt>
                <c:pt idx="2751" formatCode="0.00">
                  <c:v>0</c:v>
                </c:pt>
                <c:pt idx="2752" formatCode="0.00">
                  <c:v>0</c:v>
                </c:pt>
                <c:pt idx="2753" formatCode="0.00">
                  <c:v>0</c:v>
                </c:pt>
                <c:pt idx="2754" formatCode="0.00">
                  <c:v>0</c:v>
                </c:pt>
                <c:pt idx="2755" formatCode="0.00">
                  <c:v>0</c:v>
                </c:pt>
                <c:pt idx="2756" formatCode="0.00">
                  <c:v>0</c:v>
                </c:pt>
                <c:pt idx="2757" formatCode="0.00">
                  <c:v>0</c:v>
                </c:pt>
                <c:pt idx="2758" formatCode="0.00">
                  <c:v>0</c:v>
                </c:pt>
                <c:pt idx="2759" formatCode="0.00">
                  <c:v>0</c:v>
                </c:pt>
                <c:pt idx="2760" formatCode="0.00">
                  <c:v>0</c:v>
                </c:pt>
                <c:pt idx="2761" formatCode="0.00">
                  <c:v>0</c:v>
                </c:pt>
                <c:pt idx="2762" formatCode="0.00">
                  <c:v>0</c:v>
                </c:pt>
                <c:pt idx="2763" formatCode="0.00">
                  <c:v>0</c:v>
                </c:pt>
                <c:pt idx="2764" formatCode="0.00">
                  <c:v>0</c:v>
                </c:pt>
                <c:pt idx="2765" formatCode="0.00">
                  <c:v>0</c:v>
                </c:pt>
                <c:pt idx="2766" formatCode="0.00">
                  <c:v>0</c:v>
                </c:pt>
                <c:pt idx="2767" formatCode="0.00">
                  <c:v>0</c:v>
                </c:pt>
                <c:pt idx="2768" formatCode="0.00">
                  <c:v>0</c:v>
                </c:pt>
                <c:pt idx="2769" formatCode="0.00">
                  <c:v>0</c:v>
                </c:pt>
                <c:pt idx="2770" formatCode="0.00">
                  <c:v>0</c:v>
                </c:pt>
                <c:pt idx="2771" formatCode="0.00">
                  <c:v>0</c:v>
                </c:pt>
                <c:pt idx="2772" formatCode="0.00">
                  <c:v>0</c:v>
                </c:pt>
                <c:pt idx="2773" formatCode="0.00">
                  <c:v>0</c:v>
                </c:pt>
                <c:pt idx="2774" formatCode="0.00">
                  <c:v>0</c:v>
                </c:pt>
                <c:pt idx="2775" formatCode="0.00">
                  <c:v>0</c:v>
                </c:pt>
                <c:pt idx="2776" formatCode="0.00">
                  <c:v>0</c:v>
                </c:pt>
                <c:pt idx="2777" formatCode="0.00">
                  <c:v>0</c:v>
                </c:pt>
                <c:pt idx="2778" formatCode="0.00">
                  <c:v>0</c:v>
                </c:pt>
                <c:pt idx="2779" formatCode="0.00">
                  <c:v>0</c:v>
                </c:pt>
                <c:pt idx="2780" formatCode="0.00">
                  <c:v>0</c:v>
                </c:pt>
                <c:pt idx="2781" formatCode="0.00">
                  <c:v>0</c:v>
                </c:pt>
                <c:pt idx="2782" formatCode="0.00">
                  <c:v>0</c:v>
                </c:pt>
                <c:pt idx="2783" formatCode="0.00">
                  <c:v>0</c:v>
                </c:pt>
                <c:pt idx="2784" formatCode="0.00">
                  <c:v>0</c:v>
                </c:pt>
                <c:pt idx="2785" formatCode="0.00">
                  <c:v>0</c:v>
                </c:pt>
                <c:pt idx="2786" formatCode="0.00">
                  <c:v>0</c:v>
                </c:pt>
                <c:pt idx="2787" formatCode="0.00">
                  <c:v>0</c:v>
                </c:pt>
                <c:pt idx="2788" formatCode="0.00">
                  <c:v>0</c:v>
                </c:pt>
                <c:pt idx="2789" formatCode="0.00">
                  <c:v>0</c:v>
                </c:pt>
                <c:pt idx="2790" formatCode="0.00">
                  <c:v>0</c:v>
                </c:pt>
                <c:pt idx="2791" formatCode="0.00">
                  <c:v>0</c:v>
                </c:pt>
                <c:pt idx="2792" formatCode="0.00">
                  <c:v>0</c:v>
                </c:pt>
                <c:pt idx="2793" formatCode="0.00">
                  <c:v>0</c:v>
                </c:pt>
                <c:pt idx="2794" formatCode="0.00">
                  <c:v>0</c:v>
                </c:pt>
                <c:pt idx="2795" formatCode="0.00">
                  <c:v>0</c:v>
                </c:pt>
                <c:pt idx="2796" formatCode="0.00">
                  <c:v>0</c:v>
                </c:pt>
                <c:pt idx="2797" formatCode="0.00">
                  <c:v>0</c:v>
                </c:pt>
                <c:pt idx="2798" formatCode="0.00">
                  <c:v>0</c:v>
                </c:pt>
                <c:pt idx="2799" formatCode="0.00">
                  <c:v>0</c:v>
                </c:pt>
                <c:pt idx="2800" formatCode="0.00">
                  <c:v>0</c:v>
                </c:pt>
                <c:pt idx="2801" formatCode="0.00">
                  <c:v>0</c:v>
                </c:pt>
                <c:pt idx="2802" formatCode="0.00">
                  <c:v>0</c:v>
                </c:pt>
                <c:pt idx="2803" formatCode="0.00">
                  <c:v>0</c:v>
                </c:pt>
                <c:pt idx="2804" formatCode="0.00">
                  <c:v>0</c:v>
                </c:pt>
                <c:pt idx="2805" formatCode="0.00">
                  <c:v>0</c:v>
                </c:pt>
                <c:pt idx="2806" formatCode="0.00">
                  <c:v>0</c:v>
                </c:pt>
                <c:pt idx="2807" formatCode="0.00">
                  <c:v>0</c:v>
                </c:pt>
                <c:pt idx="2808" formatCode="0.00">
                  <c:v>0</c:v>
                </c:pt>
                <c:pt idx="2809" formatCode="0.00">
                  <c:v>0</c:v>
                </c:pt>
                <c:pt idx="2810" formatCode="0.00">
                  <c:v>0</c:v>
                </c:pt>
                <c:pt idx="2811" formatCode="0.00">
                  <c:v>0</c:v>
                </c:pt>
                <c:pt idx="2812" formatCode="0.00">
                  <c:v>0</c:v>
                </c:pt>
                <c:pt idx="2813" formatCode="0.00">
                  <c:v>0</c:v>
                </c:pt>
                <c:pt idx="2814" formatCode="0.00">
                  <c:v>0</c:v>
                </c:pt>
                <c:pt idx="2815" formatCode="0.00">
                  <c:v>0</c:v>
                </c:pt>
                <c:pt idx="2816" formatCode="0.00">
                  <c:v>0</c:v>
                </c:pt>
                <c:pt idx="2817" formatCode="0.00">
                  <c:v>0</c:v>
                </c:pt>
                <c:pt idx="2818" formatCode="0.00">
                  <c:v>0</c:v>
                </c:pt>
                <c:pt idx="2819" formatCode="0.00">
                  <c:v>0</c:v>
                </c:pt>
                <c:pt idx="2820" formatCode="0.00">
                  <c:v>0</c:v>
                </c:pt>
                <c:pt idx="2821" formatCode="0.00">
                  <c:v>0</c:v>
                </c:pt>
                <c:pt idx="2822" formatCode="0.00">
                  <c:v>0</c:v>
                </c:pt>
                <c:pt idx="2823" formatCode="0.00">
                  <c:v>0</c:v>
                </c:pt>
                <c:pt idx="2824" formatCode="0.00">
                  <c:v>0</c:v>
                </c:pt>
                <c:pt idx="2825" formatCode="0.00">
                  <c:v>0</c:v>
                </c:pt>
                <c:pt idx="2826" formatCode="0.00">
                  <c:v>0</c:v>
                </c:pt>
                <c:pt idx="2827" formatCode="0.00">
                  <c:v>0</c:v>
                </c:pt>
                <c:pt idx="2828" formatCode="0.00">
                  <c:v>0</c:v>
                </c:pt>
                <c:pt idx="2829" formatCode="0.00">
                  <c:v>0</c:v>
                </c:pt>
                <c:pt idx="2830" formatCode="0.00">
                  <c:v>0</c:v>
                </c:pt>
                <c:pt idx="2831" formatCode="0.00">
                  <c:v>0</c:v>
                </c:pt>
                <c:pt idx="2832" formatCode="0.00">
                  <c:v>0</c:v>
                </c:pt>
                <c:pt idx="2833" formatCode="0.00">
                  <c:v>0</c:v>
                </c:pt>
                <c:pt idx="2834" formatCode="0.00">
                  <c:v>0</c:v>
                </c:pt>
                <c:pt idx="2835" formatCode="0.00">
                  <c:v>0</c:v>
                </c:pt>
                <c:pt idx="2836" formatCode="0.00">
                  <c:v>0</c:v>
                </c:pt>
                <c:pt idx="2837" formatCode="0.00">
                  <c:v>0</c:v>
                </c:pt>
                <c:pt idx="2838" formatCode="0.00">
                  <c:v>0</c:v>
                </c:pt>
                <c:pt idx="2839" formatCode="0.00">
                  <c:v>0</c:v>
                </c:pt>
                <c:pt idx="2840" formatCode="0.00">
                  <c:v>0</c:v>
                </c:pt>
                <c:pt idx="2841" formatCode="0.00">
                  <c:v>0</c:v>
                </c:pt>
                <c:pt idx="2842" formatCode="0.00">
                  <c:v>0</c:v>
                </c:pt>
                <c:pt idx="2843" formatCode="0.00">
                  <c:v>0</c:v>
                </c:pt>
                <c:pt idx="2844" formatCode="0.00">
                  <c:v>0</c:v>
                </c:pt>
                <c:pt idx="2845" formatCode="0.00">
                  <c:v>0</c:v>
                </c:pt>
                <c:pt idx="2846" formatCode="0.00">
                  <c:v>0</c:v>
                </c:pt>
                <c:pt idx="2847" formatCode="0.00">
                  <c:v>0</c:v>
                </c:pt>
                <c:pt idx="2848" formatCode="0.00">
                  <c:v>0</c:v>
                </c:pt>
                <c:pt idx="2849" formatCode="0.00">
                  <c:v>0</c:v>
                </c:pt>
                <c:pt idx="2850" formatCode="0.00">
                  <c:v>0</c:v>
                </c:pt>
                <c:pt idx="2851" formatCode="0.00">
                  <c:v>0</c:v>
                </c:pt>
                <c:pt idx="2852" formatCode="0.00">
                  <c:v>0</c:v>
                </c:pt>
                <c:pt idx="2853" formatCode="0.00">
                  <c:v>0</c:v>
                </c:pt>
                <c:pt idx="2854" formatCode="0.00">
                  <c:v>0</c:v>
                </c:pt>
                <c:pt idx="2855" formatCode="0.00">
                  <c:v>0</c:v>
                </c:pt>
                <c:pt idx="2856" formatCode="0.00">
                  <c:v>0</c:v>
                </c:pt>
                <c:pt idx="2857" formatCode="0.00">
                  <c:v>0</c:v>
                </c:pt>
                <c:pt idx="2858" formatCode="0.00">
                  <c:v>0</c:v>
                </c:pt>
                <c:pt idx="2859" formatCode="0.00">
                  <c:v>0</c:v>
                </c:pt>
                <c:pt idx="2860" formatCode="0.00">
                  <c:v>0</c:v>
                </c:pt>
                <c:pt idx="2861" formatCode="0.00">
                  <c:v>0</c:v>
                </c:pt>
                <c:pt idx="2862" formatCode="0.00">
                  <c:v>0</c:v>
                </c:pt>
                <c:pt idx="2863" formatCode="0.00">
                  <c:v>0</c:v>
                </c:pt>
                <c:pt idx="2864" formatCode="0.00">
                  <c:v>0</c:v>
                </c:pt>
                <c:pt idx="2865" formatCode="0.00">
                  <c:v>0</c:v>
                </c:pt>
                <c:pt idx="2866" formatCode="0.00">
                  <c:v>0</c:v>
                </c:pt>
                <c:pt idx="2867" formatCode="0.00">
                  <c:v>0</c:v>
                </c:pt>
                <c:pt idx="2868" formatCode="0.00">
                  <c:v>0</c:v>
                </c:pt>
                <c:pt idx="2869" formatCode="0.00">
                  <c:v>0</c:v>
                </c:pt>
                <c:pt idx="2870" formatCode="0.00">
                  <c:v>0</c:v>
                </c:pt>
                <c:pt idx="2871" formatCode="0.00">
                  <c:v>0</c:v>
                </c:pt>
                <c:pt idx="2872" formatCode="0.00">
                  <c:v>0</c:v>
                </c:pt>
                <c:pt idx="2873" formatCode="0.00">
                  <c:v>0</c:v>
                </c:pt>
                <c:pt idx="2874" formatCode="0.00">
                  <c:v>0</c:v>
                </c:pt>
                <c:pt idx="2875" formatCode="0.00">
                  <c:v>0</c:v>
                </c:pt>
                <c:pt idx="2876" formatCode="0.00">
                  <c:v>0</c:v>
                </c:pt>
                <c:pt idx="2877" formatCode="0.00">
                  <c:v>0</c:v>
                </c:pt>
                <c:pt idx="2878" formatCode="0.00">
                  <c:v>0</c:v>
                </c:pt>
                <c:pt idx="2879" formatCode="0.00">
                  <c:v>0</c:v>
                </c:pt>
                <c:pt idx="2880" formatCode="0.00">
                  <c:v>0</c:v>
                </c:pt>
                <c:pt idx="2881" formatCode="0.00">
                  <c:v>0</c:v>
                </c:pt>
                <c:pt idx="2882" formatCode="0.00">
                  <c:v>0</c:v>
                </c:pt>
                <c:pt idx="2883" formatCode="0.00">
                  <c:v>0</c:v>
                </c:pt>
                <c:pt idx="2884" formatCode="0.00">
                  <c:v>0</c:v>
                </c:pt>
                <c:pt idx="2885" formatCode="0.00">
                  <c:v>0</c:v>
                </c:pt>
                <c:pt idx="2886" formatCode="0.00">
                  <c:v>0</c:v>
                </c:pt>
                <c:pt idx="2887" formatCode="0.00">
                  <c:v>0</c:v>
                </c:pt>
                <c:pt idx="2888" formatCode="0.00">
                  <c:v>0</c:v>
                </c:pt>
                <c:pt idx="2889" formatCode="0.00">
                  <c:v>0</c:v>
                </c:pt>
                <c:pt idx="2890" formatCode="0.00">
                  <c:v>0</c:v>
                </c:pt>
                <c:pt idx="2891" formatCode="0.00">
                  <c:v>0</c:v>
                </c:pt>
                <c:pt idx="2892" formatCode="0.00">
                  <c:v>0</c:v>
                </c:pt>
                <c:pt idx="2893" formatCode="0.00">
                  <c:v>0</c:v>
                </c:pt>
                <c:pt idx="2894" formatCode="0.00">
                  <c:v>0</c:v>
                </c:pt>
                <c:pt idx="2895" formatCode="0.00">
                  <c:v>0</c:v>
                </c:pt>
                <c:pt idx="2896" formatCode="0.00">
                  <c:v>0</c:v>
                </c:pt>
                <c:pt idx="2897" formatCode="0.00">
                  <c:v>0</c:v>
                </c:pt>
                <c:pt idx="2898" formatCode="0.00">
                  <c:v>0</c:v>
                </c:pt>
                <c:pt idx="2899" formatCode="0.00">
                  <c:v>0</c:v>
                </c:pt>
                <c:pt idx="2900" formatCode="0.00">
                  <c:v>0</c:v>
                </c:pt>
                <c:pt idx="2901" formatCode="0.00">
                  <c:v>0</c:v>
                </c:pt>
                <c:pt idx="2902" formatCode="0.00">
                  <c:v>0</c:v>
                </c:pt>
                <c:pt idx="2903" formatCode="0.00">
                  <c:v>0</c:v>
                </c:pt>
                <c:pt idx="2904" formatCode="0.00">
                  <c:v>0</c:v>
                </c:pt>
                <c:pt idx="2905" formatCode="0.00">
                  <c:v>0</c:v>
                </c:pt>
                <c:pt idx="2906" formatCode="0.00">
                  <c:v>0</c:v>
                </c:pt>
                <c:pt idx="2907" formatCode="0.00">
                  <c:v>0</c:v>
                </c:pt>
                <c:pt idx="2908" formatCode="0.00">
                  <c:v>0</c:v>
                </c:pt>
                <c:pt idx="2909" formatCode="0.00">
                  <c:v>0</c:v>
                </c:pt>
                <c:pt idx="2910" formatCode="0.00">
                  <c:v>0</c:v>
                </c:pt>
                <c:pt idx="2911" formatCode="0.00">
                  <c:v>0</c:v>
                </c:pt>
                <c:pt idx="2912" formatCode="0.00">
                  <c:v>0</c:v>
                </c:pt>
                <c:pt idx="2913" formatCode="0.00">
                  <c:v>0</c:v>
                </c:pt>
                <c:pt idx="2914" formatCode="0.00">
                  <c:v>0</c:v>
                </c:pt>
                <c:pt idx="2915" formatCode="0.00">
                  <c:v>0</c:v>
                </c:pt>
                <c:pt idx="2916" formatCode="0.00">
                  <c:v>0</c:v>
                </c:pt>
                <c:pt idx="2917" formatCode="0.00">
                  <c:v>0</c:v>
                </c:pt>
                <c:pt idx="2918" formatCode="0.00">
                  <c:v>0</c:v>
                </c:pt>
                <c:pt idx="2919" formatCode="0.00">
                  <c:v>0</c:v>
                </c:pt>
                <c:pt idx="2920" formatCode="0.00">
                  <c:v>0</c:v>
                </c:pt>
                <c:pt idx="2921" formatCode="0.00">
                  <c:v>0</c:v>
                </c:pt>
                <c:pt idx="2922" formatCode="0.00">
                  <c:v>0</c:v>
                </c:pt>
                <c:pt idx="2923" formatCode="0.00">
                  <c:v>0</c:v>
                </c:pt>
                <c:pt idx="2924" formatCode="0.00">
                  <c:v>0</c:v>
                </c:pt>
                <c:pt idx="2925" formatCode="0.00">
                  <c:v>0</c:v>
                </c:pt>
                <c:pt idx="2926" formatCode="0.00">
                  <c:v>0</c:v>
                </c:pt>
                <c:pt idx="2927" formatCode="0.00">
                  <c:v>0</c:v>
                </c:pt>
                <c:pt idx="2928" formatCode="0.00">
                  <c:v>0</c:v>
                </c:pt>
                <c:pt idx="2929" formatCode="0.00">
                  <c:v>0</c:v>
                </c:pt>
                <c:pt idx="2930" formatCode="0.00">
                  <c:v>0</c:v>
                </c:pt>
                <c:pt idx="2931" formatCode="0.00">
                  <c:v>0</c:v>
                </c:pt>
                <c:pt idx="2932" formatCode="0.00">
                  <c:v>0</c:v>
                </c:pt>
                <c:pt idx="2933" formatCode="0.00">
                  <c:v>0</c:v>
                </c:pt>
                <c:pt idx="2934" formatCode="0.00">
                  <c:v>0</c:v>
                </c:pt>
                <c:pt idx="2935" formatCode="0.00">
                  <c:v>0</c:v>
                </c:pt>
                <c:pt idx="2936" formatCode="0.00">
                  <c:v>0</c:v>
                </c:pt>
                <c:pt idx="2937" formatCode="0.00">
                  <c:v>0</c:v>
                </c:pt>
                <c:pt idx="2938" formatCode="0.00">
                  <c:v>0</c:v>
                </c:pt>
                <c:pt idx="2939" formatCode="0.00">
                  <c:v>0</c:v>
                </c:pt>
                <c:pt idx="2940" formatCode="0.00">
                  <c:v>0</c:v>
                </c:pt>
                <c:pt idx="2941" formatCode="0.00">
                  <c:v>0</c:v>
                </c:pt>
                <c:pt idx="2942" formatCode="0.00">
                  <c:v>0</c:v>
                </c:pt>
                <c:pt idx="2943" formatCode="0.00">
                  <c:v>0</c:v>
                </c:pt>
                <c:pt idx="2944" formatCode="0.00">
                  <c:v>0</c:v>
                </c:pt>
                <c:pt idx="2945" formatCode="0.00">
                  <c:v>0</c:v>
                </c:pt>
                <c:pt idx="2946" formatCode="0.00">
                  <c:v>0</c:v>
                </c:pt>
                <c:pt idx="2947" formatCode="0.00">
                  <c:v>0</c:v>
                </c:pt>
                <c:pt idx="2948" formatCode="0.00">
                  <c:v>0</c:v>
                </c:pt>
                <c:pt idx="2949" formatCode="0.00">
                  <c:v>0</c:v>
                </c:pt>
                <c:pt idx="2950" formatCode="0.00">
                  <c:v>0</c:v>
                </c:pt>
                <c:pt idx="2951" formatCode="0.00">
                  <c:v>0</c:v>
                </c:pt>
                <c:pt idx="2952" formatCode="0.00">
                  <c:v>0</c:v>
                </c:pt>
                <c:pt idx="2953" formatCode="0.00">
                  <c:v>0</c:v>
                </c:pt>
                <c:pt idx="2954" formatCode="0.00">
                  <c:v>0</c:v>
                </c:pt>
                <c:pt idx="2955" formatCode="0.00">
                  <c:v>0</c:v>
                </c:pt>
                <c:pt idx="2956" formatCode="0.00">
                  <c:v>0</c:v>
                </c:pt>
                <c:pt idx="2957" formatCode="0.00">
                  <c:v>0</c:v>
                </c:pt>
                <c:pt idx="2958" formatCode="0.00">
                  <c:v>0</c:v>
                </c:pt>
                <c:pt idx="2959" formatCode="0.00">
                  <c:v>0</c:v>
                </c:pt>
                <c:pt idx="2960" formatCode="0.00">
                  <c:v>0</c:v>
                </c:pt>
                <c:pt idx="2961" formatCode="0.00">
                  <c:v>0</c:v>
                </c:pt>
                <c:pt idx="2962" formatCode="0.00">
                  <c:v>0</c:v>
                </c:pt>
                <c:pt idx="2963" formatCode="0.00">
                  <c:v>0</c:v>
                </c:pt>
                <c:pt idx="2964" formatCode="0.00">
                  <c:v>0</c:v>
                </c:pt>
                <c:pt idx="2965" formatCode="0.00">
                  <c:v>0</c:v>
                </c:pt>
                <c:pt idx="2966" formatCode="0.00">
                  <c:v>0</c:v>
                </c:pt>
                <c:pt idx="2967" formatCode="0.00">
                  <c:v>0</c:v>
                </c:pt>
                <c:pt idx="2968" formatCode="0.00">
                  <c:v>0</c:v>
                </c:pt>
                <c:pt idx="2969" formatCode="0.00">
                  <c:v>0</c:v>
                </c:pt>
                <c:pt idx="2970" formatCode="0.00">
                  <c:v>0</c:v>
                </c:pt>
                <c:pt idx="2971" formatCode="0.00">
                  <c:v>0</c:v>
                </c:pt>
                <c:pt idx="2972" formatCode="0.00">
                  <c:v>0</c:v>
                </c:pt>
                <c:pt idx="2973" formatCode="0.00">
                  <c:v>0</c:v>
                </c:pt>
                <c:pt idx="2974" formatCode="0.00">
                  <c:v>0</c:v>
                </c:pt>
                <c:pt idx="2975" formatCode="0.00">
                  <c:v>0</c:v>
                </c:pt>
                <c:pt idx="2976" formatCode="0.00">
                  <c:v>0</c:v>
                </c:pt>
                <c:pt idx="2977" formatCode="0.00">
                  <c:v>0</c:v>
                </c:pt>
                <c:pt idx="2978" formatCode="0.00">
                  <c:v>0</c:v>
                </c:pt>
                <c:pt idx="2979" formatCode="0.00">
                  <c:v>0</c:v>
                </c:pt>
                <c:pt idx="2980" formatCode="0.00">
                  <c:v>0</c:v>
                </c:pt>
                <c:pt idx="2981" formatCode="0.00">
                  <c:v>0</c:v>
                </c:pt>
                <c:pt idx="2982" formatCode="0.00">
                  <c:v>0</c:v>
                </c:pt>
                <c:pt idx="2983" formatCode="0.00">
                  <c:v>0</c:v>
                </c:pt>
                <c:pt idx="2984" formatCode="0.00">
                  <c:v>0</c:v>
                </c:pt>
                <c:pt idx="2985" formatCode="0.00">
                  <c:v>0</c:v>
                </c:pt>
                <c:pt idx="2986" formatCode="0.00">
                  <c:v>0</c:v>
                </c:pt>
                <c:pt idx="2987" formatCode="0.00">
                  <c:v>0</c:v>
                </c:pt>
                <c:pt idx="2988" formatCode="0.00">
                  <c:v>0</c:v>
                </c:pt>
                <c:pt idx="2989" formatCode="0.00">
                  <c:v>0</c:v>
                </c:pt>
                <c:pt idx="2990" formatCode="0.00">
                  <c:v>0</c:v>
                </c:pt>
                <c:pt idx="2991" formatCode="0.00">
                  <c:v>0</c:v>
                </c:pt>
                <c:pt idx="2992" formatCode="0.00">
                  <c:v>0</c:v>
                </c:pt>
                <c:pt idx="2993" formatCode="0.00">
                  <c:v>0</c:v>
                </c:pt>
                <c:pt idx="2994" formatCode="0.00">
                  <c:v>0</c:v>
                </c:pt>
                <c:pt idx="2995" formatCode="0.00">
                  <c:v>0</c:v>
                </c:pt>
                <c:pt idx="2996" formatCode="0.00">
                  <c:v>0</c:v>
                </c:pt>
                <c:pt idx="2997" formatCode="0.00">
                  <c:v>0</c:v>
                </c:pt>
                <c:pt idx="2998" formatCode="0.00">
                  <c:v>0</c:v>
                </c:pt>
                <c:pt idx="2999" formatCode="0.00">
                  <c:v>0</c:v>
                </c:pt>
                <c:pt idx="3000" formatCode="0.00">
                  <c:v>0</c:v>
                </c:pt>
                <c:pt idx="3001" formatCode="0.00">
                  <c:v>0</c:v>
                </c:pt>
                <c:pt idx="3002" formatCode="0.00">
                  <c:v>0</c:v>
                </c:pt>
                <c:pt idx="3003" formatCode="0.00">
                  <c:v>0</c:v>
                </c:pt>
                <c:pt idx="3004" formatCode="0.00">
                  <c:v>0</c:v>
                </c:pt>
                <c:pt idx="3005" formatCode="0.00">
                  <c:v>0</c:v>
                </c:pt>
                <c:pt idx="3006" formatCode="0.00">
                  <c:v>0</c:v>
                </c:pt>
                <c:pt idx="3007" formatCode="0.00">
                  <c:v>0</c:v>
                </c:pt>
                <c:pt idx="3008" formatCode="0.00">
                  <c:v>0</c:v>
                </c:pt>
                <c:pt idx="3009" formatCode="0.00">
                  <c:v>0</c:v>
                </c:pt>
                <c:pt idx="3010" formatCode="0.00">
                  <c:v>0</c:v>
                </c:pt>
                <c:pt idx="3011" formatCode="0.00">
                  <c:v>0</c:v>
                </c:pt>
                <c:pt idx="3012" formatCode="0.00">
                  <c:v>0</c:v>
                </c:pt>
                <c:pt idx="3013" formatCode="0.00">
                  <c:v>0</c:v>
                </c:pt>
                <c:pt idx="3014" formatCode="0.00">
                  <c:v>0</c:v>
                </c:pt>
                <c:pt idx="3015" formatCode="0.00">
                  <c:v>0</c:v>
                </c:pt>
                <c:pt idx="3016" formatCode="0.00">
                  <c:v>0</c:v>
                </c:pt>
                <c:pt idx="3017" formatCode="0.00">
                  <c:v>0</c:v>
                </c:pt>
                <c:pt idx="3018" formatCode="0.00">
                  <c:v>0</c:v>
                </c:pt>
                <c:pt idx="3019" formatCode="0.00">
                  <c:v>0</c:v>
                </c:pt>
                <c:pt idx="3020" formatCode="0.00">
                  <c:v>0</c:v>
                </c:pt>
                <c:pt idx="3021" formatCode="0.00">
                  <c:v>0</c:v>
                </c:pt>
                <c:pt idx="3022" formatCode="0.00">
                  <c:v>0</c:v>
                </c:pt>
                <c:pt idx="3023" formatCode="0.00">
                  <c:v>0</c:v>
                </c:pt>
                <c:pt idx="3024" formatCode="0.00">
                  <c:v>0</c:v>
                </c:pt>
                <c:pt idx="3025" formatCode="0.00">
                  <c:v>0</c:v>
                </c:pt>
                <c:pt idx="3026" formatCode="0.00">
                  <c:v>0</c:v>
                </c:pt>
                <c:pt idx="3027" formatCode="0.00">
                  <c:v>0</c:v>
                </c:pt>
                <c:pt idx="3028" formatCode="0.00">
                  <c:v>0</c:v>
                </c:pt>
                <c:pt idx="3029" formatCode="0.00">
                  <c:v>0</c:v>
                </c:pt>
                <c:pt idx="3030" formatCode="0.00">
                  <c:v>0</c:v>
                </c:pt>
                <c:pt idx="3031" formatCode="0.00">
                  <c:v>0</c:v>
                </c:pt>
                <c:pt idx="3032" formatCode="0.00">
                  <c:v>0</c:v>
                </c:pt>
                <c:pt idx="3033" formatCode="0.00">
                  <c:v>0</c:v>
                </c:pt>
                <c:pt idx="3034" formatCode="0.00">
                  <c:v>0</c:v>
                </c:pt>
                <c:pt idx="3035" formatCode="0.00">
                  <c:v>0</c:v>
                </c:pt>
                <c:pt idx="3036" formatCode="0.00">
                  <c:v>0</c:v>
                </c:pt>
                <c:pt idx="3037" formatCode="0.00">
                  <c:v>0</c:v>
                </c:pt>
                <c:pt idx="3038" formatCode="0.00">
                  <c:v>0</c:v>
                </c:pt>
                <c:pt idx="3039" formatCode="0.00">
                  <c:v>0</c:v>
                </c:pt>
                <c:pt idx="3040" formatCode="0.00">
                  <c:v>0</c:v>
                </c:pt>
                <c:pt idx="3041" formatCode="0.00">
                  <c:v>0</c:v>
                </c:pt>
                <c:pt idx="3042" formatCode="0.00">
                  <c:v>0</c:v>
                </c:pt>
                <c:pt idx="3043" formatCode="0.00">
                  <c:v>0</c:v>
                </c:pt>
                <c:pt idx="3044" formatCode="0.00">
                  <c:v>0</c:v>
                </c:pt>
                <c:pt idx="3045" formatCode="0.00">
                  <c:v>0</c:v>
                </c:pt>
                <c:pt idx="3046" formatCode="0.00">
                  <c:v>0</c:v>
                </c:pt>
                <c:pt idx="3047" formatCode="0.00">
                  <c:v>0</c:v>
                </c:pt>
                <c:pt idx="3048" formatCode="0.00">
                  <c:v>0</c:v>
                </c:pt>
                <c:pt idx="3049" formatCode="0.00">
                  <c:v>0</c:v>
                </c:pt>
                <c:pt idx="3050" formatCode="0.00">
                  <c:v>0</c:v>
                </c:pt>
                <c:pt idx="3051" formatCode="0.00">
                  <c:v>0</c:v>
                </c:pt>
                <c:pt idx="3052" formatCode="0.00">
                  <c:v>0</c:v>
                </c:pt>
                <c:pt idx="3053" formatCode="0.00">
                  <c:v>0</c:v>
                </c:pt>
                <c:pt idx="3054" formatCode="0.00">
                  <c:v>0</c:v>
                </c:pt>
                <c:pt idx="3055" formatCode="0.00">
                  <c:v>0</c:v>
                </c:pt>
                <c:pt idx="3056" formatCode="0.00">
                  <c:v>0</c:v>
                </c:pt>
                <c:pt idx="3057" formatCode="0.00">
                  <c:v>0</c:v>
                </c:pt>
                <c:pt idx="3058" formatCode="0.00">
                  <c:v>0</c:v>
                </c:pt>
                <c:pt idx="3059" formatCode="0.00">
                  <c:v>0</c:v>
                </c:pt>
                <c:pt idx="3060" formatCode="0.00">
                  <c:v>0</c:v>
                </c:pt>
                <c:pt idx="3061" formatCode="0.00">
                  <c:v>0</c:v>
                </c:pt>
                <c:pt idx="3062" formatCode="0.00">
                  <c:v>0</c:v>
                </c:pt>
                <c:pt idx="3063" formatCode="0.00">
                  <c:v>0</c:v>
                </c:pt>
                <c:pt idx="3064" formatCode="0.00">
                  <c:v>0</c:v>
                </c:pt>
                <c:pt idx="3065" formatCode="0.00">
                  <c:v>0</c:v>
                </c:pt>
                <c:pt idx="3066" formatCode="0.00">
                  <c:v>0</c:v>
                </c:pt>
                <c:pt idx="3067" formatCode="0.00">
                  <c:v>0</c:v>
                </c:pt>
                <c:pt idx="3068" formatCode="0.00">
                  <c:v>0</c:v>
                </c:pt>
                <c:pt idx="3069" formatCode="0.00">
                  <c:v>0</c:v>
                </c:pt>
                <c:pt idx="3070" formatCode="0.00">
                  <c:v>0</c:v>
                </c:pt>
                <c:pt idx="3071" formatCode="0.00">
                  <c:v>0</c:v>
                </c:pt>
                <c:pt idx="3072" formatCode="0.00">
                  <c:v>0</c:v>
                </c:pt>
                <c:pt idx="3073" formatCode="0.00">
                  <c:v>0</c:v>
                </c:pt>
                <c:pt idx="3074" formatCode="0.00">
                  <c:v>0</c:v>
                </c:pt>
                <c:pt idx="3075" formatCode="0.00">
                  <c:v>0</c:v>
                </c:pt>
                <c:pt idx="3076" formatCode="0.00">
                  <c:v>0</c:v>
                </c:pt>
                <c:pt idx="3077" formatCode="0.00">
                  <c:v>0</c:v>
                </c:pt>
                <c:pt idx="3078" formatCode="0.00">
                  <c:v>0</c:v>
                </c:pt>
                <c:pt idx="3079" formatCode="0.00">
                  <c:v>0</c:v>
                </c:pt>
                <c:pt idx="3080" formatCode="0.00">
                  <c:v>0</c:v>
                </c:pt>
                <c:pt idx="3081" formatCode="0.00">
                  <c:v>0</c:v>
                </c:pt>
                <c:pt idx="3082" formatCode="0.00">
                  <c:v>0</c:v>
                </c:pt>
                <c:pt idx="3083" formatCode="0.00">
                  <c:v>0</c:v>
                </c:pt>
                <c:pt idx="3084" formatCode="0.00">
                  <c:v>0</c:v>
                </c:pt>
                <c:pt idx="3085" formatCode="0.00">
                  <c:v>0</c:v>
                </c:pt>
                <c:pt idx="3086" formatCode="0.00">
                  <c:v>0</c:v>
                </c:pt>
                <c:pt idx="3087" formatCode="0.00">
                  <c:v>0</c:v>
                </c:pt>
                <c:pt idx="3088" formatCode="0.00">
                  <c:v>0</c:v>
                </c:pt>
                <c:pt idx="3089" formatCode="0.00">
                  <c:v>0</c:v>
                </c:pt>
                <c:pt idx="3090" formatCode="0.00">
                  <c:v>0</c:v>
                </c:pt>
                <c:pt idx="3091" formatCode="0.00">
                  <c:v>0</c:v>
                </c:pt>
                <c:pt idx="3092" formatCode="0.00">
                  <c:v>0</c:v>
                </c:pt>
                <c:pt idx="3093" formatCode="0.00">
                  <c:v>0</c:v>
                </c:pt>
                <c:pt idx="3094" formatCode="0.00">
                  <c:v>0</c:v>
                </c:pt>
                <c:pt idx="3095" formatCode="0.00">
                  <c:v>0</c:v>
                </c:pt>
                <c:pt idx="3096" formatCode="0.00">
                  <c:v>0</c:v>
                </c:pt>
                <c:pt idx="3097" formatCode="0.00">
                  <c:v>0</c:v>
                </c:pt>
                <c:pt idx="3098" formatCode="0.00">
                  <c:v>0</c:v>
                </c:pt>
                <c:pt idx="3099" formatCode="0.00">
                  <c:v>0</c:v>
                </c:pt>
                <c:pt idx="3100" formatCode="0.00">
                  <c:v>0</c:v>
                </c:pt>
                <c:pt idx="3101" formatCode="0.00">
                  <c:v>0</c:v>
                </c:pt>
                <c:pt idx="3102" formatCode="0.00">
                  <c:v>0</c:v>
                </c:pt>
                <c:pt idx="3103" formatCode="0.00">
                  <c:v>0</c:v>
                </c:pt>
                <c:pt idx="3104" formatCode="0.00">
                  <c:v>0</c:v>
                </c:pt>
                <c:pt idx="3105" formatCode="0.00">
                  <c:v>0</c:v>
                </c:pt>
                <c:pt idx="3106" formatCode="0.00">
                  <c:v>0</c:v>
                </c:pt>
                <c:pt idx="3107" formatCode="0.00">
                  <c:v>0</c:v>
                </c:pt>
                <c:pt idx="3108" formatCode="0.00">
                  <c:v>0</c:v>
                </c:pt>
                <c:pt idx="3109" formatCode="0.00">
                  <c:v>0</c:v>
                </c:pt>
                <c:pt idx="3110" formatCode="0.00">
                  <c:v>0</c:v>
                </c:pt>
                <c:pt idx="3111" formatCode="0.00">
                  <c:v>0</c:v>
                </c:pt>
                <c:pt idx="3112" formatCode="0.00">
                  <c:v>0</c:v>
                </c:pt>
                <c:pt idx="3113" formatCode="0.00">
                  <c:v>0</c:v>
                </c:pt>
                <c:pt idx="3114" formatCode="0.00">
                  <c:v>0</c:v>
                </c:pt>
                <c:pt idx="3115" formatCode="0.00">
                  <c:v>0</c:v>
                </c:pt>
                <c:pt idx="3116" formatCode="0.00">
                  <c:v>0</c:v>
                </c:pt>
                <c:pt idx="3117" formatCode="0.00">
                  <c:v>0</c:v>
                </c:pt>
                <c:pt idx="3118" formatCode="0.00">
                  <c:v>0</c:v>
                </c:pt>
                <c:pt idx="3119" formatCode="0.00">
                  <c:v>0</c:v>
                </c:pt>
                <c:pt idx="3120" formatCode="0.00">
                  <c:v>0</c:v>
                </c:pt>
                <c:pt idx="3121" formatCode="0.00">
                  <c:v>0</c:v>
                </c:pt>
                <c:pt idx="3122" formatCode="0.00">
                  <c:v>0</c:v>
                </c:pt>
                <c:pt idx="3123" formatCode="0.00">
                  <c:v>0</c:v>
                </c:pt>
                <c:pt idx="3124" formatCode="0.00">
                  <c:v>0</c:v>
                </c:pt>
                <c:pt idx="3125" formatCode="0.00">
                  <c:v>0</c:v>
                </c:pt>
                <c:pt idx="3126" formatCode="0.00">
                  <c:v>0</c:v>
                </c:pt>
                <c:pt idx="3127" formatCode="0.00">
                  <c:v>0</c:v>
                </c:pt>
                <c:pt idx="3128" formatCode="0.00">
                  <c:v>0</c:v>
                </c:pt>
                <c:pt idx="3129" formatCode="0.00">
                  <c:v>0</c:v>
                </c:pt>
                <c:pt idx="3130" formatCode="0.00">
                  <c:v>0</c:v>
                </c:pt>
                <c:pt idx="3131" formatCode="0.00">
                  <c:v>0</c:v>
                </c:pt>
                <c:pt idx="3132" formatCode="0.00">
                  <c:v>0</c:v>
                </c:pt>
                <c:pt idx="3133" formatCode="0.00">
                  <c:v>0</c:v>
                </c:pt>
                <c:pt idx="3134" formatCode="0.00">
                  <c:v>0</c:v>
                </c:pt>
                <c:pt idx="3135" formatCode="0.00">
                  <c:v>0</c:v>
                </c:pt>
                <c:pt idx="3136" formatCode="0.00">
                  <c:v>0</c:v>
                </c:pt>
                <c:pt idx="3137" formatCode="0.00">
                  <c:v>0</c:v>
                </c:pt>
                <c:pt idx="3138" formatCode="0.00">
                  <c:v>0</c:v>
                </c:pt>
                <c:pt idx="3139" formatCode="0.00">
                  <c:v>0</c:v>
                </c:pt>
                <c:pt idx="3140" formatCode="0.00">
                  <c:v>0</c:v>
                </c:pt>
                <c:pt idx="3141" formatCode="0.00">
                  <c:v>0</c:v>
                </c:pt>
                <c:pt idx="3142" formatCode="0.00">
                  <c:v>0</c:v>
                </c:pt>
                <c:pt idx="3143" formatCode="0.00">
                  <c:v>0</c:v>
                </c:pt>
                <c:pt idx="3144" formatCode="0.00">
                  <c:v>0</c:v>
                </c:pt>
                <c:pt idx="3145" formatCode="0.00">
                  <c:v>0</c:v>
                </c:pt>
                <c:pt idx="3146" formatCode="0.00">
                  <c:v>0</c:v>
                </c:pt>
                <c:pt idx="3147" formatCode="0.00">
                  <c:v>0</c:v>
                </c:pt>
                <c:pt idx="3148" formatCode="0.00">
                  <c:v>0</c:v>
                </c:pt>
                <c:pt idx="3149" formatCode="0.00">
                  <c:v>0</c:v>
                </c:pt>
                <c:pt idx="3150" formatCode="0.00">
                  <c:v>0</c:v>
                </c:pt>
                <c:pt idx="3151" formatCode="0.00">
                  <c:v>0</c:v>
                </c:pt>
                <c:pt idx="3152" formatCode="0.00">
                  <c:v>0</c:v>
                </c:pt>
                <c:pt idx="3153" formatCode="0.00">
                  <c:v>0</c:v>
                </c:pt>
                <c:pt idx="3154" formatCode="0.00">
                  <c:v>0</c:v>
                </c:pt>
                <c:pt idx="3155" formatCode="0.00">
                  <c:v>0</c:v>
                </c:pt>
                <c:pt idx="3156" formatCode="0.00">
                  <c:v>0</c:v>
                </c:pt>
                <c:pt idx="3157" formatCode="0.00">
                  <c:v>0</c:v>
                </c:pt>
                <c:pt idx="3158" formatCode="0.00">
                  <c:v>0</c:v>
                </c:pt>
                <c:pt idx="3159" formatCode="0.00">
                  <c:v>0</c:v>
                </c:pt>
                <c:pt idx="3160" formatCode="0.00">
                  <c:v>0</c:v>
                </c:pt>
                <c:pt idx="3161" formatCode="0.00">
                  <c:v>0</c:v>
                </c:pt>
                <c:pt idx="3162" formatCode="0.00">
                  <c:v>0</c:v>
                </c:pt>
                <c:pt idx="3163" formatCode="0.00">
                  <c:v>0</c:v>
                </c:pt>
                <c:pt idx="3164" formatCode="0.00">
                  <c:v>0</c:v>
                </c:pt>
                <c:pt idx="3165" formatCode="0.00">
                  <c:v>0</c:v>
                </c:pt>
                <c:pt idx="3166" formatCode="0.00">
                  <c:v>0</c:v>
                </c:pt>
                <c:pt idx="3167" formatCode="0.00">
                  <c:v>0</c:v>
                </c:pt>
                <c:pt idx="3168" formatCode="0.00">
                  <c:v>0</c:v>
                </c:pt>
                <c:pt idx="3169" formatCode="0.00">
                  <c:v>0</c:v>
                </c:pt>
                <c:pt idx="3170" formatCode="0.00">
                  <c:v>0</c:v>
                </c:pt>
                <c:pt idx="3171" formatCode="0.00">
                  <c:v>0</c:v>
                </c:pt>
                <c:pt idx="3172" formatCode="0.00">
                  <c:v>0</c:v>
                </c:pt>
                <c:pt idx="3173" formatCode="0.00">
                  <c:v>0</c:v>
                </c:pt>
                <c:pt idx="3174" formatCode="0.00">
                  <c:v>0</c:v>
                </c:pt>
                <c:pt idx="3175" formatCode="0.00">
                  <c:v>0</c:v>
                </c:pt>
                <c:pt idx="3176" formatCode="0.00">
                  <c:v>0</c:v>
                </c:pt>
                <c:pt idx="3177" formatCode="0.00">
                  <c:v>0</c:v>
                </c:pt>
                <c:pt idx="3178" formatCode="0.00">
                  <c:v>0</c:v>
                </c:pt>
                <c:pt idx="3179" formatCode="0.00">
                  <c:v>0</c:v>
                </c:pt>
                <c:pt idx="3180" formatCode="0.00">
                  <c:v>0</c:v>
                </c:pt>
                <c:pt idx="3181" formatCode="0.00">
                  <c:v>0</c:v>
                </c:pt>
                <c:pt idx="3182" formatCode="0.00">
                  <c:v>0</c:v>
                </c:pt>
                <c:pt idx="3183" formatCode="0.00">
                  <c:v>0</c:v>
                </c:pt>
                <c:pt idx="3184" formatCode="0.00">
                  <c:v>0</c:v>
                </c:pt>
                <c:pt idx="3185" formatCode="0.00">
                  <c:v>0</c:v>
                </c:pt>
                <c:pt idx="3186" formatCode="0.00">
                  <c:v>0</c:v>
                </c:pt>
                <c:pt idx="3187" formatCode="0.00">
                  <c:v>0</c:v>
                </c:pt>
                <c:pt idx="3188" formatCode="0.00">
                  <c:v>0</c:v>
                </c:pt>
                <c:pt idx="3189" formatCode="0.00">
                  <c:v>0</c:v>
                </c:pt>
                <c:pt idx="3190" formatCode="0.00">
                  <c:v>0</c:v>
                </c:pt>
                <c:pt idx="3191" formatCode="0.00">
                  <c:v>0</c:v>
                </c:pt>
                <c:pt idx="3192" formatCode="0.00">
                  <c:v>0</c:v>
                </c:pt>
                <c:pt idx="3193" formatCode="0.00">
                  <c:v>0</c:v>
                </c:pt>
                <c:pt idx="3194" formatCode="0.00">
                  <c:v>0</c:v>
                </c:pt>
                <c:pt idx="3195" formatCode="0.00">
                  <c:v>0</c:v>
                </c:pt>
                <c:pt idx="3196" formatCode="0.00">
                  <c:v>0</c:v>
                </c:pt>
                <c:pt idx="3197" formatCode="0.00">
                  <c:v>0</c:v>
                </c:pt>
                <c:pt idx="3198" formatCode="0.00">
                  <c:v>0</c:v>
                </c:pt>
                <c:pt idx="3199" formatCode="0.00">
                  <c:v>0</c:v>
                </c:pt>
                <c:pt idx="3200" formatCode="0.00">
                  <c:v>0</c:v>
                </c:pt>
                <c:pt idx="3201" formatCode="0.00">
                  <c:v>0</c:v>
                </c:pt>
                <c:pt idx="3202" formatCode="0.00">
                  <c:v>0</c:v>
                </c:pt>
                <c:pt idx="3203" formatCode="0.00">
                  <c:v>0</c:v>
                </c:pt>
                <c:pt idx="3204" formatCode="0.00">
                  <c:v>0</c:v>
                </c:pt>
                <c:pt idx="3205" formatCode="0.00">
                  <c:v>0</c:v>
                </c:pt>
                <c:pt idx="3206" formatCode="0.00">
                  <c:v>0</c:v>
                </c:pt>
                <c:pt idx="3207" formatCode="0.00">
                  <c:v>0</c:v>
                </c:pt>
                <c:pt idx="3208" formatCode="0.00">
                  <c:v>0</c:v>
                </c:pt>
                <c:pt idx="3209" formatCode="0.00">
                  <c:v>0</c:v>
                </c:pt>
                <c:pt idx="3210" formatCode="0.00">
                  <c:v>0</c:v>
                </c:pt>
                <c:pt idx="3211" formatCode="0.00">
                  <c:v>0</c:v>
                </c:pt>
                <c:pt idx="3212" formatCode="0.00">
                  <c:v>0</c:v>
                </c:pt>
                <c:pt idx="3213" formatCode="0.00">
                  <c:v>0</c:v>
                </c:pt>
                <c:pt idx="3214" formatCode="0.00">
                  <c:v>0</c:v>
                </c:pt>
                <c:pt idx="3215" formatCode="0.00">
                  <c:v>0</c:v>
                </c:pt>
                <c:pt idx="3216" formatCode="0.00">
                  <c:v>0</c:v>
                </c:pt>
                <c:pt idx="3217" formatCode="0.00">
                  <c:v>0</c:v>
                </c:pt>
                <c:pt idx="3218" formatCode="0.00">
                  <c:v>0</c:v>
                </c:pt>
                <c:pt idx="3219" formatCode="0.00">
                  <c:v>0</c:v>
                </c:pt>
                <c:pt idx="3220" formatCode="0.00">
                  <c:v>0</c:v>
                </c:pt>
                <c:pt idx="3221" formatCode="0.00">
                  <c:v>0</c:v>
                </c:pt>
                <c:pt idx="3222" formatCode="0.00">
                  <c:v>0</c:v>
                </c:pt>
                <c:pt idx="3223" formatCode="0.00">
                  <c:v>0</c:v>
                </c:pt>
                <c:pt idx="3224" formatCode="0.00">
                  <c:v>0</c:v>
                </c:pt>
                <c:pt idx="3225" formatCode="0.00">
                  <c:v>0</c:v>
                </c:pt>
                <c:pt idx="3226" formatCode="0.00">
                  <c:v>0</c:v>
                </c:pt>
                <c:pt idx="3227" formatCode="0.00">
                  <c:v>0</c:v>
                </c:pt>
                <c:pt idx="3228" formatCode="0.00">
                  <c:v>0</c:v>
                </c:pt>
                <c:pt idx="3229" formatCode="0.00">
                  <c:v>0</c:v>
                </c:pt>
                <c:pt idx="3230" formatCode="0.00">
                  <c:v>0</c:v>
                </c:pt>
                <c:pt idx="3231" formatCode="0.00">
                  <c:v>0</c:v>
                </c:pt>
                <c:pt idx="3232" formatCode="0.00">
                  <c:v>0</c:v>
                </c:pt>
                <c:pt idx="3233" formatCode="0.00">
                  <c:v>0</c:v>
                </c:pt>
                <c:pt idx="3234" formatCode="0.00">
                  <c:v>0</c:v>
                </c:pt>
                <c:pt idx="3235" formatCode="0.00">
                  <c:v>0</c:v>
                </c:pt>
                <c:pt idx="3236" formatCode="0.00">
                  <c:v>0</c:v>
                </c:pt>
                <c:pt idx="3237" formatCode="0.00">
                  <c:v>0</c:v>
                </c:pt>
                <c:pt idx="3238" formatCode="0.00">
                  <c:v>0</c:v>
                </c:pt>
                <c:pt idx="3239" formatCode="0.00">
                  <c:v>0</c:v>
                </c:pt>
                <c:pt idx="3240" formatCode="0.00">
                  <c:v>0</c:v>
                </c:pt>
                <c:pt idx="3241" formatCode="0.00">
                  <c:v>0</c:v>
                </c:pt>
                <c:pt idx="3242" formatCode="0.00">
                  <c:v>0</c:v>
                </c:pt>
                <c:pt idx="3243" formatCode="0.00">
                  <c:v>0</c:v>
                </c:pt>
                <c:pt idx="3244" formatCode="0.00">
                  <c:v>0</c:v>
                </c:pt>
                <c:pt idx="3245" formatCode="0.00">
                  <c:v>0</c:v>
                </c:pt>
                <c:pt idx="3246" formatCode="0.00">
                  <c:v>0</c:v>
                </c:pt>
                <c:pt idx="3247" formatCode="0.00">
                  <c:v>0</c:v>
                </c:pt>
                <c:pt idx="3248" formatCode="0.00">
                  <c:v>0</c:v>
                </c:pt>
                <c:pt idx="3249" formatCode="0.00">
                  <c:v>0</c:v>
                </c:pt>
                <c:pt idx="3250" formatCode="0.00">
                  <c:v>0</c:v>
                </c:pt>
                <c:pt idx="3251" formatCode="0.00">
                  <c:v>0</c:v>
                </c:pt>
                <c:pt idx="3252" formatCode="0.00">
                  <c:v>0</c:v>
                </c:pt>
                <c:pt idx="3253" formatCode="0.00">
                  <c:v>0</c:v>
                </c:pt>
                <c:pt idx="3254" formatCode="0.00">
                  <c:v>0</c:v>
                </c:pt>
                <c:pt idx="3255" formatCode="0.00">
                  <c:v>0</c:v>
                </c:pt>
                <c:pt idx="3256" formatCode="0.00">
                  <c:v>0</c:v>
                </c:pt>
                <c:pt idx="3257" formatCode="0.00">
                  <c:v>0</c:v>
                </c:pt>
                <c:pt idx="3258" formatCode="0.00">
                  <c:v>0</c:v>
                </c:pt>
                <c:pt idx="3259" formatCode="0.00">
                  <c:v>0</c:v>
                </c:pt>
                <c:pt idx="3260" formatCode="0.00">
                  <c:v>0</c:v>
                </c:pt>
                <c:pt idx="3261" formatCode="0.00">
                  <c:v>0</c:v>
                </c:pt>
                <c:pt idx="3262" formatCode="0.00">
                  <c:v>0</c:v>
                </c:pt>
                <c:pt idx="3263" formatCode="0.00">
                  <c:v>0</c:v>
                </c:pt>
                <c:pt idx="3264" formatCode="0.00">
                  <c:v>0</c:v>
                </c:pt>
                <c:pt idx="3265" formatCode="0.00">
                  <c:v>0</c:v>
                </c:pt>
                <c:pt idx="3266" formatCode="0.00">
                  <c:v>0</c:v>
                </c:pt>
                <c:pt idx="3267" formatCode="0.00">
                  <c:v>0</c:v>
                </c:pt>
                <c:pt idx="3268" formatCode="0.00">
                  <c:v>0</c:v>
                </c:pt>
                <c:pt idx="3269" formatCode="0.00">
                  <c:v>0</c:v>
                </c:pt>
                <c:pt idx="3270" formatCode="0.00">
                  <c:v>0</c:v>
                </c:pt>
                <c:pt idx="3271" formatCode="0.00">
                  <c:v>0</c:v>
                </c:pt>
                <c:pt idx="3272" formatCode="0.00">
                  <c:v>0</c:v>
                </c:pt>
                <c:pt idx="3273" formatCode="0.00">
                  <c:v>0</c:v>
                </c:pt>
                <c:pt idx="3274" formatCode="0.00">
                  <c:v>0</c:v>
                </c:pt>
                <c:pt idx="3275" formatCode="0.00">
                  <c:v>0</c:v>
                </c:pt>
                <c:pt idx="3276" formatCode="0.00">
                  <c:v>0</c:v>
                </c:pt>
                <c:pt idx="3277" formatCode="0.00">
                  <c:v>0</c:v>
                </c:pt>
                <c:pt idx="3278" formatCode="0.00">
                  <c:v>0</c:v>
                </c:pt>
                <c:pt idx="3279" formatCode="0.00">
                  <c:v>0</c:v>
                </c:pt>
                <c:pt idx="3280" formatCode="0.00">
                  <c:v>0</c:v>
                </c:pt>
                <c:pt idx="3281" formatCode="0.00">
                  <c:v>0</c:v>
                </c:pt>
                <c:pt idx="3282" formatCode="0.00">
                  <c:v>0</c:v>
                </c:pt>
                <c:pt idx="3283" formatCode="0.00">
                  <c:v>0</c:v>
                </c:pt>
                <c:pt idx="3284" formatCode="0.00">
                  <c:v>0</c:v>
                </c:pt>
                <c:pt idx="3285" formatCode="0.00">
                  <c:v>0</c:v>
                </c:pt>
                <c:pt idx="3286" formatCode="0.00">
                  <c:v>0</c:v>
                </c:pt>
                <c:pt idx="3287" formatCode="0.00">
                  <c:v>0</c:v>
                </c:pt>
                <c:pt idx="3288" formatCode="0.00">
                  <c:v>0</c:v>
                </c:pt>
                <c:pt idx="3289" formatCode="0.00">
                  <c:v>0</c:v>
                </c:pt>
                <c:pt idx="3290" formatCode="0.00">
                  <c:v>0</c:v>
                </c:pt>
                <c:pt idx="3291" formatCode="0.00">
                  <c:v>0</c:v>
                </c:pt>
                <c:pt idx="3292" formatCode="0.00">
                  <c:v>0</c:v>
                </c:pt>
                <c:pt idx="3293" formatCode="0.00">
                  <c:v>0</c:v>
                </c:pt>
                <c:pt idx="3294" formatCode="0.00">
                  <c:v>0</c:v>
                </c:pt>
                <c:pt idx="3295" formatCode="0.00">
                  <c:v>0</c:v>
                </c:pt>
                <c:pt idx="3296" formatCode="0.00">
                  <c:v>0</c:v>
                </c:pt>
                <c:pt idx="3297" formatCode="0.00">
                  <c:v>0</c:v>
                </c:pt>
                <c:pt idx="3298" formatCode="0.00">
                  <c:v>0</c:v>
                </c:pt>
                <c:pt idx="3299" formatCode="0.00">
                  <c:v>0</c:v>
                </c:pt>
                <c:pt idx="3300" formatCode="0.00">
                  <c:v>0</c:v>
                </c:pt>
                <c:pt idx="3301" formatCode="0.00">
                  <c:v>0</c:v>
                </c:pt>
                <c:pt idx="3302" formatCode="0.00">
                  <c:v>0</c:v>
                </c:pt>
                <c:pt idx="3303" formatCode="0.00">
                  <c:v>0</c:v>
                </c:pt>
                <c:pt idx="3304" formatCode="0.00">
                  <c:v>0</c:v>
                </c:pt>
                <c:pt idx="3305" formatCode="0.00">
                  <c:v>0</c:v>
                </c:pt>
                <c:pt idx="3306" formatCode="0.00">
                  <c:v>0</c:v>
                </c:pt>
                <c:pt idx="3307" formatCode="0.00">
                  <c:v>0</c:v>
                </c:pt>
                <c:pt idx="3308" formatCode="0.00">
                  <c:v>0</c:v>
                </c:pt>
                <c:pt idx="3309" formatCode="0.00">
                  <c:v>0</c:v>
                </c:pt>
                <c:pt idx="3310" formatCode="0.00">
                  <c:v>0</c:v>
                </c:pt>
                <c:pt idx="3311" formatCode="0.00">
                  <c:v>0</c:v>
                </c:pt>
                <c:pt idx="3312" formatCode="0.00">
                  <c:v>0</c:v>
                </c:pt>
                <c:pt idx="3313" formatCode="0.00">
                  <c:v>0</c:v>
                </c:pt>
                <c:pt idx="3314" formatCode="0.00">
                  <c:v>0</c:v>
                </c:pt>
                <c:pt idx="3315" formatCode="0.00">
                  <c:v>0</c:v>
                </c:pt>
                <c:pt idx="3316" formatCode="0.00">
                  <c:v>0</c:v>
                </c:pt>
                <c:pt idx="3317" formatCode="0.00">
                  <c:v>0</c:v>
                </c:pt>
                <c:pt idx="3318" formatCode="0.00">
                  <c:v>0</c:v>
                </c:pt>
                <c:pt idx="3319" formatCode="0.00">
                  <c:v>0</c:v>
                </c:pt>
                <c:pt idx="3320" formatCode="0.00">
                  <c:v>0</c:v>
                </c:pt>
                <c:pt idx="3321" formatCode="0.00">
                  <c:v>0</c:v>
                </c:pt>
                <c:pt idx="3322" formatCode="0.00">
                  <c:v>0</c:v>
                </c:pt>
                <c:pt idx="3323" formatCode="0.00">
                  <c:v>0</c:v>
                </c:pt>
                <c:pt idx="3324" formatCode="0.00">
                  <c:v>0</c:v>
                </c:pt>
                <c:pt idx="3325" formatCode="0.00">
                  <c:v>0</c:v>
                </c:pt>
                <c:pt idx="3326" formatCode="0.00">
                  <c:v>0</c:v>
                </c:pt>
                <c:pt idx="3327" formatCode="0.00">
                  <c:v>0</c:v>
                </c:pt>
                <c:pt idx="3328" formatCode="0.00">
                  <c:v>0</c:v>
                </c:pt>
                <c:pt idx="3329" formatCode="0.00">
                  <c:v>0</c:v>
                </c:pt>
                <c:pt idx="3330" formatCode="0.00">
                  <c:v>0</c:v>
                </c:pt>
                <c:pt idx="3331" formatCode="0.00">
                  <c:v>0</c:v>
                </c:pt>
                <c:pt idx="3332" formatCode="0.00">
                  <c:v>0</c:v>
                </c:pt>
                <c:pt idx="3333" formatCode="0.00">
                  <c:v>0</c:v>
                </c:pt>
                <c:pt idx="3334" formatCode="0.00">
                  <c:v>0</c:v>
                </c:pt>
                <c:pt idx="3335" formatCode="0.00">
                  <c:v>0</c:v>
                </c:pt>
                <c:pt idx="3336" formatCode="0.00">
                  <c:v>0</c:v>
                </c:pt>
                <c:pt idx="3337" formatCode="0.00">
                  <c:v>0</c:v>
                </c:pt>
                <c:pt idx="3338" formatCode="0.00">
                  <c:v>0</c:v>
                </c:pt>
                <c:pt idx="3339" formatCode="0.00">
                  <c:v>0</c:v>
                </c:pt>
                <c:pt idx="3340" formatCode="0.00">
                  <c:v>0</c:v>
                </c:pt>
                <c:pt idx="3341" formatCode="0.00">
                  <c:v>0</c:v>
                </c:pt>
                <c:pt idx="3342" formatCode="0.00">
                  <c:v>0</c:v>
                </c:pt>
                <c:pt idx="3343" formatCode="0.00">
                  <c:v>0</c:v>
                </c:pt>
                <c:pt idx="3344" formatCode="0.00">
                  <c:v>0</c:v>
                </c:pt>
                <c:pt idx="3345" formatCode="0.00">
                  <c:v>0</c:v>
                </c:pt>
                <c:pt idx="3346" formatCode="0.00">
                  <c:v>0</c:v>
                </c:pt>
                <c:pt idx="3347" formatCode="0.00">
                  <c:v>0</c:v>
                </c:pt>
                <c:pt idx="3348" formatCode="0.00">
                  <c:v>0</c:v>
                </c:pt>
                <c:pt idx="3349" formatCode="0.00">
                  <c:v>0</c:v>
                </c:pt>
                <c:pt idx="3350" formatCode="0.00">
                  <c:v>0</c:v>
                </c:pt>
                <c:pt idx="3351" formatCode="0.00">
                  <c:v>0</c:v>
                </c:pt>
                <c:pt idx="3352" formatCode="0.00">
                  <c:v>0</c:v>
                </c:pt>
                <c:pt idx="3353" formatCode="0.00">
                  <c:v>0</c:v>
                </c:pt>
                <c:pt idx="3354" formatCode="0.00">
                  <c:v>0</c:v>
                </c:pt>
                <c:pt idx="3355" formatCode="0.00">
                  <c:v>0</c:v>
                </c:pt>
                <c:pt idx="3356" formatCode="0.00">
                  <c:v>0</c:v>
                </c:pt>
                <c:pt idx="3357" formatCode="0.00">
                  <c:v>0</c:v>
                </c:pt>
                <c:pt idx="3358" formatCode="0.00">
                  <c:v>0</c:v>
                </c:pt>
                <c:pt idx="3359" formatCode="0.00">
                  <c:v>0</c:v>
                </c:pt>
                <c:pt idx="3360" formatCode="0.00">
                  <c:v>0</c:v>
                </c:pt>
                <c:pt idx="3361" formatCode="0.00">
                  <c:v>0</c:v>
                </c:pt>
                <c:pt idx="3362" formatCode="0.00">
                  <c:v>0</c:v>
                </c:pt>
                <c:pt idx="3363" formatCode="0.00">
                  <c:v>0</c:v>
                </c:pt>
                <c:pt idx="3364" formatCode="0.00">
                  <c:v>0</c:v>
                </c:pt>
                <c:pt idx="3365" formatCode="0.00">
                  <c:v>0</c:v>
                </c:pt>
                <c:pt idx="3366" formatCode="0.00">
                  <c:v>0</c:v>
                </c:pt>
                <c:pt idx="3367" formatCode="0.00">
                  <c:v>0</c:v>
                </c:pt>
                <c:pt idx="3368" formatCode="0.00">
                  <c:v>0</c:v>
                </c:pt>
                <c:pt idx="3369" formatCode="0.00">
                  <c:v>0</c:v>
                </c:pt>
                <c:pt idx="3370" formatCode="0.00">
                  <c:v>0</c:v>
                </c:pt>
                <c:pt idx="3371" formatCode="0.00">
                  <c:v>0</c:v>
                </c:pt>
                <c:pt idx="3372" formatCode="0.00">
                  <c:v>0</c:v>
                </c:pt>
                <c:pt idx="3373" formatCode="0.00">
                  <c:v>0</c:v>
                </c:pt>
                <c:pt idx="3374" formatCode="0.00">
                  <c:v>0</c:v>
                </c:pt>
                <c:pt idx="3375" formatCode="0.00">
                  <c:v>0</c:v>
                </c:pt>
                <c:pt idx="3376" formatCode="0.00">
                  <c:v>0</c:v>
                </c:pt>
                <c:pt idx="3377" formatCode="0.00">
                  <c:v>0</c:v>
                </c:pt>
                <c:pt idx="3378" formatCode="0.00">
                  <c:v>0</c:v>
                </c:pt>
                <c:pt idx="3379" formatCode="0.00">
                  <c:v>0</c:v>
                </c:pt>
                <c:pt idx="3380" formatCode="0.00">
                  <c:v>0</c:v>
                </c:pt>
                <c:pt idx="3381" formatCode="0.00">
                  <c:v>0</c:v>
                </c:pt>
                <c:pt idx="3382" formatCode="0.00">
                  <c:v>0</c:v>
                </c:pt>
                <c:pt idx="3383" formatCode="0.00">
                  <c:v>0</c:v>
                </c:pt>
                <c:pt idx="3384" formatCode="0.00">
                  <c:v>0</c:v>
                </c:pt>
                <c:pt idx="3385" formatCode="0.00">
                  <c:v>0</c:v>
                </c:pt>
                <c:pt idx="3386" formatCode="0.00">
                  <c:v>0</c:v>
                </c:pt>
                <c:pt idx="3387" formatCode="0.00">
                  <c:v>0</c:v>
                </c:pt>
                <c:pt idx="3388" formatCode="0.00">
                  <c:v>0</c:v>
                </c:pt>
                <c:pt idx="3389" formatCode="0.00">
                  <c:v>0</c:v>
                </c:pt>
                <c:pt idx="3390" formatCode="0.00">
                  <c:v>0</c:v>
                </c:pt>
                <c:pt idx="3391" formatCode="0.00">
                  <c:v>0</c:v>
                </c:pt>
                <c:pt idx="3392" formatCode="0.00">
                  <c:v>0</c:v>
                </c:pt>
                <c:pt idx="3393" formatCode="0.00">
                  <c:v>0</c:v>
                </c:pt>
                <c:pt idx="3394" formatCode="0.00">
                  <c:v>0</c:v>
                </c:pt>
                <c:pt idx="3395" formatCode="0.00">
                  <c:v>0</c:v>
                </c:pt>
                <c:pt idx="3396" formatCode="0.00">
                  <c:v>0</c:v>
                </c:pt>
                <c:pt idx="3397" formatCode="0.00">
                  <c:v>0</c:v>
                </c:pt>
                <c:pt idx="3398" formatCode="0.00">
                  <c:v>0</c:v>
                </c:pt>
                <c:pt idx="3399" formatCode="0.00">
                  <c:v>0</c:v>
                </c:pt>
                <c:pt idx="3400" formatCode="0.00">
                  <c:v>0</c:v>
                </c:pt>
                <c:pt idx="3401" formatCode="0.00">
                  <c:v>0</c:v>
                </c:pt>
                <c:pt idx="3402" formatCode="0.00">
                  <c:v>0</c:v>
                </c:pt>
                <c:pt idx="3403" formatCode="0.00">
                  <c:v>0</c:v>
                </c:pt>
                <c:pt idx="3404" formatCode="0.00">
                  <c:v>0</c:v>
                </c:pt>
                <c:pt idx="3405" formatCode="0.00">
                  <c:v>0</c:v>
                </c:pt>
                <c:pt idx="3406" formatCode="0.00">
                  <c:v>0</c:v>
                </c:pt>
                <c:pt idx="3407" formatCode="0.00">
                  <c:v>0</c:v>
                </c:pt>
                <c:pt idx="3408" formatCode="0.00">
                  <c:v>0</c:v>
                </c:pt>
                <c:pt idx="3409" formatCode="0.00">
                  <c:v>0</c:v>
                </c:pt>
                <c:pt idx="3410" formatCode="0.00">
                  <c:v>0</c:v>
                </c:pt>
                <c:pt idx="3411" formatCode="0.00">
                  <c:v>0</c:v>
                </c:pt>
                <c:pt idx="3412" formatCode="0.00">
                  <c:v>0</c:v>
                </c:pt>
                <c:pt idx="3413" formatCode="0.00">
                  <c:v>0</c:v>
                </c:pt>
                <c:pt idx="3414" formatCode="0.00">
                  <c:v>0</c:v>
                </c:pt>
                <c:pt idx="3415" formatCode="0.00">
                  <c:v>0</c:v>
                </c:pt>
                <c:pt idx="3416" formatCode="0.00">
                  <c:v>0</c:v>
                </c:pt>
                <c:pt idx="3417" formatCode="0.00">
                  <c:v>0</c:v>
                </c:pt>
                <c:pt idx="3418" formatCode="0.00">
                  <c:v>0</c:v>
                </c:pt>
                <c:pt idx="3419" formatCode="0.00">
                  <c:v>0</c:v>
                </c:pt>
                <c:pt idx="3420" formatCode="0.00">
                  <c:v>0</c:v>
                </c:pt>
                <c:pt idx="3421" formatCode="0.00">
                  <c:v>0</c:v>
                </c:pt>
                <c:pt idx="3422" formatCode="0.00">
                  <c:v>0</c:v>
                </c:pt>
                <c:pt idx="3423" formatCode="0.00">
                  <c:v>0</c:v>
                </c:pt>
                <c:pt idx="3424" formatCode="0.00">
                  <c:v>0</c:v>
                </c:pt>
                <c:pt idx="3425" formatCode="0.00">
                  <c:v>0</c:v>
                </c:pt>
                <c:pt idx="3426" formatCode="0.00">
                  <c:v>0</c:v>
                </c:pt>
                <c:pt idx="3427" formatCode="0.00">
                  <c:v>0</c:v>
                </c:pt>
                <c:pt idx="3428" formatCode="0.00">
                  <c:v>0</c:v>
                </c:pt>
                <c:pt idx="3429" formatCode="0.00">
                  <c:v>0</c:v>
                </c:pt>
                <c:pt idx="3430" formatCode="0.00">
                  <c:v>0</c:v>
                </c:pt>
                <c:pt idx="3431" formatCode="0.00">
                  <c:v>0</c:v>
                </c:pt>
                <c:pt idx="3432" formatCode="0.00">
                  <c:v>0</c:v>
                </c:pt>
                <c:pt idx="3433" formatCode="0.00">
                  <c:v>0</c:v>
                </c:pt>
                <c:pt idx="3434" formatCode="0.00">
                  <c:v>0</c:v>
                </c:pt>
                <c:pt idx="3435" formatCode="0.00">
                  <c:v>0</c:v>
                </c:pt>
                <c:pt idx="3436" formatCode="0.00">
                  <c:v>0</c:v>
                </c:pt>
                <c:pt idx="3437" formatCode="0.00">
                  <c:v>0</c:v>
                </c:pt>
                <c:pt idx="3438" formatCode="0.00">
                  <c:v>0</c:v>
                </c:pt>
                <c:pt idx="3439" formatCode="0.00">
                  <c:v>0</c:v>
                </c:pt>
                <c:pt idx="3440" formatCode="0.00">
                  <c:v>0</c:v>
                </c:pt>
                <c:pt idx="3441" formatCode="0.00">
                  <c:v>0</c:v>
                </c:pt>
                <c:pt idx="3442" formatCode="0.00">
                  <c:v>0</c:v>
                </c:pt>
                <c:pt idx="3443" formatCode="0.00">
                  <c:v>0</c:v>
                </c:pt>
                <c:pt idx="3444" formatCode="0.00">
                  <c:v>0</c:v>
                </c:pt>
                <c:pt idx="3445" formatCode="0.00">
                  <c:v>0</c:v>
                </c:pt>
                <c:pt idx="3446" formatCode="0.00">
                  <c:v>0</c:v>
                </c:pt>
                <c:pt idx="3447" formatCode="0.00">
                  <c:v>0</c:v>
                </c:pt>
                <c:pt idx="3448" formatCode="0.00">
                  <c:v>0</c:v>
                </c:pt>
                <c:pt idx="3449" formatCode="0.00">
                  <c:v>0</c:v>
                </c:pt>
                <c:pt idx="3450" formatCode="0.00">
                  <c:v>0</c:v>
                </c:pt>
                <c:pt idx="3451" formatCode="0.00">
                  <c:v>0</c:v>
                </c:pt>
                <c:pt idx="3452" formatCode="0.00">
                  <c:v>0</c:v>
                </c:pt>
                <c:pt idx="3453" formatCode="0.00">
                  <c:v>0</c:v>
                </c:pt>
                <c:pt idx="3454" formatCode="0.00">
                  <c:v>0</c:v>
                </c:pt>
                <c:pt idx="3455" formatCode="0.00">
                  <c:v>0</c:v>
                </c:pt>
                <c:pt idx="3456" formatCode="0.00">
                  <c:v>0</c:v>
                </c:pt>
                <c:pt idx="3457" formatCode="0.00">
                  <c:v>0</c:v>
                </c:pt>
                <c:pt idx="3458" formatCode="0.00">
                  <c:v>0</c:v>
                </c:pt>
                <c:pt idx="3459" formatCode="0.00">
                  <c:v>0</c:v>
                </c:pt>
                <c:pt idx="3460" formatCode="0.00">
                  <c:v>0</c:v>
                </c:pt>
                <c:pt idx="3461" formatCode="0.00">
                  <c:v>0</c:v>
                </c:pt>
                <c:pt idx="3462" formatCode="0.00">
                  <c:v>0</c:v>
                </c:pt>
                <c:pt idx="3463" formatCode="0.00">
                  <c:v>0</c:v>
                </c:pt>
                <c:pt idx="3464" formatCode="0.00">
                  <c:v>0</c:v>
                </c:pt>
                <c:pt idx="3465" formatCode="0.00">
                  <c:v>0</c:v>
                </c:pt>
                <c:pt idx="3466" formatCode="0.00">
                  <c:v>0</c:v>
                </c:pt>
                <c:pt idx="3467" formatCode="0.00">
                  <c:v>0</c:v>
                </c:pt>
                <c:pt idx="3468" formatCode="0.00">
                  <c:v>0</c:v>
                </c:pt>
                <c:pt idx="3469" formatCode="0.00">
                  <c:v>0</c:v>
                </c:pt>
                <c:pt idx="3470" formatCode="0.00">
                  <c:v>0</c:v>
                </c:pt>
                <c:pt idx="3471" formatCode="0.00">
                  <c:v>0</c:v>
                </c:pt>
                <c:pt idx="3472" formatCode="0.00">
                  <c:v>0</c:v>
                </c:pt>
                <c:pt idx="3473" formatCode="0.00">
                  <c:v>0</c:v>
                </c:pt>
                <c:pt idx="3474" formatCode="0.00">
                  <c:v>0</c:v>
                </c:pt>
                <c:pt idx="3475" formatCode="0.00">
                  <c:v>0</c:v>
                </c:pt>
                <c:pt idx="3476" formatCode="0.00">
                  <c:v>0</c:v>
                </c:pt>
                <c:pt idx="3477" formatCode="0.00">
                  <c:v>0</c:v>
                </c:pt>
                <c:pt idx="3478" formatCode="0.00">
                  <c:v>0</c:v>
                </c:pt>
                <c:pt idx="3479" formatCode="0.00">
                  <c:v>0</c:v>
                </c:pt>
                <c:pt idx="3480" formatCode="0.00">
                  <c:v>0</c:v>
                </c:pt>
                <c:pt idx="3481" formatCode="0.00">
                  <c:v>0</c:v>
                </c:pt>
                <c:pt idx="3482" formatCode="0.00">
                  <c:v>0</c:v>
                </c:pt>
                <c:pt idx="3483" formatCode="0.00">
                  <c:v>0</c:v>
                </c:pt>
                <c:pt idx="3484" formatCode="0.00">
                  <c:v>0</c:v>
                </c:pt>
                <c:pt idx="3485" formatCode="0.00">
                  <c:v>0</c:v>
                </c:pt>
                <c:pt idx="3486" formatCode="0.00">
                  <c:v>0</c:v>
                </c:pt>
                <c:pt idx="3487" formatCode="0.00">
                  <c:v>0</c:v>
                </c:pt>
                <c:pt idx="3488" formatCode="0.00">
                  <c:v>0</c:v>
                </c:pt>
                <c:pt idx="3489" formatCode="0.00">
                  <c:v>0</c:v>
                </c:pt>
                <c:pt idx="3490" formatCode="0.00">
                  <c:v>0</c:v>
                </c:pt>
                <c:pt idx="3491" formatCode="0.00">
                  <c:v>0</c:v>
                </c:pt>
                <c:pt idx="3492" formatCode="0.00">
                  <c:v>0</c:v>
                </c:pt>
                <c:pt idx="3493" formatCode="0.00">
                  <c:v>0</c:v>
                </c:pt>
                <c:pt idx="3494" formatCode="0.00">
                  <c:v>0</c:v>
                </c:pt>
                <c:pt idx="3495" formatCode="0.00">
                  <c:v>0</c:v>
                </c:pt>
                <c:pt idx="3496" formatCode="0.00">
                  <c:v>0</c:v>
                </c:pt>
                <c:pt idx="3497" formatCode="0.00">
                  <c:v>0</c:v>
                </c:pt>
                <c:pt idx="3498" formatCode="0.00">
                  <c:v>0</c:v>
                </c:pt>
                <c:pt idx="3499" formatCode="0.00">
                  <c:v>0</c:v>
                </c:pt>
                <c:pt idx="3500" formatCode="0.00">
                  <c:v>0</c:v>
                </c:pt>
                <c:pt idx="3501" formatCode="0.00">
                  <c:v>0</c:v>
                </c:pt>
                <c:pt idx="3502" formatCode="0.00">
                  <c:v>0</c:v>
                </c:pt>
                <c:pt idx="3503" formatCode="0.00">
                  <c:v>0</c:v>
                </c:pt>
                <c:pt idx="3504" formatCode="0.00">
                  <c:v>0</c:v>
                </c:pt>
                <c:pt idx="3505" formatCode="0.00">
                  <c:v>0</c:v>
                </c:pt>
                <c:pt idx="3506" formatCode="0.00">
                  <c:v>0</c:v>
                </c:pt>
                <c:pt idx="3507" formatCode="0.00">
                  <c:v>0</c:v>
                </c:pt>
                <c:pt idx="3508" formatCode="0.00">
                  <c:v>0</c:v>
                </c:pt>
                <c:pt idx="3509" formatCode="0.00">
                  <c:v>0</c:v>
                </c:pt>
                <c:pt idx="3510" formatCode="0.00">
                  <c:v>0</c:v>
                </c:pt>
                <c:pt idx="3511" formatCode="0.00">
                  <c:v>0</c:v>
                </c:pt>
                <c:pt idx="3512" formatCode="0.00">
                  <c:v>0</c:v>
                </c:pt>
                <c:pt idx="3513" formatCode="0.00">
                  <c:v>0</c:v>
                </c:pt>
                <c:pt idx="3514" formatCode="0.00">
                  <c:v>0</c:v>
                </c:pt>
                <c:pt idx="3515" formatCode="0.00">
                  <c:v>0</c:v>
                </c:pt>
                <c:pt idx="3516" formatCode="0.00">
                  <c:v>0</c:v>
                </c:pt>
                <c:pt idx="3517" formatCode="0.00">
                  <c:v>0</c:v>
                </c:pt>
                <c:pt idx="3518" formatCode="0.00">
                  <c:v>0</c:v>
                </c:pt>
                <c:pt idx="3519" formatCode="0.00">
                  <c:v>0</c:v>
                </c:pt>
                <c:pt idx="3520" formatCode="0.00">
                  <c:v>0</c:v>
                </c:pt>
                <c:pt idx="3521" formatCode="0.00">
                  <c:v>0</c:v>
                </c:pt>
                <c:pt idx="3522" formatCode="0.00">
                  <c:v>0</c:v>
                </c:pt>
                <c:pt idx="3523" formatCode="0.00">
                  <c:v>0</c:v>
                </c:pt>
                <c:pt idx="3524" formatCode="0.00">
                  <c:v>0</c:v>
                </c:pt>
                <c:pt idx="3525" formatCode="0.00">
                  <c:v>0</c:v>
                </c:pt>
                <c:pt idx="3526" formatCode="0.00">
                  <c:v>0</c:v>
                </c:pt>
                <c:pt idx="3527" formatCode="0.00">
                  <c:v>0</c:v>
                </c:pt>
                <c:pt idx="3528" formatCode="0.00">
                  <c:v>0</c:v>
                </c:pt>
                <c:pt idx="3529" formatCode="0.00">
                  <c:v>0</c:v>
                </c:pt>
                <c:pt idx="3530" formatCode="0.00">
                  <c:v>0</c:v>
                </c:pt>
                <c:pt idx="3531" formatCode="0.00">
                  <c:v>0</c:v>
                </c:pt>
                <c:pt idx="3532" formatCode="0.00">
                  <c:v>0</c:v>
                </c:pt>
                <c:pt idx="3533" formatCode="0.00">
                  <c:v>0</c:v>
                </c:pt>
                <c:pt idx="3534" formatCode="0.00">
                  <c:v>0</c:v>
                </c:pt>
                <c:pt idx="3535" formatCode="0.00">
                  <c:v>0</c:v>
                </c:pt>
                <c:pt idx="3536" formatCode="0.00">
                  <c:v>0</c:v>
                </c:pt>
                <c:pt idx="3537" formatCode="0.00">
                  <c:v>0</c:v>
                </c:pt>
                <c:pt idx="3538" formatCode="0.00">
                  <c:v>0</c:v>
                </c:pt>
                <c:pt idx="3539" formatCode="0.00">
                  <c:v>0</c:v>
                </c:pt>
                <c:pt idx="3540" formatCode="0.00">
                  <c:v>0</c:v>
                </c:pt>
                <c:pt idx="3541" formatCode="0.00">
                  <c:v>0</c:v>
                </c:pt>
                <c:pt idx="3542" formatCode="0.00">
                  <c:v>0</c:v>
                </c:pt>
                <c:pt idx="3543" formatCode="0.00">
                  <c:v>0</c:v>
                </c:pt>
                <c:pt idx="3544" formatCode="0.00">
                  <c:v>0</c:v>
                </c:pt>
                <c:pt idx="3545" formatCode="0.00">
                  <c:v>0</c:v>
                </c:pt>
                <c:pt idx="3546" formatCode="0.00">
                  <c:v>0</c:v>
                </c:pt>
                <c:pt idx="3547" formatCode="0.00">
                  <c:v>0</c:v>
                </c:pt>
                <c:pt idx="3548" formatCode="0.00">
                  <c:v>0</c:v>
                </c:pt>
                <c:pt idx="3549" formatCode="0.00">
                  <c:v>0</c:v>
                </c:pt>
                <c:pt idx="3550" formatCode="0.00">
                  <c:v>0</c:v>
                </c:pt>
                <c:pt idx="3551" formatCode="0.00">
                  <c:v>0</c:v>
                </c:pt>
                <c:pt idx="3552" formatCode="0.00">
                  <c:v>0</c:v>
                </c:pt>
                <c:pt idx="3553" formatCode="0.00">
                  <c:v>0</c:v>
                </c:pt>
                <c:pt idx="3554" formatCode="0.00">
                  <c:v>0</c:v>
                </c:pt>
                <c:pt idx="3555" formatCode="0.00">
                  <c:v>0</c:v>
                </c:pt>
                <c:pt idx="3556" formatCode="0.00">
                  <c:v>0</c:v>
                </c:pt>
                <c:pt idx="3557" formatCode="0.00">
                  <c:v>0</c:v>
                </c:pt>
                <c:pt idx="3558" formatCode="0.00">
                  <c:v>0</c:v>
                </c:pt>
                <c:pt idx="3559" formatCode="0.00">
                  <c:v>0</c:v>
                </c:pt>
                <c:pt idx="3560" formatCode="0.00">
                  <c:v>0</c:v>
                </c:pt>
                <c:pt idx="3561" formatCode="0.00">
                  <c:v>0</c:v>
                </c:pt>
                <c:pt idx="3562" formatCode="0.00">
                  <c:v>0</c:v>
                </c:pt>
                <c:pt idx="3563" formatCode="0.00">
                  <c:v>0</c:v>
                </c:pt>
                <c:pt idx="3564" formatCode="0.00">
                  <c:v>0</c:v>
                </c:pt>
                <c:pt idx="3565" formatCode="0.00">
                  <c:v>0</c:v>
                </c:pt>
                <c:pt idx="3566" formatCode="0.00">
                  <c:v>0</c:v>
                </c:pt>
                <c:pt idx="3567" formatCode="0.00">
                  <c:v>0</c:v>
                </c:pt>
                <c:pt idx="3568" formatCode="0.00">
                  <c:v>0</c:v>
                </c:pt>
                <c:pt idx="3569" formatCode="0.00">
                  <c:v>0</c:v>
                </c:pt>
                <c:pt idx="3570" formatCode="0.00">
                  <c:v>0</c:v>
                </c:pt>
                <c:pt idx="3571" formatCode="0.00">
                  <c:v>0</c:v>
                </c:pt>
                <c:pt idx="3572" formatCode="0.00">
                  <c:v>0</c:v>
                </c:pt>
                <c:pt idx="3573" formatCode="0.00">
                  <c:v>0</c:v>
                </c:pt>
                <c:pt idx="3574" formatCode="0.00">
                  <c:v>0</c:v>
                </c:pt>
                <c:pt idx="3575" formatCode="0.00">
                  <c:v>0</c:v>
                </c:pt>
                <c:pt idx="3576" formatCode="0.00">
                  <c:v>0</c:v>
                </c:pt>
                <c:pt idx="3577" formatCode="0.00">
                  <c:v>0</c:v>
                </c:pt>
                <c:pt idx="3578" formatCode="0.00">
                  <c:v>0</c:v>
                </c:pt>
                <c:pt idx="3579" formatCode="0.00">
                  <c:v>0</c:v>
                </c:pt>
                <c:pt idx="3580" formatCode="0.00">
                  <c:v>0</c:v>
                </c:pt>
                <c:pt idx="3581" formatCode="0.00">
                  <c:v>0</c:v>
                </c:pt>
                <c:pt idx="3582" formatCode="0.00">
                  <c:v>0</c:v>
                </c:pt>
                <c:pt idx="3583" formatCode="0.00">
                  <c:v>0</c:v>
                </c:pt>
                <c:pt idx="3584" formatCode="0.00">
                  <c:v>0</c:v>
                </c:pt>
                <c:pt idx="3585" formatCode="0.00">
                  <c:v>0</c:v>
                </c:pt>
                <c:pt idx="3586" formatCode="0.00">
                  <c:v>0</c:v>
                </c:pt>
                <c:pt idx="3587" formatCode="0.00">
                  <c:v>0</c:v>
                </c:pt>
                <c:pt idx="3588" formatCode="0.00">
                  <c:v>0</c:v>
                </c:pt>
                <c:pt idx="3589" formatCode="0.00">
                  <c:v>0</c:v>
                </c:pt>
                <c:pt idx="3590" formatCode="0.00">
                  <c:v>0</c:v>
                </c:pt>
                <c:pt idx="3591" formatCode="0.00">
                  <c:v>0</c:v>
                </c:pt>
                <c:pt idx="3592" formatCode="0.00">
                  <c:v>0</c:v>
                </c:pt>
                <c:pt idx="3593" formatCode="0.00">
                  <c:v>0</c:v>
                </c:pt>
                <c:pt idx="3594" formatCode="0.00">
                  <c:v>0</c:v>
                </c:pt>
                <c:pt idx="3595" formatCode="0.00">
                  <c:v>0</c:v>
                </c:pt>
                <c:pt idx="3596" formatCode="0.00">
                  <c:v>0</c:v>
                </c:pt>
                <c:pt idx="3597" formatCode="0.00">
                  <c:v>0</c:v>
                </c:pt>
                <c:pt idx="3598" formatCode="0.00">
                  <c:v>0</c:v>
                </c:pt>
                <c:pt idx="3599" formatCode="0.00">
                  <c:v>0</c:v>
                </c:pt>
                <c:pt idx="3600" formatCode="0.00">
                  <c:v>0</c:v>
                </c:pt>
                <c:pt idx="3601" formatCode="0.00">
                  <c:v>0</c:v>
                </c:pt>
                <c:pt idx="3602" formatCode="0.00">
                  <c:v>0</c:v>
                </c:pt>
                <c:pt idx="3603" formatCode="0.00">
                  <c:v>0</c:v>
                </c:pt>
                <c:pt idx="3604" formatCode="0.00">
                  <c:v>0</c:v>
                </c:pt>
                <c:pt idx="3605" formatCode="0.00">
                  <c:v>0</c:v>
                </c:pt>
                <c:pt idx="3606" formatCode="0.00">
                  <c:v>0</c:v>
                </c:pt>
                <c:pt idx="3607" formatCode="0.00">
                  <c:v>0</c:v>
                </c:pt>
                <c:pt idx="3608" formatCode="0.00">
                  <c:v>0</c:v>
                </c:pt>
                <c:pt idx="3609" formatCode="0.00">
                  <c:v>0</c:v>
                </c:pt>
                <c:pt idx="3610" formatCode="0.00">
                  <c:v>0</c:v>
                </c:pt>
                <c:pt idx="3611" formatCode="0.00">
                  <c:v>0</c:v>
                </c:pt>
                <c:pt idx="3612" formatCode="0.00">
                  <c:v>0</c:v>
                </c:pt>
                <c:pt idx="3613" formatCode="0.00">
                  <c:v>0</c:v>
                </c:pt>
                <c:pt idx="3614" formatCode="0.00">
                  <c:v>0</c:v>
                </c:pt>
                <c:pt idx="3615" formatCode="0.00">
                  <c:v>0</c:v>
                </c:pt>
                <c:pt idx="3616" formatCode="0.00">
                  <c:v>0</c:v>
                </c:pt>
                <c:pt idx="3617" formatCode="0.00">
                  <c:v>0</c:v>
                </c:pt>
                <c:pt idx="3618" formatCode="0.00">
                  <c:v>0</c:v>
                </c:pt>
                <c:pt idx="3619" formatCode="0.00">
                  <c:v>0</c:v>
                </c:pt>
                <c:pt idx="3620" formatCode="0.00">
                  <c:v>0</c:v>
                </c:pt>
                <c:pt idx="3621" formatCode="0.00">
                  <c:v>0</c:v>
                </c:pt>
                <c:pt idx="3622" formatCode="0.00">
                  <c:v>0</c:v>
                </c:pt>
                <c:pt idx="3623" formatCode="0.00">
                  <c:v>0</c:v>
                </c:pt>
                <c:pt idx="3624" formatCode="0.00">
                  <c:v>0</c:v>
                </c:pt>
                <c:pt idx="3625" formatCode="0.00">
                  <c:v>0</c:v>
                </c:pt>
                <c:pt idx="3626" formatCode="0.00">
                  <c:v>0</c:v>
                </c:pt>
                <c:pt idx="3627" formatCode="0.00">
                  <c:v>0</c:v>
                </c:pt>
                <c:pt idx="3628" formatCode="0.00">
                  <c:v>0</c:v>
                </c:pt>
                <c:pt idx="3629" formatCode="0.00">
                  <c:v>0</c:v>
                </c:pt>
                <c:pt idx="3630" formatCode="0.00">
                  <c:v>0</c:v>
                </c:pt>
                <c:pt idx="3631" formatCode="0.00">
                  <c:v>0</c:v>
                </c:pt>
                <c:pt idx="3632" formatCode="0.00">
                  <c:v>0</c:v>
                </c:pt>
                <c:pt idx="3633" formatCode="0.00">
                  <c:v>0</c:v>
                </c:pt>
                <c:pt idx="3634" formatCode="0.00">
                  <c:v>0</c:v>
                </c:pt>
                <c:pt idx="3635" formatCode="0.00">
                  <c:v>0</c:v>
                </c:pt>
                <c:pt idx="3636" formatCode="0.00">
                  <c:v>0</c:v>
                </c:pt>
                <c:pt idx="3637" formatCode="0.00">
                  <c:v>0</c:v>
                </c:pt>
                <c:pt idx="3638" formatCode="0.00">
                  <c:v>0</c:v>
                </c:pt>
                <c:pt idx="3639" formatCode="0.00">
                  <c:v>0</c:v>
                </c:pt>
                <c:pt idx="3640" formatCode="0.00">
                  <c:v>0</c:v>
                </c:pt>
                <c:pt idx="3641" formatCode="0.00">
                  <c:v>0</c:v>
                </c:pt>
                <c:pt idx="3642" formatCode="0.00">
                  <c:v>0</c:v>
                </c:pt>
                <c:pt idx="3643" formatCode="0.00">
                  <c:v>0</c:v>
                </c:pt>
                <c:pt idx="3644" formatCode="0.00">
                  <c:v>0</c:v>
                </c:pt>
                <c:pt idx="3645" formatCode="0.00">
                  <c:v>0</c:v>
                </c:pt>
                <c:pt idx="3646" formatCode="0.00">
                  <c:v>0</c:v>
                </c:pt>
                <c:pt idx="3647" formatCode="0.00">
                  <c:v>0</c:v>
                </c:pt>
                <c:pt idx="3648" formatCode="0.00">
                  <c:v>0</c:v>
                </c:pt>
                <c:pt idx="3649" formatCode="0.00">
                  <c:v>0</c:v>
                </c:pt>
                <c:pt idx="3650" formatCode="0.00">
                  <c:v>0</c:v>
                </c:pt>
                <c:pt idx="3651" formatCode="0.00">
                  <c:v>0</c:v>
                </c:pt>
                <c:pt idx="3652" formatCode="0.00">
                  <c:v>0</c:v>
                </c:pt>
                <c:pt idx="3653" formatCode="0.00">
                  <c:v>0</c:v>
                </c:pt>
                <c:pt idx="3654" formatCode="0.00">
                  <c:v>0</c:v>
                </c:pt>
                <c:pt idx="3655" formatCode="0.00">
                  <c:v>0</c:v>
                </c:pt>
                <c:pt idx="3656" formatCode="0.00">
                  <c:v>0</c:v>
                </c:pt>
                <c:pt idx="3657" formatCode="0.00">
                  <c:v>0</c:v>
                </c:pt>
                <c:pt idx="3658" formatCode="0.00">
                  <c:v>0</c:v>
                </c:pt>
                <c:pt idx="3659" formatCode="0.00">
                  <c:v>0</c:v>
                </c:pt>
                <c:pt idx="3660" formatCode="0.00">
                  <c:v>0</c:v>
                </c:pt>
                <c:pt idx="3661" formatCode="0.00">
                  <c:v>0</c:v>
                </c:pt>
                <c:pt idx="3662" formatCode="0.00">
                  <c:v>0</c:v>
                </c:pt>
                <c:pt idx="3663" formatCode="0.00">
                  <c:v>0</c:v>
                </c:pt>
                <c:pt idx="3664" formatCode="0.00">
                  <c:v>0</c:v>
                </c:pt>
                <c:pt idx="3665" formatCode="0.00">
                  <c:v>0</c:v>
                </c:pt>
                <c:pt idx="3666" formatCode="0.00">
                  <c:v>0</c:v>
                </c:pt>
                <c:pt idx="3667" formatCode="0.00">
                  <c:v>0</c:v>
                </c:pt>
                <c:pt idx="3668" formatCode="0.00">
                  <c:v>0</c:v>
                </c:pt>
                <c:pt idx="3669" formatCode="0.00">
                  <c:v>0</c:v>
                </c:pt>
                <c:pt idx="3670" formatCode="0.00">
                  <c:v>0</c:v>
                </c:pt>
                <c:pt idx="3671" formatCode="0.00">
                  <c:v>0</c:v>
                </c:pt>
                <c:pt idx="3672" formatCode="0.00">
                  <c:v>0</c:v>
                </c:pt>
                <c:pt idx="3673" formatCode="0.00">
                  <c:v>0</c:v>
                </c:pt>
                <c:pt idx="3674" formatCode="0.00">
                  <c:v>0</c:v>
                </c:pt>
                <c:pt idx="3675" formatCode="0.00">
                  <c:v>0</c:v>
                </c:pt>
                <c:pt idx="3676" formatCode="0.00">
                  <c:v>0</c:v>
                </c:pt>
                <c:pt idx="3677" formatCode="0.00">
                  <c:v>0</c:v>
                </c:pt>
                <c:pt idx="3678" formatCode="0.00">
                  <c:v>0</c:v>
                </c:pt>
                <c:pt idx="3679" formatCode="0.00">
                  <c:v>0</c:v>
                </c:pt>
                <c:pt idx="3680" formatCode="0.00">
                  <c:v>0</c:v>
                </c:pt>
                <c:pt idx="3681" formatCode="0.00">
                  <c:v>0</c:v>
                </c:pt>
                <c:pt idx="3682" formatCode="0.00">
                  <c:v>0</c:v>
                </c:pt>
                <c:pt idx="3683" formatCode="0.00">
                  <c:v>0</c:v>
                </c:pt>
                <c:pt idx="3684" formatCode="0.00">
                  <c:v>0</c:v>
                </c:pt>
                <c:pt idx="3685" formatCode="0.00">
                  <c:v>0</c:v>
                </c:pt>
                <c:pt idx="3686" formatCode="0.00">
                  <c:v>0</c:v>
                </c:pt>
                <c:pt idx="3687" formatCode="0.00">
                  <c:v>0</c:v>
                </c:pt>
                <c:pt idx="3688" formatCode="0.00">
                  <c:v>0</c:v>
                </c:pt>
                <c:pt idx="3689" formatCode="0.00">
                  <c:v>0</c:v>
                </c:pt>
                <c:pt idx="3690" formatCode="0.00">
                  <c:v>0</c:v>
                </c:pt>
                <c:pt idx="3691" formatCode="0.00">
                  <c:v>0</c:v>
                </c:pt>
                <c:pt idx="3692" formatCode="0.00">
                  <c:v>0</c:v>
                </c:pt>
                <c:pt idx="3693" formatCode="0.00">
                  <c:v>0</c:v>
                </c:pt>
                <c:pt idx="3694" formatCode="0.00">
                  <c:v>0</c:v>
                </c:pt>
                <c:pt idx="3695" formatCode="0.00">
                  <c:v>0</c:v>
                </c:pt>
                <c:pt idx="3696" formatCode="0.00">
                  <c:v>0</c:v>
                </c:pt>
                <c:pt idx="3697" formatCode="0.00">
                  <c:v>0</c:v>
                </c:pt>
                <c:pt idx="3698" formatCode="0.00">
                  <c:v>0</c:v>
                </c:pt>
                <c:pt idx="3699" formatCode="0.00">
                  <c:v>0</c:v>
                </c:pt>
                <c:pt idx="3700" formatCode="0.00">
                  <c:v>0</c:v>
                </c:pt>
                <c:pt idx="3701" formatCode="0.00">
                  <c:v>0</c:v>
                </c:pt>
                <c:pt idx="3702" formatCode="0.00">
                  <c:v>0</c:v>
                </c:pt>
                <c:pt idx="3703" formatCode="0.00">
                  <c:v>0</c:v>
                </c:pt>
                <c:pt idx="3704" formatCode="0.00">
                  <c:v>0</c:v>
                </c:pt>
                <c:pt idx="3705" formatCode="0.00">
                  <c:v>0</c:v>
                </c:pt>
                <c:pt idx="3706" formatCode="0.00">
                  <c:v>0</c:v>
                </c:pt>
                <c:pt idx="3707" formatCode="0.00">
                  <c:v>0</c:v>
                </c:pt>
                <c:pt idx="3708" formatCode="0.00">
                  <c:v>0</c:v>
                </c:pt>
                <c:pt idx="3709" formatCode="0.00">
                  <c:v>0</c:v>
                </c:pt>
                <c:pt idx="3710" formatCode="0.00">
                  <c:v>0</c:v>
                </c:pt>
                <c:pt idx="3711" formatCode="0.00">
                  <c:v>0</c:v>
                </c:pt>
                <c:pt idx="3712" formatCode="0.00">
                  <c:v>0</c:v>
                </c:pt>
                <c:pt idx="3713" formatCode="0.00">
                  <c:v>0</c:v>
                </c:pt>
                <c:pt idx="3714" formatCode="0.00">
                  <c:v>0</c:v>
                </c:pt>
                <c:pt idx="3715" formatCode="0.00">
                  <c:v>0</c:v>
                </c:pt>
                <c:pt idx="3716" formatCode="0.00">
                  <c:v>0</c:v>
                </c:pt>
                <c:pt idx="3717" formatCode="0.00">
                  <c:v>0</c:v>
                </c:pt>
                <c:pt idx="3718" formatCode="0.00">
                  <c:v>0</c:v>
                </c:pt>
                <c:pt idx="3719" formatCode="0.00">
                  <c:v>0</c:v>
                </c:pt>
                <c:pt idx="3720" formatCode="0.00">
                  <c:v>0</c:v>
                </c:pt>
                <c:pt idx="3721" formatCode="0.00">
                  <c:v>0</c:v>
                </c:pt>
                <c:pt idx="3722" formatCode="0.00">
                  <c:v>0</c:v>
                </c:pt>
                <c:pt idx="3723" formatCode="0.00">
                  <c:v>0</c:v>
                </c:pt>
                <c:pt idx="3724" formatCode="0.00">
                  <c:v>0</c:v>
                </c:pt>
                <c:pt idx="3725" formatCode="0.00">
                  <c:v>0</c:v>
                </c:pt>
                <c:pt idx="3726" formatCode="0.00">
                  <c:v>0</c:v>
                </c:pt>
                <c:pt idx="3727" formatCode="0.00">
                  <c:v>0</c:v>
                </c:pt>
                <c:pt idx="3728" formatCode="0.00">
                  <c:v>0</c:v>
                </c:pt>
                <c:pt idx="3729" formatCode="0.00">
                  <c:v>0</c:v>
                </c:pt>
                <c:pt idx="3730" formatCode="0.00">
                  <c:v>0</c:v>
                </c:pt>
                <c:pt idx="3731" formatCode="0.00">
                  <c:v>0</c:v>
                </c:pt>
                <c:pt idx="3732" formatCode="0.00">
                  <c:v>0</c:v>
                </c:pt>
                <c:pt idx="3733" formatCode="0.00">
                  <c:v>0</c:v>
                </c:pt>
                <c:pt idx="3734" formatCode="0.00">
                  <c:v>0</c:v>
                </c:pt>
                <c:pt idx="3735" formatCode="0.00">
                  <c:v>0</c:v>
                </c:pt>
                <c:pt idx="3736" formatCode="0.00">
                  <c:v>0</c:v>
                </c:pt>
                <c:pt idx="3737" formatCode="0.00">
                  <c:v>0</c:v>
                </c:pt>
                <c:pt idx="3738" formatCode="0.00">
                  <c:v>0</c:v>
                </c:pt>
                <c:pt idx="3739" formatCode="0.00">
                  <c:v>0</c:v>
                </c:pt>
                <c:pt idx="3740" formatCode="0.00">
                  <c:v>0</c:v>
                </c:pt>
                <c:pt idx="3741" formatCode="0.00">
                  <c:v>0</c:v>
                </c:pt>
                <c:pt idx="3742" formatCode="0.00">
                  <c:v>0</c:v>
                </c:pt>
                <c:pt idx="3743" formatCode="0.00">
                  <c:v>0</c:v>
                </c:pt>
                <c:pt idx="3744" formatCode="0.00">
                  <c:v>0</c:v>
                </c:pt>
                <c:pt idx="3745" formatCode="0.00">
                  <c:v>0</c:v>
                </c:pt>
                <c:pt idx="3746" formatCode="0.00">
                  <c:v>0</c:v>
                </c:pt>
                <c:pt idx="3747" formatCode="0.00">
                  <c:v>0</c:v>
                </c:pt>
                <c:pt idx="3748" formatCode="0.00">
                  <c:v>0</c:v>
                </c:pt>
                <c:pt idx="3749" formatCode="0.00">
                  <c:v>0</c:v>
                </c:pt>
                <c:pt idx="3750" formatCode="0.00">
                  <c:v>0</c:v>
                </c:pt>
                <c:pt idx="3751" formatCode="0.00">
                  <c:v>0</c:v>
                </c:pt>
                <c:pt idx="3752" formatCode="0.00">
                  <c:v>0</c:v>
                </c:pt>
                <c:pt idx="3753" formatCode="0.00">
                  <c:v>0</c:v>
                </c:pt>
                <c:pt idx="3754" formatCode="0.00">
                  <c:v>0</c:v>
                </c:pt>
                <c:pt idx="3755" formatCode="0.00">
                  <c:v>0</c:v>
                </c:pt>
                <c:pt idx="3756" formatCode="0.00">
                  <c:v>0</c:v>
                </c:pt>
                <c:pt idx="3757" formatCode="0.00">
                  <c:v>0</c:v>
                </c:pt>
                <c:pt idx="3758" formatCode="0.00">
                  <c:v>0</c:v>
                </c:pt>
                <c:pt idx="3759" formatCode="0.00">
                  <c:v>0</c:v>
                </c:pt>
                <c:pt idx="3760" formatCode="0.00">
                  <c:v>0</c:v>
                </c:pt>
                <c:pt idx="3761" formatCode="0.00">
                  <c:v>0</c:v>
                </c:pt>
                <c:pt idx="3762" formatCode="0.00">
                  <c:v>0</c:v>
                </c:pt>
                <c:pt idx="3763" formatCode="0.00">
                  <c:v>0</c:v>
                </c:pt>
                <c:pt idx="3764" formatCode="0.00">
                  <c:v>0</c:v>
                </c:pt>
                <c:pt idx="3765" formatCode="0.00">
                  <c:v>0</c:v>
                </c:pt>
                <c:pt idx="3766" formatCode="0.00">
                  <c:v>0</c:v>
                </c:pt>
                <c:pt idx="3767" formatCode="0.00">
                  <c:v>0</c:v>
                </c:pt>
                <c:pt idx="3768" formatCode="0.00">
                  <c:v>0</c:v>
                </c:pt>
                <c:pt idx="3769" formatCode="0.00">
                  <c:v>0</c:v>
                </c:pt>
                <c:pt idx="3770" formatCode="0.00">
                  <c:v>0</c:v>
                </c:pt>
                <c:pt idx="3771" formatCode="0.00">
                  <c:v>0</c:v>
                </c:pt>
                <c:pt idx="3772" formatCode="0.00">
                  <c:v>0</c:v>
                </c:pt>
                <c:pt idx="3773" formatCode="0.00">
                  <c:v>0</c:v>
                </c:pt>
                <c:pt idx="3774" formatCode="0.00">
                  <c:v>0</c:v>
                </c:pt>
                <c:pt idx="3775" formatCode="0.00">
                  <c:v>0</c:v>
                </c:pt>
                <c:pt idx="3776" formatCode="0.00">
                  <c:v>0</c:v>
                </c:pt>
                <c:pt idx="3777" formatCode="0.00">
                  <c:v>0</c:v>
                </c:pt>
                <c:pt idx="3778" formatCode="0.00">
                  <c:v>0</c:v>
                </c:pt>
                <c:pt idx="3779" formatCode="0.00">
                  <c:v>0</c:v>
                </c:pt>
                <c:pt idx="3780" formatCode="0.00">
                  <c:v>0</c:v>
                </c:pt>
                <c:pt idx="3781" formatCode="0.00">
                  <c:v>0</c:v>
                </c:pt>
                <c:pt idx="3782" formatCode="0.00">
                  <c:v>0</c:v>
                </c:pt>
                <c:pt idx="3783" formatCode="0.00">
                  <c:v>0</c:v>
                </c:pt>
                <c:pt idx="3784" formatCode="0.00">
                  <c:v>0</c:v>
                </c:pt>
                <c:pt idx="3785" formatCode="0.00">
                  <c:v>0</c:v>
                </c:pt>
                <c:pt idx="3786" formatCode="0.00">
                  <c:v>0</c:v>
                </c:pt>
                <c:pt idx="3787" formatCode="0.00">
                  <c:v>0</c:v>
                </c:pt>
                <c:pt idx="3788" formatCode="0.00">
                  <c:v>0</c:v>
                </c:pt>
                <c:pt idx="3789" formatCode="0.00">
                  <c:v>0</c:v>
                </c:pt>
                <c:pt idx="3790" formatCode="0.00">
                  <c:v>0</c:v>
                </c:pt>
                <c:pt idx="3791" formatCode="0.00">
                  <c:v>0</c:v>
                </c:pt>
                <c:pt idx="3792" formatCode="0.00">
                  <c:v>0</c:v>
                </c:pt>
                <c:pt idx="3793" formatCode="0.00">
                  <c:v>0</c:v>
                </c:pt>
                <c:pt idx="3794" formatCode="0.00">
                  <c:v>0</c:v>
                </c:pt>
                <c:pt idx="3795" formatCode="0.00">
                  <c:v>0</c:v>
                </c:pt>
                <c:pt idx="3796" formatCode="0.00">
                  <c:v>0</c:v>
                </c:pt>
                <c:pt idx="3797" formatCode="0.00">
                  <c:v>0</c:v>
                </c:pt>
                <c:pt idx="3798" formatCode="0.00">
                  <c:v>0</c:v>
                </c:pt>
                <c:pt idx="3799" formatCode="0.00">
                  <c:v>0</c:v>
                </c:pt>
                <c:pt idx="3800" formatCode="0.00">
                  <c:v>0</c:v>
                </c:pt>
                <c:pt idx="3801" formatCode="0.00">
                  <c:v>0</c:v>
                </c:pt>
                <c:pt idx="3802" formatCode="0.00">
                  <c:v>0</c:v>
                </c:pt>
                <c:pt idx="3803" formatCode="0.00">
                  <c:v>0</c:v>
                </c:pt>
                <c:pt idx="3804" formatCode="0.00">
                  <c:v>0</c:v>
                </c:pt>
                <c:pt idx="3805" formatCode="0.00">
                  <c:v>0</c:v>
                </c:pt>
                <c:pt idx="3806" formatCode="0.00">
                  <c:v>0</c:v>
                </c:pt>
                <c:pt idx="3807" formatCode="0.00">
                  <c:v>0</c:v>
                </c:pt>
                <c:pt idx="3808" formatCode="0.00">
                  <c:v>0</c:v>
                </c:pt>
                <c:pt idx="3809" formatCode="0.00">
                  <c:v>0</c:v>
                </c:pt>
                <c:pt idx="3810" formatCode="0.00">
                  <c:v>0</c:v>
                </c:pt>
                <c:pt idx="3811" formatCode="0.00">
                  <c:v>0</c:v>
                </c:pt>
                <c:pt idx="3812" formatCode="0.00">
                  <c:v>0</c:v>
                </c:pt>
                <c:pt idx="3813" formatCode="0.00">
                  <c:v>0</c:v>
                </c:pt>
                <c:pt idx="3814" formatCode="0.00">
                  <c:v>0</c:v>
                </c:pt>
                <c:pt idx="3815" formatCode="0.00">
                  <c:v>0</c:v>
                </c:pt>
                <c:pt idx="3816" formatCode="0.00">
                  <c:v>0</c:v>
                </c:pt>
                <c:pt idx="3817" formatCode="0.00">
                  <c:v>0</c:v>
                </c:pt>
                <c:pt idx="3818" formatCode="0.00">
                  <c:v>0</c:v>
                </c:pt>
                <c:pt idx="3819" formatCode="0.00">
                  <c:v>0</c:v>
                </c:pt>
                <c:pt idx="3820" formatCode="0.00">
                  <c:v>0</c:v>
                </c:pt>
                <c:pt idx="3821" formatCode="0.00">
                  <c:v>0</c:v>
                </c:pt>
                <c:pt idx="3822" formatCode="0.00">
                  <c:v>0</c:v>
                </c:pt>
                <c:pt idx="3823" formatCode="0.00">
                  <c:v>0</c:v>
                </c:pt>
                <c:pt idx="3824" formatCode="0.00">
                  <c:v>0</c:v>
                </c:pt>
                <c:pt idx="3825" formatCode="0.00">
                  <c:v>0</c:v>
                </c:pt>
                <c:pt idx="3826" formatCode="0.00">
                  <c:v>0</c:v>
                </c:pt>
                <c:pt idx="3827" formatCode="0.00">
                  <c:v>0</c:v>
                </c:pt>
                <c:pt idx="3828" formatCode="0.00">
                  <c:v>0</c:v>
                </c:pt>
                <c:pt idx="3829" formatCode="0.00">
                  <c:v>0</c:v>
                </c:pt>
                <c:pt idx="3830" formatCode="0.00">
                  <c:v>0</c:v>
                </c:pt>
                <c:pt idx="3831" formatCode="0.00">
                  <c:v>0</c:v>
                </c:pt>
                <c:pt idx="3832" formatCode="0.00">
                  <c:v>0</c:v>
                </c:pt>
                <c:pt idx="3833" formatCode="0.00">
                  <c:v>0</c:v>
                </c:pt>
                <c:pt idx="3834" formatCode="0.00">
                  <c:v>0</c:v>
                </c:pt>
                <c:pt idx="3835" formatCode="0.00">
                  <c:v>0</c:v>
                </c:pt>
                <c:pt idx="3836" formatCode="0.00">
                  <c:v>0</c:v>
                </c:pt>
                <c:pt idx="3837" formatCode="0.00">
                  <c:v>0</c:v>
                </c:pt>
                <c:pt idx="3838" formatCode="0.00">
                  <c:v>0</c:v>
                </c:pt>
                <c:pt idx="3839" formatCode="0.00">
                  <c:v>0</c:v>
                </c:pt>
                <c:pt idx="3840" formatCode="0.00">
                  <c:v>0</c:v>
                </c:pt>
                <c:pt idx="3841" formatCode="0.00">
                  <c:v>0</c:v>
                </c:pt>
                <c:pt idx="3842" formatCode="0.00">
                  <c:v>0</c:v>
                </c:pt>
                <c:pt idx="3843" formatCode="0.00">
                  <c:v>0</c:v>
                </c:pt>
                <c:pt idx="3844" formatCode="0.00">
                  <c:v>0</c:v>
                </c:pt>
                <c:pt idx="3845" formatCode="0.00">
                  <c:v>0</c:v>
                </c:pt>
                <c:pt idx="3846" formatCode="0.00">
                  <c:v>0</c:v>
                </c:pt>
                <c:pt idx="3847" formatCode="0.00">
                  <c:v>0</c:v>
                </c:pt>
                <c:pt idx="3848" formatCode="0.00">
                  <c:v>0</c:v>
                </c:pt>
                <c:pt idx="3849" formatCode="0.00">
                  <c:v>0</c:v>
                </c:pt>
                <c:pt idx="3850" formatCode="0.00">
                  <c:v>0</c:v>
                </c:pt>
                <c:pt idx="3851" formatCode="0.00">
                  <c:v>0</c:v>
                </c:pt>
                <c:pt idx="3852" formatCode="0.00">
                  <c:v>0</c:v>
                </c:pt>
                <c:pt idx="3853" formatCode="0.00">
                  <c:v>0</c:v>
                </c:pt>
                <c:pt idx="3854" formatCode="0.00">
                  <c:v>0</c:v>
                </c:pt>
                <c:pt idx="3855" formatCode="0.00">
                  <c:v>0</c:v>
                </c:pt>
                <c:pt idx="3856" formatCode="0.00">
                  <c:v>0</c:v>
                </c:pt>
                <c:pt idx="3857" formatCode="0.00">
                  <c:v>0</c:v>
                </c:pt>
                <c:pt idx="3858" formatCode="0.00">
                  <c:v>0</c:v>
                </c:pt>
                <c:pt idx="3859" formatCode="0.00">
                  <c:v>0</c:v>
                </c:pt>
                <c:pt idx="3860" formatCode="0.00">
                  <c:v>0</c:v>
                </c:pt>
                <c:pt idx="3861" formatCode="0.00">
                  <c:v>0</c:v>
                </c:pt>
                <c:pt idx="3862" formatCode="0.00">
                  <c:v>0</c:v>
                </c:pt>
                <c:pt idx="3863" formatCode="0.00">
                  <c:v>0</c:v>
                </c:pt>
                <c:pt idx="3864" formatCode="0.00">
                  <c:v>0</c:v>
                </c:pt>
                <c:pt idx="3865" formatCode="0.00">
                  <c:v>0</c:v>
                </c:pt>
                <c:pt idx="3866" formatCode="0.00">
                  <c:v>0</c:v>
                </c:pt>
                <c:pt idx="3867" formatCode="0.00">
                  <c:v>0</c:v>
                </c:pt>
                <c:pt idx="3868" formatCode="0.00">
                  <c:v>0</c:v>
                </c:pt>
                <c:pt idx="3869" formatCode="0.00">
                  <c:v>0</c:v>
                </c:pt>
                <c:pt idx="3870" formatCode="0.00">
                  <c:v>0</c:v>
                </c:pt>
                <c:pt idx="3871" formatCode="0.00">
                  <c:v>0</c:v>
                </c:pt>
                <c:pt idx="3872" formatCode="0.00">
                  <c:v>0</c:v>
                </c:pt>
                <c:pt idx="3873" formatCode="0.00">
                  <c:v>0</c:v>
                </c:pt>
                <c:pt idx="3874" formatCode="0.00">
                  <c:v>0</c:v>
                </c:pt>
                <c:pt idx="3875" formatCode="0.00">
                  <c:v>0</c:v>
                </c:pt>
                <c:pt idx="3876" formatCode="0.00">
                  <c:v>0</c:v>
                </c:pt>
                <c:pt idx="3877" formatCode="0.00">
                  <c:v>0</c:v>
                </c:pt>
                <c:pt idx="3878" formatCode="0.00">
                  <c:v>0</c:v>
                </c:pt>
                <c:pt idx="3879" formatCode="0.00">
                  <c:v>0</c:v>
                </c:pt>
                <c:pt idx="3880" formatCode="0.00">
                  <c:v>0</c:v>
                </c:pt>
                <c:pt idx="3881" formatCode="0.00">
                  <c:v>0</c:v>
                </c:pt>
                <c:pt idx="3882" formatCode="0.00">
                  <c:v>0</c:v>
                </c:pt>
                <c:pt idx="3883" formatCode="0.00">
                  <c:v>0</c:v>
                </c:pt>
                <c:pt idx="3884" formatCode="0.00">
                  <c:v>0</c:v>
                </c:pt>
                <c:pt idx="3885" formatCode="0.00">
                  <c:v>0</c:v>
                </c:pt>
                <c:pt idx="3886" formatCode="0.00">
                  <c:v>0</c:v>
                </c:pt>
                <c:pt idx="3887" formatCode="0.00">
                  <c:v>0</c:v>
                </c:pt>
                <c:pt idx="3888" formatCode="0.00">
                  <c:v>0</c:v>
                </c:pt>
                <c:pt idx="3889" formatCode="0.00">
                  <c:v>0</c:v>
                </c:pt>
                <c:pt idx="3890" formatCode="0.00">
                  <c:v>0</c:v>
                </c:pt>
                <c:pt idx="3891" formatCode="0.00">
                  <c:v>0</c:v>
                </c:pt>
                <c:pt idx="3892" formatCode="0.00">
                  <c:v>0</c:v>
                </c:pt>
                <c:pt idx="3893" formatCode="0.00">
                  <c:v>0</c:v>
                </c:pt>
                <c:pt idx="3894" formatCode="0.00">
                  <c:v>0</c:v>
                </c:pt>
                <c:pt idx="3895" formatCode="0.00">
                  <c:v>0</c:v>
                </c:pt>
                <c:pt idx="3896" formatCode="0.00">
                  <c:v>0</c:v>
                </c:pt>
                <c:pt idx="3897" formatCode="0.00">
                  <c:v>0</c:v>
                </c:pt>
                <c:pt idx="3898" formatCode="0.00">
                  <c:v>0</c:v>
                </c:pt>
                <c:pt idx="3899" formatCode="0.00">
                  <c:v>0</c:v>
                </c:pt>
                <c:pt idx="3900" formatCode="0.00">
                  <c:v>0</c:v>
                </c:pt>
                <c:pt idx="3901" formatCode="0.00">
                  <c:v>0</c:v>
                </c:pt>
                <c:pt idx="3902" formatCode="0.00">
                  <c:v>0</c:v>
                </c:pt>
                <c:pt idx="3903" formatCode="0.00">
                  <c:v>0</c:v>
                </c:pt>
                <c:pt idx="3904" formatCode="0.00">
                  <c:v>0</c:v>
                </c:pt>
                <c:pt idx="3905" formatCode="0.00">
                  <c:v>0</c:v>
                </c:pt>
                <c:pt idx="3906" formatCode="0.00">
                  <c:v>0</c:v>
                </c:pt>
                <c:pt idx="3907" formatCode="0.00">
                  <c:v>0</c:v>
                </c:pt>
                <c:pt idx="3908" formatCode="0.00">
                  <c:v>0</c:v>
                </c:pt>
                <c:pt idx="3909" formatCode="0.00">
                  <c:v>0</c:v>
                </c:pt>
                <c:pt idx="3910" formatCode="0.00">
                  <c:v>0</c:v>
                </c:pt>
                <c:pt idx="3911" formatCode="0.00">
                  <c:v>0</c:v>
                </c:pt>
                <c:pt idx="3912" formatCode="0.00">
                  <c:v>0</c:v>
                </c:pt>
                <c:pt idx="3913" formatCode="0.00">
                  <c:v>0</c:v>
                </c:pt>
                <c:pt idx="3914" formatCode="0.00">
                  <c:v>0</c:v>
                </c:pt>
                <c:pt idx="3915" formatCode="0.00">
                  <c:v>0</c:v>
                </c:pt>
                <c:pt idx="3916" formatCode="0.00">
                  <c:v>0</c:v>
                </c:pt>
                <c:pt idx="3917" formatCode="0.00">
                  <c:v>0</c:v>
                </c:pt>
                <c:pt idx="3918" formatCode="0.00">
                  <c:v>0</c:v>
                </c:pt>
                <c:pt idx="3919" formatCode="0.00">
                  <c:v>0</c:v>
                </c:pt>
                <c:pt idx="3920" formatCode="0.00">
                  <c:v>0</c:v>
                </c:pt>
                <c:pt idx="3921" formatCode="0.00">
                  <c:v>0</c:v>
                </c:pt>
                <c:pt idx="3922" formatCode="0.00">
                  <c:v>0</c:v>
                </c:pt>
                <c:pt idx="3923" formatCode="0.00">
                  <c:v>0</c:v>
                </c:pt>
                <c:pt idx="3924" formatCode="0.00">
                  <c:v>0</c:v>
                </c:pt>
                <c:pt idx="3925" formatCode="0.00">
                  <c:v>0</c:v>
                </c:pt>
                <c:pt idx="3926" formatCode="0.00">
                  <c:v>0</c:v>
                </c:pt>
                <c:pt idx="3927" formatCode="0.00">
                  <c:v>0</c:v>
                </c:pt>
                <c:pt idx="3928" formatCode="0.00">
                  <c:v>0</c:v>
                </c:pt>
                <c:pt idx="3929" formatCode="0.00">
                  <c:v>0</c:v>
                </c:pt>
                <c:pt idx="3930" formatCode="0.00">
                  <c:v>0</c:v>
                </c:pt>
                <c:pt idx="3931" formatCode="0.00">
                  <c:v>0</c:v>
                </c:pt>
                <c:pt idx="3932" formatCode="0.00">
                  <c:v>0</c:v>
                </c:pt>
                <c:pt idx="3933" formatCode="0.00">
                  <c:v>0</c:v>
                </c:pt>
                <c:pt idx="3934" formatCode="0.00">
                  <c:v>0</c:v>
                </c:pt>
                <c:pt idx="3935" formatCode="0.00">
                  <c:v>0</c:v>
                </c:pt>
                <c:pt idx="3936" formatCode="0.00">
                  <c:v>0</c:v>
                </c:pt>
                <c:pt idx="3937" formatCode="0.00">
                  <c:v>0</c:v>
                </c:pt>
                <c:pt idx="3938" formatCode="0.00">
                  <c:v>0</c:v>
                </c:pt>
                <c:pt idx="3939" formatCode="0.00">
                  <c:v>0</c:v>
                </c:pt>
                <c:pt idx="3940" formatCode="0.00">
                  <c:v>0</c:v>
                </c:pt>
                <c:pt idx="3941" formatCode="0.00">
                  <c:v>0</c:v>
                </c:pt>
                <c:pt idx="3942" formatCode="0.00">
                  <c:v>0</c:v>
                </c:pt>
                <c:pt idx="3943" formatCode="0.00">
                  <c:v>0</c:v>
                </c:pt>
                <c:pt idx="3944" formatCode="0.00">
                  <c:v>0</c:v>
                </c:pt>
                <c:pt idx="3945" formatCode="0.00">
                  <c:v>0</c:v>
                </c:pt>
                <c:pt idx="3946" formatCode="0.00">
                  <c:v>0</c:v>
                </c:pt>
                <c:pt idx="3947" formatCode="0.00">
                  <c:v>0</c:v>
                </c:pt>
                <c:pt idx="3948" formatCode="0.00">
                  <c:v>0</c:v>
                </c:pt>
                <c:pt idx="3949" formatCode="0.00">
                  <c:v>0</c:v>
                </c:pt>
                <c:pt idx="3950" formatCode="0.00">
                  <c:v>0</c:v>
                </c:pt>
                <c:pt idx="3951" formatCode="0.00">
                  <c:v>0</c:v>
                </c:pt>
                <c:pt idx="3952" formatCode="0.00">
                  <c:v>0</c:v>
                </c:pt>
                <c:pt idx="3953" formatCode="0.00">
                  <c:v>0</c:v>
                </c:pt>
                <c:pt idx="3954" formatCode="0.00">
                  <c:v>0</c:v>
                </c:pt>
                <c:pt idx="3955" formatCode="0.00">
                  <c:v>0</c:v>
                </c:pt>
                <c:pt idx="3956" formatCode="0.00">
                  <c:v>0</c:v>
                </c:pt>
                <c:pt idx="3957" formatCode="0.00">
                  <c:v>0</c:v>
                </c:pt>
                <c:pt idx="3958" formatCode="0.00">
                  <c:v>0</c:v>
                </c:pt>
                <c:pt idx="3959" formatCode="0.00">
                  <c:v>0</c:v>
                </c:pt>
                <c:pt idx="3960" formatCode="0.00">
                  <c:v>0</c:v>
                </c:pt>
                <c:pt idx="3961" formatCode="0.00">
                  <c:v>0</c:v>
                </c:pt>
                <c:pt idx="3962" formatCode="0.00">
                  <c:v>0</c:v>
                </c:pt>
                <c:pt idx="3963" formatCode="0.00">
                  <c:v>0</c:v>
                </c:pt>
                <c:pt idx="3964" formatCode="0.00">
                  <c:v>0</c:v>
                </c:pt>
                <c:pt idx="3965" formatCode="0.00">
                  <c:v>0</c:v>
                </c:pt>
                <c:pt idx="3966" formatCode="0.00">
                  <c:v>0</c:v>
                </c:pt>
                <c:pt idx="3967" formatCode="0.00">
                  <c:v>0</c:v>
                </c:pt>
                <c:pt idx="3968" formatCode="0.00">
                  <c:v>0</c:v>
                </c:pt>
                <c:pt idx="3969" formatCode="0.00">
                  <c:v>0</c:v>
                </c:pt>
                <c:pt idx="3970" formatCode="0.00">
                  <c:v>0</c:v>
                </c:pt>
                <c:pt idx="3971" formatCode="0.00">
                  <c:v>0</c:v>
                </c:pt>
                <c:pt idx="3972" formatCode="0.00">
                  <c:v>0</c:v>
                </c:pt>
                <c:pt idx="3973" formatCode="0.00">
                  <c:v>0</c:v>
                </c:pt>
                <c:pt idx="3974" formatCode="0.00">
                  <c:v>0</c:v>
                </c:pt>
                <c:pt idx="3975" formatCode="0.00">
                  <c:v>0</c:v>
                </c:pt>
                <c:pt idx="3976" formatCode="0.00">
                  <c:v>0</c:v>
                </c:pt>
                <c:pt idx="3977" formatCode="0.00">
                  <c:v>0</c:v>
                </c:pt>
                <c:pt idx="3978" formatCode="0.00">
                  <c:v>0</c:v>
                </c:pt>
                <c:pt idx="3979" formatCode="0.00">
                  <c:v>0</c:v>
                </c:pt>
                <c:pt idx="3980" formatCode="0.00">
                  <c:v>0</c:v>
                </c:pt>
                <c:pt idx="3981" formatCode="0.00">
                  <c:v>0</c:v>
                </c:pt>
                <c:pt idx="3982" formatCode="0.00">
                  <c:v>0</c:v>
                </c:pt>
                <c:pt idx="3983" formatCode="0.00">
                  <c:v>0</c:v>
                </c:pt>
                <c:pt idx="3984" formatCode="0.00">
                  <c:v>0</c:v>
                </c:pt>
                <c:pt idx="3985" formatCode="0.00">
                  <c:v>0</c:v>
                </c:pt>
                <c:pt idx="3986" formatCode="0.00">
                  <c:v>0</c:v>
                </c:pt>
                <c:pt idx="3987" formatCode="0.00">
                  <c:v>0</c:v>
                </c:pt>
                <c:pt idx="3988" formatCode="0.00">
                  <c:v>0</c:v>
                </c:pt>
                <c:pt idx="3989" formatCode="0.00">
                  <c:v>0</c:v>
                </c:pt>
                <c:pt idx="3990" formatCode="0.00">
                  <c:v>0</c:v>
                </c:pt>
                <c:pt idx="3991" formatCode="0.00">
                  <c:v>0</c:v>
                </c:pt>
                <c:pt idx="3992" formatCode="0.00">
                  <c:v>0</c:v>
                </c:pt>
                <c:pt idx="3993" formatCode="0.00">
                  <c:v>0</c:v>
                </c:pt>
                <c:pt idx="3994" formatCode="0.00">
                  <c:v>0</c:v>
                </c:pt>
                <c:pt idx="3995" formatCode="0.00">
                  <c:v>0</c:v>
                </c:pt>
                <c:pt idx="3996" formatCode="0.00">
                  <c:v>0</c:v>
                </c:pt>
                <c:pt idx="3997" formatCode="0.00">
                  <c:v>0</c:v>
                </c:pt>
                <c:pt idx="3998" formatCode="0.00">
                  <c:v>0</c:v>
                </c:pt>
                <c:pt idx="3999" formatCode="0.00">
                  <c:v>0</c:v>
                </c:pt>
                <c:pt idx="4000" formatCode="0.00">
                  <c:v>0</c:v>
                </c:pt>
                <c:pt idx="4001" formatCode="0.00">
                  <c:v>0</c:v>
                </c:pt>
                <c:pt idx="4002" formatCode="0.00">
                  <c:v>0</c:v>
                </c:pt>
                <c:pt idx="4003" formatCode="0.00">
                  <c:v>0</c:v>
                </c:pt>
                <c:pt idx="4004" formatCode="0.00">
                  <c:v>0</c:v>
                </c:pt>
                <c:pt idx="4005" formatCode="0.00">
                  <c:v>0</c:v>
                </c:pt>
                <c:pt idx="4006" formatCode="0.00">
                  <c:v>0</c:v>
                </c:pt>
                <c:pt idx="4007" formatCode="0.00">
                  <c:v>0</c:v>
                </c:pt>
                <c:pt idx="4008" formatCode="0.00">
                  <c:v>0</c:v>
                </c:pt>
                <c:pt idx="4009" formatCode="0.00">
                  <c:v>0</c:v>
                </c:pt>
                <c:pt idx="4010" formatCode="0.00">
                  <c:v>0</c:v>
                </c:pt>
                <c:pt idx="4011" formatCode="0.00">
                  <c:v>0</c:v>
                </c:pt>
                <c:pt idx="4012" formatCode="0.00">
                  <c:v>0</c:v>
                </c:pt>
                <c:pt idx="4013" formatCode="0.00">
                  <c:v>0</c:v>
                </c:pt>
                <c:pt idx="4014" formatCode="0.00">
                  <c:v>0</c:v>
                </c:pt>
                <c:pt idx="4015" formatCode="0.00">
                  <c:v>0</c:v>
                </c:pt>
                <c:pt idx="4016" formatCode="0.00">
                  <c:v>0</c:v>
                </c:pt>
                <c:pt idx="4017" formatCode="0.00">
                  <c:v>0</c:v>
                </c:pt>
                <c:pt idx="4018" formatCode="0.00">
                  <c:v>0</c:v>
                </c:pt>
                <c:pt idx="4019" formatCode="0.00">
                  <c:v>0</c:v>
                </c:pt>
                <c:pt idx="4020" formatCode="0.00">
                  <c:v>0</c:v>
                </c:pt>
                <c:pt idx="4021" formatCode="0.00">
                  <c:v>0</c:v>
                </c:pt>
                <c:pt idx="4022" formatCode="0.00">
                  <c:v>0</c:v>
                </c:pt>
                <c:pt idx="4023" formatCode="0.00">
                  <c:v>0</c:v>
                </c:pt>
                <c:pt idx="4024" formatCode="0.00">
                  <c:v>0</c:v>
                </c:pt>
                <c:pt idx="4025" formatCode="0.00">
                  <c:v>0</c:v>
                </c:pt>
                <c:pt idx="4026" formatCode="0.00">
                  <c:v>0</c:v>
                </c:pt>
                <c:pt idx="4027" formatCode="0.00">
                  <c:v>0</c:v>
                </c:pt>
                <c:pt idx="4028" formatCode="0.00">
                  <c:v>0</c:v>
                </c:pt>
                <c:pt idx="4029" formatCode="0.00">
                  <c:v>0</c:v>
                </c:pt>
                <c:pt idx="4030" formatCode="0.00">
                  <c:v>0</c:v>
                </c:pt>
                <c:pt idx="4031" formatCode="0.00">
                  <c:v>0</c:v>
                </c:pt>
                <c:pt idx="4032" formatCode="0.00">
                  <c:v>0</c:v>
                </c:pt>
                <c:pt idx="4033" formatCode="0.00">
                  <c:v>0</c:v>
                </c:pt>
                <c:pt idx="4034" formatCode="0.00">
                  <c:v>0</c:v>
                </c:pt>
                <c:pt idx="4035" formatCode="0.00">
                  <c:v>0</c:v>
                </c:pt>
                <c:pt idx="4036" formatCode="0.00">
                  <c:v>0</c:v>
                </c:pt>
                <c:pt idx="4037" formatCode="0.00">
                  <c:v>0</c:v>
                </c:pt>
                <c:pt idx="4038" formatCode="0.00">
                  <c:v>0</c:v>
                </c:pt>
                <c:pt idx="4039" formatCode="0.00">
                  <c:v>0</c:v>
                </c:pt>
                <c:pt idx="4040" formatCode="0.00">
                  <c:v>0</c:v>
                </c:pt>
                <c:pt idx="4041" formatCode="0.00">
                  <c:v>0</c:v>
                </c:pt>
                <c:pt idx="4042" formatCode="0.00">
                  <c:v>0</c:v>
                </c:pt>
                <c:pt idx="4043" formatCode="0.00">
                  <c:v>0</c:v>
                </c:pt>
                <c:pt idx="4044" formatCode="0.00">
                  <c:v>0</c:v>
                </c:pt>
                <c:pt idx="4045" formatCode="0.00">
                  <c:v>0</c:v>
                </c:pt>
                <c:pt idx="4046" formatCode="0.00">
                  <c:v>0</c:v>
                </c:pt>
                <c:pt idx="4047" formatCode="0.00">
                  <c:v>0</c:v>
                </c:pt>
                <c:pt idx="4048" formatCode="0.00">
                  <c:v>0</c:v>
                </c:pt>
                <c:pt idx="4049" formatCode="0.00">
                  <c:v>0</c:v>
                </c:pt>
                <c:pt idx="4050" formatCode="0.00">
                  <c:v>0</c:v>
                </c:pt>
                <c:pt idx="4051" formatCode="0.00">
                  <c:v>0</c:v>
                </c:pt>
                <c:pt idx="4052" formatCode="0.00">
                  <c:v>0</c:v>
                </c:pt>
                <c:pt idx="4053" formatCode="0.00">
                  <c:v>0</c:v>
                </c:pt>
                <c:pt idx="4054" formatCode="0.00">
                  <c:v>0</c:v>
                </c:pt>
                <c:pt idx="4055" formatCode="0.00">
                  <c:v>0</c:v>
                </c:pt>
                <c:pt idx="4056" formatCode="0.00">
                  <c:v>0</c:v>
                </c:pt>
                <c:pt idx="4057" formatCode="0.00">
                  <c:v>0</c:v>
                </c:pt>
                <c:pt idx="4058" formatCode="0.00">
                  <c:v>0</c:v>
                </c:pt>
                <c:pt idx="4059" formatCode="0.00">
                  <c:v>0</c:v>
                </c:pt>
                <c:pt idx="4060" formatCode="0.00">
                  <c:v>0</c:v>
                </c:pt>
                <c:pt idx="4061" formatCode="0.00">
                  <c:v>0</c:v>
                </c:pt>
                <c:pt idx="4062" formatCode="0.00">
                  <c:v>0</c:v>
                </c:pt>
                <c:pt idx="4063" formatCode="0.00">
                  <c:v>0</c:v>
                </c:pt>
                <c:pt idx="4064" formatCode="0.00">
                  <c:v>0</c:v>
                </c:pt>
                <c:pt idx="4065" formatCode="0.00">
                  <c:v>0</c:v>
                </c:pt>
                <c:pt idx="4066" formatCode="0.00">
                  <c:v>0</c:v>
                </c:pt>
                <c:pt idx="4067" formatCode="0.00">
                  <c:v>0</c:v>
                </c:pt>
                <c:pt idx="4068" formatCode="0.00">
                  <c:v>0</c:v>
                </c:pt>
                <c:pt idx="4069" formatCode="0.00">
                  <c:v>0</c:v>
                </c:pt>
                <c:pt idx="4070" formatCode="0.00">
                  <c:v>0</c:v>
                </c:pt>
                <c:pt idx="4071" formatCode="0.00">
                  <c:v>0</c:v>
                </c:pt>
                <c:pt idx="4072" formatCode="0.00">
                  <c:v>0</c:v>
                </c:pt>
                <c:pt idx="4073" formatCode="0.00">
                  <c:v>0</c:v>
                </c:pt>
                <c:pt idx="4074" formatCode="0.00">
                  <c:v>0</c:v>
                </c:pt>
                <c:pt idx="4075" formatCode="0.00">
                  <c:v>0</c:v>
                </c:pt>
                <c:pt idx="4076" formatCode="0.00">
                  <c:v>0</c:v>
                </c:pt>
                <c:pt idx="4077" formatCode="0.00">
                  <c:v>0</c:v>
                </c:pt>
                <c:pt idx="4078" formatCode="0.00">
                  <c:v>0</c:v>
                </c:pt>
                <c:pt idx="4079" formatCode="0.00">
                  <c:v>0</c:v>
                </c:pt>
                <c:pt idx="4080" formatCode="0.00">
                  <c:v>0</c:v>
                </c:pt>
                <c:pt idx="4081" formatCode="0.00">
                  <c:v>0</c:v>
                </c:pt>
                <c:pt idx="4082" formatCode="0.00">
                  <c:v>0</c:v>
                </c:pt>
                <c:pt idx="4083" formatCode="0.00">
                  <c:v>0</c:v>
                </c:pt>
                <c:pt idx="4084" formatCode="0.00">
                  <c:v>0</c:v>
                </c:pt>
                <c:pt idx="4085" formatCode="0.00">
                  <c:v>0</c:v>
                </c:pt>
                <c:pt idx="4086" formatCode="0.00">
                  <c:v>0</c:v>
                </c:pt>
                <c:pt idx="4087" formatCode="0.00">
                  <c:v>0</c:v>
                </c:pt>
                <c:pt idx="4088" formatCode="0.00">
                  <c:v>0</c:v>
                </c:pt>
                <c:pt idx="4089" formatCode="0.00">
                  <c:v>0</c:v>
                </c:pt>
                <c:pt idx="4090" formatCode="0.00">
                  <c:v>0</c:v>
                </c:pt>
                <c:pt idx="4091" formatCode="0.00">
                  <c:v>0</c:v>
                </c:pt>
                <c:pt idx="4092" formatCode="0.00">
                  <c:v>0</c:v>
                </c:pt>
                <c:pt idx="4093" formatCode="0.00">
                  <c:v>0</c:v>
                </c:pt>
                <c:pt idx="4094" formatCode="0.00">
                  <c:v>0</c:v>
                </c:pt>
                <c:pt idx="4095" formatCode="0.00">
                  <c:v>0</c:v>
                </c:pt>
                <c:pt idx="4096" formatCode="0.00">
                  <c:v>0</c:v>
                </c:pt>
                <c:pt idx="4097" formatCode="0.00">
                  <c:v>0</c:v>
                </c:pt>
                <c:pt idx="4098" formatCode="0.00">
                  <c:v>0</c:v>
                </c:pt>
                <c:pt idx="4099" formatCode="0.00">
                  <c:v>0</c:v>
                </c:pt>
                <c:pt idx="4100" formatCode="0.00">
                  <c:v>0</c:v>
                </c:pt>
                <c:pt idx="4101" formatCode="0.00">
                  <c:v>0</c:v>
                </c:pt>
                <c:pt idx="4102" formatCode="0.00">
                  <c:v>0</c:v>
                </c:pt>
                <c:pt idx="4103" formatCode="0.00">
                  <c:v>0</c:v>
                </c:pt>
                <c:pt idx="4104" formatCode="0.00">
                  <c:v>0</c:v>
                </c:pt>
                <c:pt idx="4105" formatCode="0.00">
                  <c:v>0</c:v>
                </c:pt>
                <c:pt idx="4106" formatCode="0.00">
                  <c:v>0</c:v>
                </c:pt>
                <c:pt idx="4107" formatCode="0.00">
                  <c:v>0</c:v>
                </c:pt>
                <c:pt idx="4108" formatCode="0.00">
                  <c:v>0</c:v>
                </c:pt>
                <c:pt idx="4109" formatCode="0.00">
                  <c:v>0</c:v>
                </c:pt>
                <c:pt idx="4110" formatCode="0.00">
                  <c:v>0</c:v>
                </c:pt>
                <c:pt idx="4111" formatCode="0.00">
                  <c:v>0</c:v>
                </c:pt>
                <c:pt idx="4112" formatCode="0.00">
                  <c:v>0</c:v>
                </c:pt>
                <c:pt idx="4113" formatCode="0.00">
                  <c:v>0</c:v>
                </c:pt>
                <c:pt idx="4114" formatCode="0.00">
                  <c:v>0</c:v>
                </c:pt>
                <c:pt idx="4115" formatCode="0.00">
                  <c:v>0</c:v>
                </c:pt>
                <c:pt idx="4116" formatCode="0.00">
                  <c:v>0</c:v>
                </c:pt>
                <c:pt idx="4117" formatCode="0.00">
                  <c:v>0</c:v>
                </c:pt>
                <c:pt idx="4118" formatCode="0.00">
                  <c:v>0</c:v>
                </c:pt>
                <c:pt idx="4119" formatCode="0.00">
                  <c:v>0</c:v>
                </c:pt>
                <c:pt idx="4120" formatCode="0.00">
                  <c:v>0</c:v>
                </c:pt>
                <c:pt idx="4121" formatCode="0.00">
                  <c:v>0</c:v>
                </c:pt>
                <c:pt idx="4122" formatCode="0.00">
                  <c:v>0</c:v>
                </c:pt>
                <c:pt idx="4123" formatCode="0.00">
                  <c:v>0</c:v>
                </c:pt>
                <c:pt idx="4124" formatCode="0.00">
                  <c:v>0</c:v>
                </c:pt>
                <c:pt idx="4125" formatCode="0.00">
                  <c:v>0</c:v>
                </c:pt>
                <c:pt idx="4126" formatCode="0.00">
                  <c:v>0</c:v>
                </c:pt>
                <c:pt idx="4127" formatCode="0.00">
                  <c:v>0</c:v>
                </c:pt>
                <c:pt idx="4128" formatCode="0.00">
                  <c:v>0</c:v>
                </c:pt>
                <c:pt idx="4129" formatCode="0.00">
                  <c:v>0</c:v>
                </c:pt>
                <c:pt idx="4130" formatCode="0.00">
                  <c:v>0</c:v>
                </c:pt>
                <c:pt idx="4131" formatCode="0.00">
                  <c:v>0</c:v>
                </c:pt>
                <c:pt idx="4132" formatCode="0.00">
                  <c:v>0</c:v>
                </c:pt>
                <c:pt idx="4133" formatCode="0.00">
                  <c:v>0</c:v>
                </c:pt>
                <c:pt idx="4134" formatCode="0.00">
                  <c:v>0</c:v>
                </c:pt>
                <c:pt idx="4135" formatCode="0.00">
                  <c:v>0</c:v>
                </c:pt>
                <c:pt idx="4136" formatCode="0.00">
                  <c:v>0</c:v>
                </c:pt>
                <c:pt idx="4137" formatCode="0.00">
                  <c:v>0</c:v>
                </c:pt>
                <c:pt idx="4138" formatCode="0.00">
                  <c:v>0</c:v>
                </c:pt>
                <c:pt idx="4139" formatCode="0.00">
                  <c:v>0</c:v>
                </c:pt>
                <c:pt idx="4140" formatCode="0.00">
                  <c:v>0</c:v>
                </c:pt>
                <c:pt idx="4141" formatCode="0.00">
                  <c:v>0</c:v>
                </c:pt>
                <c:pt idx="4142" formatCode="0.00">
                  <c:v>0</c:v>
                </c:pt>
                <c:pt idx="4143" formatCode="0.00">
                  <c:v>0</c:v>
                </c:pt>
                <c:pt idx="4144" formatCode="0.00">
                  <c:v>0</c:v>
                </c:pt>
                <c:pt idx="4145" formatCode="0.00">
                  <c:v>0</c:v>
                </c:pt>
                <c:pt idx="4146" formatCode="0.00">
                  <c:v>0</c:v>
                </c:pt>
                <c:pt idx="4147" formatCode="0.00">
                  <c:v>0</c:v>
                </c:pt>
                <c:pt idx="4148" formatCode="0.00">
                  <c:v>0</c:v>
                </c:pt>
                <c:pt idx="4149" formatCode="0.00">
                  <c:v>0</c:v>
                </c:pt>
                <c:pt idx="4150" formatCode="0.00">
                  <c:v>0</c:v>
                </c:pt>
                <c:pt idx="4151" formatCode="0.00">
                  <c:v>0</c:v>
                </c:pt>
                <c:pt idx="4152" formatCode="0.00">
                  <c:v>0</c:v>
                </c:pt>
                <c:pt idx="4153" formatCode="0.00">
                  <c:v>0</c:v>
                </c:pt>
                <c:pt idx="4154" formatCode="0.00">
                  <c:v>0</c:v>
                </c:pt>
                <c:pt idx="4155" formatCode="0.00">
                  <c:v>0</c:v>
                </c:pt>
                <c:pt idx="4156" formatCode="0.00">
                  <c:v>0</c:v>
                </c:pt>
                <c:pt idx="4157" formatCode="0.00">
                  <c:v>0</c:v>
                </c:pt>
                <c:pt idx="4158" formatCode="0.00">
                  <c:v>0</c:v>
                </c:pt>
                <c:pt idx="4159" formatCode="0.00">
                  <c:v>0</c:v>
                </c:pt>
                <c:pt idx="4160" formatCode="0.00">
                  <c:v>0</c:v>
                </c:pt>
                <c:pt idx="4161" formatCode="0.00">
                  <c:v>0</c:v>
                </c:pt>
                <c:pt idx="4162" formatCode="0.00">
                  <c:v>0</c:v>
                </c:pt>
                <c:pt idx="4163" formatCode="0.00">
                  <c:v>0</c:v>
                </c:pt>
                <c:pt idx="4164" formatCode="0.00">
                  <c:v>0</c:v>
                </c:pt>
                <c:pt idx="4165" formatCode="0.00">
                  <c:v>0</c:v>
                </c:pt>
                <c:pt idx="4166" formatCode="0.00">
                  <c:v>0</c:v>
                </c:pt>
                <c:pt idx="4167" formatCode="0.00">
                  <c:v>0</c:v>
                </c:pt>
                <c:pt idx="4168" formatCode="0.00">
                  <c:v>0</c:v>
                </c:pt>
                <c:pt idx="4169" formatCode="0.00">
                  <c:v>0</c:v>
                </c:pt>
                <c:pt idx="4170" formatCode="0.00">
                  <c:v>0</c:v>
                </c:pt>
                <c:pt idx="4171" formatCode="0.00">
                  <c:v>0</c:v>
                </c:pt>
                <c:pt idx="4172" formatCode="0.00">
                  <c:v>0</c:v>
                </c:pt>
                <c:pt idx="4173" formatCode="0.00">
                  <c:v>0</c:v>
                </c:pt>
                <c:pt idx="4174" formatCode="0.00">
                  <c:v>0</c:v>
                </c:pt>
                <c:pt idx="4175" formatCode="0.00">
                  <c:v>0</c:v>
                </c:pt>
                <c:pt idx="4176" formatCode="0.00">
                  <c:v>0</c:v>
                </c:pt>
                <c:pt idx="4177" formatCode="0.00">
                  <c:v>0</c:v>
                </c:pt>
                <c:pt idx="4178" formatCode="0.00">
                  <c:v>0</c:v>
                </c:pt>
                <c:pt idx="4179" formatCode="0.00">
                  <c:v>0</c:v>
                </c:pt>
                <c:pt idx="4180" formatCode="0.00">
                  <c:v>0</c:v>
                </c:pt>
                <c:pt idx="4181" formatCode="0.00">
                  <c:v>0</c:v>
                </c:pt>
                <c:pt idx="4182" formatCode="0.00">
                  <c:v>0</c:v>
                </c:pt>
                <c:pt idx="4183" formatCode="0.00">
                  <c:v>0</c:v>
                </c:pt>
                <c:pt idx="4184" formatCode="0.00">
                  <c:v>0</c:v>
                </c:pt>
                <c:pt idx="4185" formatCode="0.00">
                  <c:v>0</c:v>
                </c:pt>
                <c:pt idx="4186" formatCode="0.00">
                  <c:v>0</c:v>
                </c:pt>
                <c:pt idx="4187" formatCode="0.00">
                  <c:v>0</c:v>
                </c:pt>
                <c:pt idx="4188" formatCode="0.00">
                  <c:v>0</c:v>
                </c:pt>
                <c:pt idx="4189" formatCode="0.00">
                  <c:v>0</c:v>
                </c:pt>
                <c:pt idx="4190" formatCode="0.00">
                  <c:v>0</c:v>
                </c:pt>
                <c:pt idx="4191" formatCode="0.00">
                  <c:v>0</c:v>
                </c:pt>
                <c:pt idx="4192" formatCode="0.00">
                  <c:v>0</c:v>
                </c:pt>
                <c:pt idx="4193" formatCode="0.00">
                  <c:v>0</c:v>
                </c:pt>
                <c:pt idx="4194" formatCode="0.00">
                  <c:v>0</c:v>
                </c:pt>
                <c:pt idx="4195" formatCode="0.00">
                  <c:v>0</c:v>
                </c:pt>
                <c:pt idx="4196" formatCode="0.00">
                  <c:v>0</c:v>
                </c:pt>
                <c:pt idx="4197" formatCode="0.00">
                  <c:v>0</c:v>
                </c:pt>
                <c:pt idx="4198" formatCode="0.00">
                  <c:v>0</c:v>
                </c:pt>
                <c:pt idx="4199" formatCode="0.00">
                  <c:v>0</c:v>
                </c:pt>
                <c:pt idx="4200" formatCode="0.00">
                  <c:v>0</c:v>
                </c:pt>
                <c:pt idx="4201" formatCode="0.00">
                  <c:v>0</c:v>
                </c:pt>
                <c:pt idx="4202" formatCode="0.00">
                  <c:v>0</c:v>
                </c:pt>
                <c:pt idx="4203" formatCode="0.00">
                  <c:v>0</c:v>
                </c:pt>
                <c:pt idx="4204" formatCode="0.00">
                  <c:v>0</c:v>
                </c:pt>
                <c:pt idx="4205" formatCode="0.00">
                  <c:v>0</c:v>
                </c:pt>
                <c:pt idx="4206" formatCode="0.00">
                  <c:v>0</c:v>
                </c:pt>
                <c:pt idx="4207" formatCode="0.00">
                  <c:v>0</c:v>
                </c:pt>
                <c:pt idx="4208" formatCode="0.00">
                  <c:v>0</c:v>
                </c:pt>
                <c:pt idx="4209" formatCode="0.00">
                  <c:v>0</c:v>
                </c:pt>
                <c:pt idx="4210" formatCode="0.00">
                  <c:v>0</c:v>
                </c:pt>
                <c:pt idx="4211" formatCode="0.00">
                  <c:v>0</c:v>
                </c:pt>
                <c:pt idx="4212" formatCode="0.00">
                  <c:v>0</c:v>
                </c:pt>
                <c:pt idx="4213" formatCode="0.00">
                  <c:v>0</c:v>
                </c:pt>
                <c:pt idx="4214" formatCode="0.00">
                  <c:v>0</c:v>
                </c:pt>
                <c:pt idx="4215" formatCode="0.00">
                  <c:v>0</c:v>
                </c:pt>
                <c:pt idx="4216" formatCode="0.00">
                  <c:v>0</c:v>
                </c:pt>
                <c:pt idx="4217" formatCode="0.00">
                  <c:v>0</c:v>
                </c:pt>
                <c:pt idx="4218" formatCode="0.00">
                  <c:v>0</c:v>
                </c:pt>
                <c:pt idx="4219" formatCode="0.00">
                  <c:v>0</c:v>
                </c:pt>
                <c:pt idx="4220" formatCode="0.00">
                  <c:v>0</c:v>
                </c:pt>
                <c:pt idx="4221" formatCode="0.00">
                  <c:v>0</c:v>
                </c:pt>
                <c:pt idx="4222" formatCode="0.00">
                  <c:v>0</c:v>
                </c:pt>
                <c:pt idx="4223" formatCode="0.00">
                  <c:v>0</c:v>
                </c:pt>
                <c:pt idx="4224" formatCode="0.00">
                  <c:v>0</c:v>
                </c:pt>
                <c:pt idx="4225" formatCode="0.00">
                  <c:v>0</c:v>
                </c:pt>
                <c:pt idx="4226" formatCode="0.00">
                  <c:v>0</c:v>
                </c:pt>
                <c:pt idx="4227" formatCode="0.00">
                  <c:v>0</c:v>
                </c:pt>
                <c:pt idx="4228" formatCode="0.00">
                  <c:v>0</c:v>
                </c:pt>
                <c:pt idx="4229" formatCode="0.00">
                  <c:v>0</c:v>
                </c:pt>
                <c:pt idx="4230" formatCode="0.00">
                  <c:v>0</c:v>
                </c:pt>
                <c:pt idx="4231" formatCode="0.00">
                  <c:v>0</c:v>
                </c:pt>
                <c:pt idx="4232" formatCode="0.00">
                  <c:v>0</c:v>
                </c:pt>
                <c:pt idx="4233" formatCode="0.00">
                  <c:v>0</c:v>
                </c:pt>
                <c:pt idx="4234" formatCode="0.00">
                  <c:v>0</c:v>
                </c:pt>
                <c:pt idx="4235" formatCode="0.00">
                  <c:v>0</c:v>
                </c:pt>
                <c:pt idx="4236" formatCode="0.00">
                  <c:v>0</c:v>
                </c:pt>
                <c:pt idx="4237" formatCode="0.00">
                  <c:v>0</c:v>
                </c:pt>
                <c:pt idx="4238" formatCode="0.00">
                  <c:v>0</c:v>
                </c:pt>
                <c:pt idx="4239" formatCode="0.00">
                  <c:v>0</c:v>
                </c:pt>
                <c:pt idx="4240" formatCode="0.00">
                  <c:v>0</c:v>
                </c:pt>
                <c:pt idx="4241" formatCode="0.00">
                  <c:v>0</c:v>
                </c:pt>
                <c:pt idx="4242" formatCode="0.00">
                  <c:v>0</c:v>
                </c:pt>
                <c:pt idx="4243" formatCode="0.00">
                  <c:v>0</c:v>
                </c:pt>
                <c:pt idx="4244" formatCode="0.00">
                  <c:v>0</c:v>
                </c:pt>
                <c:pt idx="4245" formatCode="0.00">
                  <c:v>0</c:v>
                </c:pt>
                <c:pt idx="4246" formatCode="0.00">
                  <c:v>0</c:v>
                </c:pt>
                <c:pt idx="4247" formatCode="0.00">
                  <c:v>0</c:v>
                </c:pt>
                <c:pt idx="4248" formatCode="0.00">
                  <c:v>0</c:v>
                </c:pt>
                <c:pt idx="4249" formatCode="0.00">
                  <c:v>0</c:v>
                </c:pt>
                <c:pt idx="4250" formatCode="0.00">
                  <c:v>0</c:v>
                </c:pt>
                <c:pt idx="4251" formatCode="0.00">
                  <c:v>0</c:v>
                </c:pt>
                <c:pt idx="4252" formatCode="0.00">
                  <c:v>0</c:v>
                </c:pt>
                <c:pt idx="4253" formatCode="0.00">
                  <c:v>0</c:v>
                </c:pt>
                <c:pt idx="4254" formatCode="0.00">
                  <c:v>0</c:v>
                </c:pt>
                <c:pt idx="4255" formatCode="0.00">
                  <c:v>0</c:v>
                </c:pt>
                <c:pt idx="4256" formatCode="0.00">
                  <c:v>0</c:v>
                </c:pt>
                <c:pt idx="4257" formatCode="0.00">
                  <c:v>0</c:v>
                </c:pt>
                <c:pt idx="4258" formatCode="0.00">
                  <c:v>0</c:v>
                </c:pt>
                <c:pt idx="4259" formatCode="0.00">
                  <c:v>0</c:v>
                </c:pt>
                <c:pt idx="4260" formatCode="0.00">
                  <c:v>0</c:v>
                </c:pt>
                <c:pt idx="4261" formatCode="0.00">
                  <c:v>0</c:v>
                </c:pt>
                <c:pt idx="4262" formatCode="0.00">
                  <c:v>0</c:v>
                </c:pt>
                <c:pt idx="4263" formatCode="0.00">
                  <c:v>0</c:v>
                </c:pt>
                <c:pt idx="4264" formatCode="0.00">
                  <c:v>0</c:v>
                </c:pt>
                <c:pt idx="4265" formatCode="0.00">
                  <c:v>0</c:v>
                </c:pt>
                <c:pt idx="4266" formatCode="0.00">
                  <c:v>0</c:v>
                </c:pt>
                <c:pt idx="4267" formatCode="0.00">
                  <c:v>0</c:v>
                </c:pt>
                <c:pt idx="4268" formatCode="0.00">
                  <c:v>0</c:v>
                </c:pt>
                <c:pt idx="4269" formatCode="0.00">
                  <c:v>0</c:v>
                </c:pt>
                <c:pt idx="4270" formatCode="0.00">
                  <c:v>0</c:v>
                </c:pt>
                <c:pt idx="4271" formatCode="0.00">
                  <c:v>0</c:v>
                </c:pt>
                <c:pt idx="4272" formatCode="0.00">
                  <c:v>0</c:v>
                </c:pt>
                <c:pt idx="4273" formatCode="0.00">
                  <c:v>0</c:v>
                </c:pt>
                <c:pt idx="4274" formatCode="0.00">
                  <c:v>0</c:v>
                </c:pt>
                <c:pt idx="4275" formatCode="0.00">
                  <c:v>0</c:v>
                </c:pt>
                <c:pt idx="4276" formatCode="0.00">
                  <c:v>0</c:v>
                </c:pt>
                <c:pt idx="4277" formatCode="0.00">
                  <c:v>0</c:v>
                </c:pt>
                <c:pt idx="4278" formatCode="0.00">
                  <c:v>0</c:v>
                </c:pt>
                <c:pt idx="4279" formatCode="0.00">
                  <c:v>0</c:v>
                </c:pt>
                <c:pt idx="4280" formatCode="0.00">
                  <c:v>0</c:v>
                </c:pt>
                <c:pt idx="4281" formatCode="0.00">
                  <c:v>0</c:v>
                </c:pt>
                <c:pt idx="4282" formatCode="0.00">
                  <c:v>0</c:v>
                </c:pt>
                <c:pt idx="4283" formatCode="0.00">
                  <c:v>0</c:v>
                </c:pt>
                <c:pt idx="4284" formatCode="0.00">
                  <c:v>0</c:v>
                </c:pt>
                <c:pt idx="4285" formatCode="0.00">
                  <c:v>0</c:v>
                </c:pt>
                <c:pt idx="4286" formatCode="0.00">
                  <c:v>0</c:v>
                </c:pt>
                <c:pt idx="4287" formatCode="0.00">
                  <c:v>0</c:v>
                </c:pt>
                <c:pt idx="4288" formatCode="0.00">
                  <c:v>0</c:v>
                </c:pt>
                <c:pt idx="4289" formatCode="0.00">
                  <c:v>0</c:v>
                </c:pt>
                <c:pt idx="4290" formatCode="0.00">
                  <c:v>0</c:v>
                </c:pt>
                <c:pt idx="4291" formatCode="0.00">
                  <c:v>0</c:v>
                </c:pt>
                <c:pt idx="4292" formatCode="0.00">
                  <c:v>0</c:v>
                </c:pt>
                <c:pt idx="4293" formatCode="0.00">
                  <c:v>0</c:v>
                </c:pt>
                <c:pt idx="4294" formatCode="0.00">
                  <c:v>0</c:v>
                </c:pt>
                <c:pt idx="4295" formatCode="0.00">
                  <c:v>0</c:v>
                </c:pt>
                <c:pt idx="4296" formatCode="0.00">
                  <c:v>0</c:v>
                </c:pt>
                <c:pt idx="4297" formatCode="0.00">
                  <c:v>0</c:v>
                </c:pt>
                <c:pt idx="4298" formatCode="0.00">
                  <c:v>0</c:v>
                </c:pt>
                <c:pt idx="4299" formatCode="0.00">
                  <c:v>0</c:v>
                </c:pt>
                <c:pt idx="4300" formatCode="0.00">
                  <c:v>0</c:v>
                </c:pt>
                <c:pt idx="4301" formatCode="0.00">
                  <c:v>0</c:v>
                </c:pt>
                <c:pt idx="4302" formatCode="0.00">
                  <c:v>0</c:v>
                </c:pt>
                <c:pt idx="4303" formatCode="0.00">
                  <c:v>0</c:v>
                </c:pt>
                <c:pt idx="4304" formatCode="0.00">
                  <c:v>0</c:v>
                </c:pt>
                <c:pt idx="4305" formatCode="0.00">
                  <c:v>0</c:v>
                </c:pt>
                <c:pt idx="4306" formatCode="0.00">
                  <c:v>0</c:v>
                </c:pt>
                <c:pt idx="4307" formatCode="0.00">
                  <c:v>0</c:v>
                </c:pt>
                <c:pt idx="4308" formatCode="0.00">
                  <c:v>0</c:v>
                </c:pt>
                <c:pt idx="4309" formatCode="0.00">
                  <c:v>0</c:v>
                </c:pt>
                <c:pt idx="4310" formatCode="0.00">
                  <c:v>0</c:v>
                </c:pt>
                <c:pt idx="4311" formatCode="0.00">
                  <c:v>0</c:v>
                </c:pt>
                <c:pt idx="4312" formatCode="0.00">
                  <c:v>0</c:v>
                </c:pt>
                <c:pt idx="4313" formatCode="0.00">
                  <c:v>0</c:v>
                </c:pt>
                <c:pt idx="4314" formatCode="0.00">
                  <c:v>0</c:v>
                </c:pt>
                <c:pt idx="4315" formatCode="0.00">
                  <c:v>0</c:v>
                </c:pt>
                <c:pt idx="4316" formatCode="0.00">
                  <c:v>0</c:v>
                </c:pt>
                <c:pt idx="4317" formatCode="0.00">
                  <c:v>0</c:v>
                </c:pt>
                <c:pt idx="4318" formatCode="0.00">
                  <c:v>0</c:v>
                </c:pt>
                <c:pt idx="4319" formatCode="0.00">
                  <c:v>0</c:v>
                </c:pt>
                <c:pt idx="4320" formatCode="0.00">
                  <c:v>0</c:v>
                </c:pt>
                <c:pt idx="4321" formatCode="0.00">
                  <c:v>0</c:v>
                </c:pt>
                <c:pt idx="4322" formatCode="0.00">
                  <c:v>0</c:v>
                </c:pt>
                <c:pt idx="4323" formatCode="0.00">
                  <c:v>0</c:v>
                </c:pt>
                <c:pt idx="4324" formatCode="0.00">
                  <c:v>0</c:v>
                </c:pt>
                <c:pt idx="4325" formatCode="0.00">
                  <c:v>0</c:v>
                </c:pt>
                <c:pt idx="4326" formatCode="0.00">
                  <c:v>0</c:v>
                </c:pt>
                <c:pt idx="4327" formatCode="0.00">
                  <c:v>0</c:v>
                </c:pt>
                <c:pt idx="4328" formatCode="0.00">
                  <c:v>0</c:v>
                </c:pt>
                <c:pt idx="4329" formatCode="0.00">
                  <c:v>0</c:v>
                </c:pt>
                <c:pt idx="4330" formatCode="0.00">
                  <c:v>0</c:v>
                </c:pt>
                <c:pt idx="4331" formatCode="0.00">
                  <c:v>0</c:v>
                </c:pt>
                <c:pt idx="4332" formatCode="0.00">
                  <c:v>0</c:v>
                </c:pt>
                <c:pt idx="4333" formatCode="0.00">
                  <c:v>0</c:v>
                </c:pt>
                <c:pt idx="4334" formatCode="0.00">
                  <c:v>0</c:v>
                </c:pt>
                <c:pt idx="4335" formatCode="0.00">
                  <c:v>0</c:v>
                </c:pt>
                <c:pt idx="4336" formatCode="0.00">
                  <c:v>0</c:v>
                </c:pt>
                <c:pt idx="4337" formatCode="0.00">
                  <c:v>0</c:v>
                </c:pt>
                <c:pt idx="4338" formatCode="0.00">
                  <c:v>0</c:v>
                </c:pt>
                <c:pt idx="4339" formatCode="0.00">
                  <c:v>0</c:v>
                </c:pt>
                <c:pt idx="4340" formatCode="0.00">
                  <c:v>0</c:v>
                </c:pt>
                <c:pt idx="4341" formatCode="0.00">
                  <c:v>0</c:v>
                </c:pt>
                <c:pt idx="4342" formatCode="0.00">
                  <c:v>0</c:v>
                </c:pt>
                <c:pt idx="4343" formatCode="0.00">
                  <c:v>0</c:v>
                </c:pt>
                <c:pt idx="4344" formatCode="0.00">
                  <c:v>0</c:v>
                </c:pt>
                <c:pt idx="4345" formatCode="0.00">
                  <c:v>0</c:v>
                </c:pt>
                <c:pt idx="4346" formatCode="0.00">
                  <c:v>0</c:v>
                </c:pt>
                <c:pt idx="4347" formatCode="0.00">
                  <c:v>0</c:v>
                </c:pt>
                <c:pt idx="4348" formatCode="0.00">
                  <c:v>0</c:v>
                </c:pt>
                <c:pt idx="4349" formatCode="0.00">
                  <c:v>0</c:v>
                </c:pt>
                <c:pt idx="4350" formatCode="0.00">
                  <c:v>0</c:v>
                </c:pt>
                <c:pt idx="4351" formatCode="0.00">
                  <c:v>0</c:v>
                </c:pt>
                <c:pt idx="4352" formatCode="0.00">
                  <c:v>0</c:v>
                </c:pt>
                <c:pt idx="4353" formatCode="0.00">
                  <c:v>0</c:v>
                </c:pt>
                <c:pt idx="4354" formatCode="0.00">
                  <c:v>0</c:v>
                </c:pt>
                <c:pt idx="4355" formatCode="0.00">
                  <c:v>0</c:v>
                </c:pt>
                <c:pt idx="4356" formatCode="0.00">
                  <c:v>0</c:v>
                </c:pt>
                <c:pt idx="4357" formatCode="0.00">
                  <c:v>0</c:v>
                </c:pt>
                <c:pt idx="4358" formatCode="0.00">
                  <c:v>0</c:v>
                </c:pt>
                <c:pt idx="4359" formatCode="0.00">
                  <c:v>0</c:v>
                </c:pt>
                <c:pt idx="4360" formatCode="0.00">
                  <c:v>0</c:v>
                </c:pt>
                <c:pt idx="4361" formatCode="0.00">
                  <c:v>0</c:v>
                </c:pt>
                <c:pt idx="4362" formatCode="0.00">
                  <c:v>0</c:v>
                </c:pt>
                <c:pt idx="4363" formatCode="0.00">
                  <c:v>0</c:v>
                </c:pt>
                <c:pt idx="4364" formatCode="0.00">
                  <c:v>0</c:v>
                </c:pt>
                <c:pt idx="4365" formatCode="0.00">
                  <c:v>0</c:v>
                </c:pt>
                <c:pt idx="4366" formatCode="0.00">
                  <c:v>0</c:v>
                </c:pt>
                <c:pt idx="4367" formatCode="0.00">
                  <c:v>0</c:v>
                </c:pt>
                <c:pt idx="4368" formatCode="0.00">
                  <c:v>0</c:v>
                </c:pt>
                <c:pt idx="4369" formatCode="0.00">
                  <c:v>0</c:v>
                </c:pt>
                <c:pt idx="4370" formatCode="0.00">
                  <c:v>0</c:v>
                </c:pt>
                <c:pt idx="4371" formatCode="0.00">
                  <c:v>0</c:v>
                </c:pt>
                <c:pt idx="4372" formatCode="0.00">
                  <c:v>0</c:v>
                </c:pt>
                <c:pt idx="4373" formatCode="0.00">
                  <c:v>0</c:v>
                </c:pt>
                <c:pt idx="4374" formatCode="0.00">
                  <c:v>0</c:v>
                </c:pt>
                <c:pt idx="4375" formatCode="0.00">
                  <c:v>0</c:v>
                </c:pt>
                <c:pt idx="4376" formatCode="0.00">
                  <c:v>0</c:v>
                </c:pt>
                <c:pt idx="4377" formatCode="0.00">
                  <c:v>0</c:v>
                </c:pt>
                <c:pt idx="4378" formatCode="0.00">
                  <c:v>0</c:v>
                </c:pt>
                <c:pt idx="4379" formatCode="0.00">
                  <c:v>0</c:v>
                </c:pt>
                <c:pt idx="4380" formatCode="0.00">
                  <c:v>0</c:v>
                </c:pt>
                <c:pt idx="4381" formatCode="0.00">
                  <c:v>0</c:v>
                </c:pt>
                <c:pt idx="4382" formatCode="0.00">
                  <c:v>0</c:v>
                </c:pt>
                <c:pt idx="4383" formatCode="0.00">
                  <c:v>0</c:v>
                </c:pt>
                <c:pt idx="4384" formatCode="0.00">
                  <c:v>0</c:v>
                </c:pt>
                <c:pt idx="4385" formatCode="0.00">
                  <c:v>0</c:v>
                </c:pt>
                <c:pt idx="4386" formatCode="0.00">
                  <c:v>0</c:v>
                </c:pt>
                <c:pt idx="4387" formatCode="0.00">
                  <c:v>0</c:v>
                </c:pt>
                <c:pt idx="4388" formatCode="0.00">
                  <c:v>0</c:v>
                </c:pt>
                <c:pt idx="4389" formatCode="0.00">
                  <c:v>0</c:v>
                </c:pt>
                <c:pt idx="4390" formatCode="0.00">
                  <c:v>0</c:v>
                </c:pt>
                <c:pt idx="4391" formatCode="0.00">
                  <c:v>0</c:v>
                </c:pt>
                <c:pt idx="4392" formatCode="0.00">
                  <c:v>0</c:v>
                </c:pt>
                <c:pt idx="4393" formatCode="0.00">
                  <c:v>0</c:v>
                </c:pt>
                <c:pt idx="4394" formatCode="0.00">
                  <c:v>0</c:v>
                </c:pt>
                <c:pt idx="4395" formatCode="0.00">
                  <c:v>0</c:v>
                </c:pt>
                <c:pt idx="4396" formatCode="0.00">
                  <c:v>0</c:v>
                </c:pt>
                <c:pt idx="4397" formatCode="0.00">
                  <c:v>0</c:v>
                </c:pt>
                <c:pt idx="4398" formatCode="0.00">
                  <c:v>0</c:v>
                </c:pt>
                <c:pt idx="4399" formatCode="0.00">
                  <c:v>0</c:v>
                </c:pt>
                <c:pt idx="4400" formatCode="0.00">
                  <c:v>0</c:v>
                </c:pt>
                <c:pt idx="4401" formatCode="0.00">
                  <c:v>0</c:v>
                </c:pt>
                <c:pt idx="4402" formatCode="0.00">
                  <c:v>0</c:v>
                </c:pt>
                <c:pt idx="4403" formatCode="0.00">
                  <c:v>0</c:v>
                </c:pt>
                <c:pt idx="4404" formatCode="0.00">
                  <c:v>0</c:v>
                </c:pt>
                <c:pt idx="4405" formatCode="0.00">
                  <c:v>0</c:v>
                </c:pt>
                <c:pt idx="4406" formatCode="0.00">
                  <c:v>0</c:v>
                </c:pt>
                <c:pt idx="4407" formatCode="0.00">
                  <c:v>0</c:v>
                </c:pt>
                <c:pt idx="4408" formatCode="0.00">
                  <c:v>0</c:v>
                </c:pt>
                <c:pt idx="4409" formatCode="0.00">
                  <c:v>0</c:v>
                </c:pt>
                <c:pt idx="4410" formatCode="0.00">
                  <c:v>0</c:v>
                </c:pt>
                <c:pt idx="4411" formatCode="0.00">
                  <c:v>0</c:v>
                </c:pt>
                <c:pt idx="4412" formatCode="0.00">
                  <c:v>0</c:v>
                </c:pt>
                <c:pt idx="4413" formatCode="0.00">
                  <c:v>0</c:v>
                </c:pt>
                <c:pt idx="4414" formatCode="0.00">
                  <c:v>0</c:v>
                </c:pt>
                <c:pt idx="4415" formatCode="0.00">
                  <c:v>0</c:v>
                </c:pt>
                <c:pt idx="4416" formatCode="0.00">
                  <c:v>0</c:v>
                </c:pt>
                <c:pt idx="4417" formatCode="0.00">
                  <c:v>0</c:v>
                </c:pt>
                <c:pt idx="4418" formatCode="0.00">
                  <c:v>0</c:v>
                </c:pt>
                <c:pt idx="4419" formatCode="0.00">
                  <c:v>0</c:v>
                </c:pt>
                <c:pt idx="4420" formatCode="0.00">
                  <c:v>0</c:v>
                </c:pt>
                <c:pt idx="4421" formatCode="0.00">
                  <c:v>0</c:v>
                </c:pt>
                <c:pt idx="4422" formatCode="0.00">
                  <c:v>0</c:v>
                </c:pt>
                <c:pt idx="4423" formatCode="0.00">
                  <c:v>0</c:v>
                </c:pt>
                <c:pt idx="4424" formatCode="0.00">
                  <c:v>0</c:v>
                </c:pt>
                <c:pt idx="4425" formatCode="0.00">
                  <c:v>0</c:v>
                </c:pt>
                <c:pt idx="4426" formatCode="0.00">
                  <c:v>0</c:v>
                </c:pt>
                <c:pt idx="4427" formatCode="0.00">
                  <c:v>0</c:v>
                </c:pt>
                <c:pt idx="4428" formatCode="0.00">
                  <c:v>0</c:v>
                </c:pt>
                <c:pt idx="4429" formatCode="0.00">
                  <c:v>0</c:v>
                </c:pt>
                <c:pt idx="4430" formatCode="0.00">
                  <c:v>0</c:v>
                </c:pt>
                <c:pt idx="4431" formatCode="0.00">
                  <c:v>0</c:v>
                </c:pt>
                <c:pt idx="4432" formatCode="0.00">
                  <c:v>0</c:v>
                </c:pt>
                <c:pt idx="4433" formatCode="0.00">
                  <c:v>0</c:v>
                </c:pt>
                <c:pt idx="4434" formatCode="0.00">
                  <c:v>0</c:v>
                </c:pt>
                <c:pt idx="4435" formatCode="0.00">
                  <c:v>0</c:v>
                </c:pt>
                <c:pt idx="4436" formatCode="0.00">
                  <c:v>0</c:v>
                </c:pt>
                <c:pt idx="4437" formatCode="0.00">
                  <c:v>0</c:v>
                </c:pt>
                <c:pt idx="4438" formatCode="0.00">
                  <c:v>0</c:v>
                </c:pt>
                <c:pt idx="4439" formatCode="0.00">
                  <c:v>0</c:v>
                </c:pt>
                <c:pt idx="4440" formatCode="0.00">
                  <c:v>0</c:v>
                </c:pt>
                <c:pt idx="4441" formatCode="0.00">
                  <c:v>0</c:v>
                </c:pt>
                <c:pt idx="4442" formatCode="0.00">
                  <c:v>0</c:v>
                </c:pt>
                <c:pt idx="4443" formatCode="0.00">
                  <c:v>0</c:v>
                </c:pt>
                <c:pt idx="4444" formatCode="0.00">
                  <c:v>0</c:v>
                </c:pt>
                <c:pt idx="4445" formatCode="0.00">
                  <c:v>0</c:v>
                </c:pt>
                <c:pt idx="4446" formatCode="0.00">
                  <c:v>0</c:v>
                </c:pt>
                <c:pt idx="4447" formatCode="0.00">
                  <c:v>0</c:v>
                </c:pt>
                <c:pt idx="4448" formatCode="0.00">
                  <c:v>0</c:v>
                </c:pt>
                <c:pt idx="4449" formatCode="0.00">
                  <c:v>0</c:v>
                </c:pt>
                <c:pt idx="4450" formatCode="0.00">
                  <c:v>0</c:v>
                </c:pt>
                <c:pt idx="4451" formatCode="0.00">
                  <c:v>0</c:v>
                </c:pt>
                <c:pt idx="4452" formatCode="0.00">
                  <c:v>0</c:v>
                </c:pt>
                <c:pt idx="4453" formatCode="0.00">
                  <c:v>0</c:v>
                </c:pt>
                <c:pt idx="4454" formatCode="0.00">
                  <c:v>0</c:v>
                </c:pt>
                <c:pt idx="4455" formatCode="0.00">
                  <c:v>0</c:v>
                </c:pt>
                <c:pt idx="4456" formatCode="0.00">
                  <c:v>0</c:v>
                </c:pt>
                <c:pt idx="4457" formatCode="0.00">
                  <c:v>0</c:v>
                </c:pt>
                <c:pt idx="4458" formatCode="0.00">
                  <c:v>0</c:v>
                </c:pt>
                <c:pt idx="4459" formatCode="0.00">
                  <c:v>0</c:v>
                </c:pt>
                <c:pt idx="4460" formatCode="0.00">
                  <c:v>0</c:v>
                </c:pt>
                <c:pt idx="4461" formatCode="0.00">
                  <c:v>0</c:v>
                </c:pt>
                <c:pt idx="4462" formatCode="0.00">
                  <c:v>0</c:v>
                </c:pt>
                <c:pt idx="4463" formatCode="0.00">
                  <c:v>0</c:v>
                </c:pt>
                <c:pt idx="4464" formatCode="0.00">
                  <c:v>0</c:v>
                </c:pt>
                <c:pt idx="4465" formatCode="0.00">
                  <c:v>0</c:v>
                </c:pt>
                <c:pt idx="4466" formatCode="0.00">
                  <c:v>0</c:v>
                </c:pt>
                <c:pt idx="4467" formatCode="0.00">
                  <c:v>0</c:v>
                </c:pt>
                <c:pt idx="4468" formatCode="0.00">
                  <c:v>0</c:v>
                </c:pt>
                <c:pt idx="4469" formatCode="0.00">
                  <c:v>0</c:v>
                </c:pt>
                <c:pt idx="4470" formatCode="0.00">
                  <c:v>0</c:v>
                </c:pt>
                <c:pt idx="4471" formatCode="0.00">
                  <c:v>0</c:v>
                </c:pt>
                <c:pt idx="4472" formatCode="0.00">
                  <c:v>0</c:v>
                </c:pt>
                <c:pt idx="4473" formatCode="0.00">
                  <c:v>0</c:v>
                </c:pt>
                <c:pt idx="4474" formatCode="0.00">
                  <c:v>0</c:v>
                </c:pt>
                <c:pt idx="4475" formatCode="0.00">
                  <c:v>0</c:v>
                </c:pt>
                <c:pt idx="4476" formatCode="0.00">
                  <c:v>0</c:v>
                </c:pt>
                <c:pt idx="4477" formatCode="0.00">
                  <c:v>0</c:v>
                </c:pt>
                <c:pt idx="4478" formatCode="0.00">
                  <c:v>0</c:v>
                </c:pt>
                <c:pt idx="4479" formatCode="0.00">
                  <c:v>0</c:v>
                </c:pt>
                <c:pt idx="4480" formatCode="0.00">
                  <c:v>0</c:v>
                </c:pt>
                <c:pt idx="4481" formatCode="0.00">
                  <c:v>0</c:v>
                </c:pt>
                <c:pt idx="4482" formatCode="0.00">
                  <c:v>0</c:v>
                </c:pt>
                <c:pt idx="4483" formatCode="0.00">
                  <c:v>0</c:v>
                </c:pt>
                <c:pt idx="4484" formatCode="0.00">
                  <c:v>0</c:v>
                </c:pt>
                <c:pt idx="4485" formatCode="0.00">
                  <c:v>0</c:v>
                </c:pt>
                <c:pt idx="4486" formatCode="0.00">
                  <c:v>0</c:v>
                </c:pt>
                <c:pt idx="4487" formatCode="0.00">
                  <c:v>0</c:v>
                </c:pt>
                <c:pt idx="4488" formatCode="0.00">
                  <c:v>0</c:v>
                </c:pt>
                <c:pt idx="4489" formatCode="0.00">
                  <c:v>0</c:v>
                </c:pt>
                <c:pt idx="4490" formatCode="0.00">
                  <c:v>0</c:v>
                </c:pt>
                <c:pt idx="4491" formatCode="0.00">
                  <c:v>0</c:v>
                </c:pt>
                <c:pt idx="4492" formatCode="0.00">
                  <c:v>0</c:v>
                </c:pt>
                <c:pt idx="4493" formatCode="0.00">
                  <c:v>0</c:v>
                </c:pt>
                <c:pt idx="4494" formatCode="0.00">
                  <c:v>0</c:v>
                </c:pt>
                <c:pt idx="4495" formatCode="0.00">
                  <c:v>0</c:v>
                </c:pt>
                <c:pt idx="4496" formatCode="0.00">
                  <c:v>0</c:v>
                </c:pt>
                <c:pt idx="4497" formatCode="0.00">
                  <c:v>0</c:v>
                </c:pt>
                <c:pt idx="4498" formatCode="0.00">
                  <c:v>0</c:v>
                </c:pt>
                <c:pt idx="4499" formatCode="0.00">
                  <c:v>0</c:v>
                </c:pt>
                <c:pt idx="4500" formatCode="0.00">
                  <c:v>0</c:v>
                </c:pt>
                <c:pt idx="4501" formatCode="0.00">
                  <c:v>0</c:v>
                </c:pt>
                <c:pt idx="4502" formatCode="0.00">
                  <c:v>0</c:v>
                </c:pt>
                <c:pt idx="4503" formatCode="0.00">
                  <c:v>0</c:v>
                </c:pt>
                <c:pt idx="4504" formatCode="0.00">
                  <c:v>0</c:v>
                </c:pt>
                <c:pt idx="4505" formatCode="0.00">
                  <c:v>0</c:v>
                </c:pt>
                <c:pt idx="4506" formatCode="0.00">
                  <c:v>0</c:v>
                </c:pt>
                <c:pt idx="4507" formatCode="0.00">
                  <c:v>0</c:v>
                </c:pt>
                <c:pt idx="4508" formatCode="0.00">
                  <c:v>0</c:v>
                </c:pt>
                <c:pt idx="4509" formatCode="0.00">
                  <c:v>0</c:v>
                </c:pt>
                <c:pt idx="4510" formatCode="0.00">
                  <c:v>0</c:v>
                </c:pt>
                <c:pt idx="4511" formatCode="0.00">
                  <c:v>0</c:v>
                </c:pt>
                <c:pt idx="4512" formatCode="0.00">
                  <c:v>0</c:v>
                </c:pt>
                <c:pt idx="4513" formatCode="0.00">
                  <c:v>0</c:v>
                </c:pt>
                <c:pt idx="4514" formatCode="0.00">
                  <c:v>0</c:v>
                </c:pt>
                <c:pt idx="4515" formatCode="0.00">
                  <c:v>0</c:v>
                </c:pt>
                <c:pt idx="4516" formatCode="0.00">
                  <c:v>0</c:v>
                </c:pt>
                <c:pt idx="4517" formatCode="0.00">
                  <c:v>0</c:v>
                </c:pt>
                <c:pt idx="4518" formatCode="0.00">
                  <c:v>0</c:v>
                </c:pt>
                <c:pt idx="4519" formatCode="0.00">
                  <c:v>0</c:v>
                </c:pt>
                <c:pt idx="4520" formatCode="0.00">
                  <c:v>0</c:v>
                </c:pt>
                <c:pt idx="4521" formatCode="0.00">
                  <c:v>0</c:v>
                </c:pt>
                <c:pt idx="4522" formatCode="0.00">
                  <c:v>0</c:v>
                </c:pt>
                <c:pt idx="4523" formatCode="0.00">
                  <c:v>0</c:v>
                </c:pt>
                <c:pt idx="4524" formatCode="0.00">
                  <c:v>0</c:v>
                </c:pt>
                <c:pt idx="4525" formatCode="0.00">
                  <c:v>0</c:v>
                </c:pt>
                <c:pt idx="4526" formatCode="0.00">
                  <c:v>0</c:v>
                </c:pt>
                <c:pt idx="4527" formatCode="0.00">
                  <c:v>0</c:v>
                </c:pt>
                <c:pt idx="4528" formatCode="0.00">
                  <c:v>0</c:v>
                </c:pt>
                <c:pt idx="4529" formatCode="0.00">
                  <c:v>0</c:v>
                </c:pt>
                <c:pt idx="4530" formatCode="0.00">
                  <c:v>0</c:v>
                </c:pt>
                <c:pt idx="4531" formatCode="0.00">
                  <c:v>0</c:v>
                </c:pt>
                <c:pt idx="4532" formatCode="0.00">
                  <c:v>0</c:v>
                </c:pt>
                <c:pt idx="4533" formatCode="0.00">
                  <c:v>0</c:v>
                </c:pt>
                <c:pt idx="4534" formatCode="0.00">
                  <c:v>0</c:v>
                </c:pt>
                <c:pt idx="4535" formatCode="0.00">
                  <c:v>0</c:v>
                </c:pt>
                <c:pt idx="4536" formatCode="0.00">
                  <c:v>0</c:v>
                </c:pt>
                <c:pt idx="4537" formatCode="0.00">
                  <c:v>0</c:v>
                </c:pt>
                <c:pt idx="4538" formatCode="0.00">
                  <c:v>0</c:v>
                </c:pt>
                <c:pt idx="4539" formatCode="0.00">
                  <c:v>0</c:v>
                </c:pt>
                <c:pt idx="4540" formatCode="0.00">
                  <c:v>0</c:v>
                </c:pt>
                <c:pt idx="4541" formatCode="0.00">
                  <c:v>0</c:v>
                </c:pt>
                <c:pt idx="4542" formatCode="0.00">
                  <c:v>0</c:v>
                </c:pt>
                <c:pt idx="4543" formatCode="0.00">
                  <c:v>0</c:v>
                </c:pt>
                <c:pt idx="4544" formatCode="0.00">
                  <c:v>0</c:v>
                </c:pt>
                <c:pt idx="4545" formatCode="0.00">
                  <c:v>0</c:v>
                </c:pt>
                <c:pt idx="4546" formatCode="0.00">
                  <c:v>0</c:v>
                </c:pt>
                <c:pt idx="4547" formatCode="0.00">
                  <c:v>0</c:v>
                </c:pt>
                <c:pt idx="4548" formatCode="0.00">
                  <c:v>0</c:v>
                </c:pt>
                <c:pt idx="4549" formatCode="0.00">
                  <c:v>0</c:v>
                </c:pt>
                <c:pt idx="4550" formatCode="0.00">
                  <c:v>0</c:v>
                </c:pt>
                <c:pt idx="4551" formatCode="0.00">
                  <c:v>0</c:v>
                </c:pt>
                <c:pt idx="4552" formatCode="0.00">
                  <c:v>0</c:v>
                </c:pt>
                <c:pt idx="4553" formatCode="0.00">
                  <c:v>0</c:v>
                </c:pt>
                <c:pt idx="4554" formatCode="0.00">
                  <c:v>0</c:v>
                </c:pt>
                <c:pt idx="4555" formatCode="0.00">
                  <c:v>0</c:v>
                </c:pt>
                <c:pt idx="4556" formatCode="0.00">
                  <c:v>0</c:v>
                </c:pt>
                <c:pt idx="4557" formatCode="0.00">
                  <c:v>0</c:v>
                </c:pt>
                <c:pt idx="4558" formatCode="0.00">
                  <c:v>0</c:v>
                </c:pt>
                <c:pt idx="4559" formatCode="0.00">
                  <c:v>0</c:v>
                </c:pt>
                <c:pt idx="4560" formatCode="0.00">
                  <c:v>0</c:v>
                </c:pt>
                <c:pt idx="4561" formatCode="0.00">
                  <c:v>0</c:v>
                </c:pt>
                <c:pt idx="4562" formatCode="0.00">
                  <c:v>0</c:v>
                </c:pt>
                <c:pt idx="4563" formatCode="0.00">
                  <c:v>0</c:v>
                </c:pt>
                <c:pt idx="4564" formatCode="0.00">
                  <c:v>0</c:v>
                </c:pt>
                <c:pt idx="4565" formatCode="0.00">
                  <c:v>0</c:v>
                </c:pt>
                <c:pt idx="4566" formatCode="0.00">
                  <c:v>0</c:v>
                </c:pt>
                <c:pt idx="4567" formatCode="0.00">
                  <c:v>0</c:v>
                </c:pt>
                <c:pt idx="4568" formatCode="0.00">
                  <c:v>0</c:v>
                </c:pt>
                <c:pt idx="4569" formatCode="0.00">
                  <c:v>0</c:v>
                </c:pt>
                <c:pt idx="4570" formatCode="0.00">
                  <c:v>0</c:v>
                </c:pt>
                <c:pt idx="4571" formatCode="0.00">
                  <c:v>0</c:v>
                </c:pt>
                <c:pt idx="4572" formatCode="0.00">
                  <c:v>0</c:v>
                </c:pt>
                <c:pt idx="4573" formatCode="0.00">
                  <c:v>0</c:v>
                </c:pt>
                <c:pt idx="4574" formatCode="0.00">
                  <c:v>0</c:v>
                </c:pt>
                <c:pt idx="4575" formatCode="0.00">
                  <c:v>0</c:v>
                </c:pt>
                <c:pt idx="4576" formatCode="0.00">
                  <c:v>0</c:v>
                </c:pt>
                <c:pt idx="4577" formatCode="0.00">
                  <c:v>0</c:v>
                </c:pt>
                <c:pt idx="4578" formatCode="0.00">
                  <c:v>0</c:v>
                </c:pt>
                <c:pt idx="4579" formatCode="0.00">
                  <c:v>0</c:v>
                </c:pt>
                <c:pt idx="4580" formatCode="0.00">
                  <c:v>0</c:v>
                </c:pt>
                <c:pt idx="4581" formatCode="0.00">
                  <c:v>0</c:v>
                </c:pt>
                <c:pt idx="4582" formatCode="0.00">
                  <c:v>0</c:v>
                </c:pt>
                <c:pt idx="4583" formatCode="0.00">
                  <c:v>0</c:v>
                </c:pt>
                <c:pt idx="4584" formatCode="0.00">
                  <c:v>0</c:v>
                </c:pt>
                <c:pt idx="4585" formatCode="0.00">
                  <c:v>0</c:v>
                </c:pt>
                <c:pt idx="4586" formatCode="0.00">
                  <c:v>0</c:v>
                </c:pt>
                <c:pt idx="4587" formatCode="0.00">
                  <c:v>0</c:v>
                </c:pt>
                <c:pt idx="4588" formatCode="0.00">
                  <c:v>0</c:v>
                </c:pt>
                <c:pt idx="4589" formatCode="0.00">
                  <c:v>0</c:v>
                </c:pt>
                <c:pt idx="4590" formatCode="0.00">
                  <c:v>0</c:v>
                </c:pt>
                <c:pt idx="4591" formatCode="0.00">
                  <c:v>0</c:v>
                </c:pt>
                <c:pt idx="4592" formatCode="0.00">
                  <c:v>0</c:v>
                </c:pt>
                <c:pt idx="4593" formatCode="0.00">
                  <c:v>0</c:v>
                </c:pt>
                <c:pt idx="4594" formatCode="0.00">
                  <c:v>0</c:v>
                </c:pt>
                <c:pt idx="4595" formatCode="0.00">
                  <c:v>0</c:v>
                </c:pt>
                <c:pt idx="4596" formatCode="0.00">
                  <c:v>0</c:v>
                </c:pt>
                <c:pt idx="4597" formatCode="0.00">
                  <c:v>0</c:v>
                </c:pt>
                <c:pt idx="4598" formatCode="0.00">
                  <c:v>0</c:v>
                </c:pt>
                <c:pt idx="4599" formatCode="0.00">
                  <c:v>0</c:v>
                </c:pt>
                <c:pt idx="4600" formatCode="0.00">
                  <c:v>0</c:v>
                </c:pt>
                <c:pt idx="4601" formatCode="0.00">
                  <c:v>0</c:v>
                </c:pt>
                <c:pt idx="4602" formatCode="0.00">
                  <c:v>0</c:v>
                </c:pt>
                <c:pt idx="4603" formatCode="0.00">
                  <c:v>0</c:v>
                </c:pt>
                <c:pt idx="4604" formatCode="0.00">
                  <c:v>0</c:v>
                </c:pt>
                <c:pt idx="4605" formatCode="0.00">
                  <c:v>0</c:v>
                </c:pt>
                <c:pt idx="4606" formatCode="0.00">
                  <c:v>0</c:v>
                </c:pt>
                <c:pt idx="4607" formatCode="0.00">
                  <c:v>0</c:v>
                </c:pt>
                <c:pt idx="4608" formatCode="0.00">
                  <c:v>0</c:v>
                </c:pt>
                <c:pt idx="4609" formatCode="0.00">
                  <c:v>0</c:v>
                </c:pt>
                <c:pt idx="4610" formatCode="0.00">
                  <c:v>0</c:v>
                </c:pt>
                <c:pt idx="4611" formatCode="0.00">
                  <c:v>0</c:v>
                </c:pt>
                <c:pt idx="4612" formatCode="0.00">
                  <c:v>0</c:v>
                </c:pt>
                <c:pt idx="4613" formatCode="0.00">
                  <c:v>0</c:v>
                </c:pt>
                <c:pt idx="4614" formatCode="0.00">
                  <c:v>0</c:v>
                </c:pt>
                <c:pt idx="4615" formatCode="0.00">
                  <c:v>0</c:v>
                </c:pt>
                <c:pt idx="4616" formatCode="0.00">
                  <c:v>0</c:v>
                </c:pt>
                <c:pt idx="4617" formatCode="0.00">
                  <c:v>0</c:v>
                </c:pt>
                <c:pt idx="4618" formatCode="0.00">
                  <c:v>0</c:v>
                </c:pt>
                <c:pt idx="4619" formatCode="0.00">
                  <c:v>0</c:v>
                </c:pt>
                <c:pt idx="4620" formatCode="0.00">
                  <c:v>0</c:v>
                </c:pt>
                <c:pt idx="4621" formatCode="0.00">
                  <c:v>0</c:v>
                </c:pt>
                <c:pt idx="4622" formatCode="0.00">
                  <c:v>0</c:v>
                </c:pt>
                <c:pt idx="4623" formatCode="0.00">
                  <c:v>0</c:v>
                </c:pt>
                <c:pt idx="4624" formatCode="0.00">
                  <c:v>0</c:v>
                </c:pt>
                <c:pt idx="4625" formatCode="0.00">
                  <c:v>0</c:v>
                </c:pt>
                <c:pt idx="4626" formatCode="0.00">
                  <c:v>0</c:v>
                </c:pt>
                <c:pt idx="4627" formatCode="0.00">
                  <c:v>0</c:v>
                </c:pt>
                <c:pt idx="4628" formatCode="0.00">
                  <c:v>0</c:v>
                </c:pt>
                <c:pt idx="4629" formatCode="0.00">
                  <c:v>0</c:v>
                </c:pt>
                <c:pt idx="4630" formatCode="0.00">
                  <c:v>0</c:v>
                </c:pt>
                <c:pt idx="4631" formatCode="0.00">
                  <c:v>0</c:v>
                </c:pt>
                <c:pt idx="4632" formatCode="0.00">
                  <c:v>0</c:v>
                </c:pt>
                <c:pt idx="4633" formatCode="0.00">
                  <c:v>0</c:v>
                </c:pt>
                <c:pt idx="4634" formatCode="0.00">
                  <c:v>0</c:v>
                </c:pt>
                <c:pt idx="4635" formatCode="0.00">
                  <c:v>0</c:v>
                </c:pt>
                <c:pt idx="4636" formatCode="0.00">
                  <c:v>0</c:v>
                </c:pt>
                <c:pt idx="4637" formatCode="0.00">
                  <c:v>0</c:v>
                </c:pt>
                <c:pt idx="4638" formatCode="0.00">
                  <c:v>0</c:v>
                </c:pt>
                <c:pt idx="4639" formatCode="0.00">
                  <c:v>0</c:v>
                </c:pt>
                <c:pt idx="4640" formatCode="0.00">
                  <c:v>0</c:v>
                </c:pt>
                <c:pt idx="4641" formatCode="0.00">
                  <c:v>0</c:v>
                </c:pt>
                <c:pt idx="4642" formatCode="0.00">
                  <c:v>0</c:v>
                </c:pt>
                <c:pt idx="4643" formatCode="0.00">
                  <c:v>0</c:v>
                </c:pt>
                <c:pt idx="4644" formatCode="0.00">
                  <c:v>0</c:v>
                </c:pt>
                <c:pt idx="4645" formatCode="0.00">
                  <c:v>0</c:v>
                </c:pt>
                <c:pt idx="4646" formatCode="0.00">
                  <c:v>0</c:v>
                </c:pt>
                <c:pt idx="4647" formatCode="0.00">
                  <c:v>0</c:v>
                </c:pt>
                <c:pt idx="4648" formatCode="0.00">
                  <c:v>0</c:v>
                </c:pt>
                <c:pt idx="4649" formatCode="0.00">
                  <c:v>0</c:v>
                </c:pt>
                <c:pt idx="4650" formatCode="0.00">
                  <c:v>0</c:v>
                </c:pt>
                <c:pt idx="4651" formatCode="0.00">
                  <c:v>0</c:v>
                </c:pt>
                <c:pt idx="4652" formatCode="0.00">
                  <c:v>0</c:v>
                </c:pt>
                <c:pt idx="4653" formatCode="0.00">
                  <c:v>0</c:v>
                </c:pt>
                <c:pt idx="4654" formatCode="0.00">
                  <c:v>0</c:v>
                </c:pt>
                <c:pt idx="4655" formatCode="0.00">
                  <c:v>0</c:v>
                </c:pt>
                <c:pt idx="4656" formatCode="0.00">
                  <c:v>0</c:v>
                </c:pt>
                <c:pt idx="4657" formatCode="0.00">
                  <c:v>0</c:v>
                </c:pt>
                <c:pt idx="4658" formatCode="0.00">
                  <c:v>0</c:v>
                </c:pt>
                <c:pt idx="4659" formatCode="0.00">
                  <c:v>0</c:v>
                </c:pt>
                <c:pt idx="4660" formatCode="0.00">
                  <c:v>0</c:v>
                </c:pt>
                <c:pt idx="4661" formatCode="0.00">
                  <c:v>0</c:v>
                </c:pt>
                <c:pt idx="4662" formatCode="0.00">
                  <c:v>0</c:v>
                </c:pt>
                <c:pt idx="4663" formatCode="0.00">
                  <c:v>0</c:v>
                </c:pt>
                <c:pt idx="4664" formatCode="0.00">
                  <c:v>0</c:v>
                </c:pt>
                <c:pt idx="4665" formatCode="0.00">
                  <c:v>0</c:v>
                </c:pt>
                <c:pt idx="4666" formatCode="0.00">
                  <c:v>0</c:v>
                </c:pt>
                <c:pt idx="4667" formatCode="0.00">
                  <c:v>0</c:v>
                </c:pt>
                <c:pt idx="4668" formatCode="0.00">
                  <c:v>0</c:v>
                </c:pt>
                <c:pt idx="4669" formatCode="0.00">
                  <c:v>0</c:v>
                </c:pt>
                <c:pt idx="4670" formatCode="0.00">
                  <c:v>0</c:v>
                </c:pt>
                <c:pt idx="4671" formatCode="0.00">
                  <c:v>0</c:v>
                </c:pt>
                <c:pt idx="4672" formatCode="0.00">
                  <c:v>0</c:v>
                </c:pt>
                <c:pt idx="4673" formatCode="0.00">
                  <c:v>0</c:v>
                </c:pt>
                <c:pt idx="4674" formatCode="0.00">
                  <c:v>0</c:v>
                </c:pt>
                <c:pt idx="4675" formatCode="0.00">
                  <c:v>0</c:v>
                </c:pt>
                <c:pt idx="4676" formatCode="0.00">
                  <c:v>0</c:v>
                </c:pt>
                <c:pt idx="4677" formatCode="0.00">
                  <c:v>0</c:v>
                </c:pt>
                <c:pt idx="4678" formatCode="0.00">
                  <c:v>0</c:v>
                </c:pt>
                <c:pt idx="4679" formatCode="0.00">
                  <c:v>0</c:v>
                </c:pt>
                <c:pt idx="4680" formatCode="0.00">
                  <c:v>0</c:v>
                </c:pt>
                <c:pt idx="4681" formatCode="0.00">
                  <c:v>0</c:v>
                </c:pt>
                <c:pt idx="4682" formatCode="0.00">
                  <c:v>0</c:v>
                </c:pt>
                <c:pt idx="4683" formatCode="0.00">
                  <c:v>0</c:v>
                </c:pt>
                <c:pt idx="4684" formatCode="0.00">
                  <c:v>0</c:v>
                </c:pt>
                <c:pt idx="4685" formatCode="0.00">
                  <c:v>0</c:v>
                </c:pt>
                <c:pt idx="4686" formatCode="0.00">
                  <c:v>0</c:v>
                </c:pt>
                <c:pt idx="4687" formatCode="0.00">
                  <c:v>0</c:v>
                </c:pt>
                <c:pt idx="4688" formatCode="0.00">
                  <c:v>0</c:v>
                </c:pt>
                <c:pt idx="4689" formatCode="0.00">
                  <c:v>0</c:v>
                </c:pt>
                <c:pt idx="4690" formatCode="0.00">
                  <c:v>0</c:v>
                </c:pt>
                <c:pt idx="4691" formatCode="0.00">
                  <c:v>0</c:v>
                </c:pt>
                <c:pt idx="4692" formatCode="0.00">
                  <c:v>0</c:v>
                </c:pt>
                <c:pt idx="4693" formatCode="0.00">
                  <c:v>0</c:v>
                </c:pt>
                <c:pt idx="4694" formatCode="0.00">
                  <c:v>0</c:v>
                </c:pt>
                <c:pt idx="4695" formatCode="0.00">
                  <c:v>0</c:v>
                </c:pt>
                <c:pt idx="4696" formatCode="0.00">
                  <c:v>0</c:v>
                </c:pt>
                <c:pt idx="4697" formatCode="0.00">
                  <c:v>0</c:v>
                </c:pt>
                <c:pt idx="4698" formatCode="0.00">
                  <c:v>0</c:v>
                </c:pt>
                <c:pt idx="4699" formatCode="0.00">
                  <c:v>0</c:v>
                </c:pt>
                <c:pt idx="4700" formatCode="0.00">
                  <c:v>0</c:v>
                </c:pt>
                <c:pt idx="4701" formatCode="0.00">
                  <c:v>0</c:v>
                </c:pt>
                <c:pt idx="4702" formatCode="0.00">
                  <c:v>0</c:v>
                </c:pt>
                <c:pt idx="4703" formatCode="0.00">
                  <c:v>0</c:v>
                </c:pt>
                <c:pt idx="4704" formatCode="0.00">
                  <c:v>0</c:v>
                </c:pt>
                <c:pt idx="4705" formatCode="0.00">
                  <c:v>0</c:v>
                </c:pt>
                <c:pt idx="4706" formatCode="0.00">
                  <c:v>0</c:v>
                </c:pt>
                <c:pt idx="4707" formatCode="0.00">
                  <c:v>0</c:v>
                </c:pt>
                <c:pt idx="4708" formatCode="0.00">
                  <c:v>0</c:v>
                </c:pt>
                <c:pt idx="4709" formatCode="0.00">
                  <c:v>0</c:v>
                </c:pt>
                <c:pt idx="4710" formatCode="0.00">
                  <c:v>0</c:v>
                </c:pt>
                <c:pt idx="4711" formatCode="0.00">
                  <c:v>0</c:v>
                </c:pt>
                <c:pt idx="4712" formatCode="0.00">
                  <c:v>0</c:v>
                </c:pt>
                <c:pt idx="4713" formatCode="0.00">
                  <c:v>0</c:v>
                </c:pt>
                <c:pt idx="4714" formatCode="0.00">
                  <c:v>0</c:v>
                </c:pt>
                <c:pt idx="4715" formatCode="0.00">
                  <c:v>0</c:v>
                </c:pt>
                <c:pt idx="4716" formatCode="0.00">
                  <c:v>0</c:v>
                </c:pt>
                <c:pt idx="4717" formatCode="0.00">
                  <c:v>0</c:v>
                </c:pt>
                <c:pt idx="4718" formatCode="0.00">
                  <c:v>0</c:v>
                </c:pt>
                <c:pt idx="4719" formatCode="0.00">
                  <c:v>0</c:v>
                </c:pt>
                <c:pt idx="4720" formatCode="0.00">
                  <c:v>0</c:v>
                </c:pt>
                <c:pt idx="4721" formatCode="0.00">
                  <c:v>0</c:v>
                </c:pt>
                <c:pt idx="4722" formatCode="0.00">
                  <c:v>0</c:v>
                </c:pt>
                <c:pt idx="4723" formatCode="0.00">
                  <c:v>0</c:v>
                </c:pt>
                <c:pt idx="4724" formatCode="0.00">
                  <c:v>0</c:v>
                </c:pt>
                <c:pt idx="4725" formatCode="0.00">
                  <c:v>0</c:v>
                </c:pt>
                <c:pt idx="4726" formatCode="0.00">
                  <c:v>0</c:v>
                </c:pt>
                <c:pt idx="4727" formatCode="0.00">
                  <c:v>0</c:v>
                </c:pt>
                <c:pt idx="4728" formatCode="0.00">
                  <c:v>0</c:v>
                </c:pt>
                <c:pt idx="4729" formatCode="0.00">
                  <c:v>0</c:v>
                </c:pt>
                <c:pt idx="4730" formatCode="0.00">
                  <c:v>0</c:v>
                </c:pt>
                <c:pt idx="4731" formatCode="0.00">
                  <c:v>0</c:v>
                </c:pt>
                <c:pt idx="4732" formatCode="0.00">
                  <c:v>0</c:v>
                </c:pt>
                <c:pt idx="4733" formatCode="0.00">
                  <c:v>0</c:v>
                </c:pt>
                <c:pt idx="4734" formatCode="0.00">
                  <c:v>0</c:v>
                </c:pt>
                <c:pt idx="4735" formatCode="0.00">
                  <c:v>0</c:v>
                </c:pt>
                <c:pt idx="4736" formatCode="0.00">
                  <c:v>0</c:v>
                </c:pt>
                <c:pt idx="4737" formatCode="0.00">
                  <c:v>0</c:v>
                </c:pt>
                <c:pt idx="4738" formatCode="0.00">
                  <c:v>0</c:v>
                </c:pt>
                <c:pt idx="4739" formatCode="0.00">
                  <c:v>0</c:v>
                </c:pt>
                <c:pt idx="4740" formatCode="0.00">
                  <c:v>0</c:v>
                </c:pt>
                <c:pt idx="4741" formatCode="0.00">
                  <c:v>0</c:v>
                </c:pt>
                <c:pt idx="4742" formatCode="0.00">
                  <c:v>0</c:v>
                </c:pt>
                <c:pt idx="4743" formatCode="0.00">
                  <c:v>0</c:v>
                </c:pt>
                <c:pt idx="4744" formatCode="0.00">
                  <c:v>0</c:v>
                </c:pt>
                <c:pt idx="4745" formatCode="0.00">
                  <c:v>0</c:v>
                </c:pt>
                <c:pt idx="4746" formatCode="0.00">
                  <c:v>0</c:v>
                </c:pt>
                <c:pt idx="4747" formatCode="0.00">
                  <c:v>0</c:v>
                </c:pt>
                <c:pt idx="4748" formatCode="0.00">
                  <c:v>0</c:v>
                </c:pt>
                <c:pt idx="4749" formatCode="0.00">
                  <c:v>0</c:v>
                </c:pt>
                <c:pt idx="4750" formatCode="0.00">
                  <c:v>0</c:v>
                </c:pt>
                <c:pt idx="4751" formatCode="0.00">
                  <c:v>0</c:v>
                </c:pt>
                <c:pt idx="4752" formatCode="0.00">
                  <c:v>0</c:v>
                </c:pt>
                <c:pt idx="4753" formatCode="0.00">
                  <c:v>0</c:v>
                </c:pt>
                <c:pt idx="4754" formatCode="0.00">
                  <c:v>0</c:v>
                </c:pt>
                <c:pt idx="4755" formatCode="0.00">
                  <c:v>0</c:v>
                </c:pt>
                <c:pt idx="4756" formatCode="0.00">
                  <c:v>0</c:v>
                </c:pt>
                <c:pt idx="4757" formatCode="0.00">
                  <c:v>0</c:v>
                </c:pt>
                <c:pt idx="4758" formatCode="0.00">
                  <c:v>0</c:v>
                </c:pt>
                <c:pt idx="4759" formatCode="0.00">
                  <c:v>0</c:v>
                </c:pt>
                <c:pt idx="4760" formatCode="0.00">
                  <c:v>0</c:v>
                </c:pt>
                <c:pt idx="4761" formatCode="0.00">
                  <c:v>0</c:v>
                </c:pt>
                <c:pt idx="4762" formatCode="0.00">
                  <c:v>0</c:v>
                </c:pt>
                <c:pt idx="4763" formatCode="0.00">
                  <c:v>0</c:v>
                </c:pt>
                <c:pt idx="4764" formatCode="0.00">
                  <c:v>0</c:v>
                </c:pt>
                <c:pt idx="4765" formatCode="0.00">
                  <c:v>0</c:v>
                </c:pt>
                <c:pt idx="4766" formatCode="0.00">
                  <c:v>0</c:v>
                </c:pt>
                <c:pt idx="4767" formatCode="0.00">
                  <c:v>0</c:v>
                </c:pt>
                <c:pt idx="4768" formatCode="0.00">
                  <c:v>0</c:v>
                </c:pt>
                <c:pt idx="4769" formatCode="0.00">
                  <c:v>0</c:v>
                </c:pt>
                <c:pt idx="4770" formatCode="0.00">
                  <c:v>0</c:v>
                </c:pt>
                <c:pt idx="4771" formatCode="0.00">
                  <c:v>0</c:v>
                </c:pt>
                <c:pt idx="4772" formatCode="0.00">
                  <c:v>0</c:v>
                </c:pt>
                <c:pt idx="4773" formatCode="0.00">
                  <c:v>0</c:v>
                </c:pt>
                <c:pt idx="4774" formatCode="0.00">
                  <c:v>0</c:v>
                </c:pt>
                <c:pt idx="4775" formatCode="0.00">
                  <c:v>0</c:v>
                </c:pt>
                <c:pt idx="4776" formatCode="0.00">
                  <c:v>0</c:v>
                </c:pt>
                <c:pt idx="4777" formatCode="0.00">
                  <c:v>0</c:v>
                </c:pt>
                <c:pt idx="4778" formatCode="0.00">
                  <c:v>0</c:v>
                </c:pt>
                <c:pt idx="4779" formatCode="0.00">
                  <c:v>0</c:v>
                </c:pt>
                <c:pt idx="4780" formatCode="0.00">
                  <c:v>0</c:v>
                </c:pt>
                <c:pt idx="4781" formatCode="0.00">
                  <c:v>0</c:v>
                </c:pt>
                <c:pt idx="4782" formatCode="0.00">
                  <c:v>0</c:v>
                </c:pt>
                <c:pt idx="4783" formatCode="0.00">
                  <c:v>0</c:v>
                </c:pt>
                <c:pt idx="4784" formatCode="0.00">
                  <c:v>0</c:v>
                </c:pt>
                <c:pt idx="4785" formatCode="0.00">
                  <c:v>0</c:v>
                </c:pt>
                <c:pt idx="4786" formatCode="0.00">
                  <c:v>0</c:v>
                </c:pt>
                <c:pt idx="4787" formatCode="0.00">
                  <c:v>0</c:v>
                </c:pt>
                <c:pt idx="4788" formatCode="0.00">
                  <c:v>0</c:v>
                </c:pt>
                <c:pt idx="4789" formatCode="0.00">
                  <c:v>0</c:v>
                </c:pt>
                <c:pt idx="4790" formatCode="0.00">
                  <c:v>0</c:v>
                </c:pt>
                <c:pt idx="4791" formatCode="0.00">
                  <c:v>0</c:v>
                </c:pt>
                <c:pt idx="4792" formatCode="0.00">
                  <c:v>0</c:v>
                </c:pt>
                <c:pt idx="4793" formatCode="0.00">
                  <c:v>0</c:v>
                </c:pt>
                <c:pt idx="4794" formatCode="0.00">
                  <c:v>0</c:v>
                </c:pt>
                <c:pt idx="4795" formatCode="0.00">
                  <c:v>0</c:v>
                </c:pt>
                <c:pt idx="4796" formatCode="0.00">
                  <c:v>0</c:v>
                </c:pt>
                <c:pt idx="4797" formatCode="0.00">
                  <c:v>0</c:v>
                </c:pt>
                <c:pt idx="4798" formatCode="0.00">
                  <c:v>0</c:v>
                </c:pt>
                <c:pt idx="4799" formatCode="0.00">
                  <c:v>0</c:v>
                </c:pt>
                <c:pt idx="4800" formatCode="0.00">
                  <c:v>0</c:v>
                </c:pt>
                <c:pt idx="4801" formatCode="0.00">
                  <c:v>0</c:v>
                </c:pt>
                <c:pt idx="4802" formatCode="0.00">
                  <c:v>0</c:v>
                </c:pt>
                <c:pt idx="4803" formatCode="0.00">
                  <c:v>0</c:v>
                </c:pt>
                <c:pt idx="4804" formatCode="0.00">
                  <c:v>0</c:v>
                </c:pt>
                <c:pt idx="4805" formatCode="0.00">
                  <c:v>0</c:v>
                </c:pt>
                <c:pt idx="4806" formatCode="0.00">
                  <c:v>0</c:v>
                </c:pt>
                <c:pt idx="4807" formatCode="0.00">
                  <c:v>0</c:v>
                </c:pt>
                <c:pt idx="4808" formatCode="0.00">
                  <c:v>0</c:v>
                </c:pt>
                <c:pt idx="4809" formatCode="0.00">
                  <c:v>0</c:v>
                </c:pt>
                <c:pt idx="4810" formatCode="0.00">
                  <c:v>0</c:v>
                </c:pt>
                <c:pt idx="4811" formatCode="0.00">
                  <c:v>0</c:v>
                </c:pt>
                <c:pt idx="4812" formatCode="0.00">
                  <c:v>0</c:v>
                </c:pt>
                <c:pt idx="4813" formatCode="0.00">
                  <c:v>0</c:v>
                </c:pt>
                <c:pt idx="4814" formatCode="0.00">
                  <c:v>0</c:v>
                </c:pt>
                <c:pt idx="4815" formatCode="0.00">
                  <c:v>0</c:v>
                </c:pt>
                <c:pt idx="4816" formatCode="0.00">
                  <c:v>0</c:v>
                </c:pt>
                <c:pt idx="4817" formatCode="0.00">
                  <c:v>0</c:v>
                </c:pt>
                <c:pt idx="4818" formatCode="0.00">
                  <c:v>0</c:v>
                </c:pt>
                <c:pt idx="4819" formatCode="0.00">
                  <c:v>0</c:v>
                </c:pt>
                <c:pt idx="4820" formatCode="0.00">
                  <c:v>0</c:v>
                </c:pt>
                <c:pt idx="4821" formatCode="0.00">
                  <c:v>0</c:v>
                </c:pt>
                <c:pt idx="4822" formatCode="0.00">
                  <c:v>0</c:v>
                </c:pt>
                <c:pt idx="4823" formatCode="0.00">
                  <c:v>0</c:v>
                </c:pt>
                <c:pt idx="4824" formatCode="0.00">
                  <c:v>0</c:v>
                </c:pt>
                <c:pt idx="4825" formatCode="0.00">
                  <c:v>0</c:v>
                </c:pt>
                <c:pt idx="4826" formatCode="0.00">
                  <c:v>0</c:v>
                </c:pt>
                <c:pt idx="4827" formatCode="0.00">
                  <c:v>0</c:v>
                </c:pt>
                <c:pt idx="4828" formatCode="0.00">
                  <c:v>0</c:v>
                </c:pt>
                <c:pt idx="4829" formatCode="0.00">
                  <c:v>0</c:v>
                </c:pt>
                <c:pt idx="4830" formatCode="0.00">
                  <c:v>0</c:v>
                </c:pt>
                <c:pt idx="4831" formatCode="0.00">
                  <c:v>0</c:v>
                </c:pt>
                <c:pt idx="4832" formatCode="0.00">
                  <c:v>0</c:v>
                </c:pt>
                <c:pt idx="4833" formatCode="0.00">
                  <c:v>0</c:v>
                </c:pt>
                <c:pt idx="4834" formatCode="0.00">
                  <c:v>0</c:v>
                </c:pt>
                <c:pt idx="4835" formatCode="0.00">
                  <c:v>0</c:v>
                </c:pt>
                <c:pt idx="4836" formatCode="0.00">
                  <c:v>0</c:v>
                </c:pt>
                <c:pt idx="4837" formatCode="0.00">
                  <c:v>0</c:v>
                </c:pt>
                <c:pt idx="4838" formatCode="0.00">
                  <c:v>0</c:v>
                </c:pt>
                <c:pt idx="4839" formatCode="0.00">
                  <c:v>0</c:v>
                </c:pt>
                <c:pt idx="4840" formatCode="0.00">
                  <c:v>0</c:v>
                </c:pt>
                <c:pt idx="4841" formatCode="0.00">
                  <c:v>0</c:v>
                </c:pt>
                <c:pt idx="4842" formatCode="0.00">
                  <c:v>0</c:v>
                </c:pt>
                <c:pt idx="4843" formatCode="0.00">
                  <c:v>0</c:v>
                </c:pt>
                <c:pt idx="4844" formatCode="0.00">
                  <c:v>0</c:v>
                </c:pt>
                <c:pt idx="4845" formatCode="0.00">
                  <c:v>0</c:v>
                </c:pt>
                <c:pt idx="4846" formatCode="0.00">
                  <c:v>0</c:v>
                </c:pt>
                <c:pt idx="4847" formatCode="0.00">
                  <c:v>0</c:v>
                </c:pt>
                <c:pt idx="4848" formatCode="0.00">
                  <c:v>0</c:v>
                </c:pt>
                <c:pt idx="4849" formatCode="0.00">
                  <c:v>0</c:v>
                </c:pt>
                <c:pt idx="4850" formatCode="0.00">
                  <c:v>0</c:v>
                </c:pt>
                <c:pt idx="4851" formatCode="0.00">
                  <c:v>0</c:v>
                </c:pt>
                <c:pt idx="4852" formatCode="0.00">
                  <c:v>0</c:v>
                </c:pt>
                <c:pt idx="4853" formatCode="0.00">
                  <c:v>0</c:v>
                </c:pt>
                <c:pt idx="4854" formatCode="0.00">
                  <c:v>0</c:v>
                </c:pt>
                <c:pt idx="4855" formatCode="0.00">
                  <c:v>0</c:v>
                </c:pt>
                <c:pt idx="4856" formatCode="0.00">
                  <c:v>0</c:v>
                </c:pt>
                <c:pt idx="4857" formatCode="0.00">
                  <c:v>0</c:v>
                </c:pt>
                <c:pt idx="4858" formatCode="0.00">
                  <c:v>0</c:v>
                </c:pt>
                <c:pt idx="4859" formatCode="0.00">
                  <c:v>0</c:v>
                </c:pt>
                <c:pt idx="4860" formatCode="0.00">
                  <c:v>0</c:v>
                </c:pt>
                <c:pt idx="4861" formatCode="0.00">
                  <c:v>0</c:v>
                </c:pt>
                <c:pt idx="4862" formatCode="0.00">
                  <c:v>0</c:v>
                </c:pt>
                <c:pt idx="4863" formatCode="0.00">
                  <c:v>0</c:v>
                </c:pt>
                <c:pt idx="4864" formatCode="0.00">
                  <c:v>0</c:v>
                </c:pt>
                <c:pt idx="4865" formatCode="0.00">
                  <c:v>0</c:v>
                </c:pt>
                <c:pt idx="4866" formatCode="0.00">
                  <c:v>0</c:v>
                </c:pt>
                <c:pt idx="4867" formatCode="0.00">
                  <c:v>0</c:v>
                </c:pt>
                <c:pt idx="4868" formatCode="0.00">
                  <c:v>0</c:v>
                </c:pt>
                <c:pt idx="4869" formatCode="0.00">
                  <c:v>0</c:v>
                </c:pt>
                <c:pt idx="4870" formatCode="0.00">
                  <c:v>0</c:v>
                </c:pt>
                <c:pt idx="4871" formatCode="0.00">
                  <c:v>0</c:v>
                </c:pt>
                <c:pt idx="4872" formatCode="0.00">
                  <c:v>0</c:v>
                </c:pt>
                <c:pt idx="4873" formatCode="0.00">
                  <c:v>0</c:v>
                </c:pt>
                <c:pt idx="4874" formatCode="0.00">
                  <c:v>0</c:v>
                </c:pt>
                <c:pt idx="4875" formatCode="0.00">
                  <c:v>0</c:v>
                </c:pt>
                <c:pt idx="4876" formatCode="0.00">
                  <c:v>0</c:v>
                </c:pt>
                <c:pt idx="4877" formatCode="0.00">
                  <c:v>0</c:v>
                </c:pt>
                <c:pt idx="4878" formatCode="0.00">
                  <c:v>0</c:v>
                </c:pt>
                <c:pt idx="4879" formatCode="0.00">
                  <c:v>0</c:v>
                </c:pt>
                <c:pt idx="4880" formatCode="0.00">
                  <c:v>0</c:v>
                </c:pt>
                <c:pt idx="4881" formatCode="0.00">
                  <c:v>0</c:v>
                </c:pt>
                <c:pt idx="4882" formatCode="0.00">
                  <c:v>0</c:v>
                </c:pt>
                <c:pt idx="4883" formatCode="0.00">
                  <c:v>0</c:v>
                </c:pt>
                <c:pt idx="4884" formatCode="0.00">
                  <c:v>0</c:v>
                </c:pt>
                <c:pt idx="4885" formatCode="0.00">
                  <c:v>0</c:v>
                </c:pt>
                <c:pt idx="4886" formatCode="0.00">
                  <c:v>0</c:v>
                </c:pt>
                <c:pt idx="4887" formatCode="0.00">
                  <c:v>0</c:v>
                </c:pt>
                <c:pt idx="4888" formatCode="0.00">
                  <c:v>0</c:v>
                </c:pt>
                <c:pt idx="4889" formatCode="0.00">
                  <c:v>0</c:v>
                </c:pt>
                <c:pt idx="4890" formatCode="0.00">
                  <c:v>0</c:v>
                </c:pt>
                <c:pt idx="4891" formatCode="0.00">
                  <c:v>0</c:v>
                </c:pt>
                <c:pt idx="4892" formatCode="0.00">
                  <c:v>0</c:v>
                </c:pt>
                <c:pt idx="4893" formatCode="0.00">
                  <c:v>0</c:v>
                </c:pt>
                <c:pt idx="4894" formatCode="0.00">
                  <c:v>0</c:v>
                </c:pt>
                <c:pt idx="4895" formatCode="0.00">
                  <c:v>0</c:v>
                </c:pt>
                <c:pt idx="4896" formatCode="0.00">
                  <c:v>0</c:v>
                </c:pt>
                <c:pt idx="4897" formatCode="0.00">
                  <c:v>0</c:v>
                </c:pt>
                <c:pt idx="4898" formatCode="0.00">
                  <c:v>0</c:v>
                </c:pt>
                <c:pt idx="4899" formatCode="0.00">
                  <c:v>0</c:v>
                </c:pt>
                <c:pt idx="4900" formatCode="0.00">
                  <c:v>0</c:v>
                </c:pt>
                <c:pt idx="4901" formatCode="0.00">
                  <c:v>0</c:v>
                </c:pt>
                <c:pt idx="4902" formatCode="0.00">
                  <c:v>0</c:v>
                </c:pt>
                <c:pt idx="4903" formatCode="0.00">
                  <c:v>0</c:v>
                </c:pt>
                <c:pt idx="4904" formatCode="0.00">
                  <c:v>0</c:v>
                </c:pt>
                <c:pt idx="4905" formatCode="0.00">
                  <c:v>0</c:v>
                </c:pt>
                <c:pt idx="4906" formatCode="0.00">
                  <c:v>0</c:v>
                </c:pt>
                <c:pt idx="4907" formatCode="0.00">
                  <c:v>0</c:v>
                </c:pt>
                <c:pt idx="4908" formatCode="0.00">
                  <c:v>0</c:v>
                </c:pt>
                <c:pt idx="4909" formatCode="0.00">
                  <c:v>0</c:v>
                </c:pt>
                <c:pt idx="4910" formatCode="0.00">
                  <c:v>0</c:v>
                </c:pt>
                <c:pt idx="4911" formatCode="0.00">
                  <c:v>0</c:v>
                </c:pt>
                <c:pt idx="4912" formatCode="0.00">
                  <c:v>0</c:v>
                </c:pt>
                <c:pt idx="4913" formatCode="0.00">
                  <c:v>0</c:v>
                </c:pt>
                <c:pt idx="4914" formatCode="0.00">
                  <c:v>0</c:v>
                </c:pt>
                <c:pt idx="4915" formatCode="0.00">
                  <c:v>0</c:v>
                </c:pt>
                <c:pt idx="4916" formatCode="0.00">
                  <c:v>0</c:v>
                </c:pt>
                <c:pt idx="4917" formatCode="0.00">
                  <c:v>0</c:v>
                </c:pt>
                <c:pt idx="4918" formatCode="0.00">
                  <c:v>0</c:v>
                </c:pt>
                <c:pt idx="4919" formatCode="0.00">
                  <c:v>0</c:v>
                </c:pt>
                <c:pt idx="4920" formatCode="0.00">
                  <c:v>0</c:v>
                </c:pt>
                <c:pt idx="4921" formatCode="0.00">
                  <c:v>0</c:v>
                </c:pt>
                <c:pt idx="4922" formatCode="0.00">
                  <c:v>0</c:v>
                </c:pt>
                <c:pt idx="4923" formatCode="0.00">
                  <c:v>0</c:v>
                </c:pt>
                <c:pt idx="4924" formatCode="0.00">
                  <c:v>0</c:v>
                </c:pt>
                <c:pt idx="4925" formatCode="0.00">
                  <c:v>0</c:v>
                </c:pt>
                <c:pt idx="4926" formatCode="0.00">
                  <c:v>0</c:v>
                </c:pt>
                <c:pt idx="4927" formatCode="0.00">
                  <c:v>0</c:v>
                </c:pt>
                <c:pt idx="4928" formatCode="0.00">
                  <c:v>0</c:v>
                </c:pt>
                <c:pt idx="4929" formatCode="0.00">
                  <c:v>0</c:v>
                </c:pt>
                <c:pt idx="4930" formatCode="0.00">
                  <c:v>0</c:v>
                </c:pt>
                <c:pt idx="4931" formatCode="0.00">
                  <c:v>0</c:v>
                </c:pt>
                <c:pt idx="4932" formatCode="0.00">
                  <c:v>0</c:v>
                </c:pt>
                <c:pt idx="4933" formatCode="0.00">
                  <c:v>0</c:v>
                </c:pt>
                <c:pt idx="4934" formatCode="0.00">
                  <c:v>0</c:v>
                </c:pt>
                <c:pt idx="4935" formatCode="0.00">
                  <c:v>0</c:v>
                </c:pt>
                <c:pt idx="4936" formatCode="0.00">
                  <c:v>0</c:v>
                </c:pt>
                <c:pt idx="4937" formatCode="0.00">
                  <c:v>0</c:v>
                </c:pt>
                <c:pt idx="4938" formatCode="0.00">
                  <c:v>0</c:v>
                </c:pt>
                <c:pt idx="4939" formatCode="0.00">
                  <c:v>0</c:v>
                </c:pt>
                <c:pt idx="4940" formatCode="0.00">
                  <c:v>0</c:v>
                </c:pt>
                <c:pt idx="4941" formatCode="0.00">
                  <c:v>0</c:v>
                </c:pt>
                <c:pt idx="4942" formatCode="0.00">
                  <c:v>0</c:v>
                </c:pt>
                <c:pt idx="4943" formatCode="0.00">
                  <c:v>0</c:v>
                </c:pt>
                <c:pt idx="4944" formatCode="0.00">
                  <c:v>0</c:v>
                </c:pt>
                <c:pt idx="4945" formatCode="0.00">
                  <c:v>0</c:v>
                </c:pt>
                <c:pt idx="4946" formatCode="0.00">
                  <c:v>0</c:v>
                </c:pt>
                <c:pt idx="4947" formatCode="0.00">
                  <c:v>0</c:v>
                </c:pt>
                <c:pt idx="4948" formatCode="0.00">
                  <c:v>0</c:v>
                </c:pt>
                <c:pt idx="4949" formatCode="0.00">
                  <c:v>0</c:v>
                </c:pt>
                <c:pt idx="4950" formatCode="0.00">
                  <c:v>0</c:v>
                </c:pt>
                <c:pt idx="4951" formatCode="0.00">
                  <c:v>0</c:v>
                </c:pt>
                <c:pt idx="4952" formatCode="0.00">
                  <c:v>0</c:v>
                </c:pt>
                <c:pt idx="4953" formatCode="0.00">
                  <c:v>0</c:v>
                </c:pt>
                <c:pt idx="4954" formatCode="0.00">
                  <c:v>0</c:v>
                </c:pt>
                <c:pt idx="4955" formatCode="0.00">
                  <c:v>0</c:v>
                </c:pt>
                <c:pt idx="4956" formatCode="0.00">
                  <c:v>0</c:v>
                </c:pt>
                <c:pt idx="4957" formatCode="0.00">
                  <c:v>0</c:v>
                </c:pt>
                <c:pt idx="4958" formatCode="0.00">
                  <c:v>0</c:v>
                </c:pt>
                <c:pt idx="4959" formatCode="0.00">
                  <c:v>0</c:v>
                </c:pt>
                <c:pt idx="4960" formatCode="0.00">
                  <c:v>0</c:v>
                </c:pt>
                <c:pt idx="4961" formatCode="0.00">
                  <c:v>0</c:v>
                </c:pt>
                <c:pt idx="4962" formatCode="0.00">
                  <c:v>0</c:v>
                </c:pt>
                <c:pt idx="4963" formatCode="0.00">
                  <c:v>0</c:v>
                </c:pt>
                <c:pt idx="4964" formatCode="0.00">
                  <c:v>0</c:v>
                </c:pt>
                <c:pt idx="4965" formatCode="0.00">
                  <c:v>0</c:v>
                </c:pt>
                <c:pt idx="4966" formatCode="0.00">
                  <c:v>0</c:v>
                </c:pt>
                <c:pt idx="4967" formatCode="0.00">
                  <c:v>0</c:v>
                </c:pt>
                <c:pt idx="4968" formatCode="0.00">
                  <c:v>0</c:v>
                </c:pt>
                <c:pt idx="4969" formatCode="0.00">
                  <c:v>0</c:v>
                </c:pt>
                <c:pt idx="4970" formatCode="0.00">
                  <c:v>0</c:v>
                </c:pt>
                <c:pt idx="4971" formatCode="0.00">
                  <c:v>0</c:v>
                </c:pt>
                <c:pt idx="4972" formatCode="0.00">
                  <c:v>0</c:v>
                </c:pt>
                <c:pt idx="4973" formatCode="0.00">
                  <c:v>0</c:v>
                </c:pt>
                <c:pt idx="4974" formatCode="0.00">
                  <c:v>0</c:v>
                </c:pt>
                <c:pt idx="4975" formatCode="0.00">
                  <c:v>0</c:v>
                </c:pt>
                <c:pt idx="4976" formatCode="0.00">
                  <c:v>0</c:v>
                </c:pt>
                <c:pt idx="4977" formatCode="0.00">
                  <c:v>0</c:v>
                </c:pt>
                <c:pt idx="4978" formatCode="0.00">
                  <c:v>0</c:v>
                </c:pt>
                <c:pt idx="4979" formatCode="0.00">
                  <c:v>0</c:v>
                </c:pt>
                <c:pt idx="4980" formatCode="0.00">
                  <c:v>0</c:v>
                </c:pt>
                <c:pt idx="4981" formatCode="0.00">
                  <c:v>0</c:v>
                </c:pt>
                <c:pt idx="4982" formatCode="0.00">
                  <c:v>0</c:v>
                </c:pt>
                <c:pt idx="4983" formatCode="0.00">
                  <c:v>0</c:v>
                </c:pt>
                <c:pt idx="4984" formatCode="0.00">
                  <c:v>0</c:v>
                </c:pt>
                <c:pt idx="4985" formatCode="0.00">
                  <c:v>0</c:v>
                </c:pt>
                <c:pt idx="4986" formatCode="0.00">
                  <c:v>0</c:v>
                </c:pt>
                <c:pt idx="4987" formatCode="0.00">
                  <c:v>0</c:v>
                </c:pt>
                <c:pt idx="4988" formatCode="0.00">
                  <c:v>0</c:v>
                </c:pt>
                <c:pt idx="4989" formatCode="0.00">
                  <c:v>0</c:v>
                </c:pt>
                <c:pt idx="4990" formatCode="0.00">
                  <c:v>0</c:v>
                </c:pt>
                <c:pt idx="4991" formatCode="0.00">
                  <c:v>0</c:v>
                </c:pt>
                <c:pt idx="4992" formatCode="0.00">
                  <c:v>0</c:v>
                </c:pt>
                <c:pt idx="4993" formatCode="0.00">
                  <c:v>0</c:v>
                </c:pt>
                <c:pt idx="4994" formatCode="0.00">
                  <c:v>0</c:v>
                </c:pt>
                <c:pt idx="4995" formatCode="0.00">
                  <c:v>0</c:v>
                </c:pt>
                <c:pt idx="4996" formatCode="0.00">
                  <c:v>0</c:v>
                </c:pt>
                <c:pt idx="4997" formatCode="0.00">
                  <c:v>0</c:v>
                </c:pt>
                <c:pt idx="4998" formatCode="0.00">
                  <c:v>0</c:v>
                </c:pt>
                <c:pt idx="4999" formatCode="0.00">
                  <c:v>0</c:v>
                </c:pt>
                <c:pt idx="5000" formatCode="0.00">
                  <c:v>0</c:v>
                </c:pt>
                <c:pt idx="5001" formatCode="0.00">
                  <c:v>0</c:v>
                </c:pt>
                <c:pt idx="5002" formatCode="0.00">
                  <c:v>0</c:v>
                </c:pt>
                <c:pt idx="5003" formatCode="0.00">
                  <c:v>0</c:v>
                </c:pt>
                <c:pt idx="5004" formatCode="0.00">
                  <c:v>0</c:v>
                </c:pt>
                <c:pt idx="5005" formatCode="0.00">
                  <c:v>0</c:v>
                </c:pt>
                <c:pt idx="5006" formatCode="0.00">
                  <c:v>0</c:v>
                </c:pt>
                <c:pt idx="5007" formatCode="0.00">
                  <c:v>0</c:v>
                </c:pt>
                <c:pt idx="5008" formatCode="0.00">
                  <c:v>0</c:v>
                </c:pt>
                <c:pt idx="5009" formatCode="0.00">
                  <c:v>0</c:v>
                </c:pt>
                <c:pt idx="5010" formatCode="0.00">
                  <c:v>0</c:v>
                </c:pt>
                <c:pt idx="5011" formatCode="0.00">
                  <c:v>0</c:v>
                </c:pt>
                <c:pt idx="5012" formatCode="0.00">
                  <c:v>0</c:v>
                </c:pt>
                <c:pt idx="5013" formatCode="0.00">
                  <c:v>0</c:v>
                </c:pt>
                <c:pt idx="5014" formatCode="0.00">
                  <c:v>0</c:v>
                </c:pt>
                <c:pt idx="5015" formatCode="0.00">
                  <c:v>0</c:v>
                </c:pt>
                <c:pt idx="5016" formatCode="0.00">
                  <c:v>0</c:v>
                </c:pt>
                <c:pt idx="5017" formatCode="0.00">
                  <c:v>0</c:v>
                </c:pt>
                <c:pt idx="5018" formatCode="0.00">
                  <c:v>0</c:v>
                </c:pt>
                <c:pt idx="5019" formatCode="0.00">
                  <c:v>0</c:v>
                </c:pt>
                <c:pt idx="5020" formatCode="0.00">
                  <c:v>0</c:v>
                </c:pt>
                <c:pt idx="5021" formatCode="0.00">
                  <c:v>0</c:v>
                </c:pt>
                <c:pt idx="5022" formatCode="0.00">
                  <c:v>0</c:v>
                </c:pt>
                <c:pt idx="5023" formatCode="0.00">
                  <c:v>0</c:v>
                </c:pt>
                <c:pt idx="5024" formatCode="0.00">
                  <c:v>0</c:v>
                </c:pt>
                <c:pt idx="5025" formatCode="0.00">
                  <c:v>0</c:v>
                </c:pt>
                <c:pt idx="5026" formatCode="0.00">
                  <c:v>0</c:v>
                </c:pt>
                <c:pt idx="5027" formatCode="0.00">
                  <c:v>0</c:v>
                </c:pt>
                <c:pt idx="5028" formatCode="0.00">
                  <c:v>0</c:v>
                </c:pt>
                <c:pt idx="5029" formatCode="0.00">
                  <c:v>0</c:v>
                </c:pt>
                <c:pt idx="5030" formatCode="0.00">
                  <c:v>0</c:v>
                </c:pt>
                <c:pt idx="5031" formatCode="0.00">
                  <c:v>0</c:v>
                </c:pt>
                <c:pt idx="5032" formatCode="0.00">
                  <c:v>0</c:v>
                </c:pt>
                <c:pt idx="5033" formatCode="0.00">
                  <c:v>0</c:v>
                </c:pt>
                <c:pt idx="5034" formatCode="0.00">
                  <c:v>0</c:v>
                </c:pt>
                <c:pt idx="5035" formatCode="0.00">
                  <c:v>0</c:v>
                </c:pt>
                <c:pt idx="5036" formatCode="0.00">
                  <c:v>0</c:v>
                </c:pt>
                <c:pt idx="5037" formatCode="0.00">
                  <c:v>0</c:v>
                </c:pt>
                <c:pt idx="5038" formatCode="0.00">
                  <c:v>0</c:v>
                </c:pt>
                <c:pt idx="5039" formatCode="0.00">
                  <c:v>0</c:v>
                </c:pt>
                <c:pt idx="5040" formatCode="0.00">
                  <c:v>0</c:v>
                </c:pt>
                <c:pt idx="5041" formatCode="0.00">
                  <c:v>0</c:v>
                </c:pt>
                <c:pt idx="5042" formatCode="0.00">
                  <c:v>0</c:v>
                </c:pt>
                <c:pt idx="5043" formatCode="0.00">
                  <c:v>0</c:v>
                </c:pt>
                <c:pt idx="5044" formatCode="0.00">
                  <c:v>0</c:v>
                </c:pt>
                <c:pt idx="5045" formatCode="0.00">
                  <c:v>0</c:v>
                </c:pt>
                <c:pt idx="5046" formatCode="0.00">
                  <c:v>0</c:v>
                </c:pt>
                <c:pt idx="5047" formatCode="0.00">
                  <c:v>0</c:v>
                </c:pt>
                <c:pt idx="5048" formatCode="0.00">
                  <c:v>0</c:v>
                </c:pt>
                <c:pt idx="5049" formatCode="0.00">
                  <c:v>0</c:v>
                </c:pt>
                <c:pt idx="5050" formatCode="0.00">
                  <c:v>0</c:v>
                </c:pt>
                <c:pt idx="5051" formatCode="0.00">
                  <c:v>0</c:v>
                </c:pt>
                <c:pt idx="5052" formatCode="0.00">
                  <c:v>0</c:v>
                </c:pt>
                <c:pt idx="5053" formatCode="0.00">
                  <c:v>0</c:v>
                </c:pt>
                <c:pt idx="5054" formatCode="0.00">
                  <c:v>0</c:v>
                </c:pt>
                <c:pt idx="5055" formatCode="0.00">
                  <c:v>0</c:v>
                </c:pt>
                <c:pt idx="5056" formatCode="0.00">
                  <c:v>0</c:v>
                </c:pt>
                <c:pt idx="5057" formatCode="0.00">
                  <c:v>0</c:v>
                </c:pt>
                <c:pt idx="5058" formatCode="0.00">
                  <c:v>0</c:v>
                </c:pt>
                <c:pt idx="5059" formatCode="0.00">
                  <c:v>0</c:v>
                </c:pt>
                <c:pt idx="5060" formatCode="0.00">
                  <c:v>0</c:v>
                </c:pt>
                <c:pt idx="5061" formatCode="0.00">
                  <c:v>0</c:v>
                </c:pt>
                <c:pt idx="5062" formatCode="0.00">
                  <c:v>0</c:v>
                </c:pt>
                <c:pt idx="5063" formatCode="0.00">
                  <c:v>0</c:v>
                </c:pt>
                <c:pt idx="5064" formatCode="0.00">
                  <c:v>0</c:v>
                </c:pt>
                <c:pt idx="5065" formatCode="0.00">
                  <c:v>0</c:v>
                </c:pt>
                <c:pt idx="5066" formatCode="0.00">
                  <c:v>0</c:v>
                </c:pt>
                <c:pt idx="5067" formatCode="0.00">
                  <c:v>0</c:v>
                </c:pt>
                <c:pt idx="5068" formatCode="0.00">
                  <c:v>0</c:v>
                </c:pt>
                <c:pt idx="5069" formatCode="0.00">
                  <c:v>0</c:v>
                </c:pt>
                <c:pt idx="5070" formatCode="0.00">
                  <c:v>0</c:v>
                </c:pt>
                <c:pt idx="5071" formatCode="0.00">
                  <c:v>0</c:v>
                </c:pt>
                <c:pt idx="5072" formatCode="0.00">
                  <c:v>0</c:v>
                </c:pt>
                <c:pt idx="5073" formatCode="0.00">
                  <c:v>0</c:v>
                </c:pt>
                <c:pt idx="5074" formatCode="0.00">
                  <c:v>0</c:v>
                </c:pt>
                <c:pt idx="5075" formatCode="0.00">
                  <c:v>0</c:v>
                </c:pt>
                <c:pt idx="5076" formatCode="0.00">
                  <c:v>0</c:v>
                </c:pt>
                <c:pt idx="5077" formatCode="0.00">
                  <c:v>0</c:v>
                </c:pt>
                <c:pt idx="5078" formatCode="0.00">
                  <c:v>0</c:v>
                </c:pt>
                <c:pt idx="5079" formatCode="0.00">
                  <c:v>0</c:v>
                </c:pt>
                <c:pt idx="5080" formatCode="0.00">
                  <c:v>0</c:v>
                </c:pt>
                <c:pt idx="5081" formatCode="0.00">
                  <c:v>0</c:v>
                </c:pt>
                <c:pt idx="5082" formatCode="0.00">
                  <c:v>0</c:v>
                </c:pt>
                <c:pt idx="5083" formatCode="0.00">
                  <c:v>0</c:v>
                </c:pt>
                <c:pt idx="5084" formatCode="0.00">
                  <c:v>0</c:v>
                </c:pt>
                <c:pt idx="5085" formatCode="0.00">
                  <c:v>0</c:v>
                </c:pt>
                <c:pt idx="5086" formatCode="0.00">
                  <c:v>0</c:v>
                </c:pt>
                <c:pt idx="5087" formatCode="0.00">
                  <c:v>0</c:v>
                </c:pt>
                <c:pt idx="5088" formatCode="0.00">
                  <c:v>0</c:v>
                </c:pt>
                <c:pt idx="5089" formatCode="0.00">
                  <c:v>0</c:v>
                </c:pt>
                <c:pt idx="5090" formatCode="0.00">
                  <c:v>0</c:v>
                </c:pt>
                <c:pt idx="5091" formatCode="0.00">
                  <c:v>0</c:v>
                </c:pt>
                <c:pt idx="5092" formatCode="0.00">
                  <c:v>0</c:v>
                </c:pt>
                <c:pt idx="5093" formatCode="0.00">
                  <c:v>0</c:v>
                </c:pt>
                <c:pt idx="5094" formatCode="0.00">
                  <c:v>0</c:v>
                </c:pt>
                <c:pt idx="5095" formatCode="0.00">
                  <c:v>0</c:v>
                </c:pt>
                <c:pt idx="5096" formatCode="0.00">
                  <c:v>0</c:v>
                </c:pt>
                <c:pt idx="5097" formatCode="0.00">
                  <c:v>0</c:v>
                </c:pt>
                <c:pt idx="5098" formatCode="0.00">
                  <c:v>0</c:v>
                </c:pt>
                <c:pt idx="5099" formatCode="0.00">
                  <c:v>0</c:v>
                </c:pt>
                <c:pt idx="5100" formatCode="0.00">
                  <c:v>0</c:v>
                </c:pt>
                <c:pt idx="5101" formatCode="0.00">
                  <c:v>0</c:v>
                </c:pt>
                <c:pt idx="5102" formatCode="0.00">
                  <c:v>0</c:v>
                </c:pt>
                <c:pt idx="5103" formatCode="0.00">
                  <c:v>0</c:v>
                </c:pt>
                <c:pt idx="5104" formatCode="0.00">
                  <c:v>0</c:v>
                </c:pt>
                <c:pt idx="5105" formatCode="0.00">
                  <c:v>0</c:v>
                </c:pt>
                <c:pt idx="5106" formatCode="0.00">
                  <c:v>0</c:v>
                </c:pt>
                <c:pt idx="5107" formatCode="0.00">
                  <c:v>0</c:v>
                </c:pt>
                <c:pt idx="5108" formatCode="0.00">
                  <c:v>0</c:v>
                </c:pt>
                <c:pt idx="5109" formatCode="0.00">
                  <c:v>0</c:v>
                </c:pt>
                <c:pt idx="5110" formatCode="0.00">
                  <c:v>0</c:v>
                </c:pt>
                <c:pt idx="5111" formatCode="0.00">
                  <c:v>0</c:v>
                </c:pt>
                <c:pt idx="5112" formatCode="0.00">
                  <c:v>0</c:v>
                </c:pt>
                <c:pt idx="5113" formatCode="0.00">
                  <c:v>0</c:v>
                </c:pt>
                <c:pt idx="5114" formatCode="0.00">
                  <c:v>0</c:v>
                </c:pt>
                <c:pt idx="5115" formatCode="0.00">
                  <c:v>0</c:v>
                </c:pt>
                <c:pt idx="5116" formatCode="0.00">
                  <c:v>0</c:v>
                </c:pt>
                <c:pt idx="5117" formatCode="0.00">
                  <c:v>0</c:v>
                </c:pt>
                <c:pt idx="5118" formatCode="0.00">
                  <c:v>0</c:v>
                </c:pt>
                <c:pt idx="5119" formatCode="0.00">
                  <c:v>0</c:v>
                </c:pt>
                <c:pt idx="5120" formatCode="0.00">
                  <c:v>0</c:v>
                </c:pt>
                <c:pt idx="5121" formatCode="0.00">
                  <c:v>0</c:v>
                </c:pt>
                <c:pt idx="5122" formatCode="0.00">
                  <c:v>0</c:v>
                </c:pt>
                <c:pt idx="5123" formatCode="0.00">
                  <c:v>0</c:v>
                </c:pt>
                <c:pt idx="5124" formatCode="0.00">
                  <c:v>0</c:v>
                </c:pt>
                <c:pt idx="5125" formatCode="0.00">
                  <c:v>0</c:v>
                </c:pt>
                <c:pt idx="5126" formatCode="0.00">
                  <c:v>0</c:v>
                </c:pt>
                <c:pt idx="5127" formatCode="0.00">
                  <c:v>0</c:v>
                </c:pt>
                <c:pt idx="5128" formatCode="0.00">
                  <c:v>0</c:v>
                </c:pt>
                <c:pt idx="5129" formatCode="0.00">
                  <c:v>0</c:v>
                </c:pt>
                <c:pt idx="5130" formatCode="0.00">
                  <c:v>0</c:v>
                </c:pt>
                <c:pt idx="5131" formatCode="0.00">
                  <c:v>0</c:v>
                </c:pt>
                <c:pt idx="5132" formatCode="0.00">
                  <c:v>0</c:v>
                </c:pt>
                <c:pt idx="5133" formatCode="0.00">
                  <c:v>0</c:v>
                </c:pt>
                <c:pt idx="5134" formatCode="0.00">
                  <c:v>0</c:v>
                </c:pt>
                <c:pt idx="5135" formatCode="0.00">
                  <c:v>0</c:v>
                </c:pt>
                <c:pt idx="5136" formatCode="0.00">
                  <c:v>0</c:v>
                </c:pt>
                <c:pt idx="5137" formatCode="0.00">
                  <c:v>0</c:v>
                </c:pt>
                <c:pt idx="5138" formatCode="0.00">
                  <c:v>0</c:v>
                </c:pt>
                <c:pt idx="5139" formatCode="0.00">
                  <c:v>0</c:v>
                </c:pt>
                <c:pt idx="5140" formatCode="0.00">
                  <c:v>0</c:v>
                </c:pt>
                <c:pt idx="5141" formatCode="0.00">
                  <c:v>0</c:v>
                </c:pt>
                <c:pt idx="5142" formatCode="0.00">
                  <c:v>0</c:v>
                </c:pt>
                <c:pt idx="5143" formatCode="0.00">
                  <c:v>0</c:v>
                </c:pt>
                <c:pt idx="5144" formatCode="0.00">
                  <c:v>0</c:v>
                </c:pt>
                <c:pt idx="5145" formatCode="0.00">
                  <c:v>0</c:v>
                </c:pt>
                <c:pt idx="5146" formatCode="0.00">
                  <c:v>0</c:v>
                </c:pt>
                <c:pt idx="5147" formatCode="0.00">
                  <c:v>0</c:v>
                </c:pt>
                <c:pt idx="5148" formatCode="0.00">
                  <c:v>0</c:v>
                </c:pt>
                <c:pt idx="5149" formatCode="0.00">
                  <c:v>0</c:v>
                </c:pt>
                <c:pt idx="5150" formatCode="0.00">
                  <c:v>0</c:v>
                </c:pt>
                <c:pt idx="5151" formatCode="0.00">
                  <c:v>0</c:v>
                </c:pt>
                <c:pt idx="5152" formatCode="0.00">
                  <c:v>0</c:v>
                </c:pt>
                <c:pt idx="5153" formatCode="0.00">
                  <c:v>0</c:v>
                </c:pt>
                <c:pt idx="5154" formatCode="0.00">
                  <c:v>0</c:v>
                </c:pt>
                <c:pt idx="5155" formatCode="0.00">
                  <c:v>0</c:v>
                </c:pt>
                <c:pt idx="5156" formatCode="0.00">
                  <c:v>0</c:v>
                </c:pt>
                <c:pt idx="5157" formatCode="0.00">
                  <c:v>0</c:v>
                </c:pt>
                <c:pt idx="5158" formatCode="0.00">
                  <c:v>0</c:v>
                </c:pt>
                <c:pt idx="5159" formatCode="0.00">
                  <c:v>0</c:v>
                </c:pt>
                <c:pt idx="5160" formatCode="0.00">
                  <c:v>0</c:v>
                </c:pt>
                <c:pt idx="5161" formatCode="0.00">
                  <c:v>0</c:v>
                </c:pt>
                <c:pt idx="5162" formatCode="0.00">
                  <c:v>0</c:v>
                </c:pt>
                <c:pt idx="5163" formatCode="0.00">
                  <c:v>0</c:v>
                </c:pt>
                <c:pt idx="5164" formatCode="0.00">
                  <c:v>0</c:v>
                </c:pt>
                <c:pt idx="5165" formatCode="0.00">
                  <c:v>0</c:v>
                </c:pt>
                <c:pt idx="5166" formatCode="0.00">
                  <c:v>0</c:v>
                </c:pt>
                <c:pt idx="5167" formatCode="0.00">
                  <c:v>0</c:v>
                </c:pt>
                <c:pt idx="5168" formatCode="0.00">
                  <c:v>0</c:v>
                </c:pt>
                <c:pt idx="5169" formatCode="0.00">
                  <c:v>0</c:v>
                </c:pt>
                <c:pt idx="5170" formatCode="0.00">
                  <c:v>0</c:v>
                </c:pt>
                <c:pt idx="5171" formatCode="0.00">
                  <c:v>0</c:v>
                </c:pt>
                <c:pt idx="5172" formatCode="0.00">
                  <c:v>0</c:v>
                </c:pt>
                <c:pt idx="5173" formatCode="0.00">
                  <c:v>0</c:v>
                </c:pt>
                <c:pt idx="5174" formatCode="0.00">
                  <c:v>0</c:v>
                </c:pt>
                <c:pt idx="5175" formatCode="0.00">
                  <c:v>0</c:v>
                </c:pt>
                <c:pt idx="5176" formatCode="0.00">
                  <c:v>0</c:v>
                </c:pt>
                <c:pt idx="5177" formatCode="0.00">
                  <c:v>0</c:v>
                </c:pt>
                <c:pt idx="5178" formatCode="0.00">
                  <c:v>0</c:v>
                </c:pt>
                <c:pt idx="5179" formatCode="0.00">
                  <c:v>0</c:v>
                </c:pt>
                <c:pt idx="5180" formatCode="0.00">
                  <c:v>0</c:v>
                </c:pt>
                <c:pt idx="5181" formatCode="0.00">
                  <c:v>0</c:v>
                </c:pt>
                <c:pt idx="5182" formatCode="0.00">
                  <c:v>0</c:v>
                </c:pt>
                <c:pt idx="5183" formatCode="0.00">
                  <c:v>0</c:v>
                </c:pt>
                <c:pt idx="5184" formatCode="0.00">
                  <c:v>0</c:v>
                </c:pt>
                <c:pt idx="5185" formatCode="0.00">
                  <c:v>0</c:v>
                </c:pt>
                <c:pt idx="5186" formatCode="0.00">
                  <c:v>0</c:v>
                </c:pt>
                <c:pt idx="5187" formatCode="0.00">
                  <c:v>0</c:v>
                </c:pt>
                <c:pt idx="5188" formatCode="0.00">
                  <c:v>0</c:v>
                </c:pt>
                <c:pt idx="5189" formatCode="0.00">
                  <c:v>0</c:v>
                </c:pt>
                <c:pt idx="5190" formatCode="0.00">
                  <c:v>0</c:v>
                </c:pt>
                <c:pt idx="5191" formatCode="0.00">
                  <c:v>0</c:v>
                </c:pt>
                <c:pt idx="5192" formatCode="0.00">
                  <c:v>0</c:v>
                </c:pt>
                <c:pt idx="5193" formatCode="0.00">
                  <c:v>0</c:v>
                </c:pt>
                <c:pt idx="5194" formatCode="0.00">
                  <c:v>0</c:v>
                </c:pt>
                <c:pt idx="5195" formatCode="0.00">
                  <c:v>0</c:v>
                </c:pt>
                <c:pt idx="5196" formatCode="0.00">
                  <c:v>0</c:v>
                </c:pt>
                <c:pt idx="5197" formatCode="0.00">
                  <c:v>0</c:v>
                </c:pt>
                <c:pt idx="5198" formatCode="0.00">
                  <c:v>0</c:v>
                </c:pt>
                <c:pt idx="5199" formatCode="0.00">
                  <c:v>0</c:v>
                </c:pt>
                <c:pt idx="5200" formatCode="0.00">
                  <c:v>0</c:v>
                </c:pt>
                <c:pt idx="5201" formatCode="0.00">
                  <c:v>0</c:v>
                </c:pt>
                <c:pt idx="5202" formatCode="0.00">
                  <c:v>0</c:v>
                </c:pt>
                <c:pt idx="5203" formatCode="0.00">
                  <c:v>0</c:v>
                </c:pt>
                <c:pt idx="5204" formatCode="0.00">
                  <c:v>0</c:v>
                </c:pt>
                <c:pt idx="5205" formatCode="0.00">
                  <c:v>0</c:v>
                </c:pt>
                <c:pt idx="5206" formatCode="0.00">
                  <c:v>0</c:v>
                </c:pt>
                <c:pt idx="5207" formatCode="0.00">
                  <c:v>0</c:v>
                </c:pt>
                <c:pt idx="5208" formatCode="0.00">
                  <c:v>0</c:v>
                </c:pt>
                <c:pt idx="5209" formatCode="0.00">
                  <c:v>0</c:v>
                </c:pt>
                <c:pt idx="5210" formatCode="0.00">
                  <c:v>0</c:v>
                </c:pt>
                <c:pt idx="5211" formatCode="0.00">
                  <c:v>0</c:v>
                </c:pt>
                <c:pt idx="5212" formatCode="0.00">
                  <c:v>0</c:v>
                </c:pt>
                <c:pt idx="5213" formatCode="0.00">
                  <c:v>0</c:v>
                </c:pt>
                <c:pt idx="5214" formatCode="0.00">
                  <c:v>0</c:v>
                </c:pt>
                <c:pt idx="5215" formatCode="0.00">
                  <c:v>0</c:v>
                </c:pt>
                <c:pt idx="5216" formatCode="0.00">
                  <c:v>0</c:v>
                </c:pt>
                <c:pt idx="5217" formatCode="0.00">
                  <c:v>0</c:v>
                </c:pt>
                <c:pt idx="5218" formatCode="0.00">
                  <c:v>0</c:v>
                </c:pt>
                <c:pt idx="5219" formatCode="0.00">
                  <c:v>0</c:v>
                </c:pt>
                <c:pt idx="5220" formatCode="0.00">
                  <c:v>0</c:v>
                </c:pt>
                <c:pt idx="5221" formatCode="0.00">
                  <c:v>0</c:v>
                </c:pt>
                <c:pt idx="5222" formatCode="0.00">
                  <c:v>0</c:v>
                </c:pt>
                <c:pt idx="5223" formatCode="0.00">
                  <c:v>0</c:v>
                </c:pt>
                <c:pt idx="5224" formatCode="0.00">
                  <c:v>0</c:v>
                </c:pt>
                <c:pt idx="5225" formatCode="0.00">
                  <c:v>0</c:v>
                </c:pt>
                <c:pt idx="5226" formatCode="0.00">
                  <c:v>0</c:v>
                </c:pt>
                <c:pt idx="5227" formatCode="0.00">
                  <c:v>0</c:v>
                </c:pt>
                <c:pt idx="5228" formatCode="0.00">
                  <c:v>0</c:v>
                </c:pt>
                <c:pt idx="5229" formatCode="0.00">
                  <c:v>0</c:v>
                </c:pt>
                <c:pt idx="5230" formatCode="0.00">
                  <c:v>0</c:v>
                </c:pt>
                <c:pt idx="5231" formatCode="0.00">
                  <c:v>0</c:v>
                </c:pt>
                <c:pt idx="5232" formatCode="0.00">
                  <c:v>0</c:v>
                </c:pt>
                <c:pt idx="5233" formatCode="0.00">
                  <c:v>0</c:v>
                </c:pt>
                <c:pt idx="5234" formatCode="0.00">
                  <c:v>0</c:v>
                </c:pt>
                <c:pt idx="5235" formatCode="0.00">
                  <c:v>0</c:v>
                </c:pt>
                <c:pt idx="5236" formatCode="0.00">
                  <c:v>0</c:v>
                </c:pt>
                <c:pt idx="5237" formatCode="0.00">
                  <c:v>0</c:v>
                </c:pt>
                <c:pt idx="5238" formatCode="0.00">
                  <c:v>0</c:v>
                </c:pt>
                <c:pt idx="5239" formatCode="0.00">
                  <c:v>0</c:v>
                </c:pt>
                <c:pt idx="5240" formatCode="0.00">
                  <c:v>0</c:v>
                </c:pt>
                <c:pt idx="5241" formatCode="0.00">
                  <c:v>0</c:v>
                </c:pt>
                <c:pt idx="5242" formatCode="0.00">
                  <c:v>0</c:v>
                </c:pt>
                <c:pt idx="5243" formatCode="0.00">
                  <c:v>0</c:v>
                </c:pt>
                <c:pt idx="5244" formatCode="0.00">
                  <c:v>0</c:v>
                </c:pt>
                <c:pt idx="5245" formatCode="0.00">
                  <c:v>0</c:v>
                </c:pt>
                <c:pt idx="5246" formatCode="0.00">
                  <c:v>0</c:v>
                </c:pt>
                <c:pt idx="5247" formatCode="0.00">
                  <c:v>0</c:v>
                </c:pt>
                <c:pt idx="5248" formatCode="0.00">
                  <c:v>0</c:v>
                </c:pt>
                <c:pt idx="5249" formatCode="0.00">
                  <c:v>0</c:v>
                </c:pt>
                <c:pt idx="5250" formatCode="0.00">
                  <c:v>0</c:v>
                </c:pt>
                <c:pt idx="5251" formatCode="0.00">
                  <c:v>0</c:v>
                </c:pt>
                <c:pt idx="5252" formatCode="0.00">
                  <c:v>0</c:v>
                </c:pt>
                <c:pt idx="5253" formatCode="0.00">
                  <c:v>0</c:v>
                </c:pt>
                <c:pt idx="5254" formatCode="0.00">
                  <c:v>0</c:v>
                </c:pt>
                <c:pt idx="5255" formatCode="0.00">
                  <c:v>0</c:v>
                </c:pt>
                <c:pt idx="5256" formatCode="0.00">
                  <c:v>0</c:v>
                </c:pt>
                <c:pt idx="5257" formatCode="0.00">
                  <c:v>0</c:v>
                </c:pt>
                <c:pt idx="5258" formatCode="0.00">
                  <c:v>0</c:v>
                </c:pt>
                <c:pt idx="5259" formatCode="0.00">
                  <c:v>0</c:v>
                </c:pt>
                <c:pt idx="5260" formatCode="0.00">
                  <c:v>0</c:v>
                </c:pt>
                <c:pt idx="5261" formatCode="0.00">
                  <c:v>0</c:v>
                </c:pt>
                <c:pt idx="5262" formatCode="0.00">
                  <c:v>0</c:v>
                </c:pt>
                <c:pt idx="5263" formatCode="0.00">
                  <c:v>0</c:v>
                </c:pt>
                <c:pt idx="5264" formatCode="0.00">
                  <c:v>0</c:v>
                </c:pt>
                <c:pt idx="5265" formatCode="0.00">
                  <c:v>0</c:v>
                </c:pt>
                <c:pt idx="5266" formatCode="0.00">
                  <c:v>0</c:v>
                </c:pt>
                <c:pt idx="5267" formatCode="0.00">
                  <c:v>0</c:v>
                </c:pt>
                <c:pt idx="5268" formatCode="0.00">
                  <c:v>0</c:v>
                </c:pt>
                <c:pt idx="5269" formatCode="0.00">
                  <c:v>0</c:v>
                </c:pt>
                <c:pt idx="5270" formatCode="0.00">
                  <c:v>0</c:v>
                </c:pt>
                <c:pt idx="5271" formatCode="0.00">
                  <c:v>0</c:v>
                </c:pt>
                <c:pt idx="5272" formatCode="0.00">
                  <c:v>0</c:v>
                </c:pt>
                <c:pt idx="5273" formatCode="0.00">
                  <c:v>0</c:v>
                </c:pt>
                <c:pt idx="5274" formatCode="0.00">
                  <c:v>0</c:v>
                </c:pt>
                <c:pt idx="5275" formatCode="0.00">
                  <c:v>0</c:v>
                </c:pt>
                <c:pt idx="5276" formatCode="0.00">
                  <c:v>0</c:v>
                </c:pt>
                <c:pt idx="5277" formatCode="0.00">
                  <c:v>0</c:v>
                </c:pt>
                <c:pt idx="5278" formatCode="0.00">
                  <c:v>0</c:v>
                </c:pt>
                <c:pt idx="5279" formatCode="0.00">
                  <c:v>0</c:v>
                </c:pt>
                <c:pt idx="5280" formatCode="0.00">
                  <c:v>0</c:v>
                </c:pt>
                <c:pt idx="5281" formatCode="0.00">
                  <c:v>0</c:v>
                </c:pt>
                <c:pt idx="5282" formatCode="0.00">
                  <c:v>0</c:v>
                </c:pt>
                <c:pt idx="5283" formatCode="0.00">
                  <c:v>0</c:v>
                </c:pt>
                <c:pt idx="5284" formatCode="0.00">
                  <c:v>0</c:v>
                </c:pt>
                <c:pt idx="5285" formatCode="0.00">
                  <c:v>0</c:v>
                </c:pt>
                <c:pt idx="5286" formatCode="0.00">
                  <c:v>0</c:v>
                </c:pt>
                <c:pt idx="5287" formatCode="0.00">
                  <c:v>0</c:v>
                </c:pt>
                <c:pt idx="5288" formatCode="0.00">
                  <c:v>0</c:v>
                </c:pt>
                <c:pt idx="5289" formatCode="0.00">
                  <c:v>0</c:v>
                </c:pt>
                <c:pt idx="5290" formatCode="0.00">
                  <c:v>0</c:v>
                </c:pt>
                <c:pt idx="5291" formatCode="0.00">
                  <c:v>0</c:v>
                </c:pt>
                <c:pt idx="5292" formatCode="0.00">
                  <c:v>0</c:v>
                </c:pt>
                <c:pt idx="5293" formatCode="0.00">
                  <c:v>0</c:v>
                </c:pt>
                <c:pt idx="5294" formatCode="0.00">
                  <c:v>0</c:v>
                </c:pt>
                <c:pt idx="5295" formatCode="0.00">
                  <c:v>0</c:v>
                </c:pt>
                <c:pt idx="5296" formatCode="0.00">
                  <c:v>0</c:v>
                </c:pt>
                <c:pt idx="5297" formatCode="0.00">
                  <c:v>0</c:v>
                </c:pt>
                <c:pt idx="5298" formatCode="0.00">
                  <c:v>0</c:v>
                </c:pt>
                <c:pt idx="5299" formatCode="0.00">
                  <c:v>0</c:v>
                </c:pt>
                <c:pt idx="5300" formatCode="0.00">
                  <c:v>0</c:v>
                </c:pt>
                <c:pt idx="5301" formatCode="0.00">
                  <c:v>0</c:v>
                </c:pt>
                <c:pt idx="5302" formatCode="0.00">
                  <c:v>0</c:v>
                </c:pt>
                <c:pt idx="5303" formatCode="0.00">
                  <c:v>0</c:v>
                </c:pt>
                <c:pt idx="5304" formatCode="0.00">
                  <c:v>0</c:v>
                </c:pt>
                <c:pt idx="5305" formatCode="0.00">
                  <c:v>0</c:v>
                </c:pt>
                <c:pt idx="5306" formatCode="0.00">
                  <c:v>0</c:v>
                </c:pt>
                <c:pt idx="5307" formatCode="0.00">
                  <c:v>0</c:v>
                </c:pt>
                <c:pt idx="5308" formatCode="0.00">
                  <c:v>0</c:v>
                </c:pt>
                <c:pt idx="5309" formatCode="0.00">
                  <c:v>0</c:v>
                </c:pt>
                <c:pt idx="5310" formatCode="0.00">
                  <c:v>0</c:v>
                </c:pt>
                <c:pt idx="5311" formatCode="0.00">
                  <c:v>0</c:v>
                </c:pt>
                <c:pt idx="5312" formatCode="0.00">
                  <c:v>0</c:v>
                </c:pt>
                <c:pt idx="5313" formatCode="0.00">
                  <c:v>0</c:v>
                </c:pt>
                <c:pt idx="5314" formatCode="0.00">
                  <c:v>0</c:v>
                </c:pt>
                <c:pt idx="5315" formatCode="0.00">
                  <c:v>0</c:v>
                </c:pt>
                <c:pt idx="5316" formatCode="0.00">
                  <c:v>0</c:v>
                </c:pt>
                <c:pt idx="5317" formatCode="0.00">
                  <c:v>0</c:v>
                </c:pt>
                <c:pt idx="5318" formatCode="0.00">
                  <c:v>0</c:v>
                </c:pt>
                <c:pt idx="5319" formatCode="0.00">
                  <c:v>0</c:v>
                </c:pt>
                <c:pt idx="5320" formatCode="0.00">
                  <c:v>0</c:v>
                </c:pt>
                <c:pt idx="5321" formatCode="0.00">
                  <c:v>0</c:v>
                </c:pt>
                <c:pt idx="5322" formatCode="0.00">
                  <c:v>0</c:v>
                </c:pt>
                <c:pt idx="5323" formatCode="0.00">
                  <c:v>0</c:v>
                </c:pt>
                <c:pt idx="5324" formatCode="0.00">
                  <c:v>0</c:v>
                </c:pt>
                <c:pt idx="5325" formatCode="0.00">
                  <c:v>0</c:v>
                </c:pt>
                <c:pt idx="5326" formatCode="0.00">
                  <c:v>0</c:v>
                </c:pt>
                <c:pt idx="5327" formatCode="0.00">
                  <c:v>0</c:v>
                </c:pt>
                <c:pt idx="5328" formatCode="0.00">
                  <c:v>0</c:v>
                </c:pt>
                <c:pt idx="5329" formatCode="0.00">
                  <c:v>0</c:v>
                </c:pt>
                <c:pt idx="5330" formatCode="0.00">
                  <c:v>0</c:v>
                </c:pt>
                <c:pt idx="5331" formatCode="0.00">
                  <c:v>0</c:v>
                </c:pt>
                <c:pt idx="5332" formatCode="0.00">
                  <c:v>0</c:v>
                </c:pt>
                <c:pt idx="5333" formatCode="0.00">
                  <c:v>0</c:v>
                </c:pt>
                <c:pt idx="5334" formatCode="0.00">
                  <c:v>0</c:v>
                </c:pt>
                <c:pt idx="5335" formatCode="0.00">
                  <c:v>0</c:v>
                </c:pt>
                <c:pt idx="5336" formatCode="0.00">
                  <c:v>0</c:v>
                </c:pt>
                <c:pt idx="5337" formatCode="0.00">
                  <c:v>0</c:v>
                </c:pt>
                <c:pt idx="5338" formatCode="0.00">
                  <c:v>0</c:v>
                </c:pt>
                <c:pt idx="5339" formatCode="0.00">
                  <c:v>0</c:v>
                </c:pt>
                <c:pt idx="5340" formatCode="0.00">
                  <c:v>0</c:v>
                </c:pt>
                <c:pt idx="5341" formatCode="0.00">
                  <c:v>0</c:v>
                </c:pt>
                <c:pt idx="5342" formatCode="0.00">
                  <c:v>0</c:v>
                </c:pt>
                <c:pt idx="5343" formatCode="0.00">
                  <c:v>0</c:v>
                </c:pt>
                <c:pt idx="5344" formatCode="0.00">
                  <c:v>0</c:v>
                </c:pt>
                <c:pt idx="5345" formatCode="0.00">
                  <c:v>0</c:v>
                </c:pt>
                <c:pt idx="5346" formatCode="0.00">
                  <c:v>0</c:v>
                </c:pt>
                <c:pt idx="5347" formatCode="0.00">
                  <c:v>0</c:v>
                </c:pt>
                <c:pt idx="5348" formatCode="0.00">
                  <c:v>0</c:v>
                </c:pt>
                <c:pt idx="5349" formatCode="0.00">
                  <c:v>0</c:v>
                </c:pt>
                <c:pt idx="5350" formatCode="0.00">
                  <c:v>0</c:v>
                </c:pt>
                <c:pt idx="5351" formatCode="0.00">
                  <c:v>0</c:v>
                </c:pt>
                <c:pt idx="5352" formatCode="0.00">
                  <c:v>0</c:v>
                </c:pt>
                <c:pt idx="5353" formatCode="0.00">
                  <c:v>0</c:v>
                </c:pt>
                <c:pt idx="5354" formatCode="0.00">
                  <c:v>0</c:v>
                </c:pt>
                <c:pt idx="5355" formatCode="0.00">
                  <c:v>0</c:v>
                </c:pt>
                <c:pt idx="5356" formatCode="0.00">
                  <c:v>0</c:v>
                </c:pt>
                <c:pt idx="5357" formatCode="0.00">
                  <c:v>0</c:v>
                </c:pt>
                <c:pt idx="5358" formatCode="0.00">
                  <c:v>0</c:v>
                </c:pt>
                <c:pt idx="5359" formatCode="0.00">
                  <c:v>0</c:v>
                </c:pt>
                <c:pt idx="5360" formatCode="0.00">
                  <c:v>0</c:v>
                </c:pt>
                <c:pt idx="5361" formatCode="0.00">
                  <c:v>0</c:v>
                </c:pt>
                <c:pt idx="5362" formatCode="0.00">
                  <c:v>0</c:v>
                </c:pt>
                <c:pt idx="5363" formatCode="0.00">
                  <c:v>0</c:v>
                </c:pt>
                <c:pt idx="5364" formatCode="0.00">
                  <c:v>0</c:v>
                </c:pt>
                <c:pt idx="5365" formatCode="0.00">
                  <c:v>0</c:v>
                </c:pt>
                <c:pt idx="5366" formatCode="0.00">
                  <c:v>0</c:v>
                </c:pt>
                <c:pt idx="5367" formatCode="0.00">
                  <c:v>0</c:v>
                </c:pt>
                <c:pt idx="5368" formatCode="0.00">
                  <c:v>0</c:v>
                </c:pt>
                <c:pt idx="5369" formatCode="0.00">
                  <c:v>0</c:v>
                </c:pt>
                <c:pt idx="5370" formatCode="0.00">
                  <c:v>0</c:v>
                </c:pt>
                <c:pt idx="5371" formatCode="0.00">
                  <c:v>0</c:v>
                </c:pt>
                <c:pt idx="5372" formatCode="0.00">
                  <c:v>0</c:v>
                </c:pt>
                <c:pt idx="5373" formatCode="0.00">
                  <c:v>0</c:v>
                </c:pt>
                <c:pt idx="5374" formatCode="0.00">
                  <c:v>0</c:v>
                </c:pt>
                <c:pt idx="5375" formatCode="0.00">
                  <c:v>0</c:v>
                </c:pt>
                <c:pt idx="5376" formatCode="0.00">
                  <c:v>0</c:v>
                </c:pt>
                <c:pt idx="5377" formatCode="0.00">
                  <c:v>0</c:v>
                </c:pt>
                <c:pt idx="5378" formatCode="0.00">
                  <c:v>0</c:v>
                </c:pt>
                <c:pt idx="5379" formatCode="0.00">
                  <c:v>0</c:v>
                </c:pt>
                <c:pt idx="5380" formatCode="0.00">
                  <c:v>0</c:v>
                </c:pt>
                <c:pt idx="5381" formatCode="0.00">
                  <c:v>0</c:v>
                </c:pt>
                <c:pt idx="5382" formatCode="0.00">
                  <c:v>0</c:v>
                </c:pt>
                <c:pt idx="5383" formatCode="0.00">
                  <c:v>0</c:v>
                </c:pt>
                <c:pt idx="5384" formatCode="0.00">
                  <c:v>0</c:v>
                </c:pt>
                <c:pt idx="5385" formatCode="0.00">
                  <c:v>0</c:v>
                </c:pt>
                <c:pt idx="5386" formatCode="0.00">
                  <c:v>0</c:v>
                </c:pt>
                <c:pt idx="5387" formatCode="0.00">
                  <c:v>0</c:v>
                </c:pt>
                <c:pt idx="5388" formatCode="0.00">
                  <c:v>0</c:v>
                </c:pt>
                <c:pt idx="5389" formatCode="0.00">
                  <c:v>0</c:v>
                </c:pt>
                <c:pt idx="5390" formatCode="0.00">
                  <c:v>0</c:v>
                </c:pt>
                <c:pt idx="5391" formatCode="0.00">
                  <c:v>0</c:v>
                </c:pt>
                <c:pt idx="5392" formatCode="0.00">
                  <c:v>0</c:v>
                </c:pt>
                <c:pt idx="5393" formatCode="0.00">
                  <c:v>0</c:v>
                </c:pt>
                <c:pt idx="5394" formatCode="0.00">
                  <c:v>0</c:v>
                </c:pt>
                <c:pt idx="5395" formatCode="0.00">
                  <c:v>0</c:v>
                </c:pt>
                <c:pt idx="5396" formatCode="0.00">
                  <c:v>0</c:v>
                </c:pt>
                <c:pt idx="5397" formatCode="0.00">
                  <c:v>0</c:v>
                </c:pt>
                <c:pt idx="5398" formatCode="0.00">
                  <c:v>0</c:v>
                </c:pt>
                <c:pt idx="5399" formatCode="0.00">
                  <c:v>0</c:v>
                </c:pt>
                <c:pt idx="5400" formatCode="0.00">
                  <c:v>0</c:v>
                </c:pt>
                <c:pt idx="5401" formatCode="0.00">
                  <c:v>0</c:v>
                </c:pt>
                <c:pt idx="5402" formatCode="0.00">
                  <c:v>0</c:v>
                </c:pt>
                <c:pt idx="5403" formatCode="0.00">
                  <c:v>0</c:v>
                </c:pt>
                <c:pt idx="5404" formatCode="0.00">
                  <c:v>0</c:v>
                </c:pt>
                <c:pt idx="5405" formatCode="0.00">
                  <c:v>0</c:v>
                </c:pt>
                <c:pt idx="5406" formatCode="0.00">
                  <c:v>0</c:v>
                </c:pt>
                <c:pt idx="5407" formatCode="0.00">
                  <c:v>0</c:v>
                </c:pt>
                <c:pt idx="5408" formatCode="0.00">
                  <c:v>0</c:v>
                </c:pt>
                <c:pt idx="5409" formatCode="0.00">
                  <c:v>0</c:v>
                </c:pt>
                <c:pt idx="5410" formatCode="0.00">
                  <c:v>0</c:v>
                </c:pt>
                <c:pt idx="5411" formatCode="0.00">
                  <c:v>0</c:v>
                </c:pt>
                <c:pt idx="5412" formatCode="0.00">
                  <c:v>0</c:v>
                </c:pt>
                <c:pt idx="5413" formatCode="0.00">
                  <c:v>0</c:v>
                </c:pt>
                <c:pt idx="5414" formatCode="0.00">
                  <c:v>0</c:v>
                </c:pt>
                <c:pt idx="5415" formatCode="0.00">
                  <c:v>0</c:v>
                </c:pt>
                <c:pt idx="5416" formatCode="0.00">
                  <c:v>0</c:v>
                </c:pt>
                <c:pt idx="5417" formatCode="0.00">
                  <c:v>0</c:v>
                </c:pt>
                <c:pt idx="5418" formatCode="0.00">
                  <c:v>0</c:v>
                </c:pt>
                <c:pt idx="5419" formatCode="0.00">
                  <c:v>0</c:v>
                </c:pt>
                <c:pt idx="5420" formatCode="0.00">
                  <c:v>0</c:v>
                </c:pt>
                <c:pt idx="5421" formatCode="0.00">
                  <c:v>0</c:v>
                </c:pt>
                <c:pt idx="5422" formatCode="0.00">
                  <c:v>0</c:v>
                </c:pt>
                <c:pt idx="5423" formatCode="0.00">
                  <c:v>0</c:v>
                </c:pt>
                <c:pt idx="5424" formatCode="0.00">
                  <c:v>0</c:v>
                </c:pt>
                <c:pt idx="5425" formatCode="0.00">
                  <c:v>0</c:v>
                </c:pt>
                <c:pt idx="5426" formatCode="0.00">
                  <c:v>0</c:v>
                </c:pt>
                <c:pt idx="5427" formatCode="0.00">
                  <c:v>0</c:v>
                </c:pt>
                <c:pt idx="5428" formatCode="0.00">
                  <c:v>0</c:v>
                </c:pt>
                <c:pt idx="5429" formatCode="0.00">
                  <c:v>0</c:v>
                </c:pt>
                <c:pt idx="5430" formatCode="0.00">
                  <c:v>0</c:v>
                </c:pt>
                <c:pt idx="5431" formatCode="0.00">
                  <c:v>0</c:v>
                </c:pt>
                <c:pt idx="5432" formatCode="0.00">
                  <c:v>0</c:v>
                </c:pt>
                <c:pt idx="5433" formatCode="0.00">
                  <c:v>0</c:v>
                </c:pt>
                <c:pt idx="5434" formatCode="0.00">
                  <c:v>0</c:v>
                </c:pt>
                <c:pt idx="5435" formatCode="0.00">
                  <c:v>0</c:v>
                </c:pt>
                <c:pt idx="5436" formatCode="0.00">
                  <c:v>0</c:v>
                </c:pt>
                <c:pt idx="5437" formatCode="0.00">
                  <c:v>0</c:v>
                </c:pt>
                <c:pt idx="5438" formatCode="0.00">
                  <c:v>0</c:v>
                </c:pt>
                <c:pt idx="5439" formatCode="0.00">
                  <c:v>0</c:v>
                </c:pt>
                <c:pt idx="5440" formatCode="0.00">
                  <c:v>0</c:v>
                </c:pt>
                <c:pt idx="5441" formatCode="0.00">
                  <c:v>0</c:v>
                </c:pt>
                <c:pt idx="5442" formatCode="0.00">
                  <c:v>0</c:v>
                </c:pt>
                <c:pt idx="5443" formatCode="0.00">
                  <c:v>0</c:v>
                </c:pt>
                <c:pt idx="5444" formatCode="0.00">
                  <c:v>0</c:v>
                </c:pt>
                <c:pt idx="5445" formatCode="0.00">
                  <c:v>0</c:v>
                </c:pt>
                <c:pt idx="5446" formatCode="0.00">
                  <c:v>0</c:v>
                </c:pt>
                <c:pt idx="5447" formatCode="0.00">
                  <c:v>0</c:v>
                </c:pt>
                <c:pt idx="5448" formatCode="0.00">
                  <c:v>0</c:v>
                </c:pt>
                <c:pt idx="5449" formatCode="0.00">
                  <c:v>0</c:v>
                </c:pt>
                <c:pt idx="5450" formatCode="0.00">
                  <c:v>0</c:v>
                </c:pt>
                <c:pt idx="5451" formatCode="0.00">
                  <c:v>0</c:v>
                </c:pt>
                <c:pt idx="5452" formatCode="0.00">
                  <c:v>0</c:v>
                </c:pt>
                <c:pt idx="5453" formatCode="0.00">
                  <c:v>0</c:v>
                </c:pt>
                <c:pt idx="5454" formatCode="0.00">
                  <c:v>0</c:v>
                </c:pt>
                <c:pt idx="5455" formatCode="0.00">
                  <c:v>0</c:v>
                </c:pt>
                <c:pt idx="5456" formatCode="0.00">
                  <c:v>0</c:v>
                </c:pt>
                <c:pt idx="5457" formatCode="0.00">
                  <c:v>0</c:v>
                </c:pt>
                <c:pt idx="5458" formatCode="0.00">
                  <c:v>0</c:v>
                </c:pt>
                <c:pt idx="5459" formatCode="0.00">
                  <c:v>0</c:v>
                </c:pt>
                <c:pt idx="5460" formatCode="0.00">
                  <c:v>0</c:v>
                </c:pt>
                <c:pt idx="5461" formatCode="0.00">
                  <c:v>0</c:v>
                </c:pt>
                <c:pt idx="5462" formatCode="0.00">
                  <c:v>0</c:v>
                </c:pt>
                <c:pt idx="5463" formatCode="0.00">
                  <c:v>0</c:v>
                </c:pt>
                <c:pt idx="5464" formatCode="0.00">
                  <c:v>0</c:v>
                </c:pt>
                <c:pt idx="5465" formatCode="0.00">
                  <c:v>0</c:v>
                </c:pt>
                <c:pt idx="5466" formatCode="0.00">
                  <c:v>0</c:v>
                </c:pt>
                <c:pt idx="5467" formatCode="0.00">
                  <c:v>0</c:v>
                </c:pt>
                <c:pt idx="5468" formatCode="0.00">
                  <c:v>0</c:v>
                </c:pt>
                <c:pt idx="5469" formatCode="0.00">
                  <c:v>0</c:v>
                </c:pt>
                <c:pt idx="5470" formatCode="0.00">
                  <c:v>0</c:v>
                </c:pt>
                <c:pt idx="5471" formatCode="0.00">
                  <c:v>0</c:v>
                </c:pt>
                <c:pt idx="5472" formatCode="0.00">
                  <c:v>0</c:v>
                </c:pt>
                <c:pt idx="5473" formatCode="0.00">
                  <c:v>0</c:v>
                </c:pt>
                <c:pt idx="5474" formatCode="0.00">
                  <c:v>0</c:v>
                </c:pt>
                <c:pt idx="5475" formatCode="0.00">
                  <c:v>0</c:v>
                </c:pt>
                <c:pt idx="5476" formatCode="0.00">
                  <c:v>0</c:v>
                </c:pt>
                <c:pt idx="5477" formatCode="0.00">
                  <c:v>0</c:v>
                </c:pt>
                <c:pt idx="5478" formatCode="0.00">
                  <c:v>0</c:v>
                </c:pt>
                <c:pt idx="5479" formatCode="0.00">
                  <c:v>0</c:v>
                </c:pt>
                <c:pt idx="5480" formatCode="0.00">
                  <c:v>0</c:v>
                </c:pt>
                <c:pt idx="5481" formatCode="0.00">
                  <c:v>0</c:v>
                </c:pt>
                <c:pt idx="5482" formatCode="0.00">
                  <c:v>0</c:v>
                </c:pt>
                <c:pt idx="5483" formatCode="0.00">
                  <c:v>0</c:v>
                </c:pt>
                <c:pt idx="5484" formatCode="0.00">
                  <c:v>0</c:v>
                </c:pt>
                <c:pt idx="5485" formatCode="0.00">
                  <c:v>0</c:v>
                </c:pt>
                <c:pt idx="5486" formatCode="0.00">
                  <c:v>0</c:v>
                </c:pt>
                <c:pt idx="5487" formatCode="0.00">
                  <c:v>0</c:v>
                </c:pt>
                <c:pt idx="5488" formatCode="0.00">
                  <c:v>0</c:v>
                </c:pt>
                <c:pt idx="5489" formatCode="0.00">
                  <c:v>0</c:v>
                </c:pt>
                <c:pt idx="5490" formatCode="0.00">
                  <c:v>0</c:v>
                </c:pt>
                <c:pt idx="5491" formatCode="0.00">
                  <c:v>0</c:v>
                </c:pt>
                <c:pt idx="5492" formatCode="0.00">
                  <c:v>0</c:v>
                </c:pt>
                <c:pt idx="5493" formatCode="0.00">
                  <c:v>0</c:v>
                </c:pt>
                <c:pt idx="5494" formatCode="0.00">
                  <c:v>0</c:v>
                </c:pt>
                <c:pt idx="5495" formatCode="0.00">
                  <c:v>0</c:v>
                </c:pt>
                <c:pt idx="5496" formatCode="0.00">
                  <c:v>0</c:v>
                </c:pt>
                <c:pt idx="5497" formatCode="0.00">
                  <c:v>0</c:v>
                </c:pt>
                <c:pt idx="5498" formatCode="0.00">
                  <c:v>0</c:v>
                </c:pt>
                <c:pt idx="5499" formatCode="0.00">
                  <c:v>0</c:v>
                </c:pt>
                <c:pt idx="5500" formatCode="0.00">
                  <c:v>0</c:v>
                </c:pt>
                <c:pt idx="5501" formatCode="0.00">
                  <c:v>0</c:v>
                </c:pt>
                <c:pt idx="5502" formatCode="0.00">
                  <c:v>0</c:v>
                </c:pt>
                <c:pt idx="5503" formatCode="0.00">
                  <c:v>0</c:v>
                </c:pt>
                <c:pt idx="5504" formatCode="0.00">
                  <c:v>0</c:v>
                </c:pt>
                <c:pt idx="5505" formatCode="0.00">
                  <c:v>0</c:v>
                </c:pt>
                <c:pt idx="5506" formatCode="0.00">
                  <c:v>0</c:v>
                </c:pt>
                <c:pt idx="5507" formatCode="0.00">
                  <c:v>0</c:v>
                </c:pt>
                <c:pt idx="5508" formatCode="0.00">
                  <c:v>0</c:v>
                </c:pt>
                <c:pt idx="5509" formatCode="0.00">
                  <c:v>0</c:v>
                </c:pt>
                <c:pt idx="5510" formatCode="0.00">
                  <c:v>0</c:v>
                </c:pt>
                <c:pt idx="5511" formatCode="0.00">
                  <c:v>0</c:v>
                </c:pt>
                <c:pt idx="5512" formatCode="0.00">
                  <c:v>0</c:v>
                </c:pt>
                <c:pt idx="5513" formatCode="0.00">
                  <c:v>0</c:v>
                </c:pt>
                <c:pt idx="5514" formatCode="0.00">
                  <c:v>0</c:v>
                </c:pt>
                <c:pt idx="5515" formatCode="0.00">
                  <c:v>0</c:v>
                </c:pt>
                <c:pt idx="5516" formatCode="0.00">
                  <c:v>0</c:v>
                </c:pt>
                <c:pt idx="5517" formatCode="0.00">
                  <c:v>0</c:v>
                </c:pt>
                <c:pt idx="5518" formatCode="0.00">
                  <c:v>0</c:v>
                </c:pt>
                <c:pt idx="5519" formatCode="0.00">
                  <c:v>0</c:v>
                </c:pt>
                <c:pt idx="5520" formatCode="0.00">
                  <c:v>0</c:v>
                </c:pt>
                <c:pt idx="5521" formatCode="0.00">
                  <c:v>0</c:v>
                </c:pt>
                <c:pt idx="5522" formatCode="0.00">
                  <c:v>0</c:v>
                </c:pt>
                <c:pt idx="5523" formatCode="0.00">
                  <c:v>0</c:v>
                </c:pt>
                <c:pt idx="5524" formatCode="0.00">
                  <c:v>0</c:v>
                </c:pt>
                <c:pt idx="5525" formatCode="0.00">
                  <c:v>0</c:v>
                </c:pt>
                <c:pt idx="5526" formatCode="0.00">
                  <c:v>0</c:v>
                </c:pt>
                <c:pt idx="5527" formatCode="0.00">
                  <c:v>0</c:v>
                </c:pt>
                <c:pt idx="5528" formatCode="0.00">
                  <c:v>0</c:v>
                </c:pt>
                <c:pt idx="5529" formatCode="0.00">
                  <c:v>0</c:v>
                </c:pt>
                <c:pt idx="5530" formatCode="0.00">
                  <c:v>0</c:v>
                </c:pt>
                <c:pt idx="5531" formatCode="0.00">
                  <c:v>0</c:v>
                </c:pt>
                <c:pt idx="5532" formatCode="0.00">
                  <c:v>0</c:v>
                </c:pt>
                <c:pt idx="5533" formatCode="0.00">
                  <c:v>0</c:v>
                </c:pt>
                <c:pt idx="5534" formatCode="0.00">
                  <c:v>0</c:v>
                </c:pt>
                <c:pt idx="5535" formatCode="0.00">
                  <c:v>0</c:v>
                </c:pt>
                <c:pt idx="5536" formatCode="0.00">
                  <c:v>0</c:v>
                </c:pt>
                <c:pt idx="5537" formatCode="0.00">
                  <c:v>0</c:v>
                </c:pt>
                <c:pt idx="5538" formatCode="0.00">
                  <c:v>0</c:v>
                </c:pt>
                <c:pt idx="5539" formatCode="0.00">
                  <c:v>0</c:v>
                </c:pt>
                <c:pt idx="5540" formatCode="0.00">
                  <c:v>0</c:v>
                </c:pt>
                <c:pt idx="5541" formatCode="0.00">
                  <c:v>0</c:v>
                </c:pt>
                <c:pt idx="5542" formatCode="0.00">
                  <c:v>0</c:v>
                </c:pt>
                <c:pt idx="5543" formatCode="0.00">
                  <c:v>0</c:v>
                </c:pt>
                <c:pt idx="5544" formatCode="0.00">
                  <c:v>0</c:v>
                </c:pt>
                <c:pt idx="5545" formatCode="0.00">
                  <c:v>0</c:v>
                </c:pt>
                <c:pt idx="5546" formatCode="0.00">
                  <c:v>0</c:v>
                </c:pt>
                <c:pt idx="5547" formatCode="0.00">
                  <c:v>0</c:v>
                </c:pt>
                <c:pt idx="5548" formatCode="0.00">
                  <c:v>0</c:v>
                </c:pt>
                <c:pt idx="5549" formatCode="0.00">
                  <c:v>0</c:v>
                </c:pt>
                <c:pt idx="5550" formatCode="0.00">
                  <c:v>0</c:v>
                </c:pt>
                <c:pt idx="5551" formatCode="0.00">
                  <c:v>0</c:v>
                </c:pt>
                <c:pt idx="5552" formatCode="0.00">
                  <c:v>0</c:v>
                </c:pt>
                <c:pt idx="5553" formatCode="0.00">
                  <c:v>0</c:v>
                </c:pt>
                <c:pt idx="5554" formatCode="0.00">
                  <c:v>0</c:v>
                </c:pt>
                <c:pt idx="5555" formatCode="0.00">
                  <c:v>0</c:v>
                </c:pt>
                <c:pt idx="5556" formatCode="0.00">
                  <c:v>0</c:v>
                </c:pt>
                <c:pt idx="5557" formatCode="0.00">
                  <c:v>0</c:v>
                </c:pt>
                <c:pt idx="5558" formatCode="0.00">
                  <c:v>0</c:v>
                </c:pt>
                <c:pt idx="5559" formatCode="0.00">
                  <c:v>0</c:v>
                </c:pt>
                <c:pt idx="5560" formatCode="0.00">
                  <c:v>0</c:v>
                </c:pt>
                <c:pt idx="5561" formatCode="0.00">
                  <c:v>0</c:v>
                </c:pt>
                <c:pt idx="5562" formatCode="0.00">
                  <c:v>0</c:v>
                </c:pt>
                <c:pt idx="5563" formatCode="0.00">
                  <c:v>0</c:v>
                </c:pt>
                <c:pt idx="5564" formatCode="0.00">
                  <c:v>0</c:v>
                </c:pt>
                <c:pt idx="5565" formatCode="0.00">
                  <c:v>0</c:v>
                </c:pt>
                <c:pt idx="5566" formatCode="0.00">
                  <c:v>0</c:v>
                </c:pt>
                <c:pt idx="5567" formatCode="0.00">
                  <c:v>0</c:v>
                </c:pt>
                <c:pt idx="5568" formatCode="0.00">
                  <c:v>0</c:v>
                </c:pt>
                <c:pt idx="5569" formatCode="0.00">
                  <c:v>0</c:v>
                </c:pt>
                <c:pt idx="5570" formatCode="0.00">
                  <c:v>0</c:v>
                </c:pt>
                <c:pt idx="5571" formatCode="0.00">
                  <c:v>0</c:v>
                </c:pt>
                <c:pt idx="5572" formatCode="0.00">
                  <c:v>0</c:v>
                </c:pt>
                <c:pt idx="5573" formatCode="0.00">
                  <c:v>0</c:v>
                </c:pt>
                <c:pt idx="5574" formatCode="0.00">
                  <c:v>0</c:v>
                </c:pt>
                <c:pt idx="5575" formatCode="0.00">
                  <c:v>0</c:v>
                </c:pt>
                <c:pt idx="5576" formatCode="0.00">
                  <c:v>0</c:v>
                </c:pt>
                <c:pt idx="5577" formatCode="0.00">
                  <c:v>0</c:v>
                </c:pt>
                <c:pt idx="5578" formatCode="0.00">
                  <c:v>0</c:v>
                </c:pt>
                <c:pt idx="5579" formatCode="0.00">
                  <c:v>0</c:v>
                </c:pt>
                <c:pt idx="5580" formatCode="0.00">
                  <c:v>0</c:v>
                </c:pt>
                <c:pt idx="5581" formatCode="0.00">
                  <c:v>0</c:v>
                </c:pt>
                <c:pt idx="5582" formatCode="0.00">
                  <c:v>0</c:v>
                </c:pt>
                <c:pt idx="5583" formatCode="0.00">
                  <c:v>0</c:v>
                </c:pt>
                <c:pt idx="5584" formatCode="0.00">
                  <c:v>0</c:v>
                </c:pt>
                <c:pt idx="5585" formatCode="0.00">
                  <c:v>0</c:v>
                </c:pt>
                <c:pt idx="5586" formatCode="0.00">
                  <c:v>0</c:v>
                </c:pt>
                <c:pt idx="5587" formatCode="0.00">
                  <c:v>0</c:v>
                </c:pt>
                <c:pt idx="5588" formatCode="0.00">
                  <c:v>0</c:v>
                </c:pt>
                <c:pt idx="5589" formatCode="0.00">
                  <c:v>0</c:v>
                </c:pt>
                <c:pt idx="5590" formatCode="0.00">
                  <c:v>0</c:v>
                </c:pt>
                <c:pt idx="5591" formatCode="0.00">
                  <c:v>0</c:v>
                </c:pt>
                <c:pt idx="5592" formatCode="0.00">
                  <c:v>0</c:v>
                </c:pt>
                <c:pt idx="5593" formatCode="0.00">
                  <c:v>0</c:v>
                </c:pt>
                <c:pt idx="5594" formatCode="0.00">
                  <c:v>0</c:v>
                </c:pt>
                <c:pt idx="5595" formatCode="0.00">
                  <c:v>0</c:v>
                </c:pt>
                <c:pt idx="5596" formatCode="0.00">
                  <c:v>0</c:v>
                </c:pt>
                <c:pt idx="5597" formatCode="0.00">
                  <c:v>0</c:v>
                </c:pt>
                <c:pt idx="5598" formatCode="0.00">
                  <c:v>0</c:v>
                </c:pt>
                <c:pt idx="5599" formatCode="0.00">
                  <c:v>0</c:v>
                </c:pt>
                <c:pt idx="5600" formatCode="0.00">
                  <c:v>0</c:v>
                </c:pt>
                <c:pt idx="5601" formatCode="0.00">
                  <c:v>0</c:v>
                </c:pt>
                <c:pt idx="5602" formatCode="0.00">
                  <c:v>0</c:v>
                </c:pt>
                <c:pt idx="5603" formatCode="0.00">
                  <c:v>0</c:v>
                </c:pt>
                <c:pt idx="5604" formatCode="0.00">
                  <c:v>0</c:v>
                </c:pt>
                <c:pt idx="5605" formatCode="0.00">
                  <c:v>0</c:v>
                </c:pt>
                <c:pt idx="5606" formatCode="0.00">
                  <c:v>0</c:v>
                </c:pt>
                <c:pt idx="5607" formatCode="0.00">
                  <c:v>0</c:v>
                </c:pt>
                <c:pt idx="5608" formatCode="0.00">
                  <c:v>0</c:v>
                </c:pt>
                <c:pt idx="5609" formatCode="0.00">
                  <c:v>0</c:v>
                </c:pt>
                <c:pt idx="5610" formatCode="0.00">
                  <c:v>0</c:v>
                </c:pt>
                <c:pt idx="5611" formatCode="0.00">
                  <c:v>0</c:v>
                </c:pt>
                <c:pt idx="5612" formatCode="0.00">
                  <c:v>0</c:v>
                </c:pt>
                <c:pt idx="5613" formatCode="0.00">
                  <c:v>0</c:v>
                </c:pt>
                <c:pt idx="5614" formatCode="0.00">
                  <c:v>0</c:v>
                </c:pt>
                <c:pt idx="5615" formatCode="0.00">
                  <c:v>0</c:v>
                </c:pt>
                <c:pt idx="5616" formatCode="0.00">
                  <c:v>0</c:v>
                </c:pt>
                <c:pt idx="5617" formatCode="0.00">
                  <c:v>0</c:v>
                </c:pt>
                <c:pt idx="5618" formatCode="0.00">
                  <c:v>0</c:v>
                </c:pt>
                <c:pt idx="5619" formatCode="0.00">
                  <c:v>0</c:v>
                </c:pt>
                <c:pt idx="5620" formatCode="0.00">
                  <c:v>0</c:v>
                </c:pt>
                <c:pt idx="5621" formatCode="0.00">
                  <c:v>0</c:v>
                </c:pt>
                <c:pt idx="5622" formatCode="0.00">
                  <c:v>0</c:v>
                </c:pt>
                <c:pt idx="5623" formatCode="0.00">
                  <c:v>0</c:v>
                </c:pt>
                <c:pt idx="5624" formatCode="0.00">
                  <c:v>0</c:v>
                </c:pt>
                <c:pt idx="5625" formatCode="0.00">
                  <c:v>0</c:v>
                </c:pt>
                <c:pt idx="5626" formatCode="0.00">
                  <c:v>0</c:v>
                </c:pt>
                <c:pt idx="5627" formatCode="0.00">
                  <c:v>0</c:v>
                </c:pt>
                <c:pt idx="5628" formatCode="0.00">
                  <c:v>0</c:v>
                </c:pt>
                <c:pt idx="5629" formatCode="0.00">
                  <c:v>0</c:v>
                </c:pt>
                <c:pt idx="5630" formatCode="0.00">
                  <c:v>0</c:v>
                </c:pt>
                <c:pt idx="5631" formatCode="0.00">
                  <c:v>0</c:v>
                </c:pt>
                <c:pt idx="5632" formatCode="0.00">
                  <c:v>0</c:v>
                </c:pt>
                <c:pt idx="5633" formatCode="0.00">
                  <c:v>0</c:v>
                </c:pt>
                <c:pt idx="5634" formatCode="0.00">
                  <c:v>0</c:v>
                </c:pt>
                <c:pt idx="5635" formatCode="0.00">
                  <c:v>0</c:v>
                </c:pt>
                <c:pt idx="5636" formatCode="0.00">
                  <c:v>0</c:v>
                </c:pt>
                <c:pt idx="5637" formatCode="0.00">
                  <c:v>0</c:v>
                </c:pt>
                <c:pt idx="5638" formatCode="0.00">
                  <c:v>0</c:v>
                </c:pt>
                <c:pt idx="5639" formatCode="0.00">
                  <c:v>0</c:v>
                </c:pt>
                <c:pt idx="5640" formatCode="0.00">
                  <c:v>0</c:v>
                </c:pt>
                <c:pt idx="5641" formatCode="0.00">
                  <c:v>0</c:v>
                </c:pt>
                <c:pt idx="5642" formatCode="0.00">
                  <c:v>0</c:v>
                </c:pt>
                <c:pt idx="5643" formatCode="0.00">
                  <c:v>0</c:v>
                </c:pt>
                <c:pt idx="5644" formatCode="0.00">
                  <c:v>0</c:v>
                </c:pt>
                <c:pt idx="5645" formatCode="0.00">
                  <c:v>0</c:v>
                </c:pt>
                <c:pt idx="5646" formatCode="0.00">
                  <c:v>0</c:v>
                </c:pt>
                <c:pt idx="5647" formatCode="0.00">
                  <c:v>0</c:v>
                </c:pt>
                <c:pt idx="5648" formatCode="0.00">
                  <c:v>0</c:v>
                </c:pt>
                <c:pt idx="5649" formatCode="0.00">
                  <c:v>0</c:v>
                </c:pt>
                <c:pt idx="5650" formatCode="0.00">
                  <c:v>0</c:v>
                </c:pt>
                <c:pt idx="5651" formatCode="0.00">
                  <c:v>0</c:v>
                </c:pt>
                <c:pt idx="5652" formatCode="0.00">
                  <c:v>0</c:v>
                </c:pt>
                <c:pt idx="5653" formatCode="0.00">
                  <c:v>0</c:v>
                </c:pt>
                <c:pt idx="5654" formatCode="0.00">
                  <c:v>0</c:v>
                </c:pt>
                <c:pt idx="5655" formatCode="0.00">
                  <c:v>0</c:v>
                </c:pt>
                <c:pt idx="5656" formatCode="0.00">
                  <c:v>0</c:v>
                </c:pt>
                <c:pt idx="5657" formatCode="0.00">
                  <c:v>0</c:v>
                </c:pt>
                <c:pt idx="5658" formatCode="0.00">
                  <c:v>0</c:v>
                </c:pt>
                <c:pt idx="5659" formatCode="0.00">
                  <c:v>0</c:v>
                </c:pt>
                <c:pt idx="5660" formatCode="0.00">
                  <c:v>0</c:v>
                </c:pt>
                <c:pt idx="5661" formatCode="0.00">
                  <c:v>0</c:v>
                </c:pt>
                <c:pt idx="5662" formatCode="0.00">
                  <c:v>0</c:v>
                </c:pt>
                <c:pt idx="5663" formatCode="0.00">
                  <c:v>0</c:v>
                </c:pt>
                <c:pt idx="5664" formatCode="0.00">
                  <c:v>0</c:v>
                </c:pt>
                <c:pt idx="5665" formatCode="0.00">
                  <c:v>0</c:v>
                </c:pt>
                <c:pt idx="5666" formatCode="0.00">
                  <c:v>0</c:v>
                </c:pt>
                <c:pt idx="5667" formatCode="0.00">
                  <c:v>0</c:v>
                </c:pt>
                <c:pt idx="5668" formatCode="0.00">
                  <c:v>0</c:v>
                </c:pt>
                <c:pt idx="5669" formatCode="0.00">
                  <c:v>0</c:v>
                </c:pt>
                <c:pt idx="5670" formatCode="0.00">
                  <c:v>0</c:v>
                </c:pt>
                <c:pt idx="5671" formatCode="0.00">
                  <c:v>0</c:v>
                </c:pt>
                <c:pt idx="5672" formatCode="0.00">
                  <c:v>0</c:v>
                </c:pt>
                <c:pt idx="5673" formatCode="0.00">
                  <c:v>0</c:v>
                </c:pt>
                <c:pt idx="5674" formatCode="0.00">
                  <c:v>0</c:v>
                </c:pt>
                <c:pt idx="5675" formatCode="0.00">
                  <c:v>0</c:v>
                </c:pt>
                <c:pt idx="5676" formatCode="0.00">
                  <c:v>0</c:v>
                </c:pt>
                <c:pt idx="5677" formatCode="0.00">
                  <c:v>0</c:v>
                </c:pt>
                <c:pt idx="5678" formatCode="0.00">
                  <c:v>0</c:v>
                </c:pt>
                <c:pt idx="5679" formatCode="0.00">
                  <c:v>0</c:v>
                </c:pt>
                <c:pt idx="5680" formatCode="0.00">
                  <c:v>0</c:v>
                </c:pt>
                <c:pt idx="5681" formatCode="0.00">
                  <c:v>0</c:v>
                </c:pt>
                <c:pt idx="5682" formatCode="0.00">
                  <c:v>0</c:v>
                </c:pt>
                <c:pt idx="5683" formatCode="0.00">
                  <c:v>0</c:v>
                </c:pt>
                <c:pt idx="5684" formatCode="0.00">
                  <c:v>0</c:v>
                </c:pt>
                <c:pt idx="5685" formatCode="0.00">
                  <c:v>0</c:v>
                </c:pt>
                <c:pt idx="5686" formatCode="0.00">
                  <c:v>0</c:v>
                </c:pt>
                <c:pt idx="5687" formatCode="0.00">
                  <c:v>0</c:v>
                </c:pt>
                <c:pt idx="5688" formatCode="0.00">
                  <c:v>0</c:v>
                </c:pt>
                <c:pt idx="5689" formatCode="0.00">
                  <c:v>0</c:v>
                </c:pt>
                <c:pt idx="5690" formatCode="0.00">
                  <c:v>0</c:v>
                </c:pt>
                <c:pt idx="5691" formatCode="0.00">
                  <c:v>0</c:v>
                </c:pt>
                <c:pt idx="5692" formatCode="0.00">
                  <c:v>0</c:v>
                </c:pt>
                <c:pt idx="5693" formatCode="0.00">
                  <c:v>0</c:v>
                </c:pt>
                <c:pt idx="5694" formatCode="0.00">
                  <c:v>0</c:v>
                </c:pt>
                <c:pt idx="5695" formatCode="0.00">
                  <c:v>0</c:v>
                </c:pt>
                <c:pt idx="5696" formatCode="0.00">
                  <c:v>0</c:v>
                </c:pt>
                <c:pt idx="5697" formatCode="0.00">
                  <c:v>0</c:v>
                </c:pt>
                <c:pt idx="5698" formatCode="0.00">
                  <c:v>0</c:v>
                </c:pt>
                <c:pt idx="5699" formatCode="0.00">
                  <c:v>0</c:v>
                </c:pt>
                <c:pt idx="5700" formatCode="0.00">
                  <c:v>0</c:v>
                </c:pt>
                <c:pt idx="5701" formatCode="0.00">
                  <c:v>0</c:v>
                </c:pt>
                <c:pt idx="5702" formatCode="0.00">
                  <c:v>0</c:v>
                </c:pt>
                <c:pt idx="5703" formatCode="0.00">
                  <c:v>0</c:v>
                </c:pt>
                <c:pt idx="5704" formatCode="0.00">
                  <c:v>0</c:v>
                </c:pt>
                <c:pt idx="5705" formatCode="0.00">
                  <c:v>0</c:v>
                </c:pt>
                <c:pt idx="5706" formatCode="0.00">
                  <c:v>0</c:v>
                </c:pt>
                <c:pt idx="5707" formatCode="0.00">
                  <c:v>0</c:v>
                </c:pt>
                <c:pt idx="5708" formatCode="0.00">
                  <c:v>0</c:v>
                </c:pt>
                <c:pt idx="5709" formatCode="0.00">
                  <c:v>0</c:v>
                </c:pt>
                <c:pt idx="5710" formatCode="0.00">
                  <c:v>0</c:v>
                </c:pt>
                <c:pt idx="5711" formatCode="0.00">
                  <c:v>0</c:v>
                </c:pt>
                <c:pt idx="5712" formatCode="0.00">
                  <c:v>0</c:v>
                </c:pt>
                <c:pt idx="5713" formatCode="0.00">
                  <c:v>0</c:v>
                </c:pt>
                <c:pt idx="5714" formatCode="0.00">
                  <c:v>0</c:v>
                </c:pt>
                <c:pt idx="5715" formatCode="0.00">
                  <c:v>0</c:v>
                </c:pt>
                <c:pt idx="5716" formatCode="0.00">
                  <c:v>0</c:v>
                </c:pt>
                <c:pt idx="5717" formatCode="0.00">
                  <c:v>0</c:v>
                </c:pt>
                <c:pt idx="5718" formatCode="0.00">
                  <c:v>0</c:v>
                </c:pt>
                <c:pt idx="5719" formatCode="0.00">
                  <c:v>0</c:v>
                </c:pt>
                <c:pt idx="5720" formatCode="0.00">
                  <c:v>0</c:v>
                </c:pt>
                <c:pt idx="5721" formatCode="0.00">
                  <c:v>0</c:v>
                </c:pt>
                <c:pt idx="5722" formatCode="0.00">
                  <c:v>0</c:v>
                </c:pt>
                <c:pt idx="5723" formatCode="0.00">
                  <c:v>0</c:v>
                </c:pt>
                <c:pt idx="5724" formatCode="0.00">
                  <c:v>0</c:v>
                </c:pt>
                <c:pt idx="5725" formatCode="0.00">
                  <c:v>0</c:v>
                </c:pt>
                <c:pt idx="5726" formatCode="0.00">
                  <c:v>0</c:v>
                </c:pt>
                <c:pt idx="5727" formatCode="0.00">
                  <c:v>0</c:v>
                </c:pt>
                <c:pt idx="5728" formatCode="0.00">
                  <c:v>0</c:v>
                </c:pt>
                <c:pt idx="5729" formatCode="0.00">
                  <c:v>0</c:v>
                </c:pt>
                <c:pt idx="5730" formatCode="0.00">
                  <c:v>0</c:v>
                </c:pt>
                <c:pt idx="5731" formatCode="0.00">
                  <c:v>0</c:v>
                </c:pt>
                <c:pt idx="5732" formatCode="0.00">
                  <c:v>0</c:v>
                </c:pt>
                <c:pt idx="5733" formatCode="0.00">
                  <c:v>0</c:v>
                </c:pt>
                <c:pt idx="5734" formatCode="0.00">
                  <c:v>0</c:v>
                </c:pt>
                <c:pt idx="5735" formatCode="0.00">
                  <c:v>0</c:v>
                </c:pt>
                <c:pt idx="5736" formatCode="0.00">
                  <c:v>0</c:v>
                </c:pt>
                <c:pt idx="5737" formatCode="0.00">
                  <c:v>0</c:v>
                </c:pt>
                <c:pt idx="5738" formatCode="0.00">
                  <c:v>0</c:v>
                </c:pt>
                <c:pt idx="5739" formatCode="0.00">
                  <c:v>0</c:v>
                </c:pt>
                <c:pt idx="5740" formatCode="0.00">
                  <c:v>0</c:v>
                </c:pt>
                <c:pt idx="5741" formatCode="0.00">
                  <c:v>0</c:v>
                </c:pt>
                <c:pt idx="5742" formatCode="0.00">
                  <c:v>0</c:v>
                </c:pt>
                <c:pt idx="5743" formatCode="0.00">
                  <c:v>0</c:v>
                </c:pt>
                <c:pt idx="5744" formatCode="0.00">
                  <c:v>0</c:v>
                </c:pt>
                <c:pt idx="5745" formatCode="0.00">
                  <c:v>0</c:v>
                </c:pt>
                <c:pt idx="5746" formatCode="0.00">
                  <c:v>0</c:v>
                </c:pt>
                <c:pt idx="5747" formatCode="0.00">
                  <c:v>0</c:v>
                </c:pt>
                <c:pt idx="5748" formatCode="0.00">
                  <c:v>0</c:v>
                </c:pt>
                <c:pt idx="5749" formatCode="0.00">
                  <c:v>0</c:v>
                </c:pt>
                <c:pt idx="5750" formatCode="0.00">
                  <c:v>0</c:v>
                </c:pt>
                <c:pt idx="5751" formatCode="0.00">
                  <c:v>0</c:v>
                </c:pt>
                <c:pt idx="5752" formatCode="0.00">
                  <c:v>0</c:v>
                </c:pt>
                <c:pt idx="5753" formatCode="0.00">
                  <c:v>0</c:v>
                </c:pt>
                <c:pt idx="5754" formatCode="0.00">
                  <c:v>0</c:v>
                </c:pt>
                <c:pt idx="5755" formatCode="0.00">
                  <c:v>0</c:v>
                </c:pt>
                <c:pt idx="5756" formatCode="0.00">
                  <c:v>0</c:v>
                </c:pt>
                <c:pt idx="5757" formatCode="0.00">
                  <c:v>0</c:v>
                </c:pt>
                <c:pt idx="5758" formatCode="0.00">
                  <c:v>0</c:v>
                </c:pt>
                <c:pt idx="5759" formatCode="0.00">
                  <c:v>0</c:v>
                </c:pt>
                <c:pt idx="5760" formatCode="0.00">
                  <c:v>0</c:v>
                </c:pt>
                <c:pt idx="5761" formatCode="0.00">
                  <c:v>0</c:v>
                </c:pt>
                <c:pt idx="5762" formatCode="0.00">
                  <c:v>0</c:v>
                </c:pt>
                <c:pt idx="5763" formatCode="0.00">
                  <c:v>0</c:v>
                </c:pt>
                <c:pt idx="5764" formatCode="0.00">
                  <c:v>0</c:v>
                </c:pt>
                <c:pt idx="5765" formatCode="0.00">
                  <c:v>0</c:v>
                </c:pt>
                <c:pt idx="5766" formatCode="0.00">
                  <c:v>0</c:v>
                </c:pt>
                <c:pt idx="5767" formatCode="0.00">
                  <c:v>0</c:v>
                </c:pt>
                <c:pt idx="5768" formatCode="0.00">
                  <c:v>0</c:v>
                </c:pt>
                <c:pt idx="5769" formatCode="0.00">
                  <c:v>0</c:v>
                </c:pt>
                <c:pt idx="5770" formatCode="0.00">
                  <c:v>0</c:v>
                </c:pt>
                <c:pt idx="5771" formatCode="0.00">
                  <c:v>0</c:v>
                </c:pt>
                <c:pt idx="5772" formatCode="0.00">
                  <c:v>0</c:v>
                </c:pt>
                <c:pt idx="5773" formatCode="0.00">
                  <c:v>0</c:v>
                </c:pt>
                <c:pt idx="5774" formatCode="0.00">
                  <c:v>0</c:v>
                </c:pt>
                <c:pt idx="5775" formatCode="0.00">
                  <c:v>0</c:v>
                </c:pt>
                <c:pt idx="5776" formatCode="0.00">
                  <c:v>0</c:v>
                </c:pt>
                <c:pt idx="5777" formatCode="0.00">
                  <c:v>0</c:v>
                </c:pt>
                <c:pt idx="5778" formatCode="0.00">
                  <c:v>0</c:v>
                </c:pt>
                <c:pt idx="5779" formatCode="0.00">
                  <c:v>0</c:v>
                </c:pt>
                <c:pt idx="5780" formatCode="0.00">
                  <c:v>0</c:v>
                </c:pt>
                <c:pt idx="5781" formatCode="0.00">
                  <c:v>0</c:v>
                </c:pt>
                <c:pt idx="5782" formatCode="0.00">
                  <c:v>0</c:v>
                </c:pt>
                <c:pt idx="5783" formatCode="0.00">
                  <c:v>0</c:v>
                </c:pt>
                <c:pt idx="5784" formatCode="0.00">
                  <c:v>0</c:v>
                </c:pt>
                <c:pt idx="5785" formatCode="0.00">
                  <c:v>0</c:v>
                </c:pt>
                <c:pt idx="5786" formatCode="0.00">
                  <c:v>0</c:v>
                </c:pt>
                <c:pt idx="5787" formatCode="0.00">
                  <c:v>0</c:v>
                </c:pt>
                <c:pt idx="5788" formatCode="0.00">
                  <c:v>0</c:v>
                </c:pt>
                <c:pt idx="5789" formatCode="0.00">
                  <c:v>0</c:v>
                </c:pt>
                <c:pt idx="5790" formatCode="0.00">
                  <c:v>0</c:v>
                </c:pt>
                <c:pt idx="5791" formatCode="0.00">
                  <c:v>0</c:v>
                </c:pt>
                <c:pt idx="5792" formatCode="0.00">
                  <c:v>0</c:v>
                </c:pt>
                <c:pt idx="5793" formatCode="0.00">
                  <c:v>0</c:v>
                </c:pt>
                <c:pt idx="5794" formatCode="0.00">
                  <c:v>0</c:v>
                </c:pt>
                <c:pt idx="5795" formatCode="0.00">
                  <c:v>0</c:v>
                </c:pt>
                <c:pt idx="5796" formatCode="0.00">
                  <c:v>0</c:v>
                </c:pt>
                <c:pt idx="5797" formatCode="0.00">
                  <c:v>0</c:v>
                </c:pt>
                <c:pt idx="5798" formatCode="0.00">
                  <c:v>0</c:v>
                </c:pt>
                <c:pt idx="5799" formatCode="0.00">
                  <c:v>0</c:v>
                </c:pt>
                <c:pt idx="5800" formatCode="0.00">
                  <c:v>0</c:v>
                </c:pt>
                <c:pt idx="5801" formatCode="0.00">
                  <c:v>0</c:v>
                </c:pt>
                <c:pt idx="5802" formatCode="0.00">
                  <c:v>0</c:v>
                </c:pt>
                <c:pt idx="5803" formatCode="0.00">
                  <c:v>0</c:v>
                </c:pt>
                <c:pt idx="5804" formatCode="0.00">
                  <c:v>0</c:v>
                </c:pt>
                <c:pt idx="5805" formatCode="0.00">
                  <c:v>0</c:v>
                </c:pt>
                <c:pt idx="5806" formatCode="0.00">
                  <c:v>0</c:v>
                </c:pt>
                <c:pt idx="5807" formatCode="0.00">
                  <c:v>0</c:v>
                </c:pt>
                <c:pt idx="5808" formatCode="0.00">
                  <c:v>0</c:v>
                </c:pt>
                <c:pt idx="5809" formatCode="0.00">
                  <c:v>0</c:v>
                </c:pt>
                <c:pt idx="5810" formatCode="0.00">
                  <c:v>0</c:v>
                </c:pt>
                <c:pt idx="5811" formatCode="0.00">
                  <c:v>0</c:v>
                </c:pt>
                <c:pt idx="5812" formatCode="0.00">
                  <c:v>0</c:v>
                </c:pt>
                <c:pt idx="5813" formatCode="0.00">
                  <c:v>0</c:v>
                </c:pt>
                <c:pt idx="5814" formatCode="0.00">
                  <c:v>0</c:v>
                </c:pt>
                <c:pt idx="5815" formatCode="0.00">
                  <c:v>0</c:v>
                </c:pt>
                <c:pt idx="5816" formatCode="0.00">
                  <c:v>0</c:v>
                </c:pt>
                <c:pt idx="5817" formatCode="0.00">
                  <c:v>0</c:v>
                </c:pt>
                <c:pt idx="5818" formatCode="0.00">
                  <c:v>0</c:v>
                </c:pt>
                <c:pt idx="5819" formatCode="0.00">
                  <c:v>0</c:v>
                </c:pt>
                <c:pt idx="5820" formatCode="0.00">
                  <c:v>0</c:v>
                </c:pt>
                <c:pt idx="5821" formatCode="0.00">
                  <c:v>0</c:v>
                </c:pt>
                <c:pt idx="5822" formatCode="0.00">
                  <c:v>0</c:v>
                </c:pt>
                <c:pt idx="5823" formatCode="0.00">
                  <c:v>0</c:v>
                </c:pt>
                <c:pt idx="5824" formatCode="0.00">
                  <c:v>0</c:v>
                </c:pt>
                <c:pt idx="5825" formatCode="0.00">
                  <c:v>0</c:v>
                </c:pt>
                <c:pt idx="5826" formatCode="0.00">
                  <c:v>0</c:v>
                </c:pt>
                <c:pt idx="5827" formatCode="0.00">
                  <c:v>0</c:v>
                </c:pt>
                <c:pt idx="5828" formatCode="0.00">
                  <c:v>0</c:v>
                </c:pt>
                <c:pt idx="5829" formatCode="0.00">
                  <c:v>0</c:v>
                </c:pt>
                <c:pt idx="5830" formatCode="0.00">
                  <c:v>0</c:v>
                </c:pt>
                <c:pt idx="5831" formatCode="0.00">
                  <c:v>0</c:v>
                </c:pt>
                <c:pt idx="5832" formatCode="0.00">
                  <c:v>0</c:v>
                </c:pt>
                <c:pt idx="5833" formatCode="0.00">
                  <c:v>0</c:v>
                </c:pt>
                <c:pt idx="5834" formatCode="0.00">
                  <c:v>0</c:v>
                </c:pt>
                <c:pt idx="5835" formatCode="0.00">
                  <c:v>0</c:v>
                </c:pt>
                <c:pt idx="5836" formatCode="0.00">
                  <c:v>0</c:v>
                </c:pt>
                <c:pt idx="5837" formatCode="0.00">
                  <c:v>0</c:v>
                </c:pt>
                <c:pt idx="5838" formatCode="0.00">
                  <c:v>0</c:v>
                </c:pt>
                <c:pt idx="5839" formatCode="0.00">
                  <c:v>0</c:v>
                </c:pt>
                <c:pt idx="5840" formatCode="0.00">
                  <c:v>0</c:v>
                </c:pt>
                <c:pt idx="5841" formatCode="0.00">
                  <c:v>0</c:v>
                </c:pt>
                <c:pt idx="5842" formatCode="0.00">
                  <c:v>0</c:v>
                </c:pt>
                <c:pt idx="5843" formatCode="0.00">
                  <c:v>0</c:v>
                </c:pt>
                <c:pt idx="5844" formatCode="0.00">
                  <c:v>0</c:v>
                </c:pt>
                <c:pt idx="5845" formatCode="0.00">
                  <c:v>0</c:v>
                </c:pt>
                <c:pt idx="5846" formatCode="0.00">
                  <c:v>0</c:v>
                </c:pt>
                <c:pt idx="5847" formatCode="0.00">
                  <c:v>0</c:v>
                </c:pt>
                <c:pt idx="5848" formatCode="0.00">
                  <c:v>0</c:v>
                </c:pt>
                <c:pt idx="5849" formatCode="0.00">
                  <c:v>0</c:v>
                </c:pt>
                <c:pt idx="5850" formatCode="0.00">
                  <c:v>0</c:v>
                </c:pt>
                <c:pt idx="5851" formatCode="0.00">
                  <c:v>0</c:v>
                </c:pt>
                <c:pt idx="5852" formatCode="0.00">
                  <c:v>0</c:v>
                </c:pt>
                <c:pt idx="5853" formatCode="0.00">
                  <c:v>0</c:v>
                </c:pt>
                <c:pt idx="5854" formatCode="0.00">
                  <c:v>0</c:v>
                </c:pt>
                <c:pt idx="5855" formatCode="0.00">
                  <c:v>0</c:v>
                </c:pt>
                <c:pt idx="5856" formatCode="0.00">
                  <c:v>0</c:v>
                </c:pt>
                <c:pt idx="5857" formatCode="0.00">
                  <c:v>0</c:v>
                </c:pt>
                <c:pt idx="5858" formatCode="0.00">
                  <c:v>0</c:v>
                </c:pt>
                <c:pt idx="5859" formatCode="0.00">
                  <c:v>0</c:v>
                </c:pt>
                <c:pt idx="5860" formatCode="0.00">
                  <c:v>0</c:v>
                </c:pt>
                <c:pt idx="5861" formatCode="0.00">
                  <c:v>0</c:v>
                </c:pt>
                <c:pt idx="5862" formatCode="0.00">
                  <c:v>0</c:v>
                </c:pt>
                <c:pt idx="5863" formatCode="0.00">
                  <c:v>0</c:v>
                </c:pt>
                <c:pt idx="5864" formatCode="0.00">
                  <c:v>0</c:v>
                </c:pt>
                <c:pt idx="5865" formatCode="0.00">
                  <c:v>0</c:v>
                </c:pt>
                <c:pt idx="5866" formatCode="0.00">
                  <c:v>0</c:v>
                </c:pt>
                <c:pt idx="5867" formatCode="0.00">
                  <c:v>0</c:v>
                </c:pt>
                <c:pt idx="5868" formatCode="0.00">
                  <c:v>0</c:v>
                </c:pt>
                <c:pt idx="5869" formatCode="0.00">
                  <c:v>0</c:v>
                </c:pt>
                <c:pt idx="5870" formatCode="0.00">
                  <c:v>0</c:v>
                </c:pt>
                <c:pt idx="5871" formatCode="0.00">
                  <c:v>0</c:v>
                </c:pt>
                <c:pt idx="5872" formatCode="0.00">
                  <c:v>0</c:v>
                </c:pt>
                <c:pt idx="5873" formatCode="0.00">
                  <c:v>0</c:v>
                </c:pt>
                <c:pt idx="5874" formatCode="0.00">
                  <c:v>0</c:v>
                </c:pt>
                <c:pt idx="5875" formatCode="0.00">
                  <c:v>0</c:v>
                </c:pt>
                <c:pt idx="5876" formatCode="0.00">
                  <c:v>0</c:v>
                </c:pt>
                <c:pt idx="5877" formatCode="0.00">
                  <c:v>0</c:v>
                </c:pt>
                <c:pt idx="5878" formatCode="0.00">
                  <c:v>0</c:v>
                </c:pt>
                <c:pt idx="5879" formatCode="0.00">
                  <c:v>0</c:v>
                </c:pt>
                <c:pt idx="5880" formatCode="0.00">
                  <c:v>0</c:v>
                </c:pt>
                <c:pt idx="5881" formatCode="0.00">
                  <c:v>0</c:v>
                </c:pt>
                <c:pt idx="5882" formatCode="0.00">
                  <c:v>0</c:v>
                </c:pt>
                <c:pt idx="5883" formatCode="0.00">
                  <c:v>0</c:v>
                </c:pt>
                <c:pt idx="5884" formatCode="0.00">
                  <c:v>0</c:v>
                </c:pt>
                <c:pt idx="5885" formatCode="0.00">
                  <c:v>0</c:v>
                </c:pt>
                <c:pt idx="5886" formatCode="0.00">
                  <c:v>0</c:v>
                </c:pt>
                <c:pt idx="5887" formatCode="0.00">
                  <c:v>0</c:v>
                </c:pt>
                <c:pt idx="5888" formatCode="0.00">
                  <c:v>0</c:v>
                </c:pt>
                <c:pt idx="5889" formatCode="0.00">
                  <c:v>0</c:v>
                </c:pt>
                <c:pt idx="5890" formatCode="0.00">
                  <c:v>0</c:v>
                </c:pt>
                <c:pt idx="5891" formatCode="0.00">
                  <c:v>0</c:v>
                </c:pt>
                <c:pt idx="5892" formatCode="0.00">
                  <c:v>0</c:v>
                </c:pt>
                <c:pt idx="5893" formatCode="0.00">
                  <c:v>0</c:v>
                </c:pt>
                <c:pt idx="5894" formatCode="0.00">
                  <c:v>0</c:v>
                </c:pt>
                <c:pt idx="5895" formatCode="0.00">
                  <c:v>0</c:v>
                </c:pt>
                <c:pt idx="5896" formatCode="0.00">
                  <c:v>0</c:v>
                </c:pt>
                <c:pt idx="5897" formatCode="0.00">
                  <c:v>0</c:v>
                </c:pt>
                <c:pt idx="5898" formatCode="0.00">
                  <c:v>0</c:v>
                </c:pt>
                <c:pt idx="5899" formatCode="0.00">
                  <c:v>0</c:v>
                </c:pt>
                <c:pt idx="5900" formatCode="0.00">
                  <c:v>0</c:v>
                </c:pt>
                <c:pt idx="5901" formatCode="0.00">
                  <c:v>0</c:v>
                </c:pt>
                <c:pt idx="5902" formatCode="0.00">
                  <c:v>0</c:v>
                </c:pt>
                <c:pt idx="5903" formatCode="0.00">
                  <c:v>0</c:v>
                </c:pt>
                <c:pt idx="5904" formatCode="0.00">
                  <c:v>0</c:v>
                </c:pt>
                <c:pt idx="5905" formatCode="0.00">
                  <c:v>0</c:v>
                </c:pt>
                <c:pt idx="5906" formatCode="0.00">
                  <c:v>0</c:v>
                </c:pt>
                <c:pt idx="5907" formatCode="0.00">
                  <c:v>0</c:v>
                </c:pt>
                <c:pt idx="5908" formatCode="0.00">
                  <c:v>0</c:v>
                </c:pt>
                <c:pt idx="5909" formatCode="0.00">
                  <c:v>0</c:v>
                </c:pt>
                <c:pt idx="5910" formatCode="0.00">
                  <c:v>0</c:v>
                </c:pt>
                <c:pt idx="5911" formatCode="0.00">
                  <c:v>0</c:v>
                </c:pt>
                <c:pt idx="5912" formatCode="0.00">
                  <c:v>0</c:v>
                </c:pt>
                <c:pt idx="5913" formatCode="0.00">
                  <c:v>0</c:v>
                </c:pt>
                <c:pt idx="5914" formatCode="0.00">
                  <c:v>0</c:v>
                </c:pt>
                <c:pt idx="5915" formatCode="0.00">
                  <c:v>0</c:v>
                </c:pt>
                <c:pt idx="5916" formatCode="0.00">
                  <c:v>0</c:v>
                </c:pt>
                <c:pt idx="5917" formatCode="0.00">
                  <c:v>0</c:v>
                </c:pt>
                <c:pt idx="5918" formatCode="0.00">
                  <c:v>0</c:v>
                </c:pt>
                <c:pt idx="5919" formatCode="0.00">
                  <c:v>0</c:v>
                </c:pt>
                <c:pt idx="5920" formatCode="0.00">
                  <c:v>0</c:v>
                </c:pt>
                <c:pt idx="5921" formatCode="0.00">
                  <c:v>0</c:v>
                </c:pt>
                <c:pt idx="5922" formatCode="0.00">
                  <c:v>0</c:v>
                </c:pt>
                <c:pt idx="5923" formatCode="0.00">
                  <c:v>0</c:v>
                </c:pt>
                <c:pt idx="5924" formatCode="0.00">
                  <c:v>0</c:v>
                </c:pt>
                <c:pt idx="5925" formatCode="0.00">
                  <c:v>0</c:v>
                </c:pt>
                <c:pt idx="5926" formatCode="0.00">
                  <c:v>0</c:v>
                </c:pt>
                <c:pt idx="5927" formatCode="0.00">
                  <c:v>0</c:v>
                </c:pt>
                <c:pt idx="5928" formatCode="0.00">
                  <c:v>0</c:v>
                </c:pt>
                <c:pt idx="5929" formatCode="0.00">
                  <c:v>0</c:v>
                </c:pt>
                <c:pt idx="5930" formatCode="0.00">
                  <c:v>0</c:v>
                </c:pt>
                <c:pt idx="5931" formatCode="0.00">
                  <c:v>0</c:v>
                </c:pt>
                <c:pt idx="5932" formatCode="0.00">
                  <c:v>0</c:v>
                </c:pt>
                <c:pt idx="5933" formatCode="0.00">
                  <c:v>0</c:v>
                </c:pt>
                <c:pt idx="5934" formatCode="0.00">
                  <c:v>0</c:v>
                </c:pt>
                <c:pt idx="5935" formatCode="0.00">
                  <c:v>0</c:v>
                </c:pt>
                <c:pt idx="5936" formatCode="0.00">
                  <c:v>0</c:v>
                </c:pt>
                <c:pt idx="5937" formatCode="0.00">
                  <c:v>0</c:v>
                </c:pt>
                <c:pt idx="5938" formatCode="0.00">
                  <c:v>0</c:v>
                </c:pt>
                <c:pt idx="5939" formatCode="0.00">
                  <c:v>0</c:v>
                </c:pt>
                <c:pt idx="5940" formatCode="0.00">
                  <c:v>0</c:v>
                </c:pt>
                <c:pt idx="5941" formatCode="0.00">
                  <c:v>0</c:v>
                </c:pt>
                <c:pt idx="5942" formatCode="0.00">
                  <c:v>0</c:v>
                </c:pt>
                <c:pt idx="5943" formatCode="0.00">
                  <c:v>0</c:v>
                </c:pt>
                <c:pt idx="5944" formatCode="0.00">
                  <c:v>0</c:v>
                </c:pt>
                <c:pt idx="5945" formatCode="0.00">
                  <c:v>0</c:v>
                </c:pt>
                <c:pt idx="5946" formatCode="0.00">
                  <c:v>0</c:v>
                </c:pt>
                <c:pt idx="5947" formatCode="0.00">
                  <c:v>0</c:v>
                </c:pt>
                <c:pt idx="5948" formatCode="0.00">
                  <c:v>0</c:v>
                </c:pt>
                <c:pt idx="5949" formatCode="0.00">
                  <c:v>0</c:v>
                </c:pt>
                <c:pt idx="5950" formatCode="0.00">
                  <c:v>0</c:v>
                </c:pt>
                <c:pt idx="5951" formatCode="0.00">
                  <c:v>0</c:v>
                </c:pt>
                <c:pt idx="5952" formatCode="0.00">
                  <c:v>0</c:v>
                </c:pt>
                <c:pt idx="5953" formatCode="0.00">
                  <c:v>0</c:v>
                </c:pt>
                <c:pt idx="5954" formatCode="0.00">
                  <c:v>0</c:v>
                </c:pt>
                <c:pt idx="5955" formatCode="0.00">
                  <c:v>0</c:v>
                </c:pt>
                <c:pt idx="5956" formatCode="0.00">
                  <c:v>0</c:v>
                </c:pt>
                <c:pt idx="5957" formatCode="0.00">
                  <c:v>0</c:v>
                </c:pt>
                <c:pt idx="5958" formatCode="0.00">
                  <c:v>0</c:v>
                </c:pt>
                <c:pt idx="5959" formatCode="0.00">
                  <c:v>0</c:v>
                </c:pt>
                <c:pt idx="5960" formatCode="0.00">
                  <c:v>0</c:v>
                </c:pt>
                <c:pt idx="5961" formatCode="0.00">
                  <c:v>0</c:v>
                </c:pt>
                <c:pt idx="5962" formatCode="0.00">
                  <c:v>0</c:v>
                </c:pt>
                <c:pt idx="5963" formatCode="0.00">
                  <c:v>0</c:v>
                </c:pt>
                <c:pt idx="5964" formatCode="0.00">
                  <c:v>0</c:v>
                </c:pt>
                <c:pt idx="5965" formatCode="0.00">
                  <c:v>0</c:v>
                </c:pt>
                <c:pt idx="5966" formatCode="0.00">
                  <c:v>0</c:v>
                </c:pt>
                <c:pt idx="5967" formatCode="0.00">
                  <c:v>0</c:v>
                </c:pt>
                <c:pt idx="5968" formatCode="0.00">
                  <c:v>0</c:v>
                </c:pt>
                <c:pt idx="5969" formatCode="0.00">
                  <c:v>0</c:v>
                </c:pt>
                <c:pt idx="5970" formatCode="0.00">
                  <c:v>0</c:v>
                </c:pt>
                <c:pt idx="5971" formatCode="0.00">
                  <c:v>0</c:v>
                </c:pt>
                <c:pt idx="5972" formatCode="0.00">
                  <c:v>0</c:v>
                </c:pt>
                <c:pt idx="5973" formatCode="0.00">
                  <c:v>0</c:v>
                </c:pt>
                <c:pt idx="5974" formatCode="0.00">
                  <c:v>0</c:v>
                </c:pt>
                <c:pt idx="5975" formatCode="0.00">
                  <c:v>0</c:v>
                </c:pt>
                <c:pt idx="5976" formatCode="0.00">
                  <c:v>0</c:v>
                </c:pt>
                <c:pt idx="5977" formatCode="0.00">
                  <c:v>0</c:v>
                </c:pt>
                <c:pt idx="5978" formatCode="0.00">
                  <c:v>0</c:v>
                </c:pt>
                <c:pt idx="5979" formatCode="0.00">
                  <c:v>0</c:v>
                </c:pt>
                <c:pt idx="5980" formatCode="0.00">
                  <c:v>0</c:v>
                </c:pt>
                <c:pt idx="5981" formatCode="0.00">
                  <c:v>0</c:v>
                </c:pt>
                <c:pt idx="5982" formatCode="0.00">
                  <c:v>0</c:v>
                </c:pt>
                <c:pt idx="5983" formatCode="0.00">
                  <c:v>0</c:v>
                </c:pt>
                <c:pt idx="5984" formatCode="0.00">
                  <c:v>0</c:v>
                </c:pt>
                <c:pt idx="5985" formatCode="0.00">
                  <c:v>0</c:v>
                </c:pt>
                <c:pt idx="5986" formatCode="0.00">
                  <c:v>0</c:v>
                </c:pt>
                <c:pt idx="5987" formatCode="0.00">
                  <c:v>0</c:v>
                </c:pt>
                <c:pt idx="5988" formatCode="0.00">
                  <c:v>0</c:v>
                </c:pt>
                <c:pt idx="5989" formatCode="0.00">
                  <c:v>0</c:v>
                </c:pt>
                <c:pt idx="5990" formatCode="0.00">
                  <c:v>0</c:v>
                </c:pt>
                <c:pt idx="5991" formatCode="0.00">
                  <c:v>0</c:v>
                </c:pt>
                <c:pt idx="5992" formatCode="0.00">
                  <c:v>0</c:v>
                </c:pt>
                <c:pt idx="5993" formatCode="0.00">
                  <c:v>0</c:v>
                </c:pt>
                <c:pt idx="5994" formatCode="0.00">
                  <c:v>0</c:v>
                </c:pt>
                <c:pt idx="5995" formatCode="0.00">
                  <c:v>0</c:v>
                </c:pt>
                <c:pt idx="5996" formatCode="0.00">
                  <c:v>0</c:v>
                </c:pt>
                <c:pt idx="5997" formatCode="0.00">
                  <c:v>0</c:v>
                </c:pt>
                <c:pt idx="5998" formatCode="0.00">
                  <c:v>0</c:v>
                </c:pt>
                <c:pt idx="5999" formatCode="0.00">
                  <c:v>0</c:v>
                </c:pt>
                <c:pt idx="6000" formatCode="0.00">
                  <c:v>0</c:v>
                </c:pt>
                <c:pt idx="6001" formatCode="0.00">
                  <c:v>0</c:v>
                </c:pt>
                <c:pt idx="6002" formatCode="0.00">
                  <c:v>0</c:v>
                </c:pt>
                <c:pt idx="6003" formatCode="0.00">
                  <c:v>0</c:v>
                </c:pt>
                <c:pt idx="6004" formatCode="0.00">
                  <c:v>0</c:v>
                </c:pt>
                <c:pt idx="6005" formatCode="0.00">
                  <c:v>0</c:v>
                </c:pt>
                <c:pt idx="6006" formatCode="0.00">
                  <c:v>0</c:v>
                </c:pt>
                <c:pt idx="6007" formatCode="0.00">
                  <c:v>0</c:v>
                </c:pt>
                <c:pt idx="6008" formatCode="0.00">
                  <c:v>0</c:v>
                </c:pt>
                <c:pt idx="6009" formatCode="0.00">
                  <c:v>0</c:v>
                </c:pt>
                <c:pt idx="6010" formatCode="0.00">
                  <c:v>0</c:v>
                </c:pt>
                <c:pt idx="6011" formatCode="0.00">
                  <c:v>0</c:v>
                </c:pt>
                <c:pt idx="6012" formatCode="0.00">
                  <c:v>0</c:v>
                </c:pt>
                <c:pt idx="6013" formatCode="0.00">
                  <c:v>0</c:v>
                </c:pt>
                <c:pt idx="6014" formatCode="0.00">
                  <c:v>0</c:v>
                </c:pt>
                <c:pt idx="6015" formatCode="0.00">
                  <c:v>0</c:v>
                </c:pt>
                <c:pt idx="6016" formatCode="0.00">
                  <c:v>0</c:v>
                </c:pt>
                <c:pt idx="6017" formatCode="0.00">
                  <c:v>0</c:v>
                </c:pt>
                <c:pt idx="6018" formatCode="0.00">
                  <c:v>0</c:v>
                </c:pt>
                <c:pt idx="6019" formatCode="0.00">
                  <c:v>0</c:v>
                </c:pt>
                <c:pt idx="6020" formatCode="0.00">
                  <c:v>0</c:v>
                </c:pt>
                <c:pt idx="6021" formatCode="0.00">
                  <c:v>0</c:v>
                </c:pt>
                <c:pt idx="6022" formatCode="0.00">
                  <c:v>0</c:v>
                </c:pt>
                <c:pt idx="6023" formatCode="0.00">
                  <c:v>0</c:v>
                </c:pt>
                <c:pt idx="6024" formatCode="0.00">
                  <c:v>0</c:v>
                </c:pt>
                <c:pt idx="6025" formatCode="0.00">
                  <c:v>0</c:v>
                </c:pt>
                <c:pt idx="6026" formatCode="0.00">
                  <c:v>0</c:v>
                </c:pt>
                <c:pt idx="6027" formatCode="0.00">
                  <c:v>0</c:v>
                </c:pt>
                <c:pt idx="6028" formatCode="0.00">
                  <c:v>0</c:v>
                </c:pt>
                <c:pt idx="6029" formatCode="0.00">
                  <c:v>0</c:v>
                </c:pt>
                <c:pt idx="6030" formatCode="0.00">
                  <c:v>0</c:v>
                </c:pt>
                <c:pt idx="6031" formatCode="0.00">
                  <c:v>0</c:v>
                </c:pt>
                <c:pt idx="6032" formatCode="0.00">
                  <c:v>0</c:v>
                </c:pt>
                <c:pt idx="6033" formatCode="0.00">
                  <c:v>0</c:v>
                </c:pt>
                <c:pt idx="6034" formatCode="0.00">
                  <c:v>0</c:v>
                </c:pt>
                <c:pt idx="6035" formatCode="0.00">
                  <c:v>0</c:v>
                </c:pt>
                <c:pt idx="6036" formatCode="0.00">
                  <c:v>0</c:v>
                </c:pt>
                <c:pt idx="6037" formatCode="0.00">
                  <c:v>0</c:v>
                </c:pt>
                <c:pt idx="6038" formatCode="0.00">
                  <c:v>0</c:v>
                </c:pt>
                <c:pt idx="6039" formatCode="0.00">
                  <c:v>0</c:v>
                </c:pt>
                <c:pt idx="6040" formatCode="0.00">
                  <c:v>0</c:v>
                </c:pt>
                <c:pt idx="6041" formatCode="0.00">
                  <c:v>0</c:v>
                </c:pt>
                <c:pt idx="6042" formatCode="0.00">
                  <c:v>0</c:v>
                </c:pt>
                <c:pt idx="6043" formatCode="0.00">
                  <c:v>0</c:v>
                </c:pt>
                <c:pt idx="6044" formatCode="0.00">
                  <c:v>0</c:v>
                </c:pt>
                <c:pt idx="6045" formatCode="0.00">
                  <c:v>0</c:v>
                </c:pt>
                <c:pt idx="6046" formatCode="0.00">
                  <c:v>0</c:v>
                </c:pt>
                <c:pt idx="6047" formatCode="0.00">
                  <c:v>0</c:v>
                </c:pt>
                <c:pt idx="6048" formatCode="0.00">
                  <c:v>0</c:v>
                </c:pt>
                <c:pt idx="6049" formatCode="0.00">
                  <c:v>0</c:v>
                </c:pt>
                <c:pt idx="6050" formatCode="0.00">
                  <c:v>0</c:v>
                </c:pt>
                <c:pt idx="6051" formatCode="0.00">
                  <c:v>0</c:v>
                </c:pt>
                <c:pt idx="6052" formatCode="0.00">
                  <c:v>0</c:v>
                </c:pt>
                <c:pt idx="6053" formatCode="0.00">
                  <c:v>0</c:v>
                </c:pt>
                <c:pt idx="6054" formatCode="0.00">
                  <c:v>0</c:v>
                </c:pt>
                <c:pt idx="6055" formatCode="0.00">
                  <c:v>0</c:v>
                </c:pt>
                <c:pt idx="6056" formatCode="0.00">
                  <c:v>0</c:v>
                </c:pt>
                <c:pt idx="6057" formatCode="0.00">
                  <c:v>0</c:v>
                </c:pt>
                <c:pt idx="6058" formatCode="0.00">
                  <c:v>0</c:v>
                </c:pt>
                <c:pt idx="6059" formatCode="0.00">
                  <c:v>0</c:v>
                </c:pt>
                <c:pt idx="6060" formatCode="0.00">
                  <c:v>0</c:v>
                </c:pt>
                <c:pt idx="6061" formatCode="0.00">
                  <c:v>0</c:v>
                </c:pt>
                <c:pt idx="6062" formatCode="0.00">
                  <c:v>0</c:v>
                </c:pt>
                <c:pt idx="6063" formatCode="0.00">
                  <c:v>0</c:v>
                </c:pt>
                <c:pt idx="6064" formatCode="0.00">
                  <c:v>0</c:v>
                </c:pt>
                <c:pt idx="6065" formatCode="0.00">
                  <c:v>0</c:v>
                </c:pt>
                <c:pt idx="6066" formatCode="0.00">
                  <c:v>0</c:v>
                </c:pt>
                <c:pt idx="6067" formatCode="0.00">
                  <c:v>0</c:v>
                </c:pt>
                <c:pt idx="6068" formatCode="0.00">
                  <c:v>0</c:v>
                </c:pt>
                <c:pt idx="6069" formatCode="0.00">
                  <c:v>0</c:v>
                </c:pt>
                <c:pt idx="6070" formatCode="0.00">
                  <c:v>0</c:v>
                </c:pt>
                <c:pt idx="6071" formatCode="0.00">
                  <c:v>0</c:v>
                </c:pt>
                <c:pt idx="6072" formatCode="0.00">
                  <c:v>0</c:v>
                </c:pt>
                <c:pt idx="6073" formatCode="0.00">
                  <c:v>0</c:v>
                </c:pt>
                <c:pt idx="6074" formatCode="0.00">
                  <c:v>0</c:v>
                </c:pt>
                <c:pt idx="6075" formatCode="0.00">
                  <c:v>0</c:v>
                </c:pt>
                <c:pt idx="6076" formatCode="0.00">
                  <c:v>0</c:v>
                </c:pt>
                <c:pt idx="6077" formatCode="0.00">
                  <c:v>0</c:v>
                </c:pt>
                <c:pt idx="6078" formatCode="0.00">
                  <c:v>0</c:v>
                </c:pt>
                <c:pt idx="6079" formatCode="0.00">
                  <c:v>0</c:v>
                </c:pt>
                <c:pt idx="6080" formatCode="0.00">
                  <c:v>0</c:v>
                </c:pt>
                <c:pt idx="6081" formatCode="0.00">
                  <c:v>0</c:v>
                </c:pt>
                <c:pt idx="6082" formatCode="0.00">
                  <c:v>0</c:v>
                </c:pt>
                <c:pt idx="6083" formatCode="0.00">
                  <c:v>0</c:v>
                </c:pt>
                <c:pt idx="6084" formatCode="0.00">
                  <c:v>0</c:v>
                </c:pt>
                <c:pt idx="6085" formatCode="0.00">
                  <c:v>0</c:v>
                </c:pt>
                <c:pt idx="6086" formatCode="0.00">
                  <c:v>0</c:v>
                </c:pt>
                <c:pt idx="6087" formatCode="0.00">
                  <c:v>0</c:v>
                </c:pt>
                <c:pt idx="6088" formatCode="0.00">
                  <c:v>0</c:v>
                </c:pt>
                <c:pt idx="6089" formatCode="0.00">
                  <c:v>0</c:v>
                </c:pt>
                <c:pt idx="6090" formatCode="0.00">
                  <c:v>0</c:v>
                </c:pt>
                <c:pt idx="6091" formatCode="0.00">
                  <c:v>0</c:v>
                </c:pt>
                <c:pt idx="6092" formatCode="0.00">
                  <c:v>0</c:v>
                </c:pt>
                <c:pt idx="6093" formatCode="0.00">
                  <c:v>0</c:v>
                </c:pt>
                <c:pt idx="6094" formatCode="0.00">
                  <c:v>0</c:v>
                </c:pt>
                <c:pt idx="6095" formatCode="0.00">
                  <c:v>0</c:v>
                </c:pt>
                <c:pt idx="6096" formatCode="0.00">
                  <c:v>0</c:v>
                </c:pt>
                <c:pt idx="6097" formatCode="0.00">
                  <c:v>0</c:v>
                </c:pt>
                <c:pt idx="6098" formatCode="0.00">
                  <c:v>0</c:v>
                </c:pt>
                <c:pt idx="6099" formatCode="0.00">
                  <c:v>0</c:v>
                </c:pt>
                <c:pt idx="6100" formatCode="0.00">
                  <c:v>0</c:v>
                </c:pt>
                <c:pt idx="6101" formatCode="0.00">
                  <c:v>0</c:v>
                </c:pt>
                <c:pt idx="6102" formatCode="0.00">
                  <c:v>0</c:v>
                </c:pt>
                <c:pt idx="6103" formatCode="0.00">
                  <c:v>0</c:v>
                </c:pt>
                <c:pt idx="6104" formatCode="0.00">
                  <c:v>0</c:v>
                </c:pt>
                <c:pt idx="6105" formatCode="0.00">
                  <c:v>0</c:v>
                </c:pt>
                <c:pt idx="6106" formatCode="0.00">
                  <c:v>0</c:v>
                </c:pt>
                <c:pt idx="6107" formatCode="0.00">
                  <c:v>0</c:v>
                </c:pt>
                <c:pt idx="6108" formatCode="0.00">
                  <c:v>0</c:v>
                </c:pt>
                <c:pt idx="6109" formatCode="0.00">
                  <c:v>0</c:v>
                </c:pt>
                <c:pt idx="6110" formatCode="0.00">
                  <c:v>0</c:v>
                </c:pt>
                <c:pt idx="6111" formatCode="0.00">
                  <c:v>0</c:v>
                </c:pt>
                <c:pt idx="6112" formatCode="0.00">
                  <c:v>0</c:v>
                </c:pt>
                <c:pt idx="6113" formatCode="0.00">
                  <c:v>0</c:v>
                </c:pt>
                <c:pt idx="6114" formatCode="0.00">
                  <c:v>0</c:v>
                </c:pt>
                <c:pt idx="6115" formatCode="0.00">
                  <c:v>0</c:v>
                </c:pt>
                <c:pt idx="6116" formatCode="0.00">
                  <c:v>0</c:v>
                </c:pt>
                <c:pt idx="6117" formatCode="0.00">
                  <c:v>0</c:v>
                </c:pt>
                <c:pt idx="6118" formatCode="0.00">
                  <c:v>0</c:v>
                </c:pt>
                <c:pt idx="6119" formatCode="0.00">
                  <c:v>0</c:v>
                </c:pt>
                <c:pt idx="6120" formatCode="0.00">
                  <c:v>0</c:v>
                </c:pt>
                <c:pt idx="6121" formatCode="0.00">
                  <c:v>0</c:v>
                </c:pt>
                <c:pt idx="6122" formatCode="0.00">
                  <c:v>0</c:v>
                </c:pt>
                <c:pt idx="6123" formatCode="0.00">
                  <c:v>0</c:v>
                </c:pt>
                <c:pt idx="6124" formatCode="0.00">
                  <c:v>0</c:v>
                </c:pt>
                <c:pt idx="6125" formatCode="0.00">
                  <c:v>0</c:v>
                </c:pt>
                <c:pt idx="6126" formatCode="0.00">
                  <c:v>0</c:v>
                </c:pt>
                <c:pt idx="6127" formatCode="0.00">
                  <c:v>0</c:v>
                </c:pt>
                <c:pt idx="6128" formatCode="0.00">
                  <c:v>0</c:v>
                </c:pt>
                <c:pt idx="6129" formatCode="0.00">
                  <c:v>0</c:v>
                </c:pt>
                <c:pt idx="6130" formatCode="0.00">
                  <c:v>0</c:v>
                </c:pt>
                <c:pt idx="6131" formatCode="0.00">
                  <c:v>0</c:v>
                </c:pt>
                <c:pt idx="6132" formatCode="0.00">
                  <c:v>0</c:v>
                </c:pt>
                <c:pt idx="6133" formatCode="0.00">
                  <c:v>0</c:v>
                </c:pt>
                <c:pt idx="6134" formatCode="0.00">
                  <c:v>0</c:v>
                </c:pt>
                <c:pt idx="6135" formatCode="0.00">
                  <c:v>0</c:v>
                </c:pt>
                <c:pt idx="6136" formatCode="0.00">
                  <c:v>0</c:v>
                </c:pt>
                <c:pt idx="6137" formatCode="0.00">
                  <c:v>0</c:v>
                </c:pt>
                <c:pt idx="6138" formatCode="0.00">
                  <c:v>0</c:v>
                </c:pt>
                <c:pt idx="6139" formatCode="0.00">
                  <c:v>0</c:v>
                </c:pt>
                <c:pt idx="6140" formatCode="0.00">
                  <c:v>0</c:v>
                </c:pt>
                <c:pt idx="6141" formatCode="0.00">
                  <c:v>0</c:v>
                </c:pt>
                <c:pt idx="6142" formatCode="0.00">
                  <c:v>0</c:v>
                </c:pt>
                <c:pt idx="6143" formatCode="0.00">
                  <c:v>0</c:v>
                </c:pt>
                <c:pt idx="6144" formatCode="0.00">
                  <c:v>0</c:v>
                </c:pt>
                <c:pt idx="6145" formatCode="0.00">
                  <c:v>0</c:v>
                </c:pt>
                <c:pt idx="6146" formatCode="0.00">
                  <c:v>0</c:v>
                </c:pt>
                <c:pt idx="6147" formatCode="0.00">
                  <c:v>0</c:v>
                </c:pt>
                <c:pt idx="6148" formatCode="0.00">
                  <c:v>0</c:v>
                </c:pt>
                <c:pt idx="6149" formatCode="0.00">
                  <c:v>0</c:v>
                </c:pt>
                <c:pt idx="6150" formatCode="0.00">
                  <c:v>0</c:v>
                </c:pt>
                <c:pt idx="6151" formatCode="0.00">
                  <c:v>0</c:v>
                </c:pt>
                <c:pt idx="6152" formatCode="0.00">
                  <c:v>0</c:v>
                </c:pt>
                <c:pt idx="6153" formatCode="0.00">
                  <c:v>0</c:v>
                </c:pt>
                <c:pt idx="6154" formatCode="0.00">
                  <c:v>0</c:v>
                </c:pt>
                <c:pt idx="6155" formatCode="0.00">
                  <c:v>0</c:v>
                </c:pt>
                <c:pt idx="6156" formatCode="0.00">
                  <c:v>0</c:v>
                </c:pt>
                <c:pt idx="6157" formatCode="0.00">
                  <c:v>0</c:v>
                </c:pt>
                <c:pt idx="6158" formatCode="0.00">
                  <c:v>0</c:v>
                </c:pt>
                <c:pt idx="6159" formatCode="0.00">
                  <c:v>0</c:v>
                </c:pt>
                <c:pt idx="6160" formatCode="0.00">
                  <c:v>0</c:v>
                </c:pt>
                <c:pt idx="6161" formatCode="0.00">
                  <c:v>0</c:v>
                </c:pt>
                <c:pt idx="6162" formatCode="0.00">
                  <c:v>0</c:v>
                </c:pt>
                <c:pt idx="6163" formatCode="0.00">
                  <c:v>0</c:v>
                </c:pt>
                <c:pt idx="6164" formatCode="0.00">
                  <c:v>0</c:v>
                </c:pt>
                <c:pt idx="6165" formatCode="0.00">
                  <c:v>0</c:v>
                </c:pt>
                <c:pt idx="6166" formatCode="0.00">
                  <c:v>0</c:v>
                </c:pt>
                <c:pt idx="6167" formatCode="0.00">
                  <c:v>0</c:v>
                </c:pt>
                <c:pt idx="6168" formatCode="0.00">
                  <c:v>0</c:v>
                </c:pt>
                <c:pt idx="6169" formatCode="0.00">
                  <c:v>0</c:v>
                </c:pt>
                <c:pt idx="6170" formatCode="0.00">
                  <c:v>0</c:v>
                </c:pt>
                <c:pt idx="6171" formatCode="0.00">
                  <c:v>0</c:v>
                </c:pt>
                <c:pt idx="6172" formatCode="0.00">
                  <c:v>0</c:v>
                </c:pt>
                <c:pt idx="6173" formatCode="0.00">
                  <c:v>0</c:v>
                </c:pt>
                <c:pt idx="6174" formatCode="0.00">
                  <c:v>0</c:v>
                </c:pt>
                <c:pt idx="6175" formatCode="0.00">
                  <c:v>0</c:v>
                </c:pt>
                <c:pt idx="6176" formatCode="0.00">
                  <c:v>0</c:v>
                </c:pt>
                <c:pt idx="6177" formatCode="0.00">
                  <c:v>0</c:v>
                </c:pt>
                <c:pt idx="6178" formatCode="0.00">
                  <c:v>0</c:v>
                </c:pt>
                <c:pt idx="6179" formatCode="0.00">
                  <c:v>0</c:v>
                </c:pt>
                <c:pt idx="6180" formatCode="0.00">
                  <c:v>0</c:v>
                </c:pt>
                <c:pt idx="6181" formatCode="0.00">
                  <c:v>0</c:v>
                </c:pt>
                <c:pt idx="6182" formatCode="0.00">
                  <c:v>0</c:v>
                </c:pt>
                <c:pt idx="6183" formatCode="0.00">
                  <c:v>0</c:v>
                </c:pt>
                <c:pt idx="6184" formatCode="0.00">
                  <c:v>0</c:v>
                </c:pt>
                <c:pt idx="6185" formatCode="0.00">
                  <c:v>0</c:v>
                </c:pt>
                <c:pt idx="6186" formatCode="0.00">
                  <c:v>0</c:v>
                </c:pt>
                <c:pt idx="6187" formatCode="0.00">
                  <c:v>0</c:v>
                </c:pt>
                <c:pt idx="6188" formatCode="0.00">
                  <c:v>0</c:v>
                </c:pt>
                <c:pt idx="6189" formatCode="0.00">
                  <c:v>0</c:v>
                </c:pt>
                <c:pt idx="6190" formatCode="0.00">
                  <c:v>0</c:v>
                </c:pt>
                <c:pt idx="6191" formatCode="0.00">
                  <c:v>0</c:v>
                </c:pt>
                <c:pt idx="6192" formatCode="0.00">
                  <c:v>0</c:v>
                </c:pt>
                <c:pt idx="6193" formatCode="0.00">
                  <c:v>0</c:v>
                </c:pt>
                <c:pt idx="6194" formatCode="0.00">
                  <c:v>0</c:v>
                </c:pt>
                <c:pt idx="6195" formatCode="0.00">
                  <c:v>0</c:v>
                </c:pt>
                <c:pt idx="6196" formatCode="0.00">
                  <c:v>0</c:v>
                </c:pt>
                <c:pt idx="6197" formatCode="0.00">
                  <c:v>0</c:v>
                </c:pt>
                <c:pt idx="6198" formatCode="0.00">
                  <c:v>0</c:v>
                </c:pt>
                <c:pt idx="6199" formatCode="0.00">
                  <c:v>0</c:v>
                </c:pt>
                <c:pt idx="6200" formatCode="0.00">
                  <c:v>0</c:v>
                </c:pt>
                <c:pt idx="6201" formatCode="0.00">
                  <c:v>0</c:v>
                </c:pt>
                <c:pt idx="6202" formatCode="0.00">
                  <c:v>0</c:v>
                </c:pt>
                <c:pt idx="6203" formatCode="0.00">
                  <c:v>0</c:v>
                </c:pt>
                <c:pt idx="6204" formatCode="0.00">
                  <c:v>0</c:v>
                </c:pt>
                <c:pt idx="6205" formatCode="0.00">
                  <c:v>0</c:v>
                </c:pt>
                <c:pt idx="6206" formatCode="0.00">
                  <c:v>0</c:v>
                </c:pt>
                <c:pt idx="6207" formatCode="0.00">
                  <c:v>0</c:v>
                </c:pt>
                <c:pt idx="6208" formatCode="0.00">
                  <c:v>0</c:v>
                </c:pt>
                <c:pt idx="6209" formatCode="0.00">
                  <c:v>0</c:v>
                </c:pt>
                <c:pt idx="6210" formatCode="0.00">
                  <c:v>0</c:v>
                </c:pt>
                <c:pt idx="6211" formatCode="0.00">
                  <c:v>0</c:v>
                </c:pt>
                <c:pt idx="6212" formatCode="0.00">
                  <c:v>0</c:v>
                </c:pt>
                <c:pt idx="6213" formatCode="0.00">
                  <c:v>0</c:v>
                </c:pt>
                <c:pt idx="6214" formatCode="0.00">
                  <c:v>0</c:v>
                </c:pt>
                <c:pt idx="6215" formatCode="0.00">
                  <c:v>0</c:v>
                </c:pt>
                <c:pt idx="6216" formatCode="0.00">
                  <c:v>0</c:v>
                </c:pt>
                <c:pt idx="6217" formatCode="0.00">
                  <c:v>0</c:v>
                </c:pt>
                <c:pt idx="6218" formatCode="0.00">
                  <c:v>0</c:v>
                </c:pt>
                <c:pt idx="6219" formatCode="0.00">
                  <c:v>0</c:v>
                </c:pt>
                <c:pt idx="6220" formatCode="0.00">
                  <c:v>0</c:v>
                </c:pt>
                <c:pt idx="6221" formatCode="0.00">
                  <c:v>0</c:v>
                </c:pt>
                <c:pt idx="6222" formatCode="0.00">
                  <c:v>0</c:v>
                </c:pt>
                <c:pt idx="6223" formatCode="0.00">
                  <c:v>0</c:v>
                </c:pt>
                <c:pt idx="6224" formatCode="0.00">
                  <c:v>0</c:v>
                </c:pt>
                <c:pt idx="6225" formatCode="0.00">
                  <c:v>0</c:v>
                </c:pt>
                <c:pt idx="6226" formatCode="0.00">
                  <c:v>0</c:v>
                </c:pt>
                <c:pt idx="6227" formatCode="0.00">
                  <c:v>0</c:v>
                </c:pt>
                <c:pt idx="6228" formatCode="0.00">
                  <c:v>0</c:v>
                </c:pt>
                <c:pt idx="6229" formatCode="0.00">
                  <c:v>0</c:v>
                </c:pt>
                <c:pt idx="6230" formatCode="0.00">
                  <c:v>0</c:v>
                </c:pt>
                <c:pt idx="6231" formatCode="0.00">
                  <c:v>0</c:v>
                </c:pt>
                <c:pt idx="6232" formatCode="0.00">
                  <c:v>0</c:v>
                </c:pt>
                <c:pt idx="6233" formatCode="0.00">
                  <c:v>0</c:v>
                </c:pt>
                <c:pt idx="6234" formatCode="0.00">
                  <c:v>0</c:v>
                </c:pt>
                <c:pt idx="6235" formatCode="0.00">
                  <c:v>0</c:v>
                </c:pt>
                <c:pt idx="6236" formatCode="0.00">
                  <c:v>0</c:v>
                </c:pt>
                <c:pt idx="6237" formatCode="0.00">
                  <c:v>0</c:v>
                </c:pt>
                <c:pt idx="6238" formatCode="0.00">
                  <c:v>0</c:v>
                </c:pt>
                <c:pt idx="6239" formatCode="0.00">
                  <c:v>0</c:v>
                </c:pt>
                <c:pt idx="6240" formatCode="0.00">
                  <c:v>0</c:v>
                </c:pt>
                <c:pt idx="6241" formatCode="0.00">
                  <c:v>0</c:v>
                </c:pt>
                <c:pt idx="6242" formatCode="0.00">
                  <c:v>0</c:v>
                </c:pt>
                <c:pt idx="6243" formatCode="0.00">
                  <c:v>0</c:v>
                </c:pt>
                <c:pt idx="6244" formatCode="0.00">
                  <c:v>0</c:v>
                </c:pt>
                <c:pt idx="6245" formatCode="0.00">
                  <c:v>0</c:v>
                </c:pt>
                <c:pt idx="6246" formatCode="0.00">
                  <c:v>0</c:v>
                </c:pt>
                <c:pt idx="6247" formatCode="0.00">
                  <c:v>0</c:v>
                </c:pt>
                <c:pt idx="6248" formatCode="0.00">
                  <c:v>0</c:v>
                </c:pt>
                <c:pt idx="6249" formatCode="0.00">
                  <c:v>0</c:v>
                </c:pt>
                <c:pt idx="6250" formatCode="0.00">
                  <c:v>0</c:v>
                </c:pt>
                <c:pt idx="6251" formatCode="0.00">
                  <c:v>0</c:v>
                </c:pt>
                <c:pt idx="6252" formatCode="0.00">
                  <c:v>0</c:v>
                </c:pt>
                <c:pt idx="6253" formatCode="0.00">
                  <c:v>0</c:v>
                </c:pt>
                <c:pt idx="6254" formatCode="0.00">
                  <c:v>0</c:v>
                </c:pt>
                <c:pt idx="6255" formatCode="0.00">
                  <c:v>0</c:v>
                </c:pt>
                <c:pt idx="6256" formatCode="0.00">
                  <c:v>0</c:v>
                </c:pt>
                <c:pt idx="6257" formatCode="0.00">
                  <c:v>0</c:v>
                </c:pt>
                <c:pt idx="6258" formatCode="0.00">
                  <c:v>0</c:v>
                </c:pt>
                <c:pt idx="6259" formatCode="0.00">
                  <c:v>0</c:v>
                </c:pt>
                <c:pt idx="6260" formatCode="0.00">
                  <c:v>0</c:v>
                </c:pt>
                <c:pt idx="6261" formatCode="0.00">
                  <c:v>0</c:v>
                </c:pt>
                <c:pt idx="6262" formatCode="0.00">
                  <c:v>0</c:v>
                </c:pt>
                <c:pt idx="6263" formatCode="0.00">
                  <c:v>0</c:v>
                </c:pt>
                <c:pt idx="6264" formatCode="0.00">
                  <c:v>0</c:v>
                </c:pt>
                <c:pt idx="6265" formatCode="0.00">
                  <c:v>0</c:v>
                </c:pt>
                <c:pt idx="6266" formatCode="0.00">
                  <c:v>0</c:v>
                </c:pt>
                <c:pt idx="6267" formatCode="0.00">
                  <c:v>0</c:v>
                </c:pt>
                <c:pt idx="6268" formatCode="0.00">
                  <c:v>0</c:v>
                </c:pt>
                <c:pt idx="6269" formatCode="0.00">
                  <c:v>0</c:v>
                </c:pt>
                <c:pt idx="6270" formatCode="0.00">
                  <c:v>0</c:v>
                </c:pt>
                <c:pt idx="6271" formatCode="0.00">
                  <c:v>0</c:v>
                </c:pt>
                <c:pt idx="6272" formatCode="0.00">
                  <c:v>0</c:v>
                </c:pt>
                <c:pt idx="6273" formatCode="0.00">
                  <c:v>0</c:v>
                </c:pt>
                <c:pt idx="6274" formatCode="0.00">
                  <c:v>0</c:v>
                </c:pt>
                <c:pt idx="6275" formatCode="0.00">
                  <c:v>0</c:v>
                </c:pt>
                <c:pt idx="6276" formatCode="0.00">
                  <c:v>0</c:v>
                </c:pt>
                <c:pt idx="6277" formatCode="0.00">
                  <c:v>0</c:v>
                </c:pt>
                <c:pt idx="6278" formatCode="0.00">
                  <c:v>0</c:v>
                </c:pt>
                <c:pt idx="6279" formatCode="0.00">
                  <c:v>0</c:v>
                </c:pt>
                <c:pt idx="6280" formatCode="0.00">
                  <c:v>0</c:v>
                </c:pt>
                <c:pt idx="6281" formatCode="0.00">
                  <c:v>0</c:v>
                </c:pt>
                <c:pt idx="6282" formatCode="0.00">
                  <c:v>0</c:v>
                </c:pt>
                <c:pt idx="6283" formatCode="0.00">
                  <c:v>0</c:v>
                </c:pt>
                <c:pt idx="6284" formatCode="0.00">
                  <c:v>0</c:v>
                </c:pt>
                <c:pt idx="6285" formatCode="0.00">
                  <c:v>0</c:v>
                </c:pt>
                <c:pt idx="6286" formatCode="0.00">
                  <c:v>0</c:v>
                </c:pt>
                <c:pt idx="6287" formatCode="0.00">
                  <c:v>0</c:v>
                </c:pt>
                <c:pt idx="6288" formatCode="0.00">
                  <c:v>0</c:v>
                </c:pt>
                <c:pt idx="6289" formatCode="0.00">
                  <c:v>0</c:v>
                </c:pt>
                <c:pt idx="6290" formatCode="0.00">
                  <c:v>0</c:v>
                </c:pt>
                <c:pt idx="6291" formatCode="0.00">
                  <c:v>0</c:v>
                </c:pt>
                <c:pt idx="6292" formatCode="0.00">
                  <c:v>0</c:v>
                </c:pt>
                <c:pt idx="6293" formatCode="0.00">
                  <c:v>0</c:v>
                </c:pt>
                <c:pt idx="6294" formatCode="0.00">
                  <c:v>0</c:v>
                </c:pt>
                <c:pt idx="6295" formatCode="0.00">
                  <c:v>0</c:v>
                </c:pt>
                <c:pt idx="6296" formatCode="0.00">
                  <c:v>0</c:v>
                </c:pt>
                <c:pt idx="6297" formatCode="0.00">
                  <c:v>0</c:v>
                </c:pt>
                <c:pt idx="6298" formatCode="0.00">
                  <c:v>0</c:v>
                </c:pt>
                <c:pt idx="6299" formatCode="0.00">
                  <c:v>0</c:v>
                </c:pt>
                <c:pt idx="6300" formatCode="0.00">
                  <c:v>0</c:v>
                </c:pt>
                <c:pt idx="6301" formatCode="0.00">
                  <c:v>0</c:v>
                </c:pt>
                <c:pt idx="6302" formatCode="0.00">
                  <c:v>0</c:v>
                </c:pt>
                <c:pt idx="6303" formatCode="0.00">
                  <c:v>0</c:v>
                </c:pt>
                <c:pt idx="6304" formatCode="0.00">
                  <c:v>0</c:v>
                </c:pt>
                <c:pt idx="6305" formatCode="0.00">
                  <c:v>0</c:v>
                </c:pt>
                <c:pt idx="6306" formatCode="0.00">
                  <c:v>0</c:v>
                </c:pt>
                <c:pt idx="6307" formatCode="0.00">
                  <c:v>0</c:v>
                </c:pt>
                <c:pt idx="6308" formatCode="0.00">
                  <c:v>0</c:v>
                </c:pt>
                <c:pt idx="6309" formatCode="0.00">
                  <c:v>0</c:v>
                </c:pt>
                <c:pt idx="6310" formatCode="0.00">
                  <c:v>0</c:v>
                </c:pt>
                <c:pt idx="6311" formatCode="0.00">
                  <c:v>0</c:v>
                </c:pt>
                <c:pt idx="6312" formatCode="0.00">
                  <c:v>0</c:v>
                </c:pt>
                <c:pt idx="6313" formatCode="0.00">
                  <c:v>0</c:v>
                </c:pt>
                <c:pt idx="6314" formatCode="0.00">
                  <c:v>0</c:v>
                </c:pt>
                <c:pt idx="6315" formatCode="0.00">
                  <c:v>0</c:v>
                </c:pt>
                <c:pt idx="6316" formatCode="0.00">
                  <c:v>0</c:v>
                </c:pt>
                <c:pt idx="6317" formatCode="0.00">
                  <c:v>0</c:v>
                </c:pt>
                <c:pt idx="6318" formatCode="0.00">
                  <c:v>0</c:v>
                </c:pt>
                <c:pt idx="6319" formatCode="0.00">
                  <c:v>0</c:v>
                </c:pt>
                <c:pt idx="6320" formatCode="0.00">
                  <c:v>0</c:v>
                </c:pt>
                <c:pt idx="6321" formatCode="0.00">
                  <c:v>0</c:v>
                </c:pt>
                <c:pt idx="6322" formatCode="0.00">
                  <c:v>0</c:v>
                </c:pt>
                <c:pt idx="6323" formatCode="0.00">
                  <c:v>0</c:v>
                </c:pt>
                <c:pt idx="6324" formatCode="0.00">
                  <c:v>0</c:v>
                </c:pt>
                <c:pt idx="6325" formatCode="0.00">
                  <c:v>0</c:v>
                </c:pt>
                <c:pt idx="6326" formatCode="0.00">
                  <c:v>0</c:v>
                </c:pt>
                <c:pt idx="6327" formatCode="0.00">
                  <c:v>0</c:v>
                </c:pt>
                <c:pt idx="6328" formatCode="0.00">
                  <c:v>0</c:v>
                </c:pt>
                <c:pt idx="6329" formatCode="0.00">
                  <c:v>0</c:v>
                </c:pt>
                <c:pt idx="6330" formatCode="0.00">
                  <c:v>0</c:v>
                </c:pt>
                <c:pt idx="6331" formatCode="0.00">
                  <c:v>0</c:v>
                </c:pt>
                <c:pt idx="6332" formatCode="0.00">
                  <c:v>0</c:v>
                </c:pt>
                <c:pt idx="6333" formatCode="0.00">
                  <c:v>0</c:v>
                </c:pt>
                <c:pt idx="6334" formatCode="0.00">
                  <c:v>0</c:v>
                </c:pt>
                <c:pt idx="6335" formatCode="0.00">
                  <c:v>0</c:v>
                </c:pt>
                <c:pt idx="6336" formatCode="0.00">
                  <c:v>0</c:v>
                </c:pt>
                <c:pt idx="6337" formatCode="0.00">
                  <c:v>0</c:v>
                </c:pt>
                <c:pt idx="6338" formatCode="0.00">
                  <c:v>0</c:v>
                </c:pt>
                <c:pt idx="6339" formatCode="0.00">
                  <c:v>0</c:v>
                </c:pt>
                <c:pt idx="6340" formatCode="0.00">
                  <c:v>0</c:v>
                </c:pt>
                <c:pt idx="6341" formatCode="0.00">
                  <c:v>0</c:v>
                </c:pt>
                <c:pt idx="6342" formatCode="0.00">
                  <c:v>0</c:v>
                </c:pt>
                <c:pt idx="6343" formatCode="0.00">
                  <c:v>0</c:v>
                </c:pt>
                <c:pt idx="6344" formatCode="0.00">
                  <c:v>0</c:v>
                </c:pt>
                <c:pt idx="6345" formatCode="0.00">
                  <c:v>0</c:v>
                </c:pt>
                <c:pt idx="6346" formatCode="0.00">
                  <c:v>0</c:v>
                </c:pt>
                <c:pt idx="6347" formatCode="0.00">
                  <c:v>0</c:v>
                </c:pt>
                <c:pt idx="6348" formatCode="0.00">
                  <c:v>0</c:v>
                </c:pt>
                <c:pt idx="6349" formatCode="0.00">
                  <c:v>0</c:v>
                </c:pt>
                <c:pt idx="6350" formatCode="0.00">
                  <c:v>0</c:v>
                </c:pt>
                <c:pt idx="6351" formatCode="0.00">
                  <c:v>0</c:v>
                </c:pt>
                <c:pt idx="6352" formatCode="0.00">
                  <c:v>0</c:v>
                </c:pt>
                <c:pt idx="6353" formatCode="0.00">
                  <c:v>0</c:v>
                </c:pt>
                <c:pt idx="6354" formatCode="0.00">
                  <c:v>0</c:v>
                </c:pt>
                <c:pt idx="6355" formatCode="0.00">
                  <c:v>0</c:v>
                </c:pt>
                <c:pt idx="6356" formatCode="0.00">
                  <c:v>0</c:v>
                </c:pt>
                <c:pt idx="6357" formatCode="0.00">
                  <c:v>0</c:v>
                </c:pt>
                <c:pt idx="6358" formatCode="0.00">
                  <c:v>0</c:v>
                </c:pt>
                <c:pt idx="6359" formatCode="0.00">
                  <c:v>0</c:v>
                </c:pt>
                <c:pt idx="6360" formatCode="0.00">
                  <c:v>0</c:v>
                </c:pt>
                <c:pt idx="6361" formatCode="0.00">
                  <c:v>0</c:v>
                </c:pt>
                <c:pt idx="6362" formatCode="0.00">
                  <c:v>0</c:v>
                </c:pt>
                <c:pt idx="6363" formatCode="0.00">
                  <c:v>0</c:v>
                </c:pt>
                <c:pt idx="6364" formatCode="0.00">
                  <c:v>0</c:v>
                </c:pt>
                <c:pt idx="6365" formatCode="0.00">
                  <c:v>0</c:v>
                </c:pt>
                <c:pt idx="6366" formatCode="0.00">
                  <c:v>0</c:v>
                </c:pt>
                <c:pt idx="6367" formatCode="0.00">
                  <c:v>0</c:v>
                </c:pt>
                <c:pt idx="6368" formatCode="0.00">
                  <c:v>0</c:v>
                </c:pt>
                <c:pt idx="6369" formatCode="0.00">
                  <c:v>0</c:v>
                </c:pt>
                <c:pt idx="6370" formatCode="0.00">
                  <c:v>0</c:v>
                </c:pt>
                <c:pt idx="6371" formatCode="0.00">
                  <c:v>0</c:v>
                </c:pt>
                <c:pt idx="6372" formatCode="0.00">
                  <c:v>0</c:v>
                </c:pt>
                <c:pt idx="6373" formatCode="0.00">
                  <c:v>0</c:v>
                </c:pt>
                <c:pt idx="6374" formatCode="0.00">
                  <c:v>0</c:v>
                </c:pt>
                <c:pt idx="6375" formatCode="0.00">
                  <c:v>0</c:v>
                </c:pt>
                <c:pt idx="6376" formatCode="0.00">
                  <c:v>0</c:v>
                </c:pt>
                <c:pt idx="6377" formatCode="0.00">
                  <c:v>0</c:v>
                </c:pt>
                <c:pt idx="6378" formatCode="0.00">
                  <c:v>0</c:v>
                </c:pt>
                <c:pt idx="6379" formatCode="0.00">
                  <c:v>0</c:v>
                </c:pt>
                <c:pt idx="6380" formatCode="0.00">
                  <c:v>0</c:v>
                </c:pt>
                <c:pt idx="6381" formatCode="0.00">
                  <c:v>0</c:v>
                </c:pt>
                <c:pt idx="6382" formatCode="0.00">
                  <c:v>0</c:v>
                </c:pt>
                <c:pt idx="6383" formatCode="0.00">
                  <c:v>0</c:v>
                </c:pt>
                <c:pt idx="6384" formatCode="0.00">
                  <c:v>0</c:v>
                </c:pt>
                <c:pt idx="6385" formatCode="0.00">
                  <c:v>0</c:v>
                </c:pt>
                <c:pt idx="6386" formatCode="0.00">
                  <c:v>0</c:v>
                </c:pt>
                <c:pt idx="6387" formatCode="0.00">
                  <c:v>0</c:v>
                </c:pt>
                <c:pt idx="6388" formatCode="0.00">
                  <c:v>0</c:v>
                </c:pt>
                <c:pt idx="6389" formatCode="0.00">
                  <c:v>0</c:v>
                </c:pt>
                <c:pt idx="6390" formatCode="0.00">
                  <c:v>0</c:v>
                </c:pt>
                <c:pt idx="6391" formatCode="0.00">
                  <c:v>0</c:v>
                </c:pt>
                <c:pt idx="6392" formatCode="0.00">
                  <c:v>0</c:v>
                </c:pt>
                <c:pt idx="6393" formatCode="0.00">
                  <c:v>0</c:v>
                </c:pt>
                <c:pt idx="6394" formatCode="0.00">
                  <c:v>0</c:v>
                </c:pt>
                <c:pt idx="6395" formatCode="0.00">
                  <c:v>0</c:v>
                </c:pt>
                <c:pt idx="6396" formatCode="0.00">
                  <c:v>0</c:v>
                </c:pt>
                <c:pt idx="6397" formatCode="0.00">
                  <c:v>0</c:v>
                </c:pt>
                <c:pt idx="6398" formatCode="0.00">
                  <c:v>0</c:v>
                </c:pt>
                <c:pt idx="6399" formatCode="0.00">
                  <c:v>0</c:v>
                </c:pt>
                <c:pt idx="6400" formatCode="0.00">
                  <c:v>0</c:v>
                </c:pt>
                <c:pt idx="6401" formatCode="0.00">
                  <c:v>0</c:v>
                </c:pt>
                <c:pt idx="6402" formatCode="0.00">
                  <c:v>0</c:v>
                </c:pt>
                <c:pt idx="6403" formatCode="0.00">
                  <c:v>0</c:v>
                </c:pt>
                <c:pt idx="6404" formatCode="0.00">
                  <c:v>0</c:v>
                </c:pt>
                <c:pt idx="6405" formatCode="0.00">
                  <c:v>0</c:v>
                </c:pt>
                <c:pt idx="6406" formatCode="0.00">
                  <c:v>0</c:v>
                </c:pt>
                <c:pt idx="6407" formatCode="0.00">
                  <c:v>0</c:v>
                </c:pt>
                <c:pt idx="6408" formatCode="0.00">
                  <c:v>0</c:v>
                </c:pt>
                <c:pt idx="6409" formatCode="0.00">
                  <c:v>0</c:v>
                </c:pt>
                <c:pt idx="6410" formatCode="0.00">
                  <c:v>0</c:v>
                </c:pt>
                <c:pt idx="6411" formatCode="0.00">
                  <c:v>0</c:v>
                </c:pt>
                <c:pt idx="6412" formatCode="0.00">
                  <c:v>0</c:v>
                </c:pt>
                <c:pt idx="6413" formatCode="0.00">
                  <c:v>0</c:v>
                </c:pt>
                <c:pt idx="6414" formatCode="0.00">
                  <c:v>0</c:v>
                </c:pt>
                <c:pt idx="6415" formatCode="0.00">
                  <c:v>0</c:v>
                </c:pt>
                <c:pt idx="6416" formatCode="0.00">
                  <c:v>0</c:v>
                </c:pt>
                <c:pt idx="6417" formatCode="0.00">
                  <c:v>0</c:v>
                </c:pt>
                <c:pt idx="6418" formatCode="0.00">
                  <c:v>0</c:v>
                </c:pt>
                <c:pt idx="6419" formatCode="0.00">
                  <c:v>0</c:v>
                </c:pt>
                <c:pt idx="6420" formatCode="0.00">
                  <c:v>0</c:v>
                </c:pt>
                <c:pt idx="6421" formatCode="0.00">
                  <c:v>0</c:v>
                </c:pt>
                <c:pt idx="6422" formatCode="0.00">
                  <c:v>0</c:v>
                </c:pt>
                <c:pt idx="6423" formatCode="0.00">
                  <c:v>0</c:v>
                </c:pt>
                <c:pt idx="6424" formatCode="0.00">
                  <c:v>0</c:v>
                </c:pt>
                <c:pt idx="6425" formatCode="0.00">
                  <c:v>0</c:v>
                </c:pt>
                <c:pt idx="6426" formatCode="0.00">
                  <c:v>0</c:v>
                </c:pt>
                <c:pt idx="6427" formatCode="0.00">
                  <c:v>0</c:v>
                </c:pt>
                <c:pt idx="6428" formatCode="0.00">
                  <c:v>0</c:v>
                </c:pt>
                <c:pt idx="6429" formatCode="0.00">
                  <c:v>0</c:v>
                </c:pt>
                <c:pt idx="6430" formatCode="0.00">
                  <c:v>0</c:v>
                </c:pt>
                <c:pt idx="6431" formatCode="0.00">
                  <c:v>0</c:v>
                </c:pt>
                <c:pt idx="6432" formatCode="0.00">
                  <c:v>0</c:v>
                </c:pt>
                <c:pt idx="6433" formatCode="0.00">
                  <c:v>0</c:v>
                </c:pt>
                <c:pt idx="6434" formatCode="0.00">
                  <c:v>0</c:v>
                </c:pt>
                <c:pt idx="6435" formatCode="0.00">
                  <c:v>0</c:v>
                </c:pt>
                <c:pt idx="6436" formatCode="0.00">
                  <c:v>0</c:v>
                </c:pt>
                <c:pt idx="6437" formatCode="0.00">
                  <c:v>0</c:v>
                </c:pt>
                <c:pt idx="6438" formatCode="0.00">
                  <c:v>0</c:v>
                </c:pt>
                <c:pt idx="6439" formatCode="0.00">
                  <c:v>0</c:v>
                </c:pt>
                <c:pt idx="6440" formatCode="0.00">
                  <c:v>0</c:v>
                </c:pt>
                <c:pt idx="6441" formatCode="0.00">
                  <c:v>0</c:v>
                </c:pt>
                <c:pt idx="6442" formatCode="0.00">
                  <c:v>0</c:v>
                </c:pt>
                <c:pt idx="6443" formatCode="0.00">
                  <c:v>0</c:v>
                </c:pt>
                <c:pt idx="6444" formatCode="0.00">
                  <c:v>0</c:v>
                </c:pt>
                <c:pt idx="6445" formatCode="0.00">
                  <c:v>0</c:v>
                </c:pt>
                <c:pt idx="6446" formatCode="0.00">
                  <c:v>0</c:v>
                </c:pt>
                <c:pt idx="6447" formatCode="0.00">
                  <c:v>0</c:v>
                </c:pt>
                <c:pt idx="6448" formatCode="0.00">
                  <c:v>0</c:v>
                </c:pt>
                <c:pt idx="6449" formatCode="0.00">
                  <c:v>0</c:v>
                </c:pt>
                <c:pt idx="6450" formatCode="0.00">
                  <c:v>0</c:v>
                </c:pt>
                <c:pt idx="6451" formatCode="0.00">
                  <c:v>0</c:v>
                </c:pt>
                <c:pt idx="6452" formatCode="0.00">
                  <c:v>0</c:v>
                </c:pt>
                <c:pt idx="6453" formatCode="0.00">
                  <c:v>0</c:v>
                </c:pt>
                <c:pt idx="6454" formatCode="0.00">
                  <c:v>0</c:v>
                </c:pt>
                <c:pt idx="6455" formatCode="0.00">
                  <c:v>0</c:v>
                </c:pt>
                <c:pt idx="6456" formatCode="0.00">
                  <c:v>0</c:v>
                </c:pt>
                <c:pt idx="6457" formatCode="0.00">
                  <c:v>0</c:v>
                </c:pt>
                <c:pt idx="6458" formatCode="0.00">
                  <c:v>0</c:v>
                </c:pt>
                <c:pt idx="6459" formatCode="0.00">
                  <c:v>0</c:v>
                </c:pt>
                <c:pt idx="6460" formatCode="0.00">
                  <c:v>0</c:v>
                </c:pt>
                <c:pt idx="6461" formatCode="0.00">
                  <c:v>0</c:v>
                </c:pt>
                <c:pt idx="6462" formatCode="0.00">
                  <c:v>0</c:v>
                </c:pt>
                <c:pt idx="6463" formatCode="0.00">
                  <c:v>0</c:v>
                </c:pt>
                <c:pt idx="6464" formatCode="0.00">
                  <c:v>0</c:v>
                </c:pt>
                <c:pt idx="6465" formatCode="0.00">
                  <c:v>0</c:v>
                </c:pt>
                <c:pt idx="6466" formatCode="0.00">
                  <c:v>0</c:v>
                </c:pt>
                <c:pt idx="6467" formatCode="0.00">
                  <c:v>0</c:v>
                </c:pt>
                <c:pt idx="6468" formatCode="0.00">
                  <c:v>0</c:v>
                </c:pt>
                <c:pt idx="6469" formatCode="0.00">
                  <c:v>0</c:v>
                </c:pt>
                <c:pt idx="6470" formatCode="0.00">
                  <c:v>0</c:v>
                </c:pt>
                <c:pt idx="6471" formatCode="0.00">
                  <c:v>0</c:v>
                </c:pt>
                <c:pt idx="6472" formatCode="0.00">
                  <c:v>0</c:v>
                </c:pt>
                <c:pt idx="6473" formatCode="0.00">
                  <c:v>0</c:v>
                </c:pt>
                <c:pt idx="6474" formatCode="0.00">
                  <c:v>0</c:v>
                </c:pt>
                <c:pt idx="6475" formatCode="0.00">
                  <c:v>0</c:v>
                </c:pt>
                <c:pt idx="6476" formatCode="0.00">
                  <c:v>0</c:v>
                </c:pt>
                <c:pt idx="6477" formatCode="0.00">
                  <c:v>0</c:v>
                </c:pt>
                <c:pt idx="6478" formatCode="0.00">
                  <c:v>0</c:v>
                </c:pt>
                <c:pt idx="6479" formatCode="0.00">
                  <c:v>0</c:v>
                </c:pt>
                <c:pt idx="6480" formatCode="0.00">
                  <c:v>0</c:v>
                </c:pt>
                <c:pt idx="6481" formatCode="0.00">
                  <c:v>0</c:v>
                </c:pt>
                <c:pt idx="6482" formatCode="0.00">
                  <c:v>0</c:v>
                </c:pt>
                <c:pt idx="6483" formatCode="0.00">
                  <c:v>0</c:v>
                </c:pt>
                <c:pt idx="6484" formatCode="0.00">
                  <c:v>0</c:v>
                </c:pt>
                <c:pt idx="6485" formatCode="0.00">
                  <c:v>0</c:v>
                </c:pt>
                <c:pt idx="6486" formatCode="0.00">
                  <c:v>0</c:v>
                </c:pt>
                <c:pt idx="6487" formatCode="0.00">
                  <c:v>0</c:v>
                </c:pt>
                <c:pt idx="6488" formatCode="0.00">
                  <c:v>0</c:v>
                </c:pt>
                <c:pt idx="6489" formatCode="0.00">
                  <c:v>0</c:v>
                </c:pt>
                <c:pt idx="6490" formatCode="0.00">
                  <c:v>0</c:v>
                </c:pt>
                <c:pt idx="6491" formatCode="0.00">
                  <c:v>0</c:v>
                </c:pt>
                <c:pt idx="6492" formatCode="0.00">
                  <c:v>0</c:v>
                </c:pt>
                <c:pt idx="6493" formatCode="0.00">
                  <c:v>0</c:v>
                </c:pt>
                <c:pt idx="6494" formatCode="0.00">
                  <c:v>0</c:v>
                </c:pt>
                <c:pt idx="6495" formatCode="0.00">
                  <c:v>0</c:v>
                </c:pt>
                <c:pt idx="6496" formatCode="0.00">
                  <c:v>0</c:v>
                </c:pt>
                <c:pt idx="6497" formatCode="0.00">
                  <c:v>0</c:v>
                </c:pt>
                <c:pt idx="6498" formatCode="0.00">
                  <c:v>0</c:v>
                </c:pt>
                <c:pt idx="6499" formatCode="0.00">
                  <c:v>0</c:v>
                </c:pt>
                <c:pt idx="6500" formatCode="0.00">
                  <c:v>0</c:v>
                </c:pt>
                <c:pt idx="6501" formatCode="0.00">
                  <c:v>0</c:v>
                </c:pt>
                <c:pt idx="6502" formatCode="0.00">
                  <c:v>0</c:v>
                </c:pt>
                <c:pt idx="6503" formatCode="0.00">
                  <c:v>0</c:v>
                </c:pt>
                <c:pt idx="6504" formatCode="0.00">
                  <c:v>0</c:v>
                </c:pt>
                <c:pt idx="6505" formatCode="0.00">
                  <c:v>0</c:v>
                </c:pt>
                <c:pt idx="6506" formatCode="0.00">
                  <c:v>0</c:v>
                </c:pt>
                <c:pt idx="6507" formatCode="0.00">
                  <c:v>0</c:v>
                </c:pt>
                <c:pt idx="6508" formatCode="0.00">
                  <c:v>0</c:v>
                </c:pt>
                <c:pt idx="6509" formatCode="0.00">
                  <c:v>0</c:v>
                </c:pt>
                <c:pt idx="6510" formatCode="0.00">
                  <c:v>0</c:v>
                </c:pt>
                <c:pt idx="6511" formatCode="0.00">
                  <c:v>0</c:v>
                </c:pt>
                <c:pt idx="6512" formatCode="0.00">
                  <c:v>0</c:v>
                </c:pt>
                <c:pt idx="6513" formatCode="0.00">
                  <c:v>0</c:v>
                </c:pt>
                <c:pt idx="6514" formatCode="0.00">
                  <c:v>0</c:v>
                </c:pt>
                <c:pt idx="6515" formatCode="0.00">
                  <c:v>0</c:v>
                </c:pt>
                <c:pt idx="6516" formatCode="0.00">
                  <c:v>0</c:v>
                </c:pt>
                <c:pt idx="6517" formatCode="0.00">
                  <c:v>0</c:v>
                </c:pt>
                <c:pt idx="6518" formatCode="0.00">
                  <c:v>0</c:v>
                </c:pt>
                <c:pt idx="6519" formatCode="0.00">
                  <c:v>0</c:v>
                </c:pt>
                <c:pt idx="6520" formatCode="0.00">
                  <c:v>0</c:v>
                </c:pt>
                <c:pt idx="6521" formatCode="0.00">
                  <c:v>0</c:v>
                </c:pt>
                <c:pt idx="6522" formatCode="0.00">
                  <c:v>0</c:v>
                </c:pt>
                <c:pt idx="6523" formatCode="0.00">
                  <c:v>0</c:v>
                </c:pt>
                <c:pt idx="6524" formatCode="0.00">
                  <c:v>0</c:v>
                </c:pt>
                <c:pt idx="6525" formatCode="0.00">
                  <c:v>0</c:v>
                </c:pt>
                <c:pt idx="6526" formatCode="0.00">
                  <c:v>0</c:v>
                </c:pt>
                <c:pt idx="6527" formatCode="0.00">
                  <c:v>0</c:v>
                </c:pt>
                <c:pt idx="6528" formatCode="0.00">
                  <c:v>0</c:v>
                </c:pt>
                <c:pt idx="6529" formatCode="0.00">
                  <c:v>0</c:v>
                </c:pt>
                <c:pt idx="6530" formatCode="0.00">
                  <c:v>0</c:v>
                </c:pt>
                <c:pt idx="6531" formatCode="0.00">
                  <c:v>0</c:v>
                </c:pt>
                <c:pt idx="6532" formatCode="0.00">
                  <c:v>0</c:v>
                </c:pt>
                <c:pt idx="6533" formatCode="0.00">
                  <c:v>0</c:v>
                </c:pt>
                <c:pt idx="6534" formatCode="0.00">
                  <c:v>0</c:v>
                </c:pt>
                <c:pt idx="6535" formatCode="0.00">
                  <c:v>0</c:v>
                </c:pt>
                <c:pt idx="6536" formatCode="0.00">
                  <c:v>0</c:v>
                </c:pt>
                <c:pt idx="6537" formatCode="0.00">
                  <c:v>0</c:v>
                </c:pt>
                <c:pt idx="6538" formatCode="0.00">
                  <c:v>0</c:v>
                </c:pt>
                <c:pt idx="6539" formatCode="0.00">
                  <c:v>0</c:v>
                </c:pt>
                <c:pt idx="6540" formatCode="0.00">
                  <c:v>0</c:v>
                </c:pt>
                <c:pt idx="6541" formatCode="0.00">
                  <c:v>0</c:v>
                </c:pt>
                <c:pt idx="6542" formatCode="0.00">
                  <c:v>0</c:v>
                </c:pt>
                <c:pt idx="6543" formatCode="0.00">
                  <c:v>0</c:v>
                </c:pt>
                <c:pt idx="6544" formatCode="0.00">
                  <c:v>0</c:v>
                </c:pt>
                <c:pt idx="6545" formatCode="0.00">
                  <c:v>0</c:v>
                </c:pt>
                <c:pt idx="6546" formatCode="0.00">
                  <c:v>0</c:v>
                </c:pt>
                <c:pt idx="6547" formatCode="0.00">
                  <c:v>0</c:v>
                </c:pt>
                <c:pt idx="6548" formatCode="0.00">
                  <c:v>0</c:v>
                </c:pt>
                <c:pt idx="6549" formatCode="0.00">
                  <c:v>0</c:v>
                </c:pt>
                <c:pt idx="6550" formatCode="0.00">
                  <c:v>0</c:v>
                </c:pt>
                <c:pt idx="6551" formatCode="0.00">
                  <c:v>0</c:v>
                </c:pt>
                <c:pt idx="6552" formatCode="0.00">
                  <c:v>0</c:v>
                </c:pt>
                <c:pt idx="6553" formatCode="0.00">
                  <c:v>0</c:v>
                </c:pt>
                <c:pt idx="6554" formatCode="0.00">
                  <c:v>0</c:v>
                </c:pt>
                <c:pt idx="6555" formatCode="0.00">
                  <c:v>0</c:v>
                </c:pt>
                <c:pt idx="6556" formatCode="0.00">
                  <c:v>0</c:v>
                </c:pt>
                <c:pt idx="6557" formatCode="0.00">
                  <c:v>0</c:v>
                </c:pt>
                <c:pt idx="6558" formatCode="0.00">
                  <c:v>0</c:v>
                </c:pt>
                <c:pt idx="6559" formatCode="0.00">
                  <c:v>0</c:v>
                </c:pt>
                <c:pt idx="6560" formatCode="0.00">
                  <c:v>0</c:v>
                </c:pt>
                <c:pt idx="6561" formatCode="0.00">
                  <c:v>0</c:v>
                </c:pt>
                <c:pt idx="6562" formatCode="0.00">
                  <c:v>0</c:v>
                </c:pt>
                <c:pt idx="6563" formatCode="0.00">
                  <c:v>0</c:v>
                </c:pt>
                <c:pt idx="6564" formatCode="0.00">
                  <c:v>0</c:v>
                </c:pt>
                <c:pt idx="6565" formatCode="0.00">
                  <c:v>0</c:v>
                </c:pt>
                <c:pt idx="6566" formatCode="0.00">
                  <c:v>0</c:v>
                </c:pt>
                <c:pt idx="6567" formatCode="0.00">
                  <c:v>0</c:v>
                </c:pt>
                <c:pt idx="6568" formatCode="0.00">
                  <c:v>0</c:v>
                </c:pt>
                <c:pt idx="6569" formatCode="0.00">
                  <c:v>0</c:v>
                </c:pt>
                <c:pt idx="6570" formatCode="0.00">
                  <c:v>0</c:v>
                </c:pt>
                <c:pt idx="6571" formatCode="0.00">
                  <c:v>0</c:v>
                </c:pt>
                <c:pt idx="6572" formatCode="0.00">
                  <c:v>0</c:v>
                </c:pt>
                <c:pt idx="6573" formatCode="0.00">
                  <c:v>0</c:v>
                </c:pt>
                <c:pt idx="6574" formatCode="0.00">
                  <c:v>0</c:v>
                </c:pt>
                <c:pt idx="6575" formatCode="0.00">
                  <c:v>0</c:v>
                </c:pt>
                <c:pt idx="6576" formatCode="0.00">
                  <c:v>0</c:v>
                </c:pt>
                <c:pt idx="6577" formatCode="0.00">
                  <c:v>0</c:v>
                </c:pt>
                <c:pt idx="6578" formatCode="0.00">
                  <c:v>0</c:v>
                </c:pt>
                <c:pt idx="6579" formatCode="0.00">
                  <c:v>0</c:v>
                </c:pt>
                <c:pt idx="6580" formatCode="0.00">
                  <c:v>0</c:v>
                </c:pt>
                <c:pt idx="6581" formatCode="0.00">
                  <c:v>0</c:v>
                </c:pt>
                <c:pt idx="6582" formatCode="0.00">
                  <c:v>0</c:v>
                </c:pt>
                <c:pt idx="6583" formatCode="0.00">
                  <c:v>0</c:v>
                </c:pt>
                <c:pt idx="6584" formatCode="0.00">
                  <c:v>0</c:v>
                </c:pt>
                <c:pt idx="6585" formatCode="0.00">
                  <c:v>0</c:v>
                </c:pt>
                <c:pt idx="6586" formatCode="0.00">
                  <c:v>0</c:v>
                </c:pt>
                <c:pt idx="6587" formatCode="0.00">
                  <c:v>0</c:v>
                </c:pt>
                <c:pt idx="6588" formatCode="0.00">
                  <c:v>0</c:v>
                </c:pt>
                <c:pt idx="6589" formatCode="0.00">
                  <c:v>0</c:v>
                </c:pt>
                <c:pt idx="6590" formatCode="0.00">
                  <c:v>0</c:v>
                </c:pt>
                <c:pt idx="6591" formatCode="0.00">
                  <c:v>0</c:v>
                </c:pt>
                <c:pt idx="6592" formatCode="0.00">
                  <c:v>0</c:v>
                </c:pt>
                <c:pt idx="6593" formatCode="0.00">
                  <c:v>0</c:v>
                </c:pt>
                <c:pt idx="6594" formatCode="0.00">
                  <c:v>0</c:v>
                </c:pt>
                <c:pt idx="6595" formatCode="0.00">
                  <c:v>0</c:v>
                </c:pt>
                <c:pt idx="6596" formatCode="0.00">
                  <c:v>0</c:v>
                </c:pt>
                <c:pt idx="6597" formatCode="0.00">
                  <c:v>0</c:v>
                </c:pt>
                <c:pt idx="6598" formatCode="0.00">
                  <c:v>0</c:v>
                </c:pt>
                <c:pt idx="6599" formatCode="0.00">
                  <c:v>0</c:v>
                </c:pt>
                <c:pt idx="6600" formatCode="0.00">
                  <c:v>0</c:v>
                </c:pt>
                <c:pt idx="6601" formatCode="0.00">
                  <c:v>0</c:v>
                </c:pt>
                <c:pt idx="6602" formatCode="0.00">
                  <c:v>0</c:v>
                </c:pt>
                <c:pt idx="6603" formatCode="0.00">
                  <c:v>0</c:v>
                </c:pt>
                <c:pt idx="6604" formatCode="0.00">
                  <c:v>0</c:v>
                </c:pt>
                <c:pt idx="6605" formatCode="0.00">
                  <c:v>0</c:v>
                </c:pt>
                <c:pt idx="6606" formatCode="0.00">
                  <c:v>0</c:v>
                </c:pt>
                <c:pt idx="6607" formatCode="0.00">
                  <c:v>0</c:v>
                </c:pt>
                <c:pt idx="6608" formatCode="0.00">
                  <c:v>0</c:v>
                </c:pt>
                <c:pt idx="6609" formatCode="0.00">
                  <c:v>0</c:v>
                </c:pt>
                <c:pt idx="6610" formatCode="0.00">
                  <c:v>0</c:v>
                </c:pt>
                <c:pt idx="6611" formatCode="0.00">
                  <c:v>0</c:v>
                </c:pt>
                <c:pt idx="6612" formatCode="0.00">
                  <c:v>0</c:v>
                </c:pt>
                <c:pt idx="6613" formatCode="0.00">
                  <c:v>0</c:v>
                </c:pt>
                <c:pt idx="6614" formatCode="0.00">
                  <c:v>0</c:v>
                </c:pt>
                <c:pt idx="6615" formatCode="0.00">
                  <c:v>0</c:v>
                </c:pt>
                <c:pt idx="6616" formatCode="0.00">
                  <c:v>0</c:v>
                </c:pt>
                <c:pt idx="6617" formatCode="0.00">
                  <c:v>0</c:v>
                </c:pt>
                <c:pt idx="6618" formatCode="0.00">
                  <c:v>0</c:v>
                </c:pt>
                <c:pt idx="6619" formatCode="0.00">
                  <c:v>0</c:v>
                </c:pt>
                <c:pt idx="6620" formatCode="0.00">
                  <c:v>0</c:v>
                </c:pt>
                <c:pt idx="6621" formatCode="0.00">
                  <c:v>0</c:v>
                </c:pt>
                <c:pt idx="6622" formatCode="0.00">
                  <c:v>0</c:v>
                </c:pt>
                <c:pt idx="6623" formatCode="0.00">
                  <c:v>0</c:v>
                </c:pt>
                <c:pt idx="6624" formatCode="0.00">
                  <c:v>0</c:v>
                </c:pt>
                <c:pt idx="6625" formatCode="0.00">
                  <c:v>0</c:v>
                </c:pt>
                <c:pt idx="6626" formatCode="0.00">
                  <c:v>0</c:v>
                </c:pt>
                <c:pt idx="6627" formatCode="0.00">
                  <c:v>0</c:v>
                </c:pt>
                <c:pt idx="6628" formatCode="0.00">
                  <c:v>0</c:v>
                </c:pt>
                <c:pt idx="6629" formatCode="0.00">
                  <c:v>0</c:v>
                </c:pt>
                <c:pt idx="6630" formatCode="0.00">
                  <c:v>0</c:v>
                </c:pt>
                <c:pt idx="6631" formatCode="0.00">
                  <c:v>0</c:v>
                </c:pt>
                <c:pt idx="6632" formatCode="0.00">
                  <c:v>0</c:v>
                </c:pt>
                <c:pt idx="6633" formatCode="0.00">
                  <c:v>0</c:v>
                </c:pt>
                <c:pt idx="6634" formatCode="0.00">
                  <c:v>0</c:v>
                </c:pt>
                <c:pt idx="6635" formatCode="0.00">
                  <c:v>0</c:v>
                </c:pt>
                <c:pt idx="6636" formatCode="0.00">
                  <c:v>0</c:v>
                </c:pt>
                <c:pt idx="6637" formatCode="0.00">
                  <c:v>0</c:v>
                </c:pt>
                <c:pt idx="6638" formatCode="0.00">
                  <c:v>0</c:v>
                </c:pt>
                <c:pt idx="6639" formatCode="0.00">
                  <c:v>0</c:v>
                </c:pt>
                <c:pt idx="6640" formatCode="0.00">
                  <c:v>0</c:v>
                </c:pt>
                <c:pt idx="6641" formatCode="0.00">
                  <c:v>0</c:v>
                </c:pt>
                <c:pt idx="6642" formatCode="0.00">
                  <c:v>0</c:v>
                </c:pt>
                <c:pt idx="6643" formatCode="0.00">
                  <c:v>0</c:v>
                </c:pt>
                <c:pt idx="6644" formatCode="0.00">
                  <c:v>0</c:v>
                </c:pt>
                <c:pt idx="6645" formatCode="0.00">
                  <c:v>0</c:v>
                </c:pt>
                <c:pt idx="6646" formatCode="0.00">
                  <c:v>0</c:v>
                </c:pt>
                <c:pt idx="6647" formatCode="0.00">
                  <c:v>0</c:v>
                </c:pt>
                <c:pt idx="6648" formatCode="0.00">
                  <c:v>0</c:v>
                </c:pt>
                <c:pt idx="6649" formatCode="0.00">
                  <c:v>0</c:v>
                </c:pt>
                <c:pt idx="6650" formatCode="0.00">
                  <c:v>0</c:v>
                </c:pt>
                <c:pt idx="6651" formatCode="0.00">
                  <c:v>0</c:v>
                </c:pt>
                <c:pt idx="6652" formatCode="0.00">
                  <c:v>0</c:v>
                </c:pt>
                <c:pt idx="6653" formatCode="0.00">
                  <c:v>0</c:v>
                </c:pt>
                <c:pt idx="6654" formatCode="0.00">
                  <c:v>0</c:v>
                </c:pt>
                <c:pt idx="6655" formatCode="0.00">
                  <c:v>0</c:v>
                </c:pt>
                <c:pt idx="6656" formatCode="0.00">
                  <c:v>0</c:v>
                </c:pt>
                <c:pt idx="6657" formatCode="0.00">
                  <c:v>0</c:v>
                </c:pt>
                <c:pt idx="6658" formatCode="0.00">
                  <c:v>0</c:v>
                </c:pt>
                <c:pt idx="6659" formatCode="0.00">
                  <c:v>0</c:v>
                </c:pt>
                <c:pt idx="6660" formatCode="0.00">
                  <c:v>0</c:v>
                </c:pt>
                <c:pt idx="6661" formatCode="0.00">
                  <c:v>0</c:v>
                </c:pt>
                <c:pt idx="6662" formatCode="0.00">
                  <c:v>0</c:v>
                </c:pt>
                <c:pt idx="6663" formatCode="0.00">
                  <c:v>0</c:v>
                </c:pt>
                <c:pt idx="6664" formatCode="0.00">
                  <c:v>0</c:v>
                </c:pt>
                <c:pt idx="6665" formatCode="0.00">
                  <c:v>0</c:v>
                </c:pt>
                <c:pt idx="6666" formatCode="0.00">
                  <c:v>0</c:v>
                </c:pt>
                <c:pt idx="6667" formatCode="0.00">
                  <c:v>0</c:v>
                </c:pt>
                <c:pt idx="6668" formatCode="0.00">
                  <c:v>0</c:v>
                </c:pt>
                <c:pt idx="6669" formatCode="0.00">
                  <c:v>0</c:v>
                </c:pt>
                <c:pt idx="6670" formatCode="0.00">
                  <c:v>0</c:v>
                </c:pt>
                <c:pt idx="6671" formatCode="0.00">
                  <c:v>0</c:v>
                </c:pt>
                <c:pt idx="6672" formatCode="0.00">
                  <c:v>0</c:v>
                </c:pt>
                <c:pt idx="6673" formatCode="0.00">
                  <c:v>0</c:v>
                </c:pt>
                <c:pt idx="6674" formatCode="0.00">
                  <c:v>0</c:v>
                </c:pt>
                <c:pt idx="6675" formatCode="0.00">
                  <c:v>0</c:v>
                </c:pt>
                <c:pt idx="6676" formatCode="0.00">
                  <c:v>0</c:v>
                </c:pt>
                <c:pt idx="6677" formatCode="0.00">
                  <c:v>0</c:v>
                </c:pt>
                <c:pt idx="6678" formatCode="0.00">
                  <c:v>0</c:v>
                </c:pt>
                <c:pt idx="6679" formatCode="0.00">
                  <c:v>0</c:v>
                </c:pt>
                <c:pt idx="6680" formatCode="0.00">
                  <c:v>0</c:v>
                </c:pt>
                <c:pt idx="6681" formatCode="0.00">
                  <c:v>0</c:v>
                </c:pt>
                <c:pt idx="6682" formatCode="0.00">
                  <c:v>0</c:v>
                </c:pt>
                <c:pt idx="6683" formatCode="0.00">
                  <c:v>0</c:v>
                </c:pt>
                <c:pt idx="6684" formatCode="0.00">
                  <c:v>0</c:v>
                </c:pt>
                <c:pt idx="6685" formatCode="0.00">
                  <c:v>0</c:v>
                </c:pt>
                <c:pt idx="6686" formatCode="0.00">
                  <c:v>0</c:v>
                </c:pt>
                <c:pt idx="6687" formatCode="0.00">
                  <c:v>0</c:v>
                </c:pt>
                <c:pt idx="6688" formatCode="0.00">
                  <c:v>0</c:v>
                </c:pt>
                <c:pt idx="6689" formatCode="0.00">
                  <c:v>0</c:v>
                </c:pt>
                <c:pt idx="6690" formatCode="0.00">
                  <c:v>0</c:v>
                </c:pt>
                <c:pt idx="6691" formatCode="0.00">
                  <c:v>0</c:v>
                </c:pt>
                <c:pt idx="6692" formatCode="0.00">
                  <c:v>0</c:v>
                </c:pt>
                <c:pt idx="6693" formatCode="0.00">
                  <c:v>0</c:v>
                </c:pt>
                <c:pt idx="6694" formatCode="0.00">
                  <c:v>0</c:v>
                </c:pt>
                <c:pt idx="6695" formatCode="0.00">
                  <c:v>0</c:v>
                </c:pt>
                <c:pt idx="6696" formatCode="0.00">
                  <c:v>0</c:v>
                </c:pt>
                <c:pt idx="6697" formatCode="0.00">
                  <c:v>0</c:v>
                </c:pt>
                <c:pt idx="6698" formatCode="0.00">
                  <c:v>0</c:v>
                </c:pt>
                <c:pt idx="6699" formatCode="0.00">
                  <c:v>0</c:v>
                </c:pt>
                <c:pt idx="6700" formatCode="0.00">
                  <c:v>0</c:v>
                </c:pt>
                <c:pt idx="6701" formatCode="0.00">
                  <c:v>0</c:v>
                </c:pt>
                <c:pt idx="6702" formatCode="0.00">
                  <c:v>0</c:v>
                </c:pt>
                <c:pt idx="6703" formatCode="0.00">
                  <c:v>0</c:v>
                </c:pt>
                <c:pt idx="6704" formatCode="0.00">
                  <c:v>0</c:v>
                </c:pt>
                <c:pt idx="6705" formatCode="0.00">
                  <c:v>0</c:v>
                </c:pt>
                <c:pt idx="6706" formatCode="0.00">
                  <c:v>0</c:v>
                </c:pt>
                <c:pt idx="6707" formatCode="0.00">
                  <c:v>0</c:v>
                </c:pt>
                <c:pt idx="6708" formatCode="0.00">
                  <c:v>0</c:v>
                </c:pt>
                <c:pt idx="6709" formatCode="0.00">
                  <c:v>0</c:v>
                </c:pt>
                <c:pt idx="6710" formatCode="0.00">
                  <c:v>0</c:v>
                </c:pt>
                <c:pt idx="6711" formatCode="0.00">
                  <c:v>0</c:v>
                </c:pt>
                <c:pt idx="6712" formatCode="0.00">
                  <c:v>0</c:v>
                </c:pt>
                <c:pt idx="6713" formatCode="0.00">
                  <c:v>0</c:v>
                </c:pt>
                <c:pt idx="6714" formatCode="0.00">
                  <c:v>0</c:v>
                </c:pt>
                <c:pt idx="6715" formatCode="0.00">
                  <c:v>0</c:v>
                </c:pt>
                <c:pt idx="6716" formatCode="0.00">
                  <c:v>0</c:v>
                </c:pt>
                <c:pt idx="6717" formatCode="0.00">
                  <c:v>0</c:v>
                </c:pt>
                <c:pt idx="6718" formatCode="0.00">
                  <c:v>0</c:v>
                </c:pt>
                <c:pt idx="6719" formatCode="0.00">
                  <c:v>0</c:v>
                </c:pt>
                <c:pt idx="6720" formatCode="0.00">
                  <c:v>0</c:v>
                </c:pt>
                <c:pt idx="6721" formatCode="0.00">
                  <c:v>0</c:v>
                </c:pt>
                <c:pt idx="6722" formatCode="0.00">
                  <c:v>0</c:v>
                </c:pt>
                <c:pt idx="6723" formatCode="0.00">
                  <c:v>0</c:v>
                </c:pt>
                <c:pt idx="6724" formatCode="0.00">
                  <c:v>0</c:v>
                </c:pt>
                <c:pt idx="6725" formatCode="0.00">
                  <c:v>0</c:v>
                </c:pt>
                <c:pt idx="6726" formatCode="0.00">
                  <c:v>0</c:v>
                </c:pt>
                <c:pt idx="6727" formatCode="0.00">
                  <c:v>0</c:v>
                </c:pt>
                <c:pt idx="6728" formatCode="0.00">
                  <c:v>0</c:v>
                </c:pt>
                <c:pt idx="6729" formatCode="0.00">
                  <c:v>0</c:v>
                </c:pt>
                <c:pt idx="6730" formatCode="0.00">
                  <c:v>0</c:v>
                </c:pt>
                <c:pt idx="6731" formatCode="0.00">
                  <c:v>0</c:v>
                </c:pt>
                <c:pt idx="6732" formatCode="0.00">
                  <c:v>0</c:v>
                </c:pt>
                <c:pt idx="6733" formatCode="0.00">
                  <c:v>0</c:v>
                </c:pt>
                <c:pt idx="6734" formatCode="0.00">
                  <c:v>0</c:v>
                </c:pt>
                <c:pt idx="6735" formatCode="0.00">
                  <c:v>0</c:v>
                </c:pt>
                <c:pt idx="6736" formatCode="0.00">
                  <c:v>0</c:v>
                </c:pt>
                <c:pt idx="6737" formatCode="0.00">
                  <c:v>0</c:v>
                </c:pt>
                <c:pt idx="6738" formatCode="0.00">
                  <c:v>0</c:v>
                </c:pt>
                <c:pt idx="6739" formatCode="0.00">
                  <c:v>0</c:v>
                </c:pt>
                <c:pt idx="6740" formatCode="0.00">
                  <c:v>0</c:v>
                </c:pt>
                <c:pt idx="6741" formatCode="0.00">
                  <c:v>0</c:v>
                </c:pt>
                <c:pt idx="6742" formatCode="0.00">
                  <c:v>0</c:v>
                </c:pt>
                <c:pt idx="6743" formatCode="0.00">
                  <c:v>0</c:v>
                </c:pt>
                <c:pt idx="6744" formatCode="0.00">
                  <c:v>0</c:v>
                </c:pt>
                <c:pt idx="6745" formatCode="0.00">
                  <c:v>0</c:v>
                </c:pt>
                <c:pt idx="6746" formatCode="0.00">
                  <c:v>0</c:v>
                </c:pt>
                <c:pt idx="6747" formatCode="0.00">
                  <c:v>0</c:v>
                </c:pt>
                <c:pt idx="6748" formatCode="0.00">
                  <c:v>0</c:v>
                </c:pt>
                <c:pt idx="6749" formatCode="0.00">
                  <c:v>0</c:v>
                </c:pt>
                <c:pt idx="6750" formatCode="0.00">
                  <c:v>0</c:v>
                </c:pt>
                <c:pt idx="6751" formatCode="0.00">
                  <c:v>0</c:v>
                </c:pt>
                <c:pt idx="6752" formatCode="0.00">
                  <c:v>0</c:v>
                </c:pt>
                <c:pt idx="6753" formatCode="0.00">
                  <c:v>0</c:v>
                </c:pt>
                <c:pt idx="6754" formatCode="0.00">
                  <c:v>0</c:v>
                </c:pt>
                <c:pt idx="6755" formatCode="0.00">
                  <c:v>0</c:v>
                </c:pt>
                <c:pt idx="6756" formatCode="0.00">
                  <c:v>0</c:v>
                </c:pt>
                <c:pt idx="6757" formatCode="0.00">
                  <c:v>0</c:v>
                </c:pt>
                <c:pt idx="6758" formatCode="0.00">
                  <c:v>0</c:v>
                </c:pt>
                <c:pt idx="6759" formatCode="0.00">
                  <c:v>0</c:v>
                </c:pt>
                <c:pt idx="6760" formatCode="0.00">
                  <c:v>0</c:v>
                </c:pt>
                <c:pt idx="6761" formatCode="0.00">
                  <c:v>0</c:v>
                </c:pt>
                <c:pt idx="6762" formatCode="0.00">
                  <c:v>0</c:v>
                </c:pt>
                <c:pt idx="6763" formatCode="0.00">
                  <c:v>0</c:v>
                </c:pt>
                <c:pt idx="6764" formatCode="0.00">
                  <c:v>0</c:v>
                </c:pt>
                <c:pt idx="6765" formatCode="0.00">
                  <c:v>0</c:v>
                </c:pt>
                <c:pt idx="6766" formatCode="0.00">
                  <c:v>0</c:v>
                </c:pt>
                <c:pt idx="6767" formatCode="0.00">
                  <c:v>0</c:v>
                </c:pt>
                <c:pt idx="6768" formatCode="0.00">
                  <c:v>0</c:v>
                </c:pt>
                <c:pt idx="6769" formatCode="0.00">
                  <c:v>0</c:v>
                </c:pt>
                <c:pt idx="6770" formatCode="0.00">
                  <c:v>0</c:v>
                </c:pt>
                <c:pt idx="6771" formatCode="0.00">
                  <c:v>0</c:v>
                </c:pt>
                <c:pt idx="6772" formatCode="0.00">
                  <c:v>0</c:v>
                </c:pt>
                <c:pt idx="6773" formatCode="0.00">
                  <c:v>0</c:v>
                </c:pt>
                <c:pt idx="6774" formatCode="0.00">
                  <c:v>0</c:v>
                </c:pt>
                <c:pt idx="6775" formatCode="0.00">
                  <c:v>0</c:v>
                </c:pt>
                <c:pt idx="6776" formatCode="0.00">
                  <c:v>0</c:v>
                </c:pt>
                <c:pt idx="6777" formatCode="0.00">
                  <c:v>0</c:v>
                </c:pt>
                <c:pt idx="6778" formatCode="0.00">
                  <c:v>0</c:v>
                </c:pt>
                <c:pt idx="6779" formatCode="0.00">
                  <c:v>0</c:v>
                </c:pt>
                <c:pt idx="6780" formatCode="0.00">
                  <c:v>0</c:v>
                </c:pt>
                <c:pt idx="6781" formatCode="0.00">
                  <c:v>0</c:v>
                </c:pt>
                <c:pt idx="6782" formatCode="0.00">
                  <c:v>0</c:v>
                </c:pt>
                <c:pt idx="6783" formatCode="0.00">
                  <c:v>0</c:v>
                </c:pt>
                <c:pt idx="6784" formatCode="0.00">
                  <c:v>0</c:v>
                </c:pt>
                <c:pt idx="6785" formatCode="0.00">
                  <c:v>0</c:v>
                </c:pt>
                <c:pt idx="6786" formatCode="0.00">
                  <c:v>0</c:v>
                </c:pt>
                <c:pt idx="6787" formatCode="0.00">
                  <c:v>0</c:v>
                </c:pt>
                <c:pt idx="6788" formatCode="0.00">
                  <c:v>0</c:v>
                </c:pt>
                <c:pt idx="6789" formatCode="0.00">
                  <c:v>0</c:v>
                </c:pt>
                <c:pt idx="6790" formatCode="0.00">
                  <c:v>0</c:v>
                </c:pt>
                <c:pt idx="6791" formatCode="0.00">
                  <c:v>0</c:v>
                </c:pt>
                <c:pt idx="6792" formatCode="0.00">
                  <c:v>0</c:v>
                </c:pt>
                <c:pt idx="6793" formatCode="0.00">
                  <c:v>0</c:v>
                </c:pt>
                <c:pt idx="6794" formatCode="0.00">
                  <c:v>0</c:v>
                </c:pt>
                <c:pt idx="6795" formatCode="0.00">
                  <c:v>0</c:v>
                </c:pt>
                <c:pt idx="6796" formatCode="0.00">
                  <c:v>0</c:v>
                </c:pt>
                <c:pt idx="6797" formatCode="0.00">
                  <c:v>0</c:v>
                </c:pt>
                <c:pt idx="6798" formatCode="0.00">
                  <c:v>0</c:v>
                </c:pt>
                <c:pt idx="6799" formatCode="0.00">
                  <c:v>0</c:v>
                </c:pt>
                <c:pt idx="6800" formatCode="0.00">
                  <c:v>0</c:v>
                </c:pt>
                <c:pt idx="6801" formatCode="0.00">
                  <c:v>0</c:v>
                </c:pt>
                <c:pt idx="6802" formatCode="0.00">
                  <c:v>0</c:v>
                </c:pt>
                <c:pt idx="6803" formatCode="0.00">
                  <c:v>0</c:v>
                </c:pt>
                <c:pt idx="6804" formatCode="0.00">
                  <c:v>0</c:v>
                </c:pt>
                <c:pt idx="6805" formatCode="0.00">
                  <c:v>0</c:v>
                </c:pt>
                <c:pt idx="6806" formatCode="0.00">
                  <c:v>0</c:v>
                </c:pt>
                <c:pt idx="6807" formatCode="0.00">
                  <c:v>0</c:v>
                </c:pt>
                <c:pt idx="6808" formatCode="0.00">
                  <c:v>0</c:v>
                </c:pt>
                <c:pt idx="6809" formatCode="0.00">
                  <c:v>0</c:v>
                </c:pt>
                <c:pt idx="6810" formatCode="0.00">
                  <c:v>0</c:v>
                </c:pt>
                <c:pt idx="6811" formatCode="0.00">
                  <c:v>0</c:v>
                </c:pt>
                <c:pt idx="6812" formatCode="0.00">
                  <c:v>0</c:v>
                </c:pt>
                <c:pt idx="6813" formatCode="0.00">
                  <c:v>0</c:v>
                </c:pt>
                <c:pt idx="6814" formatCode="0.00">
                  <c:v>0</c:v>
                </c:pt>
                <c:pt idx="6815" formatCode="0.00">
                  <c:v>0</c:v>
                </c:pt>
                <c:pt idx="6816" formatCode="0.00">
                  <c:v>0</c:v>
                </c:pt>
                <c:pt idx="6817" formatCode="0.00">
                  <c:v>0</c:v>
                </c:pt>
                <c:pt idx="6818" formatCode="0.00">
                  <c:v>0</c:v>
                </c:pt>
                <c:pt idx="6819" formatCode="0.00">
                  <c:v>0</c:v>
                </c:pt>
                <c:pt idx="6820" formatCode="0.00">
                  <c:v>0</c:v>
                </c:pt>
                <c:pt idx="6821" formatCode="0.00">
                  <c:v>0</c:v>
                </c:pt>
                <c:pt idx="6822" formatCode="0.00">
                  <c:v>0</c:v>
                </c:pt>
                <c:pt idx="6823" formatCode="0.00">
                  <c:v>0</c:v>
                </c:pt>
                <c:pt idx="6824" formatCode="0.00">
                  <c:v>0</c:v>
                </c:pt>
                <c:pt idx="6825" formatCode="0.00">
                  <c:v>0</c:v>
                </c:pt>
                <c:pt idx="6826" formatCode="0.00">
                  <c:v>0</c:v>
                </c:pt>
                <c:pt idx="6827" formatCode="0.00">
                  <c:v>0</c:v>
                </c:pt>
                <c:pt idx="6828" formatCode="0.00">
                  <c:v>0</c:v>
                </c:pt>
                <c:pt idx="6829" formatCode="0.00">
                  <c:v>0</c:v>
                </c:pt>
                <c:pt idx="6830" formatCode="0.00">
                  <c:v>0</c:v>
                </c:pt>
                <c:pt idx="6831" formatCode="0.00">
                  <c:v>0</c:v>
                </c:pt>
                <c:pt idx="6832" formatCode="0.00">
                  <c:v>0</c:v>
                </c:pt>
                <c:pt idx="6833" formatCode="0.00">
                  <c:v>0</c:v>
                </c:pt>
                <c:pt idx="6834" formatCode="0.00">
                  <c:v>0</c:v>
                </c:pt>
                <c:pt idx="6835" formatCode="0.00">
                  <c:v>0</c:v>
                </c:pt>
                <c:pt idx="6836" formatCode="0.00">
                  <c:v>0</c:v>
                </c:pt>
                <c:pt idx="6837" formatCode="0.00">
                  <c:v>0</c:v>
                </c:pt>
                <c:pt idx="6838" formatCode="0.00">
                  <c:v>0</c:v>
                </c:pt>
                <c:pt idx="6839" formatCode="0.00">
                  <c:v>0</c:v>
                </c:pt>
                <c:pt idx="6840" formatCode="0.00">
                  <c:v>0</c:v>
                </c:pt>
                <c:pt idx="6841" formatCode="0.00">
                  <c:v>0</c:v>
                </c:pt>
                <c:pt idx="6842" formatCode="0.00">
                  <c:v>0</c:v>
                </c:pt>
                <c:pt idx="6843" formatCode="0.00">
                  <c:v>0</c:v>
                </c:pt>
                <c:pt idx="6844" formatCode="0.00">
                  <c:v>0</c:v>
                </c:pt>
                <c:pt idx="6845" formatCode="0.00">
                  <c:v>0</c:v>
                </c:pt>
                <c:pt idx="6846" formatCode="0.00">
                  <c:v>0</c:v>
                </c:pt>
                <c:pt idx="6847" formatCode="0.00">
                  <c:v>0</c:v>
                </c:pt>
                <c:pt idx="6848" formatCode="0.00">
                  <c:v>0</c:v>
                </c:pt>
                <c:pt idx="6849" formatCode="0.00">
                  <c:v>0</c:v>
                </c:pt>
                <c:pt idx="6850" formatCode="0.00">
                  <c:v>0</c:v>
                </c:pt>
                <c:pt idx="6851" formatCode="0.00">
                  <c:v>0</c:v>
                </c:pt>
                <c:pt idx="6852" formatCode="0.00">
                  <c:v>0</c:v>
                </c:pt>
                <c:pt idx="6853" formatCode="0.00">
                  <c:v>0</c:v>
                </c:pt>
                <c:pt idx="6854" formatCode="0.00">
                  <c:v>0</c:v>
                </c:pt>
                <c:pt idx="6855" formatCode="0.00">
                  <c:v>0</c:v>
                </c:pt>
                <c:pt idx="6856" formatCode="0.00">
                  <c:v>0</c:v>
                </c:pt>
                <c:pt idx="6857" formatCode="0.00">
                  <c:v>0</c:v>
                </c:pt>
                <c:pt idx="6858" formatCode="0.00">
                  <c:v>0</c:v>
                </c:pt>
                <c:pt idx="6859" formatCode="0.00">
                  <c:v>0</c:v>
                </c:pt>
                <c:pt idx="6860" formatCode="0.00">
                  <c:v>0</c:v>
                </c:pt>
                <c:pt idx="6861" formatCode="0.00">
                  <c:v>0</c:v>
                </c:pt>
                <c:pt idx="6862" formatCode="0.00">
                  <c:v>0</c:v>
                </c:pt>
                <c:pt idx="6863" formatCode="0.00">
                  <c:v>0</c:v>
                </c:pt>
                <c:pt idx="6864" formatCode="0.00">
                  <c:v>0</c:v>
                </c:pt>
                <c:pt idx="6865" formatCode="0.00">
                  <c:v>0</c:v>
                </c:pt>
                <c:pt idx="6866" formatCode="0.00">
                  <c:v>0</c:v>
                </c:pt>
                <c:pt idx="6867" formatCode="0.00">
                  <c:v>0</c:v>
                </c:pt>
                <c:pt idx="6868" formatCode="0.00">
                  <c:v>0</c:v>
                </c:pt>
                <c:pt idx="6869" formatCode="0.00">
                  <c:v>0</c:v>
                </c:pt>
                <c:pt idx="6870" formatCode="0.00">
                  <c:v>0</c:v>
                </c:pt>
                <c:pt idx="6871" formatCode="0.00">
                  <c:v>0</c:v>
                </c:pt>
                <c:pt idx="6872" formatCode="0.00">
                  <c:v>0</c:v>
                </c:pt>
                <c:pt idx="6873" formatCode="0.00">
                  <c:v>0</c:v>
                </c:pt>
                <c:pt idx="6874" formatCode="0.00">
                  <c:v>0</c:v>
                </c:pt>
                <c:pt idx="6875" formatCode="0.00">
                  <c:v>0</c:v>
                </c:pt>
                <c:pt idx="6876" formatCode="0.00">
                  <c:v>0</c:v>
                </c:pt>
                <c:pt idx="6877" formatCode="0.00">
                  <c:v>0</c:v>
                </c:pt>
                <c:pt idx="6878" formatCode="0.00">
                  <c:v>0</c:v>
                </c:pt>
                <c:pt idx="6879" formatCode="0.00">
                  <c:v>0</c:v>
                </c:pt>
                <c:pt idx="6880" formatCode="0.00">
                  <c:v>0</c:v>
                </c:pt>
                <c:pt idx="6881" formatCode="0.00">
                  <c:v>0</c:v>
                </c:pt>
                <c:pt idx="6882" formatCode="0.00">
                  <c:v>0</c:v>
                </c:pt>
                <c:pt idx="6883" formatCode="0.00">
                  <c:v>0</c:v>
                </c:pt>
                <c:pt idx="6884" formatCode="0.00">
                  <c:v>0</c:v>
                </c:pt>
                <c:pt idx="6885" formatCode="0.00">
                  <c:v>0</c:v>
                </c:pt>
                <c:pt idx="6886" formatCode="0.00">
                  <c:v>0</c:v>
                </c:pt>
                <c:pt idx="6887" formatCode="0.00">
                  <c:v>0</c:v>
                </c:pt>
                <c:pt idx="6888" formatCode="0.00">
                  <c:v>0</c:v>
                </c:pt>
                <c:pt idx="6889" formatCode="0.00">
                  <c:v>0</c:v>
                </c:pt>
                <c:pt idx="6890" formatCode="0.00">
                  <c:v>0</c:v>
                </c:pt>
                <c:pt idx="6891" formatCode="0.00">
                  <c:v>0</c:v>
                </c:pt>
                <c:pt idx="6892" formatCode="0.00">
                  <c:v>0</c:v>
                </c:pt>
                <c:pt idx="6893" formatCode="0.00">
                  <c:v>0</c:v>
                </c:pt>
                <c:pt idx="6894" formatCode="0.00">
                  <c:v>0</c:v>
                </c:pt>
                <c:pt idx="6895" formatCode="0.00">
                  <c:v>0</c:v>
                </c:pt>
                <c:pt idx="6896" formatCode="0.00">
                  <c:v>0</c:v>
                </c:pt>
                <c:pt idx="6897" formatCode="0.00">
                  <c:v>0</c:v>
                </c:pt>
                <c:pt idx="6898" formatCode="0.00">
                  <c:v>0</c:v>
                </c:pt>
                <c:pt idx="6899" formatCode="0.00">
                  <c:v>0</c:v>
                </c:pt>
                <c:pt idx="6900" formatCode="0.00">
                  <c:v>0</c:v>
                </c:pt>
                <c:pt idx="6901" formatCode="0.00">
                  <c:v>0</c:v>
                </c:pt>
                <c:pt idx="6902" formatCode="0.00">
                  <c:v>0</c:v>
                </c:pt>
                <c:pt idx="6903" formatCode="0.00">
                  <c:v>0</c:v>
                </c:pt>
                <c:pt idx="6904" formatCode="0.00">
                  <c:v>0</c:v>
                </c:pt>
                <c:pt idx="6905" formatCode="0.00">
                  <c:v>0</c:v>
                </c:pt>
                <c:pt idx="6906" formatCode="0.00">
                  <c:v>0</c:v>
                </c:pt>
                <c:pt idx="6907" formatCode="0.00">
                  <c:v>0</c:v>
                </c:pt>
                <c:pt idx="6908" formatCode="0.00">
                  <c:v>0</c:v>
                </c:pt>
                <c:pt idx="6909" formatCode="0.00">
                  <c:v>0</c:v>
                </c:pt>
                <c:pt idx="6910" formatCode="0.00">
                  <c:v>0</c:v>
                </c:pt>
                <c:pt idx="6911" formatCode="0.00">
                  <c:v>0</c:v>
                </c:pt>
                <c:pt idx="6912" formatCode="0.00">
                  <c:v>0</c:v>
                </c:pt>
                <c:pt idx="6913" formatCode="0.00">
                  <c:v>0</c:v>
                </c:pt>
                <c:pt idx="6914" formatCode="0.00">
                  <c:v>0</c:v>
                </c:pt>
                <c:pt idx="6915" formatCode="0.00">
                  <c:v>0</c:v>
                </c:pt>
                <c:pt idx="6916" formatCode="0.00">
                  <c:v>0</c:v>
                </c:pt>
                <c:pt idx="6917" formatCode="0.00">
                  <c:v>0</c:v>
                </c:pt>
                <c:pt idx="6918" formatCode="0.00">
                  <c:v>0</c:v>
                </c:pt>
                <c:pt idx="6919" formatCode="0.00">
                  <c:v>0</c:v>
                </c:pt>
                <c:pt idx="6920" formatCode="0.00">
                  <c:v>0</c:v>
                </c:pt>
                <c:pt idx="6921" formatCode="0.00">
                  <c:v>0</c:v>
                </c:pt>
                <c:pt idx="6922" formatCode="0.00">
                  <c:v>0</c:v>
                </c:pt>
                <c:pt idx="6923" formatCode="0.00">
                  <c:v>0</c:v>
                </c:pt>
                <c:pt idx="6924" formatCode="0.00">
                  <c:v>0</c:v>
                </c:pt>
                <c:pt idx="6925" formatCode="0.00">
                  <c:v>0</c:v>
                </c:pt>
                <c:pt idx="6926" formatCode="0.00">
                  <c:v>0</c:v>
                </c:pt>
                <c:pt idx="6927" formatCode="0.00">
                  <c:v>0</c:v>
                </c:pt>
                <c:pt idx="6928" formatCode="0.00">
                  <c:v>0</c:v>
                </c:pt>
                <c:pt idx="6929" formatCode="0.00">
                  <c:v>0</c:v>
                </c:pt>
                <c:pt idx="6930" formatCode="0.00">
                  <c:v>0</c:v>
                </c:pt>
                <c:pt idx="6931" formatCode="0.00">
                  <c:v>0</c:v>
                </c:pt>
                <c:pt idx="6932" formatCode="0.00">
                  <c:v>0</c:v>
                </c:pt>
                <c:pt idx="6933" formatCode="0.00">
                  <c:v>0</c:v>
                </c:pt>
                <c:pt idx="6934" formatCode="0.00">
                  <c:v>0</c:v>
                </c:pt>
                <c:pt idx="6935" formatCode="0.00">
                  <c:v>0</c:v>
                </c:pt>
                <c:pt idx="6936" formatCode="0.00">
                  <c:v>0</c:v>
                </c:pt>
                <c:pt idx="6937" formatCode="0.00">
                  <c:v>0</c:v>
                </c:pt>
                <c:pt idx="6938" formatCode="0.00">
                  <c:v>0</c:v>
                </c:pt>
                <c:pt idx="6939" formatCode="0.00">
                  <c:v>0</c:v>
                </c:pt>
                <c:pt idx="6940" formatCode="0.00">
                  <c:v>0</c:v>
                </c:pt>
                <c:pt idx="6941" formatCode="0.00">
                  <c:v>0</c:v>
                </c:pt>
                <c:pt idx="6942" formatCode="0.00">
                  <c:v>0</c:v>
                </c:pt>
                <c:pt idx="6943" formatCode="0.00">
                  <c:v>0</c:v>
                </c:pt>
                <c:pt idx="6944" formatCode="0.00">
                  <c:v>0</c:v>
                </c:pt>
                <c:pt idx="6945" formatCode="0.00">
                  <c:v>0</c:v>
                </c:pt>
                <c:pt idx="6946" formatCode="0.00">
                  <c:v>0</c:v>
                </c:pt>
                <c:pt idx="6947" formatCode="0.00">
                  <c:v>0</c:v>
                </c:pt>
                <c:pt idx="6948" formatCode="0.00">
                  <c:v>0</c:v>
                </c:pt>
                <c:pt idx="6949" formatCode="0.00">
                  <c:v>0</c:v>
                </c:pt>
                <c:pt idx="6950" formatCode="0.00">
                  <c:v>0</c:v>
                </c:pt>
                <c:pt idx="6951" formatCode="0.00">
                  <c:v>0</c:v>
                </c:pt>
                <c:pt idx="6952" formatCode="0.00">
                  <c:v>0</c:v>
                </c:pt>
                <c:pt idx="6953" formatCode="0.00">
                  <c:v>0</c:v>
                </c:pt>
                <c:pt idx="6954" formatCode="0.00">
                  <c:v>0</c:v>
                </c:pt>
                <c:pt idx="6955" formatCode="0.00">
                  <c:v>0</c:v>
                </c:pt>
                <c:pt idx="6956" formatCode="0.00">
                  <c:v>0</c:v>
                </c:pt>
                <c:pt idx="6957" formatCode="0.00">
                  <c:v>0</c:v>
                </c:pt>
                <c:pt idx="6958" formatCode="0.00">
                  <c:v>0</c:v>
                </c:pt>
                <c:pt idx="6959" formatCode="0.00">
                  <c:v>0</c:v>
                </c:pt>
                <c:pt idx="6960" formatCode="0.00">
                  <c:v>0</c:v>
                </c:pt>
                <c:pt idx="6961" formatCode="0.00">
                  <c:v>0</c:v>
                </c:pt>
                <c:pt idx="6962" formatCode="0.00">
                  <c:v>0</c:v>
                </c:pt>
                <c:pt idx="6963" formatCode="0.00">
                  <c:v>0</c:v>
                </c:pt>
                <c:pt idx="6964" formatCode="0.00">
                  <c:v>0</c:v>
                </c:pt>
                <c:pt idx="6965" formatCode="0.00">
                  <c:v>0</c:v>
                </c:pt>
                <c:pt idx="6966" formatCode="0.00">
                  <c:v>0</c:v>
                </c:pt>
                <c:pt idx="6967" formatCode="0.00">
                  <c:v>0</c:v>
                </c:pt>
                <c:pt idx="6968" formatCode="0.00">
                  <c:v>0</c:v>
                </c:pt>
                <c:pt idx="6969" formatCode="0.00">
                  <c:v>0</c:v>
                </c:pt>
                <c:pt idx="6970" formatCode="0.00">
                  <c:v>0</c:v>
                </c:pt>
                <c:pt idx="6971" formatCode="0.00">
                  <c:v>0</c:v>
                </c:pt>
                <c:pt idx="6972" formatCode="0.00">
                  <c:v>0</c:v>
                </c:pt>
                <c:pt idx="6973" formatCode="0.00">
                  <c:v>0</c:v>
                </c:pt>
                <c:pt idx="6974" formatCode="0.00">
                  <c:v>0</c:v>
                </c:pt>
                <c:pt idx="6975" formatCode="0.00">
                  <c:v>0</c:v>
                </c:pt>
                <c:pt idx="6976" formatCode="0.00">
                  <c:v>0</c:v>
                </c:pt>
                <c:pt idx="6977" formatCode="0.00">
                  <c:v>0</c:v>
                </c:pt>
                <c:pt idx="6978" formatCode="0.00">
                  <c:v>0</c:v>
                </c:pt>
                <c:pt idx="6979" formatCode="0.00">
                  <c:v>0</c:v>
                </c:pt>
                <c:pt idx="6980" formatCode="0.00">
                  <c:v>0</c:v>
                </c:pt>
                <c:pt idx="6981" formatCode="0.00">
                  <c:v>0</c:v>
                </c:pt>
                <c:pt idx="6982" formatCode="0.00">
                  <c:v>0</c:v>
                </c:pt>
                <c:pt idx="6983" formatCode="0.00">
                  <c:v>0</c:v>
                </c:pt>
                <c:pt idx="6984" formatCode="0.00">
                  <c:v>0</c:v>
                </c:pt>
                <c:pt idx="6985" formatCode="0.00">
                  <c:v>0</c:v>
                </c:pt>
                <c:pt idx="6986" formatCode="0.00">
                  <c:v>0</c:v>
                </c:pt>
                <c:pt idx="6987" formatCode="0.00">
                  <c:v>0</c:v>
                </c:pt>
                <c:pt idx="6988" formatCode="0.00">
                  <c:v>0</c:v>
                </c:pt>
                <c:pt idx="6989" formatCode="0.00">
                  <c:v>0</c:v>
                </c:pt>
                <c:pt idx="6990" formatCode="0.00">
                  <c:v>0</c:v>
                </c:pt>
                <c:pt idx="6991" formatCode="0.00">
                  <c:v>0</c:v>
                </c:pt>
                <c:pt idx="6992" formatCode="0.00">
                  <c:v>0</c:v>
                </c:pt>
                <c:pt idx="6993" formatCode="0.00">
                  <c:v>0</c:v>
                </c:pt>
                <c:pt idx="6994" formatCode="0.00">
                  <c:v>0</c:v>
                </c:pt>
                <c:pt idx="6995" formatCode="0.00">
                  <c:v>0</c:v>
                </c:pt>
                <c:pt idx="6996" formatCode="0.00">
                  <c:v>0</c:v>
                </c:pt>
                <c:pt idx="6997" formatCode="0.00">
                  <c:v>0</c:v>
                </c:pt>
                <c:pt idx="6998" formatCode="0.00">
                  <c:v>0</c:v>
                </c:pt>
                <c:pt idx="6999" formatCode="0.00">
                  <c:v>0</c:v>
                </c:pt>
                <c:pt idx="7000" formatCode="0.00">
                  <c:v>0</c:v>
                </c:pt>
                <c:pt idx="7001" formatCode="0.00">
                  <c:v>0</c:v>
                </c:pt>
                <c:pt idx="7002" formatCode="0.00">
                  <c:v>0</c:v>
                </c:pt>
                <c:pt idx="7003" formatCode="0.00">
                  <c:v>0</c:v>
                </c:pt>
                <c:pt idx="7004" formatCode="0.00">
                  <c:v>0</c:v>
                </c:pt>
                <c:pt idx="7005" formatCode="0.00">
                  <c:v>0</c:v>
                </c:pt>
                <c:pt idx="7006" formatCode="0.00">
                  <c:v>0</c:v>
                </c:pt>
                <c:pt idx="7007" formatCode="0.00">
                  <c:v>0</c:v>
                </c:pt>
                <c:pt idx="7008" formatCode="0.00">
                  <c:v>0</c:v>
                </c:pt>
                <c:pt idx="7009" formatCode="0.00">
                  <c:v>0</c:v>
                </c:pt>
                <c:pt idx="7010" formatCode="0.00">
                  <c:v>0</c:v>
                </c:pt>
                <c:pt idx="7011" formatCode="0.00">
                  <c:v>0</c:v>
                </c:pt>
                <c:pt idx="7012" formatCode="0.00">
                  <c:v>0</c:v>
                </c:pt>
                <c:pt idx="7013" formatCode="0.00">
                  <c:v>0</c:v>
                </c:pt>
                <c:pt idx="7014" formatCode="0.00">
                  <c:v>0</c:v>
                </c:pt>
                <c:pt idx="7015" formatCode="0.00">
                  <c:v>0</c:v>
                </c:pt>
                <c:pt idx="7016" formatCode="0.00">
                  <c:v>0</c:v>
                </c:pt>
                <c:pt idx="7017" formatCode="0.00">
                  <c:v>0</c:v>
                </c:pt>
                <c:pt idx="7018" formatCode="0.00">
                  <c:v>0</c:v>
                </c:pt>
                <c:pt idx="7019" formatCode="0.00">
                  <c:v>0</c:v>
                </c:pt>
                <c:pt idx="7020" formatCode="0.00">
                  <c:v>0</c:v>
                </c:pt>
                <c:pt idx="7021" formatCode="0.00">
                  <c:v>0</c:v>
                </c:pt>
                <c:pt idx="7022" formatCode="0.00">
                  <c:v>0</c:v>
                </c:pt>
                <c:pt idx="7023" formatCode="0.00">
                  <c:v>0</c:v>
                </c:pt>
                <c:pt idx="7024" formatCode="0.00">
                  <c:v>0</c:v>
                </c:pt>
                <c:pt idx="7025" formatCode="0.00">
                  <c:v>0</c:v>
                </c:pt>
                <c:pt idx="7026" formatCode="0.00">
                  <c:v>0</c:v>
                </c:pt>
                <c:pt idx="7027" formatCode="0.00">
                  <c:v>0</c:v>
                </c:pt>
                <c:pt idx="7028" formatCode="0.00">
                  <c:v>0</c:v>
                </c:pt>
                <c:pt idx="7029" formatCode="0.00">
                  <c:v>0</c:v>
                </c:pt>
                <c:pt idx="7030" formatCode="0.00">
                  <c:v>0</c:v>
                </c:pt>
                <c:pt idx="7031" formatCode="0.00">
                  <c:v>0</c:v>
                </c:pt>
                <c:pt idx="7032" formatCode="0.00">
                  <c:v>0</c:v>
                </c:pt>
                <c:pt idx="7033" formatCode="0.00">
                  <c:v>0</c:v>
                </c:pt>
                <c:pt idx="7034" formatCode="0.00">
                  <c:v>0</c:v>
                </c:pt>
                <c:pt idx="7035" formatCode="0.00">
                  <c:v>0</c:v>
                </c:pt>
                <c:pt idx="7036" formatCode="0.00">
                  <c:v>0</c:v>
                </c:pt>
                <c:pt idx="7037" formatCode="0.00">
                  <c:v>0</c:v>
                </c:pt>
                <c:pt idx="7038" formatCode="0.00">
                  <c:v>0</c:v>
                </c:pt>
                <c:pt idx="7039" formatCode="0.00">
                  <c:v>0</c:v>
                </c:pt>
                <c:pt idx="7040" formatCode="0.00">
                  <c:v>0</c:v>
                </c:pt>
                <c:pt idx="7041" formatCode="0.00">
                  <c:v>0</c:v>
                </c:pt>
                <c:pt idx="7042" formatCode="0.00">
                  <c:v>0</c:v>
                </c:pt>
                <c:pt idx="7043" formatCode="0.00">
                  <c:v>0</c:v>
                </c:pt>
                <c:pt idx="7044" formatCode="0.00">
                  <c:v>0</c:v>
                </c:pt>
                <c:pt idx="7045" formatCode="0.00">
                  <c:v>0</c:v>
                </c:pt>
                <c:pt idx="7046" formatCode="0.00">
                  <c:v>0</c:v>
                </c:pt>
                <c:pt idx="7047" formatCode="0.00">
                  <c:v>0</c:v>
                </c:pt>
                <c:pt idx="7048" formatCode="0.00">
                  <c:v>0</c:v>
                </c:pt>
                <c:pt idx="7049" formatCode="0.00">
                  <c:v>0</c:v>
                </c:pt>
                <c:pt idx="7050" formatCode="0.00">
                  <c:v>0</c:v>
                </c:pt>
                <c:pt idx="7051" formatCode="0.00">
                  <c:v>0</c:v>
                </c:pt>
                <c:pt idx="7052" formatCode="0.00">
                  <c:v>0</c:v>
                </c:pt>
                <c:pt idx="7053" formatCode="0.00">
                  <c:v>0</c:v>
                </c:pt>
                <c:pt idx="7054" formatCode="0.00">
                  <c:v>0</c:v>
                </c:pt>
                <c:pt idx="7055" formatCode="0.00">
                  <c:v>0</c:v>
                </c:pt>
                <c:pt idx="7056" formatCode="0.00">
                  <c:v>0</c:v>
                </c:pt>
                <c:pt idx="7057" formatCode="0.00">
                  <c:v>0</c:v>
                </c:pt>
                <c:pt idx="7058" formatCode="0.00">
                  <c:v>0</c:v>
                </c:pt>
                <c:pt idx="7059" formatCode="0.00">
                  <c:v>0</c:v>
                </c:pt>
                <c:pt idx="7060" formatCode="0.00">
                  <c:v>0</c:v>
                </c:pt>
                <c:pt idx="7061" formatCode="0.00">
                  <c:v>0</c:v>
                </c:pt>
                <c:pt idx="7062" formatCode="0.00">
                  <c:v>0</c:v>
                </c:pt>
                <c:pt idx="7063" formatCode="0.00">
                  <c:v>0</c:v>
                </c:pt>
                <c:pt idx="7064" formatCode="0.00">
                  <c:v>0</c:v>
                </c:pt>
                <c:pt idx="7065" formatCode="0.00">
                  <c:v>0</c:v>
                </c:pt>
                <c:pt idx="7066" formatCode="0.00">
                  <c:v>0</c:v>
                </c:pt>
                <c:pt idx="7067" formatCode="0.00">
                  <c:v>0</c:v>
                </c:pt>
                <c:pt idx="7068" formatCode="0.00">
                  <c:v>0</c:v>
                </c:pt>
                <c:pt idx="7069" formatCode="0.00">
                  <c:v>0</c:v>
                </c:pt>
                <c:pt idx="7070" formatCode="0.00">
                  <c:v>0</c:v>
                </c:pt>
                <c:pt idx="7071" formatCode="0.00">
                  <c:v>0</c:v>
                </c:pt>
                <c:pt idx="7072" formatCode="0.00">
                  <c:v>0</c:v>
                </c:pt>
                <c:pt idx="7073" formatCode="0.00">
                  <c:v>0</c:v>
                </c:pt>
                <c:pt idx="7074" formatCode="0.00">
                  <c:v>0</c:v>
                </c:pt>
                <c:pt idx="7075" formatCode="0.00">
                  <c:v>0</c:v>
                </c:pt>
                <c:pt idx="7076" formatCode="0.00">
                  <c:v>0</c:v>
                </c:pt>
                <c:pt idx="7077" formatCode="0.00">
                  <c:v>0</c:v>
                </c:pt>
                <c:pt idx="7078" formatCode="0.00">
                  <c:v>0</c:v>
                </c:pt>
                <c:pt idx="7079" formatCode="0.00">
                  <c:v>0</c:v>
                </c:pt>
                <c:pt idx="7080" formatCode="0.00">
                  <c:v>0</c:v>
                </c:pt>
                <c:pt idx="7081" formatCode="0.00">
                  <c:v>0</c:v>
                </c:pt>
                <c:pt idx="7082" formatCode="0.00">
                  <c:v>0</c:v>
                </c:pt>
                <c:pt idx="7083" formatCode="0.00">
                  <c:v>0</c:v>
                </c:pt>
                <c:pt idx="7084" formatCode="0.00">
                  <c:v>0</c:v>
                </c:pt>
                <c:pt idx="7085" formatCode="0.00">
                  <c:v>0</c:v>
                </c:pt>
                <c:pt idx="7086" formatCode="0.00">
                  <c:v>0</c:v>
                </c:pt>
                <c:pt idx="7087" formatCode="0.00">
                  <c:v>0</c:v>
                </c:pt>
                <c:pt idx="7088" formatCode="0.00">
                  <c:v>0</c:v>
                </c:pt>
                <c:pt idx="7089" formatCode="0.00">
                  <c:v>0</c:v>
                </c:pt>
                <c:pt idx="7090" formatCode="0.00">
                  <c:v>0</c:v>
                </c:pt>
                <c:pt idx="7091" formatCode="0.00">
                  <c:v>0</c:v>
                </c:pt>
                <c:pt idx="7092" formatCode="0.00">
                  <c:v>0</c:v>
                </c:pt>
                <c:pt idx="7093" formatCode="0.00">
                  <c:v>0</c:v>
                </c:pt>
                <c:pt idx="7094" formatCode="0.00">
                  <c:v>0</c:v>
                </c:pt>
                <c:pt idx="7095" formatCode="0.00">
                  <c:v>0</c:v>
                </c:pt>
                <c:pt idx="7096" formatCode="0.00">
                  <c:v>0</c:v>
                </c:pt>
                <c:pt idx="7097" formatCode="0.00">
                  <c:v>0</c:v>
                </c:pt>
                <c:pt idx="7098" formatCode="0.00">
                  <c:v>0</c:v>
                </c:pt>
                <c:pt idx="7099" formatCode="0.00">
                  <c:v>0</c:v>
                </c:pt>
                <c:pt idx="7100" formatCode="0.00">
                  <c:v>0</c:v>
                </c:pt>
                <c:pt idx="7101" formatCode="0.00">
                  <c:v>0</c:v>
                </c:pt>
                <c:pt idx="7102" formatCode="0.00">
                  <c:v>0</c:v>
                </c:pt>
                <c:pt idx="7103" formatCode="0.00">
                  <c:v>0</c:v>
                </c:pt>
                <c:pt idx="7104" formatCode="0.00">
                  <c:v>0</c:v>
                </c:pt>
                <c:pt idx="7105" formatCode="0.00">
                  <c:v>0</c:v>
                </c:pt>
                <c:pt idx="7106" formatCode="0.00">
                  <c:v>0</c:v>
                </c:pt>
                <c:pt idx="7107" formatCode="0.00">
                  <c:v>0</c:v>
                </c:pt>
                <c:pt idx="7108" formatCode="0.00">
                  <c:v>0</c:v>
                </c:pt>
                <c:pt idx="7109" formatCode="0.00">
                  <c:v>0</c:v>
                </c:pt>
                <c:pt idx="7110" formatCode="0.00">
                  <c:v>0</c:v>
                </c:pt>
                <c:pt idx="7111" formatCode="0.00">
                  <c:v>0</c:v>
                </c:pt>
                <c:pt idx="7112" formatCode="0.00">
                  <c:v>0</c:v>
                </c:pt>
                <c:pt idx="7113" formatCode="0.00">
                  <c:v>0</c:v>
                </c:pt>
                <c:pt idx="7114" formatCode="0.00">
                  <c:v>0</c:v>
                </c:pt>
                <c:pt idx="7115" formatCode="0.00">
                  <c:v>0</c:v>
                </c:pt>
                <c:pt idx="7116" formatCode="0.00">
                  <c:v>0</c:v>
                </c:pt>
                <c:pt idx="7117" formatCode="0.00">
                  <c:v>0</c:v>
                </c:pt>
                <c:pt idx="7118" formatCode="0.00">
                  <c:v>0</c:v>
                </c:pt>
                <c:pt idx="7119" formatCode="0.00">
                  <c:v>0</c:v>
                </c:pt>
                <c:pt idx="7120" formatCode="0.00">
                  <c:v>0</c:v>
                </c:pt>
                <c:pt idx="7121" formatCode="0.00">
                  <c:v>0</c:v>
                </c:pt>
                <c:pt idx="7122" formatCode="0.00">
                  <c:v>0</c:v>
                </c:pt>
                <c:pt idx="7123" formatCode="0.00">
                  <c:v>0</c:v>
                </c:pt>
                <c:pt idx="7124" formatCode="0.00">
                  <c:v>0</c:v>
                </c:pt>
                <c:pt idx="7125" formatCode="0.00">
                  <c:v>0</c:v>
                </c:pt>
                <c:pt idx="7126" formatCode="0.00">
                  <c:v>0</c:v>
                </c:pt>
                <c:pt idx="7127" formatCode="0.00">
                  <c:v>0</c:v>
                </c:pt>
                <c:pt idx="7128" formatCode="0.00">
                  <c:v>0</c:v>
                </c:pt>
                <c:pt idx="7129" formatCode="0.00">
                  <c:v>0</c:v>
                </c:pt>
                <c:pt idx="7130" formatCode="0.00">
                  <c:v>0</c:v>
                </c:pt>
                <c:pt idx="7131" formatCode="0.00">
                  <c:v>0</c:v>
                </c:pt>
                <c:pt idx="7132" formatCode="0.00">
                  <c:v>0</c:v>
                </c:pt>
                <c:pt idx="7133" formatCode="0.00">
                  <c:v>0</c:v>
                </c:pt>
                <c:pt idx="7134" formatCode="0.00">
                  <c:v>0</c:v>
                </c:pt>
                <c:pt idx="7135" formatCode="0.00">
                  <c:v>0</c:v>
                </c:pt>
                <c:pt idx="7136" formatCode="0.00">
                  <c:v>0</c:v>
                </c:pt>
                <c:pt idx="7137" formatCode="0.00">
                  <c:v>0</c:v>
                </c:pt>
                <c:pt idx="7138" formatCode="0.00">
                  <c:v>0</c:v>
                </c:pt>
                <c:pt idx="7139" formatCode="0.00">
                  <c:v>0</c:v>
                </c:pt>
                <c:pt idx="7140" formatCode="0.00">
                  <c:v>0</c:v>
                </c:pt>
                <c:pt idx="7141" formatCode="0.00">
                  <c:v>0</c:v>
                </c:pt>
                <c:pt idx="7142" formatCode="0.00">
                  <c:v>0</c:v>
                </c:pt>
                <c:pt idx="7143" formatCode="0.00">
                  <c:v>0</c:v>
                </c:pt>
                <c:pt idx="7144" formatCode="0.00">
                  <c:v>0</c:v>
                </c:pt>
                <c:pt idx="7145" formatCode="0.00">
                  <c:v>0</c:v>
                </c:pt>
                <c:pt idx="7146" formatCode="0.00">
                  <c:v>0</c:v>
                </c:pt>
                <c:pt idx="7147" formatCode="0.00">
                  <c:v>0</c:v>
                </c:pt>
                <c:pt idx="7148" formatCode="0.00">
                  <c:v>0</c:v>
                </c:pt>
                <c:pt idx="7149" formatCode="0.00">
                  <c:v>0</c:v>
                </c:pt>
                <c:pt idx="7150" formatCode="0.00">
                  <c:v>0</c:v>
                </c:pt>
                <c:pt idx="7151" formatCode="0.00">
                  <c:v>0</c:v>
                </c:pt>
                <c:pt idx="7152" formatCode="0.00">
                  <c:v>0</c:v>
                </c:pt>
                <c:pt idx="7153" formatCode="0.00">
                  <c:v>0</c:v>
                </c:pt>
                <c:pt idx="7154" formatCode="0.00">
                  <c:v>0</c:v>
                </c:pt>
                <c:pt idx="7155" formatCode="0.00">
                  <c:v>0</c:v>
                </c:pt>
                <c:pt idx="7156" formatCode="0.00">
                  <c:v>0</c:v>
                </c:pt>
                <c:pt idx="7157" formatCode="0.00">
                  <c:v>0</c:v>
                </c:pt>
                <c:pt idx="7158" formatCode="0.00">
                  <c:v>0</c:v>
                </c:pt>
                <c:pt idx="7159" formatCode="0.00">
                  <c:v>0</c:v>
                </c:pt>
                <c:pt idx="7160" formatCode="0.00">
                  <c:v>0</c:v>
                </c:pt>
                <c:pt idx="7161" formatCode="0.00">
                  <c:v>0</c:v>
                </c:pt>
                <c:pt idx="7162" formatCode="0.00">
                  <c:v>0</c:v>
                </c:pt>
                <c:pt idx="7163" formatCode="0.00">
                  <c:v>0</c:v>
                </c:pt>
                <c:pt idx="7164" formatCode="0.00">
                  <c:v>0</c:v>
                </c:pt>
                <c:pt idx="7165" formatCode="0.00">
                  <c:v>0</c:v>
                </c:pt>
                <c:pt idx="7166" formatCode="0.00">
                  <c:v>0</c:v>
                </c:pt>
                <c:pt idx="7167" formatCode="0.00">
                  <c:v>0</c:v>
                </c:pt>
                <c:pt idx="7168" formatCode="0.00">
                  <c:v>0</c:v>
                </c:pt>
                <c:pt idx="7169" formatCode="0.00">
                  <c:v>0</c:v>
                </c:pt>
                <c:pt idx="7170" formatCode="0.00">
                  <c:v>0</c:v>
                </c:pt>
                <c:pt idx="7171" formatCode="0.00">
                  <c:v>0</c:v>
                </c:pt>
                <c:pt idx="7172" formatCode="0.00">
                  <c:v>0</c:v>
                </c:pt>
                <c:pt idx="7173" formatCode="0.00">
                  <c:v>0</c:v>
                </c:pt>
                <c:pt idx="7174" formatCode="0.00">
                  <c:v>0</c:v>
                </c:pt>
                <c:pt idx="7175" formatCode="0.00">
                  <c:v>0</c:v>
                </c:pt>
                <c:pt idx="7176" formatCode="0.00">
                  <c:v>0</c:v>
                </c:pt>
                <c:pt idx="7177" formatCode="0.00">
                  <c:v>0</c:v>
                </c:pt>
                <c:pt idx="7178" formatCode="0.00">
                  <c:v>0</c:v>
                </c:pt>
                <c:pt idx="7179" formatCode="0.00">
                  <c:v>0</c:v>
                </c:pt>
                <c:pt idx="7180" formatCode="0.00">
                  <c:v>0</c:v>
                </c:pt>
                <c:pt idx="7181" formatCode="0.00">
                  <c:v>0</c:v>
                </c:pt>
                <c:pt idx="7182" formatCode="0.00">
                  <c:v>0</c:v>
                </c:pt>
                <c:pt idx="7183" formatCode="0.00">
                  <c:v>0</c:v>
                </c:pt>
                <c:pt idx="7184" formatCode="0.00">
                  <c:v>0</c:v>
                </c:pt>
                <c:pt idx="7185" formatCode="0.00">
                  <c:v>0</c:v>
                </c:pt>
                <c:pt idx="7186" formatCode="0.00">
                  <c:v>0</c:v>
                </c:pt>
                <c:pt idx="7187" formatCode="0.00">
                  <c:v>0</c:v>
                </c:pt>
                <c:pt idx="7188" formatCode="0.00">
                  <c:v>0</c:v>
                </c:pt>
                <c:pt idx="7189" formatCode="0.00">
                  <c:v>0</c:v>
                </c:pt>
                <c:pt idx="7190" formatCode="0.00">
                  <c:v>0</c:v>
                </c:pt>
                <c:pt idx="7191" formatCode="0.00">
                  <c:v>0</c:v>
                </c:pt>
                <c:pt idx="7192" formatCode="0.00">
                  <c:v>0</c:v>
                </c:pt>
                <c:pt idx="7193" formatCode="0.00">
                  <c:v>0</c:v>
                </c:pt>
                <c:pt idx="7194" formatCode="0.00">
                  <c:v>0</c:v>
                </c:pt>
                <c:pt idx="7195" formatCode="0.00">
                  <c:v>0</c:v>
                </c:pt>
                <c:pt idx="7196" formatCode="0.00">
                  <c:v>0</c:v>
                </c:pt>
                <c:pt idx="7197" formatCode="0.00">
                  <c:v>0</c:v>
                </c:pt>
                <c:pt idx="7198" formatCode="0.00">
                  <c:v>0</c:v>
                </c:pt>
                <c:pt idx="7199" formatCode="0.00">
                  <c:v>0</c:v>
                </c:pt>
                <c:pt idx="7200" formatCode="0.00">
                  <c:v>0</c:v>
                </c:pt>
                <c:pt idx="7201" formatCode="0.00">
                  <c:v>0</c:v>
                </c:pt>
                <c:pt idx="7202" formatCode="0.00">
                  <c:v>0</c:v>
                </c:pt>
                <c:pt idx="7203" formatCode="0.00">
                  <c:v>0</c:v>
                </c:pt>
                <c:pt idx="7204" formatCode="0.00">
                  <c:v>0</c:v>
                </c:pt>
                <c:pt idx="7205" formatCode="0.00">
                  <c:v>0</c:v>
                </c:pt>
                <c:pt idx="7206" formatCode="0.00">
                  <c:v>0</c:v>
                </c:pt>
                <c:pt idx="7207" formatCode="0.00">
                  <c:v>0</c:v>
                </c:pt>
                <c:pt idx="7208" formatCode="0.00">
                  <c:v>0</c:v>
                </c:pt>
                <c:pt idx="7209" formatCode="0.00">
                  <c:v>0</c:v>
                </c:pt>
                <c:pt idx="7210" formatCode="0.00">
                  <c:v>0</c:v>
                </c:pt>
                <c:pt idx="7211" formatCode="0.00">
                  <c:v>0</c:v>
                </c:pt>
                <c:pt idx="7212" formatCode="0.00">
                  <c:v>0</c:v>
                </c:pt>
                <c:pt idx="7213" formatCode="0.00">
                  <c:v>0</c:v>
                </c:pt>
                <c:pt idx="7214" formatCode="0.00">
                  <c:v>0</c:v>
                </c:pt>
                <c:pt idx="7215" formatCode="0.00">
                  <c:v>0</c:v>
                </c:pt>
                <c:pt idx="7216" formatCode="0.00">
                  <c:v>0</c:v>
                </c:pt>
                <c:pt idx="7217" formatCode="0.00">
                  <c:v>0</c:v>
                </c:pt>
                <c:pt idx="7218" formatCode="0.00">
                  <c:v>0</c:v>
                </c:pt>
                <c:pt idx="7219" formatCode="0.00">
                  <c:v>0</c:v>
                </c:pt>
                <c:pt idx="7220" formatCode="0.00">
                  <c:v>0</c:v>
                </c:pt>
                <c:pt idx="7221" formatCode="0.00">
                  <c:v>0</c:v>
                </c:pt>
                <c:pt idx="7222" formatCode="0.00">
                  <c:v>0</c:v>
                </c:pt>
                <c:pt idx="7223" formatCode="0.00">
                  <c:v>0</c:v>
                </c:pt>
                <c:pt idx="7224" formatCode="0.00">
                  <c:v>0</c:v>
                </c:pt>
                <c:pt idx="7225" formatCode="0.00">
                  <c:v>0</c:v>
                </c:pt>
                <c:pt idx="7226" formatCode="0.00">
                  <c:v>0</c:v>
                </c:pt>
                <c:pt idx="7227" formatCode="0.00">
                  <c:v>0</c:v>
                </c:pt>
                <c:pt idx="7228" formatCode="0.00">
                  <c:v>0</c:v>
                </c:pt>
                <c:pt idx="7229" formatCode="0.00">
                  <c:v>0</c:v>
                </c:pt>
                <c:pt idx="7230" formatCode="0.00">
                  <c:v>0</c:v>
                </c:pt>
                <c:pt idx="7231" formatCode="0.00">
                  <c:v>0</c:v>
                </c:pt>
                <c:pt idx="7232" formatCode="0.00">
                  <c:v>0</c:v>
                </c:pt>
                <c:pt idx="7233" formatCode="0.00">
                  <c:v>0</c:v>
                </c:pt>
                <c:pt idx="7234" formatCode="0.00">
                  <c:v>0</c:v>
                </c:pt>
                <c:pt idx="7235" formatCode="0.00">
                  <c:v>0</c:v>
                </c:pt>
                <c:pt idx="7236" formatCode="0.00">
                  <c:v>0</c:v>
                </c:pt>
                <c:pt idx="7237" formatCode="0.00">
                  <c:v>0</c:v>
                </c:pt>
                <c:pt idx="7238" formatCode="0.00">
                  <c:v>0</c:v>
                </c:pt>
                <c:pt idx="7239" formatCode="0.00">
                  <c:v>0</c:v>
                </c:pt>
                <c:pt idx="7240" formatCode="0.00">
                  <c:v>0</c:v>
                </c:pt>
                <c:pt idx="7241" formatCode="0.00">
                  <c:v>0</c:v>
                </c:pt>
                <c:pt idx="7242" formatCode="0.00">
                  <c:v>0</c:v>
                </c:pt>
                <c:pt idx="7243" formatCode="0.00">
                  <c:v>0</c:v>
                </c:pt>
                <c:pt idx="7244" formatCode="0.00">
                  <c:v>0</c:v>
                </c:pt>
                <c:pt idx="7245" formatCode="0.00">
                  <c:v>0</c:v>
                </c:pt>
                <c:pt idx="7246" formatCode="0.00">
                  <c:v>0</c:v>
                </c:pt>
                <c:pt idx="7247" formatCode="0.00">
                  <c:v>0</c:v>
                </c:pt>
                <c:pt idx="7248" formatCode="0.00">
                  <c:v>0</c:v>
                </c:pt>
                <c:pt idx="7249" formatCode="0.00">
                  <c:v>0</c:v>
                </c:pt>
                <c:pt idx="7250" formatCode="0.00">
                  <c:v>0</c:v>
                </c:pt>
                <c:pt idx="7251" formatCode="0.00">
                  <c:v>0</c:v>
                </c:pt>
                <c:pt idx="7252" formatCode="0.00">
                  <c:v>0</c:v>
                </c:pt>
                <c:pt idx="7253" formatCode="0.00">
                  <c:v>0</c:v>
                </c:pt>
                <c:pt idx="7254" formatCode="0.00">
                  <c:v>0</c:v>
                </c:pt>
                <c:pt idx="7255" formatCode="0.00">
                  <c:v>0</c:v>
                </c:pt>
                <c:pt idx="7256" formatCode="0.00">
                  <c:v>0</c:v>
                </c:pt>
                <c:pt idx="7257" formatCode="0.00">
                  <c:v>0</c:v>
                </c:pt>
                <c:pt idx="7258" formatCode="0.00">
                  <c:v>0</c:v>
                </c:pt>
                <c:pt idx="7259" formatCode="0.00">
                  <c:v>0</c:v>
                </c:pt>
                <c:pt idx="7260" formatCode="0.00">
                  <c:v>0</c:v>
                </c:pt>
                <c:pt idx="7261" formatCode="0.00">
                  <c:v>0</c:v>
                </c:pt>
                <c:pt idx="7262" formatCode="0.00">
                  <c:v>0</c:v>
                </c:pt>
                <c:pt idx="7263" formatCode="0.00">
                  <c:v>0</c:v>
                </c:pt>
                <c:pt idx="7264" formatCode="0.00">
                  <c:v>0</c:v>
                </c:pt>
                <c:pt idx="7265" formatCode="0.00">
                  <c:v>0</c:v>
                </c:pt>
                <c:pt idx="7266" formatCode="0.00">
                  <c:v>0</c:v>
                </c:pt>
                <c:pt idx="7267" formatCode="0.00">
                  <c:v>0</c:v>
                </c:pt>
                <c:pt idx="7268" formatCode="0.00">
                  <c:v>0</c:v>
                </c:pt>
                <c:pt idx="7269" formatCode="0.00">
                  <c:v>0</c:v>
                </c:pt>
                <c:pt idx="7270" formatCode="0.00">
                  <c:v>0</c:v>
                </c:pt>
                <c:pt idx="7271" formatCode="0.00">
                  <c:v>0</c:v>
                </c:pt>
                <c:pt idx="7272" formatCode="0.00">
                  <c:v>0</c:v>
                </c:pt>
                <c:pt idx="7273" formatCode="0.00">
                  <c:v>0</c:v>
                </c:pt>
                <c:pt idx="7274" formatCode="0.00">
                  <c:v>0</c:v>
                </c:pt>
                <c:pt idx="7275" formatCode="0.00">
                  <c:v>0</c:v>
                </c:pt>
                <c:pt idx="7276" formatCode="0.00">
                  <c:v>0</c:v>
                </c:pt>
                <c:pt idx="7277" formatCode="0.00">
                  <c:v>0</c:v>
                </c:pt>
                <c:pt idx="7278" formatCode="0.00">
                  <c:v>0</c:v>
                </c:pt>
                <c:pt idx="7279" formatCode="0.00">
                  <c:v>0</c:v>
                </c:pt>
                <c:pt idx="7280" formatCode="0.00">
                  <c:v>0</c:v>
                </c:pt>
                <c:pt idx="7281" formatCode="0.00">
                  <c:v>0</c:v>
                </c:pt>
                <c:pt idx="7282" formatCode="0.00">
                  <c:v>0</c:v>
                </c:pt>
                <c:pt idx="7283" formatCode="0.00">
                  <c:v>0</c:v>
                </c:pt>
                <c:pt idx="7284" formatCode="0.00">
                  <c:v>0</c:v>
                </c:pt>
                <c:pt idx="7285" formatCode="0.00">
                  <c:v>0</c:v>
                </c:pt>
                <c:pt idx="7286" formatCode="0.00">
                  <c:v>0</c:v>
                </c:pt>
                <c:pt idx="7287" formatCode="0.00">
                  <c:v>0</c:v>
                </c:pt>
                <c:pt idx="7288" formatCode="0.00">
                  <c:v>0</c:v>
                </c:pt>
                <c:pt idx="7289" formatCode="0.00">
                  <c:v>0</c:v>
                </c:pt>
                <c:pt idx="7290" formatCode="0.00">
                  <c:v>0</c:v>
                </c:pt>
                <c:pt idx="7291" formatCode="0.00">
                  <c:v>0</c:v>
                </c:pt>
                <c:pt idx="7292" formatCode="0.00">
                  <c:v>0</c:v>
                </c:pt>
                <c:pt idx="7293" formatCode="0.00">
                  <c:v>0</c:v>
                </c:pt>
                <c:pt idx="7294" formatCode="0.00">
                  <c:v>0</c:v>
                </c:pt>
                <c:pt idx="7295" formatCode="0.00">
                  <c:v>0</c:v>
                </c:pt>
                <c:pt idx="7296" formatCode="0.00">
                  <c:v>0</c:v>
                </c:pt>
                <c:pt idx="7297" formatCode="0.00">
                  <c:v>0</c:v>
                </c:pt>
                <c:pt idx="7298" formatCode="0.00">
                  <c:v>0</c:v>
                </c:pt>
                <c:pt idx="7299" formatCode="0.00">
                  <c:v>0</c:v>
                </c:pt>
                <c:pt idx="7300" formatCode="0.00">
                  <c:v>0</c:v>
                </c:pt>
                <c:pt idx="7301" formatCode="0.00">
                  <c:v>0</c:v>
                </c:pt>
                <c:pt idx="7302" formatCode="0.00">
                  <c:v>0</c:v>
                </c:pt>
                <c:pt idx="7303" formatCode="0.00">
                  <c:v>0</c:v>
                </c:pt>
                <c:pt idx="7304" formatCode="0.00">
                  <c:v>0</c:v>
                </c:pt>
                <c:pt idx="7305" formatCode="0.00">
                  <c:v>0</c:v>
                </c:pt>
                <c:pt idx="7306" formatCode="0.00">
                  <c:v>0</c:v>
                </c:pt>
                <c:pt idx="7307" formatCode="0.00">
                  <c:v>0</c:v>
                </c:pt>
                <c:pt idx="7308" formatCode="0.00">
                  <c:v>0</c:v>
                </c:pt>
                <c:pt idx="7309" formatCode="0.00">
                  <c:v>0</c:v>
                </c:pt>
                <c:pt idx="7310" formatCode="0.00">
                  <c:v>0</c:v>
                </c:pt>
                <c:pt idx="7311" formatCode="0.00">
                  <c:v>0</c:v>
                </c:pt>
                <c:pt idx="7312" formatCode="0.00">
                  <c:v>0</c:v>
                </c:pt>
                <c:pt idx="7313" formatCode="0.00">
                  <c:v>0</c:v>
                </c:pt>
                <c:pt idx="7314" formatCode="0.00">
                  <c:v>0</c:v>
                </c:pt>
                <c:pt idx="7315" formatCode="0.00">
                  <c:v>0</c:v>
                </c:pt>
                <c:pt idx="7316" formatCode="0.00">
                  <c:v>0</c:v>
                </c:pt>
                <c:pt idx="7317" formatCode="0.00">
                  <c:v>0</c:v>
                </c:pt>
                <c:pt idx="7318" formatCode="0.00">
                  <c:v>0</c:v>
                </c:pt>
                <c:pt idx="7319" formatCode="0.00">
                  <c:v>0</c:v>
                </c:pt>
                <c:pt idx="7320" formatCode="0.00">
                  <c:v>0</c:v>
                </c:pt>
                <c:pt idx="7321" formatCode="0.00">
                  <c:v>0</c:v>
                </c:pt>
                <c:pt idx="7322" formatCode="0.00">
                  <c:v>0</c:v>
                </c:pt>
                <c:pt idx="7323" formatCode="0.00">
                  <c:v>0</c:v>
                </c:pt>
                <c:pt idx="7324" formatCode="0.00">
                  <c:v>0</c:v>
                </c:pt>
                <c:pt idx="7325" formatCode="0.00">
                  <c:v>0</c:v>
                </c:pt>
                <c:pt idx="7326" formatCode="0.00">
                  <c:v>0</c:v>
                </c:pt>
                <c:pt idx="7327" formatCode="0.00">
                  <c:v>0</c:v>
                </c:pt>
                <c:pt idx="7328" formatCode="0.00">
                  <c:v>0</c:v>
                </c:pt>
                <c:pt idx="7329" formatCode="0.00">
                  <c:v>0</c:v>
                </c:pt>
                <c:pt idx="7330" formatCode="0.00">
                  <c:v>0</c:v>
                </c:pt>
                <c:pt idx="7331" formatCode="0.00">
                  <c:v>0</c:v>
                </c:pt>
                <c:pt idx="7332" formatCode="0.00">
                  <c:v>0</c:v>
                </c:pt>
                <c:pt idx="7333" formatCode="0.00">
                  <c:v>0</c:v>
                </c:pt>
                <c:pt idx="7334" formatCode="0.00">
                  <c:v>0</c:v>
                </c:pt>
                <c:pt idx="7335" formatCode="0.00">
                  <c:v>0</c:v>
                </c:pt>
                <c:pt idx="7336" formatCode="0.00">
                  <c:v>0</c:v>
                </c:pt>
                <c:pt idx="7337" formatCode="0.00">
                  <c:v>0</c:v>
                </c:pt>
                <c:pt idx="7338" formatCode="0.00">
                  <c:v>0</c:v>
                </c:pt>
                <c:pt idx="7339" formatCode="0.00">
                  <c:v>0</c:v>
                </c:pt>
                <c:pt idx="7340" formatCode="0.00">
                  <c:v>0</c:v>
                </c:pt>
                <c:pt idx="7341" formatCode="0.00">
                  <c:v>0</c:v>
                </c:pt>
                <c:pt idx="7342" formatCode="0.00">
                  <c:v>0</c:v>
                </c:pt>
                <c:pt idx="7343" formatCode="0.00">
                  <c:v>0</c:v>
                </c:pt>
                <c:pt idx="7344" formatCode="0.00">
                  <c:v>0</c:v>
                </c:pt>
                <c:pt idx="7345" formatCode="0.00">
                  <c:v>0</c:v>
                </c:pt>
                <c:pt idx="7346" formatCode="0.00">
                  <c:v>0</c:v>
                </c:pt>
                <c:pt idx="7347" formatCode="0.00">
                  <c:v>0</c:v>
                </c:pt>
                <c:pt idx="7348" formatCode="0.00">
                  <c:v>0</c:v>
                </c:pt>
                <c:pt idx="7349" formatCode="0.00">
                  <c:v>0</c:v>
                </c:pt>
                <c:pt idx="7350" formatCode="0.00">
                  <c:v>0</c:v>
                </c:pt>
                <c:pt idx="7351" formatCode="0.00">
                  <c:v>0</c:v>
                </c:pt>
                <c:pt idx="7352" formatCode="0.00">
                  <c:v>0</c:v>
                </c:pt>
                <c:pt idx="7353" formatCode="0.00">
                  <c:v>0</c:v>
                </c:pt>
                <c:pt idx="7354" formatCode="0.00">
                  <c:v>0</c:v>
                </c:pt>
                <c:pt idx="7355" formatCode="0.00">
                  <c:v>0</c:v>
                </c:pt>
                <c:pt idx="7356" formatCode="0.00">
                  <c:v>0</c:v>
                </c:pt>
                <c:pt idx="7357" formatCode="0.00">
                  <c:v>0</c:v>
                </c:pt>
                <c:pt idx="7358" formatCode="0.00">
                  <c:v>0</c:v>
                </c:pt>
                <c:pt idx="7359" formatCode="0.00">
                  <c:v>0</c:v>
                </c:pt>
                <c:pt idx="7360" formatCode="0.00">
                  <c:v>0</c:v>
                </c:pt>
                <c:pt idx="7361" formatCode="0.00">
                  <c:v>0</c:v>
                </c:pt>
                <c:pt idx="7362" formatCode="0.00">
                  <c:v>0</c:v>
                </c:pt>
                <c:pt idx="7363" formatCode="0.00">
                  <c:v>0</c:v>
                </c:pt>
                <c:pt idx="7364" formatCode="0.00">
                  <c:v>0</c:v>
                </c:pt>
                <c:pt idx="7365" formatCode="0.00">
                  <c:v>0</c:v>
                </c:pt>
                <c:pt idx="7366" formatCode="0.00">
                  <c:v>0</c:v>
                </c:pt>
                <c:pt idx="7367" formatCode="0.00">
                  <c:v>0</c:v>
                </c:pt>
                <c:pt idx="7368" formatCode="0.00">
                  <c:v>0</c:v>
                </c:pt>
                <c:pt idx="7369" formatCode="0.00">
                  <c:v>0</c:v>
                </c:pt>
                <c:pt idx="7370" formatCode="0.00">
                  <c:v>0</c:v>
                </c:pt>
                <c:pt idx="7371" formatCode="0.00">
                  <c:v>0</c:v>
                </c:pt>
                <c:pt idx="7372" formatCode="0.00">
                  <c:v>0</c:v>
                </c:pt>
                <c:pt idx="7373" formatCode="0.00">
                  <c:v>0</c:v>
                </c:pt>
                <c:pt idx="7374" formatCode="0.00">
                  <c:v>0</c:v>
                </c:pt>
                <c:pt idx="7375" formatCode="0.00">
                  <c:v>0</c:v>
                </c:pt>
                <c:pt idx="7376" formatCode="0.00">
                  <c:v>0</c:v>
                </c:pt>
                <c:pt idx="7377" formatCode="0.00">
                  <c:v>0</c:v>
                </c:pt>
                <c:pt idx="7378" formatCode="0.00">
                  <c:v>0</c:v>
                </c:pt>
                <c:pt idx="7379" formatCode="0.00">
                  <c:v>0</c:v>
                </c:pt>
                <c:pt idx="7380" formatCode="0.00">
                  <c:v>0</c:v>
                </c:pt>
                <c:pt idx="7381" formatCode="0.00">
                  <c:v>0</c:v>
                </c:pt>
                <c:pt idx="7382" formatCode="0.00">
                  <c:v>0</c:v>
                </c:pt>
                <c:pt idx="7383" formatCode="0.00">
                  <c:v>0</c:v>
                </c:pt>
                <c:pt idx="7384" formatCode="0.00">
                  <c:v>0</c:v>
                </c:pt>
                <c:pt idx="7385" formatCode="0.00">
                  <c:v>0</c:v>
                </c:pt>
                <c:pt idx="7386" formatCode="0.00">
                  <c:v>0</c:v>
                </c:pt>
                <c:pt idx="7387" formatCode="0.00">
                  <c:v>0</c:v>
                </c:pt>
                <c:pt idx="7388" formatCode="0.00">
                  <c:v>0</c:v>
                </c:pt>
                <c:pt idx="7389" formatCode="0.00">
                  <c:v>0</c:v>
                </c:pt>
                <c:pt idx="7390" formatCode="0.00">
                  <c:v>0</c:v>
                </c:pt>
                <c:pt idx="7391" formatCode="0.00">
                  <c:v>0</c:v>
                </c:pt>
                <c:pt idx="7392" formatCode="0.00">
                  <c:v>0</c:v>
                </c:pt>
                <c:pt idx="7393" formatCode="0.00">
                  <c:v>0</c:v>
                </c:pt>
                <c:pt idx="7394" formatCode="0.00">
                  <c:v>0</c:v>
                </c:pt>
                <c:pt idx="7395" formatCode="0.00">
                  <c:v>0</c:v>
                </c:pt>
                <c:pt idx="7396" formatCode="0.00">
                  <c:v>0</c:v>
                </c:pt>
                <c:pt idx="7397" formatCode="0.00">
                  <c:v>0</c:v>
                </c:pt>
                <c:pt idx="7398" formatCode="0.00">
                  <c:v>0</c:v>
                </c:pt>
                <c:pt idx="7399" formatCode="0.00">
                  <c:v>0</c:v>
                </c:pt>
                <c:pt idx="7400" formatCode="0.00">
                  <c:v>0</c:v>
                </c:pt>
                <c:pt idx="7401" formatCode="0.00">
                  <c:v>0</c:v>
                </c:pt>
                <c:pt idx="7402" formatCode="0.00">
                  <c:v>0</c:v>
                </c:pt>
                <c:pt idx="7403" formatCode="0.00">
                  <c:v>0</c:v>
                </c:pt>
                <c:pt idx="7404" formatCode="0.00">
                  <c:v>0</c:v>
                </c:pt>
                <c:pt idx="7405" formatCode="0.00">
                  <c:v>0</c:v>
                </c:pt>
                <c:pt idx="7406" formatCode="0.00">
                  <c:v>0</c:v>
                </c:pt>
                <c:pt idx="7407" formatCode="0.00">
                  <c:v>0</c:v>
                </c:pt>
                <c:pt idx="7408" formatCode="0.00">
                  <c:v>0</c:v>
                </c:pt>
                <c:pt idx="7409" formatCode="0.00">
                  <c:v>0</c:v>
                </c:pt>
                <c:pt idx="7410" formatCode="0.00">
                  <c:v>0</c:v>
                </c:pt>
                <c:pt idx="7411" formatCode="0.00">
                  <c:v>0</c:v>
                </c:pt>
                <c:pt idx="7412" formatCode="0.00">
                  <c:v>0</c:v>
                </c:pt>
                <c:pt idx="7413" formatCode="0.00">
                  <c:v>0</c:v>
                </c:pt>
                <c:pt idx="7414" formatCode="0.00">
                  <c:v>0</c:v>
                </c:pt>
                <c:pt idx="7415" formatCode="0.00">
                  <c:v>0</c:v>
                </c:pt>
                <c:pt idx="7416" formatCode="0.00">
                  <c:v>0</c:v>
                </c:pt>
                <c:pt idx="7417" formatCode="0.00">
                  <c:v>0</c:v>
                </c:pt>
                <c:pt idx="7418" formatCode="0.00">
                  <c:v>0</c:v>
                </c:pt>
                <c:pt idx="7419" formatCode="0.00">
                  <c:v>0</c:v>
                </c:pt>
                <c:pt idx="7420" formatCode="0.00">
                  <c:v>0</c:v>
                </c:pt>
                <c:pt idx="7421" formatCode="0.00">
                  <c:v>0</c:v>
                </c:pt>
                <c:pt idx="7422" formatCode="0.00">
                  <c:v>0</c:v>
                </c:pt>
                <c:pt idx="7423" formatCode="0.00">
                  <c:v>0</c:v>
                </c:pt>
                <c:pt idx="7424" formatCode="0.00">
                  <c:v>0</c:v>
                </c:pt>
                <c:pt idx="7425" formatCode="0.00">
                  <c:v>0</c:v>
                </c:pt>
                <c:pt idx="7426" formatCode="0.00">
                  <c:v>0</c:v>
                </c:pt>
                <c:pt idx="7427" formatCode="0.00">
                  <c:v>0</c:v>
                </c:pt>
                <c:pt idx="7428" formatCode="0.00">
                  <c:v>0</c:v>
                </c:pt>
                <c:pt idx="7429" formatCode="0.00">
                  <c:v>0</c:v>
                </c:pt>
                <c:pt idx="7430" formatCode="0.00">
                  <c:v>0</c:v>
                </c:pt>
                <c:pt idx="7431" formatCode="0.00">
                  <c:v>0</c:v>
                </c:pt>
                <c:pt idx="7432" formatCode="0.00">
                  <c:v>0</c:v>
                </c:pt>
                <c:pt idx="7433" formatCode="0.00">
                  <c:v>0</c:v>
                </c:pt>
                <c:pt idx="7434" formatCode="0.00">
                  <c:v>0</c:v>
                </c:pt>
                <c:pt idx="7435" formatCode="0.00">
                  <c:v>0</c:v>
                </c:pt>
                <c:pt idx="7436" formatCode="0.00">
                  <c:v>0</c:v>
                </c:pt>
                <c:pt idx="7437" formatCode="0.00">
                  <c:v>0</c:v>
                </c:pt>
                <c:pt idx="7438" formatCode="0.00">
                  <c:v>0</c:v>
                </c:pt>
                <c:pt idx="7439" formatCode="0.00">
                  <c:v>0</c:v>
                </c:pt>
                <c:pt idx="7440" formatCode="0.00">
                  <c:v>0</c:v>
                </c:pt>
                <c:pt idx="7441" formatCode="0.00">
                  <c:v>0</c:v>
                </c:pt>
                <c:pt idx="7442" formatCode="0.00">
                  <c:v>0</c:v>
                </c:pt>
                <c:pt idx="7443" formatCode="0.00">
                  <c:v>0</c:v>
                </c:pt>
                <c:pt idx="7444" formatCode="0.00">
                  <c:v>0</c:v>
                </c:pt>
                <c:pt idx="7445" formatCode="0.00">
                  <c:v>0</c:v>
                </c:pt>
                <c:pt idx="7446" formatCode="0.00">
                  <c:v>0</c:v>
                </c:pt>
                <c:pt idx="7447" formatCode="0.00">
                  <c:v>0</c:v>
                </c:pt>
                <c:pt idx="7448" formatCode="0.00">
                  <c:v>0</c:v>
                </c:pt>
                <c:pt idx="7449" formatCode="0.00">
                  <c:v>0</c:v>
                </c:pt>
                <c:pt idx="7450" formatCode="0.00">
                  <c:v>0</c:v>
                </c:pt>
                <c:pt idx="7451" formatCode="0.00">
                  <c:v>0</c:v>
                </c:pt>
                <c:pt idx="7452" formatCode="0.00">
                  <c:v>0</c:v>
                </c:pt>
                <c:pt idx="7453" formatCode="0.00">
                  <c:v>0</c:v>
                </c:pt>
                <c:pt idx="7454" formatCode="0.00">
                  <c:v>0</c:v>
                </c:pt>
                <c:pt idx="7455" formatCode="0.00">
                  <c:v>0</c:v>
                </c:pt>
                <c:pt idx="7456" formatCode="0.00">
                  <c:v>0</c:v>
                </c:pt>
                <c:pt idx="7457" formatCode="0.00">
                  <c:v>0</c:v>
                </c:pt>
                <c:pt idx="7458" formatCode="0.00">
                  <c:v>0</c:v>
                </c:pt>
                <c:pt idx="7459" formatCode="0.00">
                  <c:v>0</c:v>
                </c:pt>
                <c:pt idx="7460" formatCode="0.00">
                  <c:v>0</c:v>
                </c:pt>
                <c:pt idx="7461" formatCode="0.00">
                  <c:v>0</c:v>
                </c:pt>
                <c:pt idx="7462" formatCode="0.00">
                  <c:v>0</c:v>
                </c:pt>
                <c:pt idx="7463" formatCode="0.00">
                  <c:v>0</c:v>
                </c:pt>
                <c:pt idx="7464" formatCode="0.00">
                  <c:v>0</c:v>
                </c:pt>
                <c:pt idx="7465" formatCode="0.00">
                  <c:v>0</c:v>
                </c:pt>
                <c:pt idx="7466" formatCode="0.00">
                  <c:v>0</c:v>
                </c:pt>
                <c:pt idx="7467" formatCode="0.00">
                  <c:v>0</c:v>
                </c:pt>
                <c:pt idx="7468" formatCode="0.00">
                  <c:v>0</c:v>
                </c:pt>
                <c:pt idx="7469" formatCode="0.00">
                  <c:v>0</c:v>
                </c:pt>
                <c:pt idx="7470" formatCode="0.00">
                  <c:v>0</c:v>
                </c:pt>
                <c:pt idx="7471" formatCode="0.00">
                  <c:v>0</c:v>
                </c:pt>
                <c:pt idx="7472" formatCode="0.00">
                  <c:v>0</c:v>
                </c:pt>
                <c:pt idx="7473" formatCode="0.00">
                  <c:v>0</c:v>
                </c:pt>
                <c:pt idx="7474" formatCode="0.00">
                  <c:v>0</c:v>
                </c:pt>
                <c:pt idx="7475" formatCode="0.00">
                  <c:v>0</c:v>
                </c:pt>
                <c:pt idx="7476" formatCode="0.00">
                  <c:v>0</c:v>
                </c:pt>
                <c:pt idx="7477" formatCode="0.00">
                  <c:v>0</c:v>
                </c:pt>
                <c:pt idx="7478" formatCode="0.00">
                  <c:v>0</c:v>
                </c:pt>
                <c:pt idx="7479" formatCode="0.00">
                  <c:v>0</c:v>
                </c:pt>
                <c:pt idx="7480" formatCode="0.00">
                  <c:v>0</c:v>
                </c:pt>
                <c:pt idx="7481" formatCode="0.00">
                  <c:v>0</c:v>
                </c:pt>
                <c:pt idx="7482" formatCode="0.00">
                  <c:v>0</c:v>
                </c:pt>
                <c:pt idx="7483" formatCode="0.00">
                  <c:v>0</c:v>
                </c:pt>
                <c:pt idx="7484" formatCode="0.00">
                  <c:v>0</c:v>
                </c:pt>
                <c:pt idx="7485" formatCode="0.00">
                  <c:v>0</c:v>
                </c:pt>
                <c:pt idx="7486" formatCode="0.00">
                  <c:v>0</c:v>
                </c:pt>
                <c:pt idx="7487" formatCode="0.00">
                  <c:v>0</c:v>
                </c:pt>
                <c:pt idx="7488" formatCode="0.00">
                  <c:v>0</c:v>
                </c:pt>
                <c:pt idx="7489" formatCode="0.00">
                  <c:v>0</c:v>
                </c:pt>
                <c:pt idx="7490" formatCode="0.00">
                  <c:v>0</c:v>
                </c:pt>
                <c:pt idx="7491" formatCode="0.00">
                  <c:v>0</c:v>
                </c:pt>
                <c:pt idx="7492" formatCode="0.00">
                  <c:v>0</c:v>
                </c:pt>
                <c:pt idx="7493" formatCode="0.00">
                  <c:v>0</c:v>
                </c:pt>
                <c:pt idx="7494" formatCode="0.00">
                  <c:v>0</c:v>
                </c:pt>
                <c:pt idx="7495" formatCode="0.00">
                  <c:v>0</c:v>
                </c:pt>
                <c:pt idx="7496" formatCode="0.00">
                  <c:v>0</c:v>
                </c:pt>
                <c:pt idx="7497" formatCode="0.00">
                  <c:v>0</c:v>
                </c:pt>
                <c:pt idx="7498" formatCode="0.00">
                  <c:v>0</c:v>
                </c:pt>
                <c:pt idx="7499" formatCode="0.00">
                  <c:v>0</c:v>
                </c:pt>
                <c:pt idx="7500" formatCode="0.00">
                  <c:v>0</c:v>
                </c:pt>
                <c:pt idx="7501" formatCode="0.00">
                  <c:v>0</c:v>
                </c:pt>
                <c:pt idx="7502" formatCode="0.00">
                  <c:v>0</c:v>
                </c:pt>
                <c:pt idx="7503" formatCode="0.00">
                  <c:v>0</c:v>
                </c:pt>
                <c:pt idx="7504" formatCode="0.00">
                  <c:v>0</c:v>
                </c:pt>
                <c:pt idx="7505" formatCode="0.00">
                  <c:v>0</c:v>
                </c:pt>
                <c:pt idx="7506" formatCode="0.00">
                  <c:v>0</c:v>
                </c:pt>
                <c:pt idx="7507" formatCode="0.00">
                  <c:v>0</c:v>
                </c:pt>
                <c:pt idx="7508" formatCode="0.00">
                  <c:v>0</c:v>
                </c:pt>
                <c:pt idx="7509" formatCode="0.00">
                  <c:v>0</c:v>
                </c:pt>
                <c:pt idx="7510" formatCode="0.00">
                  <c:v>0</c:v>
                </c:pt>
                <c:pt idx="7511" formatCode="0.00">
                  <c:v>0</c:v>
                </c:pt>
                <c:pt idx="7512" formatCode="0.00">
                  <c:v>0</c:v>
                </c:pt>
                <c:pt idx="7513" formatCode="0.00">
                  <c:v>0</c:v>
                </c:pt>
                <c:pt idx="7514" formatCode="0.00">
                  <c:v>0</c:v>
                </c:pt>
                <c:pt idx="7515" formatCode="0.00">
                  <c:v>0</c:v>
                </c:pt>
                <c:pt idx="7516" formatCode="0.00">
                  <c:v>0</c:v>
                </c:pt>
                <c:pt idx="7517" formatCode="0.00">
                  <c:v>0</c:v>
                </c:pt>
                <c:pt idx="7518" formatCode="0.00">
                  <c:v>0</c:v>
                </c:pt>
                <c:pt idx="7519" formatCode="0.00">
                  <c:v>0</c:v>
                </c:pt>
                <c:pt idx="7520" formatCode="0.00">
                  <c:v>0</c:v>
                </c:pt>
                <c:pt idx="7521" formatCode="0.00">
                  <c:v>0</c:v>
                </c:pt>
                <c:pt idx="7522" formatCode="0.00">
                  <c:v>0</c:v>
                </c:pt>
                <c:pt idx="7523" formatCode="0.00">
                  <c:v>0</c:v>
                </c:pt>
                <c:pt idx="7524" formatCode="0.00">
                  <c:v>0</c:v>
                </c:pt>
                <c:pt idx="7525" formatCode="0.00">
                  <c:v>0</c:v>
                </c:pt>
                <c:pt idx="7526" formatCode="0.00">
                  <c:v>0</c:v>
                </c:pt>
                <c:pt idx="7527" formatCode="0.00">
                  <c:v>0</c:v>
                </c:pt>
                <c:pt idx="7528" formatCode="0.00">
                  <c:v>0</c:v>
                </c:pt>
                <c:pt idx="7529" formatCode="0.00">
                  <c:v>0</c:v>
                </c:pt>
                <c:pt idx="7530" formatCode="0.00">
                  <c:v>0</c:v>
                </c:pt>
                <c:pt idx="7531" formatCode="0.00">
                  <c:v>0</c:v>
                </c:pt>
                <c:pt idx="7532" formatCode="0.00">
                  <c:v>0</c:v>
                </c:pt>
                <c:pt idx="7533" formatCode="0.00">
                  <c:v>0</c:v>
                </c:pt>
                <c:pt idx="7534" formatCode="0.00">
                  <c:v>0</c:v>
                </c:pt>
                <c:pt idx="7535" formatCode="0.00">
                  <c:v>0</c:v>
                </c:pt>
                <c:pt idx="7536" formatCode="0.00">
                  <c:v>0</c:v>
                </c:pt>
                <c:pt idx="7537" formatCode="0.00">
                  <c:v>0</c:v>
                </c:pt>
                <c:pt idx="7538" formatCode="0.00">
                  <c:v>0</c:v>
                </c:pt>
                <c:pt idx="7539" formatCode="0.00">
                  <c:v>0</c:v>
                </c:pt>
                <c:pt idx="7540" formatCode="0.00">
                  <c:v>0</c:v>
                </c:pt>
                <c:pt idx="7541" formatCode="0.00">
                  <c:v>0</c:v>
                </c:pt>
                <c:pt idx="7542" formatCode="0.00">
                  <c:v>0</c:v>
                </c:pt>
                <c:pt idx="7543" formatCode="0.00">
                  <c:v>0</c:v>
                </c:pt>
                <c:pt idx="7544" formatCode="0.00">
                  <c:v>0</c:v>
                </c:pt>
                <c:pt idx="7545" formatCode="0.00">
                  <c:v>0</c:v>
                </c:pt>
                <c:pt idx="7546" formatCode="0.00">
                  <c:v>0</c:v>
                </c:pt>
                <c:pt idx="7547" formatCode="0.00">
                  <c:v>0</c:v>
                </c:pt>
                <c:pt idx="7548" formatCode="0.00">
                  <c:v>0</c:v>
                </c:pt>
                <c:pt idx="7549" formatCode="0.00">
                  <c:v>0</c:v>
                </c:pt>
                <c:pt idx="7550" formatCode="0.00">
                  <c:v>0</c:v>
                </c:pt>
                <c:pt idx="7551" formatCode="0.00">
                  <c:v>0</c:v>
                </c:pt>
                <c:pt idx="7552" formatCode="0.00">
                  <c:v>0</c:v>
                </c:pt>
                <c:pt idx="7553" formatCode="0.00">
                  <c:v>0</c:v>
                </c:pt>
                <c:pt idx="7554" formatCode="0.00">
                  <c:v>0</c:v>
                </c:pt>
                <c:pt idx="7555" formatCode="0.00">
                  <c:v>0</c:v>
                </c:pt>
                <c:pt idx="7556" formatCode="0.00">
                  <c:v>0</c:v>
                </c:pt>
                <c:pt idx="7557" formatCode="0.00">
                  <c:v>0</c:v>
                </c:pt>
                <c:pt idx="7558" formatCode="0.00">
                  <c:v>0</c:v>
                </c:pt>
                <c:pt idx="7559" formatCode="0.00">
                  <c:v>0</c:v>
                </c:pt>
                <c:pt idx="7560" formatCode="0.00">
                  <c:v>0</c:v>
                </c:pt>
                <c:pt idx="7561" formatCode="0.00">
                  <c:v>0</c:v>
                </c:pt>
                <c:pt idx="7562" formatCode="0.00">
                  <c:v>0</c:v>
                </c:pt>
                <c:pt idx="7563" formatCode="0.00">
                  <c:v>0</c:v>
                </c:pt>
                <c:pt idx="7564" formatCode="0.00">
                  <c:v>0</c:v>
                </c:pt>
                <c:pt idx="7565" formatCode="0.00">
                  <c:v>0</c:v>
                </c:pt>
                <c:pt idx="7566" formatCode="0.00">
                  <c:v>0</c:v>
                </c:pt>
                <c:pt idx="7567" formatCode="0.00">
                  <c:v>0</c:v>
                </c:pt>
                <c:pt idx="7568" formatCode="0.00">
                  <c:v>0</c:v>
                </c:pt>
                <c:pt idx="7569" formatCode="0.00">
                  <c:v>0</c:v>
                </c:pt>
                <c:pt idx="7570" formatCode="0.00">
                  <c:v>0</c:v>
                </c:pt>
                <c:pt idx="7571" formatCode="0.00">
                  <c:v>0</c:v>
                </c:pt>
                <c:pt idx="7572" formatCode="0.00">
                  <c:v>0</c:v>
                </c:pt>
                <c:pt idx="7573" formatCode="0.00">
                  <c:v>0</c:v>
                </c:pt>
                <c:pt idx="7574" formatCode="0.00">
                  <c:v>0</c:v>
                </c:pt>
                <c:pt idx="7575" formatCode="0.00">
                  <c:v>0</c:v>
                </c:pt>
                <c:pt idx="7576" formatCode="0.00">
                  <c:v>0</c:v>
                </c:pt>
                <c:pt idx="7577" formatCode="0.00">
                  <c:v>0</c:v>
                </c:pt>
                <c:pt idx="7578" formatCode="0.00">
                  <c:v>0</c:v>
                </c:pt>
                <c:pt idx="7579" formatCode="0.00">
                  <c:v>0</c:v>
                </c:pt>
                <c:pt idx="7580" formatCode="0.00">
                  <c:v>0</c:v>
                </c:pt>
                <c:pt idx="7581" formatCode="0.00">
                  <c:v>0</c:v>
                </c:pt>
                <c:pt idx="7582" formatCode="0.00">
                  <c:v>0</c:v>
                </c:pt>
                <c:pt idx="7583" formatCode="0.00">
                  <c:v>0</c:v>
                </c:pt>
                <c:pt idx="7584" formatCode="0.00">
                  <c:v>0</c:v>
                </c:pt>
                <c:pt idx="7585" formatCode="0.00">
                  <c:v>0</c:v>
                </c:pt>
                <c:pt idx="7586" formatCode="0.00">
                  <c:v>0</c:v>
                </c:pt>
                <c:pt idx="7587" formatCode="0.00">
                  <c:v>0</c:v>
                </c:pt>
                <c:pt idx="7588" formatCode="0.00">
                  <c:v>0</c:v>
                </c:pt>
                <c:pt idx="7589" formatCode="0.00">
                  <c:v>0</c:v>
                </c:pt>
                <c:pt idx="7590" formatCode="0.00">
                  <c:v>0</c:v>
                </c:pt>
                <c:pt idx="7591" formatCode="0.00">
                  <c:v>0</c:v>
                </c:pt>
                <c:pt idx="7592" formatCode="0.00">
                  <c:v>0</c:v>
                </c:pt>
                <c:pt idx="7593" formatCode="0.00">
                  <c:v>0</c:v>
                </c:pt>
                <c:pt idx="7594" formatCode="0.00">
                  <c:v>0</c:v>
                </c:pt>
                <c:pt idx="7595" formatCode="0.00">
                  <c:v>0</c:v>
                </c:pt>
                <c:pt idx="7596" formatCode="0.00">
                  <c:v>0</c:v>
                </c:pt>
                <c:pt idx="7597" formatCode="0.00">
                  <c:v>0</c:v>
                </c:pt>
                <c:pt idx="7598" formatCode="0.00">
                  <c:v>0</c:v>
                </c:pt>
                <c:pt idx="7599" formatCode="0.00">
                  <c:v>0</c:v>
                </c:pt>
                <c:pt idx="7600" formatCode="0.00">
                  <c:v>0</c:v>
                </c:pt>
                <c:pt idx="7601" formatCode="0.00">
                  <c:v>0</c:v>
                </c:pt>
                <c:pt idx="7602" formatCode="0.00">
                  <c:v>0</c:v>
                </c:pt>
                <c:pt idx="7603" formatCode="0.00">
                  <c:v>0</c:v>
                </c:pt>
                <c:pt idx="7604" formatCode="0.00">
                  <c:v>0</c:v>
                </c:pt>
                <c:pt idx="7605" formatCode="0.00">
                  <c:v>0</c:v>
                </c:pt>
                <c:pt idx="7606" formatCode="0.00">
                  <c:v>0</c:v>
                </c:pt>
                <c:pt idx="7607" formatCode="0.00">
                  <c:v>0</c:v>
                </c:pt>
                <c:pt idx="7608" formatCode="0.00">
                  <c:v>0</c:v>
                </c:pt>
                <c:pt idx="7609" formatCode="0.00">
                  <c:v>0</c:v>
                </c:pt>
                <c:pt idx="7610" formatCode="0.00">
                  <c:v>0</c:v>
                </c:pt>
                <c:pt idx="7611" formatCode="0.00">
                  <c:v>0</c:v>
                </c:pt>
                <c:pt idx="7612" formatCode="0.00">
                  <c:v>0</c:v>
                </c:pt>
                <c:pt idx="7613" formatCode="0.00">
                  <c:v>0</c:v>
                </c:pt>
                <c:pt idx="7614" formatCode="0.00">
                  <c:v>0</c:v>
                </c:pt>
                <c:pt idx="7615" formatCode="0.00">
                  <c:v>0</c:v>
                </c:pt>
                <c:pt idx="7616" formatCode="0.00">
                  <c:v>0</c:v>
                </c:pt>
                <c:pt idx="7617" formatCode="0.00">
                  <c:v>0</c:v>
                </c:pt>
                <c:pt idx="7618" formatCode="0.00">
                  <c:v>0</c:v>
                </c:pt>
                <c:pt idx="7619" formatCode="0.00">
                  <c:v>0</c:v>
                </c:pt>
                <c:pt idx="7620" formatCode="0.00">
                  <c:v>0</c:v>
                </c:pt>
                <c:pt idx="7621" formatCode="0.00">
                  <c:v>0</c:v>
                </c:pt>
                <c:pt idx="7622" formatCode="0.00">
                  <c:v>0</c:v>
                </c:pt>
                <c:pt idx="7623" formatCode="0.00">
                  <c:v>0</c:v>
                </c:pt>
                <c:pt idx="7624" formatCode="0.00">
                  <c:v>0</c:v>
                </c:pt>
                <c:pt idx="7625" formatCode="0.00">
                  <c:v>0</c:v>
                </c:pt>
                <c:pt idx="7626" formatCode="0.00">
                  <c:v>0</c:v>
                </c:pt>
                <c:pt idx="7627" formatCode="0.00">
                  <c:v>0</c:v>
                </c:pt>
                <c:pt idx="7628" formatCode="0.00">
                  <c:v>0</c:v>
                </c:pt>
                <c:pt idx="7629" formatCode="0.00">
                  <c:v>0</c:v>
                </c:pt>
                <c:pt idx="7630" formatCode="0.00">
                  <c:v>0</c:v>
                </c:pt>
                <c:pt idx="7631" formatCode="0.00">
                  <c:v>0</c:v>
                </c:pt>
                <c:pt idx="7632" formatCode="0.00">
                  <c:v>0</c:v>
                </c:pt>
                <c:pt idx="7633" formatCode="0.00">
                  <c:v>0</c:v>
                </c:pt>
                <c:pt idx="7634" formatCode="0.00">
                  <c:v>0</c:v>
                </c:pt>
                <c:pt idx="7635" formatCode="0.00">
                  <c:v>0</c:v>
                </c:pt>
                <c:pt idx="7636" formatCode="0.00">
                  <c:v>0</c:v>
                </c:pt>
                <c:pt idx="7637" formatCode="0.00">
                  <c:v>0</c:v>
                </c:pt>
                <c:pt idx="7638" formatCode="0.00">
                  <c:v>0</c:v>
                </c:pt>
                <c:pt idx="7639" formatCode="0.00">
                  <c:v>0</c:v>
                </c:pt>
                <c:pt idx="7640" formatCode="0.00">
                  <c:v>0</c:v>
                </c:pt>
                <c:pt idx="7641" formatCode="0.00">
                  <c:v>0</c:v>
                </c:pt>
                <c:pt idx="7642" formatCode="0.00">
                  <c:v>0</c:v>
                </c:pt>
                <c:pt idx="7643" formatCode="0.00">
                  <c:v>0</c:v>
                </c:pt>
                <c:pt idx="7644" formatCode="0.00">
                  <c:v>0</c:v>
                </c:pt>
                <c:pt idx="7645" formatCode="0.00">
                  <c:v>0</c:v>
                </c:pt>
                <c:pt idx="7646" formatCode="0.00">
                  <c:v>0</c:v>
                </c:pt>
                <c:pt idx="7647" formatCode="0.00">
                  <c:v>0</c:v>
                </c:pt>
                <c:pt idx="7648" formatCode="0.00">
                  <c:v>0</c:v>
                </c:pt>
                <c:pt idx="7649" formatCode="0.00">
                  <c:v>0</c:v>
                </c:pt>
                <c:pt idx="7650" formatCode="0.00">
                  <c:v>0</c:v>
                </c:pt>
                <c:pt idx="7651" formatCode="0.00">
                  <c:v>0</c:v>
                </c:pt>
                <c:pt idx="7652" formatCode="0.00">
                  <c:v>0</c:v>
                </c:pt>
                <c:pt idx="7653" formatCode="0.00">
                  <c:v>0</c:v>
                </c:pt>
                <c:pt idx="7654" formatCode="0.00">
                  <c:v>0</c:v>
                </c:pt>
                <c:pt idx="7655" formatCode="0.00">
                  <c:v>0</c:v>
                </c:pt>
                <c:pt idx="7656" formatCode="0.00">
                  <c:v>0</c:v>
                </c:pt>
                <c:pt idx="7657" formatCode="0.0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Viewport</c:v>
          </c:tx>
          <c:marker>
            <c:symbol val="none"/>
          </c:marker>
          <c:xVal>
            <c:numRef>
              <c:f>Sheet1!$S$2:$S$6</c:f>
              <c:numCache>
                <c:formatCode>General</c:formatCode>
                <c:ptCount val="5"/>
                <c:pt idx="0">
                  <c:v>134</c:v>
                </c:pt>
                <c:pt idx="1">
                  <c:v>134</c:v>
                </c:pt>
                <c:pt idx="2">
                  <c:v>219</c:v>
                </c:pt>
                <c:pt idx="3">
                  <c:v>219</c:v>
                </c:pt>
                <c:pt idx="4">
                  <c:v>134</c:v>
                </c:pt>
              </c:numCache>
            </c:numRef>
          </c:xVal>
          <c:yVal>
            <c:numRef>
              <c:f>Sheet1!$T$2:$T$6</c:f>
              <c:numCache>
                <c:formatCode>General</c:formatCode>
                <c:ptCount val="5"/>
                <c:pt idx="0">
                  <c:v>1</c:v>
                </c:pt>
                <c:pt idx="1">
                  <c:v>360</c:v>
                </c:pt>
                <c:pt idx="2">
                  <c:v>360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89216"/>
        <c:axId val="167290752"/>
      </c:scatterChart>
      <c:scatterChart>
        <c:scatterStyle val="lineMarker"/>
        <c:varyColors val="0"/>
        <c:ser>
          <c:idx val="4"/>
          <c:order val="3"/>
          <c:tx>
            <c:v>Leg #</c:v>
          </c:tx>
          <c:marker>
            <c:symbol val="none"/>
          </c:marker>
          <c:xVal>
            <c:strRef>
              <c:f>Sheet1!$E$7:$E$7664</c:f>
              <c:strCache>
                <c:ptCount val="160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1600</c:v>
                </c:pt>
                <c:pt idx="401">
                  <c:v>1604</c:v>
                </c:pt>
                <c:pt idx="402">
                  <c:v>1608</c:v>
                </c:pt>
                <c:pt idx="403">
                  <c:v>1612</c:v>
                </c:pt>
                <c:pt idx="404">
                  <c:v>1616</c:v>
                </c:pt>
                <c:pt idx="405">
                  <c:v>1620</c:v>
                </c:pt>
                <c:pt idx="406">
                  <c:v>1624</c:v>
                </c:pt>
                <c:pt idx="407">
                  <c:v>1628</c:v>
                </c:pt>
                <c:pt idx="408">
                  <c:v>1632</c:v>
                </c:pt>
                <c:pt idx="409">
                  <c:v>1636</c:v>
                </c:pt>
                <c:pt idx="410">
                  <c:v>1640</c:v>
                </c:pt>
                <c:pt idx="411">
                  <c:v>1644</c:v>
                </c:pt>
                <c:pt idx="412">
                  <c:v>1648</c:v>
                </c:pt>
                <c:pt idx="413">
                  <c:v>1652</c:v>
                </c:pt>
                <c:pt idx="414">
                  <c:v>1656</c:v>
                </c:pt>
                <c:pt idx="415">
                  <c:v>1660</c:v>
                </c:pt>
                <c:pt idx="416">
                  <c:v>1664</c:v>
                </c:pt>
                <c:pt idx="417">
                  <c:v>1668</c:v>
                </c:pt>
                <c:pt idx="418">
                  <c:v>1672</c:v>
                </c:pt>
                <c:pt idx="419">
                  <c:v>1676</c:v>
                </c:pt>
                <c:pt idx="420">
                  <c:v>1680</c:v>
                </c:pt>
                <c:pt idx="421">
                  <c:v>1684</c:v>
                </c:pt>
                <c:pt idx="422">
                  <c:v>1688</c:v>
                </c:pt>
                <c:pt idx="423">
                  <c:v>1692</c:v>
                </c:pt>
                <c:pt idx="424">
                  <c:v>1696</c:v>
                </c:pt>
                <c:pt idx="425">
                  <c:v>1700</c:v>
                </c:pt>
                <c:pt idx="426">
                  <c:v>1704</c:v>
                </c:pt>
                <c:pt idx="427">
                  <c:v>1708</c:v>
                </c:pt>
                <c:pt idx="428">
                  <c:v>1712</c:v>
                </c:pt>
                <c:pt idx="429">
                  <c:v>1716</c:v>
                </c:pt>
                <c:pt idx="430">
                  <c:v>1720</c:v>
                </c:pt>
                <c:pt idx="431">
                  <c:v>1724</c:v>
                </c:pt>
                <c:pt idx="432">
                  <c:v>1728</c:v>
                </c:pt>
                <c:pt idx="433">
                  <c:v>1732</c:v>
                </c:pt>
                <c:pt idx="434">
                  <c:v>1736</c:v>
                </c:pt>
                <c:pt idx="435">
                  <c:v>1740</c:v>
                </c:pt>
                <c:pt idx="436">
                  <c:v>1744</c:v>
                </c:pt>
                <c:pt idx="437">
                  <c:v>1748</c:v>
                </c:pt>
                <c:pt idx="438">
                  <c:v>1752</c:v>
                </c:pt>
                <c:pt idx="439">
                  <c:v>1756</c:v>
                </c:pt>
                <c:pt idx="440">
                  <c:v>1760</c:v>
                </c:pt>
                <c:pt idx="441">
                  <c:v>1764</c:v>
                </c:pt>
                <c:pt idx="442">
                  <c:v>1768</c:v>
                </c:pt>
                <c:pt idx="443">
                  <c:v>1772</c:v>
                </c:pt>
                <c:pt idx="444">
                  <c:v>1776</c:v>
                </c:pt>
                <c:pt idx="445">
                  <c:v>1780</c:v>
                </c:pt>
                <c:pt idx="446">
                  <c:v>1784</c:v>
                </c:pt>
                <c:pt idx="447">
                  <c:v>1788</c:v>
                </c:pt>
                <c:pt idx="448">
                  <c:v>1792</c:v>
                </c:pt>
                <c:pt idx="449">
                  <c:v>1796</c:v>
                </c:pt>
                <c:pt idx="450">
                  <c:v>1800</c:v>
                </c:pt>
                <c:pt idx="451">
                  <c:v>1804</c:v>
                </c:pt>
                <c:pt idx="452">
                  <c:v>1808</c:v>
                </c:pt>
                <c:pt idx="453">
                  <c:v>1812</c:v>
                </c:pt>
                <c:pt idx="454">
                  <c:v>1816</c:v>
                </c:pt>
                <c:pt idx="455">
                  <c:v>1820</c:v>
                </c:pt>
                <c:pt idx="456">
                  <c:v>1824</c:v>
                </c:pt>
                <c:pt idx="457">
                  <c:v>1828</c:v>
                </c:pt>
                <c:pt idx="458">
                  <c:v>1832</c:v>
                </c:pt>
                <c:pt idx="459">
                  <c:v>1836</c:v>
                </c:pt>
                <c:pt idx="460">
                  <c:v>1840</c:v>
                </c:pt>
                <c:pt idx="461">
                  <c:v>1844</c:v>
                </c:pt>
                <c:pt idx="462">
                  <c:v>1848</c:v>
                </c:pt>
                <c:pt idx="463">
                  <c:v>1852</c:v>
                </c:pt>
                <c:pt idx="464">
                  <c:v>1856</c:v>
                </c:pt>
                <c:pt idx="465">
                  <c:v>1860</c:v>
                </c:pt>
                <c:pt idx="466">
                  <c:v>1864</c:v>
                </c:pt>
                <c:pt idx="467">
                  <c:v>1868</c:v>
                </c:pt>
                <c:pt idx="468">
                  <c:v>1872</c:v>
                </c:pt>
                <c:pt idx="469">
                  <c:v>1876</c:v>
                </c:pt>
                <c:pt idx="470">
                  <c:v>1880</c:v>
                </c:pt>
                <c:pt idx="471">
                  <c:v>1884</c:v>
                </c:pt>
                <c:pt idx="472">
                  <c:v>1888</c:v>
                </c:pt>
                <c:pt idx="473">
                  <c:v>1892</c:v>
                </c:pt>
                <c:pt idx="474">
                  <c:v>1896</c:v>
                </c:pt>
                <c:pt idx="475">
                  <c:v>1900</c:v>
                </c:pt>
                <c:pt idx="476">
                  <c:v>1904</c:v>
                </c:pt>
                <c:pt idx="477">
                  <c:v>1908</c:v>
                </c:pt>
                <c:pt idx="478">
                  <c:v>1912</c:v>
                </c:pt>
                <c:pt idx="479">
                  <c:v>1916</c:v>
                </c:pt>
                <c:pt idx="480">
                  <c:v>1920</c:v>
                </c:pt>
                <c:pt idx="481">
                  <c:v>1924</c:v>
                </c:pt>
                <c:pt idx="482">
                  <c:v>1928</c:v>
                </c:pt>
                <c:pt idx="483">
                  <c:v>1932</c:v>
                </c:pt>
                <c:pt idx="484">
                  <c:v>1936</c:v>
                </c:pt>
                <c:pt idx="485">
                  <c:v>1940</c:v>
                </c:pt>
                <c:pt idx="486">
                  <c:v>1944</c:v>
                </c:pt>
                <c:pt idx="487">
                  <c:v>1948</c:v>
                </c:pt>
                <c:pt idx="488">
                  <c:v>1952</c:v>
                </c:pt>
                <c:pt idx="489">
                  <c:v>1956</c:v>
                </c:pt>
                <c:pt idx="490">
                  <c:v>1960</c:v>
                </c:pt>
                <c:pt idx="491">
                  <c:v>1964</c:v>
                </c:pt>
                <c:pt idx="492">
                  <c:v>1968</c:v>
                </c:pt>
                <c:pt idx="493">
                  <c:v>1972</c:v>
                </c:pt>
                <c:pt idx="494">
                  <c:v>1976</c:v>
                </c:pt>
                <c:pt idx="495">
                  <c:v>1980</c:v>
                </c:pt>
                <c:pt idx="496">
                  <c:v>1984</c:v>
                </c:pt>
                <c:pt idx="497">
                  <c:v>1988</c:v>
                </c:pt>
                <c:pt idx="498">
                  <c:v>1992</c:v>
                </c:pt>
                <c:pt idx="499">
                  <c:v>1996</c:v>
                </c:pt>
                <c:pt idx="500">
                  <c:v>2000</c:v>
                </c:pt>
                <c:pt idx="501">
                  <c:v>2004</c:v>
                </c:pt>
                <c:pt idx="502">
                  <c:v>2008</c:v>
                </c:pt>
                <c:pt idx="503">
                  <c:v>2012</c:v>
                </c:pt>
                <c:pt idx="504">
                  <c:v>2016</c:v>
                </c:pt>
                <c:pt idx="505">
                  <c:v>2020</c:v>
                </c:pt>
                <c:pt idx="506">
                  <c:v>2024</c:v>
                </c:pt>
                <c:pt idx="507">
                  <c:v>2028</c:v>
                </c:pt>
                <c:pt idx="508">
                  <c:v>2032</c:v>
                </c:pt>
                <c:pt idx="509">
                  <c:v>2036</c:v>
                </c:pt>
                <c:pt idx="510">
                  <c:v>2040</c:v>
                </c:pt>
                <c:pt idx="511">
                  <c:v>2044</c:v>
                </c:pt>
                <c:pt idx="512">
                  <c:v>2048</c:v>
                </c:pt>
                <c:pt idx="513">
                  <c:v>2052</c:v>
                </c:pt>
                <c:pt idx="514">
                  <c:v>2056</c:v>
                </c:pt>
                <c:pt idx="515">
                  <c:v>2060</c:v>
                </c:pt>
                <c:pt idx="516">
                  <c:v>2064</c:v>
                </c:pt>
                <c:pt idx="517">
                  <c:v>2068</c:v>
                </c:pt>
                <c:pt idx="518">
                  <c:v>2072</c:v>
                </c:pt>
                <c:pt idx="519">
                  <c:v>2076</c:v>
                </c:pt>
                <c:pt idx="520">
                  <c:v>2080</c:v>
                </c:pt>
                <c:pt idx="521">
                  <c:v>2084</c:v>
                </c:pt>
                <c:pt idx="522">
                  <c:v>2088</c:v>
                </c:pt>
                <c:pt idx="523">
                  <c:v>2092</c:v>
                </c:pt>
                <c:pt idx="524">
                  <c:v>2096</c:v>
                </c:pt>
                <c:pt idx="525">
                  <c:v>2100</c:v>
                </c:pt>
                <c:pt idx="526">
                  <c:v>2104</c:v>
                </c:pt>
                <c:pt idx="527">
                  <c:v>2108</c:v>
                </c:pt>
                <c:pt idx="528">
                  <c:v>2112</c:v>
                </c:pt>
                <c:pt idx="529">
                  <c:v>2116</c:v>
                </c:pt>
                <c:pt idx="530">
                  <c:v>2120</c:v>
                </c:pt>
                <c:pt idx="531">
                  <c:v>2124</c:v>
                </c:pt>
                <c:pt idx="532">
                  <c:v>2128</c:v>
                </c:pt>
                <c:pt idx="533">
                  <c:v>2132</c:v>
                </c:pt>
                <c:pt idx="534">
                  <c:v>2136</c:v>
                </c:pt>
                <c:pt idx="535">
                  <c:v>2140</c:v>
                </c:pt>
                <c:pt idx="536">
                  <c:v>2144</c:v>
                </c:pt>
                <c:pt idx="537">
                  <c:v>2148</c:v>
                </c:pt>
                <c:pt idx="538">
                  <c:v>2152</c:v>
                </c:pt>
                <c:pt idx="539">
                  <c:v>2156</c:v>
                </c:pt>
                <c:pt idx="540">
                  <c:v>2160</c:v>
                </c:pt>
                <c:pt idx="541">
                  <c:v>2164</c:v>
                </c:pt>
                <c:pt idx="542">
                  <c:v>2168</c:v>
                </c:pt>
                <c:pt idx="543">
                  <c:v>2172</c:v>
                </c:pt>
                <c:pt idx="544">
                  <c:v>2176</c:v>
                </c:pt>
                <c:pt idx="545">
                  <c:v>2180</c:v>
                </c:pt>
                <c:pt idx="546">
                  <c:v>2184</c:v>
                </c:pt>
                <c:pt idx="547">
                  <c:v>2188</c:v>
                </c:pt>
                <c:pt idx="548">
                  <c:v>2192</c:v>
                </c:pt>
                <c:pt idx="549">
                  <c:v>2196</c:v>
                </c:pt>
                <c:pt idx="550">
                  <c:v>2200</c:v>
                </c:pt>
                <c:pt idx="551">
                  <c:v>2204</c:v>
                </c:pt>
                <c:pt idx="552">
                  <c:v>2208</c:v>
                </c:pt>
                <c:pt idx="553">
                  <c:v>2212</c:v>
                </c:pt>
                <c:pt idx="554">
                  <c:v>2216</c:v>
                </c:pt>
                <c:pt idx="555">
                  <c:v>2220</c:v>
                </c:pt>
                <c:pt idx="556">
                  <c:v>2224</c:v>
                </c:pt>
                <c:pt idx="557">
                  <c:v>2228</c:v>
                </c:pt>
                <c:pt idx="558">
                  <c:v>2232</c:v>
                </c:pt>
                <c:pt idx="559">
                  <c:v>2236</c:v>
                </c:pt>
                <c:pt idx="560">
                  <c:v>2240</c:v>
                </c:pt>
                <c:pt idx="561">
                  <c:v>2244</c:v>
                </c:pt>
                <c:pt idx="562">
                  <c:v>2248</c:v>
                </c:pt>
                <c:pt idx="563">
                  <c:v>2252</c:v>
                </c:pt>
                <c:pt idx="564">
                  <c:v>2256</c:v>
                </c:pt>
                <c:pt idx="565">
                  <c:v>2260</c:v>
                </c:pt>
                <c:pt idx="566">
                  <c:v>2264</c:v>
                </c:pt>
                <c:pt idx="567">
                  <c:v>2268</c:v>
                </c:pt>
                <c:pt idx="568">
                  <c:v>2272</c:v>
                </c:pt>
                <c:pt idx="569">
                  <c:v>2276</c:v>
                </c:pt>
                <c:pt idx="570">
                  <c:v>2280</c:v>
                </c:pt>
                <c:pt idx="571">
                  <c:v>2284</c:v>
                </c:pt>
                <c:pt idx="572">
                  <c:v>2288</c:v>
                </c:pt>
                <c:pt idx="573">
                  <c:v>2292</c:v>
                </c:pt>
                <c:pt idx="574">
                  <c:v>2296</c:v>
                </c:pt>
                <c:pt idx="575">
                  <c:v>2300</c:v>
                </c:pt>
                <c:pt idx="576">
                  <c:v>2304</c:v>
                </c:pt>
                <c:pt idx="577">
                  <c:v>2308</c:v>
                </c:pt>
                <c:pt idx="578">
                  <c:v>2312</c:v>
                </c:pt>
                <c:pt idx="579">
                  <c:v>2316</c:v>
                </c:pt>
                <c:pt idx="580">
                  <c:v>2320</c:v>
                </c:pt>
                <c:pt idx="581">
                  <c:v>2324</c:v>
                </c:pt>
                <c:pt idx="582">
                  <c:v>2328</c:v>
                </c:pt>
                <c:pt idx="583">
                  <c:v>2332</c:v>
                </c:pt>
                <c:pt idx="584">
                  <c:v>2336</c:v>
                </c:pt>
                <c:pt idx="585">
                  <c:v>2340</c:v>
                </c:pt>
                <c:pt idx="586">
                  <c:v>2344</c:v>
                </c:pt>
                <c:pt idx="587">
                  <c:v>2348</c:v>
                </c:pt>
                <c:pt idx="588">
                  <c:v>2352</c:v>
                </c:pt>
                <c:pt idx="589">
                  <c:v>2356</c:v>
                </c:pt>
                <c:pt idx="590">
                  <c:v>2360</c:v>
                </c:pt>
                <c:pt idx="591">
                  <c:v>2364</c:v>
                </c:pt>
                <c:pt idx="592">
                  <c:v>2368</c:v>
                </c:pt>
                <c:pt idx="593">
                  <c:v>2372</c:v>
                </c:pt>
                <c:pt idx="594">
                  <c:v>2376</c:v>
                </c:pt>
                <c:pt idx="595">
                  <c:v>2380</c:v>
                </c:pt>
                <c:pt idx="596">
                  <c:v>2384</c:v>
                </c:pt>
                <c:pt idx="597">
                  <c:v>2388</c:v>
                </c:pt>
                <c:pt idx="598">
                  <c:v>2392</c:v>
                </c:pt>
                <c:pt idx="599">
                  <c:v>2396</c:v>
                </c:pt>
                <c:pt idx="600">
                  <c:v>2400</c:v>
                </c:pt>
                <c:pt idx="601">
                  <c:v>2404</c:v>
                </c:pt>
                <c:pt idx="602">
                  <c:v>2408</c:v>
                </c:pt>
                <c:pt idx="603">
                  <c:v>2412</c:v>
                </c:pt>
                <c:pt idx="604">
                  <c:v>2416</c:v>
                </c:pt>
                <c:pt idx="605">
                  <c:v>2420</c:v>
                </c:pt>
                <c:pt idx="606">
                  <c:v>2424</c:v>
                </c:pt>
                <c:pt idx="607">
                  <c:v>2428</c:v>
                </c:pt>
                <c:pt idx="608">
                  <c:v>2432</c:v>
                </c:pt>
                <c:pt idx="609">
                  <c:v>2436</c:v>
                </c:pt>
                <c:pt idx="610">
                  <c:v>2440</c:v>
                </c:pt>
                <c:pt idx="611">
                  <c:v>2444</c:v>
                </c:pt>
                <c:pt idx="612">
                  <c:v>2448</c:v>
                </c:pt>
                <c:pt idx="613">
                  <c:v>2452</c:v>
                </c:pt>
                <c:pt idx="614">
                  <c:v>2456</c:v>
                </c:pt>
                <c:pt idx="615">
                  <c:v>2460</c:v>
                </c:pt>
                <c:pt idx="616">
                  <c:v>2464</c:v>
                </c:pt>
                <c:pt idx="617">
                  <c:v>2468</c:v>
                </c:pt>
                <c:pt idx="618">
                  <c:v>2472</c:v>
                </c:pt>
                <c:pt idx="619">
                  <c:v>2476</c:v>
                </c:pt>
                <c:pt idx="620">
                  <c:v>2480</c:v>
                </c:pt>
                <c:pt idx="621">
                  <c:v>2484</c:v>
                </c:pt>
                <c:pt idx="622">
                  <c:v>2488</c:v>
                </c:pt>
                <c:pt idx="623">
                  <c:v>2492</c:v>
                </c:pt>
                <c:pt idx="624">
                  <c:v>2496</c:v>
                </c:pt>
                <c:pt idx="625">
                  <c:v>2500</c:v>
                </c:pt>
                <c:pt idx="626">
                  <c:v>2504</c:v>
                </c:pt>
                <c:pt idx="627">
                  <c:v>2508</c:v>
                </c:pt>
                <c:pt idx="628">
                  <c:v>2512</c:v>
                </c:pt>
                <c:pt idx="629">
                  <c:v>2516</c:v>
                </c:pt>
                <c:pt idx="630">
                  <c:v>2520</c:v>
                </c:pt>
                <c:pt idx="631">
                  <c:v>2524</c:v>
                </c:pt>
                <c:pt idx="632">
                  <c:v>2528</c:v>
                </c:pt>
                <c:pt idx="633">
                  <c:v>2532</c:v>
                </c:pt>
                <c:pt idx="634">
                  <c:v>2536</c:v>
                </c:pt>
                <c:pt idx="635">
                  <c:v>2540</c:v>
                </c:pt>
                <c:pt idx="636">
                  <c:v>2544</c:v>
                </c:pt>
                <c:pt idx="637">
                  <c:v>2548</c:v>
                </c:pt>
                <c:pt idx="638">
                  <c:v>2552</c:v>
                </c:pt>
                <c:pt idx="639">
                  <c:v>2556</c:v>
                </c:pt>
                <c:pt idx="640">
                  <c:v>2560</c:v>
                </c:pt>
                <c:pt idx="641">
                  <c:v>2564</c:v>
                </c:pt>
                <c:pt idx="642">
                  <c:v>2568</c:v>
                </c:pt>
                <c:pt idx="643">
                  <c:v>2572</c:v>
                </c:pt>
                <c:pt idx="644">
                  <c:v>2576</c:v>
                </c:pt>
                <c:pt idx="645">
                  <c:v>2580</c:v>
                </c:pt>
                <c:pt idx="646">
                  <c:v>2584</c:v>
                </c:pt>
                <c:pt idx="647">
                  <c:v>2588</c:v>
                </c:pt>
                <c:pt idx="648">
                  <c:v>2592</c:v>
                </c:pt>
                <c:pt idx="649">
                  <c:v>2596</c:v>
                </c:pt>
                <c:pt idx="650">
                  <c:v>2600</c:v>
                </c:pt>
                <c:pt idx="651">
                  <c:v>2604</c:v>
                </c:pt>
                <c:pt idx="652">
                  <c:v>2608</c:v>
                </c:pt>
                <c:pt idx="653">
                  <c:v>2612</c:v>
                </c:pt>
                <c:pt idx="654">
                  <c:v>2616</c:v>
                </c:pt>
                <c:pt idx="655">
                  <c:v>2620</c:v>
                </c:pt>
                <c:pt idx="656">
                  <c:v>2624</c:v>
                </c:pt>
                <c:pt idx="657">
                  <c:v>2628</c:v>
                </c:pt>
                <c:pt idx="658">
                  <c:v>2632</c:v>
                </c:pt>
                <c:pt idx="659">
                  <c:v>2636</c:v>
                </c:pt>
                <c:pt idx="660">
                  <c:v>2640</c:v>
                </c:pt>
                <c:pt idx="661">
                  <c:v>2644</c:v>
                </c:pt>
                <c:pt idx="662">
                  <c:v>2648</c:v>
                </c:pt>
                <c:pt idx="663">
                  <c:v>2652</c:v>
                </c:pt>
                <c:pt idx="664">
                  <c:v>2656</c:v>
                </c:pt>
                <c:pt idx="665">
                  <c:v>2660</c:v>
                </c:pt>
                <c:pt idx="666">
                  <c:v>2664</c:v>
                </c:pt>
                <c:pt idx="667">
                  <c:v>2668</c:v>
                </c:pt>
                <c:pt idx="668">
                  <c:v>2672</c:v>
                </c:pt>
                <c:pt idx="669">
                  <c:v>2676</c:v>
                </c:pt>
                <c:pt idx="670">
                  <c:v>2680</c:v>
                </c:pt>
                <c:pt idx="671">
                  <c:v>2684</c:v>
                </c:pt>
                <c:pt idx="672">
                  <c:v>2688</c:v>
                </c:pt>
                <c:pt idx="673">
                  <c:v>2692</c:v>
                </c:pt>
                <c:pt idx="674">
                  <c:v>2696</c:v>
                </c:pt>
                <c:pt idx="675">
                  <c:v>2700</c:v>
                </c:pt>
                <c:pt idx="676">
                  <c:v>2704</c:v>
                </c:pt>
                <c:pt idx="677">
                  <c:v>2708</c:v>
                </c:pt>
                <c:pt idx="678">
                  <c:v>2712</c:v>
                </c:pt>
                <c:pt idx="679">
                  <c:v>2716</c:v>
                </c:pt>
                <c:pt idx="680">
                  <c:v>2720</c:v>
                </c:pt>
                <c:pt idx="681">
                  <c:v>2724</c:v>
                </c:pt>
                <c:pt idx="682">
                  <c:v>2728</c:v>
                </c:pt>
                <c:pt idx="683">
                  <c:v>2732</c:v>
                </c:pt>
                <c:pt idx="684">
                  <c:v>2736</c:v>
                </c:pt>
                <c:pt idx="685">
                  <c:v>2740</c:v>
                </c:pt>
                <c:pt idx="686">
                  <c:v>2744</c:v>
                </c:pt>
                <c:pt idx="687">
                  <c:v>2748</c:v>
                </c:pt>
                <c:pt idx="688">
                  <c:v>2752</c:v>
                </c:pt>
                <c:pt idx="689">
                  <c:v>2756</c:v>
                </c:pt>
                <c:pt idx="690">
                  <c:v>2760</c:v>
                </c:pt>
                <c:pt idx="691">
                  <c:v>2764</c:v>
                </c:pt>
                <c:pt idx="692">
                  <c:v>2768</c:v>
                </c:pt>
                <c:pt idx="693">
                  <c:v>2772</c:v>
                </c:pt>
                <c:pt idx="694">
                  <c:v>2776</c:v>
                </c:pt>
                <c:pt idx="695">
                  <c:v>2780</c:v>
                </c:pt>
                <c:pt idx="696">
                  <c:v>2784</c:v>
                </c:pt>
                <c:pt idx="697">
                  <c:v>2788</c:v>
                </c:pt>
                <c:pt idx="698">
                  <c:v>2792</c:v>
                </c:pt>
                <c:pt idx="699">
                  <c:v>2796</c:v>
                </c:pt>
                <c:pt idx="700">
                  <c:v>2800</c:v>
                </c:pt>
                <c:pt idx="701">
                  <c:v>2804</c:v>
                </c:pt>
                <c:pt idx="702">
                  <c:v>2808</c:v>
                </c:pt>
                <c:pt idx="703">
                  <c:v>2812</c:v>
                </c:pt>
                <c:pt idx="704">
                  <c:v>2816</c:v>
                </c:pt>
                <c:pt idx="705">
                  <c:v>2820</c:v>
                </c:pt>
                <c:pt idx="706">
                  <c:v>2824</c:v>
                </c:pt>
                <c:pt idx="707">
                  <c:v>2828</c:v>
                </c:pt>
                <c:pt idx="708">
                  <c:v>2832</c:v>
                </c:pt>
                <c:pt idx="709">
                  <c:v>2836</c:v>
                </c:pt>
                <c:pt idx="710">
                  <c:v>2840</c:v>
                </c:pt>
                <c:pt idx="711">
                  <c:v>2844</c:v>
                </c:pt>
                <c:pt idx="712">
                  <c:v>2848</c:v>
                </c:pt>
                <c:pt idx="713">
                  <c:v>2852</c:v>
                </c:pt>
                <c:pt idx="714">
                  <c:v>2856</c:v>
                </c:pt>
                <c:pt idx="715">
                  <c:v>2860</c:v>
                </c:pt>
                <c:pt idx="716">
                  <c:v>2864</c:v>
                </c:pt>
                <c:pt idx="717">
                  <c:v>2868</c:v>
                </c:pt>
                <c:pt idx="718">
                  <c:v>2872</c:v>
                </c:pt>
                <c:pt idx="719">
                  <c:v>2876</c:v>
                </c:pt>
                <c:pt idx="720">
                  <c:v>2880</c:v>
                </c:pt>
                <c:pt idx="721">
                  <c:v>2884</c:v>
                </c:pt>
                <c:pt idx="722">
                  <c:v>2888</c:v>
                </c:pt>
                <c:pt idx="723">
                  <c:v>2892</c:v>
                </c:pt>
                <c:pt idx="724">
                  <c:v>2896</c:v>
                </c:pt>
                <c:pt idx="725">
                  <c:v>2900</c:v>
                </c:pt>
                <c:pt idx="726">
                  <c:v>2904</c:v>
                </c:pt>
                <c:pt idx="727">
                  <c:v>2908</c:v>
                </c:pt>
                <c:pt idx="728">
                  <c:v>2912</c:v>
                </c:pt>
                <c:pt idx="729">
                  <c:v>2916</c:v>
                </c:pt>
                <c:pt idx="730">
                  <c:v>2920</c:v>
                </c:pt>
                <c:pt idx="731">
                  <c:v>2924</c:v>
                </c:pt>
                <c:pt idx="732">
                  <c:v>2928</c:v>
                </c:pt>
                <c:pt idx="733">
                  <c:v>2932</c:v>
                </c:pt>
                <c:pt idx="734">
                  <c:v>2936</c:v>
                </c:pt>
                <c:pt idx="735">
                  <c:v>2940</c:v>
                </c:pt>
                <c:pt idx="736">
                  <c:v>2944</c:v>
                </c:pt>
                <c:pt idx="737">
                  <c:v>2948</c:v>
                </c:pt>
                <c:pt idx="738">
                  <c:v>2952</c:v>
                </c:pt>
                <c:pt idx="739">
                  <c:v>2956</c:v>
                </c:pt>
                <c:pt idx="740">
                  <c:v>2960</c:v>
                </c:pt>
                <c:pt idx="741">
                  <c:v>2964</c:v>
                </c:pt>
                <c:pt idx="742">
                  <c:v>2968</c:v>
                </c:pt>
                <c:pt idx="743">
                  <c:v>2972</c:v>
                </c:pt>
                <c:pt idx="744">
                  <c:v>2976</c:v>
                </c:pt>
                <c:pt idx="745">
                  <c:v>2980</c:v>
                </c:pt>
                <c:pt idx="746">
                  <c:v>2984</c:v>
                </c:pt>
                <c:pt idx="747">
                  <c:v>2988</c:v>
                </c:pt>
                <c:pt idx="748">
                  <c:v>2992</c:v>
                </c:pt>
                <c:pt idx="749">
                  <c:v>2996</c:v>
                </c:pt>
                <c:pt idx="750">
                  <c:v>3000</c:v>
                </c:pt>
                <c:pt idx="751">
                  <c:v>3004</c:v>
                </c:pt>
                <c:pt idx="752">
                  <c:v>3008</c:v>
                </c:pt>
                <c:pt idx="753">
                  <c:v>3012</c:v>
                </c:pt>
                <c:pt idx="754">
                  <c:v>3016</c:v>
                </c:pt>
                <c:pt idx="755">
                  <c:v>3020</c:v>
                </c:pt>
                <c:pt idx="756">
                  <c:v>3024</c:v>
                </c:pt>
                <c:pt idx="757">
                  <c:v>3028</c:v>
                </c:pt>
                <c:pt idx="758">
                  <c:v>3032</c:v>
                </c:pt>
                <c:pt idx="759">
                  <c:v>3036</c:v>
                </c:pt>
                <c:pt idx="760">
                  <c:v>3040</c:v>
                </c:pt>
                <c:pt idx="761">
                  <c:v>3044</c:v>
                </c:pt>
                <c:pt idx="762">
                  <c:v>3048</c:v>
                </c:pt>
                <c:pt idx="763">
                  <c:v>3052</c:v>
                </c:pt>
                <c:pt idx="764">
                  <c:v>3056</c:v>
                </c:pt>
                <c:pt idx="765">
                  <c:v>3060</c:v>
                </c:pt>
                <c:pt idx="766">
                  <c:v>3064</c:v>
                </c:pt>
                <c:pt idx="767">
                  <c:v>3068</c:v>
                </c:pt>
                <c:pt idx="768">
                  <c:v>3072</c:v>
                </c:pt>
                <c:pt idx="769">
                  <c:v>3076</c:v>
                </c:pt>
                <c:pt idx="770">
                  <c:v>3080</c:v>
                </c:pt>
                <c:pt idx="771">
                  <c:v>3084</c:v>
                </c:pt>
                <c:pt idx="772">
                  <c:v>3088</c:v>
                </c:pt>
                <c:pt idx="773">
                  <c:v>3092</c:v>
                </c:pt>
                <c:pt idx="774">
                  <c:v>3096</c:v>
                </c:pt>
                <c:pt idx="775">
                  <c:v>3100</c:v>
                </c:pt>
                <c:pt idx="776">
                  <c:v>3104</c:v>
                </c:pt>
                <c:pt idx="777">
                  <c:v>3108</c:v>
                </c:pt>
                <c:pt idx="778">
                  <c:v>3112</c:v>
                </c:pt>
                <c:pt idx="779">
                  <c:v>3116</c:v>
                </c:pt>
                <c:pt idx="780">
                  <c:v>3120</c:v>
                </c:pt>
                <c:pt idx="781">
                  <c:v>3124</c:v>
                </c:pt>
                <c:pt idx="782">
                  <c:v>3128</c:v>
                </c:pt>
                <c:pt idx="783">
                  <c:v>3132</c:v>
                </c:pt>
                <c:pt idx="784">
                  <c:v>3136</c:v>
                </c:pt>
                <c:pt idx="785">
                  <c:v>3140</c:v>
                </c:pt>
                <c:pt idx="786">
                  <c:v>3144</c:v>
                </c:pt>
                <c:pt idx="787">
                  <c:v>3148</c:v>
                </c:pt>
                <c:pt idx="788">
                  <c:v>3152</c:v>
                </c:pt>
                <c:pt idx="789">
                  <c:v>3156</c:v>
                </c:pt>
                <c:pt idx="790">
                  <c:v>3160</c:v>
                </c:pt>
                <c:pt idx="791">
                  <c:v>3164</c:v>
                </c:pt>
                <c:pt idx="792">
                  <c:v>3168</c:v>
                </c:pt>
                <c:pt idx="793">
                  <c:v>3172</c:v>
                </c:pt>
                <c:pt idx="794">
                  <c:v>3176</c:v>
                </c:pt>
                <c:pt idx="795">
                  <c:v>3180</c:v>
                </c:pt>
                <c:pt idx="796">
                  <c:v>3184</c:v>
                </c:pt>
                <c:pt idx="797">
                  <c:v>3188</c:v>
                </c:pt>
                <c:pt idx="798">
                  <c:v>3192</c:v>
                </c:pt>
                <c:pt idx="799">
                  <c:v>3196</c:v>
                </c:pt>
                <c:pt idx="800">
                  <c:v>3200</c:v>
                </c:pt>
                <c:pt idx="801">
                  <c:v>3204</c:v>
                </c:pt>
                <c:pt idx="802">
                  <c:v>3208</c:v>
                </c:pt>
                <c:pt idx="803">
                  <c:v>3212</c:v>
                </c:pt>
                <c:pt idx="804">
                  <c:v>3216</c:v>
                </c:pt>
                <c:pt idx="805">
                  <c:v>3220</c:v>
                </c:pt>
                <c:pt idx="806">
                  <c:v>3224</c:v>
                </c:pt>
                <c:pt idx="807">
                  <c:v>3228</c:v>
                </c:pt>
                <c:pt idx="808">
                  <c:v>3232</c:v>
                </c:pt>
                <c:pt idx="809">
                  <c:v>3236</c:v>
                </c:pt>
                <c:pt idx="810">
                  <c:v>3240</c:v>
                </c:pt>
                <c:pt idx="811">
                  <c:v>3244</c:v>
                </c:pt>
                <c:pt idx="812">
                  <c:v>3248</c:v>
                </c:pt>
                <c:pt idx="813">
                  <c:v>3252</c:v>
                </c:pt>
                <c:pt idx="814">
                  <c:v>3256</c:v>
                </c:pt>
                <c:pt idx="815">
                  <c:v>3260</c:v>
                </c:pt>
                <c:pt idx="816">
                  <c:v>3264</c:v>
                </c:pt>
                <c:pt idx="817">
                  <c:v>3268</c:v>
                </c:pt>
                <c:pt idx="818">
                  <c:v>3272</c:v>
                </c:pt>
                <c:pt idx="819">
                  <c:v>3276</c:v>
                </c:pt>
                <c:pt idx="820">
                  <c:v>3280</c:v>
                </c:pt>
                <c:pt idx="821">
                  <c:v>3284</c:v>
                </c:pt>
                <c:pt idx="822">
                  <c:v>3288</c:v>
                </c:pt>
                <c:pt idx="823">
                  <c:v>3292</c:v>
                </c:pt>
                <c:pt idx="824">
                  <c:v>3296</c:v>
                </c:pt>
                <c:pt idx="825">
                  <c:v>3300</c:v>
                </c:pt>
                <c:pt idx="826">
                  <c:v>3304</c:v>
                </c:pt>
                <c:pt idx="827">
                  <c:v>3308</c:v>
                </c:pt>
                <c:pt idx="828">
                  <c:v>3312</c:v>
                </c:pt>
                <c:pt idx="829">
                  <c:v>3316</c:v>
                </c:pt>
                <c:pt idx="830">
                  <c:v>3320</c:v>
                </c:pt>
                <c:pt idx="831">
                  <c:v>3324</c:v>
                </c:pt>
                <c:pt idx="832">
                  <c:v>3328</c:v>
                </c:pt>
                <c:pt idx="833">
                  <c:v>3332</c:v>
                </c:pt>
                <c:pt idx="834">
                  <c:v>3336</c:v>
                </c:pt>
                <c:pt idx="835">
                  <c:v>3340</c:v>
                </c:pt>
                <c:pt idx="836">
                  <c:v>3344</c:v>
                </c:pt>
                <c:pt idx="837">
                  <c:v>3348</c:v>
                </c:pt>
                <c:pt idx="838">
                  <c:v>3352</c:v>
                </c:pt>
                <c:pt idx="839">
                  <c:v>3356</c:v>
                </c:pt>
                <c:pt idx="840">
                  <c:v>3360</c:v>
                </c:pt>
                <c:pt idx="841">
                  <c:v>3364</c:v>
                </c:pt>
                <c:pt idx="842">
                  <c:v>3368</c:v>
                </c:pt>
                <c:pt idx="843">
                  <c:v>3372</c:v>
                </c:pt>
                <c:pt idx="844">
                  <c:v>3376</c:v>
                </c:pt>
                <c:pt idx="845">
                  <c:v>3380</c:v>
                </c:pt>
                <c:pt idx="846">
                  <c:v>3384</c:v>
                </c:pt>
                <c:pt idx="847">
                  <c:v>3388</c:v>
                </c:pt>
                <c:pt idx="848">
                  <c:v>3392</c:v>
                </c:pt>
                <c:pt idx="849">
                  <c:v>3396</c:v>
                </c:pt>
                <c:pt idx="850">
                  <c:v>3400</c:v>
                </c:pt>
                <c:pt idx="851">
                  <c:v>3404</c:v>
                </c:pt>
                <c:pt idx="852">
                  <c:v>3408</c:v>
                </c:pt>
                <c:pt idx="853">
                  <c:v>3412</c:v>
                </c:pt>
                <c:pt idx="854">
                  <c:v>3416</c:v>
                </c:pt>
                <c:pt idx="855">
                  <c:v>3420</c:v>
                </c:pt>
                <c:pt idx="856">
                  <c:v>3424</c:v>
                </c:pt>
                <c:pt idx="857">
                  <c:v>3428</c:v>
                </c:pt>
                <c:pt idx="858">
                  <c:v>3432</c:v>
                </c:pt>
                <c:pt idx="859">
                  <c:v>3436</c:v>
                </c:pt>
                <c:pt idx="860">
                  <c:v>3440</c:v>
                </c:pt>
                <c:pt idx="861">
                  <c:v>3444</c:v>
                </c:pt>
                <c:pt idx="862">
                  <c:v>3448</c:v>
                </c:pt>
                <c:pt idx="863">
                  <c:v>3452</c:v>
                </c:pt>
                <c:pt idx="864">
                  <c:v>3456</c:v>
                </c:pt>
                <c:pt idx="865">
                  <c:v>3460</c:v>
                </c:pt>
                <c:pt idx="866">
                  <c:v>3464</c:v>
                </c:pt>
                <c:pt idx="867">
                  <c:v>3468</c:v>
                </c:pt>
                <c:pt idx="868">
                  <c:v>3472</c:v>
                </c:pt>
                <c:pt idx="869">
                  <c:v>3476</c:v>
                </c:pt>
                <c:pt idx="870">
                  <c:v>3480</c:v>
                </c:pt>
                <c:pt idx="871">
                  <c:v>3484</c:v>
                </c:pt>
                <c:pt idx="872">
                  <c:v>3488</c:v>
                </c:pt>
                <c:pt idx="873">
                  <c:v>3492</c:v>
                </c:pt>
                <c:pt idx="874">
                  <c:v>3496</c:v>
                </c:pt>
                <c:pt idx="875">
                  <c:v>3500</c:v>
                </c:pt>
                <c:pt idx="876">
                  <c:v>3504</c:v>
                </c:pt>
                <c:pt idx="877">
                  <c:v>3508</c:v>
                </c:pt>
                <c:pt idx="878">
                  <c:v>3512</c:v>
                </c:pt>
                <c:pt idx="879">
                  <c:v>3516</c:v>
                </c:pt>
                <c:pt idx="880">
                  <c:v>3520</c:v>
                </c:pt>
                <c:pt idx="881">
                  <c:v>3524</c:v>
                </c:pt>
                <c:pt idx="882">
                  <c:v>3528</c:v>
                </c:pt>
                <c:pt idx="883">
                  <c:v>3532</c:v>
                </c:pt>
                <c:pt idx="884">
                  <c:v>3536</c:v>
                </c:pt>
                <c:pt idx="885">
                  <c:v>3540</c:v>
                </c:pt>
                <c:pt idx="886">
                  <c:v>3544</c:v>
                </c:pt>
                <c:pt idx="887">
                  <c:v>3548</c:v>
                </c:pt>
                <c:pt idx="888">
                  <c:v>3552</c:v>
                </c:pt>
                <c:pt idx="889">
                  <c:v>3556</c:v>
                </c:pt>
                <c:pt idx="890">
                  <c:v>3560</c:v>
                </c:pt>
                <c:pt idx="891">
                  <c:v>3564</c:v>
                </c:pt>
                <c:pt idx="892">
                  <c:v>3568</c:v>
                </c:pt>
                <c:pt idx="893">
                  <c:v>3572</c:v>
                </c:pt>
                <c:pt idx="894">
                  <c:v>3576</c:v>
                </c:pt>
                <c:pt idx="895">
                  <c:v>3580</c:v>
                </c:pt>
                <c:pt idx="896">
                  <c:v>3584</c:v>
                </c:pt>
                <c:pt idx="897">
                  <c:v>3588</c:v>
                </c:pt>
                <c:pt idx="898">
                  <c:v>3592</c:v>
                </c:pt>
                <c:pt idx="899">
                  <c:v>3596</c:v>
                </c:pt>
                <c:pt idx="900">
                  <c:v>3600</c:v>
                </c:pt>
                <c:pt idx="901">
                  <c:v>3604</c:v>
                </c:pt>
                <c:pt idx="902">
                  <c:v>3608</c:v>
                </c:pt>
                <c:pt idx="903">
                  <c:v>3612</c:v>
                </c:pt>
                <c:pt idx="904">
                  <c:v>3616</c:v>
                </c:pt>
                <c:pt idx="905">
                  <c:v>3620</c:v>
                </c:pt>
                <c:pt idx="906">
                  <c:v>3624</c:v>
                </c:pt>
                <c:pt idx="907">
                  <c:v>3628</c:v>
                </c:pt>
                <c:pt idx="908">
                  <c:v>3632</c:v>
                </c:pt>
                <c:pt idx="909">
                  <c:v>3636</c:v>
                </c:pt>
                <c:pt idx="910">
                  <c:v>3640</c:v>
                </c:pt>
                <c:pt idx="911">
                  <c:v>3644</c:v>
                </c:pt>
                <c:pt idx="912">
                  <c:v>3648</c:v>
                </c:pt>
                <c:pt idx="913">
                  <c:v>3652</c:v>
                </c:pt>
                <c:pt idx="914">
                  <c:v>3656</c:v>
                </c:pt>
                <c:pt idx="915">
                  <c:v>3660</c:v>
                </c:pt>
                <c:pt idx="916">
                  <c:v>3664</c:v>
                </c:pt>
                <c:pt idx="917">
                  <c:v>3668</c:v>
                </c:pt>
                <c:pt idx="918">
                  <c:v>3672</c:v>
                </c:pt>
                <c:pt idx="919">
                  <c:v>3676</c:v>
                </c:pt>
                <c:pt idx="920">
                  <c:v>3680</c:v>
                </c:pt>
                <c:pt idx="921">
                  <c:v>3684</c:v>
                </c:pt>
                <c:pt idx="922">
                  <c:v>3688</c:v>
                </c:pt>
                <c:pt idx="923">
                  <c:v>3692</c:v>
                </c:pt>
                <c:pt idx="924">
                  <c:v>3696</c:v>
                </c:pt>
                <c:pt idx="925">
                  <c:v>3700</c:v>
                </c:pt>
                <c:pt idx="926">
                  <c:v>3704</c:v>
                </c:pt>
                <c:pt idx="927">
                  <c:v>3708</c:v>
                </c:pt>
                <c:pt idx="928">
                  <c:v>3712</c:v>
                </c:pt>
                <c:pt idx="929">
                  <c:v>3716</c:v>
                </c:pt>
                <c:pt idx="930">
                  <c:v>3720</c:v>
                </c:pt>
                <c:pt idx="931">
                  <c:v>3724</c:v>
                </c:pt>
                <c:pt idx="932">
                  <c:v>3728</c:v>
                </c:pt>
                <c:pt idx="933">
                  <c:v>3732</c:v>
                </c:pt>
                <c:pt idx="934">
                  <c:v>3736</c:v>
                </c:pt>
                <c:pt idx="935">
                  <c:v>3740</c:v>
                </c:pt>
                <c:pt idx="936">
                  <c:v>3744</c:v>
                </c:pt>
                <c:pt idx="937">
                  <c:v>3748</c:v>
                </c:pt>
                <c:pt idx="938">
                  <c:v>3752</c:v>
                </c:pt>
                <c:pt idx="939">
                  <c:v>3756</c:v>
                </c:pt>
                <c:pt idx="940">
                  <c:v>3760</c:v>
                </c:pt>
                <c:pt idx="941">
                  <c:v>3764</c:v>
                </c:pt>
                <c:pt idx="942">
                  <c:v>3768</c:v>
                </c:pt>
                <c:pt idx="943">
                  <c:v>3772</c:v>
                </c:pt>
                <c:pt idx="944">
                  <c:v>3776</c:v>
                </c:pt>
                <c:pt idx="945">
                  <c:v>3780</c:v>
                </c:pt>
                <c:pt idx="946">
                  <c:v>3784</c:v>
                </c:pt>
                <c:pt idx="947">
                  <c:v>3788</c:v>
                </c:pt>
                <c:pt idx="948">
                  <c:v>3792</c:v>
                </c:pt>
                <c:pt idx="949">
                  <c:v>3796</c:v>
                </c:pt>
                <c:pt idx="950">
                  <c:v>3800</c:v>
                </c:pt>
                <c:pt idx="951">
                  <c:v>3804</c:v>
                </c:pt>
                <c:pt idx="952">
                  <c:v>3808</c:v>
                </c:pt>
                <c:pt idx="953">
                  <c:v>3812</c:v>
                </c:pt>
                <c:pt idx="954">
                  <c:v>3816</c:v>
                </c:pt>
                <c:pt idx="955">
                  <c:v>3820</c:v>
                </c:pt>
                <c:pt idx="956">
                  <c:v>3824</c:v>
                </c:pt>
                <c:pt idx="957">
                  <c:v>3828</c:v>
                </c:pt>
                <c:pt idx="958">
                  <c:v>3832</c:v>
                </c:pt>
                <c:pt idx="959">
                  <c:v>3836</c:v>
                </c:pt>
                <c:pt idx="960">
                  <c:v>3840</c:v>
                </c:pt>
                <c:pt idx="961">
                  <c:v>3844</c:v>
                </c:pt>
                <c:pt idx="962">
                  <c:v>3848</c:v>
                </c:pt>
                <c:pt idx="963">
                  <c:v>3852</c:v>
                </c:pt>
                <c:pt idx="964">
                  <c:v>3856</c:v>
                </c:pt>
                <c:pt idx="965">
                  <c:v>3860</c:v>
                </c:pt>
                <c:pt idx="966">
                  <c:v>3864</c:v>
                </c:pt>
                <c:pt idx="967">
                  <c:v>3868</c:v>
                </c:pt>
                <c:pt idx="968">
                  <c:v>3872</c:v>
                </c:pt>
                <c:pt idx="969">
                  <c:v>3876</c:v>
                </c:pt>
                <c:pt idx="970">
                  <c:v>3880</c:v>
                </c:pt>
                <c:pt idx="971">
                  <c:v>3884</c:v>
                </c:pt>
                <c:pt idx="972">
                  <c:v>3888</c:v>
                </c:pt>
                <c:pt idx="973">
                  <c:v>3892</c:v>
                </c:pt>
                <c:pt idx="974">
                  <c:v>3896</c:v>
                </c:pt>
                <c:pt idx="975">
                  <c:v>3900</c:v>
                </c:pt>
                <c:pt idx="976">
                  <c:v>3904</c:v>
                </c:pt>
                <c:pt idx="977">
                  <c:v>3908</c:v>
                </c:pt>
                <c:pt idx="978">
                  <c:v>3912</c:v>
                </c:pt>
                <c:pt idx="979">
                  <c:v>3916</c:v>
                </c:pt>
                <c:pt idx="980">
                  <c:v>3920</c:v>
                </c:pt>
                <c:pt idx="981">
                  <c:v>3924</c:v>
                </c:pt>
                <c:pt idx="982">
                  <c:v>3928</c:v>
                </c:pt>
                <c:pt idx="983">
                  <c:v>3932</c:v>
                </c:pt>
                <c:pt idx="984">
                  <c:v>3936</c:v>
                </c:pt>
                <c:pt idx="985">
                  <c:v>3940</c:v>
                </c:pt>
                <c:pt idx="986">
                  <c:v>3944</c:v>
                </c:pt>
                <c:pt idx="987">
                  <c:v>3948</c:v>
                </c:pt>
                <c:pt idx="988">
                  <c:v>3952</c:v>
                </c:pt>
                <c:pt idx="989">
                  <c:v>3956</c:v>
                </c:pt>
                <c:pt idx="990">
                  <c:v>3960</c:v>
                </c:pt>
                <c:pt idx="991">
                  <c:v>3964</c:v>
                </c:pt>
                <c:pt idx="992">
                  <c:v>3968</c:v>
                </c:pt>
                <c:pt idx="993">
                  <c:v>3972</c:v>
                </c:pt>
                <c:pt idx="994">
                  <c:v>3976</c:v>
                </c:pt>
                <c:pt idx="995">
                  <c:v>3980</c:v>
                </c:pt>
                <c:pt idx="996">
                  <c:v>3984</c:v>
                </c:pt>
                <c:pt idx="997">
                  <c:v>3988</c:v>
                </c:pt>
                <c:pt idx="998">
                  <c:v>3992</c:v>
                </c:pt>
                <c:pt idx="999">
                  <c:v>3996</c:v>
                </c:pt>
                <c:pt idx="1000">
                  <c:v>4000</c:v>
                </c:pt>
                <c:pt idx="1001">
                  <c:v>4004</c:v>
                </c:pt>
                <c:pt idx="1002">
                  <c:v>4008</c:v>
                </c:pt>
                <c:pt idx="1003">
                  <c:v>4012</c:v>
                </c:pt>
                <c:pt idx="1004">
                  <c:v>4016</c:v>
                </c:pt>
                <c:pt idx="1005">
                  <c:v>4020</c:v>
                </c:pt>
                <c:pt idx="1006">
                  <c:v>4024</c:v>
                </c:pt>
                <c:pt idx="1007">
                  <c:v>4028</c:v>
                </c:pt>
                <c:pt idx="1008">
                  <c:v>4032</c:v>
                </c:pt>
                <c:pt idx="1009">
                  <c:v>4036</c:v>
                </c:pt>
                <c:pt idx="1010">
                  <c:v>4040</c:v>
                </c:pt>
                <c:pt idx="1011">
                  <c:v>4044</c:v>
                </c:pt>
                <c:pt idx="1012">
                  <c:v>4048</c:v>
                </c:pt>
                <c:pt idx="1013">
                  <c:v>4052</c:v>
                </c:pt>
                <c:pt idx="1014">
                  <c:v>4056</c:v>
                </c:pt>
                <c:pt idx="1015">
                  <c:v>4060</c:v>
                </c:pt>
                <c:pt idx="1016">
                  <c:v>4064</c:v>
                </c:pt>
                <c:pt idx="1017">
                  <c:v>4068</c:v>
                </c:pt>
                <c:pt idx="1018">
                  <c:v>4072</c:v>
                </c:pt>
                <c:pt idx="1019">
                  <c:v>4076</c:v>
                </c:pt>
                <c:pt idx="1020">
                  <c:v>4080</c:v>
                </c:pt>
                <c:pt idx="1021">
                  <c:v>4084</c:v>
                </c:pt>
                <c:pt idx="1022">
                  <c:v>4088</c:v>
                </c:pt>
                <c:pt idx="1023">
                  <c:v>4092</c:v>
                </c:pt>
                <c:pt idx="1024">
                  <c:v>4096</c:v>
                </c:pt>
                <c:pt idx="1025">
                  <c:v>4100</c:v>
                </c:pt>
                <c:pt idx="1026">
                  <c:v>4104</c:v>
                </c:pt>
                <c:pt idx="1027">
                  <c:v>4108</c:v>
                </c:pt>
                <c:pt idx="1028">
                  <c:v>4112</c:v>
                </c:pt>
                <c:pt idx="1029">
                  <c:v>4116</c:v>
                </c:pt>
                <c:pt idx="1030">
                  <c:v>4120</c:v>
                </c:pt>
                <c:pt idx="1031">
                  <c:v>4124</c:v>
                </c:pt>
                <c:pt idx="1032">
                  <c:v>4128</c:v>
                </c:pt>
                <c:pt idx="1033">
                  <c:v>4132</c:v>
                </c:pt>
                <c:pt idx="1034">
                  <c:v>4136</c:v>
                </c:pt>
                <c:pt idx="1035">
                  <c:v>4140</c:v>
                </c:pt>
                <c:pt idx="1036">
                  <c:v>4144</c:v>
                </c:pt>
                <c:pt idx="1037">
                  <c:v>4148</c:v>
                </c:pt>
                <c:pt idx="1038">
                  <c:v>4152</c:v>
                </c:pt>
                <c:pt idx="1039">
                  <c:v>4156</c:v>
                </c:pt>
                <c:pt idx="1040">
                  <c:v>4160</c:v>
                </c:pt>
                <c:pt idx="1041">
                  <c:v>4164</c:v>
                </c:pt>
                <c:pt idx="1042">
                  <c:v>4168</c:v>
                </c:pt>
                <c:pt idx="1043">
                  <c:v>4172</c:v>
                </c:pt>
                <c:pt idx="1044">
                  <c:v>4176</c:v>
                </c:pt>
                <c:pt idx="1045">
                  <c:v>4180</c:v>
                </c:pt>
                <c:pt idx="1046">
                  <c:v>4184</c:v>
                </c:pt>
                <c:pt idx="1047">
                  <c:v>4188</c:v>
                </c:pt>
                <c:pt idx="1048">
                  <c:v>4192</c:v>
                </c:pt>
                <c:pt idx="1049">
                  <c:v>4196</c:v>
                </c:pt>
                <c:pt idx="1050">
                  <c:v>4200</c:v>
                </c:pt>
                <c:pt idx="1051">
                  <c:v>4204</c:v>
                </c:pt>
                <c:pt idx="1052">
                  <c:v>4208</c:v>
                </c:pt>
                <c:pt idx="1053">
                  <c:v>4212</c:v>
                </c:pt>
                <c:pt idx="1054">
                  <c:v>4216</c:v>
                </c:pt>
                <c:pt idx="1055">
                  <c:v>4220</c:v>
                </c:pt>
                <c:pt idx="1056">
                  <c:v>4224</c:v>
                </c:pt>
                <c:pt idx="1057">
                  <c:v>4228</c:v>
                </c:pt>
                <c:pt idx="1058">
                  <c:v>4232</c:v>
                </c:pt>
                <c:pt idx="1059">
                  <c:v>4236</c:v>
                </c:pt>
                <c:pt idx="1060">
                  <c:v>4240</c:v>
                </c:pt>
                <c:pt idx="1061">
                  <c:v>4244</c:v>
                </c:pt>
                <c:pt idx="1062">
                  <c:v>4248</c:v>
                </c:pt>
                <c:pt idx="1063">
                  <c:v>4252</c:v>
                </c:pt>
                <c:pt idx="1064">
                  <c:v>4256</c:v>
                </c:pt>
                <c:pt idx="1065">
                  <c:v>4260</c:v>
                </c:pt>
                <c:pt idx="1066">
                  <c:v>4264</c:v>
                </c:pt>
                <c:pt idx="1067">
                  <c:v>4268</c:v>
                </c:pt>
                <c:pt idx="1068">
                  <c:v>4272</c:v>
                </c:pt>
                <c:pt idx="1069">
                  <c:v>4276</c:v>
                </c:pt>
                <c:pt idx="1070">
                  <c:v>4280</c:v>
                </c:pt>
                <c:pt idx="1071">
                  <c:v>4284</c:v>
                </c:pt>
                <c:pt idx="1072">
                  <c:v>4288</c:v>
                </c:pt>
                <c:pt idx="1073">
                  <c:v>4292</c:v>
                </c:pt>
                <c:pt idx="1074">
                  <c:v>4296</c:v>
                </c:pt>
                <c:pt idx="1075">
                  <c:v>4300</c:v>
                </c:pt>
                <c:pt idx="1076">
                  <c:v>4304</c:v>
                </c:pt>
                <c:pt idx="1077">
                  <c:v>4308</c:v>
                </c:pt>
                <c:pt idx="1078">
                  <c:v>4312</c:v>
                </c:pt>
                <c:pt idx="1079">
                  <c:v>4316</c:v>
                </c:pt>
                <c:pt idx="1080">
                  <c:v>4320</c:v>
                </c:pt>
                <c:pt idx="1081">
                  <c:v>4324</c:v>
                </c:pt>
                <c:pt idx="1082">
                  <c:v>4328</c:v>
                </c:pt>
                <c:pt idx="1083">
                  <c:v>4332</c:v>
                </c:pt>
                <c:pt idx="1084">
                  <c:v>4336</c:v>
                </c:pt>
                <c:pt idx="1085">
                  <c:v>4340</c:v>
                </c:pt>
                <c:pt idx="1086">
                  <c:v>4344</c:v>
                </c:pt>
                <c:pt idx="1087">
                  <c:v>4348</c:v>
                </c:pt>
                <c:pt idx="1088">
                  <c:v>4352</c:v>
                </c:pt>
                <c:pt idx="1089">
                  <c:v>4356</c:v>
                </c:pt>
                <c:pt idx="1090">
                  <c:v>4360</c:v>
                </c:pt>
                <c:pt idx="1091">
                  <c:v>4364</c:v>
                </c:pt>
                <c:pt idx="1092">
                  <c:v>4368</c:v>
                </c:pt>
                <c:pt idx="1093">
                  <c:v>4372</c:v>
                </c:pt>
                <c:pt idx="1094">
                  <c:v>4376</c:v>
                </c:pt>
                <c:pt idx="1095">
                  <c:v>4380</c:v>
                </c:pt>
                <c:pt idx="1096">
                  <c:v>4384</c:v>
                </c:pt>
                <c:pt idx="1097">
                  <c:v>4388</c:v>
                </c:pt>
                <c:pt idx="1098">
                  <c:v>4392</c:v>
                </c:pt>
                <c:pt idx="1099">
                  <c:v>4396</c:v>
                </c:pt>
                <c:pt idx="1100">
                  <c:v>4400</c:v>
                </c:pt>
                <c:pt idx="1101">
                  <c:v>4404</c:v>
                </c:pt>
                <c:pt idx="1102">
                  <c:v>4408</c:v>
                </c:pt>
                <c:pt idx="1103">
                  <c:v>4412</c:v>
                </c:pt>
                <c:pt idx="1104">
                  <c:v>4416</c:v>
                </c:pt>
                <c:pt idx="1105">
                  <c:v>4420</c:v>
                </c:pt>
                <c:pt idx="1106">
                  <c:v>4424</c:v>
                </c:pt>
                <c:pt idx="1107">
                  <c:v>4428</c:v>
                </c:pt>
                <c:pt idx="1108">
                  <c:v>4432</c:v>
                </c:pt>
                <c:pt idx="1109">
                  <c:v>4436</c:v>
                </c:pt>
                <c:pt idx="1110">
                  <c:v>4440</c:v>
                </c:pt>
                <c:pt idx="1111">
                  <c:v>4444</c:v>
                </c:pt>
                <c:pt idx="1112">
                  <c:v>4448</c:v>
                </c:pt>
                <c:pt idx="1113">
                  <c:v>4452</c:v>
                </c:pt>
                <c:pt idx="1114">
                  <c:v>4456</c:v>
                </c:pt>
                <c:pt idx="1115">
                  <c:v>4460</c:v>
                </c:pt>
                <c:pt idx="1116">
                  <c:v>4464</c:v>
                </c:pt>
                <c:pt idx="1117">
                  <c:v>4468</c:v>
                </c:pt>
                <c:pt idx="1118">
                  <c:v>4472</c:v>
                </c:pt>
                <c:pt idx="1119">
                  <c:v>4476</c:v>
                </c:pt>
                <c:pt idx="1120">
                  <c:v>4480</c:v>
                </c:pt>
                <c:pt idx="1121">
                  <c:v>4484</c:v>
                </c:pt>
                <c:pt idx="1122">
                  <c:v>4488</c:v>
                </c:pt>
                <c:pt idx="1123">
                  <c:v>4492</c:v>
                </c:pt>
                <c:pt idx="1124">
                  <c:v>4496</c:v>
                </c:pt>
                <c:pt idx="1125">
                  <c:v>4500</c:v>
                </c:pt>
                <c:pt idx="1126">
                  <c:v>4504</c:v>
                </c:pt>
                <c:pt idx="1127">
                  <c:v>4508</c:v>
                </c:pt>
                <c:pt idx="1128">
                  <c:v>4512</c:v>
                </c:pt>
                <c:pt idx="1129">
                  <c:v>4516</c:v>
                </c:pt>
                <c:pt idx="1130">
                  <c:v>4520</c:v>
                </c:pt>
                <c:pt idx="1131">
                  <c:v>4524</c:v>
                </c:pt>
                <c:pt idx="1132">
                  <c:v>4528</c:v>
                </c:pt>
                <c:pt idx="1133">
                  <c:v>4532</c:v>
                </c:pt>
                <c:pt idx="1134">
                  <c:v>4536</c:v>
                </c:pt>
                <c:pt idx="1135">
                  <c:v>4540</c:v>
                </c:pt>
                <c:pt idx="1136">
                  <c:v>4544</c:v>
                </c:pt>
                <c:pt idx="1137">
                  <c:v>4548</c:v>
                </c:pt>
                <c:pt idx="1138">
                  <c:v>4552</c:v>
                </c:pt>
                <c:pt idx="1139">
                  <c:v>4556</c:v>
                </c:pt>
                <c:pt idx="1140">
                  <c:v>4560</c:v>
                </c:pt>
                <c:pt idx="1141">
                  <c:v>4564</c:v>
                </c:pt>
                <c:pt idx="1142">
                  <c:v>4568</c:v>
                </c:pt>
                <c:pt idx="1143">
                  <c:v>4572</c:v>
                </c:pt>
                <c:pt idx="1144">
                  <c:v>4576</c:v>
                </c:pt>
                <c:pt idx="1145">
                  <c:v>4580</c:v>
                </c:pt>
                <c:pt idx="1146">
                  <c:v>4584</c:v>
                </c:pt>
                <c:pt idx="1147">
                  <c:v>4588</c:v>
                </c:pt>
                <c:pt idx="1148">
                  <c:v>4592</c:v>
                </c:pt>
                <c:pt idx="1149">
                  <c:v>4596</c:v>
                </c:pt>
                <c:pt idx="1150">
                  <c:v>4600</c:v>
                </c:pt>
                <c:pt idx="1151">
                  <c:v>4604</c:v>
                </c:pt>
                <c:pt idx="1152">
                  <c:v>4608</c:v>
                </c:pt>
                <c:pt idx="1153">
                  <c:v>4612</c:v>
                </c:pt>
                <c:pt idx="1154">
                  <c:v>4616</c:v>
                </c:pt>
                <c:pt idx="1155">
                  <c:v>4620</c:v>
                </c:pt>
                <c:pt idx="1156">
                  <c:v>4624</c:v>
                </c:pt>
                <c:pt idx="1157">
                  <c:v>4628</c:v>
                </c:pt>
                <c:pt idx="1158">
                  <c:v>4632</c:v>
                </c:pt>
                <c:pt idx="1159">
                  <c:v>4636</c:v>
                </c:pt>
                <c:pt idx="1160">
                  <c:v>4640</c:v>
                </c:pt>
                <c:pt idx="1161">
                  <c:v>4644</c:v>
                </c:pt>
                <c:pt idx="1162">
                  <c:v>4648</c:v>
                </c:pt>
                <c:pt idx="1163">
                  <c:v>4652</c:v>
                </c:pt>
                <c:pt idx="1164">
                  <c:v>4656</c:v>
                </c:pt>
                <c:pt idx="1165">
                  <c:v>4660</c:v>
                </c:pt>
                <c:pt idx="1166">
                  <c:v>4664</c:v>
                </c:pt>
                <c:pt idx="1167">
                  <c:v>4668</c:v>
                </c:pt>
                <c:pt idx="1168">
                  <c:v>4672</c:v>
                </c:pt>
                <c:pt idx="1169">
                  <c:v>4676</c:v>
                </c:pt>
                <c:pt idx="1170">
                  <c:v>4680</c:v>
                </c:pt>
                <c:pt idx="1171">
                  <c:v>4684</c:v>
                </c:pt>
                <c:pt idx="1172">
                  <c:v>4688</c:v>
                </c:pt>
                <c:pt idx="1173">
                  <c:v>4692</c:v>
                </c:pt>
                <c:pt idx="1174">
                  <c:v>4696</c:v>
                </c:pt>
                <c:pt idx="1175">
                  <c:v>4700</c:v>
                </c:pt>
                <c:pt idx="1176">
                  <c:v>4704</c:v>
                </c:pt>
                <c:pt idx="1177">
                  <c:v>4708</c:v>
                </c:pt>
                <c:pt idx="1178">
                  <c:v>4712</c:v>
                </c:pt>
                <c:pt idx="1179">
                  <c:v>4716</c:v>
                </c:pt>
                <c:pt idx="1180">
                  <c:v>4720</c:v>
                </c:pt>
                <c:pt idx="1181">
                  <c:v>4724</c:v>
                </c:pt>
                <c:pt idx="1182">
                  <c:v>4728</c:v>
                </c:pt>
                <c:pt idx="1183">
                  <c:v>4732</c:v>
                </c:pt>
                <c:pt idx="1184">
                  <c:v>4736</c:v>
                </c:pt>
                <c:pt idx="1185">
                  <c:v>4740</c:v>
                </c:pt>
                <c:pt idx="1186">
                  <c:v>4744</c:v>
                </c:pt>
                <c:pt idx="1187">
                  <c:v>4748</c:v>
                </c:pt>
                <c:pt idx="1188">
                  <c:v>4752</c:v>
                </c:pt>
                <c:pt idx="1189">
                  <c:v>4756</c:v>
                </c:pt>
                <c:pt idx="1190">
                  <c:v>4760</c:v>
                </c:pt>
                <c:pt idx="1191">
                  <c:v>4764</c:v>
                </c:pt>
                <c:pt idx="1192">
                  <c:v>4768</c:v>
                </c:pt>
                <c:pt idx="1193">
                  <c:v>4772</c:v>
                </c:pt>
                <c:pt idx="1194">
                  <c:v>4776</c:v>
                </c:pt>
                <c:pt idx="1195">
                  <c:v>4780</c:v>
                </c:pt>
                <c:pt idx="1196">
                  <c:v>4784</c:v>
                </c:pt>
                <c:pt idx="1197">
                  <c:v>4788</c:v>
                </c:pt>
                <c:pt idx="1198">
                  <c:v>4792</c:v>
                </c:pt>
                <c:pt idx="1199">
                  <c:v>4796</c:v>
                </c:pt>
                <c:pt idx="1200">
                  <c:v>4800</c:v>
                </c:pt>
                <c:pt idx="1201">
                  <c:v>4804</c:v>
                </c:pt>
                <c:pt idx="1202">
                  <c:v>4808</c:v>
                </c:pt>
                <c:pt idx="1203">
                  <c:v>4812</c:v>
                </c:pt>
                <c:pt idx="1204">
                  <c:v>4816</c:v>
                </c:pt>
                <c:pt idx="1205">
                  <c:v>4820</c:v>
                </c:pt>
                <c:pt idx="1206">
                  <c:v>4824</c:v>
                </c:pt>
                <c:pt idx="1207">
                  <c:v>4828</c:v>
                </c:pt>
                <c:pt idx="1208">
                  <c:v>4832</c:v>
                </c:pt>
                <c:pt idx="1209">
                  <c:v>4836</c:v>
                </c:pt>
                <c:pt idx="1210">
                  <c:v>4840</c:v>
                </c:pt>
                <c:pt idx="1211">
                  <c:v>4844</c:v>
                </c:pt>
                <c:pt idx="1212">
                  <c:v>4848</c:v>
                </c:pt>
                <c:pt idx="1213">
                  <c:v>4852</c:v>
                </c:pt>
                <c:pt idx="1214">
                  <c:v>4856</c:v>
                </c:pt>
                <c:pt idx="1215">
                  <c:v>4860</c:v>
                </c:pt>
                <c:pt idx="1216">
                  <c:v>4864</c:v>
                </c:pt>
                <c:pt idx="1217">
                  <c:v>4868</c:v>
                </c:pt>
                <c:pt idx="1218">
                  <c:v>4872</c:v>
                </c:pt>
                <c:pt idx="1219">
                  <c:v>4876</c:v>
                </c:pt>
                <c:pt idx="1220">
                  <c:v>4880</c:v>
                </c:pt>
                <c:pt idx="1221">
                  <c:v>4884</c:v>
                </c:pt>
                <c:pt idx="1222">
                  <c:v>4888</c:v>
                </c:pt>
                <c:pt idx="1223">
                  <c:v>4892</c:v>
                </c:pt>
                <c:pt idx="1224">
                  <c:v>4896</c:v>
                </c:pt>
                <c:pt idx="1225">
                  <c:v>4900</c:v>
                </c:pt>
                <c:pt idx="1226">
                  <c:v>4904</c:v>
                </c:pt>
                <c:pt idx="1227">
                  <c:v>4908</c:v>
                </c:pt>
                <c:pt idx="1228">
                  <c:v>4912</c:v>
                </c:pt>
                <c:pt idx="1229">
                  <c:v>4916</c:v>
                </c:pt>
                <c:pt idx="1230">
                  <c:v>4920</c:v>
                </c:pt>
                <c:pt idx="1231">
                  <c:v>4924</c:v>
                </c:pt>
                <c:pt idx="1232">
                  <c:v>4928</c:v>
                </c:pt>
                <c:pt idx="1233">
                  <c:v>4932</c:v>
                </c:pt>
                <c:pt idx="1234">
                  <c:v>4936</c:v>
                </c:pt>
                <c:pt idx="1235">
                  <c:v>4940</c:v>
                </c:pt>
                <c:pt idx="1236">
                  <c:v>4944</c:v>
                </c:pt>
                <c:pt idx="1237">
                  <c:v>4948</c:v>
                </c:pt>
                <c:pt idx="1238">
                  <c:v>4952</c:v>
                </c:pt>
                <c:pt idx="1239">
                  <c:v>4956</c:v>
                </c:pt>
                <c:pt idx="1240">
                  <c:v>4960</c:v>
                </c:pt>
                <c:pt idx="1241">
                  <c:v>4964</c:v>
                </c:pt>
                <c:pt idx="1242">
                  <c:v>4968</c:v>
                </c:pt>
                <c:pt idx="1243">
                  <c:v>4972</c:v>
                </c:pt>
                <c:pt idx="1244">
                  <c:v>4976</c:v>
                </c:pt>
                <c:pt idx="1245">
                  <c:v>4980</c:v>
                </c:pt>
                <c:pt idx="1246">
                  <c:v>4984</c:v>
                </c:pt>
                <c:pt idx="1247">
                  <c:v>4988</c:v>
                </c:pt>
                <c:pt idx="1248">
                  <c:v>4992</c:v>
                </c:pt>
                <c:pt idx="1249">
                  <c:v>4996</c:v>
                </c:pt>
                <c:pt idx="1250">
                  <c:v>5000</c:v>
                </c:pt>
                <c:pt idx="1251">
                  <c:v>5004</c:v>
                </c:pt>
                <c:pt idx="1252">
                  <c:v>5008</c:v>
                </c:pt>
                <c:pt idx="1253">
                  <c:v>5012</c:v>
                </c:pt>
                <c:pt idx="1254">
                  <c:v>5016</c:v>
                </c:pt>
                <c:pt idx="1255">
                  <c:v>5020</c:v>
                </c:pt>
                <c:pt idx="1256">
                  <c:v>5024</c:v>
                </c:pt>
                <c:pt idx="1257">
                  <c:v>5028</c:v>
                </c:pt>
                <c:pt idx="1258">
                  <c:v>5032</c:v>
                </c:pt>
                <c:pt idx="1259">
                  <c:v>5036</c:v>
                </c:pt>
                <c:pt idx="1260">
                  <c:v>5040</c:v>
                </c:pt>
                <c:pt idx="1261">
                  <c:v>5044</c:v>
                </c:pt>
                <c:pt idx="1262">
                  <c:v>5048</c:v>
                </c:pt>
                <c:pt idx="1263">
                  <c:v>5052</c:v>
                </c:pt>
                <c:pt idx="1264">
                  <c:v>5056</c:v>
                </c:pt>
                <c:pt idx="1265">
                  <c:v>5060</c:v>
                </c:pt>
                <c:pt idx="1266">
                  <c:v>5064</c:v>
                </c:pt>
                <c:pt idx="1267">
                  <c:v>5068</c:v>
                </c:pt>
                <c:pt idx="1268">
                  <c:v>5072</c:v>
                </c:pt>
                <c:pt idx="1269">
                  <c:v>5076</c:v>
                </c:pt>
                <c:pt idx="1270">
                  <c:v>5080</c:v>
                </c:pt>
                <c:pt idx="1271">
                  <c:v>5084</c:v>
                </c:pt>
                <c:pt idx="1272">
                  <c:v>5088</c:v>
                </c:pt>
                <c:pt idx="1273">
                  <c:v>5092</c:v>
                </c:pt>
                <c:pt idx="1274">
                  <c:v>5096</c:v>
                </c:pt>
                <c:pt idx="1275">
                  <c:v>5100</c:v>
                </c:pt>
                <c:pt idx="1276">
                  <c:v>5104</c:v>
                </c:pt>
                <c:pt idx="1277">
                  <c:v>5108</c:v>
                </c:pt>
                <c:pt idx="1278">
                  <c:v>5112</c:v>
                </c:pt>
                <c:pt idx="1279">
                  <c:v>5116</c:v>
                </c:pt>
                <c:pt idx="1280">
                  <c:v>5120</c:v>
                </c:pt>
                <c:pt idx="1281">
                  <c:v>5124</c:v>
                </c:pt>
                <c:pt idx="1282">
                  <c:v>5128</c:v>
                </c:pt>
                <c:pt idx="1283">
                  <c:v>5132</c:v>
                </c:pt>
                <c:pt idx="1284">
                  <c:v>5136</c:v>
                </c:pt>
                <c:pt idx="1285">
                  <c:v>5140</c:v>
                </c:pt>
                <c:pt idx="1286">
                  <c:v>5144</c:v>
                </c:pt>
                <c:pt idx="1287">
                  <c:v>5148</c:v>
                </c:pt>
                <c:pt idx="1288">
                  <c:v>5152</c:v>
                </c:pt>
                <c:pt idx="1289">
                  <c:v>5156</c:v>
                </c:pt>
                <c:pt idx="1290">
                  <c:v>5160</c:v>
                </c:pt>
                <c:pt idx="1291">
                  <c:v>5164</c:v>
                </c:pt>
                <c:pt idx="1292">
                  <c:v>5168</c:v>
                </c:pt>
                <c:pt idx="1293">
                  <c:v>5172</c:v>
                </c:pt>
                <c:pt idx="1294">
                  <c:v>5176</c:v>
                </c:pt>
                <c:pt idx="1295">
                  <c:v>5180</c:v>
                </c:pt>
                <c:pt idx="1296">
                  <c:v>5184</c:v>
                </c:pt>
                <c:pt idx="1297">
                  <c:v>5188</c:v>
                </c:pt>
                <c:pt idx="1298">
                  <c:v>5192</c:v>
                </c:pt>
                <c:pt idx="1299">
                  <c:v>5196</c:v>
                </c:pt>
                <c:pt idx="1300">
                  <c:v>5200</c:v>
                </c:pt>
                <c:pt idx="1301">
                  <c:v>5204</c:v>
                </c:pt>
                <c:pt idx="1302">
                  <c:v>5208</c:v>
                </c:pt>
                <c:pt idx="1303">
                  <c:v>5212</c:v>
                </c:pt>
                <c:pt idx="1304">
                  <c:v>5216</c:v>
                </c:pt>
                <c:pt idx="1305">
                  <c:v>5220</c:v>
                </c:pt>
                <c:pt idx="1306">
                  <c:v>5224</c:v>
                </c:pt>
                <c:pt idx="1307">
                  <c:v>5228</c:v>
                </c:pt>
                <c:pt idx="1308">
                  <c:v>5232</c:v>
                </c:pt>
                <c:pt idx="1309">
                  <c:v>5236</c:v>
                </c:pt>
                <c:pt idx="1310">
                  <c:v>5240</c:v>
                </c:pt>
                <c:pt idx="1311">
                  <c:v>5244</c:v>
                </c:pt>
                <c:pt idx="1312">
                  <c:v>5248</c:v>
                </c:pt>
                <c:pt idx="1313">
                  <c:v>5252</c:v>
                </c:pt>
                <c:pt idx="1314">
                  <c:v>5256</c:v>
                </c:pt>
                <c:pt idx="1315">
                  <c:v>5260</c:v>
                </c:pt>
                <c:pt idx="1316">
                  <c:v>5264</c:v>
                </c:pt>
                <c:pt idx="1317">
                  <c:v>5268</c:v>
                </c:pt>
                <c:pt idx="1318">
                  <c:v>5272</c:v>
                </c:pt>
                <c:pt idx="1319">
                  <c:v>5276</c:v>
                </c:pt>
                <c:pt idx="1320">
                  <c:v>5280</c:v>
                </c:pt>
                <c:pt idx="1321">
                  <c:v>5284</c:v>
                </c:pt>
                <c:pt idx="1322">
                  <c:v>5288</c:v>
                </c:pt>
                <c:pt idx="1323">
                  <c:v>5292</c:v>
                </c:pt>
                <c:pt idx="1324">
                  <c:v>5296</c:v>
                </c:pt>
                <c:pt idx="1325">
                  <c:v>5300</c:v>
                </c:pt>
                <c:pt idx="1326">
                  <c:v>5304</c:v>
                </c:pt>
                <c:pt idx="1327">
                  <c:v>5308</c:v>
                </c:pt>
                <c:pt idx="1328">
                  <c:v>5312</c:v>
                </c:pt>
                <c:pt idx="1329">
                  <c:v>5316</c:v>
                </c:pt>
                <c:pt idx="1330">
                  <c:v>5320</c:v>
                </c:pt>
                <c:pt idx="1331">
                  <c:v>5324</c:v>
                </c:pt>
                <c:pt idx="1332">
                  <c:v>5328</c:v>
                </c:pt>
                <c:pt idx="1333">
                  <c:v>5332</c:v>
                </c:pt>
                <c:pt idx="1334">
                  <c:v>5336</c:v>
                </c:pt>
                <c:pt idx="1335">
                  <c:v>5340</c:v>
                </c:pt>
                <c:pt idx="1336">
                  <c:v>5344</c:v>
                </c:pt>
                <c:pt idx="1337">
                  <c:v>5348</c:v>
                </c:pt>
                <c:pt idx="1338">
                  <c:v>5352</c:v>
                </c:pt>
                <c:pt idx="1339">
                  <c:v>5356</c:v>
                </c:pt>
                <c:pt idx="1340">
                  <c:v>5360</c:v>
                </c:pt>
                <c:pt idx="1341">
                  <c:v>5364</c:v>
                </c:pt>
                <c:pt idx="1342">
                  <c:v>5368</c:v>
                </c:pt>
                <c:pt idx="1343">
                  <c:v>5372</c:v>
                </c:pt>
                <c:pt idx="1344">
                  <c:v>5376</c:v>
                </c:pt>
                <c:pt idx="1345">
                  <c:v>5380</c:v>
                </c:pt>
                <c:pt idx="1346">
                  <c:v>5384</c:v>
                </c:pt>
                <c:pt idx="1347">
                  <c:v>5388</c:v>
                </c:pt>
                <c:pt idx="1348">
                  <c:v>5392</c:v>
                </c:pt>
                <c:pt idx="1349">
                  <c:v>5396</c:v>
                </c:pt>
                <c:pt idx="1350">
                  <c:v>5400</c:v>
                </c:pt>
                <c:pt idx="1351">
                  <c:v>5404</c:v>
                </c:pt>
                <c:pt idx="1352">
                  <c:v>5408</c:v>
                </c:pt>
                <c:pt idx="1353">
                  <c:v>5412</c:v>
                </c:pt>
                <c:pt idx="1354">
                  <c:v>5416</c:v>
                </c:pt>
                <c:pt idx="1355">
                  <c:v>5420</c:v>
                </c:pt>
                <c:pt idx="1356">
                  <c:v>5424</c:v>
                </c:pt>
                <c:pt idx="1357">
                  <c:v>5428</c:v>
                </c:pt>
                <c:pt idx="1358">
                  <c:v>5432</c:v>
                </c:pt>
                <c:pt idx="1359">
                  <c:v>5436</c:v>
                </c:pt>
                <c:pt idx="1360">
                  <c:v>5440</c:v>
                </c:pt>
                <c:pt idx="1361">
                  <c:v>5444</c:v>
                </c:pt>
                <c:pt idx="1362">
                  <c:v>5448</c:v>
                </c:pt>
                <c:pt idx="1363">
                  <c:v>5452</c:v>
                </c:pt>
                <c:pt idx="1364">
                  <c:v>5456</c:v>
                </c:pt>
                <c:pt idx="1365">
                  <c:v>5460</c:v>
                </c:pt>
                <c:pt idx="1366">
                  <c:v>5464</c:v>
                </c:pt>
                <c:pt idx="1367">
                  <c:v>5468</c:v>
                </c:pt>
                <c:pt idx="1368">
                  <c:v>5472</c:v>
                </c:pt>
                <c:pt idx="1369">
                  <c:v>5476</c:v>
                </c:pt>
                <c:pt idx="1370">
                  <c:v>5480</c:v>
                </c:pt>
                <c:pt idx="1371">
                  <c:v>5484</c:v>
                </c:pt>
                <c:pt idx="1372">
                  <c:v>5488</c:v>
                </c:pt>
                <c:pt idx="1373">
                  <c:v>5492</c:v>
                </c:pt>
                <c:pt idx="1374">
                  <c:v>5496</c:v>
                </c:pt>
                <c:pt idx="1375">
                  <c:v>5500</c:v>
                </c:pt>
                <c:pt idx="1376">
                  <c:v>5504</c:v>
                </c:pt>
                <c:pt idx="1377">
                  <c:v>5508</c:v>
                </c:pt>
                <c:pt idx="1378">
                  <c:v>5512</c:v>
                </c:pt>
                <c:pt idx="1379">
                  <c:v>5516</c:v>
                </c:pt>
                <c:pt idx="1380">
                  <c:v>5520</c:v>
                </c:pt>
                <c:pt idx="1381">
                  <c:v>5524</c:v>
                </c:pt>
                <c:pt idx="1382">
                  <c:v>5528</c:v>
                </c:pt>
                <c:pt idx="1383">
                  <c:v>5532</c:v>
                </c:pt>
                <c:pt idx="1384">
                  <c:v>5536</c:v>
                </c:pt>
                <c:pt idx="1385">
                  <c:v>5540</c:v>
                </c:pt>
                <c:pt idx="1386">
                  <c:v>5544</c:v>
                </c:pt>
                <c:pt idx="1387">
                  <c:v>5548</c:v>
                </c:pt>
                <c:pt idx="1388">
                  <c:v>5552</c:v>
                </c:pt>
                <c:pt idx="1389">
                  <c:v>5556</c:v>
                </c:pt>
                <c:pt idx="1390">
                  <c:v>5560</c:v>
                </c:pt>
                <c:pt idx="1391">
                  <c:v>5564</c:v>
                </c:pt>
                <c:pt idx="1392">
                  <c:v>5568</c:v>
                </c:pt>
                <c:pt idx="1393">
                  <c:v>5572</c:v>
                </c:pt>
                <c:pt idx="1394">
                  <c:v>5576</c:v>
                </c:pt>
                <c:pt idx="1395">
                  <c:v>5580</c:v>
                </c:pt>
                <c:pt idx="1396">
                  <c:v>5584</c:v>
                </c:pt>
                <c:pt idx="1397">
                  <c:v>5588</c:v>
                </c:pt>
                <c:pt idx="1398">
                  <c:v>5592</c:v>
                </c:pt>
                <c:pt idx="1399">
                  <c:v>5596</c:v>
                </c:pt>
                <c:pt idx="1400">
                  <c:v>5600</c:v>
                </c:pt>
                <c:pt idx="1401">
                  <c:v>5604</c:v>
                </c:pt>
                <c:pt idx="1402">
                  <c:v>5608</c:v>
                </c:pt>
                <c:pt idx="1403">
                  <c:v>5612</c:v>
                </c:pt>
                <c:pt idx="1404">
                  <c:v>5616</c:v>
                </c:pt>
                <c:pt idx="1405">
                  <c:v>5620</c:v>
                </c:pt>
                <c:pt idx="1406">
                  <c:v>5624</c:v>
                </c:pt>
                <c:pt idx="1407">
                  <c:v>5628</c:v>
                </c:pt>
                <c:pt idx="1408">
                  <c:v>5632</c:v>
                </c:pt>
                <c:pt idx="1409">
                  <c:v>5636</c:v>
                </c:pt>
                <c:pt idx="1410">
                  <c:v>5640</c:v>
                </c:pt>
                <c:pt idx="1411">
                  <c:v>5644</c:v>
                </c:pt>
                <c:pt idx="1412">
                  <c:v>5648</c:v>
                </c:pt>
                <c:pt idx="1413">
                  <c:v>5652</c:v>
                </c:pt>
                <c:pt idx="1414">
                  <c:v>5656</c:v>
                </c:pt>
                <c:pt idx="1415">
                  <c:v>5660</c:v>
                </c:pt>
                <c:pt idx="1416">
                  <c:v>5664</c:v>
                </c:pt>
                <c:pt idx="1417">
                  <c:v>5668</c:v>
                </c:pt>
                <c:pt idx="1418">
                  <c:v>5672</c:v>
                </c:pt>
                <c:pt idx="1419">
                  <c:v>5676</c:v>
                </c:pt>
                <c:pt idx="1420">
                  <c:v>5680</c:v>
                </c:pt>
                <c:pt idx="1421">
                  <c:v>5684</c:v>
                </c:pt>
                <c:pt idx="1422">
                  <c:v>5688</c:v>
                </c:pt>
                <c:pt idx="1423">
                  <c:v>5692</c:v>
                </c:pt>
                <c:pt idx="1424">
                  <c:v>5696</c:v>
                </c:pt>
                <c:pt idx="1425">
                  <c:v>5700</c:v>
                </c:pt>
                <c:pt idx="1426">
                  <c:v>5704</c:v>
                </c:pt>
                <c:pt idx="1427">
                  <c:v>5708</c:v>
                </c:pt>
                <c:pt idx="1428">
                  <c:v>5712</c:v>
                </c:pt>
                <c:pt idx="1429">
                  <c:v>5716</c:v>
                </c:pt>
                <c:pt idx="1430">
                  <c:v>5720</c:v>
                </c:pt>
                <c:pt idx="1431">
                  <c:v>5724</c:v>
                </c:pt>
                <c:pt idx="1432">
                  <c:v>5728</c:v>
                </c:pt>
                <c:pt idx="1433">
                  <c:v>5732</c:v>
                </c:pt>
                <c:pt idx="1434">
                  <c:v>5736</c:v>
                </c:pt>
                <c:pt idx="1435">
                  <c:v>5740</c:v>
                </c:pt>
                <c:pt idx="1436">
                  <c:v>5744</c:v>
                </c:pt>
                <c:pt idx="1437">
                  <c:v>5748</c:v>
                </c:pt>
                <c:pt idx="1438">
                  <c:v>5752</c:v>
                </c:pt>
                <c:pt idx="1439">
                  <c:v>5756</c:v>
                </c:pt>
                <c:pt idx="1440">
                  <c:v>5760</c:v>
                </c:pt>
                <c:pt idx="1441">
                  <c:v>5764</c:v>
                </c:pt>
                <c:pt idx="1442">
                  <c:v>5768</c:v>
                </c:pt>
                <c:pt idx="1443">
                  <c:v>5772</c:v>
                </c:pt>
                <c:pt idx="1444">
                  <c:v>5776</c:v>
                </c:pt>
                <c:pt idx="1445">
                  <c:v>5780</c:v>
                </c:pt>
                <c:pt idx="1446">
                  <c:v>5784</c:v>
                </c:pt>
                <c:pt idx="1447">
                  <c:v>5788</c:v>
                </c:pt>
                <c:pt idx="1448">
                  <c:v>5792</c:v>
                </c:pt>
                <c:pt idx="1449">
                  <c:v>5796</c:v>
                </c:pt>
                <c:pt idx="1450">
                  <c:v>5800</c:v>
                </c:pt>
                <c:pt idx="1451">
                  <c:v>5804</c:v>
                </c:pt>
                <c:pt idx="1452">
                  <c:v>5808</c:v>
                </c:pt>
                <c:pt idx="1453">
                  <c:v>5812</c:v>
                </c:pt>
                <c:pt idx="1454">
                  <c:v>5816</c:v>
                </c:pt>
                <c:pt idx="1455">
                  <c:v>5820</c:v>
                </c:pt>
                <c:pt idx="1456">
                  <c:v>5824</c:v>
                </c:pt>
                <c:pt idx="1457">
                  <c:v>5828</c:v>
                </c:pt>
                <c:pt idx="1458">
                  <c:v>5832</c:v>
                </c:pt>
                <c:pt idx="1459">
                  <c:v>5836</c:v>
                </c:pt>
                <c:pt idx="1460">
                  <c:v>5840</c:v>
                </c:pt>
                <c:pt idx="1461">
                  <c:v>5844</c:v>
                </c:pt>
                <c:pt idx="1462">
                  <c:v>5848</c:v>
                </c:pt>
                <c:pt idx="1463">
                  <c:v>5852</c:v>
                </c:pt>
                <c:pt idx="1464">
                  <c:v>5856</c:v>
                </c:pt>
                <c:pt idx="1465">
                  <c:v>5860</c:v>
                </c:pt>
                <c:pt idx="1466">
                  <c:v>5864</c:v>
                </c:pt>
                <c:pt idx="1467">
                  <c:v>5868</c:v>
                </c:pt>
                <c:pt idx="1468">
                  <c:v>5872</c:v>
                </c:pt>
                <c:pt idx="1469">
                  <c:v>5876</c:v>
                </c:pt>
                <c:pt idx="1470">
                  <c:v>5880</c:v>
                </c:pt>
                <c:pt idx="1471">
                  <c:v>5884</c:v>
                </c:pt>
                <c:pt idx="1472">
                  <c:v>5888</c:v>
                </c:pt>
                <c:pt idx="1473">
                  <c:v>5892</c:v>
                </c:pt>
                <c:pt idx="1474">
                  <c:v>5896</c:v>
                </c:pt>
                <c:pt idx="1475">
                  <c:v>5900</c:v>
                </c:pt>
                <c:pt idx="1476">
                  <c:v>5904</c:v>
                </c:pt>
                <c:pt idx="1477">
                  <c:v>5908</c:v>
                </c:pt>
                <c:pt idx="1478">
                  <c:v>5912</c:v>
                </c:pt>
                <c:pt idx="1479">
                  <c:v>5916</c:v>
                </c:pt>
                <c:pt idx="1480">
                  <c:v>5920</c:v>
                </c:pt>
                <c:pt idx="1481">
                  <c:v>5924</c:v>
                </c:pt>
                <c:pt idx="1482">
                  <c:v>5928</c:v>
                </c:pt>
                <c:pt idx="1483">
                  <c:v>5932</c:v>
                </c:pt>
                <c:pt idx="1484">
                  <c:v>5936</c:v>
                </c:pt>
                <c:pt idx="1485">
                  <c:v>5940</c:v>
                </c:pt>
                <c:pt idx="1486">
                  <c:v>5944</c:v>
                </c:pt>
                <c:pt idx="1487">
                  <c:v>5948</c:v>
                </c:pt>
                <c:pt idx="1488">
                  <c:v>5952</c:v>
                </c:pt>
                <c:pt idx="1489">
                  <c:v>5956</c:v>
                </c:pt>
                <c:pt idx="1490">
                  <c:v>5960</c:v>
                </c:pt>
                <c:pt idx="1491">
                  <c:v>5964</c:v>
                </c:pt>
                <c:pt idx="1492">
                  <c:v>5968</c:v>
                </c:pt>
                <c:pt idx="1493">
                  <c:v>5972</c:v>
                </c:pt>
                <c:pt idx="1494">
                  <c:v>5976</c:v>
                </c:pt>
                <c:pt idx="1495">
                  <c:v>5980</c:v>
                </c:pt>
                <c:pt idx="1496">
                  <c:v>5984</c:v>
                </c:pt>
                <c:pt idx="1497">
                  <c:v>5988</c:v>
                </c:pt>
                <c:pt idx="1498">
                  <c:v>5992</c:v>
                </c:pt>
                <c:pt idx="1499">
                  <c:v>5996</c:v>
                </c:pt>
                <c:pt idx="1500">
                  <c:v>6000</c:v>
                </c:pt>
                <c:pt idx="1501">
                  <c:v>6004</c:v>
                </c:pt>
                <c:pt idx="1502">
                  <c:v>6008</c:v>
                </c:pt>
                <c:pt idx="1503">
                  <c:v>6012</c:v>
                </c:pt>
                <c:pt idx="1504">
                  <c:v>6016</c:v>
                </c:pt>
                <c:pt idx="1505">
                  <c:v>6020</c:v>
                </c:pt>
                <c:pt idx="1506">
                  <c:v>6024</c:v>
                </c:pt>
                <c:pt idx="1507">
                  <c:v>6028</c:v>
                </c:pt>
                <c:pt idx="1508">
                  <c:v>6032</c:v>
                </c:pt>
                <c:pt idx="1509">
                  <c:v>6036</c:v>
                </c:pt>
                <c:pt idx="1510">
                  <c:v>6040</c:v>
                </c:pt>
                <c:pt idx="1511">
                  <c:v>6044</c:v>
                </c:pt>
                <c:pt idx="1512">
                  <c:v>6048</c:v>
                </c:pt>
                <c:pt idx="1513">
                  <c:v>6052</c:v>
                </c:pt>
                <c:pt idx="1514">
                  <c:v>6056</c:v>
                </c:pt>
                <c:pt idx="1515">
                  <c:v>6060</c:v>
                </c:pt>
                <c:pt idx="1516">
                  <c:v>6064</c:v>
                </c:pt>
                <c:pt idx="1517">
                  <c:v>6068</c:v>
                </c:pt>
                <c:pt idx="1518">
                  <c:v>6072</c:v>
                </c:pt>
                <c:pt idx="1519">
                  <c:v>6076</c:v>
                </c:pt>
                <c:pt idx="1520">
                  <c:v>6080</c:v>
                </c:pt>
                <c:pt idx="1521">
                  <c:v>6084</c:v>
                </c:pt>
                <c:pt idx="1522">
                  <c:v>6088</c:v>
                </c:pt>
                <c:pt idx="1523">
                  <c:v>6092</c:v>
                </c:pt>
                <c:pt idx="1524">
                  <c:v>6096</c:v>
                </c:pt>
                <c:pt idx="1525">
                  <c:v>6100</c:v>
                </c:pt>
                <c:pt idx="1526">
                  <c:v>6104</c:v>
                </c:pt>
                <c:pt idx="1527">
                  <c:v>6108</c:v>
                </c:pt>
                <c:pt idx="1528">
                  <c:v>6112</c:v>
                </c:pt>
                <c:pt idx="1529">
                  <c:v>6116</c:v>
                </c:pt>
                <c:pt idx="1530">
                  <c:v>6120</c:v>
                </c:pt>
                <c:pt idx="1531">
                  <c:v>6124</c:v>
                </c:pt>
                <c:pt idx="1532">
                  <c:v>6128</c:v>
                </c:pt>
                <c:pt idx="1533">
                  <c:v>6132</c:v>
                </c:pt>
                <c:pt idx="1534">
                  <c:v>6136</c:v>
                </c:pt>
                <c:pt idx="1535">
                  <c:v>6140</c:v>
                </c:pt>
                <c:pt idx="1536">
                  <c:v>6144</c:v>
                </c:pt>
                <c:pt idx="1537">
                  <c:v>6148</c:v>
                </c:pt>
                <c:pt idx="1538">
                  <c:v>6152</c:v>
                </c:pt>
                <c:pt idx="1539">
                  <c:v>6156</c:v>
                </c:pt>
                <c:pt idx="1540">
                  <c:v>6160</c:v>
                </c:pt>
                <c:pt idx="1541">
                  <c:v>6164</c:v>
                </c:pt>
                <c:pt idx="1542">
                  <c:v>6168</c:v>
                </c:pt>
                <c:pt idx="1543">
                  <c:v>6172</c:v>
                </c:pt>
                <c:pt idx="1544">
                  <c:v>6176</c:v>
                </c:pt>
                <c:pt idx="1545">
                  <c:v>6180</c:v>
                </c:pt>
                <c:pt idx="1546">
                  <c:v>6184</c:v>
                </c:pt>
                <c:pt idx="1547">
                  <c:v>6188</c:v>
                </c:pt>
                <c:pt idx="1548">
                  <c:v>6192</c:v>
                </c:pt>
                <c:pt idx="1549">
                  <c:v>6196</c:v>
                </c:pt>
                <c:pt idx="1550">
                  <c:v>6200</c:v>
                </c:pt>
                <c:pt idx="1551">
                  <c:v>6204</c:v>
                </c:pt>
                <c:pt idx="1552">
                  <c:v>6208</c:v>
                </c:pt>
                <c:pt idx="1553">
                  <c:v>6212</c:v>
                </c:pt>
                <c:pt idx="1554">
                  <c:v>6216</c:v>
                </c:pt>
                <c:pt idx="1555">
                  <c:v>6220</c:v>
                </c:pt>
                <c:pt idx="1556">
                  <c:v>6224</c:v>
                </c:pt>
                <c:pt idx="1557">
                  <c:v>6228</c:v>
                </c:pt>
                <c:pt idx="1558">
                  <c:v>6232</c:v>
                </c:pt>
                <c:pt idx="1559">
                  <c:v>6236</c:v>
                </c:pt>
                <c:pt idx="1560">
                  <c:v>6240</c:v>
                </c:pt>
                <c:pt idx="1561">
                  <c:v>6244</c:v>
                </c:pt>
                <c:pt idx="1562">
                  <c:v>6248</c:v>
                </c:pt>
                <c:pt idx="1563">
                  <c:v>6252</c:v>
                </c:pt>
                <c:pt idx="1564">
                  <c:v>6256</c:v>
                </c:pt>
                <c:pt idx="1565">
                  <c:v>6260</c:v>
                </c:pt>
                <c:pt idx="1566">
                  <c:v>6264</c:v>
                </c:pt>
                <c:pt idx="1567">
                  <c:v>6268</c:v>
                </c:pt>
                <c:pt idx="1568">
                  <c:v>6272</c:v>
                </c:pt>
                <c:pt idx="1569">
                  <c:v>6276</c:v>
                </c:pt>
                <c:pt idx="1570">
                  <c:v>6280</c:v>
                </c:pt>
                <c:pt idx="1571">
                  <c:v>6284</c:v>
                </c:pt>
                <c:pt idx="1572">
                  <c:v>6288</c:v>
                </c:pt>
                <c:pt idx="1573">
                  <c:v>6292</c:v>
                </c:pt>
                <c:pt idx="1574">
                  <c:v>6296</c:v>
                </c:pt>
                <c:pt idx="1575">
                  <c:v>6300</c:v>
                </c:pt>
                <c:pt idx="1576">
                  <c:v>6304</c:v>
                </c:pt>
                <c:pt idx="1577">
                  <c:v>6308</c:v>
                </c:pt>
                <c:pt idx="1578">
                  <c:v>6312</c:v>
                </c:pt>
                <c:pt idx="1579">
                  <c:v>6316</c:v>
                </c:pt>
                <c:pt idx="1580">
                  <c:v>6320</c:v>
                </c:pt>
                <c:pt idx="1581">
                  <c:v>6324</c:v>
                </c:pt>
                <c:pt idx="1582">
                  <c:v>6328</c:v>
                </c:pt>
                <c:pt idx="1583">
                  <c:v>6332</c:v>
                </c:pt>
                <c:pt idx="1584">
                  <c:v>6336</c:v>
                </c:pt>
                <c:pt idx="1585">
                  <c:v>6340</c:v>
                </c:pt>
                <c:pt idx="1586">
                  <c:v>6344</c:v>
                </c:pt>
                <c:pt idx="1587">
                  <c:v>6348</c:v>
                </c:pt>
                <c:pt idx="1588">
                  <c:v>6352</c:v>
                </c:pt>
                <c:pt idx="1589">
                  <c:v>6356</c:v>
                </c:pt>
                <c:pt idx="1590">
                  <c:v>6360</c:v>
                </c:pt>
                <c:pt idx="1591">
                  <c:v>6364</c:v>
                </c:pt>
                <c:pt idx="1592">
                  <c:v>6368</c:v>
                </c:pt>
                <c:pt idx="1593">
                  <c:v>6372</c:v>
                </c:pt>
                <c:pt idx="1594">
                  <c:v>6376</c:v>
                </c:pt>
                <c:pt idx="1595">
                  <c:v>6380</c:v>
                </c:pt>
                <c:pt idx="1596">
                  <c:v>6384</c:v>
                </c:pt>
                <c:pt idx="1597">
                  <c:v>6388</c:v>
                </c:pt>
                <c:pt idx="1598">
                  <c:v>6392</c:v>
                </c:pt>
                <c:pt idx="1599">
                  <c:v>6396</c:v>
                </c:pt>
              </c:strCache>
            </c:strRef>
          </c:xVal>
          <c:yVal>
            <c:numRef>
              <c:f>Sheet1!$P$7:$P$7664</c:f>
              <c:numCache>
                <c:formatCode>General</c:formatCode>
                <c:ptCount val="765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1232"/>
        <c:axId val="136195456"/>
      </c:scatterChart>
      <c:valAx>
        <c:axId val="16728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290752"/>
        <c:crosses val="autoZero"/>
        <c:crossBetween val="midCat"/>
      </c:valAx>
      <c:valAx>
        <c:axId val="167290752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out"/>
        <c:minorTickMark val="out"/>
        <c:tickLblPos val="nextTo"/>
        <c:crossAx val="167289216"/>
        <c:crosses val="autoZero"/>
        <c:crossBetween val="midCat"/>
        <c:majorUnit val="40"/>
        <c:minorUnit val="10"/>
      </c:valAx>
      <c:valAx>
        <c:axId val="136195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111232"/>
        <c:crosses val="max"/>
        <c:crossBetween val="midCat"/>
      </c:valAx>
      <c:valAx>
        <c:axId val="52111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195456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H$2" horiz="1" max="1500" page="10" val="85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4"/>
</file>

<file path=xl/ctrlProps/ctrlProp4.xml><?xml version="1.0" encoding="utf-8"?>
<formControlPr xmlns="http://schemas.microsoft.com/office/spreadsheetml/2009/9/main" objectType="Scroll" dx="16" fmlaLink="$H$3" horiz="1" max="10000" page="10" val="134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6</xdr:row>
      <xdr:rowOff>85726</xdr:rowOff>
    </xdr:from>
    <xdr:to>
      <xdr:col>6</xdr:col>
      <xdr:colOff>1</xdr:colOff>
      <xdr:row>37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</xdr:row>
          <xdr:rowOff>0</xdr:rowOff>
        </xdr:from>
        <xdr:to>
          <xdr:col>9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9525</xdr:colOff>
          <xdr:row>1</xdr:row>
          <xdr:rowOff>9525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0</xdr:colOff>
          <xdr:row>3</xdr:row>
          <xdr:rowOff>152400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2</xdr:row>
          <xdr:rowOff>9525</xdr:rowOff>
        </xdr:from>
        <xdr:to>
          <xdr:col>10</xdr:col>
          <xdr:colOff>9525</xdr:colOff>
          <xdr:row>3</xdr:row>
          <xdr:rowOff>9525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95250</xdr:colOff>
      <xdr:row>6</xdr:row>
      <xdr:rowOff>66674</xdr:rowOff>
    </xdr:from>
    <xdr:to>
      <xdr:col>12</xdr:col>
      <xdr:colOff>676275</xdr:colOff>
      <xdr:row>37</xdr:row>
      <xdr:rowOff>28574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7664"/>
  <sheetViews>
    <sheetView tabSelected="1" zoomScaleNormal="100" workbookViewId="0">
      <selection activeCell="P15" sqref="P15"/>
    </sheetView>
  </sheetViews>
  <sheetFormatPr defaultRowHeight="12.75" x14ac:dyDescent="0.2"/>
  <cols>
    <col min="1" max="1" width="15.28515625" style="1"/>
    <col min="2" max="5" width="14.85546875" style="1"/>
    <col min="6" max="6" width="9.140625" style="1"/>
    <col min="7" max="7" width="14.85546875"/>
    <col min="8" max="8" width="16.85546875"/>
    <col min="9" max="9" width="13"/>
    <col min="10" max="1026" width="11.28515625"/>
  </cols>
  <sheetData>
    <row r="1" spans="1:23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4"/>
      <c r="G1" s="3" t="s">
        <v>2</v>
      </c>
      <c r="H1" s="2">
        <f>MAX(RawData!A2:A27422)</f>
        <v>27420</v>
      </c>
      <c r="N1" t="str">
        <f ca="1">"Window:"&amp;C1&amp;" Secs, "&amp;" || Interval:"&amp;C4&amp;" secs"&amp;"|| Start time:"&amp;O2&amp;" secs"</f>
        <v>Window:60 Secs,  || Interval:4 secs|| Start time:536 secs</v>
      </c>
      <c r="S1" s="13" t="s">
        <v>26</v>
      </c>
      <c r="T1" s="13" t="s">
        <v>27</v>
      </c>
    </row>
    <row r="2" spans="1:23" x14ac:dyDescent="0.2">
      <c r="A2"/>
      <c r="B2" t="s">
        <v>3</v>
      </c>
      <c r="C2" s="2">
        <f>C1/2</f>
        <v>30</v>
      </c>
      <c r="D2" t="s">
        <v>1</v>
      </c>
      <c r="E2"/>
      <c r="F2" s="4"/>
      <c r="G2" s="3" t="s">
        <v>21</v>
      </c>
      <c r="H2" s="10">
        <v>85</v>
      </c>
      <c r="I2">
        <v>6</v>
      </c>
      <c r="N2" t="s">
        <v>25</v>
      </c>
      <c r="O2">
        <f ca="1">OFFSET($E$7:$E$27000,$H$3,0,1,1)</f>
        <v>536</v>
      </c>
      <c r="S2">
        <f>$H$3</f>
        <v>134</v>
      </c>
      <c r="T2">
        <v>1</v>
      </c>
    </row>
    <row r="3" spans="1:23" x14ac:dyDescent="0.2">
      <c r="A3"/>
      <c r="B3" s="1" t="s">
        <v>4</v>
      </c>
      <c r="C3" s="2">
        <v>5</v>
      </c>
      <c r="D3" t="s">
        <v>5</v>
      </c>
      <c r="E3"/>
      <c r="F3" s="4"/>
      <c r="G3" s="8" t="s">
        <v>22</v>
      </c>
      <c r="H3" s="14">
        <v>134</v>
      </c>
      <c r="I3">
        <v>20</v>
      </c>
      <c r="N3" t="s">
        <v>28</v>
      </c>
      <c r="O3" s="4">
        <f ca="1">OFFSET($E$7:$E$27000,$H$3+$H$2,0,1,1)</f>
        <v>876</v>
      </c>
      <c r="S3">
        <f>S2</f>
        <v>134</v>
      </c>
      <c r="T3">
        <f>360</f>
        <v>360</v>
      </c>
    </row>
    <row r="4" spans="1:23" x14ac:dyDescent="0.2">
      <c r="A4"/>
      <c r="B4" s="1" t="s">
        <v>6</v>
      </c>
      <c r="C4" s="12">
        <v>4</v>
      </c>
      <c r="D4" t="s">
        <v>1</v>
      </c>
      <c r="E4"/>
      <c r="F4" s="4"/>
      <c r="G4" s="8" t="s">
        <v>23</v>
      </c>
      <c r="H4" s="2">
        <v>1600</v>
      </c>
      <c r="N4" t="str">
        <f ca="1">"Data overview || Current time:" &amp;O2</f>
        <v>Data overview || Current time:536</v>
      </c>
      <c r="S4" s="4">
        <f>$H$3+$H$2</f>
        <v>219</v>
      </c>
      <c r="T4" s="4">
        <v>360</v>
      </c>
      <c r="W4" s="4"/>
    </row>
    <row r="5" spans="1:23" x14ac:dyDescent="0.2">
      <c r="A5"/>
      <c r="B5"/>
      <c r="C5"/>
      <c r="D5"/>
      <c r="E5"/>
      <c r="F5" s="4"/>
      <c r="G5" s="8" t="s">
        <v>20</v>
      </c>
      <c r="H5" s="2">
        <v>0</v>
      </c>
      <c r="N5" s="9"/>
      <c r="S5" s="4">
        <f>S4</f>
        <v>219</v>
      </c>
      <c r="T5" s="4">
        <v>1</v>
      </c>
    </row>
    <row r="6" spans="1:23" x14ac:dyDescent="0.2">
      <c r="A6" s="1" t="s">
        <v>7</v>
      </c>
      <c r="B6" s="1" t="s">
        <v>8</v>
      </c>
      <c r="C6" t="s">
        <v>9</v>
      </c>
      <c r="D6" t="s">
        <v>10</v>
      </c>
      <c r="E6" t="s">
        <v>11</v>
      </c>
      <c r="F6" s="4" t="s">
        <v>24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18</v>
      </c>
      <c r="N6" t="s">
        <v>29</v>
      </c>
      <c r="O6" t="s">
        <v>31</v>
      </c>
      <c r="P6" t="s">
        <v>30</v>
      </c>
      <c r="S6" s="4">
        <f>$H$3</f>
        <v>134</v>
      </c>
      <c r="T6" s="4">
        <v>1</v>
      </c>
    </row>
    <row r="7" spans="1:23" x14ac:dyDescent="0.2">
      <c r="A7">
        <f>H5</f>
        <v>0</v>
      </c>
      <c r="B7" s="4" t="b">
        <f>IF(ROW()&lt;7+$H$4,TRUE(),FALSE())</f>
        <v>1</v>
      </c>
      <c r="C7" s="5" t="b">
        <f t="shared" ref="C7:C70" si="0">IF(AND(B7,A7&lt;=$H$1),TRUE(),FALSE())</f>
        <v>1</v>
      </c>
      <c r="D7">
        <f>IF(C7,VLOOKUP($A7,RawData!$A$2:$D$27422,2,1),"")</f>
        <v>2</v>
      </c>
      <c r="E7">
        <f>IF($C7,INDEX(RawData!$A$1:$D$27422,$D7,1),"")</f>
        <v>0</v>
      </c>
      <c r="F7" s="4">
        <f ca="1">$E7-OFFSET($E$7:$E$27000,$H$3,0,1,1)</f>
        <v>-536</v>
      </c>
      <c r="G7">
        <f t="shared" ref="G7:G70" si="1">IF(C7,ROW(),"")</f>
        <v>7</v>
      </c>
      <c r="H7" s="6">
        <f>IF($C7,INDEX(RawData!$A$1:$D$27422,$D7,3),"")</f>
        <v>3.1602000000000001</v>
      </c>
      <c r="I7" s="9">
        <f>IF($C7,INDEX(RawData!$A$1:$D$27422,$D7,4),"")</f>
        <v>89.812974508186599</v>
      </c>
      <c r="J7" s="5" t="b">
        <f>IF(C7,IF(E7-$E$7&gt;=$C$1/2,TRUE(),FALSE()),FALSE())</f>
        <v>0</v>
      </c>
      <c r="K7" t="e">
        <f>IF(C7,IF(J7,VLOOKUP(ROUND($E7,0)-$C$2,$E$7:$G$27427,3),#N/A),#N/A)</f>
        <v>#N/A</v>
      </c>
      <c r="L7" s="4" t="e">
        <f>IF(C7,IF(J7,VLOOKUP(FLOOR($E7+$C$2,1),$E$7:$G$27427,3),#N/A),#N/A)</f>
        <v>#N/A</v>
      </c>
      <c r="M7" t="e">
        <f ca="1">IF(C7,IF(J7,AVERAGE(OFFSET($I$1:$I$27000,$K7-1,0,($L7-$K7)+1,1)),#N/A),#N/A)</f>
        <v>#N/A</v>
      </c>
      <c r="N7" s="4" t="e">
        <f ca="1">IF(J7,ABS(M7-OFFSET($M$1:$M$27000,$L7-1,0,1,1)),#N/A)</f>
        <v>#N/A</v>
      </c>
      <c r="O7" t="e">
        <f ca="1">IF(AND($C7,$J7),OFFSET($N$1:$N$27000,$L7,0,1,1),#N/A)</f>
        <v>#N/A</v>
      </c>
      <c r="P7">
        <v>1</v>
      </c>
      <c r="S7" s="13"/>
      <c r="T7" s="13"/>
    </row>
    <row r="8" spans="1:23" x14ac:dyDescent="0.2">
      <c r="A8">
        <f t="shared" ref="A8:A71" si="2">A7+$C$4</f>
        <v>4</v>
      </c>
      <c r="B8" s="4" t="b">
        <f t="shared" ref="B8:B71" si="3">IF(ROW()&lt;7+$H$4,TRUE(),FALSE())</f>
        <v>1</v>
      </c>
      <c r="C8" s="5" t="b">
        <f t="shared" si="0"/>
        <v>1</v>
      </c>
      <c r="D8">
        <f>IF(C8,VLOOKUP($A8,RawData!$A$2:$D$27422,2,1),"")</f>
        <v>6</v>
      </c>
      <c r="E8">
        <f>IF($C8,INDEX(RawData!$A$1:$D$27422,$D8,1),"")</f>
        <v>4</v>
      </c>
      <c r="F8" s="4">
        <f t="shared" ref="F8:F71" ca="1" si="4">$E8-OFFSET($E$7:$E$27000,$H$3,0,1,1)</f>
        <v>-532</v>
      </c>
      <c r="G8">
        <f t="shared" si="1"/>
        <v>8</v>
      </c>
      <c r="H8" s="6">
        <f>IF($C8,INDEX(RawData!$A$1:$D$27422,$D8,3),"")</f>
        <v>3.1602000000000001</v>
      </c>
      <c r="I8" s="9">
        <f>IF($C8,INDEX(RawData!$A$1:$D$27422,$D8,4),"")</f>
        <v>89.856920484748699</v>
      </c>
      <c r="J8" s="5" t="b">
        <f t="shared" ref="J8:J71" si="5">IF(C8,IF(E8-$E$7&gt;=$C$1/2,TRUE(),FALSE()),FALSE())</f>
        <v>0</v>
      </c>
      <c r="K8" s="4" t="e">
        <f t="shared" ref="K8:K71" si="6">IF(C8,IF(J8,VLOOKUP(ROUND($E8,0)-$C$2,$E$7:$G$27427,3),#N/A),#N/A)</f>
        <v>#N/A</v>
      </c>
      <c r="L8" s="4" t="e">
        <f t="shared" ref="L8:L71" si="7">IF(C8,IF(J8,VLOOKUP(FLOOR($E8+$C$2,1),$E$7:$G$27427,3),#N/A),#N/A)</f>
        <v>#N/A</v>
      </c>
      <c r="M8" s="4" t="e">
        <f t="shared" ref="M8:M71" ca="1" si="8">IF(C8,IF(J8,AVERAGE(OFFSET($I$1:$I$27000,$K8-1,0,($L8-$K8)+1,1)),#N/A),#N/A)</f>
        <v>#N/A</v>
      </c>
      <c r="N8" s="4" t="e">
        <f t="shared" ref="N8:N71" ca="1" si="9">IF(J8,ABS(M8-OFFSET($M$1:$M$27000,$L8-1,0,1,1)),#N/A)</f>
        <v>#N/A</v>
      </c>
      <c r="O8" s="4" t="e">
        <f t="shared" ref="O8:O71" ca="1" si="10">IF(AND($C8,$J8),OFFSET($N$1:$N$27000,$L8,0,1,1),#N/A)</f>
        <v>#N/A</v>
      </c>
      <c r="P8" s="4">
        <f>IF(AND($C7,$J7),IF(AND($O7&lt;$C$3,$O8&gt;=$C$3),$P7+1,IF(AND($O7&gt;=$C$3,$O8&lt;$C$3),$P7+1,$P7)),$P7)</f>
        <v>1</v>
      </c>
      <c r="S8" s="4"/>
      <c r="T8" s="4"/>
    </row>
    <row r="9" spans="1:23" x14ac:dyDescent="0.2">
      <c r="A9">
        <f t="shared" si="2"/>
        <v>8</v>
      </c>
      <c r="B9" s="4" t="b">
        <f t="shared" si="3"/>
        <v>1</v>
      </c>
      <c r="C9" s="5" t="b">
        <f t="shared" si="0"/>
        <v>1</v>
      </c>
      <c r="D9">
        <f>IF(C9,VLOOKUP($A9,RawData!$A$2:$D$27422,2,1),"")</f>
        <v>10</v>
      </c>
      <c r="E9">
        <f>IF($C9,INDEX(RawData!$A$1:$D$27422,$D9,1),"")</f>
        <v>8</v>
      </c>
      <c r="F9" s="4">
        <f t="shared" ca="1" si="4"/>
        <v>-528</v>
      </c>
      <c r="G9">
        <f t="shared" si="1"/>
        <v>9</v>
      </c>
      <c r="H9" s="6">
        <f>IF($C9,INDEX(RawData!$A$1:$D$27422,$D9,3),"")</f>
        <v>3.1602000000000001</v>
      </c>
      <c r="I9" s="6">
        <f>IF($C9,INDEX(RawData!$A$1:$D$27422,$D9,4),"")</f>
        <v>89.911722762279993</v>
      </c>
      <c r="J9" s="5" t="b">
        <f t="shared" si="5"/>
        <v>0</v>
      </c>
      <c r="K9" s="4" t="e">
        <f t="shared" si="6"/>
        <v>#N/A</v>
      </c>
      <c r="L9" s="4" t="e">
        <f t="shared" si="7"/>
        <v>#N/A</v>
      </c>
      <c r="M9" s="4" t="e">
        <f t="shared" ca="1" si="8"/>
        <v>#N/A</v>
      </c>
      <c r="N9" s="4" t="e">
        <f t="shared" ca="1" si="9"/>
        <v>#N/A</v>
      </c>
      <c r="O9" s="4" t="e">
        <f t="shared" ca="1" si="10"/>
        <v>#N/A</v>
      </c>
      <c r="P9" s="4">
        <f t="shared" ref="P9:P72" si="11">IF(AND($C8,$J8),IF(AND($O8&lt;$C$3,$O9&gt;=$C$3),$P8+1,IF(AND($O8&gt;=$C$3,$O9&lt;$C$3),$P8+1,$P8)),$P8)</f>
        <v>1</v>
      </c>
      <c r="S9" s="4"/>
      <c r="T9" s="4"/>
    </row>
    <row r="10" spans="1:23" x14ac:dyDescent="0.2">
      <c r="A10">
        <f t="shared" si="2"/>
        <v>12</v>
      </c>
      <c r="B10" s="4" t="b">
        <f t="shared" si="3"/>
        <v>1</v>
      </c>
      <c r="C10" s="5" t="b">
        <f t="shared" si="0"/>
        <v>1</v>
      </c>
      <c r="D10">
        <f>IF(C10,VLOOKUP($A10,RawData!$A$2:$D$27422,2,1),"")</f>
        <v>14</v>
      </c>
      <c r="E10">
        <f>IF($C10,INDEX(RawData!$A$1:$D$27422,$D10,1),"")</f>
        <v>12</v>
      </c>
      <c r="F10" s="4">
        <f t="shared" ca="1" si="4"/>
        <v>-524</v>
      </c>
      <c r="G10">
        <f t="shared" si="1"/>
        <v>10</v>
      </c>
      <c r="H10" s="6">
        <f>IF($C10,INDEX(RawData!$A$1:$D$27422,$D10,3),"")</f>
        <v>3.1602000000000001</v>
      </c>
      <c r="I10" s="6">
        <f>IF($C10,INDEX(RawData!$A$1:$D$27422,$D10,4),"")</f>
        <v>89.972147762280002</v>
      </c>
      <c r="J10" s="5" t="b">
        <f t="shared" si="5"/>
        <v>0</v>
      </c>
      <c r="K10" s="4" t="e">
        <f t="shared" si="6"/>
        <v>#N/A</v>
      </c>
      <c r="L10" s="4" t="e">
        <f t="shared" si="7"/>
        <v>#N/A</v>
      </c>
      <c r="M10" s="4" t="e">
        <f t="shared" ca="1" si="8"/>
        <v>#N/A</v>
      </c>
      <c r="N10" s="4" t="e">
        <f t="shared" ca="1" si="9"/>
        <v>#N/A</v>
      </c>
      <c r="O10" s="4" t="e">
        <f t="shared" ca="1" si="10"/>
        <v>#N/A</v>
      </c>
      <c r="P10" s="4">
        <f t="shared" si="11"/>
        <v>1</v>
      </c>
    </row>
    <row r="11" spans="1:23" x14ac:dyDescent="0.2">
      <c r="A11">
        <f t="shared" si="2"/>
        <v>16</v>
      </c>
      <c r="B11" s="4" t="b">
        <f t="shared" si="3"/>
        <v>1</v>
      </c>
      <c r="C11" s="5" t="b">
        <f t="shared" si="0"/>
        <v>1</v>
      </c>
      <c r="D11">
        <f>IF(C11,VLOOKUP($A11,RawData!$A$2:$D$27422,2,1),"")</f>
        <v>18</v>
      </c>
      <c r="E11">
        <f>IF($C11,INDEX(RawData!$A$1:$D$27422,$D11,1),"")</f>
        <v>16</v>
      </c>
      <c r="F11" s="4">
        <f t="shared" ca="1" si="4"/>
        <v>-520</v>
      </c>
      <c r="G11">
        <f t="shared" si="1"/>
        <v>11</v>
      </c>
      <c r="H11" s="6">
        <f>IF($C11,INDEX(RawData!$A$1:$D$27422,$D11,3),"")</f>
        <v>3.1602000000000001</v>
      </c>
      <c r="I11" s="6">
        <f>IF($C11,INDEX(RawData!$A$1:$D$27422,$D11,4),"")</f>
        <v>90.032572738842106</v>
      </c>
      <c r="J11" s="5" t="b">
        <f t="shared" si="5"/>
        <v>0</v>
      </c>
      <c r="K11" s="4" t="e">
        <f t="shared" si="6"/>
        <v>#N/A</v>
      </c>
      <c r="L11" s="4" t="e">
        <f t="shared" si="7"/>
        <v>#N/A</v>
      </c>
      <c r="M11" s="4" t="e">
        <f t="shared" ca="1" si="8"/>
        <v>#N/A</v>
      </c>
      <c r="N11" s="4" t="e">
        <f t="shared" ca="1" si="9"/>
        <v>#N/A</v>
      </c>
      <c r="O11" s="4" t="e">
        <f t="shared" ca="1" si="10"/>
        <v>#N/A</v>
      </c>
      <c r="P11" s="4">
        <f t="shared" si="11"/>
        <v>1</v>
      </c>
    </row>
    <row r="12" spans="1:23" x14ac:dyDescent="0.2">
      <c r="A12">
        <f t="shared" si="2"/>
        <v>20</v>
      </c>
      <c r="B12" s="4" t="b">
        <f t="shared" si="3"/>
        <v>1</v>
      </c>
      <c r="C12" s="5" t="b">
        <f t="shared" si="0"/>
        <v>1</v>
      </c>
      <c r="D12">
        <f>IF(C12,VLOOKUP($A12,RawData!$A$2:$D$27422,2,1),"")</f>
        <v>22</v>
      </c>
      <c r="E12">
        <f>IF($C12,INDEX(RawData!$A$1:$D$27422,$D12,1),"")</f>
        <v>20</v>
      </c>
      <c r="F12" s="4">
        <f t="shared" ca="1" si="4"/>
        <v>-516</v>
      </c>
      <c r="G12">
        <f t="shared" si="1"/>
        <v>12</v>
      </c>
      <c r="H12" s="6">
        <f>IF($C12,INDEX(RawData!$A$1:$D$27422,$D12,3),"")</f>
        <v>3.1602000000000001</v>
      </c>
      <c r="I12" s="6">
        <f>IF($C12,INDEX(RawData!$A$1:$D$27422,$D12,4),"")</f>
        <v>90.098490738841804</v>
      </c>
      <c r="J12" s="5" t="b">
        <f t="shared" si="5"/>
        <v>0</v>
      </c>
      <c r="K12" s="4" t="e">
        <f t="shared" si="6"/>
        <v>#N/A</v>
      </c>
      <c r="L12" s="4" t="e">
        <f t="shared" si="7"/>
        <v>#N/A</v>
      </c>
      <c r="M12" s="4" t="e">
        <f t="shared" ca="1" si="8"/>
        <v>#N/A</v>
      </c>
      <c r="N12" s="4" t="e">
        <f t="shared" ca="1" si="9"/>
        <v>#N/A</v>
      </c>
      <c r="O12" s="4" t="e">
        <f t="shared" ca="1" si="10"/>
        <v>#N/A</v>
      </c>
      <c r="P12" s="4">
        <f t="shared" si="11"/>
        <v>1</v>
      </c>
    </row>
    <row r="13" spans="1:23" x14ac:dyDescent="0.2">
      <c r="A13">
        <f t="shared" si="2"/>
        <v>24</v>
      </c>
      <c r="B13" s="4" t="b">
        <f t="shared" si="3"/>
        <v>1</v>
      </c>
      <c r="C13" s="5" t="b">
        <f t="shared" si="0"/>
        <v>1</v>
      </c>
      <c r="D13">
        <f>IF(C13,VLOOKUP($A13,RawData!$A$2:$D$27422,2,1),"")</f>
        <v>26</v>
      </c>
      <c r="E13">
        <f>IF($C13,INDEX(RawData!$A$1:$D$27422,$D13,1),"")</f>
        <v>24</v>
      </c>
      <c r="F13" s="4">
        <f t="shared" ca="1" si="4"/>
        <v>-512</v>
      </c>
      <c r="G13">
        <f t="shared" si="1"/>
        <v>13</v>
      </c>
      <c r="H13" s="6">
        <f>IF($C13,INDEX(RawData!$A$1:$D$27422,$D13,3),"")</f>
        <v>3.1602000000000001</v>
      </c>
      <c r="I13" s="6">
        <f>IF($C13,INDEX(RawData!$A$1:$D$27422,$D13,4),"")</f>
        <v>90.1644087388418</v>
      </c>
      <c r="J13" s="5" t="b">
        <f t="shared" si="5"/>
        <v>0</v>
      </c>
      <c r="K13" s="4" t="e">
        <f t="shared" si="6"/>
        <v>#N/A</v>
      </c>
      <c r="L13" s="4" t="e">
        <f t="shared" si="7"/>
        <v>#N/A</v>
      </c>
      <c r="M13" s="4" t="e">
        <f t="shared" ca="1" si="8"/>
        <v>#N/A</v>
      </c>
      <c r="N13" s="4" t="e">
        <f t="shared" ca="1" si="9"/>
        <v>#N/A</v>
      </c>
      <c r="O13" s="4" t="e">
        <f t="shared" ca="1" si="10"/>
        <v>#N/A</v>
      </c>
      <c r="P13" s="4">
        <f t="shared" si="11"/>
        <v>1</v>
      </c>
    </row>
    <row r="14" spans="1:23" x14ac:dyDescent="0.2">
      <c r="A14">
        <f t="shared" si="2"/>
        <v>28</v>
      </c>
      <c r="B14" s="4" t="b">
        <f t="shared" si="3"/>
        <v>1</v>
      </c>
      <c r="C14" s="5" t="b">
        <f t="shared" si="0"/>
        <v>1</v>
      </c>
      <c r="D14">
        <f>IF(C14,VLOOKUP($A14,RawData!$A$2:$D$27422,2,1),"")</f>
        <v>30</v>
      </c>
      <c r="E14">
        <f>IF($C14,INDEX(RawData!$A$1:$D$27422,$D14,1),"")</f>
        <v>28</v>
      </c>
      <c r="F14" s="4">
        <f t="shared" ca="1" si="4"/>
        <v>-508</v>
      </c>
      <c r="G14">
        <f t="shared" si="1"/>
        <v>14</v>
      </c>
      <c r="H14" s="6">
        <f>IF($C14,INDEX(RawData!$A$1:$D$27422,$D14,3),"")</f>
        <v>3.1602000000000001</v>
      </c>
      <c r="I14" s="6">
        <f>IF($C14,INDEX(RawData!$A$1:$D$27422,$D14,4),"")</f>
        <v>90.224833738842094</v>
      </c>
      <c r="J14" s="5" t="b">
        <f t="shared" si="5"/>
        <v>0</v>
      </c>
      <c r="K14" s="4" t="e">
        <f t="shared" si="6"/>
        <v>#N/A</v>
      </c>
      <c r="L14" s="4" t="e">
        <f t="shared" si="7"/>
        <v>#N/A</v>
      </c>
      <c r="M14" s="4" t="e">
        <f t="shared" ca="1" si="8"/>
        <v>#N/A</v>
      </c>
      <c r="N14" s="4" t="e">
        <f t="shared" ca="1" si="9"/>
        <v>#N/A</v>
      </c>
      <c r="O14" s="4" t="e">
        <f t="shared" ca="1" si="10"/>
        <v>#N/A</v>
      </c>
      <c r="P14" s="4">
        <f t="shared" si="11"/>
        <v>1</v>
      </c>
    </row>
    <row r="15" spans="1:23" x14ac:dyDescent="0.2">
      <c r="A15">
        <f t="shared" si="2"/>
        <v>32</v>
      </c>
      <c r="B15" s="4" t="b">
        <f t="shared" si="3"/>
        <v>1</v>
      </c>
      <c r="C15" s="5" t="b">
        <f t="shared" si="0"/>
        <v>1</v>
      </c>
      <c r="D15">
        <f>IF(C15,VLOOKUP($A15,RawData!$A$2:$D$27422,2,1),"")</f>
        <v>34</v>
      </c>
      <c r="E15">
        <f>IF($C15,INDEX(RawData!$A$1:$D$27422,$D15,1),"")</f>
        <v>32</v>
      </c>
      <c r="F15" s="4">
        <f t="shared" ca="1" si="4"/>
        <v>-504</v>
      </c>
      <c r="G15">
        <f t="shared" si="1"/>
        <v>15</v>
      </c>
      <c r="H15" s="6">
        <f>IF($C15,INDEX(RawData!$A$1:$D$27422,$D15,3),"")</f>
        <v>3.1602000000000001</v>
      </c>
      <c r="I15" s="6">
        <f>IF($C15,INDEX(RawData!$A$1:$D$27422,$D15,4),"")</f>
        <v>90.285258738842103</v>
      </c>
      <c r="J15" s="5" t="b">
        <f t="shared" si="5"/>
        <v>1</v>
      </c>
      <c r="K15" s="4">
        <f t="shared" si="6"/>
        <v>7</v>
      </c>
      <c r="L15" s="4">
        <f t="shared" si="7"/>
        <v>22</v>
      </c>
      <c r="M15" s="4">
        <f t="shared" ca="1" si="8"/>
        <v>90.248962562920767</v>
      </c>
      <c r="N15" s="4">
        <f t="shared" ca="1" si="9"/>
        <v>5.158965708380947E-2</v>
      </c>
      <c r="O15" s="4">
        <f t="shared" ca="1" si="10"/>
        <v>0.24411853073830514</v>
      </c>
      <c r="P15" s="4">
        <f t="shared" si="11"/>
        <v>1</v>
      </c>
    </row>
    <row r="16" spans="1:23" x14ac:dyDescent="0.2">
      <c r="A16">
        <f t="shared" si="2"/>
        <v>36</v>
      </c>
      <c r="B16" s="4" t="b">
        <f t="shared" si="3"/>
        <v>1</v>
      </c>
      <c r="C16" s="5" t="b">
        <f t="shared" si="0"/>
        <v>1</v>
      </c>
      <c r="D16">
        <f>IF(C16,VLOOKUP($A16,RawData!$A$2:$D$27422,2,1),"")</f>
        <v>38</v>
      </c>
      <c r="E16">
        <f>IF($C16,INDEX(RawData!$A$1:$D$27422,$D16,1),"")</f>
        <v>36</v>
      </c>
      <c r="F16" s="4">
        <f t="shared" ca="1" si="4"/>
        <v>-500</v>
      </c>
      <c r="G16">
        <f t="shared" si="1"/>
        <v>16</v>
      </c>
      <c r="H16" s="6">
        <f>IF($C16,INDEX(RawData!$A$1:$D$27422,$D16,3),"")</f>
        <v>3.1602000000000001</v>
      </c>
      <c r="I16" s="6">
        <f>IF($C16,INDEX(RawData!$A$1:$D$27422,$D16,4),"")</f>
        <v>90.351175762279993</v>
      </c>
      <c r="J16" s="5" t="b">
        <f t="shared" si="5"/>
        <v>1</v>
      </c>
      <c r="K16" s="4">
        <f t="shared" si="6"/>
        <v>8</v>
      </c>
      <c r="L16" s="4">
        <f t="shared" si="7"/>
        <v>23</v>
      </c>
      <c r="M16" s="4">
        <f t="shared" ca="1" si="8"/>
        <v>90.291926219100674</v>
      </c>
      <c r="N16" s="4">
        <f t="shared" ca="1" si="9"/>
        <v>2.2240873654581605E-2</v>
      </c>
      <c r="O16" s="4">
        <f t="shared" ca="1" si="10"/>
        <v>0.23353179750223774</v>
      </c>
      <c r="P16" s="4">
        <f t="shared" ca="1" si="11"/>
        <v>1</v>
      </c>
    </row>
    <row r="17" spans="1:16" x14ac:dyDescent="0.2">
      <c r="A17">
        <f t="shared" si="2"/>
        <v>40</v>
      </c>
      <c r="B17" s="4" t="b">
        <f t="shared" si="3"/>
        <v>1</v>
      </c>
      <c r="C17" s="5" t="b">
        <f t="shared" si="0"/>
        <v>1</v>
      </c>
      <c r="D17">
        <f>IF(C17,VLOOKUP($A17,RawData!$A$2:$D$27422,2,1),"")</f>
        <v>42</v>
      </c>
      <c r="E17">
        <f>IF($C17,INDEX(RawData!$A$1:$D$27422,$D17,1),"")</f>
        <v>40</v>
      </c>
      <c r="F17" s="4">
        <f t="shared" ca="1" si="4"/>
        <v>-496</v>
      </c>
      <c r="G17">
        <f t="shared" si="1"/>
        <v>17</v>
      </c>
      <c r="H17" s="6">
        <f>IF($C17,INDEX(RawData!$A$1:$D$27422,$D17,3),"")</f>
        <v>3.1602000000000001</v>
      </c>
      <c r="I17" s="6">
        <f>IF($C17,INDEX(RawData!$A$1:$D$27422,$D17,4),"")</f>
        <v>90.416965016373695</v>
      </c>
      <c r="J17" s="5" t="b">
        <f t="shared" si="5"/>
        <v>1</v>
      </c>
      <c r="K17" s="4">
        <f t="shared" si="6"/>
        <v>9</v>
      </c>
      <c r="L17" s="4">
        <f t="shared" si="7"/>
        <v>24</v>
      </c>
      <c r="M17" s="4">
        <f t="shared" ca="1" si="8"/>
        <v>90.324949532483728</v>
      </c>
      <c r="N17" s="4">
        <f t="shared" ca="1" si="9"/>
        <v>9.0258983215264266E-2</v>
      </c>
      <c r="O17" s="4">
        <f t="shared" ca="1" si="10"/>
        <v>0.2191283907405932</v>
      </c>
      <c r="P17" s="4">
        <f t="shared" ca="1" si="11"/>
        <v>1</v>
      </c>
    </row>
    <row r="18" spans="1:16" x14ac:dyDescent="0.2">
      <c r="A18">
        <f t="shared" si="2"/>
        <v>44</v>
      </c>
      <c r="B18" s="4" t="b">
        <f t="shared" si="3"/>
        <v>1</v>
      </c>
      <c r="C18" s="5" t="b">
        <f t="shared" si="0"/>
        <v>1</v>
      </c>
      <c r="D18">
        <f>IF(C18,VLOOKUP($A18,RawData!$A$2:$D$27422,2,1),"")</f>
        <v>46</v>
      </c>
      <c r="E18">
        <f>IF($C18,INDEX(RawData!$A$1:$D$27422,$D18,1),"")</f>
        <v>44</v>
      </c>
      <c r="F18" s="4">
        <f t="shared" ca="1" si="4"/>
        <v>-492</v>
      </c>
      <c r="G18">
        <f t="shared" si="1"/>
        <v>18</v>
      </c>
      <c r="H18" s="6">
        <f>IF($C18,INDEX(RawData!$A$1:$D$27422,$D18,3),"")</f>
        <v>3.1602000000000001</v>
      </c>
      <c r="I18" s="6">
        <f>IF($C18,INDEX(RawData!$A$1:$D$27422,$D18,4),"")</f>
        <v>90.477518762280297</v>
      </c>
      <c r="J18" s="5" t="b">
        <f t="shared" si="5"/>
        <v>1</v>
      </c>
      <c r="K18" s="4">
        <f t="shared" si="6"/>
        <v>10</v>
      </c>
      <c r="L18" s="4">
        <f t="shared" si="7"/>
        <v>25</v>
      </c>
      <c r="M18" s="4">
        <f t="shared" ca="1" si="8"/>
        <v>90.344264171759448</v>
      </c>
      <c r="N18" s="4">
        <f t="shared" ca="1" si="9"/>
        <v>0.145957763371797</v>
      </c>
      <c r="O18" s="4">
        <f t="shared" ca="1" si="10"/>
        <v>0.20437356235974846</v>
      </c>
      <c r="P18" s="4">
        <f t="shared" ca="1" si="11"/>
        <v>1</v>
      </c>
    </row>
    <row r="19" spans="1:16" x14ac:dyDescent="0.2">
      <c r="A19">
        <f t="shared" si="2"/>
        <v>48</v>
      </c>
      <c r="B19" s="4" t="b">
        <f t="shared" si="3"/>
        <v>1</v>
      </c>
      <c r="C19" s="5" t="b">
        <f t="shared" si="0"/>
        <v>1</v>
      </c>
      <c r="D19">
        <f>IF(C19,VLOOKUP($A19,RawData!$A$2:$D$27422,2,1),"")</f>
        <v>50</v>
      </c>
      <c r="E19">
        <f>IF($C19,INDEX(RawData!$A$1:$D$27422,$D19,1),"")</f>
        <v>48</v>
      </c>
      <c r="F19" s="4">
        <f t="shared" ca="1" si="4"/>
        <v>-488</v>
      </c>
      <c r="G19">
        <f t="shared" si="1"/>
        <v>19</v>
      </c>
      <c r="H19" s="6">
        <f>IF($C19,INDEX(RawData!$A$1:$D$27422,$D19,3),"")</f>
        <v>3.1602000000000001</v>
      </c>
      <c r="I19" s="6">
        <f>IF($C19,INDEX(RawData!$A$1:$D$27422,$D19,4),"")</f>
        <v>90.548929762279997</v>
      </c>
      <c r="J19" s="5" t="b">
        <f t="shared" si="5"/>
        <v>1</v>
      </c>
      <c r="K19" s="4">
        <f t="shared" si="6"/>
        <v>11</v>
      </c>
      <c r="L19" s="4">
        <f t="shared" si="7"/>
        <v>26</v>
      </c>
      <c r="M19" s="4">
        <f t="shared" ca="1" si="8"/>
        <v>90.350181139416023</v>
      </c>
      <c r="N19" s="4">
        <f t="shared" ca="1" si="9"/>
        <v>0.18825887190921264</v>
      </c>
      <c r="O19" s="4">
        <f t="shared" ca="1" si="10"/>
        <v>0.1896026407405742</v>
      </c>
      <c r="P19" s="4">
        <f t="shared" ca="1" si="11"/>
        <v>1</v>
      </c>
    </row>
    <row r="20" spans="1:16" x14ac:dyDescent="0.2">
      <c r="A20">
        <f t="shared" si="2"/>
        <v>52</v>
      </c>
      <c r="B20" s="4" t="b">
        <f t="shared" si="3"/>
        <v>1</v>
      </c>
      <c r="C20" s="5" t="b">
        <f t="shared" si="0"/>
        <v>1</v>
      </c>
      <c r="D20">
        <f>IF(C20,VLOOKUP($A20,RawData!$A$2:$D$27422,2,1),"")</f>
        <v>54</v>
      </c>
      <c r="E20">
        <f>IF($C20,INDEX(RawData!$A$1:$D$27422,$D20,1),"")</f>
        <v>52</v>
      </c>
      <c r="F20" s="4">
        <f t="shared" ca="1" si="4"/>
        <v>-484</v>
      </c>
      <c r="G20">
        <f t="shared" si="1"/>
        <v>20</v>
      </c>
      <c r="H20" s="6">
        <f>IF($C20,INDEX(RawData!$A$1:$D$27422,$D20,3),"")</f>
        <v>3.1602000000000001</v>
      </c>
      <c r="I20" s="6">
        <f>IF($C20,INDEX(RawData!$A$1:$D$27422,$D20,4),"")</f>
        <v>90.620470484748296</v>
      </c>
      <c r="J20" s="5" t="b">
        <f t="shared" si="5"/>
        <v>1</v>
      </c>
      <c r="K20" s="4">
        <f t="shared" si="6"/>
        <v>12</v>
      </c>
      <c r="L20" s="4">
        <f t="shared" si="7"/>
        <v>27</v>
      </c>
      <c r="M20" s="4">
        <f t="shared" ca="1" si="8"/>
        <v>90.343387124418257</v>
      </c>
      <c r="N20" s="4">
        <f t="shared" ca="1" si="9"/>
        <v>0.21683515353062432</v>
      </c>
      <c r="O20" s="4">
        <f t="shared" ca="1" si="10"/>
        <v>0.17313929501398206</v>
      </c>
      <c r="P20" s="4">
        <f t="shared" ca="1" si="11"/>
        <v>1</v>
      </c>
    </row>
    <row r="21" spans="1:16" x14ac:dyDescent="0.2">
      <c r="A21">
        <f t="shared" si="2"/>
        <v>56</v>
      </c>
      <c r="B21" s="4" t="b">
        <f t="shared" si="3"/>
        <v>1</v>
      </c>
      <c r="C21" s="5" t="b">
        <f t="shared" si="0"/>
        <v>1</v>
      </c>
      <c r="D21">
        <f>IF(C21,VLOOKUP($A21,RawData!$A$2:$D$27422,2,1),"")</f>
        <v>58</v>
      </c>
      <c r="E21">
        <f>IF($C21,INDEX(RawData!$A$1:$D$27422,$D21,1),"")</f>
        <v>56</v>
      </c>
      <c r="F21" s="4">
        <f t="shared" ca="1" si="4"/>
        <v>-480</v>
      </c>
      <c r="G21">
        <f t="shared" si="1"/>
        <v>21</v>
      </c>
      <c r="H21" s="6">
        <f>IF($C21,INDEX(RawData!$A$1:$D$27422,$D21,3),"")</f>
        <v>3.1602000000000001</v>
      </c>
      <c r="I21" s="6">
        <f>IF($C21,INDEX(RawData!$A$1:$D$27422,$D21,4),"")</f>
        <v>90.626349745906595</v>
      </c>
      <c r="J21" s="5" t="b">
        <f t="shared" si="5"/>
        <v>1</v>
      </c>
      <c r="K21" s="4">
        <f t="shared" si="6"/>
        <v>13</v>
      </c>
      <c r="L21" s="4">
        <f t="shared" si="7"/>
        <v>28</v>
      </c>
      <c r="M21" s="4">
        <f t="shared" ca="1" si="8"/>
        <v>90.325582594563016</v>
      </c>
      <c r="N21" s="4">
        <f t="shared" ca="1" si="9"/>
        <v>0.23439281264028011</v>
      </c>
      <c r="O21" s="4">
        <f t="shared" ca="1" si="10"/>
        <v>0.15323465413315773</v>
      </c>
      <c r="P21" s="4">
        <f t="shared" ca="1" si="11"/>
        <v>1</v>
      </c>
    </row>
    <row r="22" spans="1:16" x14ac:dyDescent="0.2">
      <c r="A22">
        <f t="shared" si="2"/>
        <v>60</v>
      </c>
      <c r="B22" s="4" t="b">
        <f t="shared" si="3"/>
        <v>1</v>
      </c>
      <c r="C22" s="5" t="b">
        <f t="shared" si="0"/>
        <v>1</v>
      </c>
      <c r="D22">
        <f>IF(C22,VLOOKUP($A22,RawData!$A$2:$D$27422,2,1),"")</f>
        <v>62</v>
      </c>
      <c r="E22">
        <f>IF($C22,INDEX(RawData!$A$1:$D$27422,$D22,1),"")</f>
        <v>60</v>
      </c>
      <c r="F22" s="4">
        <f t="shared" ca="1" si="4"/>
        <v>-476</v>
      </c>
      <c r="G22">
        <f t="shared" si="1"/>
        <v>22</v>
      </c>
      <c r="H22" s="6">
        <f>IF($C22,INDEX(RawData!$A$1:$D$27422,$D22,3),"")</f>
        <v>3.1680000000000001</v>
      </c>
      <c r="I22" s="6">
        <f>IF($C22,INDEX(RawData!$A$1:$D$27422,$D22,4),"")</f>
        <v>90.582661261158194</v>
      </c>
      <c r="J22" s="5" t="b">
        <f t="shared" si="5"/>
        <v>1</v>
      </c>
      <c r="K22" s="4">
        <f t="shared" si="6"/>
        <v>14</v>
      </c>
      <c r="L22" s="4">
        <f t="shared" si="7"/>
        <v>29</v>
      </c>
      <c r="M22" s="4">
        <f t="shared" ca="1" si="8"/>
        <v>90.300552220004576</v>
      </c>
      <c r="N22" s="4">
        <f t="shared" ca="1" si="9"/>
        <v>0.24439746882015356</v>
      </c>
      <c r="O22" s="4">
        <f t="shared" ca="1" si="10"/>
        <v>0.13433574985972996</v>
      </c>
      <c r="P22" s="4">
        <f t="shared" ca="1" si="11"/>
        <v>1</v>
      </c>
    </row>
    <row r="23" spans="1:16" x14ac:dyDescent="0.2">
      <c r="A23">
        <f t="shared" si="2"/>
        <v>64</v>
      </c>
      <c r="B23" s="4" t="b">
        <f t="shared" si="3"/>
        <v>1</v>
      </c>
      <c r="C23" s="5" t="b">
        <f t="shared" si="0"/>
        <v>1</v>
      </c>
      <c r="D23">
        <f>IF(C23,VLOOKUP($A23,RawData!$A$2:$D$27422,2,1),"")</f>
        <v>66</v>
      </c>
      <c r="E23">
        <f>IF($C23,INDEX(RawData!$A$1:$D$27422,$D23,1),"")</f>
        <v>64</v>
      </c>
      <c r="F23" s="4">
        <f t="shared" ca="1" si="4"/>
        <v>-472</v>
      </c>
      <c r="G23">
        <f t="shared" si="1"/>
        <v>23</v>
      </c>
      <c r="H23" s="6">
        <f>IF($C23,INDEX(RawData!$A$1:$D$27422,$D23,3),"")</f>
        <v>3.1680000000000001</v>
      </c>
      <c r="I23" s="6">
        <f>IF($C23,INDEX(RawData!$A$1:$D$27422,$D23,4),"")</f>
        <v>90.500393007065298</v>
      </c>
      <c r="J23" s="5" t="b">
        <f t="shared" si="5"/>
        <v>1</v>
      </c>
      <c r="K23" s="4">
        <f t="shared" si="6"/>
        <v>15</v>
      </c>
      <c r="L23" s="4">
        <f t="shared" si="7"/>
        <v>30</v>
      </c>
      <c r="M23" s="4">
        <f t="shared" ca="1" si="8"/>
        <v>90.269685345446092</v>
      </c>
      <c r="N23" s="4">
        <f t="shared" ca="1" si="9"/>
        <v>0.24411853073830514</v>
      </c>
      <c r="O23" s="4">
        <f t="shared" ca="1" si="10"/>
        <v>0.12022737441816389</v>
      </c>
      <c r="P23" s="4">
        <f t="shared" ca="1" si="11"/>
        <v>1</v>
      </c>
    </row>
    <row r="24" spans="1:16" x14ac:dyDescent="0.2">
      <c r="A24">
        <f t="shared" si="2"/>
        <v>68</v>
      </c>
      <c r="B24" s="4" t="b">
        <f t="shared" si="3"/>
        <v>1</v>
      </c>
      <c r="C24" s="5" t="b">
        <f t="shared" si="0"/>
        <v>1</v>
      </c>
      <c r="D24">
        <f>IF(C24,VLOOKUP($A24,RawData!$A$2:$D$27422,2,1),"")</f>
        <v>70</v>
      </c>
      <c r="E24">
        <f>IF($C24,INDEX(RawData!$A$1:$D$27422,$D24,1),"")</f>
        <v>68</v>
      </c>
      <c r="F24" s="4">
        <f t="shared" ca="1" si="4"/>
        <v>-468</v>
      </c>
      <c r="G24">
        <f t="shared" si="1"/>
        <v>24</v>
      </c>
      <c r="H24" s="6">
        <f>IF($C24,INDEX(RawData!$A$1:$D$27422,$D24,3),"")</f>
        <v>3.1680000000000001</v>
      </c>
      <c r="I24" s="6">
        <f>IF($C24,INDEX(RawData!$A$1:$D$27422,$D24,4),"")</f>
        <v>90.385293498877601</v>
      </c>
      <c r="J24" s="5" t="b">
        <f t="shared" si="5"/>
        <v>1</v>
      </c>
      <c r="K24" s="4">
        <f t="shared" si="6"/>
        <v>16</v>
      </c>
      <c r="L24" s="4">
        <f t="shared" si="7"/>
        <v>31</v>
      </c>
      <c r="M24" s="4">
        <f t="shared" ca="1" si="8"/>
        <v>90.234690549268464</v>
      </c>
      <c r="N24" s="4">
        <f t="shared" ca="1" si="9"/>
        <v>0.23353179750223774</v>
      </c>
      <c r="O24" s="4">
        <f t="shared" ca="1" si="10"/>
        <v>0.10752437441816198</v>
      </c>
      <c r="P24" s="4">
        <f t="shared" ca="1" si="11"/>
        <v>1</v>
      </c>
    </row>
    <row r="25" spans="1:16" x14ac:dyDescent="0.2">
      <c r="A25">
        <f t="shared" si="2"/>
        <v>72</v>
      </c>
      <c r="B25" s="4" t="b">
        <f t="shared" si="3"/>
        <v>1</v>
      </c>
      <c r="C25" s="5" t="b">
        <f t="shared" si="0"/>
        <v>1</v>
      </c>
      <c r="D25">
        <f>IF(C25,VLOOKUP($A25,RawData!$A$2:$D$27422,2,1),"")</f>
        <v>74</v>
      </c>
      <c r="E25">
        <f>IF($C25,INDEX(RawData!$A$1:$D$27422,$D25,1),"")</f>
        <v>72</v>
      </c>
      <c r="F25" s="4">
        <f t="shared" ca="1" si="4"/>
        <v>-464</v>
      </c>
      <c r="G25">
        <f t="shared" si="1"/>
        <v>25</v>
      </c>
      <c r="H25" s="6">
        <f>IF($C25,INDEX(RawData!$A$1:$D$27422,$D25,3),"")</f>
        <v>3.1680000000000001</v>
      </c>
      <c r="I25" s="6">
        <f>IF($C25,INDEX(RawData!$A$1:$D$27422,$D25,4),"")</f>
        <v>90.220756990691598</v>
      </c>
      <c r="J25" s="5" t="b">
        <f t="shared" si="5"/>
        <v>1</v>
      </c>
      <c r="K25" s="4">
        <f t="shared" si="6"/>
        <v>17</v>
      </c>
      <c r="L25" s="4">
        <f t="shared" si="7"/>
        <v>32</v>
      </c>
      <c r="M25" s="4">
        <f t="shared" ca="1" si="8"/>
        <v>90.198306408387651</v>
      </c>
      <c r="N25" s="4">
        <f t="shared" ca="1" si="9"/>
        <v>0.2191283907405932</v>
      </c>
      <c r="O25" s="4">
        <f t="shared" ca="1" si="10"/>
        <v>9.4134811918166861E-2</v>
      </c>
      <c r="P25" s="4">
        <f t="shared" ca="1" si="11"/>
        <v>1</v>
      </c>
    </row>
    <row r="26" spans="1:16" x14ac:dyDescent="0.2">
      <c r="A26">
        <f t="shared" si="2"/>
        <v>76</v>
      </c>
      <c r="B26" s="4" t="b">
        <f t="shared" si="3"/>
        <v>1</v>
      </c>
      <c r="C26" s="5" t="b">
        <f t="shared" si="0"/>
        <v>1</v>
      </c>
      <c r="D26">
        <f>IF(C26,VLOOKUP($A26,RawData!$A$2:$D$27422,2,1),"")</f>
        <v>78</v>
      </c>
      <c r="E26">
        <f>IF($C26,INDEX(RawData!$A$1:$D$27422,$D26,1),"")</f>
        <v>76</v>
      </c>
      <c r="F26" s="4">
        <f t="shared" ca="1" si="4"/>
        <v>-460</v>
      </c>
      <c r="G26">
        <f t="shared" si="1"/>
        <v>26</v>
      </c>
      <c r="H26" s="6">
        <f>IF($C26,INDEX(RawData!$A$1:$D$27422,$D26,3),"")</f>
        <v>3.1680000000000001</v>
      </c>
      <c r="I26" s="6">
        <f>IF($C26,INDEX(RawData!$A$1:$D$27422,$D26,4),"")</f>
        <v>90.066819244784895</v>
      </c>
      <c r="J26" s="5" t="b">
        <f t="shared" si="5"/>
        <v>1</v>
      </c>
      <c r="K26" s="4">
        <f t="shared" si="6"/>
        <v>18</v>
      </c>
      <c r="L26" s="4">
        <f t="shared" si="7"/>
        <v>33</v>
      </c>
      <c r="M26" s="4">
        <f t="shared" ca="1" si="8"/>
        <v>90.16192226750681</v>
      </c>
      <c r="N26" s="4">
        <f t="shared" ca="1" si="9"/>
        <v>0.20437356235974846</v>
      </c>
      <c r="O26" s="4">
        <f t="shared" ca="1" si="10"/>
        <v>8.4848968679821724E-2</v>
      </c>
      <c r="P26" s="4">
        <f t="shared" ca="1" si="11"/>
        <v>1</v>
      </c>
    </row>
    <row r="27" spans="1:16" x14ac:dyDescent="0.2">
      <c r="A27">
        <f t="shared" si="2"/>
        <v>80</v>
      </c>
      <c r="B27" s="4" t="b">
        <f t="shared" si="3"/>
        <v>1</v>
      </c>
      <c r="C27" s="5" t="b">
        <f t="shared" si="0"/>
        <v>1</v>
      </c>
      <c r="D27">
        <f>IF(C27,VLOOKUP($A27,RawData!$A$2:$D$27422,2,1),"")</f>
        <v>82</v>
      </c>
      <c r="E27">
        <f>IF($C27,INDEX(RawData!$A$1:$D$27422,$D27,1),"")</f>
        <v>80</v>
      </c>
      <c r="F27" s="4">
        <f t="shared" ca="1" si="4"/>
        <v>-456</v>
      </c>
      <c r="G27">
        <f t="shared" si="1"/>
        <v>27</v>
      </c>
      <c r="H27" s="6">
        <f>IF($C27,INDEX(RawData!$A$1:$D$27422,$D27,3),"")</f>
        <v>3.1680000000000001</v>
      </c>
      <c r="I27" s="6">
        <f>IF($C27,INDEX(RawData!$A$1:$D$27422,$D27,4),"")</f>
        <v>89.923868498877596</v>
      </c>
      <c r="J27" s="5" t="b">
        <f t="shared" si="5"/>
        <v>1</v>
      </c>
      <c r="K27" s="4">
        <f t="shared" si="6"/>
        <v>19</v>
      </c>
      <c r="L27" s="4">
        <f t="shared" si="7"/>
        <v>34</v>
      </c>
      <c r="M27" s="4">
        <f t="shared" ca="1" si="8"/>
        <v>90.126551970887633</v>
      </c>
      <c r="N27" s="4">
        <f t="shared" ca="1" si="9"/>
        <v>0.1896026407405742</v>
      </c>
      <c r="O27" s="4">
        <f t="shared" ca="1" si="10"/>
        <v>8.206217308405428E-2</v>
      </c>
      <c r="P27" s="4">
        <f t="shared" ca="1" si="11"/>
        <v>1</v>
      </c>
    </row>
    <row r="28" spans="1:16" x14ac:dyDescent="0.2">
      <c r="A28">
        <f t="shared" si="2"/>
        <v>84</v>
      </c>
      <c r="B28" s="4" t="b">
        <f t="shared" si="3"/>
        <v>1</v>
      </c>
      <c r="C28" s="5" t="b">
        <f t="shared" si="0"/>
        <v>1</v>
      </c>
      <c r="D28">
        <f>IF(C28,VLOOKUP($A28,RawData!$A$2:$D$27422,2,1),"")</f>
        <v>86</v>
      </c>
      <c r="E28">
        <f>IF($C28,INDEX(RawData!$A$1:$D$27422,$D28,1),"")</f>
        <v>84</v>
      </c>
      <c r="F28" s="4">
        <f t="shared" ca="1" si="4"/>
        <v>-452</v>
      </c>
      <c r="G28">
        <f t="shared" si="1"/>
        <v>28</v>
      </c>
      <c r="H28" s="6">
        <f>IF($C28,INDEX(RawData!$A$1:$D$27422,$D28,3),"")</f>
        <v>3.1680000000000001</v>
      </c>
      <c r="I28" s="6">
        <f>IF($C28,INDEX(RawData!$A$1:$D$27422,$D28,4),"")</f>
        <v>89.813618261158197</v>
      </c>
      <c r="J28" s="5" t="b">
        <f t="shared" si="5"/>
        <v>1</v>
      </c>
      <c r="K28" s="4">
        <f t="shared" si="6"/>
        <v>20</v>
      </c>
      <c r="L28" s="4">
        <f t="shared" si="7"/>
        <v>35</v>
      </c>
      <c r="M28" s="4">
        <f t="shared" ca="1" si="8"/>
        <v>90.091189781922736</v>
      </c>
      <c r="N28" s="4">
        <f t="shared" ca="1" si="9"/>
        <v>0.17313929501398206</v>
      </c>
      <c r="O28" s="4">
        <f t="shared" ca="1" si="10"/>
        <v>8.8185596749895012E-2</v>
      </c>
      <c r="P28" s="4">
        <f t="shared" ca="1" si="11"/>
        <v>1</v>
      </c>
    </row>
    <row r="29" spans="1:16" x14ac:dyDescent="0.2">
      <c r="A29">
        <f t="shared" si="2"/>
        <v>88</v>
      </c>
      <c r="B29" s="4" t="b">
        <f t="shared" si="3"/>
        <v>1</v>
      </c>
      <c r="C29" s="5" t="b">
        <f t="shared" si="0"/>
        <v>1</v>
      </c>
      <c r="D29">
        <f>IF(C29,VLOOKUP($A29,RawData!$A$2:$D$27422,2,1),"")</f>
        <v>90</v>
      </c>
      <c r="E29">
        <f>IF($C29,INDEX(RawData!$A$1:$D$27422,$D29,1),"")</f>
        <v>88</v>
      </c>
      <c r="F29" s="4">
        <f t="shared" ca="1" si="4"/>
        <v>-448</v>
      </c>
      <c r="G29">
        <f t="shared" si="1"/>
        <v>29</v>
      </c>
      <c r="H29" s="6">
        <f>IF($C29,INDEX(RawData!$A$1:$D$27422,$D29,3),"")</f>
        <v>3.1680000000000001</v>
      </c>
      <c r="I29" s="6">
        <f>IF($C29,INDEX(RawData!$A$1:$D$27422,$D29,4),"")</f>
        <v>89.763922745906697</v>
      </c>
      <c r="J29" s="5" t="b">
        <f t="shared" si="5"/>
        <v>1</v>
      </c>
      <c r="K29" s="4">
        <f t="shared" si="6"/>
        <v>21</v>
      </c>
      <c r="L29" s="4">
        <f t="shared" si="7"/>
        <v>36</v>
      </c>
      <c r="M29" s="4">
        <f t="shared" ca="1" si="8"/>
        <v>90.056154751184422</v>
      </c>
      <c r="N29" s="4">
        <f t="shared" ca="1" si="9"/>
        <v>0.15323465413315773</v>
      </c>
      <c r="O29" s="4">
        <f t="shared" ca="1" si="10"/>
        <v>0.10256498572429962</v>
      </c>
      <c r="P29" s="4">
        <f t="shared" ca="1" si="11"/>
        <v>1</v>
      </c>
    </row>
    <row r="30" spans="1:16" x14ac:dyDescent="0.2">
      <c r="A30">
        <f t="shared" si="2"/>
        <v>92</v>
      </c>
      <c r="B30" s="4" t="b">
        <f t="shared" si="3"/>
        <v>1</v>
      </c>
      <c r="C30" s="5" t="b">
        <f t="shared" si="0"/>
        <v>1</v>
      </c>
      <c r="D30">
        <f>IF(C30,VLOOKUP($A30,RawData!$A$2:$D$27422,2,1),"")</f>
        <v>94</v>
      </c>
      <c r="E30">
        <f>IF($C30,INDEX(RawData!$A$1:$D$27422,$D30,1),"")</f>
        <v>92</v>
      </c>
      <c r="F30" s="4">
        <f t="shared" ca="1" si="4"/>
        <v>-444</v>
      </c>
      <c r="G30">
        <f t="shared" si="1"/>
        <v>30</v>
      </c>
      <c r="H30" s="6">
        <f>IF($C30,INDEX(RawData!$A$1:$D$27422,$D30,3),"")</f>
        <v>3.1680000000000001</v>
      </c>
      <c r="I30" s="6">
        <f>IF($C30,INDEX(RawData!$A$1:$D$27422,$D30,4),"")</f>
        <v>89.730963745906607</v>
      </c>
      <c r="J30" s="5" t="b">
        <f t="shared" si="5"/>
        <v>1</v>
      </c>
      <c r="K30" s="4">
        <f t="shared" si="6"/>
        <v>22</v>
      </c>
      <c r="L30" s="4">
        <f t="shared" si="7"/>
        <v>37</v>
      </c>
      <c r="M30" s="4">
        <f t="shared" ca="1" si="8"/>
        <v>90.025566814707787</v>
      </c>
      <c r="N30" s="4">
        <f t="shared" ca="1" si="9"/>
        <v>0.13433574985972996</v>
      </c>
      <c r="O30" s="4">
        <f t="shared" ca="1" si="10"/>
        <v>0.12347548528276775</v>
      </c>
      <c r="P30" s="4">
        <f t="shared" ca="1" si="11"/>
        <v>1</v>
      </c>
    </row>
    <row r="31" spans="1:16" x14ac:dyDescent="0.2">
      <c r="A31">
        <f t="shared" si="2"/>
        <v>96</v>
      </c>
      <c r="B31" s="4" t="b">
        <f t="shared" si="3"/>
        <v>1</v>
      </c>
      <c r="C31" s="5" t="b">
        <f t="shared" si="0"/>
        <v>1</v>
      </c>
      <c r="D31">
        <f>IF(C31,VLOOKUP($A31,RawData!$A$2:$D$27422,2,1),"")</f>
        <v>98</v>
      </c>
      <c r="E31">
        <f>IF($C31,INDEX(RawData!$A$1:$D$27422,$D31,1),"")</f>
        <v>96</v>
      </c>
      <c r="F31" s="4">
        <f t="shared" ca="1" si="4"/>
        <v>-440</v>
      </c>
      <c r="G31">
        <f t="shared" si="1"/>
        <v>31</v>
      </c>
      <c r="H31" s="6">
        <f>IF($C31,INDEX(RawData!$A$1:$D$27422,$D31,3),"")</f>
        <v>3.1680000000000001</v>
      </c>
      <c r="I31" s="6">
        <f>IF($C31,INDEX(RawData!$A$1:$D$27422,$D31,4),"")</f>
        <v>89.725341999999998</v>
      </c>
      <c r="J31" s="5" t="b">
        <f t="shared" si="5"/>
        <v>1</v>
      </c>
      <c r="K31" s="4">
        <f t="shared" si="6"/>
        <v>23</v>
      </c>
      <c r="L31" s="4">
        <f t="shared" si="7"/>
        <v>38</v>
      </c>
      <c r="M31" s="4">
        <f t="shared" ca="1" si="8"/>
        <v>90.001158751766226</v>
      </c>
      <c r="N31" s="4">
        <f t="shared" ca="1" si="9"/>
        <v>0.12022737441816389</v>
      </c>
      <c r="O31" s="4">
        <f t="shared" ca="1" si="10"/>
        <v>0.15022248630610591</v>
      </c>
      <c r="P31" s="4">
        <f t="shared" ca="1" si="11"/>
        <v>1</v>
      </c>
    </row>
    <row r="32" spans="1:16" x14ac:dyDescent="0.2">
      <c r="A32">
        <f t="shared" si="2"/>
        <v>100</v>
      </c>
      <c r="B32" s="4" t="b">
        <f t="shared" si="3"/>
        <v>1</v>
      </c>
      <c r="C32" s="5" t="b">
        <f t="shared" si="0"/>
        <v>1</v>
      </c>
      <c r="D32">
        <f>IF(C32,VLOOKUP($A32,RawData!$A$2:$D$27422,2,1),"")</f>
        <v>102</v>
      </c>
      <c r="E32">
        <f>IF($C32,INDEX(RawData!$A$1:$D$27422,$D32,1),"")</f>
        <v>100</v>
      </c>
      <c r="F32" s="4">
        <f t="shared" ca="1" si="4"/>
        <v>-436</v>
      </c>
      <c r="G32">
        <f t="shared" si="1"/>
        <v>32</v>
      </c>
      <c r="H32" s="6">
        <f>IF($C32,INDEX(RawData!$A$1:$D$27422,$D32,3),"")</f>
        <v>3.1602000000000001</v>
      </c>
      <c r="I32" s="6">
        <f>IF($C32,INDEX(RawData!$A$1:$D$27422,$D32,4),"")</f>
        <v>89.769029508186705</v>
      </c>
      <c r="J32" s="5" t="b">
        <f t="shared" si="5"/>
        <v>1</v>
      </c>
      <c r="K32" s="4">
        <f t="shared" si="6"/>
        <v>24</v>
      </c>
      <c r="L32" s="4">
        <f t="shared" si="7"/>
        <v>39</v>
      </c>
      <c r="M32" s="4">
        <f t="shared" ca="1" si="8"/>
        <v>89.979178017647058</v>
      </c>
      <c r="N32" s="4">
        <f t="shared" ca="1" si="9"/>
        <v>0.10752437441816198</v>
      </c>
      <c r="O32" s="4">
        <f t="shared" ca="1" si="10"/>
        <v>0.18111350218694611</v>
      </c>
      <c r="P32" s="4">
        <f t="shared" ca="1" si="11"/>
        <v>1</v>
      </c>
    </row>
    <row r="33" spans="1:16" x14ac:dyDescent="0.2">
      <c r="A33">
        <f t="shared" si="2"/>
        <v>104</v>
      </c>
      <c r="B33" s="4" t="b">
        <f t="shared" si="3"/>
        <v>1</v>
      </c>
      <c r="C33" s="5" t="b">
        <f t="shared" si="0"/>
        <v>1</v>
      </c>
      <c r="D33">
        <f>IF(C33,VLOOKUP($A33,RawData!$A$2:$D$27422,2,1),"")</f>
        <v>106</v>
      </c>
      <c r="E33">
        <f>IF($C33,INDEX(RawData!$A$1:$D$27422,$D33,1),"")</f>
        <v>104</v>
      </c>
      <c r="F33" s="4">
        <f t="shared" ca="1" si="4"/>
        <v>-432</v>
      </c>
      <c r="G33">
        <f t="shared" si="1"/>
        <v>33</v>
      </c>
      <c r="H33" s="6">
        <f>IF($C33,INDEX(RawData!$A$1:$D$27422,$D33,3),"")</f>
        <v>3.1602000000000001</v>
      </c>
      <c r="I33" s="6">
        <f>IF($C33,INDEX(RawData!$A$1:$D$27422,$D33,4),"")</f>
        <v>89.834818762280307</v>
      </c>
      <c r="J33" s="5" t="b">
        <f t="shared" si="5"/>
        <v>1</v>
      </c>
      <c r="K33" s="4">
        <f t="shared" si="6"/>
        <v>25</v>
      </c>
      <c r="L33" s="4">
        <f t="shared" si="7"/>
        <v>40</v>
      </c>
      <c r="M33" s="4">
        <f t="shared" ca="1" si="8"/>
        <v>89.957548705147062</v>
      </c>
      <c r="N33" s="4">
        <f t="shared" ca="1" si="9"/>
        <v>9.4134811918166861E-2</v>
      </c>
      <c r="O33" s="4">
        <f t="shared" ca="1" si="10"/>
        <v>0.20553772086684319</v>
      </c>
      <c r="P33" s="4">
        <f t="shared" ca="1" si="11"/>
        <v>1</v>
      </c>
    </row>
    <row r="34" spans="1:16" x14ac:dyDescent="0.2">
      <c r="A34">
        <f t="shared" si="2"/>
        <v>108</v>
      </c>
      <c r="B34" s="4" t="b">
        <f t="shared" si="3"/>
        <v>1</v>
      </c>
      <c r="C34" s="5" t="b">
        <f t="shared" si="0"/>
        <v>1</v>
      </c>
      <c r="D34">
        <f>IF(C34,VLOOKUP($A34,RawData!$A$2:$D$27422,2,1),"")</f>
        <v>110</v>
      </c>
      <c r="E34">
        <f>IF($C34,INDEX(RawData!$A$1:$D$27422,$D34,1),"")</f>
        <v>108</v>
      </c>
      <c r="F34" s="4">
        <f t="shared" ca="1" si="4"/>
        <v>-428</v>
      </c>
      <c r="G34">
        <f t="shared" si="1"/>
        <v>34</v>
      </c>
      <c r="H34" s="6">
        <f>IF($C34,INDEX(RawData!$A$1:$D$27422,$D34,3),"")</f>
        <v>3.1602000000000001</v>
      </c>
      <c r="I34" s="6">
        <f>IF($C34,INDEX(RawData!$A$1:$D$27422,$D34,4),"")</f>
        <v>89.9115940163733</v>
      </c>
      <c r="J34" s="5" t="b">
        <f t="shared" si="5"/>
        <v>1</v>
      </c>
      <c r="K34" s="4">
        <f t="shared" si="6"/>
        <v>26</v>
      </c>
      <c r="L34" s="4">
        <f t="shared" si="7"/>
        <v>41</v>
      </c>
      <c r="M34" s="4">
        <f t="shared" ca="1" si="8"/>
        <v>89.936949330147058</v>
      </c>
      <c r="N34" s="4">
        <f t="shared" ca="1" si="9"/>
        <v>8.4848968679821724E-2</v>
      </c>
      <c r="O34" s="4">
        <f t="shared" ca="1" si="10"/>
        <v>0.21694781352331916</v>
      </c>
      <c r="P34" s="4">
        <f t="shared" ca="1" si="11"/>
        <v>1</v>
      </c>
    </row>
    <row r="35" spans="1:16" x14ac:dyDescent="0.2">
      <c r="A35">
        <f t="shared" si="2"/>
        <v>112</v>
      </c>
      <c r="B35" s="4" t="b">
        <f t="shared" si="3"/>
        <v>1</v>
      </c>
      <c r="C35" s="5" t="b">
        <f t="shared" si="0"/>
        <v>1</v>
      </c>
      <c r="D35">
        <f>IF(C35,VLOOKUP($A35,RawData!$A$2:$D$27422,2,1),"")</f>
        <v>114</v>
      </c>
      <c r="E35">
        <f>IF($C35,INDEX(RawData!$A$1:$D$27422,$D35,1),"")</f>
        <v>112</v>
      </c>
      <c r="F35" s="4">
        <f t="shared" ca="1" si="4"/>
        <v>-424</v>
      </c>
      <c r="G35">
        <f t="shared" si="1"/>
        <v>35</v>
      </c>
      <c r="H35" s="6">
        <f>IF($C35,INDEX(RawData!$A$1:$D$27422,$D35,3),"")</f>
        <v>3.1602000000000001</v>
      </c>
      <c r="I35" s="6">
        <f>IF($C35,INDEX(RawData!$A$1:$D$27422,$D35,4),"")</f>
        <v>89.983134738841798</v>
      </c>
      <c r="J35" s="5" t="b">
        <f t="shared" si="5"/>
        <v>1</v>
      </c>
      <c r="K35" s="4">
        <f t="shared" si="6"/>
        <v>27</v>
      </c>
      <c r="L35" s="4">
        <f t="shared" si="7"/>
        <v>42</v>
      </c>
      <c r="M35" s="4">
        <f t="shared" ca="1" si="8"/>
        <v>89.918050486908754</v>
      </c>
      <c r="N35" s="4">
        <f t="shared" ca="1" si="9"/>
        <v>8.206217308405428E-2</v>
      </c>
      <c r="O35" s="4">
        <f t="shared" ca="1" si="10"/>
        <v>0.21258923353738624</v>
      </c>
      <c r="P35" s="4">
        <f t="shared" ca="1" si="11"/>
        <v>1</v>
      </c>
    </row>
    <row r="36" spans="1:16" x14ac:dyDescent="0.2">
      <c r="A36">
        <f t="shared" si="2"/>
        <v>116</v>
      </c>
      <c r="B36" s="4" t="b">
        <f t="shared" si="3"/>
        <v>1</v>
      </c>
      <c r="C36" s="5" t="b">
        <f t="shared" si="0"/>
        <v>1</v>
      </c>
      <c r="D36">
        <f>IF(C36,VLOOKUP($A36,RawData!$A$2:$D$27422,2,1),"")</f>
        <v>118</v>
      </c>
      <c r="E36">
        <f>IF($C36,INDEX(RawData!$A$1:$D$27422,$D36,1),"")</f>
        <v>116</v>
      </c>
      <c r="F36" s="4">
        <f t="shared" ca="1" si="4"/>
        <v>-420</v>
      </c>
      <c r="G36">
        <f t="shared" si="1"/>
        <v>36</v>
      </c>
      <c r="H36" s="6">
        <f>IF($C36,INDEX(RawData!$A$1:$D$27422,$D36,3),"")</f>
        <v>3.1602000000000001</v>
      </c>
      <c r="I36" s="6">
        <f>IF($C36,INDEX(RawData!$A$1:$D$27422,$D36,4),"")</f>
        <v>90.059909992935502</v>
      </c>
      <c r="J36" s="5" t="b">
        <f t="shared" si="5"/>
        <v>1</v>
      </c>
      <c r="K36" s="4">
        <f t="shared" si="6"/>
        <v>28</v>
      </c>
      <c r="L36" s="4">
        <f t="shared" si="7"/>
        <v>43</v>
      </c>
      <c r="M36" s="4">
        <f t="shared" ca="1" si="8"/>
        <v>89.902920097051265</v>
      </c>
      <c r="N36" s="4">
        <f t="shared" ca="1" si="9"/>
        <v>8.8185596749895012E-2</v>
      </c>
      <c r="O36" s="4">
        <f t="shared" ca="1" si="10"/>
        <v>0.19514410942053928</v>
      </c>
      <c r="P36" s="4">
        <f t="shared" ca="1" si="11"/>
        <v>1</v>
      </c>
    </row>
    <row r="37" spans="1:16" x14ac:dyDescent="0.2">
      <c r="A37">
        <f t="shared" si="2"/>
        <v>120</v>
      </c>
      <c r="B37" s="4" t="b">
        <f t="shared" si="3"/>
        <v>1</v>
      </c>
      <c r="C37" s="5" t="b">
        <f t="shared" si="0"/>
        <v>1</v>
      </c>
      <c r="D37">
        <f>IF(C37,VLOOKUP($A37,RawData!$A$2:$D$27422,2,1),"")</f>
        <v>122</v>
      </c>
      <c r="E37">
        <f>IF($C37,INDEX(RawData!$A$1:$D$27422,$D37,1),"")</f>
        <v>120</v>
      </c>
      <c r="F37" s="4">
        <f t="shared" ca="1" si="4"/>
        <v>-416</v>
      </c>
      <c r="G37">
        <f t="shared" si="1"/>
        <v>37</v>
      </c>
      <c r="H37" s="6">
        <f>IF($C37,INDEX(RawData!$A$1:$D$27422,$D37,3),"")</f>
        <v>3.1602000000000001</v>
      </c>
      <c r="I37" s="6">
        <f>IF($C37,INDEX(RawData!$A$1:$D$27422,$D37,4),"")</f>
        <v>90.136942762280299</v>
      </c>
      <c r="J37" s="5" t="b">
        <f t="shared" si="5"/>
        <v>1</v>
      </c>
      <c r="K37" s="4">
        <f t="shared" si="6"/>
        <v>29</v>
      </c>
      <c r="L37" s="4">
        <f t="shared" si="7"/>
        <v>44</v>
      </c>
      <c r="M37" s="4">
        <f t="shared" ca="1" si="8"/>
        <v>89.891231064848057</v>
      </c>
      <c r="N37" s="4">
        <f t="shared" ca="1" si="9"/>
        <v>0.10256498572429962</v>
      </c>
      <c r="O37" s="4">
        <f t="shared" ca="1" si="10"/>
        <v>0.16670462618444049</v>
      </c>
      <c r="P37" s="4">
        <f t="shared" ca="1" si="11"/>
        <v>1</v>
      </c>
    </row>
    <row r="38" spans="1:16" x14ac:dyDescent="0.2">
      <c r="A38">
        <f t="shared" si="2"/>
        <v>124</v>
      </c>
      <c r="B38" s="4" t="b">
        <f t="shared" si="3"/>
        <v>1</v>
      </c>
      <c r="C38" s="5" t="b">
        <f t="shared" si="0"/>
        <v>1</v>
      </c>
      <c r="D38">
        <f>IF(C38,VLOOKUP($A38,RawData!$A$2:$D$27422,2,1),"")</f>
        <v>126</v>
      </c>
      <c r="E38">
        <f>IF($C38,INDEX(RawData!$A$1:$D$27422,$D38,1),"")</f>
        <v>124</v>
      </c>
      <c r="F38" s="4">
        <f t="shared" ca="1" si="4"/>
        <v>-412</v>
      </c>
      <c r="G38">
        <f t="shared" si="1"/>
        <v>38</v>
      </c>
      <c r="H38" s="6">
        <f>IF($C38,INDEX(RawData!$A$1:$D$27422,$D38,3),"")</f>
        <v>3.1602000000000001</v>
      </c>
      <c r="I38" s="6">
        <f>IF($C38,INDEX(RawData!$A$1:$D$27422,$D38,4),"")</f>
        <v>90.192132254093295</v>
      </c>
      <c r="J38" s="5" t="b">
        <f t="shared" si="5"/>
        <v>1</v>
      </c>
      <c r="K38" s="4">
        <f t="shared" si="6"/>
        <v>30</v>
      </c>
      <c r="L38" s="4">
        <f t="shared" si="7"/>
        <v>45</v>
      </c>
      <c r="M38" s="4">
        <f t="shared" ca="1" si="8"/>
        <v>89.880931377348062</v>
      </c>
      <c r="N38" s="4">
        <f t="shared" ca="1" si="9"/>
        <v>0.12347548528276775</v>
      </c>
      <c r="O38" s="4">
        <f t="shared" ca="1" si="10"/>
        <v>0.1286360467802723</v>
      </c>
      <c r="P38" s="4">
        <f t="shared" ca="1" si="11"/>
        <v>1</v>
      </c>
    </row>
    <row r="39" spans="1:16" x14ac:dyDescent="0.2">
      <c r="A39">
        <f t="shared" si="2"/>
        <v>128</v>
      </c>
      <c r="B39" s="4" t="b">
        <f t="shared" si="3"/>
        <v>1</v>
      </c>
      <c r="C39" s="5" t="b">
        <f t="shared" si="0"/>
        <v>1</v>
      </c>
      <c r="D39">
        <f>IF(C39,VLOOKUP($A39,RawData!$A$2:$D$27422,2,1),"")</f>
        <v>130</v>
      </c>
      <c r="E39">
        <f>IF($C39,INDEX(RawData!$A$1:$D$27422,$D39,1),"")</f>
        <v>128</v>
      </c>
      <c r="F39" s="4">
        <f t="shared" ca="1" si="4"/>
        <v>-408</v>
      </c>
      <c r="G39">
        <f t="shared" si="1"/>
        <v>39</v>
      </c>
      <c r="H39" s="6">
        <f>IF($C39,INDEX(RawData!$A$1:$D$27422,$D39,3),"")</f>
        <v>3.1602000000000001</v>
      </c>
      <c r="I39" s="6">
        <f>IF($C39,INDEX(RawData!$A$1:$D$27422,$D39,4),"")</f>
        <v>90.148701261158493</v>
      </c>
      <c r="J39" s="5" t="b">
        <f t="shared" si="5"/>
        <v>1</v>
      </c>
      <c r="K39" s="4">
        <f t="shared" si="6"/>
        <v>31</v>
      </c>
      <c r="L39" s="4">
        <f t="shared" si="7"/>
        <v>46</v>
      </c>
      <c r="M39" s="4">
        <f t="shared" ca="1" si="8"/>
        <v>89.871653643228896</v>
      </c>
      <c r="N39" s="4">
        <f t="shared" ca="1" si="9"/>
        <v>0.15022248630610591</v>
      </c>
      <c r="O39" s="4">
        <f t="shared" ca="1" si="10"/>
        <v>8.4036234721821756E-2</v>
      </c>
      <c r="P39" s="4">
        <f t="shared" ca="1" si="11"/>
        <v>1</v>
      </c>
    </row>
    <row r="40" spans="1:16" x14ac:dyDescent="0.2">
      <c r="A40">
        <f t="shared" si="2"/>
        <v>132</v>
      </c>
      <c r="B40" s="4" t="b">
        <f t="shared" si="3"/>
        <v>1</v>
      </c>
      <c r="C40" s="5" t="b">
        <f t="shared" si="0"/>
        <v>1</v>
      </c>
      <c r="D40">
        <f>IF(C40,VLOOKUP($A40,RawData!$A$2:$D$27422,2,1),"")</f>
        <v>134</v>
      </c>
      <c r="E40">
        <f>IF($C40,INDEX(RawData!$A$1:$D$27422,$D40,1),"")</f>
        <v>132</v>
      </c>
      <c r="F40" s="4">
        <f t="shared" ca="1" si="4"/>
        <v>-404</v>
      </c>
      <c r="G40">
        <f t="shared" si="1"/>
        <v>40</v>
      </c>
      <c r="H40" s="6">
        <f>IF($C40,INDEX(RawData!$A$1:$D$27422,$D40,3),"")</f>
        <v>3.1602000000000001</v>
      </c>
      <c r="I40" s="6">
        <f>IF($C40,INDEX(RawData!$A$1:$D$27422,$D40,4),"")</f>
        <v>90.039224498877601</v>
      </c>
      <c r="J40" s="5" t="b">
        <f t="shared" si="5"/>
        <v>1</v>
      </c>
      <c r="K40" s="4">
        <f t="shared" si="6"/>
        <v>32</v>
      </c>
      <c r="L40" s="4">
        <f t="shared" si="7"/>
        <v>47</v>
      </c>
      <c r="M40" s="4">
        <f t="shared" ca="1" si="8"/>
        <v>89.863413893228895</v>
      </c>
      <c r="N40" s="4">
        <f t="shared" ca="1" si="9"/>
        <v>0.18111350218694611</v>
      </c>
      <c r="O40" s="4">
        <f t="shared" ca="1" si="10"/>
        <v>4.0410155899436973E-2</v>
      </c>
      <c r="P40" s="4">
        <f t="shared" ca="1" si="11"/>
        <v>1</v>
      </c>
    </row>
    <row r="41" spans="1:16" x14ac:dyDescent="0.2">
      <c r="A41">
        <f t="shared" si="2"/>
        <v>136</v>
      </c>
      <c r="B41" s="4" t="b">
        <f t="shared" si="3"/>
        <v>1</v>
      </c>
      <c r="C41" s="5" t="b">
        <f t="shared" si="0"/>
        <v>1</v>
      </c>
      <c r="D41">
        <f>IF(C41,VLOOKUP($A41,RawData!$A$2:$D$27422,2,1),"")</f>
        <v>138</v>
      </c>
      <c r="E41">
        <f>IF($C41,INDEX(RawData!$A$1:$D$27422,$D41,1),"")</f>
        <v>136</v>
      </c>
      <c r="F41" s="4">
        <f t="shared" ca="1" si="4"/>
        <v>-400</v>
      </c>
      <c r="G41">
        <f t="shared" si="1"/>
        <v>41</v>
      </c>
      <c r="H41" s="6">
        <f>IF($C41,INDEX(RawData!$A$1:$D$27422,$D41,3),"")</f>
        <v>3.1602000000000001</v>
      </c>
      <c r="I41" s="6">
        <f>IF($C41,INDEX(RawData!$A$1:$D$27422,$D41,4),"")</f>
        <v>89.891166990691602</v>
      </c>
      <c r="J41" s="5" t="b">
        <f t="shared" si="5"/>
        <v>1</v>
      </c>
      <c r="K41" s="4">
        <f t="shared" si="6"/>
        <v>33</v>
      </c>
      <c r="L41" s="4">
        <f t="shared" si="7"/>
        <v>48</v>
      </c>
      <c r="M41" s="4">
        <f t="shared" ca="1" si="8"/>
        <v>89.852100361467237</v>
      </c>
      <c r="N41" s="4">
        <f t="shared" ca="1" si="9"/>
        <v>0.20553772086684319</v>
      </c>
      <c r="O41" s="4">
        <f t="shared" ca="1" si="10"/>
        <v>4.656312219609049E-3</v>
      </c>
      <c r="P41" s="4">
        <f t="shared" ca="1" si="11"/>
        <v>1</v>
      </c>
    </row>
    <row r="42" spans="1:16" x14ac:dyDescent="0.2">
      <c r="A42">
        <f t="shared" si="2"/>
        <v>140</v>
      </c>
      <c r="B42" s="4" t="b">
        <f t="shared" si="3"/>
        <v>1</v>
      </c>
      <c r="C42" s="5" t="b">
        <f t="shared" si="0"/>
        <v>1</v>
      </c>
      <c r="D42">
        <f>IF(C42,VLOOKUP($A42,RawData!$A$2:$D$27422,2,1),"")</f>
        <v>142</v>
      </c>
      <c r="E42">
        <f>IF($C42,INDEX(RawData!$A$1:$D$27422,$D42,1),"")</f>
        <v>140</v>
      </c>
      <c r="F42" s="4">
        <f t="shared" ca="1" si="4"/>
        <v>-396</v>
      </c>
      <c r="G42">
        <f t="shared" si="1"/>
        <v>42</v>
      </c>
      <c r="H42" s="6">
        <f>IF($C42,INDEX(RawData!$A$1:$D$27422,$D42,3),"")</f>
        <v>3.1602000000000001</v>
      </c>
      <c r="I42" s="6">
        <f>IF($C42,INDEX(RawData!$A$1:$D$27422,$D42,4),"")</f>
        <v>89.7644377529721</v>
      </c>
      <c r="J42" s="5" t="b">
        <f t="shared" si="5"/>
        <v>1</v>
      </c>
      <c r="K42" s="4">
        <f t="shared" si="6"/>
        <v>34</v>
      </c>
      <c r="L42" s="4">
        <f t="shared" si="7"/>
        <v>49</v>
      </c>
      <c r="M42" s="4">
        <f t="shared" ca="1" si="8"/>
        <v>89.8359883138247</v>
      </c>
      <c r="N42" s="4">
        <f t="shared" ca="1" si="9"/>
        <v>0.21694781352331916</v>
      </c>
      <c r="O42" s="4">
        <f t="shared" ca="1" si="10"/>
        <v>2.1851921317789902E-2</v>
      </c>
      <c r="P42" s="4">
        <f t="shared" ca="1" si="11"/>
        <v>1</v>
      </c>
    </row>
    <row r="43" spans="1:16" x14ac:dyDescent="0.2">
      <c r="A43">
        <f t="shared" si="2"/>
        <v>144</v>
      </c>
      <c r="B43" s="4" t="b">
        <f t="shared" si="3"/>
        <v>1</v>
      </c>
      <c r="C43" s="5" t="b">
        <f t="shared" si="0"/>
        <v>1</v>
      </c>
      <c r="D43">
        <f>IF(C43,VLOOKUP($A43,RawData!$A$2:$D$27422,2,1),"")</f>
        <v>146</v>
      </c>
      <c r="E43">
        <f>IF($C43,INDEX(RawData!$A$1:$D$27422,$D43,1),"")</f>
        <v>144</v>
      </c>
      <c r="F43" s="4">
        <f t="shared" ca="1" si="4"/>
        <v>-392</v>
      </c>
      <c r="G43">
        <f t="shared" si="1"/>
        <v>43</v>
      </c>
      <c r="H43" s="6">
        <f>IF($C43,INDEX(RawData!$A$1:$D$27422,$D43,3),"")</f>
        <v>3.1484000000000001</v>
      </c>
      <c r="I43" s="6">
        <f>IF($C43,INDEX(RawData!$A$1:$D$27422,$D43,4),"")</f>
        <v>89.681782261157906</v>
      </c>
      <c r="J43" s="5" t="b">
        <f t="shared" si="5"/>
        <v>1</v>
      </c>
      <c r="K43" s="4">
        <f t="shared" si="6"/>
        <v>35</v>
      </c>
      <c r="L43" s="4">
        <f t="shared" si="7"/>
        <v>50</v>
      </c>
      <c r="M43" s="4">
        <f t="shared" ca="1" si="8"/>
        <v>89.81473450030137</v>
      </c>
      <c r="N43" s="4">
        <f t="shared" ca="1" si="9"/>
        <v>0.21258923353738624</v>
      </c>
      <c r="O43" s="4">
        <f t="shared" ca="1" si="10"/>
        <v>4.2140171759399436E-2</v>
      </c>
      <c r="P43" s="4">
        <f t="shared" ca="1" si="11"/>
        <v>1</v>
      </c>
    </row>
    <row r="44" spans="1:16" x14ac:dyDescent="0.2">
      <c r="A44">
        <f t="shared" si="2"/>
        <v>148</v>
      </c>
      <c r="B44" s="4" t="b">
        <f t="shared" si="3"/>
        <v>1</v>
      </c>
      <c r="C44" s="5" t="b">
        <f t="shared" si="0"/>
        <v>1</v>
      </c>
      <c r="D44">
        <f>IF(C44,VLOOKUP($A44,RawData!$A$2:$D$27422,2,1),"")</f>
        <v>150</v>
      </c>
      <c r="E44">
        <f>IF($C44,INDEX(RawData!$A$1:$D$27422,$D44,1),"")</f>
        <v>148</v>
      </c>
      <c r="F44" s="4">
        <f t="shared" ca="1" si="4"/>
        <v>-388</v>
      </c>
      <c r="G44">
        <f t="shared" si="1"/>
        <v>44</v>
      </c>
      <c r="H44" s="6">
        <f>IF($C44,INDEX(RawData!$A$1:$D$27422,$D44,3),"")</f>
        <v>3.1484000000000001</v>
      </c>
      <c r="I44" s="6">
        <f>IF($C44,INDEX(RawData!$A$1:$D$27422,$D44,4),"")</f>
        <v>89.626593745906703</v>
      </c>
      <c r="J44" s="5" t="b">
        <f t="shared" si="5"/>
        <v>1</v>
      </c>
      <c r="K44" s="4">
        <f t="shared" si="6"/>
        <v>36</v>
      </c>
      <c r="L44" s="4">
        <f t="shared" si="7"/>
        <v>51</v>
      </c>
      <c r="M44" s="4">
        <f t="shared" ca="1" si="8"/>
        <v>89.788666079123757</v>
      </c>
      <c r="N44" s="4">
        <f t="shared" ca="1" si="9"/>
        <v>0.19514410942053928</v>
      </c>
      <c r="O44" s="4">
        <f t="shared" ca="1" si="10"/>
        <v>5.7270500581765305E-2</v>
      </c>
      <c r="P44" s="4">
        <f t="shared" ca="1" si="11"/>
        <v>1</v>
      </c>
    </row>
    <row r="45" spans="1:16" x14ac:dyDescent="0.2">
      <c r="A45">
        <f t="shared" si="2"/>
        <v>152</v>
      </c>
      <c r="B45" s="4" t="b">
        <f t="shared" si="3"/>
        <v>1</v>
      </c>
      <c r="C45" s="5" t="b">
        <f t="shared" si="0"/>
        <v>1</v>
      </c>
      <c r="D45">
        <f>IF(C45,VLOOKUP($A45,RawData!$A$2:$D$27422,2,1),"")</f>
        <v>154</v>
      </c>
      <c r="E45">
        <f>IF($C45,INDEX(RawData!$A$1:$D$27422,$D45,1),"")</f>
        <v>152</v>
      </c>
      <c r="F45" s="4">
        <f t="shared" ca="1" si="4"/>
        <v>-384</v>
      </c>
      <c r="G45">
        <f t="shared" si="1"/>
        <v>45</v>
      </c>
      <c r="H45" s="6">
        <f>IF($C45,INDEX(RawData!$A$1:$D$27422,$D45,3),"")</f>
        <v>3.1484000000000001</v>
      </c>
      <c r="I45" s="6">
        <f>IF($C45,INDEX(RawData!$A$1:$D$27422,$D45,4),"")</f>
        <v>89.599127745906799</v>
      </c>
      <c r="J45" s="5" t="b">
        <f t="shared" si="5"/>
        <v>1</v>
      </c>
      <c r="K45" s="4">
        <f t="shared" si="6"/>
        <v>37</v>
      </c>
      <c r="L45" s="4">
        <f t="shared" si="7"/>
        <v>52</v>
      </c>
      <c r="M45" s="4">
        <f t="shared" ca="1" si="8"/>
        <v>89.757455892065295</v>
      </c>
      <c r="N45" s="4">
        <f t="shared" ca="1" si="9"/>
        <v>0.16670462618444049</v>
      </c>
      <c r="O45" s="4">
        <f t="shared" ca="1" si="10"/>
        <v>6.7929593820124978E-2</v>
      </c>
      <c r="P45" s="4">
        <f t="shared" ca="1" si="11"/>
        <v>1</v>
      </c>
    </row>
    <row r="46" spans="1:16" x14ac:dyDescent="0.2">
      <c r="A46">
        <f t="shared" si="2"/>
        <v>156</v>
      </c>
      <c r="B46" s="4" t="b">
        <f t="shared" si="3"/>
        <v>1</v>
      </c>
      <c r="C46" s="5" t="b">
        <f t="shared" si="0"/>
        <v>1</v>
      </c>
      <c r="D46">
        <f>IF(C46,VLOOKUP($A46,RawData!$A$2:$D$27422,2,1),"")</f>
        <v>158</v>
      </c>
      <c r="E46">
        <f>IF($C46,INDEX(RawData!$A$1:$D$27422,$D46,1),"")</f>
        <v>156</v>
      </c>
      <c r="F46" s="4">
        <f t="shared" ca="1" si="4"/>
        <v>-380</v>
      </c>
      <c r="G46">
        <f t="shared" si="1"/>
        <v>46</v>
      </c>
      <c r="H46" s="6">
        <f>IF($C46,INDEX(RawData!$A$1:$D$27422,$D46,3),"")</f>
        <v>3.1484000000000001</v>
      </c>
      <c r="I46" s="6">
        <f>IF($C46,INDEX(RawData!$A$1:$D$27422,$D46,4),"")</f>
        <v>89.582520000000002</v>
      </c>
      <c r="J46" s="5" t="b">
        <f t="shared" si="5"/>
        <v>1</v>
      </c>
      <c r="K46" s="4">
        <f t="shared" si="6"/>
        <v>38</v>
      </c>
      <c r="L46" s="4">
        <f t="shared" si="7"/>
        <v>53</v>
      </c>
      <c r="M46" s="4">
        <f t="shared" ca="1" si="8"/>
        <v>89.72143115692279</v>
      </c>
      <c r="N46" s="4">
        <f t="shared" ca="1" si="9"/>
        <v>0.1286360467802723</v>
      </c>
      <c r="O46" s="4">
        <f t="shared" ca="1" si="10"/>
        <v>7.4829560240445403E-2</v>
      </c>
      <c r="P46" s="4">
        <f t="shared" ca="1" si="11"/>
        <v>1</v>
      </c>
    </row>
    <row r="47" spans="1:16" x14ac:dyDescent="0.2">
      <c r="A47">
        <f t="shared" si="2"/>
        <v>160</v>
      </c>
      <c r="B47" s="4" t="b">
        <f t="shared" si="3"/>
        <v>1</v>
      </c>
      <c r="C47" s="5" t="b">
        <f t="shared" si="0"/>
        <v>1</v>
      </c>
      <c r="D47">
        <f>IF(C47,VLOOKUP($A47,RawData!$A$2:$D$27422,2,1),"")</f>
        <v>162</v>
      </c>
      <c r="E47">
        <f>IF($C47,INDEX(RawData!$A$1:$D$27422,$D47,1),"")</f>
        <v>160</v>
      </c>
      <c r="F47" s="4">
        <f t="shared" ca="1" si="4"/>
        <v>-376</v>
      </c>
      <c r="G47">
        <f t="shared" si="1"/>
        <v>47</v>
      </c>
      <c r="H47" s="6">
        <f>IF($C47,INDEX(RawData!$A$1:$D$27422,$D47,3),"")</f>
        <v>3.1484000000000001</v>
      </c>
      <c r="I47" s="6">
        <f>IF($C47,INDEX(RawData!$A$1:$D$27422,$D47,4),"")</f>
        <v>89.593506000000005</v>
      </c>
      <c r="J47" s="5" t="b">
        <f t="shared" si="5"/>
        <v>1</v>
      </c>
      <c r="K47" s="4">
        <f t="shared" si="6"/>
        <v>39</v>
      </c>
      <c r="L47" s="4">
        <f t="shared" si="7"/>
        <v>54</v>
      </c>
      <c r="M47" s="4">
        <f t="shared" ca="1" si="8"/>
        <v>89.682300391041949</v>
      </c>
      <c r="N47" s="4">
        <f t="shared" ca="1" si="9"/>
        <v>8.4036234721821756E-2</v>
      </c>
      <c r="O47" s="4">
        <f t="shared" ca="1" si="10"/>
        <v>7.930085685958943E-2</v>
      </c>
      <c r="P47" s="4">
        <f t="shared" ca="1" si="11"/>
        <v>1</v>
      </c>
    </row>
    <row r="48" spans="1:16" x14ac:dyDescent="0.2">
      <c r="A48">
        <f t="shared" si="2"/>
        <v>164</v>
      </c>
      <c r="B48" s="4" t="b">
        <f t="shared" si="3"/>
        <v>1</v>
      </c>
      <c r="C48" s="5" t="b">
        <f t="shared" si="0"/>
        <v>1</v>
      </c>
      <c r="D48">
        <f>IF(C48,VLOOKUP($A48,RawData!$A$2:$D$27422,2,1),"")</f>
        <v>166</v>
      </c>
      <c r="E48">
        <f>IF($C48,INDEX(RawData!$A$1:$D$27422,$D48,1),"")</f>
        <v>164</v>
      </c>
      <c r="F48" s="4">
        <f t="shared" ca="1" si="4"/>
        <v>-372</v>
      </c>
      <c r="G48">
        <f t="shared" si="1"/>
        <v>48</v>
      </c>
      <c r="H48" s="6">
        <f>IF($C48,INDEX(RawData!$A$1:$D$27422,$D48,3),"")</f>
        <v>3.1484000000000001</v>
      </c>
      <c r="I48" s="6">
        <f>IF($C48,INDEX(RawData!$A$1:$D$27422,$D48,4),"")</f>
        <v>89.588013000000004</v>
      </c>
      <c r="J48" s="5" t="b">
        <f t="shared" si="5"/>
        <v>1</v>
      </c>
      <c r="K48" s="4">
        <f t="shared" si="6"/>
        <v>40</v>
      </c>
      <c r="L48" s="4">
        <f t="shared" si="7"/>
        <v>55</v>
      </c>
      <c r="M48" s="4">
        <f t="shared" ca="1" si="8"/>
        <v>89.646562640600393</v>
      </c>
      <c r="N48" s="4">
        <f t="shared" ca="1" si="9"/>
        <v>4.0410155899436973E-2</v>
      </c>
      <c r="O48" s="4">
        <f t="shared" ca="1" si="10"/>
        <v>8.2408167785743558E-2</v>
      </c>
      <c r="P48" s="4">
        <f t="shared" ca="1" si="11"/>
        <v>1</v>
      </c>
    </row>
    <row r="49" spans="1:16" x14ac:dyDescent="0.2">
      <c r="A49">
        <f t="shared" si="2"/>
        <v>168</v>
      </c>
      <c r="B49" s="4" t="b">
        <f t="shared" si="3"/>
        <v>1</v>
      </c>
      <c r="C49" s="5" t="b">
        <f t="shared" si="0"/>
        <v>1</v>
      </c>
      <c r="D49">
        <f>IF(C49,VLOOKUP($A49,RawData!$A$2:$D$27422,2,1),"")</f>
        <v>170</v>
      </c>
      <c r="E49">
        <f>IF($C49,INDEX(RawData!$A$1:$D$27422,$D49,1),"")</f>
        <v>168</v>
      </c>
      <c r="F49" s="4">
        <f t="shared" ca="1" si="4"/>
        <v>-368</v>
      </c>
      <c r="G49">
        <f t="shared" si="1"/>
        <v>49</v>
      </c>
      <c r="H49" s="6">
        <f>IF($C49,INDEX(RawData!$A$1:$D$27422,$D49,3),"")</f>
        <v>3.1484000000000001</v>
      </c>
      <c r="I49" s="6">
        <f>IF($C49,INDEX(RawData!$A$1:$D$27422,$D49,4),"")</f>
        <v>89.577026000000004</v>
      </c>
      <c r="J49" s="5" t="b">
        <f t="shared" si="5"/>
        <v>1</v>
      </c>
      <c r="K49" s="4">
        <f t="shared" si="6"/>
        <v>41</v>
      </c>
      <c r="L49" s="4">
        <f t="shared" si="7"/>
        <v>56</v>
      </c>
      <c r="M49" s="4">
        <f t="shared" ca="1" si="8"/>
        <v>89.619040500301381</v>
      </c>
      <c r="N49" s="4">
        <f t="shared" ca="1" si="9"/>
        <v>4.656312219609049E-3</v>
      </c>
      <c r="O49" s="4">
        <f t="shared" ca="1" si="10"/>
        <v>8.1739039502821242E-2</v>
      </c>
      <c r="P49" s="4">
        <f t="shared" ca="1" si="11"/>
        <v>1</v>
      </c>
    </row>
    <row r="50" spans="1:16" x14ac:dyDescent="0.2">
      <c r="A50">
        <f t="shared" si="2"/>
        <v>172</v>
      </c>
      <c r="B50" s="4" t="b">
        <f t="shared" si="3"/>
        <v>1</v>
      </c>
      <c r="C50" s="5" t="b">
        <f t="shared" si="0"/>
        <v>1</v>
      </c>
      <c r="D50">
        <f>IF(C50,VLOOKUP($A50,RawData!$A$2:$D$27422,2,1),"")</f>
        <v>174</v>
      </c>
      <c r="E50">
        <f>IF($C50,INDEX(RawData!$A$1:$D$27422,$D50,1),"")</f>
        <v>172</v>
      </c>
      <c r="F50" s="4">
        <f t="shared" ca="1" si="4"/>
        <v>-364</v>
      </c>
      <c r="G50">
        <f t="shared" si="1"/>
        <v>50</v>
      </c>
      <c r="H50" s="6">
        <f>IF($C50,INDEX(RawData!$A$1:$D$27422,$D50,3),"")</f>
        <v>3.1484000000000001</v>
      </c>
      <c r="I50" s="6">
        <f>IF($C50,INDEX(RawData!$A$1:$D$27422,$D50,4),"")</f>
        <v>89.571533000000002</v>
      </c>
      <c r="J50" s="5" t="b">
        <f t="shared" si="5"/>
        <v>1</v>
      </c>
      <c r="K50" s="4">
        <f t="shared" si="6"/>
        <v>42</v>
      </c>
      <c r="L50" s="4">
        <f t="shared" si="7"/>
        <v>57</v>
      </c>
      <c r="M50" s="4">
        <f t="shared" ca="1" si="8"/>
        <v>89.602145266763983</v>
      </c>
      <c r="N50" s="4">
        <f t="shared" ca="1" si="9"/>
        <v>2.1851921317789902E-2</v>
      </c>
      <c r="O50" s="4">
        <f t="shared" ca="1" si="10"/>
        <v>7.5928020339063096E-2</v>
      </c>
      <c r="P50" s="4">
        <f t="shared" ca="1" si="11"/>
        <v>1</v>
      </c>
    </row>
    <row r="51" spans="1:16" x14ac:dyDescent="0.2">
      <c r="A51">
        <f t="shared" si="2"/>
        <v>176</v>
      </c>
      <c r="B51" s="4" t="b">
        <f t="shared" si="3"/>
        <v>1</v>
      </c>
      <c r="C51" s="5" t="b">
        <f t="shared" si="0"/>
        <v>1</v>
      </c>
      <c r="D51">
        <f>IF(C51,VLOOKUP($A51,RawData!$A$2:$D$27422,2,1),"")</f>
        <v>178</v>
      </c>
      <c r="E51">
        <f>IF($C51,INDEX(RawData!$A$1:$D$27422,$D51,1),"")</f>
        <v>176</v>
      </c>
      <c r="F51" s="4">
        <f t="shared" ca="1" si="4"/>
        <v>-360</v>
      </c>
      <c r="G51">
        <f t="shared" si="1"/>
        <v>51</v>
      </c>
      <c r="H51" s="6">
        <f>IF($C51,INDEX(RawData!$A$1:$D$27422,$D51,3),"")</f>
        <v>3.1484000000000001</v>
      </c>
      <c r="I51" s="6">
        <f>IF($C51,INDEX(RawData!$A$1:$D$27422,$D51,4),"")</f>
        <v>89.566040000000001</v>
      </c>
      <c r="J51" s="5" t="b">
        <f t="shared" si="5"/>
        <v>1</v>
      </c>
      <c r="K51" s="4">
        <f t="shared" si="6"/>
        <v>43</v>
      </c>
      <c r="L51" s="4">
        <f t="shared" si="7"/>
        <v>58</v>
      </c>
      <c r="M51" s="4">
        <f t="shared" ca="1" si="8"/>
        <v>89.593521969703218</v>
      </c>
      <c r="N51" s="4">
        <f t="shared" ca="1" si="9"/>
        <v>4.2140171759399436E-2</v>
      </c>
      <c r="O51" s="4">
        <f t="shared" ca="1" si="10"/>
        <v>6.5989079556160846E-2</v>
      </c>
      <c r="P51" s="4">
        <f t="shared" ca="1" si="11"/>
        <v>1</v>
      </c>
    </row>
    <row r="52" spans="1:16" x14ac:dyDescent="0.2">
      <c r="A52">
        <f t="shared" si="2"/>
        <v>180</v>
      </c>
      <c r="B52" s="4" t="b">
        <f t="shared" si="3"/>
        <v>1</v>
      </c>
      <c r="C52" s="5" t="b">
        <f t="shared" si="0"/>
        <v>1</v>
      </c>
      <c r="D52">
        <f>IF(C52,VLOOKUP($A52,RawData!$A$2:$D$27422,2,1),"")</f>
        <v>182</v>
      </c>
      <c r="E52">
        <f>IF($C52,INDEX(RawData!$A$1:$D$27422,$D52,1),"")</f>
        <v>180</v>
      </c>
      <c r="F52" s="4">
        <f t="shared" ca="1" si="4"/>
        <v>-356</v>
      </c>
      <c r="G52">
        <f t="shared" si="1"/>
        <v>52</v>
      </c>
      <c r="H52" s="6">
        <f>IF($C52,INDEX(RawData!$A$1:$D$27422,$D52,3),"")</f>
        <v>3.1484000000000001</v>
      </c>
      <c r="I52" s="6">
        <f>IF($C52,INDEX(RawData!$A$1:$D$27422,$D52,4),"")</f>
        <v>89.560547</v>
      </c>
      <c r="J52" s="5" t="b">
        <f t="shared" si="5"/>
        <v>1</v>
      </c>
      <c r="K52" s="4">
        <f t="shared" si="6"/>
        <v>44</v>
      </c>
      <c r="L52" s="4">
        <f t="shared" si="7"/>
        <v>59</v>
      </c>
      <c r="M52" s="4">
        <f t="shared" ca="1" si="8"/>
        <v>89.590751265880854</v>
      </c>
      <c r="N52" s="4">
        <f t="shared" ca="1" si="9"/>
        <v>5.7270500581765305E-2</v>
      </c>
      <c r="O52" s="4">
        <f t="shared" ca="1" si="10"/>
        <v>5.2618292251963794E-2</v>
      </c>
      <c r="P52" s="4">
        <f t="shared" ca="1" si="11"/>
        <v>1</v>
      </c>
    </row>
    <row r="53" spans="1:16" x14ac:dyDescent="0.2">
      <c r="A53">
        <f t="shared" si="2"/>
        <v>184</v>
      </c>
      <c r="B53" s="4" t="b">
        <f t="shared" si="3"/>
        <v>1</v>
      </c>
      <c r="C53" s="5" t="b">
        <f t="shared" si="0"/>
        <v>1</v>
      </c>
      <c r="D53">
        <f>IF(C53,VLOOKUP($A53,RawData!$A$2:$D$27422,2,1),"")</f>
        <v>186</v>
      </c>
      <c r="E53">
        <f>IF($C53,INDEX(RawData!$A$1:$D$27422,$D53,1),"")</f>
        <v>184</v>
      </c>
      <c r="F53" s="4">
        <f t="shared" ca="1" si="4"/>
        <v>-352</v>
      </c>
      <c r="G53">
        <f t="shared" si="1"/>
        <v>53</v>
      </c>
      <c r="H53" s="6">
        <f>IF($C53,INDEX(RawData!$A$1:$D$27422,$D53,3),"")</f>
        <v>3.1484000000000001</v>
      </c>
      <c r="I53" s="6">
        <f>IF($C53,INDEX(RawData!$A$1:$D$27422,$D53,4),"")</f>
        <v>89.560547</v>
      </c>
      <c r="J53" s="5" t="b">
        <f t="shared" si="5"/>
        <v>1</v>
      </c>
      <c r="K53" s="4">
        <f t="shared" si="6"/>
        <v>45</v>
      </c>
      <c r="L53" s="4">
        <f t="shared" si="7"/>
        <v>60</v>
      </c>
      <c r="M53" s="4">
        <f t="shared" ca="1" si="8"/>
        <v>89.592795110142518</v>
      </c>
      <c r="N53" s="4">
        <f t="shared" ca="1" si="9"/>
        <v>6.7929593820124978E-2</v>
      </c>
      <c r="O53" s="4">
        <f t="shared" ca="1" si="10"/>
        <v>3.6148181558914416E-2</v>
      </c>
      <c r="P53" s="4">
        <f t="shared" ca="1" si="11"/>
        <v>1</v>
      </c>
    </row>
    <row r="54" spans="1:16" x14ac:dyDescent="0.2">
      <c r="A54">
        <f t="shared" si="2"/>
        <v>188</v>
      </c>
      <c r="B54" s="4" t="b">
        <f t="shared" si="3"/>
        <v>1</v>
      </c>
      <c r="C54" s="5" t="b">
        <f t="shared" si="0"/>
        <v>1</v>
      </c>
      <c r="D54">
        <f>IF(C54,VLOOKUP($A54,RawData!$A$2:$D$27422,2,1),"")</f>
        <v>190</v>
      </c>
      <c r="E54">
        <f>IF($C54,INDEX(RawData!$A$1:$D$27422,$D54,1),"")</f>
        <v>188</v>
      </c>
      <c r="F54" s="4">
        <f t="shared" ca="1" si="4"/>
        <v>-348</v>
      </c>
      <c r="G54">
        <f t="shared" si="1"/>
        <v>54</v>
      </c>
      <c r="H54" s="6">
        <f>IF($C54,INDEX(RawData!$A$1:$D$27422,$D54,3),"")</f>
        <v>3.1484000000000001</v>
      </c>
      <c r="I54" s="6">
        <f>IF($C54,INDEX(RawData!$A$1:$D$27422,$D54,4),"")</f>
        <v>89.566040000000001</v>
      </c>
      <c r="J54" s="5" t="b">
        <f t="shared" si="5"/>
        <v>1</v>
      </c>
      <c r="K54" s="4">
        <f t="shared" si="6"/>
        <v>46</v>
      </c>
      <c r="L54" s="4">
        <f t="shared" si="7"/>
        <v>61</v>
      </c>
      <c r="M54" s="4">
        <f t="shared" ca="1" si="8"/>
        <v>89.598264156320127</v>
      </c>
      <c r="N54" s="4">
        <f t="shared" ca="1" si="9"/>
        <v>7.4829560240445403E-2</v>
      </c>
      <c r="O54" s="4">
        <f t="shared" ca="1" si="10"/>
        <v>1.4555017680919491E-2</v>
      </c>
      <c r="P54" s="4">
        <f t="shared" ca="1" si="11"/>
        <v>1</v>
      </c>
    </row>
    <row r="55" spans="1:16" x14ac:dyDescent="0.2">
      <c r="A55">
        <f t="shared" si="2"/>
        <v>192</v>
      </c>
      <c r="B55" s="4" t="b">
        <f t="shared" si="3"/>
        <v>1</v>
      </c>
      <c r="C55" s="5" t="b">
        <f t="shared" si="0"/>
        <v>1</v>
      </c>
      <c r="D55">
        <f>IF(C55,VLOOKUP($A55,RawData!$A$2:$D$27422,2,1),"")</f>
        <v>194</v>
      </c>
      <c r="E55">
        <f>IF($C55,INDEX(RawData!$A$1:$D$27422,$D55,1),"")</f>
        <v>192</v>
      </c>
      <c r="F55" s="4">
        <f t="shared" ca="1" si="4"/>
        <v>-344</v>
      </c>
      <c r="G55">
        <f t="shared" si="1"/>
        <v>55</v>
      </c>
      <c r="H55" s="6">
        <f>IF($C55,INDEX(RawData!$A$1:$D$27422,$D55,3),"")</f>
        <v>3.1484000000000001</v>
      </c>
      <c r="I55" s="6">
        <f>IF($C55,INDEX(RawData!$A$1:$D$27422,$D55,4),"")</f>
        <v>89.576897254093396</v>
      </c>
      <c r="J55" s="5" t="b">
        <f t="shared" si="5"/>
        <v>1</v>
      </c>
      <c r="K55" s="4">
        <f t="shared" si="6"/>
        <v>47</v>
      </c>
      <c r="L55" s="4">
        <f t="shared" si="7"/>
        <v>62</v>
      </c>
      <c r="M55" s="4">
        <f t="shared" ca="1" si="8"/>
        <v>89.606152484700957</v>
      </c>
      <c r="N55" s="4">
        <f t="shared" ca="1" si="9"/>
        <v>7.930085685958943E-2</v>
      </c>
      <c r="O55" s="4">
        <f t="shared" ca="1" si="10"/>
        <v>1.1502614129071276E-2</v>
      </c>
      <c r="P55" s="4">
        <f t="shared" ca="1" si="11"/>
        <v>1</v>
      </c>
    </row>
    <row r="56" spans="1:16" x14ac:dyDescent="0.2">
      <c r="A56">
        <f t="shared" si="2"/>
        <v>196</v>
      </c>
      <c r="B56" s="4" t="b">
        <f t="shared" si="3"/>
        <v>1</v>
      </c>
      <c r="C56" s="5" t="b">
        <f t="shared" si="0"/>
        <v>1</v>
      </c>
      <c r="D56">
        <f>IF(C56,VLOOKUP($A56,RawData!$A$2:$D$27422,2,1),"")</f>
        <v>198</v>
      </c>
      <c r="E56">
        <f>IF($C56,INDEX(RawData!$A$1:$D$27422,$D56,1),"")</f>
        <v>196</v>
      </c>
      <c r="F56" s="4">
        <f t="shared" ca="1" si="4"/>
        <v>-340</v>
      </c>
      <c r="G56">
        <f t="shared" si="1"/>
        <v>56</v>
      </c>
      <c r="H56" s="6">
        <f>IF($C56,INDEX(RawData!$A$1:$D$27422,$D56,3),"")</f>
        <v>3.1484000000000001</v>
      </c>
      <c r="I56" s="6">
        <f>IF($C56,INDEX(RawData!$A$1:$D$27422,$D56,4),"")</f>
        <v>89.598870254093399</v>
      </c>
      <c r="J56" s="5" t="b">
        <f t="shared" si="5"/>
        <v>1</v>
      </c>
      <c r="K56" s="4">
        <f t="shared" si="6"/>
        <v>48</v>
      </c>
      <c r="L56" s="4">
        <f t="shared" si="7"/>
        <v>63</v>
      </c>
      <c r="M56" s="4">
        <f t="shared" ca="1" si="8"/>
        <v>89.614384188081772</v>
      </c>
      <c r="N56" s="4">
        <f t="shared" ca="1" si="9"/>
        <v>8.2408167785743558E-2</v>
      </c>
      <c r="O56" s="4">
        <f t="shared" ca="1" si="10"/>
        <v>4.1686887126246575E-2</v>
      </c>
      <c r="P56" s="4">
        <f t="shared" ca="1" si="11"/>
        <v>1</v>
      </c>
    </row>
    <row r="57" spans="1:16" x14ac:dyDescent="0.2">
      <c r="A57">
        <f t="shared" si="2"/>
        <v>200</v>
      </c>
      <c r="B57" s="4" t="b">
        <f t="shared" si="3"/>
        <v>1</v>
      </c>
      <c r="C57" s="5" t="b">
        <f t="shared" si="0"/>
        <v>1</v>
      </c>
      <c r="D57">
        <f>IF(C57,VLOOKUP($A57,RawData!$A$2:$D$27422,2,1),"")</f>
        <v>202</v>
      </c>
      <c r="E57">
        <f>IF($C57,INDEX(RawData!$A$1:$D$27422,$D57,1),"")</f>
        <v>200</v>
      </c>
      <c r="F57" s="4">
        <f t="shared" ca="1" si="4"/>
        <v>-336</v>
      </c>
      <c r="G57">
        <f t="shared" si="1"/>
        <v>57</v>
      </c>
      <c r="H57" s="6">
        <f>IF($C57,INDEX(RawData!$A$1:$D$27422,$D57,3),"")</f>
        <v>3.1484000000000001</v>
      </c>
      <c r="I57" s="6">
        <f>IF($C57,INDEX(RawData!$A$1:$D$27422,$D57,4),"")</f>
        <v>89.620843254093302</v>
      </c>
      <c r="J57" s="5" t="b">
        <f t="shared" si="5"/>
        <v>1</v>
      </c>
      <c r="K57" s="4">
        <f t="shared" si="6"/>
        <v>49</v>
      </c>
      <c r="L57" s="4">
        <f t="shared" si="7"/>
        <v>64</v>
      </c>
      <c r="M57" s="4">
        <f t="shared" ca="1" si="8"/>
        <v>89.623997188081773</v>
      </c>
      <c r="N57" s="4">
        <f t="shared" ca="1" si="9"/>
        <v>8.1739039502821242E-2</v>
      </c>
      <c r="O57" s="4">
        <f t="shared" ca="1" si="10"/>
        <v>7.2585949626244428E-2</v>
      </c>
      <c r="P57" s="4">
        <f t="shared" ca="1" si="11"/>
        <v>1</v>
      </c>
    </row>
    <row r="58" spans="1:16" x14ac:dyDescent="0.2">
      <c r="A58">
        <f t="shared" si="2"/>
        <v>204</v>
      </c>
      <c r="B58" s="4" t="b">
        <f t="shared" si="3"/>
        <v>1</v>
      </c>
      <c r="C58" s="5" t="b">
        <f t="shared" si="0"/>
        <v>1</v>
      </c>
      <c r="D58">
        <f>IF(C58,VLOOKUP($A58,RawData!$A$2:$D$27422,2,1),"")</f>
        <v>206</v>
      </c>
      <c r="E58">
        <f>IF($C58,INDEX(RawData!$A$1:$D$27422,$D58,1),"")</f>
        <v>204</v>
      </c>
      <c r="F58" s="4">
        <f t="shared" ca="1" si="4"/>
        <v>-332</v>
      </c>
      <c r="G58">
        <f t="shared" si="1"/>
        <v>58</v>
      </c>
      <c r="H58" s="6">
        <f>IF($C58,INDEX(RawData!$A$1:$D$27422,$D58,3),"")</f>
        <v>3.1484000000000001</v>
      </c>
      <c r="I58" s="6">
        <f>IF($C58,INDEX(RawData!$A$1:$D$27422,$D58,4),"")</f>
        <v>89.626464999999996</v>
      </c>
      <c r="J58" s="5" t="b">
        <f t="shared" si="5"/>
        <v>1</v>
      </c>
      <c r="K58" s="4">
        <f t="shared" si="6"/>
        <v>50</v>
      </c>
      <c r="L58" s="4">
        <f t="shared" si="7"/>
        <v>65</v>
      </c>
      <c r="M58" s="4">
        <f t="shared" ca="1" si="8"/>
        <v>89.635662141462618</v>
      </c>
      <c r="N58" s="4">
        <f t="shared" ca="1" si="9"/>
        <v>7.5928020339063096E-2</v>
      </c>
      <c r="O58" s="4">
        <f t="shared" ca="1" si="10"/>
        <v>9.8724048346156223E-2</v>
      </c>
      <c r="P58" s="4">
        <f t="shared" ca="1" si="11"/>
        <v>1</v>
      </c>
    </row>
    <row r="59" spans="1:16" x14ac:dyDescent="0.2">
      <c r="A59">
        <f t="shared" si="2"/>
        <v>208</v>
      </c>
      <c r="B59" s="4" t="b">
        <f t="shared" si="3"/>
        <v>1</v>
      </c>
      <c r="C59" s="5" t="b">
        <f t="shared" si="0"/>
        <v>1</v>
      </c>
      <c r="D59">
        <f>IF(C59,VLOOKUP($A59,RawData!$A$2:$D$27422,2,1),"")</f>
        <v>210</v>
      </c>
      <c r="E59">
        <f>IF($C59,INDEX(RawData!$A$1:$D$27422,$D59,1),"")</f>
        <v>208</v>
      </c>
      <c r="F59" s="4">
        <f t="shared" ca="1" si="4"/>
        <v>-328</v>
      </c>
      <c r="G59">
        <f t="shared" si="1"/>
        <v>59</v>
      </c>
      <c r="H59" s="6">
        <f>IF($C59,INDEX(RawData!$A$1:$D$27422,$D59,3),"")</f>
        <v>3.1484000000000001</v>
      </c>
      <c r="I59" s="6">
        <f>IF($C59,INDEX(RawData!$A$1:$D$27422,$D59,4),"")</f>
        <v>89.637450999999999</v>
      </c>
      <c r="J59" s="5" t="b">
        <f t="shared" si="5"/>
        <v>1</v>
      </c>
      <c r="K59" s="4">
        <f t="shared" si="6"/>
        <v>51</v>
      </c>
      <c r="L59" s="4">
        <f t="shared" si="7"/>
        <v>66</v>
      </c>
      <c r="M59" s="4">
        <f t="shared" ca="1" si="8"/>
        <v>89.64802176646262</v>
      </c>
      <c r="N59" s="4">
        <f t="shared" ca="1" si="9"/>
        <v>6.5989079556160846E-2</v>
      </c>
      <c r="O59" s="4">
        <f t="shared" ca="1" si="10"/>
        <v>0.11969624132768786</v>
      </c>
      <c r="P59" s="4">
        <f t="shared" ca="1" si="11"/>
        <v>1</v>
      </c>
    </row>
    <row r="60" spans="1:16" x14ac:dyDescent="0.2">
      <c r="A60">
        <f t="shared" si="2"/>
        <v>212</v>
      </c>
      <c r="B60" s="4" t="b">
        <f t="shared" si="3"/>
        <v>1</v>
      </c>
      <c r="C60" s="5" t="b">
        <f t="shared" si="0"/>
        <v>1</v>
      </c>
      <c r="D60">
        <f>IF(C60,VLOOKUP($A60,RawData!$A$2:$D$27422,2,1),"")</f>
        <v>214</v>
      </c>
      <c r="E60">
        <f>IF($C60,INDEX(RawData!$A$1:$D$27422,$D60,1),"")</f>
        <v>212</v>
      </c>
      <c r="F60" s="4">
        <f t="shared" ca="1" si="4"/>
        <v>-324</v>
      </c>
      <c r="G60">
        <f t="shared" si="1"/>
        <v>60</v>
      </c>
      <c r="H60" s="6">
        <f>IF($C60,INDEX(RawData!$A$1:$D$27422,$D60,3),"")</f>
        <v>3.1484000000000001</v>
      </c>
      <c r="I60" s="6">
        <f>IF($C60,INDEX(RawData!$A$1:$D$27422,$D60,4),"")</f>
        <v>89.659295254093294</v>
      </c>
      <c r="J60" s="5" t="b">
        <f t="shared" si="5"/>
        <v>1</v>
      </c>
      <c r="K60" s="4">
        <f t="shared" si="6"/>
        <v>52</v>
      </c>
      <c r="L60" s="4">
        <f t="shared" si="7"/>
        <v>67</v>
      </c>
      <c r="M60" s="4">
        <f t="shared" ca="1" si="8"/>
        <v>89.660724703962643</v>
      </c>
      <c r="N60" s="4">
        <f t="shared" ca="1" si="9"/>
        <v>5.2618292251963794E-2</v>
      </c>
      <c r="O60" s="4">
        <f t="shared" ca="1" si="10"/>
        <v>0.13518329513742344</v>
      </c>
      <c r="P60" s="4">
        <f t="shared" ca="1" si="11"/>
        <v>1</v>
      </c>
    </row>
    <row r="61" spans="1:16" x14ac:dyDescent="0.2">
      <c r="A61">
        <f t="shared" si="2"/>
        <v>216</v>
      </c>
      <c r="B61" s="4" t="b">
        <f t="shared" si="3"/>
        <v>1</v>
      </c>
      <c r="C61" s="5" t="b">
        <f t="shared" si="0"/>
        <v>1</v>
      </c>
      <c r="D61">
        <f>IF(C61,VLOOKUP($A61,RawData!$A$2:$D$27422,2,1),"")</f>
        <v>218</v>
      </c>
      <c r="E61">
        <f>IF($C61,INDEX(RawData!$A$1:$D$27422,$D61,1),"")</f>
        <v>216</v>
      </c>
      <c r="F61" s="4">
        <f t="shared" ca="1" si="4"/>
        <v>-320</v>
      </c>
      <c r="G61">
        <f t="shared" si="1"/>
        <v>61</v>
      </c>
      <c r="H61" s="6">
        <f>IF($C61,INDEX(RawData!$A$1:$D$27422,$D61,3),"")</f>
        <v>3.1484000000000001</v>
      </c>
      <c r="I61" s="6">
        <f>IF($C61,INDEX(RawData!$A$1:$D$27422,$D61,4),"")</f>
        <v>89.686632484748301</v>
      </c>
      <c r="J61" s="5" t="b">
        <f t="shared" si="5"/>
        <v>1</v>
      </c>
      <c r="K61" s="4">
        <f t="shared" si="6"/>
        <v>53</v>
      </c>
      <c r="L61" s="4">
        <f t="shared" si="7"/>
        <v>68</v>
      </c>
      <c r="M61" s="4">
        <f t="shared" ca="1" si="8"/>
        <v>89.673093716560572</v>
      </c>
      <c r="N61" s="4">
        <f t="shared" ca="1" si="9"/>
        <v>3.6148181558914416E-2</v>
      </c>
      <c r="O61" s="4">
        <f t="shared" ca="1" si="10"/>
        <v>0.14278195635733937</v>
      </c>
      <c r="P61" s="4">
        <f t="shared" ca="1" si="11"/>
        <v>1</v>
      </c>
    </row>
    <row r="62" spans="1:16" x14ac:dyDescent="0.2">
      <c r="A62">
        <f t="shared" si="2"/>
        <v>220</v>
      </c>
      <c r="B62" s="4" t="b">
        <f t="shared" si="3"/>
        <v>1</v>
      </c>
      <c r="C62" s="5" t="b">
        <f t="shared" si="0"/>
        <v>1</v>
      </c>
      <c r="D62">
        <f>IF(C62,VLOOKUP($A62,RawData!$A$2:$D$27422,2,1),"")</f>
        <v>222</v>
      </c>
      <c r="E62">
        <f>IF($C62,INDEX(RawData!$A$1:$D$27422,$D62,1),"")</f>
        <v>220</v>
      </c>
      <c r="F62" s="4">
        <f t="shared" ca="1" si="4"/>
        <v>-316</v>
      </c>
      <c r="G62">
        <f t="shared" si="1"/>
        <v>62</v>
      </c>
      <c r="H62" s="6">
        <f>IF($C62,INDEX(RawData!$A$1:$D$27422,$D62,3),"")</f>
        <v>3.1484000000000001</v>
      </c>
      <c r="I62" s="6">
        <f>IF($C62,INDEX(RawData!$A$1:$D$27422,$D62,4),"")</f>
        <v>89.708733254093403</v>
      </c>
      <c r="J62" s="5" t="b">
        <f t="shared" si="5"/>
        <v>1</v>
      </c>
      <c r="K62" s="4">
        <f t="shared" si="6"/>
        <v>54</v>
      </c>
      <c r="L62" s="4">
        <f t="shared" si="7"/>
        <v>69</v>
      </c>
      <c r="M62" s="4">
        <f t="shared" ca="1" si="8"/>
        <v>89.685453341560546</v>
      </c>
      <c r="N62" s="4">
        <f t="shared" ca="1" si="9"/>
        <v>1.4555017680919491E-2</v>
      </c>
      <c r="O62" s="4">
        <f t="shared" ca="1" si="10"/>
        <v>0.14182443914809539</v>
      </c>
      <c r="P62" s="4">
        <f t="shared" ca="1" si="11"/>
        <v>1</v>
      </c>
    </row>
    <row r="63" spans="1:16" x14ac:dyDescent="0.2">
      <c r="A63">
        <f t="shared" si="2"/>
        <v>224</v>
      </c>
      <c r="B63" s="4" t="b">
        <f t="shared" si="3"/>
        <v>1</v>
      </c>
      <c r="C63" s="5" t="b">
        <f t="shared" si="0"/>
        <v>1</v>
      </c>
      <c r="D63">
        <f>IF(C63,VLOOKUP($A63,RawData!$A$2:$D$27422,2,1),"")</f>
        <v>226</v>
      </c>
      <c r="E63">
        <f>IF($C63,INDEX(RawData!$A$1:$D$27422,$D63,1),"")</f>
        <v>224</v>
      </c>
      <c r="F63" s="4">
        <f t="shared" ca="1" si="4"/>
        <v>-312</v>
      </c>
      <c r="G63">
        <f t="shared" si="1"/>
        <v>63</v>
      </c>
      <c r="H63" s="6">
        <f>IF($C63,INDEX(RawData!$A$1:$D$27422,$D63,3),"")</f>
        <v>3.1484000000000001</v>
      </c>
      <c r="I63" s="6">
        <f>IF($C63,INDEX(RawData!$A$1:$D$27422,$D63,4),"")</f>
        <v>89.725213254093305</v>
      </c>
      <c r="J63" s="5" t="b">
        <f t="shared" si="5"/>
        <v>1</v>
      </c>
      <c r="K63" s="4">
        <f t="shared" si="6"/>
        <v>55</v>
      </c>
      <c r="L63" s="4">
        <f t="shared" si="7"/>
        <v>70</v>
      </c>
      <c r="M63" s="4">
        <f t="shared" ca="1" si="8"/>
        <v>89.696792355867515</v>
      </c>
      <c r="N63" s="4">
        <f t="shared" ca="1" si="9"/>
        <v>1.1502614129071276E-2</v>
      </c>
      <c r="O63" s="4">
        <f t="shared" ca="1" si="10"/>
        <v>0.13158912727287486</v>
      </c>
      <c r="P63" s="4">
        <f t="shared" ca="1" si="11"/>
        <v>1</v>
      </c>
    </row>
    <row r="64" spans="1:16" x14ac:dyDescent="0.2">
      <c r="A64">
        <f t="shared" si="2"/>
        <v>228</v>
      </c>
      <c r="B64" s="4" t="b">
        <f t="shared" si="3"/>
        <v>1</v>
      </c>
      <c r="C64" s="5" t="b">
        <f t="shared" si="0"/>
        <v>1</v>
      </c>
      <c r="D64">
        <f>IF(C64,VLOOKUP($A64,RawData!$A$2:$D$27422,2,1),"")</f>
        <v>230</v>
      </c>
      <c r="E64">
        <f>IF($C64,INDEX(RawData!$A$1:$D$27422,$D64,1),"")</f>
        <v>228</v>
      </c>
      <c r="F64" s="4">
        <f t="shared" ca="1" si="4"/>
        <v>-308</v>
      </c>
      <c r="G64">
        <f t="shared" si="1"/>
        <v>64</v>
      </c>
      <c r="H64" s="6">
        <f>IF($C64,INDEX(RawData!$A$1:$D$27422,$D64,3),"")</f>
        <v>3.1484000000000001</v>
      </c>
      <c r="I64" s="6">
        <f>IF($C64,INDEX(RawData!$A$1:$D$27422,$D64,4),"")</f>
        <v>89.741821000000002</v>
      </c>
      <c r="J64" s="5" t="b">
        <f t="shared" si="5"/>
        <v>1</v>
      </c>
      <c r="K64" s="4">
        <f t="shared" si="6"/>
        <v>56</v>
      </c>
      <c r="L64" s="4">
        <f t="shared" si="7"/>
        <v>71</v>
      </c>
      <c r="M64" s="4">
        <f t="shared" ca="1" si="8"/>
        <v>89.705736227584595</v>
      </c>
      <c r="N64" s="4">
        <f t="shared" ca="1" si="9"/>
        <v>4.1686887126246575E-2</v>
      </c>
      <c r="O64" s="4">
        <f t="shared" ca="1" si="10"/>
        <v>0.11139744039766697</v>
      </c>
      <c r="P64" s="4">
        <f t="shared" ca="1" si="11"/>
        <v>1</v>
      </c>
    </row>
    <row r="65" spans="1:16" x14ac:dyDescent="0.2">
      <c r="A65">
        <f t="shared" si="2"/>
        <v>232</v>
      </c>
      <c r="B65" s="4" t="b">
        <f t="shared" si="3"/>
        <v>1</v>
      </c>
      <c r="C65" s="5" t="b">
        <f t="shared" si="0"/>
        <v>1</v>
      </c>
      <c r="D65">
        <f>IF(C65,VLOOKUP($A65,RawData!$A$2:$D$27422,2,1),"")</f>
        <v>234</v>
      </c>
      <c r="E65">
        <f>IF($C65,INDEX(RawData!$A$1:$D$27422,$D65,1),"")</f>
        <v>232</v>
      </c>
      <c r="F65" s="4">
        <f t="shared" ca="1" si="4"/>
        <v>-304</v>
      </c>
      <c r="G65">
        <f t="shared" si="1"/>
        <v>65</v>
      </c>
      <c r="H65" s="6">
        <f>IF($C65,INDEX(RawData!$A$1:$D$27422,$D65,3),"")</f>
        <v>3.1484000000000001</v>
      </c>
      <c r="I65" s="6">
        <f>IF($C65,INDEX(RawData!$A$1:$D$27422,$D65,4),"")</f>
        <v>89.763665254093397</v>
      </c>
      <c r="J65" s="5" t="b">
        <f t="shared" si="5"/>
        <v>1</v>
      </c>
      <c r="K65" s="4">
        <f t="shared" si="6"/>
        <v>57</v>
      </c>
      <c r="L65" s="4">
        <f t="shared" si="7"/>
        <v>72</v>
      </c>
      <c r="M65" s="4">
        <f t="shared" ca="1" si="8"/>
        <v>89.711590161801681</v>
      </c>
      <c r="N65" s="4">
        <f t="shared" ca="1" si="9"/>
        <v>7.2585949626244428E-2</v>
      </c>
      <c r="O65" s="4">
        <f t="shared" ca="1" si="10"/>
        <v>8.4637090593489006E-2</v>
      </c>
      <c r="P65" s="4">
        <f t="shared" ca="1" si="11"/>
        <v>1</v>
      </c>
    </row>
    <row r="66" spans="1:16" x14ac:dyDescent="0.2">
      <c r="A66">
        <f t="shared" si="2"/>
        <v>236</v>
      </c>
      <c r="B66" s="4" t="b">
        <f t="shared" si="3"/>
        <v>1</v>
      </c>
      <c r="C66" s="5" t="b">
        <f t="shared" si="0"/>
        <v>1</v>
      </c>
      <c r="D66">
        <f>IF(C66,VLOOKUP($A66,RawData!$A$2:$D$27422,2,1),"")</f>
        <v>238</v>
      </c>
      <c r="E66">
        <f>IF($C66,INDEX(RawData!$A$1:$D$27422,$D66,1),"")</f>
        <v>236</v>
      </c>
      <c r="F66" s="4">
        <f t="shared" ca="1" si="4"/>
        <v>-300</v>
      </c>
      <c r="G66">
        <f t="shared" si="1"/>
        <v>66</v>
      </c>
      <c r="H66" s="6">
        <f>IF($C66,INDEX(RawData!$A$1:$D$27422,$D66,3),"")</f>
        <v>3.1484000000000001</v>
      </c>
      <c r="I66" s="6">
        <f>IF($C66,INDEX(RawData!$A$1:$D$27422,$D66,4),"")</f>
        <v>89.769287000000006</v>
      </c>
      <c r="J66" s="5" t="b">
        <f t="shared" si="5"/>
        <v>1</v>
      </c>
      <c r="K66" s="4">
        <f t="shared" si="6"/>
        <v>58</v>
      </c>
      <c r="L66" s="4">
        <f t="shared" si="7"/>
        <v>73</v>
      </c>
      <c r="M66" s="4">
        <f t="shared" ca="1" si="8"/>
        <v>89.71401084601878</v>
      </c>
      <c r="N66" s="4">
        <f t="shared" ca="1" si="9"/>
        <v>9.8724048346156223E-2</v>
      </c>
      <c r="O66" s="4">
        <f t="shared" ca="1" si="10"/>
        <v>5.2400987506445063E-2</v>
      </c>
      <c r="P66" s="4">
        <f t="shared" ca="1" si="11"/>
        <v>1</v>
      </c>
    </row>
    <row r="67" spans="1:16" x14ac:dyDescent="0.2">
      <c r="A67">
        <f t="shared" si="2"/>
        <v>240</v>
      </c>
      <c r="B67" s="4" t="b">
        <f t="shared" si="3"/>
        <v>1</v>
      </c>
      <c r="C67" s="5" t="b">
        <f t="shared" si="0"/>
        <v>1</v>
      </c>
      <c r="D67">
        <f>IF(C67,VLOOKUP($A67,RawData!$A$2:$D$27422,2,1),"")</f>
        <v>242</v>
      </c>
      <c r="E67">
        <f>IF($C67,INDEX(RawData!$A$1:$D$27422,$D67,1),"")</f>
        <v>240</v>
      </c>
      <c r="F67" s="4">
        <f t="shared" ca="1" si="4"/>
        <v>-296</v>
      </c>
      <c r="G67">
        <f t="shared" si="1"/>
        <v>67</v>
      </c>
      <c r="H67" s="6">
        <f>IF($C67,INDEX(RawData!$A$1:$D$27422,$D67,3),"")</f>
        <v>3.1484000000000001</v>
      </c>
      <c r="I67" s="6">
        <f>IF($C67,INDEX(RawData!$A$1:$D$27422,$D67,4),"")</f>
        <v>89.769287000000006</v>
      </c>
      <c r="J67" s="5" t="b">
        <f t="shared" si="5"/>
        <v>1</v>
      </c>
      <c r="K67" s="4">
        <f t="shared" si="6"/>
        <v>59</v>
      </c>
      <c r="L67" s="4">
        <f t="shared" si="7"/>
        <v>74</v>
      </c>
      <c r="M67" s="4">
        <f t="shared" ca="1" si="8"/>
        <v>89.713342996214607</v>
      </c>
      <c r="N67" s="4">
        <f t="shared" ca="1" si="9"/>
        <v>0.11969624132768786</v>
      </c>
      <c r="O67" s="4">
        <f t="shared" ca="1" si="10"/>
        <v>1.5007023591252278E-2</v>
      </c>
      <c r="P67" s="4">
        <f t="shared" ca="1" si="11"/>
        <v>1</v>
      </c>
    </row>
    <row r="68" spans="1:16" x14ac:dyDescent="0.2">
      <c r="A68">
        <f t="shared" si="2"/>
        <v>244</v>
      </c>
      <c r="B68" s="4" t="b">
        <f t="shared" si="3"/>
        <v>1</v>
      </c>
      <c r="C68" s="5" t="b">
        <f t="shared" si="0"/>
        <v>1</v>
      </c>
      <c r="D68">
        <f>IF(C68,VLOOKUP($A68,RawData!$A$2:$D$27422,2,1),"")</f>
        <v>246</v>
      </c>
      <c r="E68">
        <f>IF($C68,INDEX(RawData!$A$1:$D$27422,$D68,1),"")</f>
        <v>244</v>
      </c>
      <c r="F68" s="4">
        <f t="shared" ca="1" si="4"/>
        <v>-292</v>
      </c>
      <c r="G68">
        <f t="shared" si="1"/>
        <v>68</v>
      </c>
      <c r="H68" s="6">
        <f>IF($C68,INDEX(RawData!$A$1:$D$27422,$D68,3),"")</f>
        <v>3.1484000000000001</v>
      </c>
      <c r="I68" s="6">
        <f>IF($C68,INDEX(RawData!$A$1:$D$27422,$D68,4),"")</f>
        <v>89.7584512015668</v>
      </c>
      <c r="J68" s="5" t="b">
        <f t="shared" si="5"/>
        <v>1</v>
      </c>
      <c r="K68" s="4">
        <f t="shared" si="6"/>
        <v>60</v>
      </c>
      <c r="L68" s="4">
        <f t="shared" si="7"/>
        <v>75</v>
      </c>
      <c r="M68" s="4">
        <f t="shared" ca="1" si="8"/>
        <v>89.709241898119487</v>
      </c>
      <c r="N68" s="4">
        <f t="shared" ca="1" si="9"/>
        <v>0.13518329513742344</v>
      </c>
      <c r="O68" s="4">
        <f t="shared" ca="1" si="10"/>
        <v>2.8204661710120149E-2</v>
      </c>
      <c r="P68" s="4">
        <f t="shared" ca="1" si="11"/>
        <v>1</v>
      </c>
    </row>
    <row r="69" spans="1:16" x14ac:dyDescent="0.2">
      <c r="A69">
        <f t="shared" si="2"/>
        <v>248</v>
      </c>
      <c r="B69" s="4" t="b">
        <f t="shared" si="3"/>
        <v>1</v>
      </c>
      <c r="C69" s="5" t="b">
        <f t="shared" si="0"/>
        <v>1</v>
      </c>
      <c r="D69">
        <f>IF(C69,VLOOKUP($A69,RawData!$A$2:$D$27422,2,1),"")</f>
        <v>250</v>
      </c>
      <c r="E69">
        <f>IF($C69,INDEX(RawData!$A$1:$D$27422,$D69,1),"")</f>
        <v>248</v>
      </c>
      <c r="F69" s="4">
        <f t="shared" ca="1" si="4"/>
        <v>-288</v>
      </c>
      <c r="G69">
        <f t="shared" si="1"/>
        <v>69</v>
      </c>
      <c r="H69" s="6">
        <f>IF($C69,INDEX(RawData!$A$1:$D$27422,$D69,3),"")</f>
        <v>3.1484000000000001</v>
      </c>
      <c r="I69" s="6">
        <f>IF($C69,INDEX(RawData!$A$1:$D$27422,$D69,4),"")</f>
        <v>89.758301000000003</v>
      </c>
      <c r="J69" s="5" t="b">
        <f t="shared" si="5"/>
        <v>1</v>
      </c>
      <c r="K69" s="4">
        <f t="shared" si="6"/>
        <v>61</v>
      </c>
      <c r="L69" s="4">
        <f t="shared" si="7"/>
        <v>76</v>
      </c>
      <c r="M69" s="4">
        <f t="shared" ca="1" si="8"/>
        <v>89.700008359241465</v>
      </c>
      <c r="N69" s="4">
        <f t="shared" ca="1" si="9"/>
        <v>0.14278195635733937</v>
      </c>
      <c r="O69" s="4">
        <f t="shared" ca="1" si="10"/>
        <v>7.7271682998329538E-2</v>
      </c>
      <c r="P69" s="4">
        <f t="shared" ca="1" si="11"/>
        <v>1</v>
      </c>
    </row>
    <row r="70" spans="1:16" x14ac:dyDescent="0.2">
      <c r="A70">
        <f t="shared" si="2"/>
        <v>252</v>
      </c>
      <c r="B70" s="4" t="b">
        <f t="shared" si="3"/>
        <v>1</v>
      </c>
      <c r="C70" s="5" t="b">
        <f t="shared" si="0"/>
        <v>1</v>
      </c>
      <c r="D70">
        <f>IF(C70,VLOOKUP($A70,RawData!$A$2:$D$27422,2,1),"")</f>
        <v>254</v>
      </c>
      <c r="E70">
        <f>IF($C70,INDEX(RawData!$A$1:$D$27422,$D70,1),"")</f>
        <v>252</v>
      </c>
      <c r="F70" s="4">
        <f t="shared" ca="1" si="4"/>
        <v>-284</v>
      </c>
      <c r="G70">
        <f t="shared" si="1"/>
        <v>70</v>
      </c>
      <c r="H70" s="6">
        <f>IF($C70,INDEX(RawData!$A$1:$D$27422,$D70,3),"")</f>
        <v>3.1484000000000001</v>
      </c>
      <c r="I70" s="6">
        <f>IF($C70,INDEX(RawData!$A$1:$D$27422,$D70,4),"")</f>
        <v>89.747464228911198</v>
      </c>
      <c r="J70" s="5" t="b">
        <f t="shared" si="5"/>
        <v>1</v>
      </c>
      <c r="K70" s="4">
        <f t="shared" si="6"/>
        <v>62</v>
      </c>
      <c r="L70" s="4">
        <f t="shared" si="7"/>
        <v>77</v>
      </c>
      <c r="M70" s="4">
        <f t="shared" ca="1" si="8"/>
        <v>89.685289741738444</v>
      </c>
      <c r="N70" s="4">
        <f t="shared" ca="1" si="9"/>
        <v>0.14182443914809539</v>
      </c>
      <c r="O70" s="4">
        <f t="shared" ca="1" si="10"/>
        <v>0.13318636829961861</v>
      </c>
      <c r="P70" s="4">
        <f t="shared" ca="1" si="11"/>
        <v>1</v>
      </c>
    </row>
    <row r="71" spans="1:16" x14ac:dyDescent="0.2">
      <c r="A71">
        <f t="shared" si="2"/>
        <v>256</v>
      </c>
      <c r="B71" s="4" t="b">
        <f t="shared" si="3"/>
        <v>1</v>
      </c>
      <c r="C71" s="5" t="b">
        <f t="shared" ref="C71:C134" si="12">IF(AND(B71,A71&lt;=$H$1),TRUE(),FALSE())</f>
        <v>1</v>
      </c>
      <c r="D71">
        <f>IF(C71,VLOOKUP($A71,RawData!$A$2:$D$27422,2,1),"")</f>
        <v>258</v>
      </c>
      <c r="E71">
        <f>IF($C71,INDEX(RawData!$A$1:$D$27422,$D71,1),"")</f>
        <v>256</v>
      </c>
      <c r="F71" s="4">
        <f t="shared" ca="1" si="4"/>
        <v>-280</v>
      </c>
      <c r="G71">
        <f t="shared" ref="G71:G134" si="13">IF(C71,ROW(),"")</f>
        <v>71</v>
      </c>
      <c r="H71" s="6">
        <f>IF($C71,INDEX(RawData!$A$1:$D$27422,$D71,3),"")</f>
        <v>3.1484000000000001</v>
      </c>
      <c r="I71" s="6">
        <f>IF($C71,INDEX(RawData!$A$1:$D$27422,$D71,4),"")</f>
        <v>89.719999201566793</v>
      </c>
      <c r="J71" s="5" t="b">
        <f t="shared" si="5"/>
        <v>1</v>
      </c>
      <c r="K71" s="4">
        <f t="shared" si="6"/>
        <v>63</v>
      </c>
      <c r="L71" s="4">
        <f t="shared" si="7"/>
        <v>78</v>
      </c>
      <c r="M71" s="4">
        <f t="shared" ca="1" si="8"/>
        <v>89.664049340458348</v>
      </c>
      <c r="N71" s="4">
        <f t="shared" ca="1" si="9"/>
        <v>0.13158912727287486</v>
      </c>
      <c r="O71" s="4">
        <f t="shared" ca="1" si="10"/>
        <v>0.18642953451148969</v>
      </c>
      <c r="P71" s="4">
        <f t="shared" ca="1" si="11"/>
        <v>1</v>
      </c>
    </row>
    <row r="72" spans="1:16" x14ac:dyDescent="0.2">
      <c r="A72">
        <f t="shared" ref="A72:A135" si="14">A71+$C$4</f>
        <v>260</v>
      </c>
      <c r="B72" s="4" t="b">
        <f t="shared" ref="B72:B135" si="15">IF(ROW()&lt;7+$H$4,TRUE(),FALSE())</f>
        <v>1</v>
      </c>
      <c r="C72" s="5" t="b">
        <f t="shared" si="12"/>
        <v>1</v>
      </c>
      <c r="D72">
        <f>IF(C72,VLOOKUP($A72,RawData!$A$2:$D$27422,2,1),"")</f>
        <v>262</v>
      </c>
      <c r="E72">
        <f>IF($C72,INDEX(RawData!$A$1:$D$27422,$D72,1),"")</f>
        <v>260</v>
      </c>
      <c r="F72" s="4">
        <f t="shared" ref="F72:F135" ca="1" si="16">$E72-OFFSET($E$7:$E$27000,$H$3,0,1,1)</f>
        <v>-276</v>
      </c>
      <c r="G72">
        <f t="shared" si="13"/>
        <v>72</v>
      </c>
      <c r="H72" s="6">
        <f>IF($C72,INDEX(RawData!$A$1:$D$27422,$D72,3),"")</f>
        <v>3.1484000000000001</v>
      </c>
      <c r="I72" s="6">
        <f>IF($C72,INDEX(RawData!$A$1:$D$27422,$D72,4),"")</f>
        <v>89.692533201566903</v>
      </c>
      <c r="J72" s="5" t="b">
        <f t="shared" ref="J72:J135" si="17">IF(C72,IF(E72-$E$7&gt;=$C$1/2,TRUE(),FALSE()),FALSE())</f>
        <v>1</v>
      </c>
      <c r="K72" s="4">
        <f t="shared" ref="K72:K135" si="18">IF(C72,IF(J72,VLOOKUP(ROUND($E72,0)-$C$2,$E$7:$G$27427,3),#N/A),#N/A)</f>
        <v>64</v>
      </c>
      <c r="L72" s="4">
        <f t="shared" ref="L72:L135" si="19">IF(C72,IF(J72,VLOOKUP(FLOOR($E72+$C$2,1),$E$7:$G$27427,3),#N/A),#N/A)</f>
        <v>79</v>
      </c>
      <c r="M72" s="4">
        <f t="shared" ref="M72:M135" ca="1" si="20">IF(C72,IF(J72,AVERAGE(OFFSET($I$1:$I$27000,$K72-1,0,($L72-$K72)+1,1)),#N/A),#N/A)</f>
        <v>89.639004212175436</v>
      </c>
      <c r="N72" s="4">
        <f t="shared" ref="N72:N135" ca="1" si="21">IF(J72,ABS(M72-OFFSET($M$1:$M$27000,$L72-1,0,1,1)),#N/A)</f>
        <v>0.11139744039766697</v>
      </c>
      <c r="O72" s="4">
        <f t="shared" ref="O72:O135" ca="1" si="22">IF(AND($C72,$J72),OFFSET($N$1:$N$27000,$L72,0,1,1),#N/A)</f>
        <v>0.23315902240318565</v>
      </c>
      <c r="P72" s="4">
        <f t="shared" ca="1" si="11"/>
        <v>1</v>
      </c>
    </row>
    <row r="73" spans="1:16" x14ac:dyDescent="0.2">
      <c r="A73">
        <f t="shared" si="14"/>
        <v>264</v>
      </c>
      <c r="B73" s="4" t="b">
        <f t="shared" si="15"/>
        <v>1</v>
      </c>
      <c r="C73" s="5" t="b">
        <f t="shared" si="12"/>
        <v>1</v>
      </c>
      <c r="D73">
        <f>IF(C73,VLOOKUP($A73,RawData!$A$2:$D$27422,2,1),"")</f>
        <v>266</v>
      </c>
      <c r="E73">
        <f>IF($C73,INDEX(RawData!$A$1:$D$27422,$D73,1),"")</f>
        <v>264</v>
      </c>
      <c r="F73" s="4">
        <f t="shared" ca="1" si="16"/>
        <v>-272</v>
      </c>
      <c r="G73">
        <f t="shared" si="13"/>
        <v>73</v>
      </c>
      <c r="H73" s="6">
        <f>IF($C73,INDEX(RawData!$A$1:$D$27422,$D73,3),"")</f>
        <v>3.1484000000000001</v>
      </c>
      <c r="I73" s="6">
        <f>IF($C73,INDEX(RawData!$A$1:$D$27422,$D73,4),"")</f>
        <v>89.659574201566997</v>
      </c>
      <c r="J73" s="5" t="b">
        <f t="shared" si="17"/>
        <v>1</v>
      </c>
      <c r="K73" s="4">
        <f t="shared" si="18"/>
        <v>65</v>
      </c>
      <c r="L73" s="4">
        <f t="shared" si="19"/>
        <v>80</v>
      </c>
      <c r="M73" s="4">
        <f t="shared" ca="1" si="20"/>
        <v>89.615286797672624</v>
      </c>
      <c r="N73" s="4">
        <f t="shared" ca="1" si="21"/>
        <v>8.4637090593489006E-2</v>
      </c>
      <c r="O73" s="4">
        <f t="shared" ca="1" si="22"/>
        <v>0.26860576420260429</v>
      </c>
      <c r="P73" s="4">
        <f t="shared" ref="P73:P136" ca="1" si="23">IF(AND($C72,$J72),IF(AND($O72&lt;$C$3,$O73&gt;=$C$3),$P72+1,IF(AND($O72&gt;=$C$3,$O73&lt;$C$3),$P72+1,$P72)),$P72)</f>
        <v>1</v>
      </c>
    </row>
    <row r="74" spans="1:16" x14ac:dyDescent="0.2">
      <c r="A74">
        <f t="shared" si="14"/>
        <v>268</v>
      </c>
      <c r="B74" s="4" t="b">
        <f t="shared" si="15"/>
        <v>1</v>
      </c>
      <c r="C74" s="5" t="b">
        <f t="shared" si="12"/>
        <v>1</v>
      </c>
      <c r="D74">
        <f>IF(C74,VLOOKUP($A74,RawData!$A$2:$D$27422,2,1),"")</f>
        <v>270</v>
      </c>
      <c r="E74">
        <f>IF($C74,INDEX(RawData!$A$1:$D$27422,$D74,1),"")</f>
        <v>268</v>
      </c>
      <c r="F74" s="4">
        <f t="shared" ca="1" si="16"/>
        <v>-268</v>
      </c>
      <c r="G74">
        <f t="shared" si="13"/>
        <v>74</v>
      </c>
      <c r="H74" s="6">
        <f>IF($C74,INDEX(RawData!$A$1:$D$27422,$D74,3),"")</f>
        <v>3.1366999999999998</v>
      </c>
      <c r="I74" s="6">
        <f>IF($C74,INDEX(RawData!$A$1:$D$27422,$D74,4),"")</f>
        <v>89.615779403133502</v>
      </c>
      <c r="J74" s="5" t="b">
        <f t="shared" si="17"/>
        <v>1</v>
      </c>
      <c r="K74" s="4">
        <f t="shared" si="18"/>
        <v>66</v>
      </c>
      <c r="L74" s="4">
        <f t="shared" si="19"/>
        <v>81</v>
      </c>
      <c r="M74" s="4">
        <f t="shared" ca="1" si="20"/>
        <v>89.593646754886919</v>
      </c>
      <c r="N74" s="4">
        <f t="shared" ca="1" si="21"/>
        <v>5.2400987506445063E-2</v>
      </c>
      <c r="O74" s="4">
        <f t="shared" ca="1" si="22"/>
        <v>0.2859127690895491</v>
      </c>
      <c r="P74" s="4">
        <f t="shared" ca="1" si="23"/>
        <v>1</v>
      </c>
    </row>
    <row r="75" spans="1:16" x14ac:dyDescent="0.2">
      <c r="A75">
        <f t="shared" si="14"/>
        <v>272</v>
      </c>
      <c r="B75" s="4" t="b">
        <f t="shared" si="15"/>
        <v>1</v>
      </c>
      <c r="C75" s="5" t="b">
        <f t="shared" si="12"/>
        <v>1</v>
      </c>
      <c r="D75">
        <f>IF(C75,VLOOKUP($A75,RawData!$A$2:$D$27422,2,1),"")</f>
        <v>274</v>
      </c>
      <c r="E75">
        <f>IF($C75,INDEX(RawData!$A$1:$D$27422,$D75,1),"")</f>
        <v>272</v>
      </c>
      <c r="F75" s="4">
        <f t="shared" ca="1" si="16"/>
        <v>-264</v>
      </c>
      <c r="G75">
        <f t="shared" si="13"/>
        <v>75</v>
      </c>
      <c r="H75" s="6">
        <f>IF($C75,INDEX(RawData!$A$1:$D$27422,$D75,3),"")</f>
        <v>3.1366999999999998</v>
      </c>
      <c r="I75" s="6">
        <f>IF($C75,INDEX(RawData!$A$1:$D$27422,$D75,4),"")</f>
        <v>89.571833430477895</v>
      </c>
      <c r="J75" s="5" t="b">
        <f t="shared" si="17"/>
        <v>1</v>
      </c>
      <c r="K75" s="4">
        <f t="shared" si="18"/>
        <v>67</v>
      </c>
      <c r="L75" s="4">
        <f t="shared" si="19"/>
        <v>82</v>
      </c>
      <c r="M75" s="4">
        <f t="shared" ca="1" si="20"/>
        <v>89.574058602982063</v>
      </c>
      <c r="N75" s="4">
        <f t="shared" ca="1" si="21"/>
        <v>1.5007023591252278E-2</v>
      </c>
      <c r="O75" s="4">
        <f t="shared" ca="1" si="22"/>
        <v>0.28158101308758887</v>
      </c>
      <c r="P75" s="4">
        <f t="shared" ca="1" si="23"/>
        <v>1</v>
      </c>
    </row>
    <row r="76" spans="1:16" x14ac:dyDescent="0.2">
      <c r="A76">
        <f t="shared" si="14"/>
        <v>276</v>
      </c>
      <c r="B76" s="4" t="b">
        <f t="shared" si="15"/>
        <v>1</v>
      </c>
      <c r="C76" s="5" t="b">
        <f t="shared" si="12"/>
        <v>1</v>
      </c>
      <c r="D76">
        <f>IF(C76,VLOOKUP($A76,RawData!$A$2:$D$27422,2,1),"")</f>
        <v>278</v>
      </c>
      <c r="E76">
        <f>IF($C76,INDEX(RawData!$A$1:$D$27422,$D76,1),"")</f>
        <v>276</v>
      </c>
      <c r="F76" s="4">
        <f t="shared" ca="1" si="16"/>
        <v>-260</v>
      </c>
      <c r="G76">
        <f t="shared" si="13"/>
        <v>76</v>
      </c>
      <c r="H76" s="6">
        <f>IF($C76,INDEX(RawData!$A$1:$D$27422,$D76,3),"")</f>
        <v>3.1366999999999998</v>
      </c>
      <c r="I76" s="6">
        <f>IF($C76,INDEX(RawData!$A$1:$D$27422,$D76,4),"")</f>
        <v>89.511558632044796</v>
      </c>
      <c r="J76" s="5" t="b">
        <f t="shared" si="17"/>
        <v>1</v>
      </c>
      <c r="K76" s="4">
        <f t="shared" si="18"/>
        <v>68</v>
      </c>
      <c r="L76" s="4">
        <f t="shared" si="19"/>
        <v>83</v>
      </c>
      <c r="M76" s="4">
        <f t="shared" ca="1" si="20"/>
        <v>89.557226402884126</v>
      </c>
      <c r="N76" s="4">
        <f t="shared" ca="1" si="21"/>
        <v>2.8204661710120149E-2</v>
      </c>
      <c r="O76" s="4">
        <f t="shared" ca="1" si="22"/>
        <v>0.26005490850080548</v>
      </c>
      <c r="P76" s="4">
        <f t="shared" ca="1" si="23"/>
        <v>1</v>
      </c>
    </row>
    <row r="77" spans="1:16" x14ac:dyDescent="0.2">
      <c r="A77">
        <f t="shared" si="14"/>
        <v>280</v>
      </c>
      <c r="B77" s="4" t="b">
        <f t="shared" si="15"/>
        <v>1</v>
      </c>
      <c r="C77" s="5" t="b">
        <f t="shared" si="12"/>
        <v>1</v>
      </c>
      <c r="D77">
        <f>IF(C77,VLOOKUP($A77,RawData!$A$2:$D$27422,2,1),"")</f>
        <v>282</v>
      </c>
      <c r="E77">
        <f>IF($C77,INDEX(RawData!$A$1:$D$27422,$D77,1),"")</f>
        <v>280</v>
      </c>
      <c r="F77" s="4">
        <f t="shared" ca="1" si="16"/>
        <v>-256</v>
      </c>
      <c r="G77">
        <f t="shared" si="13"/>
        <v>77</v>
      </c>
      <c r="H77" s="6">
        <f>IF($C77,INDEX(RawData!$A$1:$D$27422,$D77,3),"")</f>
        <v>3.1366999999999998</v>
      </c>
      <c r="I77" s="6">
        <f>IF($C77,INDEX(RawData!$A$1:$D$27422,$D77,4),"")</f>
        <v>89.4511346047003</v>
      </c>
      <c r="J77" s="5" t="b">
        <f t="shared" si="17"/>
        <v>1</v>
      </c>
      <c r="K77" s="4">
        <f t="shared" si="18"/>
        <v>69</v>
      </c>
      <c r="L77" s="4">
        <f t="shared" si="19"/>
        <v>84</v>
      </c>
      <c r="M77" s="4">
        <f t="shared" ca="1" si="20"/>
        <v>89.543465302590349</v>
      </c>
      <c r="N77" s="4">
        <f t="shared" ca="1" si="21"/>
        <v>7.7271682998329538E-2</v>
      </c>
      <c r="O77" s="4">
        <f t="shared" ca="1" si="22"/>
        <v>0.22341322539817554</v>
      </c>
      <c r="P77" s="4">
        <f t="shared" ca="1" si="23"/>
        <v>1</v>
      </c>
    </row>
    <row r="78" spans="1:16" x14ac:dyDescent="0.2">
      <c r="A78">
        <f t="shared" si="14"/>
        <v>284</v>
      </c>
      <c r="B78" s="4" t="b">
        <f t="shared" si="15"/>
        <v>1</v>
      </c>
      <c r="C78" s="5" t="b">
        <f t="shared" si="12"/>
        <v>1</v>
      </c>
      <c r="D78">
        <f>IF(C78,VLOOKUP($A78,RawData!$A$2:$D$27422,2,1),"")</f>
        <v>286</v>
      </c>
      <c r="E78">
        <f>IF($C78,INDEX(RawData!$A$1:$D$27422,$D78,1),"")</f>
        <v>284</v>
      </c>
      <c r="F78" s="4">
        <f t="shared" ca="1" si="16"/>
        <v>-252</v>
      </c>
      <c r="G78">
        <f t="shared" si="13"/>
        <v>78</v>
      </c>
      <c r="H78" s="6">
        <f>IF($C78,INDEX(RawData!$A$1:$D$27422,$D78,3),"")</f>
        <v>3.1366999999999998</v>
      </c>
      <c r="I78" s="6">
        <f>IF($C78,INDEX(RawData!$A$1:$D$27422,$D78,4),"")</f>
        <v>89.368886833611697</v>
      </c>
      <c r="J78" s="5" t="b">
        <f t="shared" si="17"/>
        <v>1</v>
      </c>
      <c r="K78" s="4">
        <f t="shared" si="18"/>
        <v>70</v>
      </c>
      <c r="L78" s="4">
        <f t="shared" si="19"/>
        <v>85</v>
      </c>
      <c r="M78" s="4">
        <f t="shared" ca="1" si="20"/>
        <v>89.532460213185473</v>
      </c>
      <c r="N78" s="4">
        <f t="shared" ca="1" si="21"/>
        <v>0.13318636829961861</v>
      </c>
      <c r="O78" s="4">
        <f t="shared" ca="1" si="22"/>
        <v>0.17917153838781985</v>
      </c>
      <c r="P78" s="4">
        <f t="shared" ca="1" si="23"/>
        <v>1</v>
      </c>
    </row>
    <row r="79" spans="1:16" x14ac:dyDescent="0.2">
      <c r="A79">
        <f t="shared" si="14"/>
        <v>288</v>
      </c>
      <c r="B79" s="4" t="b">
        <f t="shared" si="15"/>
        <v>1</v>
      </c>
      <c r="C79" s="5" t="b">
        <f t="shared" si="12"/>
        <v>1</v>
      </c>
      <c r="D79">
        <f>IF(C79,VLOOKUP($A79,RawData!$A$2:$D$27422,2,1),"")</f>
        <v>290</v>
      </c>
      <c r="E79">
        <f>IF($C79,INDEX(RawData!$A$1:$D$27422,$D79,1),"")</f>
        <v>288</v>
      </c>
      <c r="F79" s="4">
        <f t="shared" ca="1" si="16"/>
        <v>-248</v>
      </c>
      <c r="G79">
        <f t="shared" si="13"/>
        <v>79</v>
      </c>
      <c r="H79" s="6">
        <f>IF($C79,INDEX(RawData!$A$1:$D$27422,$D79,3),"")</f>
        <v>3.1366999999999998</v>
      </c>
      <c r="I79" s="6">
        <f>IF($C79,INDEX(RawData!$A$1:$D$27422,$D79,4),"")</f>
        <v>89.3244912015669</v>
      </c>
      <c r="J79" s="5" t="b">
        <f t="shared" si="17"/>
        <v>1</v>
      </c>
      <c r="K79" s="4">
        <f t="shared" si="18"/>
        <v>71</v>
      </c>
      <c r="L79" s="4">
        <f t="shared" si="19"/>
        <v>86</v>
      </c>
      <c r="M79" s="4">
        <f t="shared" ca="1" si="20"/>
        <v>89.527606771777769</v>
      </c>
      <c r="N79" s="4">
        <f t="shared" ca="1" si="21"/>
        <v>0.18642953451148969</v>
      </c>
      <c r="O79" s="4">
        <f t="shared" ca="1" si="22"/>
        <v>0.1294178920996103</v>
      </c>
      <c r="P79" s="4">
        <f t="shared" ca="1" si="23"/>
        <v>1</v>
      </c>
    </row>
    <row r="80" spans="1:16" x14ac:dyDescent="0.2">
      <c r="A80">
        <f t="shared" si="14"/>
        <v>292</v>
      </c>
      <c r="B80" s="4" t="b">
        <f t="shared" si="15"/>
        <v>1</v>
      </c>
      <c r="C80" s="5" t="b">
        <f t="shared" si="12"/>
        <v>1</v>
      </c>
      <c r="D80">
        <f>IF(C80,VLOOKUP($A80,RawData!$A$2:$D$27422,2,1),"")</f>
        <v>294</v>
      </c>
      <c r="E80">
        <f>IF($C80,INDEX(RawData!$A$1:$D$27422,$D80,1),"")</f>
        <v>292</v>
      </c>
      <c r="F80" s="4">
        <f t="shared" ca="1" si="16"/>
        <v>-244</v>
      </c>
      <c r="G80">
        <f t="shared" si="13"/>
        <v>80</v>
      </c>
      <c r="H80" s="6">
        <f>IF($C80,INDEX(RawData!$A$1:$D$27422,$D80,3),"")</f>
        <v>3.1366999999999998</v>
      </c>
      <c r="I80" s="6">
        <f>IF($C80,INDEX(RawData!$A$1:$D$27422,$D80,4),"")</f>
        <v>89.362342367954895</v>
      </c>
      <c r="J80" s="5" t="b">
        <f t="shared" si="17"/>
        <v>1</v>
      </c>
      <c r="K80" s="4">
        <f t="shared" si="18"/>
        <v>72</v>
      </c>
      <c r="L80" s="4">
        <f t="shared" si="19"/>
        <v>87</v>
      </c>
      <c r="M80" s="4">
        <f t="shared" ca="1" si="20"/>
        <v>89.530649707079135</v>
      </c>
      <c r="N80" s="4">
        <f t="shared" ca="1" si="21"/>
        <v>0.23315902240318565</v>
      </c>
      <c r="O80" s="4">
        <f t="shared" ca="1" si="22"/>
        <v>7.7919517099601876E-2</v>
      </c>
      <c r="P80" s="4">
        <f t="shared" ca="1" si="23"/>
        <v>1</v>
      </c>
    </row>
    <row r="81" spans="1:16" x14ac:dyDescent="0.2">
      <c r="A81">
        <f t="shared" si="14"/>
        <v>296</v>
      </c>
      <c r="B81" s="4" t="b">
        <f t="shared" si="15"/>
        <v>1</v>
      </c>
      <c r="C81" s="5" t="b">
        <f t="shared" si="12"/>
        <v>1</v>
      </c>
      <c r="D81">
        <f>IF(C81,VLOOKUP($A81,RawData!$A$2:$D$27422,2,1),"")</f>
        <v>298</v>
      </c>
      <c r="E81">
        <f>IF($C81,INDEX(RawData!$A$1:$D$27422,$D81,1),"")</f>
        <v>296</v>
      </c>
      <c r="F81" s="4">
        <f t="shared" ca="1" si="16"/>
        <v>-240</v>
      </c>
      <c r="G81">
        <f t="shared" si="13"/>
        <v>81</v>
      </c>
      <c r="H81" s="6">
        <f>IF($C81,INDEX(RawData!$A$1:$D$27422,$D81,3),"")</f>
        <v>3.1366999999999998</v>
      </c>
      <c r="I81" s="6">
        <f>IF($C81,INDEX(RawData!$A$1:$D$27422,$D81,4),"")</f>
        <v>89.417424569522097</v>
      </c>
      <c r="J81" s="5" t="b">
        <f t="shared" si="17"/>
        <v>1</v>
      </c>
      <c r="K81" s="4">
        <f t="shared" si="18"/>
        <v>73</v>
      </c>
      <c r="L81" s="4">
        <f t="shared" si="19"/>
        <v>88</v>
      </c>
      <c r="M81" s="4">
        <f t="shared" ca="1" si="20"/>
        <v>89.541245767380474</v>
      </c>
      <c r="N81" s="4">
        <f t="shared" ca="1" si="21"/>
        <v>0.26860576420260429</v>
      </c>
      <c r="O81" s="4">
        <f t="shared" ca="1" si="22"/>
        <v>3.2535177205090804E-2</v>
      </c>
      <c r="P81" s="4">
        <f t="shared" ca="1" si="23"/>
        <v>1</v>
      </c>
    </row>
    <row r="82" spans="1:16" x14ac:dyDescent="0.2">
      <c r="A82">
        <f t="shared" si="14"/>
        <v>300</v>
      </c>
      <c r="B82" s="4" t="b">
        <f t="shared" si="15"/>
        <v>1</v>
      </c>
      <c r="C82" s="5" t="b">
        <f t="shared" si="12"/>
        <v>1</v>
      </c>
      <c r="D82">
        <f>IF(C82,VLOOKUP($A82,RawData!$A$2:$D$27422,2,1),"")</f>
        <v>302</v>
      </c>
      <c r="E82">
        <f>IF($C82,INDEX(RawData!$A$1:$D$27422,$D82,1),"")</f>
        <v>300</v>
      </c>
      <c r="F82" s="4">
        <f t="shared" ca="1" si="16"/>
        <v>-236</v>
      </c>
      <c r="G82">
        <f t="shared" si="13"/>
        <v>82</v>
      </c>
      <c r="H82" s="6">
        <f>IF($C82,INDEX(RawData!$A$1:$D$27422,$D82,3),"")</f>
        <v>3.1366999999999998</v>
      </c>
      <c r="I82" s="6">
        <f>IF($C82,INDEX(RawData!$A$1:$D$27422,$D82,4),"")</f>
        <v>89.455876569522104</v>
      </c>
      <c r="J82" s="5" t="b">
        <f t="shared" si="17"/>
        <v>1</v>
      </c>
      <c r="K82" s="4">
        <f t="shared" si="18"/>
        <v>74</v>
      </c>
      <c r="L82" s="4">
        <f t="shared" si="19"/>
        <v>89</v>
      </c>
      <c r="M82" s="4">
        <f t="shared" ca="1" si="20"/>
        <v>89.559051579390811</v>
      </c>
      <c r="N82" s="4">
        <f t="shared" ca="1" si="21"/>
        <v>0.2859127690895491</v>
      </c>
      <c r="O82" s="4">
        <f t="shared" ca="1" si="22"/>
        <v>4.2566500915057759E-3</v>
      </c>
      <c r="P82" s="4">
        <f t="shared" ca="1" si="23"/>
        <v>1</v>
      </c>
    </row>
    <row r="83" spans="1:16" x14ac:dyDescent="0.2">
      <c r="A83">
        <f t="shared" si="14"/>
        <v>304</v>
      </c>
      <c r="B83" s="4" t="b">
        <f t="shared" si="15"/>
        <v>1</v>
      </c>
      <c r="C83" s="5" t="b">
        <f t="shared" si="12"/>
        <v>1</v>
      </c>
      <c r="D83">
        <f>IF(C83,VLOOKUP($A83,RawData!$A$2:$D$27422,2,1),"")</f>
        <v>306</v>
      </c>
      <c r="E83">
        <f>IF($C83,INDEX(RawData!$A$1:$D$27422,$D83,1),"")</f>
        <v>304</v>
      </c>
      <c r="F83" s="4">
        <f t="shared" ca="1" si="16"/>
        <v>-232</v>
      </c>
      <c r="G83">
        <f t="shared" si="13"/>
        <v>83</v>
      </c>
      <c r="H83" s="6">
        <f>IF($C83,INDEX(RawData!$A$1:$D$27422,$D83,3),"")</f>
        <v>3.1366999999999998</v>
      </c>
      <c r="I83" s="6">
        <f>IF($C83,INDEX(RawData!$A$1:$D$27422,$D83,4),"")</f>
        <v>89.499971798432995</v>
      </c>
      <c r="J83" s="5" t="b">
        <f t="shared" si="17"/>
        <v>1</v>
      </c>
      <c r="K83" s="4">
        <f t="shared" si="18"/>
        <v>75</v>
      </c>
      <c r="L83" s="4">
        <f t="shared" si="19"/>
        <v>90</v>
      </c>
      <c r="M83" s="4">
        <f t="shared" ca="1" si="20"/>
        <v>89.585431064594246</v>
      </c>
      <c r="N83" s="4">
        <f t="shared" ca="1" si="21"/>
        <v>0.28158101308758887</v>
      </c>
      <c r="O83" s="4">
        <f t="shared" ca="1" si="22"/>
        <v>3.6557128803295313E-2</v>
      </c>
      <c r="P83" s="4">
        <f t="shared" ca="1" si="23"/>
        <v>1</v>
      </c>
    </row>
    <row r="84" spans="1:16" x14ac:dyDescent="0.2">
      <c r="A84">
        <f t="shared" si="14"/>
        <v>308</v>
      </c>
      <c r="B84" s="4" t="b">
        <f t="shared" si="15"/>
        <v>1</v>
      </c>
      <c r="C84" s="5" t="b">
        <f t="shared" si="12"/>
        <v>1</v>
      </c>
      <c r="D84">
        <f>IF(C84,VLOOKUP($A84,RawData!$A$2:$D$27422,2,1),"")</f>
        <v>310</v>
      </c>
      <c r="E84">
        <f>IF($C84,INDEX(RawData!$A$1:$D$27422,$D84,1),"")</f>
        <v>308</v>
      </c>
      <c r="F84" s="4">
        <f t="shared" ca="1" si="16"/>
        <v>-228</v>
      </c>
      <c r="G84">
        <f t="shared" si="13"/>
        <v>84</v>
      </c>
      <c r="H84" s="6">
        <f>IF($C84,INDEX(RawData!$A$1:$D$27422,$D84,3),"")</f>
        <v>3.1366999999999998</v>
      </c>
      <c r="I84" s="6">
        <f>IF($C84,INDEX(RawData!$A$1:$D$27422,$D84,4),"")</f>
        <v>89.538273596866205</v>
      </c>
      <c r="J84" s="5" t="b">
        <f t="shared" si="17"/>
        <v>1</v>
      </c>
      <c r="K84" s="4">
        <f t="shared" si="18"/>
        <v>76</v>
      </c>
      <c r="L84" s="4">
        <f t="shared" si="19"/>
        <v>91</v>
      </c>
      <c r="M84" s="4">
        <f t="shared" ca="1" si="20"/>
        <v>89.620736985588678</v>
      </c>
      <c r="N84" s="4">
        <f t="shared" ca="1" si="21"/>
        <v>0.26005490850080548</v>
      </c>
      <c r="O84" s="4">
        <f t="shared" ca="1" si="22"/>
        <v>6.7112877094302803E-2</v>
      </c>
      <c r="P84" s="4">
        <f t="shared" ca="1" si="23"/>
        <v>1</v>
      </c>
    </row>
    <row r="85" spans="1:16" x14ac:dyDescent="0.2">
      <c r="A85">
        <f t="shared" si="14"/>
        <v>312</v>
      </c>
      <c r="B85" s="4" t="b">
        <f t="shared" si="15"/>
        <v>1</v>
      </c>
      <c r="C85" s="5" t="b">
        <f t="shared" si="12"/>
        <v>1</v>
      </c>
      <c r="D85">
        <f>IF(C85,VLOOKUP($A85,RawData!$A$2:$D$27422,2,1),"")</f>
        <v>314</v>
      </c>
      <c r="E85">
        <f>IF($C85,INDEX(RawData!$A$1:$D$27422,$D85,1),"")</f>
        <v>312</v>
      </c>
      <c r="F85" s="4">
        <f t="shared" ca="1" si="16"/>
        <v>-224</v>
      </c>
      <c r="G85">
        <f t="shared" si="13"/>
        <v>85</v>
      </c>
      <c r="H85" s="6">
        <f>IF($C85,INDEX(RawData!$A$1:$D$27422,$D85,3),"")</f>
        <v>3.1366999999999998</v>
      </c>
      <c r="I85" s="6">
        <f>IF($C85,INDEX(RawData!$A$1:$D$27422,$D85,4),"")</f>
        <v>89.582219569522096</v>
      </c>
      <c r="J85" s="5" t="b">
        <f t="shared" si="17"/>
        <v>1</v>
      </c>
      <c r="K85" s="4">
        <f t="shared" si="18"/>
        <v>77</v>
      </c>
      <c r="L85" s="4">
        <f t="shared" si="19"/>
        <v>92</v>
      </c>
      <c r="M85" s="4">
        <f t="shared" ca="1" si="20"/>
        <v>89.665646581485092</v>
      </c>
      <c r="N85" s="4">
        <f t="shared" ca="1" si="21"/>
        <v>0.22341322539817554</v>
      </c>
      <c r="O85" s="4">
        <f t="shared" ca="1" si="22"/>
        <v>9.7678012983223539E-2</v>
      </c>
      <c r="P85" s="4">
        <f t="shared" ca="1" si="23"/>
        <v>1</v>
      </c>
    </row>
    <row r="86" spans="1:16" x14ac:dyDescent="0.2">
      <c r="A86">
        <f t="shared" si="14"/>
        <v>316</v>
      </c>
      <c r="B86" s="4" t="b">
        <f t="shared" si="15"/>
        <v>1</v>
      </c>
      <c r="C86" s="5" t="b">
        <f t="shared" si="12"/>
        <v>1</v>
      </c>
      <c r="D86">
        <f>IF(C86,VLOOKUP($A86,RawData!$A$2:$D$27422,2,1),"")</f>
        <v>318</v>
      </c>
      <c r="E86">
        <f>IF($C86,INDEX(RawData!$A$1:$D$27422,$D86,1),"")</f>
        <v>316</v>
      </c>
      <c r="F86" s="4">
        <f t="shared" ca="1" si="16"/>
        <v>-220</v>
      </c>
      <c r="G86">
        <f t="shared" si="13"/>
        <v>86</v>
      </c>
      <c r="H86" s="6">
        <f>IF($C86,INDEX(RawData!$A$1:$D$27422,$D86,3),"")</f>
        <v>3.1366999999999998</v>
      </c>
      <c r="I86" s="6">
        <f>IF($C86,INDEX(RawData!$A$1:$D$27422,$D86,4),"")</f>
        <v>89.669809166387907</v>
      </c>
      <c r="J86" s="5" t="b">
        <f t="shared" si="17"/>
        <v>1</v>
      </c>
      <c r="K86" s="4">
        <f t="shared" si="18"/>
        <v>78</v>
      </c>
      <c r="L86" s="4">
        <f t="shared" si="19"/>
        <v>93</v>
      </c>
      <c r="M86" s="4">
        <f t="shared" ca="1" si="20"/>
        <v>89.714036306289259</v>
      </c>
      <c r="N86" s="4">
        <f t="shared" ca="1" si="21"/>
        <v>0.17917153838781985</v>
      </c>
      <c r="O86" s="4">
        <f t="shared" ca="1" si="22"/>
        <v>0.12753768959427703</v>
      </c>
      <c r="P86" s="4">
        <f t="shared" ca="1" si="23"/>
        <v>1</v>
      </c>
    </row>
    <row r="87" spans="1:16" x14ac:dyDescent="0.2">
      <c r="A87">
        <f t="shared" si="14"/>
        <v>320</v>
      </c>
      <c r="B87" s="4" t="b">
        <f t="shared" si="15"/>
        <v>1</v>
      </c>
      <c r="C87" s="5" t="b">
        <f t="shared" si="12"/>
        <v>1</v>
      </c>
      <c r="D87">
        <f>IF(C87,VLOOKUP($A87,RawData!$A$2:$D$27422,2,1),"")</f>
        <v>322</v>
      </c>
      <c r="E87">
        <f>IF($C87,INDEX(RawData!$A$1:$D$27422,$D87,1),"")</f>
        <v>320</v>
      </c>
      <c r="F87" s="4">
        <f t="shared" ca="1" si="16"/>
        <v>-216</v>
      </c>
      <c r="G87">
        <f t="shared" si="13"/>
        <v>87</v>
      </c>
      <c r="H87" s="6">
        <f>IF($C87,INDEX(RawData!$A$1:$D$27422,$D87,3),"")</f>
        <v>3.1366999999999998</v>
      </c>
      <c r="I87" s="6">
        <f>IF($C87,INDEX(RawData!$A$1:$D$27422,$D87,4),"")</f>
        <v>89.768686166388804</v>
      </c>
      <c r="J87" s="5" t="b">
        <f t="shared" si="17"/>
        <v>1</v>
      </c>
      <c r="K87" s="4">
        <f t="shared" si="18"/>
        <v>79</v>
      </c>
      <c r="L87" s="4">
        <f t="shared" si="19"/>
        <v>94</v>
      </c>
      <c r="M87" s="4">
        <f t="shared" ca="1" si="20"/>
        <v>89.763808729482321</v>
      </c>
      <c r="N87" s="4">
        <f t="shared" ca="1" si="21"/>
        <v>0.1294178920996103</v>
      </c>
      <c r="O87" s="4">
        <f t="shared" ca="1" si="22"/>
        <v>0.14855554208672572</v>
      </c>
      <c r="P87" s="4">
        <f t="shared" ca="1" si="23"/>
        <v>1</v>
      </c>
    </row>
    <row r="88" spans="1:16" x14ac:dyDescent="0.2">
      <c r="A88">
        <f t="shared" si="14"/>
        <v>324</v>
      </c>
      <c r="B88" s="4" t="b">
        <f t="shared" si="15"/>
        <v>1</v>
      </c>
      <c r="C88" s="5" t="b">
        <f t="shared" si="12"/>
        <v>1</v>
      </c>
      <c r="D88">
        <f>IF(C88,VLOOKUP($A88,RawData!$A$2:$D$27422,2,1),"")</f>
        <v>326</v>
      </c>
      <c r="E88">
        <f>IF($C88,INDEX(RawData!$A$1:$D$27422,$D88,1),"")</f>
        <v>324</v>
      </c>
      <c r="F88" s="4">
        <f t="shared" ca="1" si="16"/>
        <v>-212</v>
      </c>
      <c r="G88">
        <f t="shared" si="13"/>
        <v>88</v>
      </c>
      <c r="H88" s="6">
        <f>IF($C88,INDEX(RawData!$A$1:$D$27422,$D88,3),"")</f>
        <v>3.1366999999999998</v>
      </c>
      <c r="I88" s="6">
        <f>IF($C88,INDEX(RawData!$A$1:$D$27422,$D88,4),"")</f>
        <v>89.862070166388307</v>
      </c>
      <c r="J88" s="5" t="b">
        <f t="shared" si="17"/>
        <v>1</v>
      </c>
      <c r="K88" s="4">
        <f t="shared" si="18"/>
        <v>80</v>
      </c>
      <c r="L88" s="4">
        <f t="shared" si="19"/>
        <v>95</v>
      </c>
      <c r="M88" s="4">
        <f t="shared" ca="1" si="20"/>
        <v>89.809851531583078</v>
      </c>
      <c r="N88" s="4">
        <f t="shared" ca="1" si="21"/>
        <v>7.7919517099601876E-2</v>
      </c>
      <c r="O88" s="4">
        <f t="shared" ca="1" si="22"/>
        <v>0.15790033378814883</v>
      </c>
      <c r="P88" s="4">
        <f t="shared" ca="1" si="23"/>
        <v>1</v>
      </c>
    </row>
    <row r="89" spans="1:16" x14ac:dyDescent="0.2">
      <c r="A89">
        <f t="shared" si="14"/>
        <v>328</v>
      </c>
      <c r="B89" s="4" t="b">
        <f t="shared" si="15"/>
        <v>1</v>
      </c>
      <c r="C89" s="5" t="b">
        <f t="shared" si="12"/>
        <v>1</v>
      </c>
      <c r="D89">
        <f>IF(C89,VLOOKUP($A89,RawData!$A$2:$D$27422,2,1),"")</f>
        <v>330</v>
      </c>
      <c r="E89">
        <f>IF($C89,INDEX(RawData!$A$1:$D$27422,$D89,1),"")</f>
        <v>328</v>
      </c>
      <c r="F89" s="4">
        <f t="shared" ca="1" si="16"/>
        <v>-208</v>
      </c>
      <c r="G89">
        <f t="shared" si="13"/>
        <v>89</v>
      </c>
      <c r="H89" s="6">
        <f>IF($C89,INDEX(RawData!$A$1:$D$27422,$D89,3),"")</f>
        <v>3.1366999999999998</v>
      </c>
      <c r="I89" s="6">
        <f>IF($C89,INDEX(RawData!$A$1:$D$27422,$D89,4),"")</f>
        <v>89.944467193732095</v>
      </c>
      <c r="J89" s="5" t="b">
        <f t="shared" si="17"/>
        <v>1</v>
      </c>
      <c r="K89" s="4">
        <f t="shared" si="18"/>
        <v>81</v>
      </c>
      <c r="L89" s="4">
        <f t="shared" si="19"/>
        <v>96</v>
      </c>
      <c r="M89" s="4">
        <f t="shared" ca="1" si="20"/>
        <v>89.84496434848036</v>
      </c>
      <c r="N89" s="4">
        <f t="shared" ca="1" si="21"/>
        <v>3.2535177205090804E-2</v>
      </c>
      <c r="O89" s="4">
        <f t="shared" ca="1" si="22"/>
        <v>0.15317832558760358</v>
      </c>
      <c r="P89" s="4">
        <f t="shared" ca="1" si="23"/>
        <v>1</v>
      </c>
    </row>
    <row r="90" spans="1:16" x14ac:dyDescent="0.2">
      <c r="A90">
        <f t="shared" si="14"/>
        <v>332</v>
      </c>
      <c r="B90" s="4" t="b">
        <f t="shared" si="15"/>
        <v>1</v>
      </c>
      <c r="C90" s="5" t="b">
        <f t="shared" si="12"/>
        <v>1</v>
      </c>
      <c r="D90">
        <f>IF(C90,VLOOKUP($A90,RawData!$A$2:$D$27422,2,1),"")</f>
        <v>334</v>
      </c>
      <c r="E90">
        <f>IF($C90,INDEX(RawData!$A$1:$D$27422,$D90,1),"")</f>
        <v>332</v>
      </c>
      <c r="F90" s="4">
        <f t="shared" ca="1" si="16"/>
        <v>-204</v>
      </c>
      <c r="G90">
        <f t="shared" si="13"/>
        <v>90</v>
      </c>
      <c r="H90" s="6">
        <f>IF($C90,INDEX(RawData!$A$1:$D$27422,$D90,3),"")</f>
        <v>3.1366999999999998</v>
      </c>
      <c r="I90" s="6">
        <f>IF($C90,INDEX(RawData!$A$1:$D$27422,$D90,4),"")</f>
        <v>90.037851166388805</v>
      </c>
      <c r="J90" s="5" t="b">
        <f t="shared" si="17"/>
        <v>1</v>
      </c>
      <c r="K90" s="4">
        <f t="shared" si="18"/>
        <v>82</v>
      </c>
      <c r="L90" s="4">
        <f t="shared" si="19"/>
        <v>97</v>
      </c>
      <c r="M90" s="4">
        <f t="shared" ca="1" si="20"/>
        <v>89.867012077681835</v>
      </c>
      <c r="N90" s="4">
        <f t="shared" ca="1" si="21"/>
        <v>4.2566500915057759E-3</v>
      </c>
      <c r="O90" s="4">
        <f t="shared" ca="1" si="22"/>
        <v>0.13234829268071735</v>
      </c>
      <c r="P90" s="4">
        <f t="shared" ca="1" si="23"/>
        <v>1</v>
      </c>
    </row>
    <row r="91" spans="1:16" x14ac:dyDescent="0.2">
      <c r="A91">
        <f t="shared" si="14"/>
        <v>336</v>
      </c>
      <c r="B91" s="4" t="b">
        <f t="shared" si="15"/>
        <v>1</v>
      </c>
      <c r="C91" s="5" t="b">
        <f t="shared" si="12"/>
        <v>1</v>
      </c>
      <c r="D91">
        <f>IF(C91,VLOOKUP($A91,RawData!$A$2:$D$27422,2,1),"")</f>
        <v>338</v>
      </c>
      <c r="E91">
        <f>IF($C91,INDEX(RawData!$A$1:$D$27422,$D91,1),"")</f>
        <v>336</v>
      </c>
      <c r="F91" s="4">
        <f t="shared" ca="1" si="16"/>
        <v>-200</v>
      </c>
      <c r="G91">
        <f t="shared" si="13"/>
        <v>91</v>
      </c>
      <c r="H91" s="6">
        <f>IF($C91,INDEX(RawData!$A$1:$D$27422,$D91,3),"")</f>
        <v>3.1366999999999998</v>
      </c>
      <c r="I91" s="6">
        <f>IF($C91,INDEX(RawData!$A$1:$D$27422,$D91,4),"")</f>
        <v>90.136728166388295</v>
      </c>
      <c r="J91" s="5" t="b">
        <f t="shared" si="17"/>
        <v>1</v>
      </c>
      <c r="K91" s="4">
        <f t="shared" si="18"/>
        <v>83</v>
      </c>
      <c r="L91" s="4">
        <f t="shared" si="19"/>
        <v>98</v>
      </c>
      <c r="M91" s="4">
        <f t="shared" ca="1" si="20"/>
        <v>89.880791894089484</v>
      </c>
      <c r="N91" s="4">
        <f t="shared" ca="1" si="21"/>
        <v>3.6557128803295313E-2</v>
      </c>
      <c r="O91" s="4">
        <f t="shared" ca="1" si="22"/>
        <v>9.5029372175929439E-2</v>
      </c>
      <c r="P91" s="4">
        <f t="shared" ca="1" si="23"/>
        <v>1</v>
      </c>
    </row>
    <row r="92" spans="1:16" x14ac:dyDescent="0.2">
      <c r="A92">
        <f t="shared" si="14"/>
        <v>340</v>
      </c>
      <c r="B92" s="4" t="b">
        <f t="shared" si="15"/>
        <v>1</v>
      </c>
      <c r="C92" s="5" t="b">
        <f t="shared" si="12"/>
        <v>1</v>
      </c>
      <c r="D92">
        <f>IF(C92,VLOOKUP($A92,RawData!$A$2:$D$27422,2,1),"")</f>
        <v>342</v>
      </c>
      <c r="E92">
        <f>IF($C92,INDEX(RawData!$A$1:$D$27422,$D92,1),"")</f>
        <v>340</v>
      </c>
      <c r="F92" s="4">
        <f t="shared" ca="1" si="16"/>
        <v>-196</v>
      </c>
      <c r="G92">
        <f t="shared" si="13"/>
        <v>92</v>
      </c>
      <c r="H92" s="6">
        <f>IF($C92,INDEX(RawData!$A$1:$D$27422,$D92,3),"")</f>
        <v>3.125</v>
      </c>
      <c r="I92" s="6">
        <f>IF($C92,INDEX(RawData!$A$1:$D$27422,$D92,4),"")</f>
        <v>90.230112166387897</v>
      </c>
      <c r="J92" s="5" t="b">
        <f t="shared" si="17"/>
        <v>1</v>
      </c>
      <c r="K92" s="4">
        <f t="shared" si="18"/>
        <v>84</v>
      </c>
      <c r="L92" s="4">
        <f t="shared" si="19"/>
        <v>99</v>
      </c>
      <c r="M92" s="4">
        <f t="shared" ca="1" si="20"/>
        <v>89.889059806883267</v>
      </c>
      <c r="N92" s="4">
        <f t="shared" ca="1" si="21"/>
        <v>6.7112877094302803E-2</v>
      </c>
      <c r="O92" s="4">
        <f t="shared" ca="1" si="22"/>
        <v>4.4283276279500683E-2</v>
      </c>
      <c r="P92" s="4">
        <f t="shared" ca="1" si="23"/>
        <v>1</v>
      </c>
    </row>
    <row r="93" spans="1:16" x14ac:dyDescent="0.2">
      <c r="A93">
        <f t="shared" si="14"/>
        <v>344</v>
      </c>
      <c r="B93" s="4" t="b">
        <f t="shared" si="15"/>
        <v>1</v>
      </c>
      <c r="C93" s="5" t="b">
        <f t="shared" si="12"/>
        <v>1</v>
      </c>
      <c r="D93">
        <f>IF(C93,VLOOKUP($A93,RawData!$A$2:$D$27422,2,1),"")</f>
        <v>346</v>
      </c>
      <c r="E93">
        <f>IF($C93,INDEX(RawData!$A$1:$D$27422,$D93,1),"")</f>
        <v>344</v>
      </c>
      <c r="F93" s="4">
        <f t="shared" ca="1" si="16"/>
        <v>-192</v>
      </c>
      <c r="G93">
        <f t="shared" si="13"/>
        <v>93</v>
      </c>
      <c r="H93" s="6">
        <f>IF($C93,INDEX(RawData!$A$1:$D$27422,$D93,3),"")</f>
        <v>3.125</v>
      </c>
      <c r="I93" s="6">
        <f>IF($C93,INDEX(RawData!$A$1:$D$27422,$D93,4),"")</f>
        <v>90.225370201566804</v>
      </c>
      <c r="J93" s="5" t="b">
        <f t="shared" si="17"/>
        <v>1</v>
      </c>
      <c r="K93" s="4">
        <f t="shared" si="18"/>
        <v>85</v>
      </c>
      <c r="L93" s="4">
        <f t="shared" si="19"/>
        <v>100</v>
      </c>
      <c r="M93" s="4">
        <f t="shared" ca="1" si="20"/>
        <v>89.893207844677079</v>
      </c>
      <c r="N93" s="4">
        <f t="shared" ca="1" si="21"/>
        <v>9.7678012983223539E-2</v>
      </c>
      <c r="O93" s="4">
        <f t="shared" ca="1" si="22"/>
        <v>1.6409746228092104E-2</v>
      </c>
      <c r="P93" s="4">
        <f t="shared" ca="1" si="23"/>
        <v>1</v>
      </c>
    </row>
    <row r="94" spans="1:16" x14ac:dyDescent="0.2">
      <c r="A94">
        <f t="shared" si="14"/>
        <v>348</v>
      </c>
      <c r="B94" s="4" t="b">
        <f t="shared" si="15"/>
        <v>1</v>
      </c>
      <c r="C94" s="5" t="b">
        <f t="shared" si="12"/>
        <v>1</v>
      </c>
      <c r="D94">
        <f>IF(C94,VLOOKUP($A94,RawData!$A$2:$D$27422,2,1),"")</f>
        <v>350</v>
      </c>
      <c r="E94">
        <f>IF($C94,INDEX(RawData!$A$1:$D$27422,$D94,1),"")</f>
        <v>348</v>
      </c>
      <c r="F94" s="4">
        <f t="shared" ca="1" si="16"/>
        <v>-188</v>
      </c>
      <c r="G94">
        <f t="shared" si="13"/>
        <v>94</v>
      </c>
      <c r="H94" s="6">
        <f>IF($C94,INDEX(RawData!$A$1:$D$27422,$D94,3),"")</f>
        <v>3.125</v>
      </c>
      <c r="I94" s="6">
        <f>IF($C94,INDEX(RawData!$A$1:$D$27422,$D94,4),"")</f>
        <v>90.165245604700601</v>
      </c>
      <c r="J94" s="5" t="b">
        <f t="shared" si="17"/>
        <v>1</v>
      </c>
      <c r="K94" s="4">
        <f t="shared" si="18"/>
        <v>86</v>
      </c>
      <c r="L94" s="4">
        <f t="shared" si="19"/>
        <v>101</v>
      </c>
      <c r="M94" s="4">
        <f t="shared" ca="1" si="20"/>
        <v>89.893226621581931</v>
      </c>
      <c r="N94" s="4">
        <f t="shared" ca="1" si="21"/>
        <v>0.12753768959427703</v>
      </c>
      <c r="O94" s="4">
        <f t="shared" ca="1" si="22"/>
        <v>8.0267808728052614E-2</v>
      </c>
      <c r="P94" s="4">
        <f t="shared" ca="1" si="23"/>
        <v>1</v>
      </c>
    </row>
    <row r="95" spans="1:16" x14ac:dyDescent="0.2">
      <c r="A95">
        <f t="shared" si="14"/>
        <v>352</v>
      </c>
      <c r="B95" s="4" t="b">
        <f t="shared" si="15"/>
        <v>1</v>
      </c>
      <c r="C95" s="5" t="b">
        <f t="shared" si="12"/>
        <v>1</v>
      </c>
      <c r="D95">
        <f>IF(C95,VLOOKUP($A95,RawData!$A$2:$D$27422,2,1),"")</f>
        <v>354</v>
      </c>
      <c r="E95">
        <f>IF($C95,INDEX(RawData!$A$1:$D$27422,$D95,1),"")</f>
        <v>352</v>
      </c>
      <c r="F95" s="4">
        <f t="shared" ca="1" si="16"/>
        <v>-184</v>
      </c>
      <c r="G95">
        <f t="shared" si="13"/>
        <v>95</v>
      </c>
      <c r="H95" s="6">
        <f>IF($C95,INDEX(RawData!$A$1:$D$27422,$D95,3),"")</f>
        <v>3.125</v>
      </c>
      <c r="I95" s="6">
        <f>IF($C95,INDEX(RawData!$A$1:$D$27422,$D95,4),"")</f>
        <v>90.061176035179102</v>
      </c>
      <c r="J95" s="5" t="b">
        <f t="shared" si="17"/>
        <v>1</v>
      </c>
      <c r="K95" s="4">
        <f t="shared" si="18"/>
        <v>87</v>
      </c>
      <c r="L95" s="4">
        <f t="shared" si="19"/>
        <v>102</v>
      </c>
      <c r="M95" s="4">
        <f t="shared" ca="1" si="20"/>
        <v>89.88777104868268</v>
      </c>
      <c r="N95" s="4">
        <f t="shared" ca="1" si="21"/>
        <v>0.14855554208672572</v>
      </c>
      <c r="O95" s="4">
        <f t="shared" ca="1" si="22"/>
        <v>0.14345789813292242</v>
      </c>
      <c r="P95" s="4">
        <f t="shared" ca="1" si="23"/>
        <v>1</v>
      </c>
    </row>
    <row r="96" spans="1:16" x14ac:dyDescent="0.2">
      <c r="A96">
        <f t="shared" si="14"/>
        <v>356</v>
      </c>
      <c r="B96" s="4" t="b">
        <f t="shared" si="15"/>
        <v>1</v>
      </c>
      <c r="C96" s="5" t="b">
        <f t="shared" si="12"/>
        <v>1</v>
      </c>
      <c r="D96">
        <f>IF(C96,VLOOKUP($A96,RawData!$A$2:$D$27422,2,1),"")</f>
        <v>358</v>
      </c>
      <c r="E96">
        <f>IF($C96,INDEX(RawData!$A$1:$D$27422,$D96,1),"")</f>
        <v>356</v>
      </c>
      <c r="F96" s="4">
        <f t="shared" ca="1" si="16"/>
        <v>-180</v>
      </c>
      <c r="G96">
        <f t="shared" si="13"/>
        <v>96</v>
      </c>
      <c r="H96" s="6">
        <f>IF($C96,INDEX(RawData!$A$1:$D$27422,$D96,3),"")</f>
        <v>3.125</v>
      </c>
      <c r="I96" s="6">
        <f>IF($C96,INDEX(RawData!$A$1:$D$27422,$D96,4),"")</f>
        <v>89.924147438311607</v>
      </c>
      <c r="J96" s="5" t="b">
        <f t="shared" si="17"/>
        <v>1</v>
      </c>
      <c r="K96" s="4">
        <f t="shared" si="18"/>
        <v>88</v>
      </c>
      <c r="L96" s="4">
        <f t="shared" si="19"/>
        <v>103</v>
      </c>
      <c r="M96" s="4">
        <f t="shared" ca="1" si="20"/>
        <v>89.877499525685451</v>
      </c>
      <c r="N96" s="4">
        <f t="shared" ca="1" si="21"/>
        <v>0.15790033378814883</v>
      </c>
      <c r="O96" s="4">
        <f t="shared" ca="1" si="22"/>
        <v>0.20253756092679964</v>
      </c>
      <c r="P96" s="4">
        <f t="shared" ca="1" si="23"/>
        <v>1</v>
      </c>
    </row>
    <row r="97" spans="1:16" x14ac:dyDescent="0.2">
      <c r="A97">
        <f t="shared" si="14"/>
        <v>360</v>
      </c>
      <c r="B97" s="4" t="b">
        <f t="shared" si="15"/>
        <v>1</v>
      </c>
      <c r="C97" s="5" t="b">
        <f t="shared" si="12"/>
        <v>1</v>
      </c>
      <c r="D97">
        <f>IF(C97,VLOOKUP($A97,RawData!$A$2:$D$27422,2,1),"")</f>
        <v>362</v>
      </c>
      <c r="E97">
        <f>IF($C97,INDEX(RawData!$A$1:$D$27422,$D97,1),"")</f>
        <v>360</v>
      </c>
      <c r="F97" s="4">
        <f t="shared" ca="1" si="16"/>
        <v>-176</v>
      </c>
      <c r="G97">
        <f t="shared" si="13"/>
        <v>97</v>
      </c>
      <c r="H97" s="6">
        <f>IF($C97,INDEX(RawData!$A$1:$D$27422,$D97,3),"")</f>
        <v>3.125</v>
      </c>
      <c r="I97" s="6">
        <f>IF($C97,INDEX(RawData!$A$1:$D$27422,$D97,4),"")</f>
        <v>89.770188236745497</v>
      </c>
      <c r="J97" s="5" t="b">
        <f t="shared" si="17"/>
        <v>1</v>
      </c>
      <c r="K97" s="4">
        <f t="shared" si="18"/>
        <v>89</v>
      </c>
      <c r="L97" s="4">
        <f t="shared" si="19"/>
        <v>104</v>
      </c>
      <c r="M97" s="4">
        <f t="shared" ca="1" si="20"/>
        <v>89.862755427590329</v>
      </c>
      <c r="N97" s="4">
        <f t="shared" ca="1" si="21"/>
        <v>0.15317832558760358</v>
      </c>
      <c r="O97" s="4">
        <f t="shared" ca="1" si="22"/>
        <v>0.25341508832124759</v>
      </c>
      <c r="P97" s="4">
        <f t="shared" ca="1" si="23"/>
        <v>1</v>
      </c>
    </row>
    <row r="98" spans="1:16" x14ac:dyDescent="0.2">
      <c r="A98">
        <f t="shared" si="14"/>
        <v>364</v>
      </c>
      <c r="B98" s="4" t="b">
        <f t="shared" si="15"/>
        <v>1</v>
      </c>
      <c r="C98" s="5" t="b">
        <f t="shared" si="12"/>
        <v>1</v>
      </c>
      <c r="D98">
        <f>IF(C98,VLOOKUP($A98,RawData!$A$2:$D$27422,2,1),"")</f>
        <v>366</v>
      </c>
      <c r="E98">
        <f>IF($C98,INDEX(RawData!$A$1:$D$27422,$D98,1),"")</f>
        <v>364</v>
      </c>
      <c r="F98" s="4">
        <f t="shared" ca="1" si="16"/>
        <v>-172</v>
      </c>
      <c r="G98">
        <f t="shared" si="13"/>
        <v>98</v>
      </c>
      <c r="H98" s="6">
        <f>IF($C98,INDEX(RawData!$A$1:$D$27422,$D98,3),"")</f>
        <v>3.125</v>
      </c>
      <c r="I98" s="6">
        <f>IF($C98,INDEX(RawData!$A$1:$D$27422,$D98,4),"")</f>
        <v>89.676353632044794</v>
      </c>
      <c r="J98" s="5" t="b">
        <f t="shared" si="17"/>
        <v>1</v>
      </c>
      <c r="K98" s="4">
        <f t="shared" si="18"/>
        <v>90</v>
      </c>
      <c r="L98" s="4">
        <f t="shared" si="19"/>
        <v>105</v>
      </c>
      <c r="M98" s="4">
        <f t="shared" ca="1" si="20"/>
        <v>89.844234765286188</v>
      </c>
      <c r="N98" s="4">
        <f t="shared" ca="1" si="21"/>
        <v>0.13234829268071735</v>
      </c>
      <c r="O98" s="4">
        <f t="shared" ca="1" si="22"/>
        <v>0.2957001031178379</v>
      </c>
      <c r="P98" s="4">
        <f t="shared" ca="1" si="23"/>
        <v>1</v>
      </c>
    </row>
    <row r="99" spans="1:16" x14ac:dyDescent="0.2">
      <c r="A99">
        <f t="shared" si="14"/>
        <v>368</v>
      </c>
      <c r="B99" s="4" t="b">
        <f t="shared" si="15"/>
        <v>1</v>
      </c>
      <c r="C99" s="5" t="b">
        <f t="shared" si="12"/>
        <v>1</v>
      </c>
      <c r="D99">
        <f>IF(C99,VLOOKUP($A99,RawData!$A$2:$D$27422,2,1),"")</f>
        <v>370</v>
      </c>
      <c r="E99">
        <f>IF($C99,INDEX(RawData!$A$1:$D$27422,$D99,1),"")</f>
        <v>368</v>
      </c>
      <c r="F99" s="4">
        <f t="shared" ca="1" si="16"/>
        <v>-168</v>
      </c>
      <c r="G99">
        <f t="shared" si="13"/>
        <v>99</v>
      </c>
      <c r="H99" s="6">
        <f>IF($C99,INDEX(RawData!$A$1:$D$27422,$D99,3),"")</f>
        <v>3.125</v>
      </c>
      <c r="I99" s="6">
        <f>IF($C99,INDEX(RawData!$A$1:$D$27422,$D99,4),"")</f>
        <v>89.632258403133505</v>
      </c>
      <c r="J99" s="5" t="b">
        <f t="shared" si="17"/>
        <v>1</v>
      </c>
      <c r="K99" s="4">
        <f t="shared" si="18"/>
        <v>91</v>
      </c>
      <c r="L99" s="4">
        <f t="shared" si="19"/>
        <v>106</v>
      </c>
      <c r="M99" s="4">
        <f t="shared" ca="1" si="20"/>
        <v>89.821946929788965</v>
      </c>
      <c r="N99" s="4">
        <f t="shared" ca="1" si="21"/>
        <v>9.5029372175929439E-2</v>
      </c>
      <c r="O99" s="4">
        <f t="shared" ca="1" si="22"/>
        <v>0.33280714091162622</v>
      </c>
      <c r="P99" s="4">
        <f t="shared" ca="1" si="23"/>
        <v>1</v>
      </c>
    </row>
    <row r="100" spans="1:16" x14ac:dyDescent="0.2">
      <c r="A100">
        <f t="shared" si="14"/>
        <v>372</v>
      </c>
      <c r="B100" s="4" t="b">
        <f t="shared" si="15"/>
        <v>1</v>
      </c>
      <c r="C100" s="5" t="b">
        <f t="shared" si="12"/>
        <v>1</v>
      </c>
      <c r="D100">
        <f>IF(C100,VLOOKUP($A100,RawData!$A$2:$D$27422,2,1),"")</f>
        <v>374</v>
      </c>
      <c r="E100">
        <f>IF($C100,INDEX(RawData!$A$1:$D$27422,$D100,1),"")</f>
        <v>372</v>
      </c>
      <c r="F100" s="4">
        <f t="shared" ca="1" si="16"/>
        <v>-164</v>
      </c>
      <c r="G100">
        <f t="shared" si="13"/>
        <v>100</v>
      </c>
      <c r="H100" s="6">
        <f>IF($C100,INDEX(RawData!$A$1:$D$27422,$D100,3),"")</f>
        <v>3.125</v>
      </c>
      <c r="I100" s="6">
        <f>IF($C100,INDEX(RawData!$A$1:$D$27422,$D100,4),"")</f>
        <v>89.604642201566904</v>
      </c>
      <c r="J100" s="5" t="b">
        <f t="shared" si="17"/>
        <v>1</v>
      </c>
      <c r="K100" s="4">
        <f t="shared" si="18"/>
        <v>92</v>
      </c>
      <c r="L100" s="4">
        <f t="shared" si="19"/>
        <v>107</v>
      </c>
      <c r="M100" s="4">
        <f t="shared" ca="1" si="20"/>
        <v>89.795529831693855</v>
      </c>
      <c r="N100" s="4">
        <f t="shared" ca="1" si="21"/>
        <v>4.4283276279500683E-2</v>
      </c>
      <c r="O100" s="4">
        <f t="shared" ca="1" si="22"/>
        <v>0.36548854330611391</v>
      </c>
      <c r="P100" s="4">
        <f t="shared" ca="1" si="23"/>
        <v>1</v>
      </c>
    </row>
    <row r="101" spans="1:16" x14ac:dyDescent="0.2">
      <c r="A101">
        <f t="shared" si="14"/>
        <v>376</v>
      </c>
      <c r="B101" s="4" t="b">
        <f t="shared" si="15"/>
        <v>1</v>
      </c>
      <c r="C101" s="5" t="b">
        <f t="shared" si="12"/>
        <v>1</v>
      </c>
      <c r="D101">
        <f>IF(C101,VLOOKUP($A101,RawData!$A$2:$D$27422,2,1),"")</f>
        <v>378</v>
      </c>
      <c r="E101">
        <f>IF($C101,INDEX(RawData!$A$1:$D$27422,$D101,1),"")</f>
        <v>376</v>
      </c>
      <c r="F101" s="4">
        <f t="shared" ca="1" si="16"/>
        <v>-160</v>
      </c>
      <c r="G101">
        <f t="shared" si="13"/>
        <v>101</v>
      </c>
      <c r="H101" s="6">
        <f>IF($C101,INDEX(RawData!$A$1:$D$27422,$D101,3),"")</f>
        <v>3.125</v>
      </c>
      <c r="I101" s="6">
        <f>IF($C101,INDEX(RawData!$A$1:$D$27422,$D101,4),"")</f>
        <v>89.582520000000002</v>
      </c>
      <c r="J101" s="5" t="b">
        <f t="shared" si="17"/>
        <v>1</v>
      </c>
      <c r="K101" s="4">
        <f t="shared" si="18"/>
        <v>93</v>
      </c>
      <c r="L101" s="4">
        <f t="shared" si="19"/>
        <v>108</v>
      </c>
      <c r="M101" s="4">
        <f t="shared" ca="1" si="20"/>
        <v>89.765688931987654</v>
      </c>
      <c r="N101" s="4">
        <f t="shared" ca="1" si="21"/>
        <v>1.6409746228092104E-2</v>
      </c>
      <c r="O101" s="4">
        <f t="shared" ca="1" si="22"/>
        <v>0.38479915668749243</v>
      </c>
      <c r="P101" s="4">
        <f t="shared" ca="1" si="23"/>
        <v>1</v>
      </c>
    </row>
    <row r="102" spans="1:16" x14ac:dyDescent="0.2">
      <c r="A102">
        <f t="shared" si="14"/>
        <v>380</v>
      </c>
      <c r="B102" s="4" t="b">
        <f t="shared" si="15"/>
        <v>1</v>
      </c>
      <c r="C102" s="5" t="b">
        <f t="shared" si="12"/>
        <v>1</v>
      </c>
      <c r="D102">
        <f>IF(C102,VLOOKUP($A102,RawData!$A$2:$D$27422,2,1),"")</f>
        <v>382</v>
      </c>
      <c r="E102">
        <f>IF($C102,INDEX(RawData!$A$1:$D$27422,$D102,1),"")</f>
        <v>380</v>
      </c>
      <c r="F102" s="4">
        <f t="shared" ca="1" si="16"/>
        <v>-156</v>
      </c>
      <c r="G102">
        <f t="shared" si="13"/>
        <v>102</v>
      </c>
      <c r="H102" s="6">
        <f>IF($C102,INDEX(RawData!$A$1:$D$27422,$D102,3),"")</f>
        <v>3.125</v>
      </c>
      <c r="I102" s="6">
        <f>IF($C102,INDEX(RawData!$A$1:$D$27422,$D102,4),"")</f>
        <v>89.582520000000002</v>
      </c>
      <c r="J102" s="5" t="b">
        <f t="shared" si="17"/>
        <v>1</v>
      </c>
      <c r="K102" s="4">
        <f t="shared" si="18"/>
        <v>94</v>
      </c>
      <c r="L102" s="4">
        <f t="shared" si="19"/>
        <v>109</v>
      </c>
      <c r="M102" s="4">
        <f t="shared" ca="1" si="20"/>
        <v>89.739215506595954</v>
      </c>
      <c r="N102" s="4">
        <f t="shared" ca="1" si="21"/>
        <v>8.0267808728052614E-2</v>
      </c>
      <c r="O102" s="4">
        <f t="shared" ca="1" si="22"/>
        <v>0.39274253388614966</v>
      </c>
      <c r="P102" s="4">
        <f t="shared" ca="1" si="23"/>
        <v>1</v>
      </c>
    </row>
    <row r="103" spans="1:16" x14ac:dyDescent="0.2">
      <c r="A103">
        <f t="shared" si="14"/>
        <v>384</v>
      </c>
      <c r="B103" s="4" t="b">
        <f t="shared" si="15"/>
        <v>1</v>
      </c>
      <c r="C103" s="5" t="b">
        <f t="shared" si="12"/>
        <v>1</v>
      </c>
      <c r="D103">
        <f>IF(C103,VLOOKUP($A103,RawData!$A$2:$D$27422,2,1),"")</f>
        <v>386</v>
      </c>
      <c r="E103">
        <f>IF($C103,INDEX(RawData!$A$1:$D$27422,$D103,1),"")</f>
        <v>384</v>
      </c>
      <c r="F103" s="4">
        <f t="shared" ca="1" si="16"/>
        <v>-152</v>
      </c>
      <c r="G103">
        <f t="shared" si="13"/>
        <v>103</v>
      </c>
      <c r="H103" s="6">
        <f>IF($C103,INDEX(RawData!$A$1:$D$27422,$D103,3),"")</f>
        <v>3.125</v>
      </c>
      <c r="I103" s="6">
        <f>IF($C103,INDEX(RawData!$A$1:$D$27422,$D103,4),"")</f>
        <v>89.604341798433097</v>
      </c>
      <c r="J103" s="5" t="b">
        <f t="shared" si="17"/>
        <v>1</v>
      </c>
      <c r="K103" s="4">
        <f t="shared" si="18"/>
        <v>95</v>
      </c>
      <c r="L103" s="4">
        <f t="shared" si="19"/>
        <v>110</v>
      </c>
      <c r="M103" s="4">
        <f t="shared" ca="1" si="20"/>
        <v>89.719599191897302</v>
      </c>
      <c r="N103" s="4">
        <f t="shared" ca="1" si="21"/>
        <v>0.14345789813292242</v>
      </c>
      <c r="O103" s="4">
        <f t="shared" ca="1" si="22"/>
        <v>0.38905991157440667</v>
      </c>
      <c r="P103" s="4">
        <f t="shared" ca="1" si="23"/>
        <v>1</v>
      </c>
    </row>
    <row r="104" spans="1:16" x14ac:dyDescent="0.2">
      <c r="A104">
        <f t="shared" si="14"/>
        <v>388</v>
      </c>
      <c r="B104" s="4" t="b">
        <f t="shared" si="15"/>
        <v>1</v>
      </c>
      <c r="C104" s="5" t="b">
        <f t="shared" si="12"/>
        <v>1</v>
      </c>
      <c r="D104">
        <f>IF(C104,VLOOKUP($A104,RawData!$A$2:$D$27422,2,1),"")</f>
        <v>390</v>
      </c>
      <c r="E104">
        <f>IF($C104,INDEX(RawData!$A$1:$D$27422,$D104,1),"")</f>
        <v>388</v>
      </c>
      <c r="F104" s="4">
        <f t="shared" ca="1" si="16"/>
        <v>-148</v>
      </c>
      <c r="G104">
        <f t="shared" si="13"/>
        <v>104</v>
      </c>
      <c r="H104" s="6">
        <f>IF($C104,INDEX(RawData!$A$1:$D$27422,$D104,3),"")</f>
        <v>3.125</v>
      </c>
      <c r="I104" s="6">
        <f>IF($C104,INDEX(RawData!$A$1:$D$27422,$D104,4),"")</f>
        <v>89.626164596866303</v>
      </c>
      <c r="J104" s="5" t="b">
        <f t="shared" si="17"/>
        <v>1</v>
      </c>
      <c r="K104" s="4">
        <f t="shared" si="18"/>
        <v>96</v>
      </c>
      <c r="L104" s="4">
        <f t="shared" si="19"/>
        <v>111</v>
      </c>
      <c r="M104" s="4">
        <f t="shared" ca="1" si="20"/>
        <v>89.709577102002726</v>
      </c>
      <c r="N104" s="4">
        <f t="shared" ca="1" si="21"/>
        <v>0.20253756092679964</v>
      </c>
      <c r="O104" s="4">
        <f t="shared" ca="1" si="22"/>
        <v>0.37267423018073487</v>
      </c>
      <c r="P104" s="4">
        <f t="shared" ca="1" si="23"/>
        <v>1</v>
      </c>
    </row>
    <row r="105" spans="1:16" x14ac:dyDescent="0.2">
      <c r="A105">
        <f t="shared" si="14"/>
        <v>392</v>
      </c>
      <c r="B105" s="4" t="b">
        <f t="shared" si="15"/>
        <v>1</v>
      </c>
      <c r="C105" s="5" t="b">
        <f t="shared" si="12"/>
        <v>1</v>
      </c>
      <c r="D105">
        <f>IF(C105,VLOOKUP($A105,RawData!$A$2:$D$27422,2,1),"")</f>
        <v>394</v>
      </c>
      <c r="E105">
        <f>IF($C105,INDEX(RawData!$A$1:$D$27422,$D105,1),"")</f>
        <v>392</v>
      </c>
      <c r="F105" s="4">
        <f t="shared" ca="1" si="16"/>
        <v>-144</v>
      </c>
      <c r="G105">
        <f t="shared" si="13"/>
        <v>105</v>
      </c>
      <c r="H105" s="6">
        <f>IF($C105,INDEX(RawData!$A$1:$D$27422,$D105,3),"")</f>
        <v>3.125</v>
      </c>
      <c r="I105" s="6">
        <f>IF($C105,INDEX(RawData!$A$1:$D$27422,$D105,4),"")</f>
        <v>89.648136596865996</v>
      </c>
      <c r="J105" s="5" t="b">
        <f t="shared" si="17"/>
        <v>1</v>
      </c>
      <c r="K105" s="4">
        <f t="shared" si="18"/>
        <v>97</v>
      </c>
      <c r="L105" s="4">
        <f t="shared" si="19"/>
        <v>112</v>
      </c>
      <c r="M105" s="4">
        <f t="shared" ca="1" si="20"/>
        <v>89.711886472605471</v>
      </c>
      <c r="N105" s="4">
        <f t="shared" ca="1" si="21"/>
        <v>0.25341508832124759</v>
      </c>
      <c r="O105" s="4">
        <f t="shared" ca="1" si="22"/>
        <v>0.34084849546701435</v>
      </c>
      <c r="P105" s="4">
        <f t="shared" ca="1" si="23"/>
        <v>1</v>
      </c>
    </row>
    <row r="106" spans="1:16" x14ac:dyDescent="0.2">
      <c r="A106">
        <f t="shared" si="14"/>
        <v>396</v>
      </c>
      <c r="B106" s="4" t="b">
        <f t="shared" si="15"/>
        <v>1</v>
      </c>
      <c r="C106" s="5" t="b">
        <f t="shared" si="12"/>
        <v>1</v>
      </c>
      <c r="D106">
        <f>IF(C106,VLOOKUP($A106,RawData!$A$2:$D$27422,2,1),"")</f>
        <v>398</v>
      </c>
      <c r="E106">
        <f>IF($C106,INDEX(RawData!$A$1:$D$27422,$D106,1),"")</f>
        <v>396</v>
      </c>
      <c r="F106" s="4">
        <f t="shared" ca="1" si="16"/>
        <v>-140</v>
      </c>
      <c r="G106">
        <f t="shared" si="13"/>
        <v>106</v>
      </c>
      <c r="H106" s="6">
        <f>IF($C106,INDEX(RawData!$A$1:$D$27422,$D106,3),"")</f>
        <v>3.125</v>
      </c>
      <c r="I106" s="6">
        <f>IF($C106,INDEX(RawData!$A$1:$D$27422,$D106,4),"")</f>
        <v>89.681245798433196</v>
      </c>
      <c r="J106" s="5" t="b">
        <f t="shared" si="17"/>
        <v>1</v>
      </c>
      <c r="K106" s="4">
        <f t="shared" si="18"/>
        <v>98</v>
      </c>
      <c r="L106" s="4">
        <f t="shared" si="19"/>
        <v>113</v>
      </c>
      <c r="M106" s="4">
        <f t="shared" ca="1" si="20"/>
        <v>89.726917557613035</v>
      </c>
      <c r="N106" s="4">
        <f t="shared" ca="1" si="21"/>
        <v>0.2957001031178379</v>
      </c>
      <c r="O106" s="4">
        <f t="shared" ca="1" si="22"/>
        <v>0.29117927847816816</v>
      </c>
      <c r="P106" s="4">
        <f t="shared" ca="1" si="23"/>
        <v>1</v>
      </c>
    </row>
    <row r="107" spans="1:16" x14ac:dyDescent="0.2">
      <c r="A107">
        <f t="shared" si="14"/>
        <v>400</v>
      </c>
      <c r="B107" s="4" t="b">
        <f t="shared" si="15"/>
        <v>1</v>
      </c>
      <c r="C107" s="5" t="b">
        <f t="shared" si="12"/>
        <v>1</v>
      </c>
      <c r="D107">
        <f>IF(C107,VLOOKUP($A107,RawData!$A$2:$D$27422,2,1),"")</f>
        <v>402</v>
      </c>
      <c r="E107">
        <f>IF($C107,INDEX(RawData!$A$1:$D$27422,$D107,1),"")</f>
        <v>400</v>
      </c>
      <c r="F107" s="4">
        <f t="shared" ca="1" si="16"/>
        <v>-136</v>
      </c>
      <c r="G107">
        <f t="shared" si="13"/>
        <v>107</v>
      </c>
      <c r="H107" s="6">
        <f>IF($C107,INDEX(RawData!$A$1:$D$27422,$D107,3),"")</f>
        <v>3.125</v>
      </c>
      <c r="I107" s="6">
        <f>IF($C107,INDEX(RawData!$A$1:$D$27422,$D107,4),"")</f>
        <v>89.714054596866305</v>
      </c>
      <c r="J107" s="5" t="b">
        <f t="shared" si="17"/>
        <v>1</v>
      </c>
      <c r="K107" s="4">
        <f t="shared" si="18"/>
        <v>99</v>
      </c>
      <c r="L107" s="4">
        <f t="shared" si="19"/>
        <v>114</v>
      </c>
      <c r="M107" s="4">
        <f t="shared" ca="1" si="20"/>
        <v>89.751246555414355</v>
      </c>
      <c r="N107" s="4">
        <f t="shared" ca="1" si="21"/>
        <v>0.33280714091162622</v>
      </c>
      <c r="O107" s="4">
        <f t="shared" ca="1" si="22"/>
        <v>0.23213710528509068</v>
      </c>
      <c r="P107" s="4">
        <f t="shared" ca="1" si="23"/>
        <v>1</v>
      </c>
    </row>
    <row r="108" spans="1:16" x14ac:dyDescent="0.2">
      <c r="A108">
        <f t="shared" si="14"/>
        <v>404</v>
      </c>
      <c r="B108" s="4" t="b">
        <f t="shared" si="15"/>
        <v>1</v>
      </c>
      <c r="C108" s="5" t="b">
        <f t="shared" si="12"/>
        <v>1</v>
      </c>
      <c r="D108">
        <f>IF(C108,VLOOKUP($A108,RawData!$A$2:$D$27422,2,1),"")</f>
        <v>406</v>
      </c>
      <c r="E108">
        <f>IF($C108,INDEX(RawData!$A$1:$D$27422,$D108,1),"")</f>
        <v>404</v>
      </c>
      <c r="F108" s="4">
        <f t="shared" ca="1" si="16"/>
        <v>-132</v>
      </c>
      <c r="G108">
        <f t="shared" si="13"/>
        <v>108</v>
      </c>
      <c r="H108" s="6">
        <f>IF($C108,INDEX(RawData!$A$1:$D$27422,$D108,3),"")</f>
        <v>3.125</v>
      </c>
      <c r="I108" s="6">
        <f>IF($C108,INDEX(RawData!$A$1:$D$27422,$D108,4),"")</f>
        <v>89.752657771088806</v>
      </c>
      <c r="J108" s="5" t="b">
        <f t="shared" si="17"/>
        <v>1</v>
      </c>
      <c r="K108" s="4">
        <f t="shared" si="18"/>
        <v>100</v>
      </c>
      <c r="L108" s="4">
        <f t="shared" si="19"/>
        <v>115</v>
      </c>
      <c r="M108" s="4">
        <f t="shared" ca="1" si="20"/>
        <v>89.782098678215746</v>
      </c>
      <c r="N108" s="4">
        <f t="shared" ca="1" si="21"/>
        <v>0.36548854330611391</v>
      </c>
      <c r="O108" s="4">
        <f t="shared" ca="1" si="22"/>
        <v>0.17682455318438883</v>
      </c>
      <c r="P108" s="4">
        <f t="shared" ca="1" si="23"/>
        <v>1</v>
      </c>
    </row>
    <row r="109" spans="1:16" x14ac:dyDescent="0.2">
      <c r="A109">
        <f t="shared" si="14"/>
        <v>408</v>
      </c>
      <c r="B109" s="4" t="b">
        <f t="shared" si="15"/>
        <v>1</v>
      </c>
      <c r="C109" s="5" t="b">
        <f t="shared" si="12"/>
        <v>1</v>
      </c>
      <c r="D109">
        <f>IF(C109,VLOOKUP($A109,RawData!$A$2:$D$27422,2,1),"")</f>
        <v>410</v>
      </c>
      <c r="E109">
        <f>IF($C109,INDEX(RawData!$A$1:$D$27422,$D109,1),"")</f>
        <v>408</v>
      </c>
      <c r="F109" s="4">
        <f t="shared" ca="1" si="16"/>
        <v>-128</v>
      </c>
      <c r="G109">
        <f t="shared" si="13"/>
        <v>109</v>
      </c>
      <c r="H109" s="6">
        <f>IF($C109,INDEX(RawData!$A$1:$D$27422,$D109,3),"")</f>
        <v>3.125</v>
      </c>
      <c r="I109" s="6">
        <f>IF($C109,INDEX(RawData!$A$1:$D$27422,$D109,4),"")</f>
        <v>89.801795395299706</v>
      </c>
      <c r="J109" s="5" t="b">
        <f t="shared" si="17"/>
        <v>1</v>
      </c>
      <c r="K109" s="4">
        <f t="shared" si="18"/>
        <v>101</v>
      </c>
      <c r="L109" s="4">
        <f t="shared" si="19"/>
        <v>116</v>
      </c>
      <c r="M109" s="4">
        <f t="shared" ca="1" si="20"/>
        <v>89.819483315324007</v>
      </c>
      <c r="N109" s="4">
        <f t="shared" ca="1" si="21"/>
        <v>0.38479915668749243</v>
      </c>
      <c r="O109" s="4">
        <f t="shared" ca="1" si="22"/>
        <v>0.12360955318438016</v>
      </c>
      <c r="P109" s="4">
        <f t="shared" ca="1" si="23"/>
        <v>1</v>
      </c>
    </row>
    <row r="110" spans="1:16" x14ac:dyDescent="0.2">
      <c r="A110">
        <f t="shared" si="14"/>
        <v>412</v>
      </c>
      <c r="B110" s="4" t="b">
        <f t="shared" si="15"/>
        <v>1</v>
      </c>
      <c r="C110" s="5" t="b">
        <f t="shared" si="12"/>
        <v>1</v>
      </c>
      <c r="D110">
        <f>IF(C110,VLOOKUP($A110,RawData!$A$2:$D$27422,2,1),"")</f>
        <v>414</v>
      </c>
      <c r="E110">
        <f>IF($C110,INDEX(RawData!$A$1:$D$27422,$D110,1),"")</f>
        <v>412</v>
      </c>
      <c r="F110" s="4">
        <f t="shared" ca="1" si="16"/>
        <v>-124</v>
      </c>
      <c r="G110">
        <f t="shared" si="13"/>
        <v>110</v>
      </c>
      <c r="H110" s="6">
        <f>IF($C110,INDEX(RawData!$A$1:$D$27422,$D110,3),"")</f>
        <v>3.125</v>
      </c>
      <c r="I110" s="6">
        <f>IF($C110,INDEX(RawData!$A$1:$D$27422,$D110,4),"")</f>
        <v>89.851384569522097</v>
      </c>
      <c r="J110" s="5" t="b">
        <f t="shared" si="17"/>
        <v>1</v>
      </c>
      <c r="K110" s="4">
        <f t="shared" si="18"/>
        <v>102</v>
      </c>
      <c r="L110" s="4">
        <f t="shared" si="19"/>
        <v>117</v>
      </c>
      <c r="M110" s="4">
        <f t="shared" ca="1" si="20"/>
        <v>89.863057090030225</v>
      </c>
      <c r="N110" s="4">
        <f t="shared" ca="1" si="21"/>
        <v>0.39274253388614966</v>
      </c>
      <c r="O110" s="4">
        <f t="shared" ca="1" si="22"/>
        <v>7.241687779267636E-2</v>
      </c>
      <c r="P110" s="4">
        <f t="shared" ca="1" si="23"/>
        <v>1</v>
      </c>
    </row>
    <row r="111" spans="1:16" x14ac:dyDescent="0.2">
      <c r="A111">
        <f t="shared" si="14"/>
        <v>416</v>
      </c>
      <c r="B111" s="4" t="b">
        <f t="shared" si="15"/>
        <v>1</v>
      </c>
      <c r="C111" s="5" t="b">
        <f t="shared" si="12"/>
        <v>1</v>
      </c>
      <c r="D111">
        <f>IF(C111,VLOOKUP($A111,RawData!$A$2:$D$27422,2,1),"")</f>
        <v>418</v>
      </c>
      <c r="E111">
        <f>IF($C111,INDEX(RawData!$A$1:$D$27422,$D111,1),"")</f>
        <v>416</v>
      </c>
      <c r="F111" s="4">
        <f t="shared" ca="1" si="16"/>
        <v>-120</v>
      </c>
      <c r="G111">
        <f t="shared" si="13"/>
        <v>111</v>
      </c>
      <c r="H111" s="6">
        <f>IF($C111,INDEX(RawData!$A$1:$D$27422,$D111,3),"")</f>
        <v>3.125</v>
      </c>
      <c r="I111" s="6">
        <f>IF($C111,INDEX(RawData!$A$1:$D$27422,$D111,4),"")</f>
        <v>89.900822596866007</v>
      </c>
      <c r="J111" s="5" t="b">
        <f t="shared" si="17"/>
        <v>1</v>
      </c>
      <c r="K111" s="4">
        <f t="shared" si="18"/>
        <v>103</v>
      </c>
      <c r="L111" s="4">
        <f t="shared" si="19"/>
        <v>118</v>
      </c>
      <c r="M111" s="4">
        <f t="shared" ca="1" si="20"/>
        <v>89.912114662929525</v>
      </c>
      <c r="N111" s="4">
        <f t="shared" ca="1" si="21"/>
        <v>0.38905991157440667</v>
      </c>
      <c r="O111" s="4">
        <f t="shared" ca="1" si="22"/>
        <v>2.6021436385008201E-2</v>
      </c>
      <c r="P111" s="4">
        <f t="shared" ca="1" si="23"/>
        <v>1</v>
      </c>
    </row>
    <row r="112" spans="1:16" x14ac:dyDescent="0.2">
      <c r="A112">
        <f t="shared" si="14"/>
        <v>420</v>
      </c>
      <c r="B112" s="4" t="b">
        <f t="shared" si="15"/>
        <v>1</v>
      </c>
      <c r="C112" s="5" t="b">
        <f t="shared" si="12"/>
        <v>1</v>
      </c>
      <c r="D112">
        <f>IF(C112,VLOOKUP($A112,RawData!$A$2:$D$27422,2,1),"")</f>
        <v>422</v>
      </c>
      <c r="E112">
        <f>IF($C112,INDEX(RawData!$A$1:$D$27422,$D112,1),"")</f>
        <v>420</v>
      </c>
      <c r="F112" s="4">
        <f t="shared" ca="1" si="16"/>
        <v>-116</v>
      </c>
      <c r="G112">
        <f t="shared" si="13"/>
        <v>112</v>
      </c>
      <c r="H112" s="6">
        <f>IF($C112,INDEX(RawData!$A$1:$D$27422,$D112,3),"")</f>
        <v>3.125</v>
      </c>
      <c r="I112" s="6">
        <f>IF($C112,INDEX(RawData!$A$1:$D$27422,$D112,4),"")</f>
        <v>89.961097367955503</v>
      </c>
      <c r="J112" s="5" t="b">
        <f t="shared" si="17"/>
        <v>1</v>
      </c>
      <c r="K112" s="4">
        <f t="shared" si="18"/>
        <v>104</v>
      </c>
      <c r="L112" s="4">
        <f t="shared" si="19"/>
        <v>119</v>
      </c>
      <c r="M112" s="4">
        <f t="shared" ca="1" si="20"/>
        <v>89.965301560926719</v>
      </c>
      <c r="N112" s="4">
        <f t="shared" ca="1" si="21"/>
        <v>0.37267423018073487</v>
      </c>
      <c r="O112" s="4">
        <f t="shared" ca="1" si="22"/>
        <v>1.216247860750741E-2</v>
      </c>
      <c r="P112" s="4">
        <f t="shared" ca="1" si="23"/>
        <v>1</v>
      </c>
    </row>
    <row r="113" spans="1:16" x14ac:dyDescent="0.2">
      <c r="A113">
        <f t="shared" si="14"/>
        <v>424</v>
      </c>
      <c r="B113" s="4" t="b">
        <f t="shared" si="15"/>
        <v>1</v>
      </c>
      <c r="C113" s="5" t="b">
        <f t="shared" si="12"/>
        <v>1</v>
      </c>
      <c r="D113">
        <f>IF(C113,VLOOKUP($A113,RawData!$A$2:$D$27422,2,1),"")</f>
        <v>426</v>
      </c>
      <c r="E113">
        <f>IF($C113,INDEX(RawData!$A$1:$D$27422,$D113,1),"")</f>
        <v>424</v>
      </c>
      <c r="F113" s="4">
        <f t="shared" ca="1" si="16"/>
        <v>-112</v>
      </c>
      <c r="G113">
        <f t="shared" si="13"/>
        <v>113</v>
      </c>
      <c r="H113" s="6">
        <f>IF($C113,INDEX(RawData!$A$1:$D$27422,$D113,3),"")</f>
        <v>3.125</v>
      </c>
      <c r="I113" s="6">
        <f>IF($C113,INDEX(RawData!$A$1:$D$27422,$D113,4),"")</f>
        <v>90.010685596866296</v>
      </c>
      <c r="J113" s="5" t="b">
        <f t="shared" si="17"/>
        <v>1</v>
      </c>
      <c r="K113" s="4">
        <f t="shared" si="18"/>
        <v>105</v>
      </c>
      <c r="L113" s="4">
        <f t="shared" si="19"/>
        <v>120</v>
      </c>
      <c r="M113" s="4">
        <f t="shared" ca="1" si="20"/>
        <v>90.022617660730873</v>
      </c>
      <c r="N113" s="4">
        <f t="shared" ca="1" si="21"/>
        <v>0.34084849546701435</v>
      </c>
      <c r="O113" s="4">
        <f t="shared" ca="1" si="22"/>
        <v>3.9703395308890777E-2</v>
      </c>
      <c r="P113" s="4">
        <f t="shared" ca="1" si="23"/>
        <v>1</v>
      </c>
    </row>
    <row r="114" spans="1:16" x14ac:dyDescent="0.2">
      <c r="A114">
        <f t="shared" si="14"/>
        <v>428</v>
      </c>
      <c r="B114" s="4" t="b">
        <f t="shared" si="15"/>
        <v>1</v>
      </c>
      <c r="C114" s="5" t="b">
        <f t="shared" si="12"/>
        <v>1</v>
      </c>
      <c r="D114">
        <f>IF(C114,VLOOKUP($A114,RawData!$A$2:$D$27422,2,1),"")</f>
        <v>430</v>
      </c>
      <c r="E114">
        <f>IF($C114,INDEX(RawData!$A$1:$D$27422,$D114,1),"")</f>
        <v>428</v>
      </c>
      <c r="F114" s="4">
        <f t="shared" ca="1" si="16"/>
        <v>-108</v>
      </c>
      <c r="G114">
        <f t="shared" si="13"/>
        <v>114</v>
      </c>
      <c r="H114" s="6">
        <f>IF($C114,INDEX(RawData!$A$1:$D$27422,$D114,3),"")</f>
        <v>3.125</v>
      </c>
      <c r="I114" s="6">
        <f>IF($C114,INDEX(RawData!$A$1:$D$27422,$D114,4),"")</f>
        <v>90.065617596866005</v>
      </c>
      <c r="J114" s="5" t="b">
        <f t="shared" si="17"/>
        <v>1</v>
      </c>
      <c r="K114" s="4">
        <f t="shared" si="18"/>
        <v>106</v>
      </c>
      <c r="L114" s="4">
        <f t="shared" si="19"/>
        <v>121</v>
      </c>
      <c r="M114" s="4">
        <f t="shared" ca="1" si="20"/>
        <v>90.084053696325981</v>
      </c>
      <c r="N114" s="4">
        <f t="shared" ca="1" si="21"/>
        <v>0.29117927847816816</v>
      </c>
      <c r="O114" s="4">
        <f t="shared" ca="1" si="22"/>
        <v>6.2715409615861972E-2</v>
      </c>
      <c r="P114" s="4">
        <f t="shared" ca="1" si="23"/>
        <v>1</v>
      </c>
    </row>
    <row r="115" spans="1:16" x14ac:dyDescent="0.2">
      <c r="A115">
        <f t="shared" si="14"/>
        <v>432</v>
      </c>
      <c r="B115" s="4" t="b">
        <f t="shared" si="15"/>
        <v>1</v>
      </c>
      <c r="C115" s="5" t="b">
        <f t="shared" si="12"/>
        <v>1</v>
      </c>
      <c r="D115">
        <f>IF(C115,VLOOKUP($A115,RawData!$A$2:$D$27422,2,1),"")</f>
        <v>434</v>
      </c>
      <c r="E115">
        <f>IF($C115,INDEX(RawData!$A$1:$D$27422,$D115,1),"")</f>
        <v>432</v>
      </c>
      <c r="F115" s="4">
        <f t="shared" ca="1" si="16"/>
        <v>-104</v>
      </c>
      <c r="G115">
        <f t="shared" si="13"/>
        <v>115</v>
      </c>
      <c r="H115" s="6">
        <f>IF($C115,INDEX(RawData!$A$1:$D$27422,$D115,3),"")</f>
        <v>3.125</v>
      </c>
      <c r="I115" s="6">
        <f>IF($C115,INDEX(RawData!$A$1:$D$27422,$D115,4),"")</f>
        <v>90.125892367955501</v>
      </c>
      <c r="J115" s="5" t="b">
        <f t="shared" si="17"/>
        <v>1</v>
      </c>
      <c r="K115" s="4">
        <f t="shared" si="18"/>
        <v>107</v>
      </c>
      <c r="L115" s="4">
        <f t="shared" si="19"/>
        <v>122</v>
      </c>
      <c r="M115" s="4">
        <f t="shared" ca="1" si="20"/>
        <v>90.14758722152186</v>
      </c>
      <c r="N115" s="4">
        <f t="shared" ca="1" si="21"/>
        <v>0.23213710528509068</v>
      </c>
      <c r="O115" s="4">
        <f t="shared" ca="1" si="22"/>
        <v>8.5022018599900662E-2</v>
      </c>
      <c r="P115" s="4">
        <f t="shared" ca="1" si="23"/>
        <v>1</v>
      </c>
    </row>
    <row r="116" spans="1:16" x14ac:dyDescent="0.2">
      <c r="A116">
        <f t="shared" si="14"/>
        <v>436</v>
      </c>
      <c r="B116" s="4" t="b">
        <f t="shared" si="15"/>
        <v>1</v>
      </c>
      <c r="C116" s="5" t="b">
        <f t="shared" si="12"/>
        <v>1</v>
      </c>
      <c r="D116">
        <f>IF(C116,VLOOKUP($A116,RawData!$A$2:$D$27422,2,1),"")</f>
        <v>438</v>
      </c>
      <c r="E116">
        <f>IF($C116,INDEX(RawData!$A$1:$D$27422,$D116,1),"")</f>
        <v>436</v>
      </c>
      <c r="F116" s="4">
        <f t="shared" ca="1" si="16"/>
        <v>-100</v>
      </c>
      <c r="G116">
        <f t="shared" si="13"/>
        <v>116</v>
      </c>
      <c r="H116" s="6">
        <f>IF($C116,INDEX(RawData!$A$1:$D$27422,$D116,3),"")</f>
        <v>3.125</v>
      </c>
      <c r="I116" s="6">
        <f>IF($C116,INDEX(RawData!$A$1:$D$27422,$D116,4),"")</f>
        <v>90.202796395299401</v>
      </c>
      <c r="J116" s="5" t="b">
        <f t="shared" si="17"/>
        <v>1</v>
      </c>
      <c r="K116" s="4">
        <f t="shared" si="18"/>
        <v>108</v>
      </c>
      <c r="L116" s="4">
        <f t="shared" si="19"/>
        <v>123</v>
      </c>
      <c r="M116" s="4">
        <f t="shared" ca="1" si="20"/>
        <v>90.204282472011499</v>
      </c>
      <c r="N116" s="4">
        <f t="shared" ca="1" si="21"/>
        <v>0.17682455318438883</v>
      </c>
      <c r="O116" s="4">
        <f t="shared" ca="1" si="22"/>
        <v>0.10498170829855269</v>
      </c>
      <c r="P116" s="4">
        <f t="shared" ca="1" si="23"/>
        <v>1</v>
      </c>
    </row>
    <row r="117" spans="1:16" x14ac:dyDescent="0.2">
      <c r="A117">
        <f t="shared" si="14"/>
        <v>440</v>
      </c>
      <c r="B117" s="4" t="b">
        <f t="shared" si="15"/>
        <v>1</v>
      </c>
      <c r="C117" s="5" t="b">
        <f t="shared" si="12"/>
        <v>1</v>
      </c>
      <c r="D117">
        <f>IF(C117,VLOOKUP($A117,RawData!$A$2:$D$27422,2,1),"")</f>
        <v>442</v>
      </c>
      <c r="E117">
        <f>IF($C117,INDEX(RawData!$A$1:$D$27422,$D117,1),"")</f>
        <v>440</v>
      </c>
      <c r="F117" s="4">
        <f t="shared" ca="1" si="16"/>
        <v>-96</v>
      </c>
      <c r="G117">
        <f t="shared" si="13"/>
        <v>117</v>
      </c>
      <c r="H117" s="6">
        <f>IF($C117,INDEX(RawData!$A$1:$D$27422,$D117,3),"")</f>
        <v>3.125</v>
      </c>
      <c r="I117" s="6">
        <f>IF($C117,INDEX(RawData!$A$1:$D$27422,$D117,4),"")</f>
        <v>90.2797003952994</v>
      </c>
      <c r="J117" s="5" t="b">
        <f t="shared" si="17"/>
        <v>1</v>
      </c>
      <c r="K117" s="4">
        <f t="shared" si="18"/>
        <v>109</v>
      </c>
      <c r="L117" s="4">
        <f t="shared" si="19"/>
        <v>124</v>
      </c>
      <c r="M117" s="4">
        <f t="shared" ca="1" si="20"/>
        <v>90.255799623916374</v>
      </c>
      <c r="N117" s="4">
        <f t="shared" ca="1" si="21"/>
        <v>0.12360955318438016</v>
      </c>
      <c r="O117" s="4">
        <f t="shared" ca="1" si="22"/>
        <v>0.11226662158198053</v>
      </c>
      <c r="P117" s="4">
        <f t="shared" ca="1" si="23"/>
        <v>1</v>
      </c>
    </row>
    <row r="118" spans="1:16" x14ac:dyDescent="0.2">
      <c r="A118">
        <f t="shared" si="14"/>
        <v>444</v>
      </c>
      <c r="B118" s="4" t="b">
        <f t="shared" si="15"/>
        <v>1</v>
      </c>
      <c r="C118" s="5" t="b">
        <f t="shared" si="12"/>
        <v>1</v>
      </c>
      <c r="D118">
        <f>IF(C118,VLOOKUP($A118,RawData!$A$2:$D$27422,2,1),"")</f>
        <v>446</v>
      </c>
      <c r="E118">
        <f>IF($C118,INDEX(RawData!$A$1:$D$27422,$D118,1),"")</f>
        <v>444</v>
      </c>
      <c r="F118" s="4">
        <f t="shared" ca="1" si="16"/>
        <v>-92</v>
      </c>
      <c r="G118">
        <f t="shared" si="13"/>
        <v>118</v>
      </c>
      <c r="H118" s="6">
        <f>IF($C118,INDEX(RawData!$A$1:$D$27422,$D118,3),"")</f>
        <v>3.125</v>
      </c>
      <c r="I118" s="6">
        <f>IF($C118,INDEX(RawData!$A$1:$D$27422,$D118,4),"")</f>
        <v>90.367441166388801</v>
      </c>
      <c r="J118" s="5" t="b">
        <f t="shared" si="17"/>
        <v>1</v>
      </c>
      <c r="K118" s="4">
        <f t="shared" si="18"/>
        <v>110</v>
      </c>
      <c r="L118" s="4">
        <f t="shared" si="19"/>
        <v>125</v>
      </c>
      <c r="M118" s="4">
        <f t="shared" ca="1" si="20"/>
        <v>90.301174574503932</v>
      </c>
      <c r="N118" s="4">
        <f t="shared" ca="1" si="21"/>
        <v>7.241687779267636E-2</v>
      </c>
      <c r="O118" s="4">
        <f t="shared" ca="1" si="22"/>
        <v>0.10923307216957312</v>
      </c>
      <c r="P118" s="4">
        <f t="shared" ca="1" si="23"/>
        <v>1</v>
      </c>
    </row>
    <row r="119" spans="1:16" x14ac:dyDescent="0.2">
      <c r="A119">
        <f t="shared" si="14"/>
        <v>448</v>
      </c>
      <c r="B119" s="4" t="b">
        <f t="shared" si="15"/>
        <v>1</v>
      </c>
      <c r="C119" s="5" t="b">
        <f t="shared" si="12"/>
        <v>1</v>
      </c>
      <c r="D119">
        <f>IF(C119,VLOOKUP($A119,RawData!$A$2:$D$27422,2,1),"")</f>
        <v>450</v>
      </c>
      <c r="E119">
        <f>IF($C119,INDEX(RawData!$A$1:$D$27422,$D119,1),"")</f>
        <v>448</v>
      </c>
      <c r="F119" s="4">
        <f t="shared" ca="1" si="16"/>
        <v>-88</v>
      </c>
      <c r="G119">
        <f t="shared" si="13"/>
        <v>119</v>
      </c>
      <c r="H119" s="6">
        <f>IF($C119,INDEX(RawData!$A$1:$D$27422,$D119,3),"")</f>
        <v>3.125</v>
      </c>
      <c r="I119" s="6">
        <f>IF($C119,INDEX(RawData!$A$1:$D$27422,$D119,4),"")</f>
        <v>90.455332166388303</v>
      </c>
      <c r="J119" s="5" t="b">
        <f t="shared" si="17"/>
        <v>1</v>
      </c>
      <c r="K119" s="4">
        <f t="shared" si="18"/>
        <v>111</v>
      </c>
      <c r="L119" s="4">
        <f t="shared" si="19"/>
        <v>126</v>
      </c>
      <c r="M119" s="4">
        <f t="shared" ca="1" si="20"/>
        <v>90.337975791107453</v>
      </c>
      <c r="N119" s="4">
        <f t="shared" ca="1" si="21"/>
        <v>2.6021436385008201E-2</v>
      </c>
      <c r="O119" s="4">
        <f t="shared" ca="1" si="22"/>
        <v>9.5231985452983281E-2</v>
      </c>
      <c r="P119" s="4">
        <f t="shared" ca="1" si="23"/>
        <v>1</v>
      </c>
    </row>
    <row r="120" spans="1:16" x14ac:dyDescent="0.2">
      <c r="A120">
        <f t="shared" si="14"/>
        <v>452</v>
      </c>
      <c r="B120" s="4" t="b">
        <f t="shared" si="15"/>
        <v>1</v>
      </c>
      <c r="C120" s="5" t="b">
        <f t="shared" si="12"/>
        <v>1</v>
      </c>
      <c r="D120">
        <f>IF(C120,VLOOKUP($A120,RawData!$A$2:$D$27422,2,1),"")</f>
        <v>454</v>
      </c>
      <c r="E120">
        <f>IF($C120,INDEX(RawData!$A$1:$D$27422,$D120,1),"")</f>
        <v>452</v>
      </c>
      <c r="F120" s="4">
        <f t="shared" ca="1" si="16"/>
        <v>-84</v>
      </c>
      <c r="G120">
        <f t="shared" si="13"/>
        <v>120</v>
      </c>
      <c r="H120" s="6">
        <f>IF($C120,INDEX(RawData!$A$1:$D$27422,$D120,3),"")</f>
        <v>3.125</v>
      </c>
      <c r="I120" s="6">
        <f>IF($C120,INDEX(RawData!$A$1:$D$27422,$D120,4),"")</f>
        <v>90.543222193732504</v>
      </c>
      <c r="J120" s="5" t="b">
        <f t="shared" si="17"/>
        <v>1</v>
      </c>
      <c r="K120" s="4">
        <f t="shared" si="18"/>
        <v>112</v>
      </c>
      <c r="L120" s="4">
        <f t="shared" si="19"/>
        <v>127</v>
      </c>
      <c r="M120" s="4">
        <f t="shared" ca="1" si="20"/>
        <v>90.363466156197887</v>
      </c>
      <c r="N120" s="4">
        <f t="shared" ca="1" si="21"/>
        <v>1.216247860750741E-2</v>
      </c>
      <c r="O120" s="4">
        <f t="shared" ca="1" si="22"/>
        <v>6.7869379157272647E-2</v>
      </c>
      <c r="P120" s="4">
        <f t="shared" ca="1" si="23"/>
        <v>1</v>
      </c>
    </row>
    <row r="121" spans="1:16" x14ac:dyDescent="0.2">
      <c r="A121">
        <f t="shared" si="14"/>
        <v>456</v>
      </c>
      <c r="B121" s="4" t="b">
        <f t="shared" si="15"/>
        <v>1</v>
      </c>
      <c r="C121" s="5" t="b">
        <f t="shared" si="12"/>
        <v>1</v>
      </c>
      <c r="D121">
        <f>IF(C121,VLOOKUP($A121,RawData!$A$2:$D$27422,2,1),"")</f>
        <v>458</v>
      </c>
      <c r="E121">
        <f>IF($C121,INDEX(RawData!$A$1:$D$27422,$D121,1),"")</f>
        <v>456</v>
      </c>
      <c r="F121" s="4">
        <f t="shared" ca="1" si="16"/>
        <v>-80</v>
      </c>
      <c r="G121">
        <f t="shared" si="13"/>
        <v>121</v>
      </c>
      <c r="H121" s="6">
        <f>IF($C121,INDEX(RawData!$A$1:$D$27422,$D121,3),"")</f>
        <v>3.125</v>
      </c>
      <c r="I121" s="6">
        <f>IF($C121,INDEX(RawData!$A$1:$D$27422,$D121,4),"")</f>
        <v>90.631113166387905</v>
      </c>
      <c r="J121" s="5" t="b">
        <f t="shared" si="17"/>
        <v>1</v>
      </c>
      <c r="K121" s="4">
        <f t="shared" si="18"/>
        <v>113</v>
      </c>
      <c r="L121" s="4">
        <f t="shared" si="19"/>
        <v>128</v>
      </c>
      <c r="M121" s="4">
        <f t="shared" ca="1" si="20"/>
        <v>90.375232974804149</v>
      </c>
      <c r="N121" s="4">
        <f t="shared" ca="1" si="21"/>
        <v>3.9703395308890777E-2</v>
      </c>
      <c r="O121" s="4">
        <f t="shared" ca="1" si="22"/>
        <v>2.7441744247653332E-2</v>
      </c>
      <c r="P121" s="4">
        <f t="shared" ca="1" si="23"/>
        <v>1</v>
      </c>
    </row>
    <row r="122" spans="1:16" x14ac:dyDescent="0.2">
      <c r="A122">
        <f t="shared" si="14"/>
        <v>460</v>
      </c>
      <c r="B122" s="4" t="b">
        <f t="shared" si="15"/>
        <v>1</v>
      </c>
      <c r="C122" s="5" t="b">
        <f t="shared" si="12"/>
        <v>1</v>
      </c>
      <c r="D122">
        <f>IF(C122,VLOOKUP($A122,RawData!$A$2:$D$27422,2,1),"")</f>
        <v>462</v>
      </c>
      <c r="E122">
        <f>IF($C122,INDEX(RawData!$A$1:$D$27422,$D122,1),"")</f>
        <v>460</v>
      </c>
      <c r="F122" s="4">
        <f t="shared" ca="1" si="16"/>
        <v>-76</v>
      </c>
      <c r="G122">
        <f t="shared" si="13"/>
        <v>122</v>
      </c>
      <c r="H122" s="6">
        <f>IF($C122,INDEX(RawData!$A$1:$D$27422,$D122,3),"")</f>
        <v>3.125</v>
      </c>
      <c r="I122" s="6">
        <f>IF($C122,INDEX(RawData!$A$1:$D$27422,$D122,4),"")</f>
        <v>90.697782201566895</v>
      </c>
      <c r="J122" s="5" t="b">
        <f t="shared" si="17"/>
        <v>1</v>
      </c>
      <c r="K122" s="4">
        <f t="shared" si="18"/>
        <v>114</v>
      </c>
      <c r="L122" s="4">
        <f t="shared" si="19"/>
        <v>129</v>
      </c>
      <c r="M122" s="4">
        <f t="shared" ca="1" si="20"/>
        <v>90.379724326806951</v>
      </c>
      <c r="N122" s="4">
        <f t="shared" ca="1" si="21"/>
        <v>6.2715409615861972E-2</v>
      </c>
      <c r="O122" s="4">
        <f t="shared" ca="1" si="22"/>
        <v>2.501158734189346E-2</v>
      </c>
      <c r="P122" s="4">
        <f t="shared" ca="1" si="23"/>
        <v>1</v>
      </c>
    </row>
    <row r="123" spans="1:16" x14ac:dyDescent="0.2">
      <c r="A123">
        <f t="shared" si="14"/>
        <v>464</v>
      </c>
      <c r="B123" s="4" t="b">
        <f t="shared" si="15"/>
        <v>1</v>
      </c>
      <c r="C123" s="5" t="b">
        <f t="shared" si="12"/>
        <v>1</v>
      </c>
      <c r="D123">
        <f>IF(C123,VLOOKUP($A123,RawData!$A$2:$D$27422,2,1),"")</f>
        <v>466</v>
      </c>
      <c r="E123">
        <f>IF($C123,INDEX(RawData!$A$1:$D$27422,$D123,1),"")</f>
        <v>464</v>
      </c>
      <c r="F123" s="4">
        <f t="shared" ca="1" si="16"/>
        <v>-72</v>
      </c>
      <c r="G123">
        <f t="shared" si="13"/>
        <v>123</v>
      </c>
      <c r="H123" s="6">
        <f>IF($C123,INDEX(RawData!$A$1:$D$27422,$D123,3),"")</f>
        <v>3.125</v>
      </c>
      <c r="I123" s="6">
        <f>IF($C123,INDEX(RawData!$A$1:$D$27422,$D123,4),"")</f>
        <v>90.621178604700603</v>
      </c>
      <c r="J123" s="5" t="b">
        <f t="shared" si="17"/>
        <v>1</v>
      </c>
      <c r="K123" s="4">
        <f t="shared" si="18"/>
        <v>115</v>
      </c>
      <c r="L123" s="4">
        <f t="shared" si="19"/>
        <v>130</v>
      </c>
      <c r="M123" s="4">
        <f t="shared" ca="1" si="20"/>
        <v>90.381107025195888</v>
      </c>
      <c r="N123" s="4">
        <f t="shared" ca="1" si="21"/>
        <v>8.5022018599900662E-2</v>
      </c>
      <c r="O123" s="4">
        <f t="shared" ca="1" si="22"/>
        <v>7.8273648622513292E-2</v>
      </c>
      <c r="P123" s="4">
        <f t="shared" ca="1" si="23"/>
        <v>1</v>
      </c>
    </row>
    <row r="124" spans="1:16" x14ac:dyDescent="0.2">
      <c r="A124">
        <f t="shared" si="14"/>
        <v>468</v>
      </c>
      <c r="B124" s="4" t="b">
        <f t="shared" si="15"/>
        <v>1</v>
      </c>
      <c r="C124" s="5" t="b">
        <f t="shared" si="12"/>
        <v>1</v>
      </c>
      <c r="D124">
        <f>IF(C124,VLOOKUP($A124,RawData!$A$2:$D$27422,2,1),"")</f>
        <v>470</v>
      </c>
      <c r="E124">
        <f>IF($C124,INDEX(RawData!$A$1:$D$27422,$D124,1),"")</f>
        <v>468</v>
      </c>
      <c r="F124" s="4">
        <f t="shared" ca="1" si="16"/>
        <v>-68</v>
      </c>
      <c r="G124">
        <f t="shared" si="13"/>
        <v>124</v>
      </c>
      <c r="H124" s="6">
        <f>IF($C124,INDEX(RawData!$A$1:$D$27422,$D124,3),"")</f>
        <v>3.125</v>
      </c>
      <c r="I124" s="6">
        <f>IF($C124,INDEX(RawData!$A$1:$D$27422,$D124,4),"")</f>
        <v>90.576932201567004</v>
      </c>
      <c r="J124" s="5" t="b">
        <f t="shared" si="17"/>
        <v>1</v>
      </c>
      <c r="K124" s="4">
        <f t="shared" si="18"/>
        <v>116</v>
      </c>
      <c r="L124" s="4">
        <f t="shared" si="19"/>
        <v>131</v>
      </c>
      <c r="M124" s="4">
        <f t="shared" ca="1" si="20"/>
        <v>90.379409177100754</v>
      </c>
      <c r="N124" s="4">
        <f t="shared" ca="1" si="21"/>
        <v>0.10498170829855269</v>
      </c>
      <c r="O124" s="4">
        <f t="shared" ca="1" si="22"/>
        <v>0.11819296551985303</v>
      </c>
      <c r="P124" s="4">
        <f t="shared" ca="1" si="23"/>
        <v>1</v>
      </c>
    </row>
    <row r="125" spans="1:16" x14ac:dyDescent="0.2">
      <c r="A125">
        <f t="shared" si="14"/>
        <v>472</v>
      </c>
      <c r="B125" s="4" t="b">
        <f t="shared" si="15"/>
        <v>1</v>
      </c>
      <c r="C125" s="5" t="b">
        <f t="shared" si="12"/>
        <v>1</v>
      </c>
      <c r="D125">
        <f>IF(C125,VLOOKUP($A125,RawData!$A$2:$D$27422,2,1),"")</f>
        <v>474</v>
      </c>
      <c r="E125">
        <f>IF($C125,INDEX(RawData!$A$1:$D$27422,$D125,1),"")</f>
        <v>472</v>
      </c>
      <c r="F125" s="4">
        <f t="shared" ca="1" si="16"/>
        <v>-64</v>
      </c>
      <c r="G125">
        <f t="shared" si="13"/>
        <v>125</v>
      </c>
      <c r="H125" s="6">
        <f>IF($C125,INDEX(RawData!$A$1:$D$27422,$D125,3),"")</f>
        <v>3.125</v>
      </c>
      <c r="I125" s="6">
        <f>IF($C125,INDEX(RawData!$A$1:$D$27422,$D125,4),"")</f>
        <v>90.527794604700603</v>
      </c>
      <c r="J125" s="5" t="b">
        <f t="shared" si="17"/>
        <v>1</v>
      </c>
      <c r="K125" s="4">
        <f t="shared" si="18"/>
        <v>117</v>
      </c>
      <c r="L125" s="4">
        <f t="shared" si="19"/>
        <v>132</v>
      </c>
      <c r="M125" s="4">
        <f t="shared" ca="1" si="20"/>
        <v>90.373591452296608</v>
      </c>
      <c r="N125" s="4">
        <f t="shared" ca="1" si="21"/>
        <v>0.11226662158198053</v>
      </c>
      <c r="O125" s="4">
        <f t="shared" ca="1" si="22"/>
        <v>0.1443793432081435</v>
      </c>
      <c r="P125" s="4">
        <f t="shared" ca="1" si="23"/>
        <v>1</v>
      </c>
    </row>
    <row r="126" spans="1:16" x14ac:dyDescent="0.2">
      <c r="A126">
        <f t="shared" si="14"/>
        <v>476</v>
      </c>
      <c r="B126" s="4" t="b">
        <f t="shared" si="15"/>
        <v>1</v>
      </c>
      <c r="C126" s="5" t="b">
        <f t="shared" si="12"/>
        <v>1</v>
      </c>
      <c r="D126">
        <f>IF(C126,VLOOKUP($A126,RawData!$A$2:$D$27422,2,1),"")</f>
        <v>478</v>
      </c>
      <c r="E126">
        <f>IF($C126,INDEX(RawData!$A$1:$D$27422,$D126,1),"")</f>
        <v>476</v>
      </c>
      <c r="F126" s="4">
        <f t="shared" ca="1" si="16"/>
        <v>-60</v>
      </c>
      <c r="G126">
        <f t="shared" si="13"/>
        <v>126</v>
      </c>
      <c r="H126" s="6">
        <f>IF($C126,INDEX(RawData!$A$1:$D$27422,$D126,3),"")</f>
        <v>3.125</v>
      </c>
      <c r="I126" s="6">
        <f>IF($C126,INDEX(RawData!$A$1:$D$27422,$D126,4),"")</f>
        <v>90.440204035178596</v>
      </c>
      <c r="J126" s="5" t="b">
        <f t="shared" si="17"/>
        <v>1</v>
      </c>
      <c r="K126" s="4">
        <f t="shared" si="18"/>
        <v>118</v>
      </c>
      <c r="L126" s="4">
        <f t="shared" si="19"/>
        <v>133</v>
      </c>
      <c r="M126" s="4">
        <f t="shared" ca="1" si="20"/>
        <v>90.363997227492462</v>
      </c>
      <c r="N126" s="4">
        <f t="shared" ca="1" si="21"/>
        <v>0.10923307216957312</v>
      </c>
      <c r="O126" s="4">
        <f t="shared" ca="1" si="22"/>
        <v>0.15514444619023493</v>
      </c>
      <c r="P126" s="4">
        <f t="shared" ca="1" si="23"/>
        <v>1</v>
      </c>
    </row>
    <row r="127" spans="1:16" x14ac:dyDescent="0.2">
      <c r="A127">
        <f t="shared" si="14"/>
        <v>480</v>
      </c>
      <c r="B127" s="4" t="b">
        <f t="shared" si="15"/>
        <v>1</v>
      </c>
      <c r="C127" s="5" t="b">
        <f t="shared" si="12"/>
        <v>1</v>
      </c>
      <c r="D127">
        <f>IF(C127,VLOOKUP($A127,RawData!$A$2:$D$27422,2,1),"")</f>
        <v>482</v>
      </c>
      <c r="E127">
        <f>IF($C127,INDEX(RawData!$A$1:$D$27422,$D127,1),"")</f>
        <v>480</v>
      </c>
      <c r="F127" s="4">
        <f t="shared" ca="1" si="16"/>
        <v>-56</v>
      </c>
      <c r="G127">
        <f t="shared" si="13"/>
        <v>127</v>
      </c>
      <c r="H127" s="6">
        <f>IF($C127,INDEX(RawData!$A$1:$D$27422,$D127,3),"")</f>
        <v>3.125</v>
      </c>
      <c r="I127" s="6">
        <f>IF($C127,INDEX(RawData!$A$1:$D$27422,$D127,4),"")</f>
        <v>90.308668438313006</v>
      </c>
      <c r="J127" s="5" t="b">
        <f t="shared" si="17"/>
        <v>1</v>
      </c>
      <c r="K127" s="4">
        <f t="shared" si="18"/>
        <v>119</v>
      </c>
      <c r="L127" s="4">
        <f t="shared" si="19"/>
        <v>134</v>
      </c>
      <c r="M127" s="4">
        <f t="shared" ca="1" si="20"/>
        <v>90.35130367759038</v>
      </c>
      <c r="N127" s="4">
        <f t="shared" ca="1" si="21"/>
        <v>9.5231985452983281E-2</v>
      </c>
      <c r="O127" s="4">
        <f t="shared" ca="1" si="22"/>
        <v>0.15249170058758921</v>
      </c>
      <c r="P127" s="4">
        <f t="shared" ca="1" si="23"/>
        <v>1</v>
      </c>
    </row>
    <row r="128" spans="1:16" x14ac:dyDescent="0.2">
      <c r="A128">
        <f t="shared" si="14"/>
        <v>484</v>
      </c>
      <c r="B128" s="4" t="b">
        <f t="shared" si="15"/>
        <v>1</v>
      </c>
      <c r="C128" s="5" t="b">
        <f t="shared" si="12"/>
        <v>1</v>
      </c>
      <c r="D128">
        <f>IF(C128,VLOOKUP($A128,RawData!$A$2:$D$27422,2,1),"")</f>
        <v>486</v>
      </c>
      <c r="E128">
        <f>IF($C128,INDEX(RawData!$A$1:$D$27422,$D128,1),"")</f>
        <v>484</v>
      </c>
      <c r="F128" s="4">
        <f t="shared" ca="1" si="16"/>
        <v>-52</v>
      </c>
      <c r="G128">
        <f t="shared" si="13"/>
        <v>128</v>
      </c>
      <c r="H128" s="6">
        <f>IF($C128,INDEX(RawData!$A$1:$D$27422,$D128,3),"")</f>
        <v>3.125</v>
      </c>
      <c r="I128" s="6">
        <f>IF($C128,INDEX(RawData!$A$1:$D$27422,$D128,4),"")</f>
        <v>90.149366465655802</v>
      </c>
      <c r="J128" s="5" t="b">
        <f t="shared" si="17"/>
        <v>1</v>
      </c>
      <c r="K128" s="4">
        <f t="shared" si="18"/>
        <v>120</v>
      </c>
      <c r="L128" s="4">
        <f t="shared" si="19"/>
        <v>135</v>
      </c>
      <c r="M128" s="4">
        <f t="shared" ca="1" si="20"/>
        <v>90.335529579495258</v>
      </c>
      <c r="N128" s="4">
        <f t="shared" ca="1" si="21"/>
        <v>6.7869379157272647E-2</v>
      </c>
      <c r="O128" s="4">
        <f t="shared" ca="1" si="22"/>
        <v>0.13849994238699992</v>
      </c>
      <c r="P128" s="4">
        <f t="shared" ca="1" si="23"/>
        <v>1</v>
      </c>
    </row>
    <row r="129" spans="1:16" x14ac:dyDescent="0.2">
      <c r="A129">
        <f t="shared" si="14"/>
        <v>488</v>
      </c>
      <c r="B129" s="4" t="b">
        <f t="shared" si="15"/>
        <v>1</v>
      </c>
      <c r="C129" s="5" t="b">
        <f t="shared" si="12"/>
        <v>1</v>
      </c>
      <c r="D129">
        <f>IF(C129,VLOOKUP($A129,RawData!$A$2:$D$27422,2,1),"")</f>
        <v>490</v>
      </c>
      <c r="E129">
        <f>IF($C129,INDEX(RawData!$A$1:$D$27422,$D129,1),"")</f>
        <v>488</v>
      </c>
      <c r="F129" s="4">
        <f t="shared" ca="1" si="16"/>
        <v>-48</v>
      </c>
      <c r="G129">
        <f t="shared" si="13"/>
        <v>129</v>
      </c>
      <c r="H129" s="6">
        <f>IF($C129,INDEX(RawData!$A$1:$D$27422,$D129,3),"")</f>
        <v>3.125</v>
      </c>
      <c r="I129" s="6">
        <f>IF($C129,INDEX(RawData!$A$1:$D$27422,$D129,4),"")</f>
        <v>90.082547228911096</v>
      </c>
      <c r="J129" s="5" t="b">
        <f t="shared" si="17"/>
        <v>1</v>
      </c>
      <c r="K129" s="4">
        <f t="shared" si="18"/>
        <v>121</v>
      </c>
      <c r="L129" s="4">
        <f t="shared" si="19"/>
        <v>136</v>
      </c>
      <c r="M129" s="4">
        <f t="shared" ca="1" si="20"/>
        <v>90.317008917191089</v>
      </c>
      <c r="N129" s="4">
        <f t="shared" ca="1" si="21"/>
        <v>2.7441744247653332E-2</v>
      </c>
      <c r="O129" s="4">
        <f t="shared" ca="1" si="22"/>
        <v>0.11384504725450029</v>
      </c>
      <c r="P129" s="4">
        <f t="shared" ca="1" si="23"/>
        <v>1</v>
      </c>
    </row>
    <row r="130" spans="1:16" x14ac:dyDescent="0.2">
      <c r="A130">
        <f t="shared" si="14"/>
        <v>492</v>
      </c>
      <c r="B130" s="4" t="b">
        <f t="shared" si="15"/>
        <v>1</v>
      </c>
      <c r="C130" s="5" t="b">
        <f t="shared" si="12"/>
        <v>1</v>
      </c>
      <c r="D130">
        <f>IF(C130,VLOOKUP($A130,RawData!$A$2:$D$27422,2,1),"")</f>
        <v>494</v>
      </c>
      <c r="E130">
        <f>IF($C130,INDEX(RawData!$A$1:$D$27422,$D130,1),"")</f>
        <v>492</v>
      </c>
      <c r="F130" s="4">
        <f t="shared" ca="1" si="16"/>
        <v>-44</v>
      </c>
      <c r="G130">
        <f t="shared" si="13"/>
        <v>130</v>
      </c>
      <c r="H130" s="6">
        <f>IF($C130,INDEX(RawData!$A$1:$D$27422,$D130,3),"")</f>
        <v>3.125</v>
      </c>
      <c r="I130" s="6">
        <f>IF($C130,INDEX(RawData!$A$1:$D$27422,$D130,4),"")</f>
        <v>90.087740771088903</v>
      </c>
      <c r="J130" s="5" t="b">
        <f t="shared" si="17"/>
        <v>1</v>
      </c>
      <c r="K130" s="4">
        <f t="shared" si="18"/>
        <v>122</v>
      </c>
      <c r="L130" s="4">
        <f t="shared" si="19"/>
        <v>137</v>
      </c>
      <c r="M130" s="4">
        <f t="shared" ca="1" si="20"/>
        <v>90.296085006595987</v>
      </c>
      <c r="N130" s="4">
        <f t="shared" ca="1" si="21"/>
        <v>2.501158734189346E-2</v>
      </c>
      <c r="O130" s="4">
        <f t="shared" ca="1" si="22"/>
        <v>8.739844538683883E-2</v>
      </c>
      <c r="P130" s="4">
        <f t="shared" ca="1" si="23"/>
        <v>1</v>
      </c>
    </row>
    <row r="131" spans="1:16" x14ac:dyDescent="0.2">
      <c r="A131">
        <f t="shared" si="14"/>
        <v>496</v>
      </c>
      <c r="B131" s="4" t="b">
        <f t="shared" si="15"/>
        <v>1</v>
      </c>
      <c r="C131" s="5" t="b">
        <f t="shared" si="12"/>
        <v>1</v>
      </c>
      <c r="D131">
        <f>IF(C131,VLOOKUP($A131,RawData!$A$2:$D$27422,2,1),"")</f>
        <v>498</v>
      </c>
      <c r="E131">
        <f>IF($C131,INDEX(RawData!$A$1:$D$27422,$D131,1),"")</f>
        <v>496</v>
      </c>
      <c r="F131" s="4">
        <f t="shared" ca="1" si="16"/>
        <v>-40</v>
      </c>
      <c r="G131">
        <f t="shared" si="13"/>
        <v>131</v>
      </c>
      <c r="H131" s="6">
        <f>IF($C131,INDEX(RawData!$A$1:$D$27422,$D131,3),"")</f>
        <v>3.125</v>
      </c>
      <c r="I131" s="6">
        <f>IF($C131,INDEX(RawData!$A$1:$D$27422,$D131,4),"")</f>
        <v>90.098726798433205</v>
      </c>
      <c r="J131" s="5" t="b">
        <f t="shared" si="17"/>
        <v>1</v>
      </c>
      <c r="K131" s="4">
        <f t="shared" si="18"/>
        <v>123</v>
      </c>
      <c r="L131" s="4">
        <f t="shared" si="19"/>
        <v>138</v>
      </c>
      <c r="M131" s="4">
        <f t="shared" ca="1" si="20"/>
        <v>90.274427468802202</v>
      </c>
      <c r="N131" s="4">
        <f t="shared" ca="1" si="21"/>
        <v>7.8273648622513292E-2</v>
      </c>
      <c r="O131" s="4">
        <f t="shared" ca="1" si="22"/>
        <v>6.3003791772914042E-2</v>
      </c>
      <c r="P131" s="4">
        <f t="shared" ca="1" si="23"/>
        <v>1</v>
      </c>
    </row>
    <row r="132" spans="1:16" x14ac:dyDescent="0.2">
      <c r="A132">
        <f t="shared" si="14"/>
        <v>500</v>
      </c>
      <c r="B132" s="4" t="b">
        <f t="shared" si="15"/>
        <v>1</v>
      </c>
      <c r="C132" s="5" t="b">
        <f t="shared" si="12"/>
        <v>1</v>
      </c>
      <c r="D132">
        <f>IF(C132,VLOOKUP($A132,RawData!$A$2:$D$27422,2,1),"")</f>
        <v>502</v>
      </c>
      <c r="E132">
        <f>IF($C132,INDEX(RawData!$A$1:$D$27422,$D132,1),"")</f>
        <v>500</v>
      </c>
      <c r="F132" s="4">
        <f t="shared" ca="1" si="16"/>
        <v>-36</v>
      </c>
      <c r="G132">
        <f t="shared" si="13"/>
        <v>132</v>
      </c>
      <c r="H132" s="6">
        <f>IF($C132,INDEX(RawData!$A$1:$D$27422,$D132,3),"")</f>
        <v>3.125</v>
      </c>
      <c r="I132" s="6">
        <f>IF($C132,INDEX(RawData!$A$1:$D$27422,$D132,4),"")</f>
        <v>90.109712798433094</v>
      </c>
      <c r="J132" s="5" t="b">
        <f t="shared" si="17"/>
        <v>1</v>
      </c>
      <c r="K132" s="4">
        <f t="shared" si="18"/>
        <v>124</v>
      </c>
      <c r="L132" s="4">
        <f t="shared" si="19"/>
        <v>139</v>
      </c>
      <c r="M132" s="4">
        <f t="shared" ca="1" si="20"/>
        <v>90.261324830714628</v>
      </c>
      <c r="N132" s="4">
        <f t="shared" ca="1" si="21"/>
        <v>0.11819296551985303</v>
      </c>
      <c r="O132" s="4">
        <f t="shared" ca="1" si="22"/>
        <v>4.2710239672231864E-2</v>
      </c>
      <c r="P132" s="4">
        <f t="shared" ca="1" si="23"/>
        <v>1</v>
      </c>
    </row>
    <row r="133" spans="1:16" x14ac:dyDescent="0.2">
      <c r="A133">
        <f t="shared" si="14"/>
        <v>504</v>
      </c>
      <c r="B133" s="4" t="b">
        <f t="shared" si="15"/>
        <v>1</v>
      </c>
      <c r="C133" s="5" t="b">
        <f t="shared" si="12"/>
        <v>1</v>
      </c>
      <c r="D133">
        <f>IF(C133,VLOOKUP($A133,RawData!$A$2:$D$27422,2,1),"")</f>
        <v>506</v>
      </c>
      <c r="E133">
        <f>IF($C133,INDEX(RawData!$A$1:$D$27422,$D133,1),"")</f>
        <v>504</v>
      </c>
      <c r="F133" s="4">
        <f t="shared" ca="1" si="16"/>
        <v>-32</v>
      </c>
      <c r="G133">
        <f t="shared" si="13"/>
        <v>133</v>
      </c>
      <c r="H133" s="6">
        <f>IF($C133,INDEX(RawData!$A$1:$D$27422,$D133,3),"")</f>
        <v>3.125</v>
      </c>
      <c r="I133" s="6">
        <f>IF($C133,INDEX(RawData!$A$1:$D$27422,$D133,4),"")</f>
        <v>90.126192798432996</v>
      </c>
      <c r="J133" s="5" t="b">
        <f t="shared" si="17"/>
        <v>1</v>
      </c>
      <c r="K133" s="4">
        <f t="shared" si="18"/>
        <v>125</v>
      </c>
      <c r="L133" s="4">
        <f t="shared" si="19"/>
        <v>140</v>
      </c>
      <c r="M133" s="4">
        <f t="shared" ca="1" si="20"/>
        <v>90.254764155322889</v>
      </c>
      <c r="N133" s="4">
        <f t="shared" ca="1" si="21"/>
        <v>0.1443793432081435</v>
      </c>
      <c r="O133" s="4">
        <f t="shared" ca="1" si="22"/>
        <v>2.6202575169421038E-2</v>
      </c>
      <c r="P133" s="4">
        <f t="shared" ca="1" si="23"/>
        <v>1</v>
      </c>
    </row>
    <row r="134" spans="1:16" x14ac:dyDescent="0.2">
      <c r="A134">
        <f t="shared" si="14"/>
        <v>508</v>
      </c>
      <c r="B134" s="4" t="b">
        <f t="shared" si="15"/>
        <v>1</v>
      </c>
      <c r="C134" s="5" t="b">
        <f t="shared" si="12"/>
        <v>1</v>
      </c>
      <c r="D134">
        <f>IF(C134,VLOOKUP($A134,RawData!$A$2:$D$27422,2,1),"")</f>
        <v>510</v>
      </c>
      <c r="E134">
        <f>IF($C134,INDEX(RawData!$A$1:$D$27422,$D134,1),"")</f>
        <v>508</v>
      </c>
      <c r="F134" s="4">
        <f t="shared" ca="1" si="16"/>
        <v>-28</v>
      </c>
      <c r="G134">
        <f t="shared" si="13"/>
        <v>134</v>
      </c>
      <c r="H134" s="6">
        <f>IF($C134,INDEX(RawData!$A$1:$D$27422,$D134,3),"")</f>
        <v>3.125</v>
      </c>
      <c r="I134" s="6">
        <f>IF($C134,INDEX(RawData!$A$1:$D$27422,$D134,4),"")</f>
        <v>90.164344367955493</v>
      </c>
      <c r="J134" s="5" t="b">
        <f t="shared" si="17"/>
        <v>1</v>
      </c>
      <c r="K134" s="4">
        <f t="shared" si="18"/>
        <v>126</v>
      </c>
      <c r="L134" s="4">
        <f t="shared" si="19"/>
        <v>141</v>
      </c>
      <c r="M134" s="4">
        <f t="shared" ca="1" si="20"/>
        <v>90.256071692137397</v>
      </c>
      <c r="N134" s="4">
        <f t="shared" ca="1" si="21"/>
        <v>0.15514444619023493</v>
      </c>
      <c r="O134" s="4">
        <f t="shared" ca="1" si="22"/>
        <v>8.3793289419560324E-3</v>
      </c>
      <c r="P134" s="4">
        <f t="shared" ca="1" si="23"/>
        <v>1</v>
      </c>
    </row>
    <row r="135" spans="1:16" x14ac:dyDescent="0.2">
      <c r="A135">
        <f t="shared" si="14"/>
        <v>512</v>
      </c>
      <c r="B135" s="4" t="b">
        <f t="shared" si="15"/>
        <v>1</v>
      </c>
      <c r="C135" s="5" t="b">
        <f t="shared" ref="C135:C198" si="24">IF(AND(B135,A135&lt;=$H$1),TRUE(),FALSE())</f>
        <v>1</v>
      </c>
      <c r="D135">
        <f>IF(C135,VLOOKUP($A135,RawData!$A$2:$D$27422,2,1),"")</f>
        <v>514</v>
      </c>
      <c r="E135">
        <f>IF($C135,INDEX(RawData!$A$1:$D$27422,$D135,1),"")</f>
        <v>512</v>
      </c>
      <c r="F135" s="4">
        <f t="shared" ca="1" si="16"/>
        <v>-24</v>
      </c>
      <c r="G135">
        <f t="shared" ref="G135:G198" si="25">IF(C135,ROW(),"")</f>
        <v>135</v>
      </c>
      <c r="H135" s="6">
        <f>IF($C135,INDEX(RawData!$A$1:$D$27422,$D135,3),"")</f>
        <v>3.125</v>
      </c>
      <c r="I135" s="6">
        <f>IF($C135,INDEX(RawData!$A$1:$D$27422,$D135,4),"")</f>
        <v>90.202946596866298</v>
      </c>
      <c r="J135" s="5" t="b">
        <f t="shared" si="17"/>
        <v>1</v>
      </c>
      <c r="K135" s="4">
        <f t="shared" si="18"/>
        <v>127</v>
      </c>
      <c r="L135" s="4">
        <f t="shared" si="19"/>
        <v>142</v>
      </c>
      <c r="M135" s="4">
        <f t="shared" ca="1" si="20"/>
        <v>90.267660200337986</v>
      </c>
      <c r="N135" s="4">
        <f t="shared" ca="1" si="21"/>
        <v>0.15249170058758921</v>
      </c>
      <c r="O135" s="4">
        <f t="shared" ca="1" si="22"/>
        <v>1.408017811044715E-3</v>
      </c>
      <c r="P135" s="4">
        <f t="shared" ca="1" si="23"/>
        <v>1</v>
      </c>
    </row>
    <row r="136" spans="1:16" x14ac:dyDescent="0.2">
      <c r="A136">
        <f t="shared" ref="A136:A199" si="26">A135+$C$4</f>
        <v>516</v>
      </c>
      <c r="B136" s="4" t="b">
        <f t="shared" ref="B136:B199" si="27">IF(ROW()&lt;7+$H$4,TRUE(),FALSE())</f>
        <v>1</v>
      </c>
      <c r="C136" s="5" t="b">
        <f t="shared" si="24"/>
        <v>1</v>
      </c>
      <c r="D136">
        <f>IF(C136,VLOOKUP($A136,RawData!$A$2:$D$27422,2,1),"")</f>
        <v>518</v>
      </c>
      <c r="E136">
        <f>IF($C136,INDEX(RawData!$A$1:$D$27422,$D136,1),"")</f>
        <v>516</v>
      </c>
      <c r="F136" s="4">
        <f t="shared" ref="F136:F199" ca="1" si="28">$E136-OFFSET($E$7:$E$27000,$H$3,0,1,1)</f>
        <v>-20</v>
      </c>
      <c r="G136">
        <f t="shared" si="25"/>
        <v>136</v>
      </c>
      <c r="H136" s="6">
        <f>IF($C136,INDEX(RawData!$A$1:$D$27422,$D136,3),"")</f>
        <v>3.125</v>
      </c>
      <c r="I136" s="6">
        <f>IF($C136,INDEX(RawData!$A$1:$D$27422,$D136,4),"")</f>
        <v>90.246891596866007</v>
      </c>
      <c r="J136" s="5" t="b">
        <f t="shared" ref="J136:J199" si="29">IF(C136,IF(E136-$E$7&gt;=$C$1/2,TRUE(),FALSE()),FALSE())</f>
        <v>1</v>
      </c>
      <c r="K136" s="4">
        <f t="shared" ref="K136:K199" si="30">IF(C136,IF(J136,VLOOKUP(ROUND($E136,0)-$C$2,$E$7:$G$27427,3),#N/A),#N/A)</f>
        <v>128</v>
      </c>
      <c r="L136" s="4">
        <f t="shared" ref="L136:L199" si="31">IF(C136,IF(J136,VLOOKUP(FLOOR($E136+$C$2,1),$E$7:$G$27427,3),#N/A),#N/A)</f>
        <v>143</v>
      </c>
      <c r="M136" s="4">
        <f t="shared" ref="M136:M199" ca="1" si="32">IF(C136,IF(J136,AVERAGE(OFFSET($I$1:$I$27000,$K136-1,0,($L136-$K136)+1,1)),#N/A),#N/A)</f>
        <v>90.289567172943435</v>
      </c>
      <c r="N136" s="4">
        <f t="shared" ref="N136:N199" ca="1" si="33">IF(J136,ABS(M136-OFFSET($M$1:$M$27000,$L136-1,0,1,1)),#N/A)</f>
        <v>0.13849994238699992</v>
      </c>
      <c r="O136" s="4">
        <f t="shared" ref="O136:O199" ca="1" si="34">IF(AND($C136,$J136),OFFSET($N$1:$N$27000,$L136,0,1,1),#N/A)</f>
        <v>3.0443146487570516E-2</v>
      </c>
      <c r="P136" s="4">
        <f t="shared" ca="1" si="23"/>
        <v>1</v>
      </c>
    </row>
    <row r="137" spans="1:16" x14ac:dyDescent="0.2">
      <c r="A137">
        <f t="shared" si="26"/>
        <v>520</v>
      </c>
      <c r="B137" s="4" t="b">
        <f t="shared" si="27"/>
        <v>1</v>
      </c>
      <c r="C137" s="5" t="b">
        <f t="shared" si="24"/>
        <v>1</v>
      </c>
      <c r="D137">
        <f>IF(C137,VLOOKUP($A137,RawData!$A$2:$D$27422,2,1),"")</f>
        <v>522</v>
      </c>
      <c r="E137">
        <f>IF($C137,INDEX(RawData!$A$1:$D$27422,$D137,1),"")</f>
        <v>520</v>
      </c>
      <c r="F137" s="4">
        <f t="shared" ca="1" si="28"/>
        <v>-16</v>
      </c>
      <c r="G137">
        <f t="shared" si="25"/>
        <v>137</v>
      </c>
      <c r="H137" s="6">
        <f>IF($C137,INDEX(RawData!$A$1:$D$27422,$D137,3),"")</f>
        <v>3.125</v>
      </c>
      <c r="I137" s="6">
        <f>IF($C137,INDEX(RawData!$A$1:$D$27422,$D137,4),"")</f>
        <v>90.296330596866497</v>
      </c>
      <c r="J137" s="5" t="b">
        <f t="shared" si="29"/>
        <v>1</v>
      </c>
      <c r="K137" s="4">
        <f t="shared" si="30"/>
        <v>129</v>
      </c>
      <c r="L137" s="4">
        <f t="shared" si="31"/>
        <v>144</v>
      </c>
      <c r="M137" s="4">
        <f t="shared" ca="1" si="32"/>
        <v>90.321096593937881</v>
      </c>
      <c r="N137" s="4">
        <f t="shared" ca="1" si="33"/>
        <v>0.11384504725450029</v>
      </c>
      <c r="O137" s="4">
        <f t="shared" ca="1" si="34"/>
        <v>0.1379058030527176</v>
      </c>
      <c r="P137" s="4">
        <f t="shared" ref="P137:P200" ca="1" si="35">IF(AND($C136,$J136),IF(AND($O136&lt;$C$3,$O137&gt;=$C$3),$P136+1,IF(AND($O136&gt;=$C$3,$O137&lt;$C$3),$P136+1,$P136)),$P136)</f>
        <v>1</v>
      </c>
    </row>
    <row r="138" spans="1:16" x14ac:dyDescent="0.2">
      <c r="A138">
        <f t="shared" si="26"/>
        <v>524</v>
      </c>
      <c r="B138" s="4" t="b">
        <f t="shared" si="27"/>
        <v>1</v>
      </c>
      <c r="C138" s="5" t="b">
        <f t="shared" si="24"/>
        <v>1</v>
      </c>
      <c r="D138">
        <f>IF(C138,VLOOKUP($A138,RawData!$A$2:$D$27422,2,1),"")</f>
        <v>526</v>
      </c>
      <c r="E138">
        <f>IF($C138,INDEX(RawData!$A$1:$D$27422,$D138,1),"")</f>
        <v>524</v>
      </c>
      <c r="F138" s="4">
        <f t="shared" ca="1" si="28"/>
        <v>-12</v>
      </c>
      <c r="G138">
        <f t="shared" si="25"/>
        <v>138</v>
      </c>
      <c r="H138" s="6">
        <f>IF($C138,INDEX(RawData!$A$1:$D$27422,$D138,3),"")</f>
        <v>3.125</v>
      </c>
      <c r="I138" s="6">
        <f>IF($C138,INDEX(RawData!$A$1:$D$27422,$D138,4),"")</f>
        <v>90.351261596866294</v>
      </c>
      <c r="J138" s="5" t="b">
        <f t="shared" si="29"/>
        <v>1</v>
      </c>
      <c r="K138" s="4">
        <f t="shared" si="30"/>
        <v>130</v>
      </c>
      <c r="L138" s="4">
        <f t="shared" si="31"/>
        <v>145</v>
      </c>
      <c r="M138" s="4">
        <f t="shared" ca="1" si="32"/>
        <v>90.352701117424715</v>
      </c>
      <c r="N138" s="4">
        <f t="shared" ca="1" si="33"/>
        <v>8.739844538683883E-2</v>
      </c>
      <c r="O138" s="4">
        <f t="shared" ca="1" si="34"/>
        <v>0.35021203570298098</v>
      </c>
      <c r="P138" s="4">
        <f t="shared" ca="1" si="35"/>
        <v>1</v>
      </c>
    </row>
    <row r="139" spans="1:16" x14ac:dyDescent="0.2">
      <c r="A139">
        <f t="shared" si="26"/>
        <v>528</v>
      </c>
      <c r="B139" s="4" t="b">
        <f t="shared" si="27"/>
        <v>1</v>
      </c>
      <c r="C139" s="5" t="b">
        <f t="shared" si="24"/>
        <v>1</v>
      </c>
      <c r="D139">
        <f>IF(C139,VLOOKUP($A139,RawData!$A$2:$D$27422,2,1),"")</f>
        <v>530</v>
      </c>
      <c r="E139">
        <f>IF($C139,INDEX(RawData!$A$1:$D$27422,$D139,1),"")</f>
        <v>528</v>
      </c>
      <c r="F139" s="4">
        <f t="shared" ca="1" si="28"/>
        <v>-8</v>
      </c>
      <c r="G139">
        <f t="shared" si="25"/>
        <v>139</v>
      </c>
      <c r="H139" s="6">
        <f>IF($C139,INDEX(RawData!$A$1:$D$27422,$D139,3),"")</f>
        <v>3.125</v>
      </c>
      <c r="I139" s="6">
        <f>IF($C139,INDEX(RawData!$A$1:$D$27422,$D139,4),"")</f>
        <v>90.411536395299393</v>
      </c>
      <c r="J139" s="5" t="b">
        <f t="shared" si="29"/>
        <v>1</v>
      </c>
      <c r="K139" s="4">
        <f t="shared" si="30"/>
        <v>131</v>
      </c>
      <c r="L139" s="4">
        <f t="shared" si="31"/>
        <v>146</v>
      </c>
      <c r="M139" s="4">
        <f t="shared" ca="1" si="32"/>
        <v>90.379517796234481</v>
      </c>
      <c r="N139" s="4">
        <f t="shared" ca="1" si="33"/>
        <v>6.3003791772914042E-2</v>
      </c>
      <c r="O139" s="4">
        <f t="shared" ca="1" si="34"/>
        <v>0.69314449810006806</v>
      </c>
      <c r="P139" s="4">
        <f t="shared" ca="1" si="35"/>
        <v>1</v>
      </c>
    </row>
    <row r="140" spans="1:16" x14ac:dyDescent="0.2">
      <c r="A140">
        <f t="shared" si="26"/>
        <v>532</v>
      </c>
      <c r="B140" s="4" t="b">
        <f t="shared" si="27"/>
        <v>1</v>
      </c>
      <c r="C140" s="5" t="b">
        <f t="shared" si="24"/>
        <v>1</v>
      </c>
      <c r="D140">
        <f>IF(C140,VLOOKUP($A140,RawData!$A$2:$D$27422,2,1),"")</f>
        <v>534</v>
      </c>
      <c r="E140">
        <f>IF($C140,INDEX(RawData!$A$1:$D$27422,$D140,1),"")</f>
        <v>532</v>
      </c>
      <c r="F140" s="4">
        <f t="shared" ca="1" si="28"/>
        <v>-4</v>
      </c>
      <c r="G140">
        <f t="shared" si="25"/>
        <v>140</v>
      </c>
      <c r="H140" s="6">
        <f>IF($C140,INDEX(RawData!$A$1:$D$27422,$D140,3),"")</f>
        <v>3.125</v>
      </c>
      <c r="I140" s="6">
        <f>IF($C140,INDEX(RawData!$A$1:$D$27422,$D140,4),"")</f>
        <v>90.471961395299104</v>
      </c>
      <c r="J140" s="5" t="b">
        <f t="shared" si="29"/>
        <v>1</v>
      </c>
      <c r="K140" s="4">
        <f t="shared" si="30"/>
        <v>132</v>
      </c>
      <c r="L140" s="4">
        <f t="shared" si="31"/>
        <v>147</v>
      </c>
      <c r="M140" s="4">
        <f t="shared" ca="1" si="32"/>
        <v>90.399143498531032</v>
      </c>
      <c r="N140" s="4">
        <f t="shared" ca="1" si="33"/>
        <v>4.2710239672231864E-2</v>
      </c>
      <c r="O140" s="4">
        <f t="shared" ca="1" si="34"/>
        <v>1.1869901582868607</v>
      </c>
      <c r="P140" s="4">
        <f t="shared" ca="1" si="35"/>
        <v>1</v>
      </c>
    </row>
    <row r="141" spans="1:16" x14ac:dyDescent="0.2">
      <c r="A141">
        <f t="shared" si="26"/>
        <v>536</v>
      </c>
      <c r="B141" s="4" t="b">
        <f t="shared" si="27"/>
        <v>1</v>
      </c>
      <c r="C141" s="5" t="b">
        <f t="shared" si="24"/>
        <v>1</v>
      </c>
      <c r="D141">
        <f>IF(C141,VLOOKUP($A141,RawData!$A$2:$D$27422,2,1),"")</f>
        <v>538</v>
      </c>
      <c r="E141">
        <f>IF($C141,INDEX(RawData!$A$1:$D$27422,$D141,1),"")</f>
        <v>536</v>
      </c>
      <c r="F141" s="4">
        <f t="shared" ca="1" si="28"/>
        <v>0</v>
      </c>
      <c r="G141">
        <f t="shared" si="25"/>
        <v>141</v>
      </c>
      <c r="H141" s="6">
        <f>IF($C141,INDEX(RawData!$A$1:$D$27422,$D141,3),"")</f>
        <v>3.125</v>
      </c>
      <c r="I141" s="6">
        <f>IF($C141,INDEX(RawData!$A$1:$D$27422,$D141,4),"")</f>
        <v>90.548715193732505</v>
      </c>
      <c r="J141" s="5" t="b">
        <f t="shared" si="29"/>
        <v>1</v>
      </c>
      <c r="K141" s="4">
        <f t="shared" si="30"/>
        <v>133</v>
      </c>
      <c r="L141" s="4">
        <f t="shared" si="31"/>
        <v>148</v>
      </c>
      <c r="M141" s="4">
        <f t="shared" ca="1" si="32"/>
        <v>90.411216138327632</v>
      </c>
      <c r="N141" s="4">
        <f t="shared" ca="1" si="33"/>
        <v>2.6202575169421038E-2</v>
      </c>
      <c r="O141" s="4">
        <f t="shared" ca="1" si="34"/>
        <v>1.8506330464520317</v>
      </c>
      <c r="P141" s="4">
        <f t="shared" ca="1" si="35"/>
        <v>1</v>
      </c>
    </row>
    <row r="142" spans="1:16" x14ac:dyDescent="0.2">
      <c r="A142">
        <f t="shared" si="26"/>
        <v>540</v>
      </c>
      <c r="B142" s="4" t="b">
        <f t="shared" si="27"/>
        <v>1</v>
      </c>
      <c r="C142" s="5" t="b">
        <f t="shared" si="24"/>
        <v>1</v>
      </c>
      <c r="D142">
        <f>IF(C142,VLOOKUP($A142,RawData!$A$2:$D$27422,2,1),"")</f>
        <v>542</v>
      </c>
      <c r="E142">
        <f>IF($C142,INDEX(RawData!$A$1:$D$27422,$D142,1),"")</f>
        <v>540</v>
      </c>
      <c r="F142" s="4">
        <f t="shared" ca="1" si="28"/>
        <v>4</v>
      </c>
      <c r="G142">
        <f t="shared" si="25"/>
        <v>142</v>
      </c>
      <c r="H142" s="6">
        <f>IF($C142,INDEX(RawData!$A$1:$D$27422,$D142,3),"")</f>
        <v>3.125</v>
      </c>
      <c r="I142" s="6">
        <f>IF($C142,INDEX(RawData!$A$1:$D$27422,$D142,4),"")</f>
        <v>90.625620166388302</v>
      </c>
      <c r="J142" s="5" t="b">
        <f t="shared" si="29"/>
        <v>1</v>
      </c>
      <c r="K142" s="4">
        <f t="shared" si="30"/>
        <v>134</v>
      </c>
      <c r="L142" s="4">
        <f t="shared" si="31"/>
        <v>149</v>
      </c>
      <c r="M142" s="4">
        <f t="shared" ca="1" si="32"/>
        <v>90.420151900925575</v>
      </c>
      <c r="N142" s="4">
        <f t="shared" ca="1" si="33"/>
        <v>8.3793289419560324E-3</v>
      </c>
      <c r="O142" s="4">
        <f t="shared" ca="1" si="34"/>
        <v>2.6867217741915681</v>
      </c>
      <c r="P142" s="4">
        <f t="shared" ca="1" si="35"/>
        <v>1</v>
      </c>
    </row>
    <row r="143" spans="1:16" x14ac:dyDescent="0.2">
      <c r="A143">
        <f t="shared" si="26"/>
        <v>544</v>
      </c>
      <c r="B143" s="4" t="b">
        <f t="shared" si="27"/>
        <v>1</v>
      </c>
      <c r="C143" s="5" t="b">
        <f t="shared" si="24"/>
        <v>1</v>
      </c>
      <c r="D143">
        <f>IF(C143,VLOOKUP($A143,RawData!$A$2:$D$27422,2,1),"")</f>
        <v>546</v>
      </c>
      <c r="E143">
        <f>IF($C143,INDEX(RawData!$A$1:$D$27422,$D143,1),"")</f>
        <v>544</v>
      </c>
      <c r="F143" s="4">
        <f t="shared" ca="1" si="28"/>
        <v>8</v>
      </c>
      <c r="G143">
        <f t="shared" si="25"/>
        <v>143</v>
      </c>
      <c r="H143" s="6">
        <f>IF($C143,INDEX(RawData!$A$1:$D$27422,$D143,3),"")</f>
        <v>3.125</v>
      </c>
      <c r="I143" s="6">
        <f>IF($C143,INDEX(RawData!$A$1:$D$27422,$D143,4),"")</f>
        <v>90.659180000000006</v>
      </c>
      <c r="J143" s="5" t="b">
        <f t="shared" si="29"/>
        <v>1</v>
      </c>
      <c r="K143" s="4">
        <f t="shared" si="30"/>
        <v>135</v>
      </c>
      <c r="L143" s="4">
        <f t="shared" si="31"/>
        <v>150</v>
      </c>
      <c r="M143" s="4">
        <f t="shared" ca="1" si="32"/>
        <v>90.428067115330435</v>
      </c>
      <c r="N143" s="4">
        <f t="shared" ca="1" si="33"/>
        <v>1.408017811044715E-3</v>
      </c>
      <c r="O143" s="4">
        <f t="shared" ca="1" si="34"/>
        <v>3.6679114135543216</v>
      </c>
      <c r="P143" s="4">
        <f t="shared" ca="1" si="35"/>
        <v>1</v>
      </c>
    </row>
    <row r="144" spans="1:16" x14ac:dyDescent="0.2">
      <c r="A144">
        <f t="shared" si="26"/>
        <v>548</v>
      </c>
      <c r="B144" s="4" t="b">
        <f t="shared" si="27"/>
        <v>1</v>
      </c>
      <c r="C144" s="5" t="b">
        <f t="shared" si="24"/>
        <v>1</v>
      </c>
      <c r="D144">
        <f>IF(C144,VLOOKUP($A144,RawData!$A$2:$D$27422,2,1),"")</f>
        <v>550</v>
      </c>
      <c r="E144">
        <f>IF($C144,INDEX(RawData!$A$1:$D$27422,$D144,1),"")</f>
        <v>548</v>
      </c>
      <c r="F144" s="4">
        <f t="shared" ca="1" si="28"/>
        <v>12</v>
      </c>
      <c r="G144">
        <f t="shared" si="25"/>
        <v>144</v>
      </c>
      <c r="H144" s="6">
        <f>IF($C144,INDEX(RawData!$A$1:$D$27422,$D144,3),"")</f>
        <v>3.125</v>
      </c>
      <c r="I144" s="6">
        <f>IF($C144,INDEX(RawData!$A$1:$D$27422,$D144,4),"")</f>
        <v>90.653837201566901</v>
      </c>
      <c r="J144" s="5" t="b">
        <f t="shared" si="29"/>
        <v>1</v>
      </c>
      <c r="K144" s="4">
        <f t="shared" si="30"/>
        <v>136</v>
      </c>
      <c r="L144" s="4">
        <f t="shared" si="31"/>
        <v>151</v>
      </c>
      <c r="M144" s="4">
        <f t="shared" ca="1" si="32"/>
        <v>90.434941641192381</v>
      </c>
      <c r="N144" s="4">
        <f t="shared" ca="1" si="33"/>
        <v>3.0443146487570516E-2</v>
      </c>
      <c r="O144" s="4">
        <f t="shared" ca="1" si="34"/>
        <v>4.7670578255021212</v>
      </c>
      <c r="P144" s="4">
        <f t="shared" ca="1" si="35"/>
        <v>1</v>
      </c>
    </row>
    <row r="145" spans="1:16" x14ac:dyDescent="0.2">
      <c r="A145">
        <f t="shared" si="26"/>
        <v>552</v>
      </c>
      <c r="B145" s="4" t="b">
        <f t="shared" si="27"/>
        <v>1</v>
      </c>
      <c r="C145" s="5" t="b">
        <f t="shared" si="24"/>
        <v>1</v>
      </c>
      <c r="D145">
        <f>IF(C145,VLOOKUP($A145,RawData!$A$2:$D$27422,2,1),"")</f>
        <v>554</v>
      </c>
      <c r="E145">
        <f>IF($C145,INDEX(RawData!$A$1:$D$27422,$D145,1),"")</f>
        <v>552</v>
      </c>
      <c r="F145" s="4">
        <f t="shared" ca="1" si="28"/>
        <v>16</v>
      </c>
      <c r="G145">
        <f t="shared" si="25"/>
        <v>145</v>
      </c>
      <c r="H145" s="6">
        <f>IF($C145,INDEX(RawData!$A$1:$D$27422,$D145,3),"")</f>
        <v>3.125</v>
      </c>
      <c r="I145" s="6">
        <f>IF($C145,INDEX(RawData!$A$1:$D$27422,$D145,4),"")</f>
        <v>90.588219604700598</v>
      </c>
      <c r="J145" s="5" t="b">
        <f t="shared" si="29"/>
        <v>1</v>
      </c>
      <c r="K145" s="4">
        <f t="shared" si="30"/>
        <v>137</v>
      </c>
      <c r="L145" s="4">
        <f t="shared" si="31"/>
        <v>152</v>
      </c>
      <c r="M145" s="4">
        <f t="shared" ca="1" si="32"/>
        <v>90.440099562811554</v>
      </c>
      <c r="N145" s="4">
        <f t="shared" ca="1" si="33"/>
        <v>0.1379058030527176</v>
      </c>
      <c r="O145" s="4">
        <f t="shared" ca="1" si="34"/>
        <v>5.9648880871875605</v>
      </c>
      <c r="P145" s="4">
        <f t="shared" ca="1" si="35"/>
        <v>2</v>
      </c>
    </row>
    <row r="146" spans="1:16" x14ac:dyDescent="0.2">
      <c r="A146">
        <f t="shared" si="26"/>
        <v>556</v>
      </c>
      <c r="B146" s="4" t="b">
        <f t="shared" si="27"/>
        <v>1</v>
      </c>
      <c r="C146" s="5" t="b">
        <f t="shared" si="24"/>
        <v>1</v>
      </c>
      <c r="D146">
        <f>IF(C146,VLOOKUP($A146,RawData!$A$2:$D$27422,2,1),"")</f>
        <v>558</v>
      </c>
      <c r="E146">
        <f>IF($C146,INDEX(RawData!$A$1:$D$27422,$D146,1),"")</f>
        <v>556</v>
      </c>
      <c r="F146" s="4">
        <f t="shared" ca="1" si="28"/>
        <v>20</v>
      </c>
      <c r="G146">
        <f t="shared" si="25"/>
        <v>146</v>
      </c>
      <c r="H146" s="6">
        <f>IF($C146,INDEX(RawData!$A$1:$D$27422,$D146,3),"")</f>
        <v>3.125</v>
      </c>
      <c r="I146" s="6">
        <f>IF($C146,INDEX(RawData!$A$1:$D$27422,$D146,4),"")</f>
        <v>90.516807632045101</v>
      </c>
      <c r="J146" s="5" t="b">
        <f t="shared" si="29"/>
        <v>1</v>
      </c>
      <c r="K146" s="4">
        <f t="shared" si="30"/>
        <v>138</v>
      </c>
      <c r="L146" s="4">
        <f t="shared" si="31"/>
        <v>153</v>
      </c>
      <c r="M146" s="4">
        <f t="shared" ca="1" si="32"/>
        <v>90.442521588007395</v>
      </c>
      <c r="N146" s="4">
        <f t="shared" ca="1" si="33"/>
        <v>0.35021203570298098</v>
      </c>
      <c r="O146" s="4">
        <f t="shared" ca="1" si="34"/>
        <v>7.2442119515781798</v>
      </c>
      <c r="P146" s="4">
        <f t="shared" ca="1" si="35"/>
        <v>2</v>
      </c>
    </row>
    <row r="147" spans="1:16" x14ac:dyDescent="0.2">
      <c r="A147">
        <f t="shared" si="26"/>
        <v>560</v>
      </c>
      <c r="B147" s="4" t="b">
        <f t="shared" si="27"/>
        <v>1</v>
      </c>
      <c r="C147" s="5" t="b">
        <f t="shared" si="24"/>
        <v>1</v>
      </c>
      <c r="D147">
        <f>IF(C147,VLOOKUP($A147,RawData!$A$2:$D$27422,2,1),"")</f>
        <v>562</v>
      </c>
      <c r="E147">
        <f>IF($C147,INDEX(RawData!$A$1:$D$27422,$D147,1),"")</f>
        <v>560</v>
      </c>
      <c r="F147" s="4">
        <f t="shared" ca="1" si="28"/>
        <v>24</v>
      </c>
      <c r="G147">
        <f t="shared" si="25"/>
        <v>147</v>
      </c>
      <c r="H147" s="6">
        <f>IF($C147,INDEX(RawData!$A$1:$D$27422,$D147,3),"")</f>
        <v>3.125</v>
      </c>
      <c r="I147" s="6">
        <f>IF($C147,INDEX(RawData!$A$1:$D$27422,$D147,4),"")</f>
        <v>90.412738035177995</v>
      </c>
      <c r="J147" s="5" t="b">
        <f t="shared" si="29"/>
        <v>1</v>
      </c>
      <c r="K147" s="4">
        <f t="shared" si="30"/>
        <v>139</v>
      </c>
      <c r="L147" s="4">
        <f t="shared" si="31"/>
        <v>154</v>
      </c>
      <c r="M147" s="4">
        <f t="shared" ca="1" si="32"/>
        <v>90.441853738203264</v>
      </c>
      <c r="N147" s="4">
        <f t="shared" ca="1" si="33"/>
        <v>0.69314449810006806</v>
      </c>
      <c r="O147" s="4">
        <f t="shared" ca="1" si="34"/>
        <v>8.5922754216220341</v>
      </c>
      <c r="P147" s="4">
        <f t="shared" ca="1" si="35"/>
        <v>2</v>
      </c>
    </row>
    <row r="148" spans="1:16" x14ac:dyDescent="0.2">
      <c r="A148">
        <f t="shared" si="26"/>
        <v>564</v>
      </c>
      <c r="B148" s="4" t="b">
        <f t="shared" si="27"/>
        <v>1</v>
      </c>
      <c r="C148" s="5" t="b">
        <f t="shared" si="24"/>
        <v>1</v>
      </c>
      <c r="D148">
        <f>IF(C148,VLOOKUP($A148,RawData!$A$2:$D$27422,2,1),"")</f>
        <v>566</v>
      </c>
      <c r="E148">
        <f>IF($C148,INDEX(RawData!$A$1:$D$27422,$D148,1),"")</f>
        <v>564</v>
      </c>
      <c r="F148" s="4">
        <f t="shared" ca="1" si="28"/>
        <v>28</v>
      </c>
      <c r="G148">
        <f t="shared" si="25"/>
        <v>148</v>
      </c>
      <c r="H148" s="6">
        <f>IF($C148,INDEX(RawData!$A$1:$D$27422,$D148,3),"")</f>
        <v>3.125</v>
      </c>
      <c r="I148" s="6">
        <f>IF($C148,INDEX(RawData!$A$1:$D$27422,$D148,4),"")</f>
        <v>90.302875035178602</v>
      </c>
      <c r="J148" s="5" t="b">
        <f t="shared" si="29"/>
        <v>1</v>
      </c>
      <c r="K148" s="4">
        <f t="shared" si="30"/>
        <v>140</v>
      </c>
      <c r="L148" s="4">
        <f t="shared" si="31"/>
        <v>155</v>
      </c>
      <c r="M148" s="4">
        <f t="shared" ca="1" si="32"/>
        <v>90.437418713497053</v>
      </c>
      <c r="N148" s="4">
        <f t="shared" ca="1" si="33"/>
        <v>1.1869901582868607</v>
      </c>
      <c r="O148" s="4">
        <f t="shared" ca="1" si="34"/>
        <v>9.9950318118807502</v>
      </c>
      <c r="P148" s="4">
        <f t="shared" ca="1" si="35"/>
        <v>2</v>
      </c>
    </row>
    <row r="149" spans="1:16" x14ac:dyDescent="0.2">
      <c r="A149">
        <f t="shared" si="26"/>
        <v>568</v>
      </c>
      <c r="B149" s="4" t="b">
        <f t="shared" si="27"/>
        <v>1</v>
      </c>
      <c r="C149" s="5" t="b">
        <f t="shared" si="24"/>
        <v>1</v>
      </c>
      <c r="D149">
        <f>IF(C149,VLOOKUP($A149,RawData!$A$2:$D$27422,2,1),"")</f>
        <v>570</v>
      </c>
      <c r="E149">
        <f>IF($C149,INDEX(RawData!$A$1:$D$27422,$D149,1),"")</f>
        <v>568</v>
      </c>
      <c r="F149" s="4">
        <f t="shared" ca="1" si="28"/>
        <v>32</v>
      </c>
      <c r="G149">
        <f t="shared" si="25"/>
        <v>149</v>
      </c>
      <c r="H149" s="6">
        <f>IF($C149,INDEX(RawData!$A$1:$D$27422,$D149,3),"")</f>
        <v>3.125</v>
      </c>
      <c r="I149" s="6">
        <f>IF($C149,INDEX(RawData!$A$1:$D$27422,$D149,4),"")</f>
        <v>90.269165000000001</v>
      </c>
      <c r="J149" s="5" t="b">
        <f t="shared" si="29"/>
        <v>1</v>
      </c>
      <c r="K149" s="4">
        <f t="shared" si="30"/>
        <v>141</v>
      </c>
      <c r="L149" s="4">
        <f t="shared" si="31"/>
        <v>156</v>
      </c>
      <c r="M149" s="4">
        <f t="shared" ca="1" si="32"/>
        <v>90.428531229867531</v>
      </c>
      <c r="N149" s="4">
        <f t="shared" ca="1" si="33"/>
        <v>1.8506330464520317</v>
      </c>
      <c r="O149" s="4">
        <f t="shared" ca="1" si="34"/>
        <v>11.441819405752781</v>
      </c>
      <c r="P149" s="4">
        <f t="shared" ca="1" si="35"/>
        <v>2</v>
      </c>
    </row>
    <row r="150" spans="1:16" x14ac:dyDescent="0.2">
      <c r="A150">
        <f t="shared" si="26"/>
        <v>572</v>
      </c>
      <c r="B150" s="4" t="b">
        <f t="shared" si="27"/>
        <v>1</v>
      </c>
      <c r="C150" s="5" t="b">
        <f t="shared" si="24"/>
        <v>1</v>
      </c>
      <c r="D150">
        <f>IF(C150,VLOOKUP($A150,RawData!$A$2:$D$27422,2,1),"")</f>
        <v>574</v>
      </c>
      <c r="E150">
        <f>IF($C150,INDEX(RawData!$A$1:$D$27422,$D150,1),"")</f>
        <v>572</v>
      </c>
      <c r="F150" s="4">
        <f t="shared" ca="1" si="28"/>
        <v>36</v>
      </c>
      <c r="G150">
        <f t="shared" si="25"/>
        <v>150</v>
      </c>
      <c r="H150" s="6">
        <f>IF($C150,INDEX(RawData!$A$1:$D$27422,$D150,3),"")</f>
        <v>3.1133000000000002</v>
      </c>
      <c r="I150" s="6">
        <f>IF($C150,INDEX(RawData!$A$1:$D$27422,$D150,4),"")</f>
        <v>90.290987798433207</v>
      </c>
      <c r="J150" s="5" t="b">
        <f t="shared" si="29"/>
        <v>1</v>
      </c>
      <c r="K150" s="4">
        <f t="shared" si="30"/>
        <v>142</v>
      </c>
      <c r="L150" s="4">
        <f t="shared" si="31"/>
        <v>157</v>
      </c>
      <c r="M150" s="4">
        <f t="shared" ca="1" si="32"/>
        <v>90.426659097519391</v>
      </c>
      <c r="N150" s="4">
        <f t="shared" ca="1" si="33"/>
        <v>2.6867217741915681</v>
      </c>
      <c r="O150" s="4">
        <f t="shared" ca="1" si="34"/>
        <v>12.929469079763948</v>
      </c>
      <c r="P150" s="4">
        <f t="shared" ca="1" si="35"/>
        <v>2</v>
      </c>
    </row>
    <row r="151" spans="1:16" x14ac:dyDescent="0.2">
      <c r="A151">
        <f t="shared" si="26"/>
        <v>576</v>
      </c>
      <c r="B151" s="4" t="b">
        <f t="shared" si="27"/>
        <v>1</v>
      </c>
      <c r="C151" s="5" t="b">
        <f t="shared" si="24"/>
        <v>1</v>
      </c>
      <c r="D151">
        <f>IF(C151,VLOOKUP($A151,RawData!$A$2:$D$27422,2,1),"")</f>
        <v>578</v>
      </c>
      <c r="E151">
        <f>IF($C151,INDEX(RawData!$A$1:$D$27422,$D151,1),"")</f>
        <v>576</v>
      </c>
      <c r="F151" s="4">
        <f t="shared" ca="1" si="28"/>
        <v>40</v>
      </c>
      <c r="G151">
        <f t="shared" si="25"/>
        <v>151</v>
      </c>
      <c r="H151" s="6">
        <f>IF($C151,INDEX(RawData!$A$1:$D$27422,$D151,3),"")</f>
        <v>3.1133000000000002</v>
      </c>
      <c r="I151" s="6">
        <f>IF($C151,INDEX(RawData!$A$1:$D$27422,$D151,4),"")</f>
        <v>90.312939010657402</v>
      </c>
      <c r="J151" s="5" t="b">
        <f t="shared" si="29"/>
        <v>1</v>
      </c>
      <c r="K151" s="4">
        <f t="shared" si="30"/>
        <v>143</v>
      </c>
      <c r="L151" s="4">
        <f t="shared" si="31"/>
        <v>158</v>
      </c>
      <c r="M151" s="4">
        <f t="shared" ca="1" si="32"/>
        <v>90.465384787679952</v>
      </c>
      <c r="N151" s="4">
        <f t="shared" ca="1" si="33"/>
        <v>3.6679114135543216</v>
      </c>
      <c r="O151" s="4">
        <f t="shared" ca="1" si="34"/>
        <v>14.44141021340613</v>
      </c>
      <c r="P151" s="4">
        <f t="shared" ca="1" si="35"/>
        <v>2</v>
      </c>
    </row>
    <row r="152" spans="1:16" x14ac:dyDescent="0.2">
      <c r="A152">
        <f t="shared" si="26"/>
        <v>580</v>
      </c>
      <c r="B152" s="4" t="b">
        <f t="shared" si="27"/>
        <v>1</v>
      </c>
      <c r="C152" s="5" t="b">
        <f t="shared" si="24"/>
        <v>1</v>
      </c>
      <c r="D152">
        <f>IF(C152,VLOOKUP($A152,RawData!$A$2:$D$27422,2,1),"")</f>
        <v>582</v>
      </c>
      <c r="E152">
        <f>IF($C152,INDEX(RawData!$A$1:$D$27422,$D152,1),"")</f>
        <v>580</v>
      </c>
      <c r="F152" s="4">
        <f t="shared" ca="1" si="28"/>
        <v>44</v>
      </c>
      <c r="G152">
        <f t="shared" si="25"/>
        <v>152</v>
      </c>
      <c r="H152" s="6">
        <f>IF($C152,INDEX(RawData!$A$1:$D$27422,$D152,3),"")</f>
        <v>3.1133000000000002</v>
      </c>
      <c r="I152" s="6">
        <f>IF($C152,INDEX(RawData!$A$1:$D$27422,$D152,4),"")</f>
        <v>90.329418342772797</v>
      </c>
      <c r="J152" s="5" t="b">
        <f t="shared" si="29"/>
        <v>1</v>
      </c>
      <c r="K152" s="4">
        <f t="shared" si="30"/>
        <v>144</v>
      </c>
      <c r="L152" s="4">
        <f t="shared" si="31"/>
        <v>159</v>
      </c>
      <c r="M152" s="4">
        <f t="shared" ca="1" si="32"/>
        <v>90.578005365864271</v>
      </c>
      <c r="N152" s="4">
        <f t="shared" ca="1" si="33"/>
        <v>4.7670578255021212</v>
      </c>
      <c r="O152" s="4">
        <f t="shared" ca="1" si="34"/>
        <v>15.936140955771435</v>
      </c>
      <c r="P152" s="4">
        <f t="shared" ca="1" si="35"/>
        <v>2</v>
      </c>
    </row>
    <row r="153" spans="1:16" x14ac:dyDescent="0.2">
      <c r="A153">
        <f t="shared" si="26"/>
        <v>584</v>
      </c>
      <c r="B153" s="4" t="b">
        <f t="shared" si="27"/>
        <v>1</v>
      </c>
      <c r="C153" s="5" t="b">
        <f t="shared" si="24"/>
        <v>1</v>
      </c>
      <c r="D153">
        <f>IF(C153,VLOOKUP($A153,RawData!$A$2:$D$27422,2,1),"")</f>
        <v>586</v>
      </c>
      <c r="E153">
        <f>IF($C153,INDEX(RawData!$A$1:$D$27422,$D153,1),"")</f>
        <v>584</v>
      </c>
      <c r="F153" s="4">
        <f t="shared" ca="1" si="28"/>
        <v>48</v>
      </c>
      <c r="G153">
        <f t="shared" si="25"/>
        <v>153</v>
      </c>
      <c r="H153" s="6">
        <f>IF($C153,INDEX(RawData!$A$1:$D$27422,$D153,3),"")</f>
        <v>3.1133000000000002</v>
      </c>
      <c r="I153" s="6">
        <f>IF($C153,INDEX(RawData!$A$1:$D$27422,$D153,4),"")</f>
        <v>90.335082999999997</v>
      </c>
      <c r="J153" s="5" t="b">
        <f t="shared" si="29"/>
        <v>1</v>
      </c>
      <c r="K153" s="4">
        <f t="shared" si="30"/>
        <v>145</v>
      </c>
      <c r="L153" s="4">
        <f t="shared" si="31"/>
        <v>160</v>
      </c>
      <c r="M153" s="4">
        <f t="shared" ca="1" si="32"/>
        <v>90.792733623710376</v>
      </c>
      <c r="N153" s="4">
        <f t="shared" ca="1" si="33"/>
        <v>5.9648880871875605</v>
      </c>
      <c r="O153" s="4">
        <f t="shared" ca="1" si="34"/>
        <v>17.375521571984663</v>
      </c>
      <c r="P153" s="4">
        <f t="shared" ca="1" si="35"/>
        <v>2</v>
      </c>
    </row>
    <row r="154" spans="1:16" x14ac:dyDescent="0.2">
      <c r="A154">
        <f t="shared" si="26"/>
        <v>588</v>
      </c>
      <c r="B154" s="4" t="b">
        <f t="shared" si="27"/>
        <v>1</v>
      </c>
      <c r="C154" s="5" t="b">
        <f t="shared" si="24"/>
        <v>1</v>
      </c>
      <c r="D154">
        <f>IF(C154,VLOOKUP($A154,RawData!$A$2:$D$27422,2,1),"")</f>
        <v>590</v>
      </c>
      <c r="E154">
        <f>IF($C154,INDEX(RawData!$A$1:$D$27422,$D154,1),"")</f>
        <v>588</v>
      </c>
      <c r="F154" s="4">
        <f t="shared" ca="1" si="28"/>
        <v>52</v>
      </c>
      <c r="G154">
        <f t="shared" si="25"/>
        <v>154</v>
      </c>
      <c r="H154" s="6">
        <f>IF($C154,INDEX(RawData!$A$1:$D$27422,$D154,3),"")</f>
        <v>3.1133000000000002</v>
      </c>
      <c r="I154" s="6">
        <f>IF($C154,INDEX(RawData!$A$1:$D$27422,$D154,4),"")</f>
        <v>90.340575999999999</v>
      </c>
      <c r="J154" s="5" t="b">
        <f t="shared" si="29"/>
        <v>1</v>
      </c>
      <c r="K154" s="4">
        <f t="shared" si="30"/>
        <v>146</v>
      </c>
      <c r="L154" s="4">
        <f t="shared" si="31"/>
        <v>161</v>
      </c>
      <c r="M154" s="4">
        <f t="shared" ca="1" si="32"/>
        <v>91.134998236303332</v>
      </c>
      <c r="N154" s="4">
        <f t="shared" ca="1" si="33"/>
        <v>7.2442119515781798</v>
      </c>
      <c r="O154" s="4">
        <f t="shared" ca="1" si="34"/>
        <v>18.725906470973953</v>
      </c>
      <c r="P154" s="4">
        <f t="shared" ca="1" si="35"/>
        <v>2</v>
      </c>
    </row>
    <row r="155" spans="1:16" x14ac:dyDescent="0.2">
      <c r="A155">
        <f t="shared" si="26"/>
        <v>592</v>
      </c>
      <c r="B155" s="4" t="b">
        <f t="shared" si="27"/>
        <v>1</v>
      </c>
      <c r="C155" s="5" t="b">
        <f t="shared" si="24"/>
        <v>1</v>
      </c>
      <c r="D155">
        <f>IF(C155,VLOOKUP($A155,RawData!$A$2:$D$27422,2,1),"")</f>
        <v>594</v>
      </c>
      <c r="E155">
        <f>IF($C155,INDEX(RawData!$A$1:$D$27422,$D155,1),"")</f>
        <v>592</v>
      </c>
      <c r="F155" s="4">
        <f t="shared" ca="1" si="28"/>
        <v>56</v>
      </c>
      <c r="G155">
        <f t="shared" si="25"/>
        <v>155</v>
      </c>
      <c r="H155" s="6">
        <f>IF($C155,INDEX(RawData!$A$1:$D$27422,$D155,3),"")</f>
        <v>3.1133000000000002</v>
      </c>
      <c r="I155" s="6">
        <f>IF($C155,INDEX(RawData!$A$1:$D$27422,$D155,4),"")</f>
        <v>90.340575999999999</v>
      </c>
      <c r="J155" s="5" t="b">
        <f t="shared" si="29"/>
        <v>1</v>
      </c>
      <c r="K155" s="4">
        <f t="shared" si="30"/>
        <v>147</v>
      </c>
      <c r="L155" s="4">
        <f t="shared" si="31"/>
        <v>162</v>
      </c>
      <c r="M155" s="4">
        <f t="shared" ca="1" si="32"/>
        <v>91.624408871783913</v>
      </c>
      <c r="N155" s="4">
        <f t="shared" ca="1" si="33"/>
        <v>8.5922754216220341</v>
      </c>
      <c r="O155" s="4">
        <f t="shared" ca="1" si="34"/>
        <v>19.960795466826212</v>
      </c>
      <c r="P155" s="4">
        <f t="shared" ca="1" si="35"/>
        <v>2</v>
      </c>
    </row>
    <row r="156" spans="1:16" x14ac:dyDescent="0.2">
      <c r="A156">
        <f t="shared" si="26"/>
        <v>596</v>
      </c>
      <c r="B156" s="4" t="b">
        <f t="shared" si="27"/>
        <v>1</v>
      </c>
      <c r="C156" s="5" t="b">
        <f t="shared" si="24"/>
        <v>1</v>
      </c>
      <c r="D156">
        <f>IF(C156,VLOOKUP($A156,RawData!$A$2:$D$27422,2,1),"")</f>
        <v>598</v>
      </c>
      <c r="E156">
        <f>IF($C156,INDEX(RawData!$A$1:$D$27422,$D156,1),"")</f>
        <v>596</v>
      </c>
      <c r="F156" s="4">
        <f t="shared" ca="1" si="28"/>
        <v>60</v>
      </c>
      <c r="G156">
        <f t="shared" si="25"/>
        <v>156</v>
      </c>
      <c r="H156" s="6">
        <f>IF($C156,INDEX(RawData!$A$1:$D$27422,$D156,3),"")</f>
        <v>3.1133000000000002</v>
      </c>
      <c r="I156" s="6">
        <f>IF($C156,INDEX(RawData!$A$1:$D$27422,$D156,4),"")</f>
        <v>90.329761657226996</v>
      </c>
      <c r="J156" s="5" t="b">
        <f t="shared" si="29"/>
        <v>1</v>
      </c>
      <c r="K156" s="4">
        <f t="shared" si="30"/>
        <v>148</v>
      </c>
      <c r="L156" s="4">
        <f t="shared" si="31"/>
        <v>163</v>
      </c>
      <c r="M156" s="4">
        <f t="shared" ca="1" si="32"/>
        <v>92.279164276319563</v>
      </c>
      <c r="N156" s="4">
        <f t="shared" ca="1" si="33"/>
        <v>9.9950318118807502</v>
      </c>
      <c r="O156" s="4">
        <f t="shared" ca="1" si="34"/>
        <v>21.055780440221454</v>
      </c>
      <c r="P156" s="4">
        <f t="shared" ca="1" si="35"/>
        <v>2</v>
      </c>
    </row>
    <row r="157" spans="1:16" x14ac:dyDescent="0.2">
      <c r="A157">
        <f t="shared" si="26"/>
        <v>600</v>
      </c>
      <c r="B157" s="4" t="b">
        <f t="shared" si="27"/>
        <v>1</v>
      </c>
      <c r="C157" s="5" t="b">
        <f t="shared" si="24"/>
        <v>1</v>
      </c>
      <c r="D157">
        <f>IF(C157,VLOOKUP($A157,RawData!$A$2:$D$27422,2,1),"")</f>
        <v>602</v>
      </c>
      <c r="E157">
        <f>IF($C157,INDEX(RawData!$A$1:$D$27422,$D157,1),"")</f>
        <v>600</v>
      </c>
      <c r="F157" s="4">
        <f t="shared" ca="1" si="28"/>
        <v>64</v>
      </c>
      <c r="G157">
        <f t="shared" si="25"/>
        <v>157</v>
      </c>
      <c r="H157" s="6">
        <f>IF($C157,INDEX(RawData!$A$1:$D$27422,$D157,3),"")</f>
        <v>3.0937000000000001</v>
      </c>
      <c r="I157" s="6">
        <f>IF($C157,INDEX(RawData!$A$1:$D$27422,$D157,4),"")</f>
        <v>90.518761076162207</v>
      </c>
      <c r="J157" s="5" t="b">
        <f t="shared" si="29"/>
        <v>1</v>
      </c>
      <c r="K157" s="4">
        <f t="shared" si="30"/>
        <v>149</v>
      </c>
      <c r="L157" s="4">
        <f t="shared" si="31"/>
        <v>164</v>
      </c>
      <c r="M157" s="4">
        <f t="shared" ca="1" si="32"/>
        <v>93.113380871710959</v>
      </c>
      <c r="N157" s="4">
        <f t="shared" ca="1" si="33"/>
        <v>11.441819405752781</v>
      </c>
      <c r="O157" s="4">
        <f t="shared" ca="1" si="34"/>
        <v>21.990583928140538</v>
      </c>
      <c r="P157" s="4">
        <f t="shared" ca="1" si="35"/>
        <v>2</v>
      </c>
    </row>
    <row r="158" spans="1:16" x14ac:dyDescent="0.2">
      <c r="A158">
        <f t="shared" si="26"/>
        <v>604</v>
      </c>
      <c r="B158" s="4" t="b">
        <f t="shared" si="27"/>
        <v>1</v>
      </c>
      <c r="C158" s="5" t="b">
        <f t="shared" si="24"/>
        <v>1</v>
      </c>
      <c r="D158">
        <f>IF(C158,VLOOKUP($A158,RawData!$A$2:$D$27422,2,1),"")</f>
        <v>606</v>
      </c>
      <c r="E158">
        <f>IF($C158,INDEX(RawData!$A$1:$D$27422,$D158,1),"")</f>
        <v>604</v>
      </c>
      <c r="F158" s="4">
        <f t="shared" ca="1" si="28"/>
        <v>68</v>
      </c>
      <c r="G158">
        <f t="shared" si="25"/>
        <v>158</v>
      </c>
      <c r="H158" s="6">
        <f>IF($C158,INDEX(RawData!$A$1:$D$27422,$D158,3),"")</f>
        <v>3.0663999999999998</v>
      </c>
      <c r="I158" s="6">
        <f>IF($C158,INDEX(RawData!$A$1:$D$27422,$D158,4),"")</f>
        <v>91.245231208957506</v>
      </c>
      <c r="J158" s="5" t="b">
        <f t="shared" si="29"/>
        <v>1</v>
      </c>
      <c r="K158" s="4">
        <f t="shared" si="30"/>
        <v>150</v>
      </c>
      <c r="L158" s="4">
        <f t="shared" si="31"/>
        <v>165</v>
      </c>
      <c r="M158" s="4">
        <f t="shared" ca="1" si="32"/>
        <v>94.133296201234273</v>
      </c>
      <c r="N158" s="4">
        <f t="shared" ca="1" si="33"/>
        <v>12.929469079763948</v>
      </c>
      <c r="O158" s="4">
        <f t="shared" ca="1" si="34"/>
        <v>22.759154855146164</v>
      </c>
      <c r="P158" s="4">
        <f t="shared" ca="1" si="35"/>
        <v>2</v>
      </c>
    </row>
    <row r="159" spans="1:16" x14ac:dyDescent="0.2">
      <c r="A159">
        <f t="shared" si="26"/>
        <v>608</v>
      </c>
      <c r="B159" s="4" t="b">
        <f t="shared" si="27"/>
        <v>1</v>
      </c>
      <c r="C159" s="5" t="b">
        <f t="shared" si="24"/>
        <v>1</v>
      </c>
      <c r="D159">
        <f>IF(C159,VLOOKUP($A159,RawData!$A$2:$D$27422,2,1),"")</f>
        <v>610</v>
      </c>
      <c r="E159">
        <f>IF($C159,INDEX(RawData!$A$1:$D$27422,$D159,1),"")</f>
        <v>608</v>
      </c>
      <c r="F159" s="4">
        <f t="shared" ca="1" si="28"/>
        <v>72</v>
      </c>
      <c r="G159">
        <f t="shared" si="25"/>
        <v>159</v>
      </c>
      <c r="H159" s="6">
        <f>IF($C159,INDEX(RawData!$A$1:$D$27422,$D159,3),"")</f>
        <v>3.0547</v>
      </c>
      <c r="I159" s="6">
        <f>IF($C159,INDEX(RawData!$A$1:$D$27422,$D159,4),"")</f>
        <v>92.461109250949093</v>
      </c>
      <c r="J159" s="5" t="b">
        <f t="shared" si="29"/>
        <v>1</v>
      </c>
      <c r="K159" s="4">
        <f t="shared" si="30"/>
        <v>151</v>
      </c>
      <c r="L159" s="4">
        <f t="shared" si="31"/>
        <v>166</v>
      </c>
      <c r="M159" s="4">
        <f t="shared" ca="1" si="32"/>
        <v>95.345063191366393</v>
      </c>
      <c r="N159" s="4">
        <f t="shared" ca="1" si="33"/>
        <v>14.44141021340613</v>
      </c>
      <c r="O159" s="4">
        <f t="shared" ca="1" si="34"/>
        <v>23.379624910326058</v>
      </c>
      <c r="P159" s="4">
        <f t="shared" ca="1" si="35"/>
        <v>2</v>
      </c>
    </row>
    <row r="160" spans="1:16" x14ac:dyDescent="0.2">
      <c r="A160">
        <f t="shared" si="26"/>
        <v>612</v>
      </c>
      <c r="B160" s="4" t="b">
        <f t="shared" si="27"/>
        <v>1</v>
      </c>
      <c r="C160" s="5" t="b">
        <f t="shared" si="24"/>
        <v>1</v>
      </c>
      <c r="D160">
        <f>IF(C160,VLOOKUP($A160,RawData!$A$2:$D$27422,2,1),"")</f>
        <v>614</v>
      </c>
      <c r="E160">
        <f>IF($C160,INDEX(RawData!$A$1:$D$27422,$D160,1),"")</f>
        <v>612</v>
      </c>
      <c r="F160" s="4">
        <f t="shared" ca="1" si="28"/>
        <v>76</v>
      </c>
      <c r="G160">
        <f t="shared" si="25"/>
        <v>160</v>
      </c>
      <c r="H160" s="6">
        <f>IF($C160,INDEX(RawData!$A$1:$D$27422,$D160,3),"")</f>
        <v>3.0430000000000001</v>
      </c>
      <c r="I160" s="6">
        <f>IF($C160,INDEX(RawData!$A$1:$D$27422,$D160,4),"")</f>
        <v>94.089489327104602</v>
      </c>
      <c r="J160" s="5" t="b">
        <f t="shared" si="29"/>
        <v>1</v>
      </c>
      <c r="K160" s="4">
        <f t="shared" si="30"/>
        <v>152</v>
      </c>
      <c r="L160" s="4">
        <f t="shared" si="31"/>
        <v>167</v>
      </c>
      <c r="M160" s="4">
        <f t="shared" ca="1" si="32"/>
        <v>96.757621710897936</v>
      </c>
      <c r="N160" s="4">
        <f t="shared" ca="1" si="33"/>
        <v>15.936140955771435</v>
      </c>
      <c r="O160" s="4">
        <f t="shared" ca="1" si="34"/>
        <v>23.868827693349559</v>
      </c>
      <c r="P160" s="4">
        <f t="shared" ca="1" si="35"/>
        <v>2</v>
      </c>
    </row>
    <row r="161" spans="1:16" x14ac:dyDescent="0.2">
      <c r="A161">
        <f t="shared" si="26"/>
        <v>616</v>
      </c>
      <c r="B161" s="4" t="b">
        <f t="shared" si="27"/>
        <v>1</v>
      </c>
      <c r="C161" s="5" t="b">
        <f t="shared" si="24"/>
        <v>1</v>
      </c>
      <c r="D161">
        <f>IF(C161,VLOOKUP($A161,RawData!$A$2:$D$27422,2,1),"")</f>
        <v>618</v>
      </c>
      <c r="E161">
        <f>IF($C161,INDEX(RawData!$A$1:$D$27422,$D161,1),"")</f>
        <v>616</v>
      </c>
      <c r="F161" s="4">
        <f t="shared" ca="1" si="28"/>
        <v>80</v>
      </c>
      <c r="G161">
        <f t="shared" si="25"/>
        <v>161</v>
      </c>
      <c r="H161" s="6">
        <f>IF($C161,INDEX(RawData!$A$1:$D$27422,$D161,3),"")</f>
        <v>3.0312000000000001</v>
      </c>
      <c r="I161" s="6">
        <f>IF($C161,INDEX(RawData!$A$1:$D$27422,$D161,4),"")</f>
        <v>96.064453406188093</v>
      </c>
      <c r="J161" s="5" t="b">
        <f t="shared" si="29"/>
        <v>1</v>
      </c>
      <c r="K161" s="4">
        <f t="shared" si="30"/>
        <v>153</v>
      </c>
      <c r="L161" s="4">
        <f t="shared" si="31"/>
        <v>168</v>
      </c>
      <c r="M161" s="4">
        <f t="shared" ca="1" si="32"/>
        <v>98.379210187881512</v>
      </c>
      <c r="N161" s="4">
        <f t="shared" ca="1" si="33"/>
        <v>17.375521571984663</v>
      </c>
      <c r="O161" s="4">
        <f t="shared" ca="1" si="34"/>
        <v>24.241858668998304</v>
      </c>
      <c r="P161" s="4">
        <f t="shared" ca="1" si="35"/>
        <v>2</v>
      </c>
    </row>
    <row r="162" spans="1:16" x14ac:dyDescent="0.2">
      <c r="A162">
        <f t="shared" si="26"/>
        <v>620</v>
      </c>
      <c r="B162" s="4" t="b">
        <f t="shared" si="27"/>
        <v>1</v>
      </c>
      <c r="C162" s="5" t="b">
        <f t="shared" si="24"/>
        <v>1</v>
      </c>
      <c r="D162">
        <f>IF(C162,VLOOKUP($A162,RawData!$A$2:$D$27422,2,1),"")</f>
        <v>622</v>
      </c>
      <c r="E162">
        <f>IF($C162,INDEX(RawData!$A$1:$D$27422,$D162,1),"")</f>
        <v>620</v>
      </c>
      <c r="F162" s="4">
        <f t="shared" ca="1" si="28"/>
        <v>84</v>
      </c>
      <c r="G162">
        <f t="shared" si="25"/>
        <v>162</v>
      </c>
      <c r="H162" s="6">
        <f>IF($C162,INDEX(RawData!$A$1:$D$27422,$D162,3),"")</f>
        <v>3.0312000000000001</v>
      </c>
      <c r="I162" s="6">
        <f>IF($C162,INDEX(RawData!$A$1:$D$27422,$D162,4),"")</f>
        <v>98.347377799734403</v>
      </c>
      <c r="J162" s="5" t="b">
        <f t="shared" si="29"/>
        <v>1</v>
      </c>
      <c r="K162" s="4">
        <f t="shared" si="30"/>
        <v>154</v>
      </c>
      <c r="L162" s="4">
        <f t="shared" si="31"/>
        <v>169</v>
      </c>
      <c r="M162" s="4">
        <f t="shared" ca="1" si="32"/>
        <v>100.21668429340595</v>
      </c>
      <c r="N162" s="4">
        <f t="shared" ca="1" si="33"/>
        <v>18.725906470973953</v>
      </c>
      <c r="O162" s="4">
        <f t="shared" ca="1" si="34"/>
        <v>24.511774755304785</v>
      </c>
      <c r="P162" s="4">
        <f t="shared" ca="1" si="35"/>
        <v>2</v>
      </c>
    </row>
    <row r="163" spans="1:16" x14ac:dyDescent="0.2">
      <c r="A163">
        <f t="shared" si="26"/>
        <v>624</v>
      </c>
      <c r="B163" s="4" t="b">
        <f t="shared" si="27"/>
        <v>1</v>
      </c>
      <c r="C163" s="5" t="b">
        <f t="shared" si="24"/>
        <v>1</v>
      </c>
      <c r="D163">
        <f>IF(C163,VLOOKUP($A163,RawData!$A$2:$D$27422,2,1),"")</f>
        <v>626</v>
      </c>
      <c r="E163">
        <f>IF($C163,INDEX(RawData!$A$1:$D$27422,$D163,1),"")</f>
        <v>624</v>
      </c>
      <c r="F163" s="4">
        <f t="shared" ca="1" si="28"/>
        <v>88</v>
      </c>
      <c r="G163">
        <f t="shared" si="25"/>
        <v>163</v>
      </c>
      <c r="H163" s="6">
        <f>IF($C163,INDEX(RawData!$A$1:$D$27422,$D163,3),"")</f>
        <v>3.0194999999999999</v>
      </c>
      <c r="I163" s="6">
        <f>IF($C163,INDEX(RawData!$A$1:$D$27422,$D163,4),"")</f>
        <v>100.888824507748</v>
      </c>
      <c r="J163" s="5" t="b">
        <f t="shared" si="29"/>
        <v>1</v>
      </c>
      <c r="K163" s="4">
        <f t="shared" si="30"/>
        <v>155</v>
      </c>
      <c r="L163" s="4">
        <f t="shared" si="31"/>
        <v>170</v>
      </c>
      <c r="M163" s="4">
        <f t="shared" ca="1" si="32"/>
        <v>102.27419608820031</v>
      </c>
      <c r="N163" s="4">
        <f t="shared" ca="1" si="33"/>
        <v>19.960795466826212</v>
      </c>
      <c r="O163" s="4">
        <f t="shared" ca="1" si="34"/>
        <v>24.694368821406002</v>
      </c>
      <c r="P163" s="4">
        <f t="shared" ca="1" si="35"/>
        <v>2</v>
      </c>
    </row>
    <row r="164" spans="1:16" x14ac:dyDescent="0.2">
      <c r="A164">
        <f t="shared" si="26"/>
        <v>628</v>
      </c>
      <c r="B164" s="4" t="b">
        <f t="shared" si="27"/>
        <v>1</v>
      </c>
      <c r="C164" s="5" t="b">
        <f t="shared" si="24"/>
        <v>1</v>
      </c>
      <c r="D164">
        <f>IF(C164,VLOOKUP($A164,RawData!$A$2:$D$27422,2,1),"")</f>
        <v>630</v>
      </c>
      <c r="E164">
        <f>IF($C164,INDEX(RawData!$A$1:$D$27422,$D164,1),"")</f>
        <v>628</v>
      </c>
      <c r="F164" s="4">
        <f t="shared" ca="1" si="28"/>
        <v>92</v>
      </c>
      <c r="G164">
        <f t="shared" si="25"/>
        <v>164</v>
      </c>
      <c r="H164" s="6">
        <f>IF($C164,INDEX(RawData!$A$1:$D$27422,$D164,3),"")</f>
        <v>3.0194999999999999</v>
      </c>
      <c r="I164" s="6">
        <f>IF($C164,INDEX(RawData!$A$1:$D$27422,$D164,4),"")</f>
        <v>103.650340561441</v>
      </c>
      <c r="J164" s="5" t="b">
        <f t="shared" si="29"/>
        <v>1</v>
      </c>
      <c r="K164" s="4">
        <f t="shared" si="30"/>
        <v>156</v>
      </c>
      <c r="L164" s="4">
        <f t="shared" si="31"/>
        <v>171</v>
      </c>
      <c r="M164" s="4">
        <f t="shared" ca="1" si="32"/>
        <v>104.55520027746374</v>
      </c>
      <c r="N164" s="4">
        <f t="shared" ca="1" si="33"/>
        <v>21.055780440221454</v>
      </c>
      <c r="O164" s="4">
        <f t="shared" ca="1" si="34"/>
        <v>24.807472224604794</v>
      </c>
      <c r="P164" s="4">
        <f t="shared" ca="1" si="35"/>
        <v>2</v>
      </c>
    </row>
    <row r="165" spans="1:16" x14ac:dyDescent="0.2">
      <c r="A165">
        <f t="shared" si="26"/>
        <v>632</v>
      </c>
      <c r="B165" s="4" t="b">
        <f t="shared" si="27"/>
        <v>1</v>
      </c>
      <c r="C165" s="5" t="b">
        <f t="shared" si="24"/>
        <v>1</v>
      </c>
      <c r="D165">
        <f>IF(C165,VLOOKUP($A165,RawData!$A$2:$D$27422,2,1),"")</f>
        <v>634</v>
      </c>
      <c r="E165">
        <f>IF($C165,INDEX(RawData!$A$1:$D$27422,$D165,1),"")</f>
        <v>632</v>
      </c>
      <c r="F165" s="4">
        <f t="shared" ca="1" si="28"/>
        <v>96</v>
      </c>
      <c r="G165">
        <f t="shared" si="25"/>
        <v>165</v>
      </c>
      <c r="H165" s="6">
        <f>IF($C165,INDEX(RawData!$A$1:$D$27422,$D165,3),"")</f>
        <v>3.0194999999999999</v>
      </c>
      <c r="I165" s="6">
        <f>IF($C165,INDEX(RawData!$A$1:$D$27422,$D165,4),"")</f>
        <v>106.58781027237301</v>
      </c>
      <c r="J165" s="5" t="b">
        <f t="shared" si="29"/>
        <v>1</v>
      </c>
      <c r="K165" s="4">
        <f t="shared" si="30"/>
        <v>157</v>
      </c>
      <c r="L165" s="4">
        <f t="shared" si="31"/>
        <v>172</v>
      </c>
      <c r="M165" s="4">
        <f t="shared" ca="1" si="32"/>
        <v>107.06276528099822</v>
      </c>
      <c r="N165" s="4">
        <f t="shared" ca="1" si="33"/>
        <v>21.990583928140538</v>
      </c>
      <c r="O165" s="4">
        <f t="shared" ca="1" si="34"/>
        <v>24.870965466671493</v>
      </c>
      <c r="P165" s="4">
        <f t="shared" ca="1" si="35"/>
        <v>2</v>
      </c>
    </row>
    <row r="166" spans="1:16" x14ac:dyDescent="0.2">
      <c r="A166">
        <f t="shared" si="26"/>
        <v>636</v>
      </c>
      <c r="B166" s="4" t="b">
        <f t="shared" si="27"/>
        <v>1</v>
      </c>
      <c r="C166" s="5" t="b">
        <f t="shared" si="24"/>
        <v>1</v>
      </c>
      <c r="D166">
        <f>IF(C166,VLOOKUP($A166,RawData!$A$2:$D$27422,2,1),"")</f>
        <v>638</v>
      </c>
      <c r="E166">
        <f>IF($C166,INDEX(RawData!$A$1:$D$27422,$D166,1),"")</f>
        <v>636</v>
      </c>
      <c r="F166" s="4">
        <f t="shared" ca="1" si="28"/>
        <v>100</v>
      </c>
      <c r="G166">
        <f t="shared" si="25"/>
        <v>166</v>
      </c>
      <c r="H166" s="6">
        <f>IF($C166,INDEX(RawData!$A$1:$D$27422,$D166,3),"")</f>
        <v>3.0194999999999999</v>
      </c>
      <c r="I166" s="6">
        <f>IF($C166,INDEX(RawData!$A$1:$D$27422,$D166,4),"")</f>
        <v>109.679259640547</v>
      </c>
      <c r="J166" s="5" t="b">
        <f t="shared" si="29"/>
        <v>1</v>
      </c>
      <c r="K166" s="4">
        <f t="shared" si="30"/>
        <v>158</v>
      </c>
      <c r="L166" s="4">
        <f t="shared" si="31"/>
        <v>173</v>
      </c>
      <c r="M166" s="4">
        <f t="shared" ca="1" si="32"/>
        <v>109.78647340477252</v>
      </c>
      <c r="N166" s="4">
        <f t="shared" ca="1" si="33"/>
        <v>22.759154855146164</v>
      </c>
      <c r="O166" s="4">
        <f t="shared" ca="1" si="34"/>
        <v>24.902400961911525</v>
      </c>
      <c r="P166" s="4">
        <f t="shared" ca="1" si="35"/>
        <v>2</v>
      </c>
    </row>
    <row r="167" spans="1:16" x14ac:dyDescent="0.2">
      <c r="A167">
        <f t="shared" si="26"/>
        <v>640</v>
      </c>
      <c r="B167" s="4" t="b">
        <f t="shared" si="27"/>
        <v>1</v>
      </c>
      <c r="C167" s="5" t="b">
        <f t="shared" si="24"/>
        <v>1</v>
      </c>
      <c r="D167">
        <f>IF(C167,VLOOKUP($A167,RawData!$A$2:$D$27422,2,1),"")</f>
        <v>642</v>
      </c>
      <c r="E167">
        <f>IF($C167,INDEX(RawData!$A$1:$D$27422,$D167,1),"")</f>
        <v>640</v>
      </c>
      <c r="F167" s="4">
        <f t="shared" ca="1" si="28"/>
        <v>104</v>
      </c>
      <c r="G167">
        <f t="shared" si="25"/>
        <v>167</v>
      </c>
      <c r="H167" s="6">
        <f>IF($C167,INDEX(RawData!$A$1:$D$27422,$D167,3),"")</f>
        <v>3.0194999999999999</v>
      </c>
      <c r="I167" s="6">
        <f>IF($C167,INDEX(RawData!$A$1:$D$27422,$D167,4),"")</f>
        <v>112.913875323162</v>
      </c>
      <c r="J167" s="5" t="b">
        <f t="shared" si="29"/>
        <v>1</v>
      </c>
      <c r="K167" s="4">
        <f t="shared" si="30"/>
        <v>159</v>
      </c>
      <c r="L167" s="4">
        <f t="shared" si="31"/>
        <v>174</v>
      </c>
      <c r="M167" s="4">
        <f t="shared" ca="1" si="32"/>
        <v>112.69376266666937</v>
      </c>
      <c r="N167" s="4">
        <f t="shared" ca="1" si="33"/>
        <v>23.379624910326058</v>
      </c>
      <c r="O167" s="4">
        <f t="shared" ca="1" si="34"/>
        <v>24.916895565854645</v>
      </c>
      <c r="P167" s="4">
        <f t="shared" ca="1" si="35"/>
        <v>2</v>
      </c>
    </row>
    <row r="168" spans="1:16" x14ac:dyDescent="0.2">
      <c r="A168">
        <f t="shared" si="26"/>
        <v>644</v>
      </c>
      <c r="B168" s="4" t="b">
        <f t="shared" si="27"/>
        <v>1</v>
      </c>
      <c r="C168" s="5" t="b">
        <f t="shared" si="24"/>
        <v>1</v>
      </c>
      <c r="D168">
        <f>IF(C168,VLOOKUP($A168,RawData!$A$2:$D$27422,2,1),"")</f>
        <v>646</v>
      </c>
      <c r="E168">
        <f>IF($C168,INDEX(RawData!$A$1:$D$27422,$D168,1),"")</f>
        <v>644</v>
      </c>
      <c r="F168" s="4">
        <f t="shared" ca="1" si="28"/>
        <v>108</v>
      </c>
      <c r="G168">
        <f t="shared" si="25"/>
        <v>168</v>
      </c>
      <c r="H168" s="6">
        <f>IF($C168,INDEX(RawData!$A$1:$D$27422,$D168,3),"")</f>
        <v>3.0078</v>
      </c>
      <c r="I168" s="6">
        <f>IF($C168,INDEX(RawData!$A$1:$D$27422,$D168,4),"")</f>
        <v>116.27483397451</v>
      </c>
      <c r="J168" s="5" t="b">
        <f t="shared" si="29"/>
        <v>1</v>
      </c>
      <c r="K168" s="4">
        <f t="shared" si="30"/>
        <v>160</v>
      </c>
      <c r="L168" s="4">
        <f t="shared" si="31"/>
        <v>175</v>
      </c>
      <c r="M168" s="4">
        <f t="shared" ca="1" si="32"/>
        <v>115.75473175986617</v>
      </c>
      <c r="N168" s="4">
        <f t="shared" ca="1" si="33"/>
        <v>23.868827693349559</v>
      </c>
      <c r="O168" s="4">
        <f t="shared" ca="1" si="34"/>
        <v>24.928557835325705</v>
      </c>
      <c r="P168" s="4">
        <f t="shared" ca="1" si="35"/>
        <v>2</v>
      </c>
    </row>
    <row r="169" spans="1:16" x14ac:dyDescent="0.2">
      <c r="A169">
        <f t="shared" si="26"/>
        <v>648</v>
      </c>
      <c r="B169" s="4" t="b">
        <f t="shared" si="27"/>
        <v>1</v>
      </c>
      <c r="C169" s="5" t="b">
        <f t="shared" si="24"/>
        <v>1</v>
      </c>
      <c r="D169">
        <f>IF(C169,VLOOKUP($A169,RawData!$A$2:$D$27422,2,1),"")</f>
        <v>650</v>
      </c>
      <c r="E169">
        <f>IF($C169,INDEX(RawData!$A$1:$D$27422,$D169,1),"")</f>
        <v>648</v>
      </c>
      <c r="F169" s="4">
        <f t="shared" ca="1" si="28"/>
        <v>112</v>
      </c>
      <c r="G169">
        <f t="shared" si="25"/>
        <v>169</v>
      </c>
      <c r="H169" s="6">
        <f>IF($C169,INDEX(RawData!$A$1:$D$27422,$D169,3),"")</f>
        <v>3.0078</v>
      </c>
      <c r="I169" s="6">
        <f>IF($C169,INDEX(RawData!$A$1:$D$27422,$D169,4),"")</f>
        <v>119.734668688391</v>
      </c>
      <c r="J169" s="5" t="b">
        <f t="shared" si="29"/>
        <v>1</v>
      </c>
      <c r="K169" s="4">
        <f t="shared" si="30"/>
        <v>161</v>
      </c>
      <c r="L169" s="4">
        <f t="shared" si="31"/>
        <v>176</v>
      </c>
      <c r="M169" s="4">
        <f t="shared" ca="1" si="32"/>
        <v>118.9425907643799</v>
      </c>
      <c r="N169" s="4">
        <f t="shared" ca="1" si="33"/>
        <v>24.241858668998304</v>
      </c>
      <c r="O169" s="4">
        <f t="shared" ca="1" si="34"/>
        <v>24.948738791929401</v>
      </c>
      <c r="P169" s="4">
        <f t="shared" ca="1" si="35"/>
        <v>2</v>
      </c>
    </row>
    <row r="170" spans="1:16" x14ac:dyDescent="0.2">
      <c r="A170">
        <f t="shared" si="26"/>
        <v>652</v>
      </c>
      <c r="B170" s="4" t="b">
        <f t="shared" si="27"/>
        <v>1</v>
      </c>
      <c r="C170" s="5" t="b">
        <f t="shared" si="24"/>
        <v>1</v>
      </c>
      <c r="D170">
        <f>IF(C170,VLOOKUP($A170,RawData!$A$2:$D$27422,2,1),"")</f>
        <v>654</v>
      </c>
      <c r="E170">
        <f>IF($C170,INDEX(RawData!$A$1:$D$27422,$D170,1),"")</f>
        <v>652</v>
      </c>
      <c r="F170" s="4">
        <f t="shared" ca="1" si="28"/>
        <v>116</v>
      </c>
      <c r="G170">
        <f t="shared" si="25"/>
        <v>170</v>
      </c>
      <c r="H170" s="6">
        <f>IF($C170,INDEX(RawData!$A$1:$D$27422,$D170,3),"")</f>
        <v>3.0078</v>
      </c>
      <c r="I170" s="6">
        <f>IF($C170,INDEX(RawData!$A$1:$D$27422,$D170,4),"")</f>
        <v>123.26076471671</v>
      </c>
      <c r="J170" s="5" t="b">
        <f t="shared" si="29"/>
        <v>1</v>
      </c>
      <c r="K170" s="4">
        <f t="shared" si="30"/>
        <v>162</v>
      </c>
      <c r="L170" s="4">
        <f t="shared" si="31"/>
        <v>177</v>
      </c>
      <c r="M170" s="4">
        <f t="shared" ca="1" si="32"/>
        <v>122.23499155502653</v>
      </c>
      <c r="N170" s="4">
        <f t="shared" ca="1" si="33"/>
        <v>24.511774755304785</v>
      </c>
      <c r="O170" s="4">
        <f t="shared" ca="1" si="34"/>
        <v>24.984658980649698</v>
      </c>
      <c r="P170" s="4">
        <f t="shared" ca="1" si="35"/>
        <v>2</v>
      </c>
    </row>
    <row r="171" spans="1:16" x14ac:dyDescent="0.2">
      <c r="A171">
        <f t="shared" si="26"/>
        <v>656</v>
      </c>
      <c r="B171" s="4" t="b">
        <f t="shared" si="27"/>
        <v>1</v>
      </c>
      <c r="C171" s="5" t="b">
        <f t="shared" si="24"/>
        <v>1</v>
      </c>
      <c r="D171">
        <f>IF(C171,VLOOKUP($A171,RawData!$A$2:$D$27422,2,1),"")</f>
        <v>658</v>
      </c>
      <c r="E171">
        <f>IF($C171,INDEX(RawData!$A$1:$D$27422,$D171,1),"")</f>
        <v>656</v>
      </c>
      <c r="F171" s="4">
        <f t="shared" ca="1" si="28"/>
        <v>120</v>
      </c>
      <c r="G171">
        <f t="shared" si="25"/>
        <v>171</v>
      </c>
      <c r="H171" s="6">
        <f>IF($C171,INDEX(RawData!$A$1:$D$27422,$D171,3),"")</f>
        <v>2.9961000000000002</v>
      </c>
      <c r="I171" s="6">
        <f>IF($C171,INDEX(RawData!$A$1:$D$27422,$D171,4),"")</f>
        <v>126.83664302821499</v>
      </c>
      <c r="J171" s="5" t="b">
        <f t="shared" si="29"/>
        <v>1</v>
      </c>
      <c r="K171" s="4">
        <f t="shared" si="30"/>
        <v>163</v>
      </c>
      <c r="L171" s="4">
        <f t="shared" si="31"/>
        <v>178</v>
      </c>
      <c r="M171" s="4">
        <f t="shared" ca="1" si="32"/>
        <v>125.61098071768519</v>
      </c>
      <c r="N171" s="4">
        <f t="shared" ca="1" si="33"/>
        <v>24.694368821406002</v>
      </c>
      <c r="O171" s="4">
        <f t="shared" ca="1" si="34"/>
        <v>25.037401983824111</v>
      </c>
      <c r="P171" s="4">
        <f t="shared" ca="1" si="35"/>
        <v>2</v>
      </c>
    </row>
    <row r="172" spans="1:16" x14ac:dyDescent="0.2">
      <c r="A172">
        <f t="shared" si="26"/>
        <v>660</v>
      </c>
      <c r="B172" s="4" t="b">
        <f t="shared" si="27"/>
        <v>1</v>
      </c>
      <c r="C172" s="5" t="b">
        <f t="shared" si="24"/>
        <v>1</v>
      </c>
      <c r="D172">
        <f>IF(C172,VLOOKUP($A172,RawData!$A$2:$D$27422,2,1),"")</f>
        <v>662</v>
      </c>
      <c r="E172">
        <f>IF($C172,INDEX(RawData!$A$1:$D$27422,$D172,1),"")</f>
        <v>660</v>
      </c>
      <c r="F172" s="4">
        <f t="shared" ca="1" si="28"/>
        <v>124</v>
      </c>
      <c r="G172">
        <f t="shared" si="25"/>
        <v>172</v>
      </c>
      <c r="H172" s="6">
        <f>IF($C172,INDEX(RawData!$A$1:$D$27422,$D172,3),"")</f>
        <v>2.9843999999999999</v>
      </c>
      <c r="I172" s="6">
        <f>IF($C172,INDEX(RawData!$A$1:$D$27422,$D172,4),"")</f>
        <v>130.45080171377899</v>
      </c>
      <c r="J172" s="5" t="b">
        <f t="shared" si="29"/>
        <v>1</v>
      </c>
      <c r="K172" s="4">
        <f t="shared" si="30"/>
        <v>164</v>
      </c>
      <c r="L172" s="4">
        <f t="shared" si="31"/>
        <v>179</v>
      </c>
      <c r="M172" s="4">
        <f t="shared" ca="1" si="32"/>
        <v>129.05334920913876</v>
      </c>
      <c r="N172" s="4">
        <f t="shared" ca="1" si="33"/>
        <v>24.807472224604794</v>
      </c>
      <c r="O172" s="4">
        <f t="shared" ca="1" si="34"/>
        <v>25.105272629696714</v>
      </c>
      <c r="P172" s="4">
        <f t="shared" ca="1" si="35"/>
        <v>2</v>
      </c>
    </row>
    <row r="173" spans="1:16" x14ac:dyDescent="0.2">
      <c r="A173">
        <f t="shared" si="26"/>
        <v>664</v>
      </c>
      <c r="B173" s="4" t="b">
        <f t="shared" si="27"/>
        <v>1</v>
      </c>
      <c r="C173" s="5" t="b">
        <f t="shared" si="24"/>
        <v>1</v>
      </c>
      <c r="D173">
        <f>IF(C173,VLOOKUP($A173,RawData!$A$2:$D$27422,2,1),"")</f>
        <v>666</v>
      </c>
      <c r="E173">
        <f>IF($C173,INDEX(RawData!$A$1:$D$27422,$D173,1),"")</f>
        <v>664</v>
      </c>
      <c r="F173" s="4">
        <f t="shared" ca="1" si="28"/>
        <v>128</v>
      </c>
      <c r="G173">
        <f t="shared" si="25"/>
        <v>173</v>
      </c>
      <c r="H173" s="6">
        <f>IF($C173,INDEX(RawData!$A$1:$D$27422,$D173,3),"")</f>
        <v>2.9765999999999999</v>
      </c>
      <c r="I173" s="6">
        <f>IF($C173,INDEX(RawData!$A$1:$D$27422,$D173,4),"")</f>
        <v>134.098091056551</v>
      </c>
      <c r="J173" s="5" t="b">
        <f t="shared" si="29"/>
        <v>1</v>
      </c>
      <c r="K173" s="4">
        <f t="shared" si="30"/>
        <v>165</v>
      </c>
      <c r="L173" s="4">
        <f t="shared" si="31"/>
        <v>180</v>
      </c>
      <c r="M173" s="4">
        <f t="shared" ca="1" si="32"/>
        <v>132.54562825991869</v>
      </c>
      <c r="N173" s="4">
        <f t="shared" ca="1" si="33"/>
        <v>24.870965466671493</v>
      </c>
      <c r="O173" s="4">
        <f t="shared" ca="1" si="34"/>
        <v>25.185856885006501</v>
      </c>
      <c r="P173" s="4">
        <f t="shared" ca="1" si="35"/>
        <v>2</v>
      </c>
    </row>
    <row r="174" spans="1:16" x14ac:dyDescent="0.2">
      <c r="A174">
        <f t="shared" si="26"/>
        <v>668</v>
      </c>
      <c r="B174" s="4" t="b">
        <f t="shared" si="27"/>
        <v>1</v>
      </c>
      <c r="C174" s="5" t="b">
        <f t="shared" si="24"/>
        <v>1</v>
      </c>
      <c r="D174">
        <f>IF(C174,VLOOKUP($A174,RawData!$A$2:$D$27422,2,1),"")</f>
        <v>670</v>
      </c>
      <c r="E174">
        <f>IF($C174,INDEX(RawData!$A$1:$D$27422,$D174,1),"")</f>
        <v>668</v>
      </c>
      <c r="F174" s="4">
        <f t="shared" ca="1" si="28"/>
        <v>132</v>
      </c>
      <c r="G174">
        <f t="shared" si="25"/>
        <v>174</v>
      </c>
      <c r="H174" s="6">
        <f>IF($C174,INDEX(RawData!$A$1:$D$27422,$D174,3),"")</f>
        <v>2.9609000000000001</v>
      </c>
      <c r="I174" s="6">
        <f>IF($C174,INDEX(RawData!$A$1:$D$27422,$D174,4),"")</f>
        <v>137.76185939930701</v>
      </c>
      <c r="J174" s="5" t="b">
        <f t="shared" si="29"/>
        <v>1</v>
      </c>
      <c r="K174" s="4">
        <f t="shared" si="30"/>
        <v>166</v>
      </c>
      <c r="L174" s="4">
        <f t="shared" si="31"/>
        <v>181</v>
      </c>
      <c r="M174" s="4">
        <f t="shared" ca="1" si="32"/>
        <v>136.07338757699543</v>
      </c>
      <c r="N174" s="4">
        <f t="shared" ca="1" si="33"/>
        <v>24.902400961911525</v>
      </c>
      <c r="O174" s="4">
        <f t="shared" ca="1" si="34"/>
        <v>25.27983082390989</v>
      </c>
      <c r="P174" s="4">
        <f t="shared" ca="1" si="35"/>
        <v>2</v>
      </c>
    </row>
    <row r="175" spans="1:16" x14ac:dyDescent="0.2">
      <c r="A175">
        <f t="shared" si="26"/>
        <v>672</v>
      </c>
      <c r="B175" s="4" t="b">
        <f t="shared" si="27"/>
        <v>1</v>
      </c>
      <c r="C175" s="5" t="b">
        <f t="shared" si="24"/>
        <v>1</v>
      </c>
      <c r="D175">
        <f>IF(C175,VLOOKUP($A175,RawData!$A$2:$D$27422,2,1),"")</f>
        <v>674</v>
      </c>
      <c r="E175">
        <f>IF($C175,INDEX(RawData!$A$1:$D$27422,$D175,1),"")</f>
        <v>672</v>
      </c>
      <c r="F175" s="4">
        <f t="shared" ca="1" si="28"/>
        <v>136</v>
      </c>
      <c r="G175">
        <f t="shared" si="25"/>
        <v>175</v>
      </c>
      <c r="H175" s="6">
        <f>IF($C175,INDEX(RawData!$A$1:$D$27422,$D175,3),"")</f>
        <v>2.9491999999999998</v>
      </c>
      <c r="I175" s="6">
        <f>IF($C175,INDEX(RawData!$A$1:$D$27422,$D175,4),"")</f>
        <v>141.43661474209799</v>
      </c>
      <c r="J175" s="5" t="b">
        <f t="shared" si="29"/>
        <v>1</v>
      </c>
      <c r="K175" s="4">
        <f t="shared" si="30"/>
        <v>167</v>
      </c>
      <c r="L175" s="4">
        <f t="shared" si="31"/>
        <v>182</v>
      </c>
      <c r="M175" s="4">
        <f t="shared" ca="1" si="32"/>
        <v>139.62355945321573</v>
      </c>
      <c r="N175" s="4">
        <f t="shared" ca="1" si="33"/>
        <v>24.916895565854645</v>
      </c>
      <c r="O175" s="4">
        <f t="shared" ca="1" si="34"/>
        <v>25.388546059568569</v>
      </c>
      <c r="P175" s="4">
        <f t="shared" ca="1" si="35"/>
        <v>2</v>
      </c>
    </row>
    <row r="176" spans="1:16" x14ac:dyDescent="0.2">
      <c r="A176">
        <f t="shared" si="26"/>
        <v>676</v>
      </c>
      <c r="B176" s="4" t="b">
        <f t="shared" si="27"/>
        <v>1</v>
      </c>
      <c r="C176" s="5" t="b">
        <f t="shared" si="24"/>
        <v>1</v>
      </c>
      <c r="D176">
        <f>IF(C176,VLOOKUP($A176,RawData!$A$2:$D$27422,2,1),"")</f>
        <v>678</v>
      </c>
      <c r="E176">
        <f>IF($C176,INDEX(RawData!$A$1:$D$27422,$D176,1),"")</f>
        <v>676</v>
      </c>
      <c r="F176" s="4">
        <f t="shared" ca="1" si="28"/>
        <v>140</v>
      </c>
      <c r="G176">
        <f t="shared" si="25"/>
        <v>176</v>
      </c>
      <c r="H176" s="6">
        <f>IF($C176,INDEX(RawData!$A$1:$D$27422,$D176,3),"")</f>
        <v>2.9413999999999998</v>
      </c>
      <c r="I176" s="6">
        <f>IF($C176,INDEX(RawData!$A$1:$D$27422,$D176,4),"")</f>
        <v>145.095233399324</v>
      </c>
      <c r="J176" s="5" t="b">
        <f t="shared" si="29"/>
        <v>1</v>
      </c>
      <c r="K176" s="4">
        <f t="shared" si="30"/>
        <v>168</v>
      </c>
      <c r="L176" s="4">
        <f t="shared" si="31"/>
        <v>183</v>
      </c>
      <c r="M176" s="4">
        <f t="shared" ca="1" si="32"/>
        <v>143.18444943337821</v>
      </c>
      <c r="N176" s="4">
        <f t="shared" ca="1" si="33"/>
        <v>24.928557835325705</v>
      </c>
      <c r="O176" s="4">
        <f t="shared" ca="1" si="34"/>
        <v>25.514395295041822</v>
      </c>
      <c r="P176" s="4">
        <f t="shared" ca="1" si="35"/>
        <v>2</v>
      </c>
    </row>
    <row r="177" spans="1:16" x14ac:dyDescent="0.2">
      <c r="A177">
        <f t="shared" si="26"/>
        <v>680</v>
      </c>
      <c r="B177" s="4" t="b">
        <f t="shared" si="27"/>
        <v>1</v>
      </c>
      <c r="C177" s="5" t="b">
        <f t="shared" si="24"/>
        <v>1</v>
      </c>
      <c r="D177">
        <f>IF(C177,VLOOKUP($A177,RawData!$A$2:$D$27422,2,1),"")</f>
        <v>682</v>
      </c>
      <c r="E177">
        <f>IF($C177,INDEX(RawData!$A$1:$D$27422,$D177,1),"")</f>
        <v>680</v>
      </c>
      <c r="F177" s="4">
        <f t="shared" ca="1" si="28"/>
        <v>144</v>
      </c>
      <c r="G177">
        <f t="shared" si="25"/>
        <v>177</v>
      </c>
      <c r="H177" s="6">
        <f>IF($C177,INDEX(RawData!$A$1:$D$27422,$D177,3),"")</f>
        <v>2.9297</v>
      </c>
      <c r="I177" s="6">
        <f>IF($C177,INDEX(RawData!$A$1:$D$27422,$D177,4),"")</f>
        <v>148.74286605653401</v>
      </c>
      <c r="J177" s="5" t="b">
        <f t="shared" si="29"/>
        <v>1</v>
      </c>
      <c r="K177" s="4">
        <f t="shared" si="30"/>
        <v>169</v>
      </c>
      <c r="L177" s="4">
        <f t="shared" si="31"/>
        <v>184</v>
      </c>
      <c r="M177" s="4">
        <f t="shared" ca="1" si="32"/>
        <v>146.74676631033131</v>
      </c>
      <c r="N177" s="4">
        <f t="shared" ca="1" si="33"/>
        <v>24.948738791929401</v>
      </c>
      <c r="O177" s="4">
        <f t="shared" ca="1" si="34"/>
        <v>25.658762506955128</v>
      </c>
      <c r="P177" s="4">
        <f t="shared" ca="1" si="35"/>
        <v>2</v>
      </c>
    </row>
    <row r="178" spans="1:16" x14ac:dyDescent="0.2">
      <c r="A178">
        <f t="shared" si="26"/>
        <v>684</v>
      </c>
      <c r="B178" s="4" t="b">
        <f t="shared" si="27"/>
        <v>1</v>
      </c>
      <c r="C178" s="5" t="b">
        <f t="shared" si="24"/>
        <v>1</v>
      </c>
      <c r="D178">
        <f>IF(C178,VLOOKUP($A178,RawData!$A$2:$D$27422,2,1),"")</f>
        <v>686</v>
      </c>
      <c r="E178">
        <f>IF($C178,INDEX(RawData!$A$1:$D$27422,$D178,1),"")</f>
        <v>684</v>
      </c>
      <c r="F178" s="4">
        <f t="shared" ca="1" si="28"/>
        <v>148</v>
      </c>
      <c r="G178">
        <f t="shared" si="25"/>
        <v>178</v>
      </c>
      <c r="H178" s="6">
        <f>IF($C178,INDEX(RawData!$A$1:$D$27422,$D178,3),"")</f>
        <v>2.9180000000000001</v>
      </c>
      <c r="I178" s="6">
        <f>IF($C178,INDEX(RawData!$A$1:$D$27422,$D178,4),"")</f>
        <v>152.363204402273</v>
      </c>
      <c r="J178" s="5" t="b">
        <f t="shared" si="29"/>
        <v>1</v>
      </c>
      <c r="K178" s="4">
        <f t="shared" si="30"/>
        <v>170</v>
      </c>
      <c r="L178" s="4">
        <f t="shared" si="31"/>
        <v>185</v>
      </c>
      <c r="M178" s="4">
        <f t="shared" ca="1" si="32"/>
        <v>150.3053495390912</v>
      </c>
      <c r="N178" s="4">
        <f t="shared" ca="1" si="33"/>
        <v>24.984658980649698</v>
      </c>
      <c r="O178" s="4">
        <f t="shared" ca="1" si="34"/>
        <v>25.821690552977429</v>
      </c>
      <c r="P178" s="4">
        <f t="shared" ca="1" si="35"/>
        <v>2</v>
      </c>
    </row>
    <row r="179" spans="1:16" x14ac:dyDescent="0.2">
      <c r="A179">
        <f t="shared" si="26"/>
        <v>688</v>
      </c>
      <c r="B179" s="4" t="b">
        <f t="shared" si="27"/>
        <v>1</v>
      </c>
      <c r="C179" s="5" t="b">
        <f t="shared" si="24"/>
        <v>1</v>
      </c>
      <c r="D179">
        <f>IF(C179,VLOOKUP($A179,RawData!$A$2:$D$27422,2,1),"")</f>
        <v>690</v>
      </c>
      <c r="E179">
        <f>IF($C179,INDEX(RawData!$A$1:$D$27422,$D179,1),"")</f>
        <v>688</v>
      </c>
      <c r="F179" s="4">
        <f t="shared" ca="1" si="28"/>
        <v>152</v>
      </c>
      <c r="G179">
        <f t="shared" si="25"/>
        <v>179</v>
      </c>
      <c r="H179" s="6">
        <f>IF($C179,INDEX(RawData!$A$1:$D$27422,$D179,3),"")</f>
        <v>2.9180000000000001</v>
      </c>
      <c r="I179" s="6">
        <f>IF($C179,INDEX(RawData!$A$1:$D$27422,$D179,4),"")</f>
        <v>155.96672037100501</v>
      </c>
      <c r="J179" s="5" t="b">
        <f t="shared" si="29"/>
        <v>1</v>
      </c>
      <c r="K179" s="4">
        <f t="shared" si="30"/>
        <v>171</v>
      </c>
      <c r="L179" s="4">
        <f t="shared" si="31"/>
        <v>186</v>
      </c>
      <c r="M179" s="4">
        <f t="shared" ca="1" si="32"/>
        <v>153.86082143374355</v>
      </c>
      <c r="N179" s="4">
        <f t="shared" ca="1" si="33"/>
        <v>25.037401983824111</v>
      </c>
      <c r="O179" s="4">
        <f t="shared" ca="1" si="34"/>
        <v>25.989307156921654</v>
      </c>
      <c r="P179" s="4">
        <f t="shared" ca="1" si="35"/>
        <v>2</v>
      </c>
    </row>
    <row r="180" spans="1:16" x14ac:dyDescent="0.2">
      <c r="A180">
        <f t="shared" si="26"/>
        <v>692</v>
      </c>
      <c r="B180" s="4" t="b">
        <f t="shared" si="27"/>
        <v>1</v>
      </c>
      <c r="C180" s="5" t="b">
        <f t="shared" si="24"/>
        <v>1</v>
      </c>
      <c r="D180">
        <f>IF(C180,VLOOKUP($A180,RawData!$A$2:$D$27422,2,1),"")</f>
        <v>694</v>
      </c>
      <c r="E180">
        <f>IF($C180,INDEX(RawData!$A$1:$D$27422,$D180,1),"")</f>
        <v>692</v>
      </c>
      <c r="F180" s="4">
        <f t="shared" ca="1" si="28"/>
        <v>156</v>
      </c>
      <c r="G180">
        <f t="shared" si="25"/>
        <v>180</v>
      </c>
      <c r="H180" s="6">
        <f>IF($C180,INDEX(RawData!$A$1:$D$27422,$D180,3),"")</f>
        <v>2.9022999999999999</v>
      </c>
      <c r="I180" s="6">
        <f>IF($C180,INDEX(RawData!$A$1:$D$27422,$D180,4),"")</f>
        <v>159.52680537392001</v>
      </c>
      <c r="J180" s="5" t="b">
        <f t="shared" si="29"/>
        <v>1</v>
      </c>
      <c r="K180" s="4">
        <f t="shared" si="30"/>
        <v>172</v>
      </c>
      <c r="L180" s="4">
        <f t="shared" si="31"/>
        <v>187</v>
      </c>
      <c r="M180" s="4">
        <f t="shared" ca="1" si="32"/>
        <v>157.41659372659018</v>
      </c>
      <c r="N180" s="4">
        <f t="shared" ca="1" si="33"/>
        <v>25.105272629696714</v>
      </c>
      <c r="O180" s="4">
        <f t="shared" ca="1" si="34"/>
        <v>26.11848237420827</v>
      </c>
      <c r="P180" s="4">
        <f t="shared" ca="1" si="35"/>
        <v>2</v>
      </c>
    </row>
    <row r="181" spans="1:16" x14ac:dyDescent="0.2">
      <c r="A181">
        <f t="shared" si="26"/>
        <v>696</v>
      </c>
      <c r="B181" s="4" t="b">
        <f t="shared" si="27"/>
        <v>1</v>
      </c>
      <c r="C181" s="5" t="b">
        <f t="shared" si="24"/>
        <v>1</v>
      </c>
      <c r="D181">
        <f>IF(C181,VLOOKUP($A181,RawData!$A$2:$D$27422,2,1),"")</f>
        <v>698</v>
      </c>
      <c r="E181">
        <f>IF($C181,INDEX(RawData!$A$1:$D$27422,$D181,1),"")</f>
        <v>696</v>
      </c>
      <c r="F181" s="4">
        <f t="shared" ca="1" si="28"/>
        <v>160</v>
      </c>
      <c r="G181">
        <f t="shared" si="25"/>
        <v>181</v>
      </c>
      <c r="H181" s="6">
        <f>IF($C181,INDEX(RawData!$A$1:$D$27422,$D181,3),"")</f>
        <v>2.9022999999999999</v>
      </c>
      <c r="I181" s="6">
        <f>IF($C181,INDEX(RawData!$A$1:$D$27422,$D181,4),"")</f>
        <v>163.031959345601</v>
      </c>
      <c r="J181" s="5" t="b">
        <f t="shared" si="29"/>
        <v>1</v>
      </c>
      <c r="K181" s="4">
        <f t="shared" si="30"/>
        <v>173</v>
      </c>
      <c r="L181" s="4">
        <f t="shared" si="31"/>
        <v>188</v>
      </c>
      <c r="M181" s="4">
        <f t="shared" ca="1" si="32"/>
        <v>160.97578853890695</v>
      </c>
      <c r="N181" s="4">
        <f t="shared" ca="1" si="33"/>
        <v>25.185856885006501</v>
      </c>
      <c r="O181" s="4">
        <f t="shared" ca="1" si="34"/>
        <v>26.159187582341474</v>
      </c>
      <c r="P181" s="4">
        <f t="shared" ca="1" si="35"/>
        <v>2</v>
      </c>
    </row>
    <row r="182" spans="1:16" x14ac:dyDescent="0.2">
      <c r="A182">
        <f t="shared" si="26"/>
        <v>700</v>
      </c>
      <c r="B182" s="4" t="b">
        <f t="shared" si="27"/>
        <v>1</v>
      </c>
      <c r="C182" s="5" t="b">
        <f t="shared" si="24"/>
        <v>1</v>
      </c>
      <c r="D182">
        <f>IF(C182,VLOOKUP($A182,RawData!$A$2:$D$27422,2,1),"")</f>
        <v>702</v>
      </c>
      <c r="E182">
        <f>IF($C182,INDEX(RawData!$A$1:$D$27422,$D182,1),"")</f>
        <v>700</v>
      </c>
      <c r="F182" s="4">
        <f t="shared" ca="1" si="28"/>
        <v>164</v>
      </c>
      <c r="G182">
        <f t="shared" si="25"/>
        <v>182</v>
      </c>
      <c r="H182" s="6">
        <f>IF($C182,INDEX(RawData!$A$1:$D$27422,$D182,3),"")</f>
        <v>2.9218999999999999</v>
      </c>
      <c r="I182" s="6">
        <f>IF($C182,INDEX(RawData!$A$1:$D$27422,$D182,4),"")</f>
        <v>166.48200966007201</v>
      </c>
      <c r="J182" s="5" t="b">
        <f t="shared" si="29"/>
        <v>1</v>
      </c>
      <c r="K182" s="4">
        <f t="shared" si="30"/>
        <v>174</v>
      </c>
      <c r="L182" s="4">
        <f t="shared" si="31"/>
        <v>189</v>
      </c>
      <c r="M182" s="4">
        <f t="shared" ca="1" si="32"/>
        <v>164.54045501907038</v>
      </c>
      <c r="N182" s="4">
        <f t="shared" ca="1" si="33"/>
        <v>25.27983082390989</v>
      </c>
      <c r="O182" s="4">
        <f t="shared" ca="1" si="34"/>
        <v>26.048938089911758</v>
      </c>
      <c r="P182" s="4">
        <f t="shared" ca="1" si="35"/>
        <v>2</v>
      </c>
    </row>
    <row r="183" spans="1:16" x14ac:dyDescent="0.2">
      <c r="A183">
        <f t="shared" si="26"/>
        <v>704</v>
      </c>
      <c r="B183" s="4" t="b">
        <f t="shared" si="27"/>
        <v>1</v>
      </c>
      <c r="C183" s="5" t="b">
        <f t="shared" si="24"/>
        <v>1</v>
      </c>
      <c r="D183">
        <f>IF(C183,VLOOKUP($A183,RawData!$A$2:$D$27422,2,1),"")</f>
        <v>706</v>
      </c>
      <c r="E183">
        <f>IF($C183,INDEX(RawData!$A$1:$D$27422,$D183,1),"")</f>
        <v>704</v>
      </c>
      <c r="F183" s="4">
        <f t="shared" ca="1" si="28"/>
        <v>168</v>
      </c>
      <c r="G183">
        <f t="shared" si="25"/>
        <v>183</v>
      </c>
      <c r="H183" s="6">
        <f>IF($C183,INDEX(RawData!$A$1:$D$27422,$D183,3),"")</f>
        <v>2.9218999999999999</v>
      </c>
      <c r="I183" s="6">
        <f>IF($C183,INDEX(RawData!$A$1:$D$27422,$D183,4),"")</f>
        <v>169.88811500576099</v>
      </c>
      <c r="J183" s="5" t="b">
        <f t="shared" si="29"/>
        <v>1</v>
      </c>
      <c r="K183" s="4">
        <f t="shared" si="30"/>
        <v>175</v>
      </c>
      <c r="L183" s="4">
        <f t="shared" si="31"/>
        <v>190</v>
      </c>
      <c r="M183" s="4">
        <f t="shared" ca="1" si="32"/>
        <v>168.11300726870391</v>
      </c>
      <c r="N183" s="4">
        <f t="shared" ca="1" si="33"/>
        <v>25.388546059568569</v>
      </c>
      <c r="O183" s="4">
        <f t="shared" ca="1" si="34"/>
        <v>25.74257619471382</v>
      </c>
      <c r="P183" s="4">
        <f t="shared" ca="1" si="35"/>
        <v>2</v>
      </c>
    </row>
    <row r="184" spans="1:16" x14ac:dyDescent="0.2">
      <c r="A184">
        <f t="shared" si="26"/>
        <v>708</v>
      </c>
      <c r="B184" s="4" t="b">
        <f t="shared" si="27"/>
        <v>1</v>
      </c>
      <c r="C184" s="5" t="b">
        <f t="shared" si="24"/>
        <v>1</v>
      </c>
      <c r="D184">
        <f>IF(C184,VLOOKUP($A184,RawData!$A$2:$D$27422,2,1),"")</f>
        <v>710</v>
      </c>
      <c r="E184">
        <f>IF($C184,INDEX(RawData!$A$1:$D$27422,$D184,1),"")</f>
        <v>708</v>
      </c>
      <c r="F184" s="4">
        <f t="shared" ca="1" si="28"/>
        <v>172</v>
      </c>
      <c r="G184">
        <f t="shared" si="25"/>
        <v>184</v>
      </c>
      <c r="H184" s="6">
        <f>IF($C184,INDEX(RawData!$A$1:$D$27422,$D184,3),"")</f>
        <v>2.9336000000000002</v>
      </c>
      <c r="I184" s="6">
        <f>IF($C184,INDEX(RawData!$A$1:$D$27422,$D184,4),"")</f>
        <v>173.27190400576001</v>
      </c>
      <c r="J184" s="5" t="b">
        <f t="shared" si="29"/>
        <v>1</v>
      </c>
      <c r="K184" s="4">
        <f t="shared" si="30"/>
        <v>176</v>
      </c>
      <c r="L184" s="4">
        <f t="shared" si="31"/>
        <v>191</v>
      </c>
      <c r="M184" s="4">
        <f t="shared" ca="1" si="32"/>
        <v>171.69550510226071</v>
      </c>
      <c r="N184" s="4">
        <f t="shared" ca="1" si="33"/>
        <v>25.514395295041822</v>
      </c>
      <c r="O184" s="4">
        <f t="shared" ca="1" si="34"/>
        <v>25.2221203413269</v>
      </c>
      <c r="P184" s="4">
        <f t="shared" ca="1" si="35"/>
        <v>2</v>
      </c>
    </row>
    <row r="185" spans="1:16" x14ac:dyDescent="0.2">
      <c r="A185">
        <f t="shared" si="26"/>
        <v>712</v>
      </c>
      <c r="B185" s="4" t="b">
        <f t="shared" si="27"/>
        <v>1</v>
      </c>
      <c r="C185" s="5" t="b">
        <f t="shared" si="24"/>
        <v>1</v>
      </c>
      <c r="D185">
        <f>IF(C185,VLOOKUP($A185,RawData!$A$2:$D$27422,2,1),"")</f>
        <v>714</v>
      </c>
      <c r="E185">
        <f>IF($C185,INDEX(RawData!$A$1:$D$27422,$D185,1),"")</f>
        <v>712</v>
      </c>
      <c r="F185" s="4">
        <f t="shared" ca="1" si="28"/>
        <v>176</v>
      </c>
      <c r="G185">
        <f t="shared" si="25"/>
        <v>185</v>
      </c>
      <c r="H185" s="6">
        <f>IF($C185,INDEX(RawData!$A$1:$D$27422,$D185,3),"")</f>
        <v>2.9453</v>
      </c>
      <c r="I185" s="6">
        <f>IF($C185,INDEX(RawData!$A$1:$D$27422,$D185,4),"")</f>
        <v>176.67200034854901</v>
      </c>
      <c r="J185" s="5" t="b">
        <f t="shared" si="29"/>
        <v>1</v>
      </c>
      <c r="K185" s="4">
        <f t="shared" si="30"/>
        <v>177</v>
      </c>
      <c r="L185" s="4">
        <f t="shared" si="31"/>
        <v>192</v>
      </c>
      <c r="M185" s="4">
        <f t="shared" ca="1" si="32"/>
        <v>175.29000851974089</v>
      </c>
      <c r="N185" s="4">
        <f t="shared" ca="1" si="33"/>
        <v>25.658762506955128</v>
      </c>
      <c r="O185" s="4">
        <f t="shared" ca="1" si="34"/>
        <v>24.474771089743371</v>
      </c>
      <c r="P185" s="4">
        <f t="shared" ca="1" si="35"/>
        <v>2</v>
      </c>
    </row>
    <row r="186" spans="1:16" x14ac:dyDescent="0.2">
      <c r="A186">
        <f t="shared" si="26"/>
        <v>716</v>
      </c>
      <c r="B186" s="4" t="b">
        <f t="shared" si="27"/>
        <v>1</v>
      </c>
      <c r="C186" s="5" t="b">
        <f t="shared" si="24"/>
        <v>1</v>
      </c>
      <c r="D186">
        <f>IF(C186,VLOOKUP($A186,RawData!$A$2:$D$27422,2,1),"")</f>
        <v>718</v>
      </c>
      <c r="E186">
        <f>IF($C186,INDEX(RawData!$A$1:$D$27422,$D186,1),"")</f>
        <v>716</v>
      </c>
      <c r="F186" s="4">
        <f t="shared" ca="1" si="28"/>
        <v>180</v>
      </c>
      <c r="G186">
        <f t="shared" si="25"/>
        <v>186</v>
      </c>
      <c r="H186" s="6">
        <f>IF($C186,INDEX(RawData!$A$1:$D$27422,$D186,3),"")</f>
        <v>2.9569999999999999</v>
      </c>
      <c r="I186" s="6">
        <f>IF($C186,INDEX(RawData!$A$1:$D$27422,$D186,4),"")</f>
        <v>180.148315031148</v>
      </c>
      <c r="J186" s="5" t="b">
        <f t="shared" si="29"/>
        <v>1</v>
      </c>
      <c r="K186" s="4">
        <f t="shared" si="30"/>
        <v>178</v>
      </c>
      <c r="L186" s="4">
        <f t="shared" si="31"/>
        <v>193</v>
      </c>
      <c r="M186" s="4">
        <f t="shared" ca="1" si="32"/>
        <v>178.89822341756766</v>
      </c>
      <c r="N186" s="4">
        <f t="shared" ca="1" si="33"/>
        <v>25.821690552977429</v>
      </c>
      <c r="O186" s="4">
        <f t="shared" ca="1" si="34"/>
        <v>23.507888382228913</v>
      </c>
      <c r="P186" s="4">
        <f t="shared" ca="1" si="35"/>
        <v>2</v>
      </c>
    </row>
    <row r="187" spans="1:16" x14ac:dyDescent="0.2">
      <c r="A187">
        <f t="shared" si="26"/>
        <v>720</v>
      </c>
      <c r="B187" s="4" t="b">
        <f t="shared" si="27"/>
        <v>1</v>
      </c>
      <c r="C187" s="5" t="b">
        <f t="shared" si="24"/>
        <v>1</v>
      </c>
      <c r="D187">
        <f>IF(C187,VLOOKUP($A187,RawData!$A$2:$D$27422,2,1),"")</f>
        <v>722</v>
      </c>
      <c r="E187">
        <f>IF($C187,INDEX(RawData!$A$1:$D$27422,$D187,1),"")</f>
        <v>720</v>
      </c>
      <c r="F187" s="4">
        <f t="shared" ca="1" si="28"/>
        <v>184</v>
      </c>
      <c r="G187">
        <f t="shared" si="25"/>
        <v>187</v>
      </c>
      <c r="H187" s="6">
        <f>IF($C187,INDEX(RawData!$A$1:$D$27422,$D187,3),"")</f>
        <v>2.9569999999999999</v>
      </c>
      <c r="I187" s="6">
        <f>IF($C187,INDEX(RawData!$A$1:$D$27422,$D187,4),"")</f>
        <v>183.728999713761</v>
      </c>
      <c r="J187" s="5" t="b">
        <f t="shared" si="29"/>
        <v>1</v>
      </c>
      <c r="K187" s="4">
        <f t="shared" si="30"/>
        <v>179</v>
      </c>
      <c r="L187" s="4">
        <f t="shared" si="31"/>
        <v>194</v>
      </c>
      <c r="M187" s="4">
        <f t="shared" ca="1" si="32"/>
        <v>182.52186635628689</v>
      </c>
      <c r="N187" s="4">
        <f t="shared" ca="1" si="33"/>
        <v>25.989307156921654</v>
      </c>
      <c r="O187" s="4">
        <f t="shared" ca="1" si="34"/>
        <v>22.349560284822161</v>
      </c>
      <c r="P187" s="4">
        <f t="shared" ca="1" si="35"/>
        <v>2</v>
      </c>
    </row>
    <row r="188" spans="1:16" x14ac:dyDescent="0.2">
      <c r="A188">
        <f t="shared" si="26"/>
        <v>724</v>
      </c>
      <c r="B188" s="4" t="b">
        <f t="shared" si="27"/>
        <v>1</v>
      </c>
      <c r="C188" s="5" t="b">
        <f t="shared" si="24"/>
        <v>1</v>
      </c>
      <c r="D188">
        <f>IF(C188,VLOOKUP($A188,RawData!$A$2:$D$27422,2,1),"")</f>
        <v>726</v>
      </c>
      <c r="E188">
        <f>IF($C188,INDEX(RawData!$A$1:$D$27422,$D188,1),"")</f>
        <v>724</v>
      </c>
      <c r="F188" s="4">
        <f t="shared" ca="1" si="28"/>
        <v>188</v>
      </c>
      <c r="G188">
        <f t="shared" si="25"/>
        <v>188</v>
      </c>
      <c r="H188" s="6">
        <f>IF($C188,INDEX(RawData!$A$1:$D$27422,$D188,3),"")</f>
        <v>2.9687000000000001</v>
      </c>
      <c r="I188" s="6">
        <f>IF($C188,INDEX(RawData!$A$1:$D$27422,$D188,4),"")</f>
        <v>187.39791871084699</v>
      </c>
      <c r="J188" s="5" t="b">
        <f t="shared" si="29"/>
        <v>1</v>
      </c>
      <c r="K188" s="4">
        <f t="shared" si="30"/>
        <v>180</v>
      </c>
      <c r="L188" s="4">
        <f t="shared" si="31"/>
        <v>195</v>
      </c>
      <c r="M188" s="4">
        <f t="shared" ca="1" si="32"/>
        <v>186.16164542391346</v>
      </c>
      <c r="N188" s="4">
        <f t="shared" ca="1" si="33"/>
        <v>26.11848237420827</v>
      </c>
      <c r="O188" s="4">
        <f t="shared" ca="1" si="34"/>
        <v>21.029924133030761</v>
      </c>
      <c r="P188" s="4">
        <f t="shared" ca="1" si="35"/>
        <v>2</v>
      </c>
    </row>
    <row r="189" spans="1:16" x14ac:dyDescent="0.2">
      <c r="A189">
        <f t="shared" si="26"/>
        <v>728</v>
      </c>
      <c r="B189" s="4" t="b">
        <f t="shared" si="27"/>
        <v>1</v>
      </c>
      <c r="C189" s="5" t="b">
        <f t="shared" si="24"/>
        <v>1</v>
      </c>
      <c r="D189">
        <f>IF(C189,VLOOKUP($A189,RawData!$A$2:$D$27422,2,1),"")</f>
        <v>730</v>
      </c>
      <c r="E189">
        <f>IF($C189,INDEX(RawData!$A$1:$D$27422,$D189,1),"")</f>
        <v>728</v>
      </c>
      <c r="F189" s="4">
        <f t="shared" ca="1" si="28"/>
        <v>192</v>
      </c>
      <c r="G189">
        <f t="shared" si="25"/>
        <v>189</v>
      </c>
      <c r="H189" s="6">
        <f>IF($C189,INDEX(RawData!$A$1:$D$27422,$D189,3),"")</f>
        <v>2.9687000000000001</v>
      </c>
      <c r="I189" s="6">
        <f>IF($C189,INDEX(RawData!$A$1:$D$27422,$D189,4),"")</f>
        <v>191.13275473916599</v>
      </c>
      <c r="J189" s="5" t="b">
        <f t="shared" si="29"/>
        <v>1</v>
      </c>
      <c r="K189" s="4">
        <f t="shared" si="30"/>
        <v>181</v>
      </c>
      <c r="L189" s="4">
        <f t="shared" si="31"/>
        <v>196</v>
      </c>
      <c r="M189" s="4">
        <f t="shared" ca="1" si="32"/>
        <v>189.82028584298027</v>
      </c>
      <c r="N189" s="4">
        <f t="shared" ca="1" si="33"/>
        <v>26.159187582341474</v>
      </c>
      <c r="O189" s="4">
        <f t="shared" ca="1" si="34"/>
        <v>19.600692988623791</v>
      </c>
      <c r="P189" s="4">
        <f t="shared" ca="1" si="35"/>
        <v>2</v>
      </c>
    </row>
    <row r="190" spans="1:16" x14ac:dyDescent="0.2">
      <c r="A190">
        <f t="shared" si="26"/>
        <v>732</v>
      </c>
      <c r="B190" s="4" t="b">
        <f t="shared" si="27"/>
        <v>1</v>
      </c>
      <c r="C190" s="5" t="b">
        <f t="shared" si="24"/>
        <v>1</v>
      </c>
      <c r="D190">
        <f>IF(C190,VLOOKUP($A190,RawData!$A$2:$D$27422,2,1),"")</f>
        <v>734</v>
      </c>
      <c r="E190">
        <f>IF($C190,INDEX(RawData!$A$1:$D$27422,$D190,1),"")</f>
        <v>732</v>
      </c>
      <c r="F190" s="4">
        <f t="shared" ca="1" si="28"/>
        <v>196</v>
      </c>
      <c r="G190">
        <f t="shared" si="25"/>
        <v>190</v>
      </c>
      <c r="H190" s="6">
        <f>IF($C190,INDEX(RawData!$A$1:$D$27422,$D190,3),"")</f>
        <v>2.9805000000000001</v>
      </c>
      <c r="I190" s="6">
        <f>IF($C190,INDEX(RawData!$A$1:$D$27422,$D190,4),"")</f>
        <v>194.92269539344301</v>
      </c>
      <c r="J190" s="5" t="b">
        <f t="shared" si="29"/>
        <v>1</v>
      </c>
      <c r="K190" s="4">
        <f t="shared" si="30"/>
        <v>182</v>
      </c>
      <c r="L190" s="4">
        <f t="shared" si="31"/>
        <v>197</v>
      </c>
      <c r="M190" s="4">
        <f t="shared" ca="1" si="32"/>
        <v>193.50155332827248</v>
      </c>
      <c r="N190" s="4">
        <f t="shared" ca="1" si="33"/>
        <v>26.048938089911758</v>
      </c>
      <c r="O190" s="4">
        <f t="shared" ca="1" si="34"/>
        <v>18.101552706278198</v>
      </c>
      <c r="P190" s="4">
        <f t="shared" ca="1" si="35"/>
        <v>2</v>
      </c>
    </row>
    <row r="191" spans="1:16" x14ac:dyDescent="0.2">
      <c r="A191">
        <f t="shared" si="26"/>
        <v>736</v>
      </c>
      <c r="B191" s="4" t="b">
        <f t="shared" si="27"/>
        <v>1</v>
      </c>
      <c r="C191" s="5" t="b">
        <f t="shared" si="24"/>
        <v>1</v>
      </c>
      <c r="D191">
        <f>IF(C191,VLOOKUP($A191,RawData!$A$2:$D$27422,2,1),"")</f>
        <v>738</v>
      </c>
      <c r="E191">
        <f>IF($C191,INDEX(RawData!$A$1:$D$27422,$D191,1),"")</f>
        <v>736</v>
      </c>
      <c r="F191" s="4">
        <f t="shared" ca="1" si="28"/>
        <v>200</v>
      </c>
      <c r="G191">
        <f t="shared" si="25"/>
        <v>191</v>
      </c>
      <c r="H191" s="6">
        <f>IF($C191,INDEX(RawData!$A$1:$D$27422,$D191,3),"")</f>
        <v>2.9805000000000001</v>
      </c>
      <c r="I191" s="6">
        <f>IF($C191,INDEX(RawData!$A$1:$D$27422,$D191,4),"")</f>
        <v>198.75658007900699</v>
      </c>
      <c r="J191" s="5" t="b">
        <f t="shared" si="29"/>
        <v>1</v>
      </c>
      <c r="K191" s="4">
        <f t="shared" si="30"/>
        <v>183</v>
      </c>
      <c r="L191" s="4">
        <f t="shared" si="31"/>
        <v>198</v>
      </c>
      <c r="M191" s="4">
        <f t="shared" ca="1" si="32"/>
        <v>197.20990039730253</v>
      </c>
      <c r="N191" s="4">
        <f t="shared" ca="1" si="33"/>
        <v>25.74257619471382</v>
      </c>
      <c r="O191" s="4">
        <f t="shared" ca="1" si="34"/>
        <v>16.546332841226018</v>
      </c>
      <c r="P191" s="4">
        <f t="shared" ca="1" si="35"/>
        <v>2</v>
      </c>
    </row>
    <row r="192" spans="1:16" x14ac:dyDescent="0.2">
      <c r="A192">
        <f t="shared" si="26"/>
        <v>740</v>
      </c>
      <c r="B192" s="4" t="b">
        <f t="shared" si="27"/>
        <v>1</v>
      </c>
      <c r="C192" s="5" t="b">
        <f t="shared" si="24"/>
        <v>1</v>
      </c>
      <c r="D192">
        <f>IF(C192,VLOOKUP($A192,RawData!$A$2:$D$27422,2,1),"")</f>
        <v>742</v>
      </c>
      <c r="E192">
        <f>IF($C192,INDEX(RawData!$A$1:$D$27422,$D192,1),"")</f>
        <v>740</v>
      </c>
      <c r="F192" s="4">
        <f t="shared" ca="1" si="28"/>
        <v>204</v>
      </c>
      <c r="G192">
        <f t="shared" si="25"/>
        <v>192</v>
      </c>
      <c r="H192" s="6">
        <f>IF($C192,INDEX(RawData!$A$1:$D$27422,$D192,3),"")</f>
        <v>2.9922</v>
      </c>
      <c r="I192" s="6">
        <f>IF($C192,INDEX(RawData!$A$1:$D$27422,$D192,4),"")</f>
        <v>202.60728807900699</v>
      </c>
      <c r="J192" s="5" t="b">
        <f t="shared" si="29"/>
        <v>1</v>
      </c>
      <c r="K192" s="4">
        <f t="shared" si="30"/>
        <v>184</v>
      </c>
      <c r="L192" s="4">
        <f t="shared" si="31"/>
        <v>199</v>
      </c>
      <c r="M192" s="4">
        <f t="shared" ca="1" si="32"/>
        <v>200.94877102669602</v>
      </c>
      <c r="N192" s="4">
        <f t="shared" ca="1" si="33"/>
        <v>25.2221203413269</v>
      </c>
      <c r="O192" s="4">
        <f t="shared" ca="1" si="34"/>
        <v>14.945783622599237</v>
      </c>
      <c r="P192" s="4">
        <f t="shared" ca="1" si="35"/>
        <v>2</v>
      </c>
    </row>
    <row r="193" spans="1:16" x14ac:dyDescent="0.2">
      <c r="A193">
        <f t="shared" si="26"/>
        <v>744</v>
      </c>
      <c r="B193" s="4" t="b">
        <f t="shared" si="27"/>
        <v>1</v>
      </c>
      <c r="C193" s="5" t="b">
        <f t="shared" si="24"/>
        <v>1</v>
      </c>
      <c r="D193">
        <f>IF(C193,VLOOKUP($A193,RawData!$A$2:$D$27422,2,1),"")</f>
        <v>746</v>
      </c>
      <c r="E193">
        <f>IF($C193,INDEX(RawData!$A$1:$D$27422,$D193,1),"")</f>
        <v>744</v>
      </c>
      <c r="F193" s="4">
        <f t="shared" ca="1" si="28"/>
        <v>208</v>
      </c>
      <c r="G193">
        <f t="shared" si="25"/>
        <v>193</v>
      </c>
      <c r="H193" s="6">
        <f>IF($C193,INDEX(RawData!$A$1:$D$27422,$D193,3),"")</f>
        <v>2.9922</v>
      </c>
      <c r="I193" s="6">
        <f>IF($C193,INDEX(RawData!$A$1:$D$27422,$D193,4),"")</f>
        <v>206.47430442176201</v>
      </c>
      <c r="J193" s="5" t="b">
        <f t="shared" si="29"/>
        <v>1</v>
      </c>
      <c r="K193" s="4">
        <f t="shared" si="30"/>
        <v>185</v>
      </c>
      <c r="L193" s="4">
        <f t="shared" si="31"/>
        <v>200</v>
      </c>
      <c r="M193" s="4">
        <f t="shared" ca="1" si="32"/>
        <v>204.71991397054509</v>
      </c>
      <c r="N193" s="4">
        <f t="shared" ca="1" si="33"/>
        <v>24.474771089743371</v>
      </c>
      <c r="O193" s="4">
        <f t="shared" ca="1" si="34"/>
        <v>13.299905052350027</v>
      </c>
      <c r="P193" s="4">
        <f t="shared" ca="1" si="35"/>
        <v>2</v>
      </c>
    </row>
    <row r="194" spans="1:16" x14ac:dyDescent="0.2">
      <c r="A194">
        <f t="shared" si="26"/>
        <v>748</v>
      </c>
      <c r="B194" s="4" t="b">
        <f t="shared" si="27"/>
        <v>1</v>
      </c>
      <c r="C194" s="5" t="b">
        <f t="shared" si="24"/>
        <v>1</v>
      </c>
      <c r="D194">
        <f>IF(C194,VLOOKUP($A194,RawData!$A$2:$D$27422,2,1),"")</f>
        <v>750</v>
      </c>
      <c r="E194">
        <f>IF($C194,INDEX(RawData!$A$1:$D$27422,$D194,1),"")</f>
        <v>748</v>
      </c>
      <c r="F194" s="4">
        <f t="shared" ca="1" si="28"/>
        <v>212</v>
      </c>
      <c r="G194">
        <f t="shared" si="25"/>
        <v>194</v>
      </c>
      <c r="H194" s="6">
        <f>IF($C194,INDEX(RawData!$A$1:$D$27422,$D194,3),"")</f>
        <v>2.9922</v>
      </c>
      <c r="I194" s="6">
        <f>IF($C194,INDEX(RawData!$A$1:$D$27422,$D194,4),"")</f>
        <v>210.341491421781</v>
      </c>
      <c r="J194" s="5" t="b">
        <f t="shared" si="29"/>
        <v>1</v>
      </c>
      <c r="K194" s="4">
        <f t="shared" si="30"/>
        <v>186</v>
      </c>
      <c r="L194" s="4">
        <f t="shared" si="31"/>
        <v>201</v>
      </c>
      <c r="M194" s="4">
        <f t="shared" ca="1" si="32"/>
        <v>208.51117351320855</v>
      </c>
      <c r="N194" s="4">
        <f t="shared" ca="1" si="33"/>
        <v>23.507888382228913</v>
      </c>
      <c r="O194" s="4">
        <f t="shared" ca="1" si="34"/>
        <v>11.61854627439439</v>
      </c>
      <c r="P194" s="4">
        <f t="shared" ca="1" si="35"/>
        <v>2</v>
      </c>
    </row>
    <row r="195" spans="1:16" x14ac:dyDescent="0.2">
      <c r="A195">
        <f t="shared" si="26"/>
        <v>752</v>
      </c>
      <c r="B195" s="4" t="b">
        <f t="shared" si="27"/>
        <v>1</v>
      </c>
      <c r="C195" s="5" t="b">
        <f t="shared" si="24"/>
        <v>1</v>
      </c>
      <c r="D195">
        <f>IF(C195,VLOOKUP($A195,RawData!$A$2:$D$27422,2,1),"")</f>
        <v>754</v>
      </c>
      <c r="E195">
        <f>IF($C195,INDEX(RawData!$A$1:$D$27422,$D195,1),"")</f>
        <v>752</v>
      </c>
      <c r="F195" s="4">
        <f t="shared" ca="1" si="28"/>
        <v>216</v>
      </c>
      <c r="G195">
        <f t="shared" si="25"/>
        <v>195</v>
      </c>
      <c r="H195" s="6">
        <f>IF($C195,INDEX(RawData!$A$1:$D$27422,$D195,3),"")</f>
        <v>2.9922</v>
      </c>
      <c r="I195" s="6">
        <f>IF($C195,INDEX(RawData!$A$1:$D$27422,$D195,4),"")</f>
        <v>214.20318545302999</v>
      </c>
      <c r="J195" s="5" t="b">
        <f t="shared" si="29"/>
        <v>1</v>
      </c>
      <c r="K195" s="4">
        <f t="shared" si="30"/>
        <v>187</v>
      </c>
      <c r="L195" s="4">
        <f t="shared" si="31"/>
        <v>202</v>
      </c>
      <c r="M195" s="4">
        <f t="shared" ca="1" si="32"/>
        <v>212.28012779812173</v>
      </c>
      <c r="N195" s="4">
        <f t="shared" ca="1" si="33"/>
        <v>22.349560284822161</v>
      </c>
      <c r="O195" s="4">
        <f t="shared" ca="1" si="34"/>
        <v>9.9293017757979385</v>
      </c>
      <c r="P195" s="4">
        <f t="shared" ca="1" si="35"/>
        <v>2</v>
      </c>
    </row>
    <row r="196" spans="1:16" x14ac:dyDescent="0.2">
      <c r="A196">
        <f t="shared" si="26"/>
        <v>756</v>
      </c>
      <c r="B196" s="4" t="b">
        <f t="shared" si="27"/>
        <v>1</v>
      </c>
      <c r="C196" s="5" t="b">
        <f t="shared" si="24"/>
        <v>1</v>
      </c>
      <c r="D196">
        <f>IF(C196,VLOOKUP($A196,RawData!$A$2:$D$27422,2,1),"")</f>
        <v>758</v>
      </c>
      <c r="E196">
        <f>IF($C196,INDEX(RawData!$A$1:$D$27422,$D196,1),"")</f>
        <v>756</v>
      </c>
      <c r="F196" s="4">
        <f t="shared" ca="1" si="28"/>
        <v>220</v>
      </c>
      <c r="G196">
        <f t="shared" si="25"/>
        <v>196</v>
      </c>
      <c r="H196" s="6">
        <f>IF($C196,INDEX(RawData!$A$1:$D$27422,$D196,3),"")</f>
        <v>2.9922</v>
      </c>
      <c r="I196" s="6">
        <f>IF($C196,INDEX(RawData!$A$1:$D$27422,$D196,4),"")</f>
        <v>218.065052078989</v>
      </c>
      <c r="J196" s="5" t="b">
        <f t="shared" si="29"/>
        <v>1</v>
      </c>
      <c r="K196" s="4">
        <f t="shared" si="30"/>
        <v>188</v>
      </c>
      <c r="L196" s="4">
        <f t="shared" si="31"/>
        <v>203</v>
      </c>
      <c r="M196" s="4">
        <f t="shared" ca="1" si="32"/>
        <v>215.97947342532174</v>
      </c>
      <c r="N196" s="4">
        <f t="shared" ca="1" si="33"/>
        <v>21.029924133030761</v>
      </c>
      <c r="O196" s="4">
        <f t="shared" ca="1" si="34"/>
        <v>8.2764923692423906</v>
      </c>
      <c r="P196" s="4">
        <f t="shared" ca="1" si="35"/>
        <v>2</v>
      </c>
    </row>
    <row r="197" spans="1:16" x14ac:dyDescent="0.2">
      <c r="A197">
        <f t="shared" si="26"/>
        <v>760</v>
      </c>
      <c r="B197" s="4" t="b">
        <f t="shared" si="27"/>
        <v>1</v>
      </c>
      <c r="C197" s="5" t="b">
        <f t="shared" si="24"/>
        <v>1</v>
      </c>
      <c r="D197">
        <f>IF(C197,VLOOKUP($A197,RawData!$A$2:$D$27422,2,1),"")</f>
        <v>762</v>
      </c>
      <c r="E197">
        <f>IF($C197,INDEX(RawData!$A$1:$D$27422,$D197,1),"")</f>
        <v>760</v>
      </c>
      <c r="F197" s="4">
        <f t="shared" ca="1" si="28"/>
        <v>224</v>
      </c>
      <c r="G197">
        <f t="shared" si="25"/>
        <v>197</v>
      </c>
      <c r="H197" s="6">
        <f>IF($C197,INDEX(RawData!$A$1:$D$27422,$D197,3),"")</f>
        <v>2.9922</v>
      </c>
      <c r="I197" s="6">
        <f>IF($C197,INDEX(RawData!$A$1:$D$27422,$D197,4),"")</f>
        <v>221.93223911027599</v>
      </c>
      <c r="J197" s="5" t="b">
        <f t="shared" si="29"/>
        <v>1</v>
      </c>
      <c r="K197" s="4">
        <f t="shared" si="30"/>
        <v>189</v>
      </c>
      <c r="L197" s="4">
        <f t="shared" si="31"/>
        <v>204</v>
      </c>
      <c r="M197" s="4">
        <f t="shared" ca="1" si="32"/>
        <v>219.55049141818424</v>
      </c>
      <c r="N197" s="4">
        <f t="shared" ca="1" si="33"/>
        <v>19.600692988623791</v>
      </c>
      <c r="O197" s="4">
        <f t="shared" ca="1" si="34"/>
        <v>6.6998899079357273</v>
      </c>
      <c r="P197" s="4">
        <f t="shared" ca="1" si="35"/>
        <v>2</v>
      </c>
    </row>
    <row r="198" spans="1:16" x14ac:dyDescent="0.2">
      <c r="A198">
        <f t="shared" si="26"/>
        <v>764</v>
      </c>
      <c r="B198" s="4" t="b">
        <f t="shared" si="27"/>
        <v>1</v>
      </c>
      <c r="C198" s="5" t="b">
        <f t="shared" si="24"/>
        <v>1</v>
      </c>
      <c r="D198">
        <f>IF(C198,VLOOKUP($A198,RawData!$A$2:$D$27422,2,1),"")</f>
        <v>766</v>
      </c>
      <c r="E198">
        <f>IF($C198,INDEX(RawData!$A$1:$D$27422,$D198,1),"")</f>
        <v>764</v>
      </c>
      <c r="F198" s="4">
        <f t="shared" ca="1" si="28"/>
        <v>228</v>
      </c>
      <c r="G198">
        <f t="shared" si="25"/>
        <v>198</v>
      </c>
      <c r="H198" s="6">
        <f>IF($C198,INDEX(RawData!$A$1:$D$27422,$D198,3),"")</f>
        <v>2.9922</v>
      </c>
      <c r="I198" s="6">
        <f>IF($C198,INDEX(RawData!$A$1:$D$27422,$D198,4),"")</f>
        <v>225.81556276455299</v>
      </c>
      <c r="J198" s="5" t="b">
        <f t="shared" si="29"/>
        <v>1</v>
      </c>
      <c r="K198" s="4">
        <f t="shared" si="30"/>
        <v>190</v>
      </c>
      <c r="L198" s="4">
        <f t="shared" si="31"/>
        <v>205</v>
      </c>
      <c r="M198" s="4">
        <f t="shared" ca="1" si="32"/>
        <v>222.95247659201635</v>
      </c>
      <c r="N198" s="4">
        <f t="shared" ca="1" si="33"/>
        <v>18.101552706278198</v>
      </c>
      <c r="O198" s="4">
        <f t="shared" ca="1" si="34"/>
        <v>5.2520227107737867</v>
      </c>
      <c r="P198" s="4">
        <f t="shared" ca="1" si="35"/>
        <v>2</v>
      </c>
    </row>
    <row r="199" spans="1:16" x14ac:dyDescent="0.2">
      <c r="A199">
        <f t="shared" si="26"/>
        <v>768</v>
      </c>
      <c r="B199" s="4" t="b">
        <f t="shared" si="27"/>
        <v>1</v>
      </c>
      <c r="C199" s="5" t="b">
        <f t="shared" ref="C199:C262" si="36">IF(AND(B199,A199&lt;=$H$1),TRUE(),FALSE())</f>
        <v>1</v>
      </c>
      <c r="D199">
        <f>IF(C199,VLOOKUP($A199,RawData!$A$2:$D$27422,2,1),"")</f>
        <v>770</v>
      </c>
      <c r="E199">
        <f>IF($C199,INDEX(RawData!$A$1:$D$27422,$D199,1),"")</f>
        <v>768</v>
      </c>
      <c r="F199" s="4">
        <f t="shared" ca="1" si="28"/>
        <v>232</v>
      </c>
      <c r="G199">
        <f t="shared" ref="G199:G262" si="37">IF(C199,ROW(),"")</f>
        <v>199</v>
      </c>
      <c r="H199" s="6">
        <f>IF($C199,INDEX(RawData!$A$1:$D$27422,$D199,3),"")</f>
        <v>2.9922</v>
      </c>
      <c r="I199" s="6">
        <f>IF($C199,INDEX(RawData!$A$1:$D$27422,$D199,4),"")</f>
        <v>229.71004507605701</v>
      </c>
      <c r="J199" s="5" t="b">
        <f t="shared" si="29"/>
        <v>1</v>
      </c>
      <c r="K199" s="4">
        <f t="shared" si="30"/>
        <v>191</v>
      </c>
      <c r="L199" s="4">
        <f t="shared" si="31"/>
        <v>206</v>
      </c>
      <c r="M199" s="4">
        <f t="shared" ca="1" si="32"/>
        <v>226.17089136802292</v>
      </c>
      <c r="N199" s="4">
        <f t="shared" ca="1" si="33"/>
        <v>16.546332841226018</v>
      </c>
      <c r="O199" s="4">
        <f t="shared" ca="1" si="34"/>
        <v>3.9683818909906563</v>
      </c>
      <c r="P199" s="4">
        <f t="shared" ca="1" si="35"/>
        <v>3</v>
      </c>
    </row>
    <row r="200" spans="1:16" x14ac:dyDescent="0.2">
      <c r="A200">
        <f t="shared" ref="A200:A263" si="38">A199+$C$4</f>
        <v>772</v>
      </c>
      <c r="B200" s="4" t="b">
        <f t="shared" ref="B200:B263" si="39">IF(ROW()&lt;7+$H$4,TRUE(),FALSE())</f>
        <v>1</v>
      </c>
      <c r="C200" s="5" t="b">
        <f t="shared" si="36"/>
        <v>1</v>
      </c>
      <c r="D200">
        <f>IF(C200,VLOOKUP($A200,RawData!$A$2:$D$27422,2,1),"")</f>
        <v>774</v>
      </c>
      <c r="E200">
        <f>IF($C200,INDEX(RawData!$A$1:$D$27422,$D200,1),"")</f>
        <v>772</v>
      </c>
      <c r="F200" s="4">
        <f t="shared" ref="F200:F263" ca="1" si="40">$E200-OFFSET($E$7:$E$27000,$H$3,0,1,1)</f>
        <v>236</v>
      </c>
      <c r="G200">
        <f t="shared" si="37"/>
        <v>200</v>
      </c>
      <c r="H200" s="6">
        <f>IF($C200,INDEX(RawData!$A$1:$D$27422,$D200,3),"")</f>
        <v>2.9922</v>
      </c>
      <c r="I200" s="6">
        <f>IF($C200,INDEX(RawData!$A$1:$D$27422,$D200,4),"")</f>
        <v>233.610191107345</v>
      </c>
      <c r="J200" s="5" t="b">
        <f t="shared" ref="J200:J263" si="41">IF(C200,IF(E200-$E$7&gt;=$C$1/2,TRUE(),FALSE()),FALSE())</f>
        <v>1</v>
      </c>
      <c r="K200" s="4">
        <f t="shared" ref="K200:K263" si="42">IF(C200,IF(J200,VLOOKUP(ROUND($E200,0)-$C$2,$E$7:$G$27427,3),#N/A),#N/A)</f>
        <v>192</v>
      </c>
      <c r="L200" s="4">
        <f t="shared" ref="L200:L263" si="43">IF(C200,IF(J200,VLOOKUP(FLOOR($E200+$C$2,1),$E$7:$G$27427,3),#N/A),#N/A)</f>
        <v>207</v>
      </c>
      <c r="M200" s="4">
        <f t="shared" ref="M200:M263" ca="1" si="44">IF(C200,IF(J200,AVERAGE(OFFSET($I$1:$I$27000,$K200-1,0,($L200-$K200)+1,1)),#N/A),#N/A)</f>
        <v>229.19468506028846</v>
      </c>
      <c r="N200" s="4">
        <f t="shared" ref="N200:N263" ca="1" si="45">IF(J200,ABS(M200-OFFSET($M$1:$M$27000,$L200-1,0,1,1)),#N/A)</f>
        <v>14.945783622599237</v>
      </c>
      <c r="O200" s="4">
        <f t="shared" ref="O200:O263" ca="1" si="46">IF(AND($C200,$J200),OFFSET($N$1:$N$27000,$L200,0,1,1),#N/A)</f>
        <v>2.8634955192783025</v>
      </c>
      <c r="P200" s="4">
        <f t="shared" ca="1" si="35"/>
        <v>3</v>
      </c>
    </row>
    <row r="201" spans="1:16" x14ac:dyDescent="0.2">
      <c r="A201">
        <f t="shared" si="38"/>
        <v>776</v>
      </c>
      <c r="B201" s="4" t="b">
        <f t="shared" si="39"/>
        <v>1</v>
      </c>
      <c r="C201" s="5" t="b">
        <f t="shared" si="36"/>
        <v>1</v>
      </c>
      <c r="D201">
        <f>IF(C201,VLOOKUP($A201,RawData!$A$2:$D$27422,2,1),"")</f>
        <v>778</v>
      </c>
      <c r="E201">
        <f>IF($C201,INDEX(RawData!$A$1:$D$27422,$D201,1),"")</f>
        <v>776</v>
      </c>
      <c r="F201" s="4">
        <f t="shared" ca="1" si="40"/>
        <v>240</v>
      </c>
      <c r="G201">
        <f t="shared" si="37"/>
        <v>201</v>
      </c>
      <c r="H201" s="6">
        <f>IF($C201,INDEX(RawData!$A$1:$D$27422,$D201,3),"")</f>
        <v>2.9922</v>
      </c>
      <c r="I201" s="6">
        <f>IF($C201,INDEX(RawData!$A$1:$D$27422,$D201,4),"")</f>
        <v>237.33215303116401</v>
      </c>
      <c r="J201" s="5" t="b">
        <f t="shared" si="41"/>
        <v>1</v>
      </c>
      <c r="K201" s="4">
        <f t="shared" si="42"/>
        <v>193</v>
      </c>
      <c r="L201" s="4">
        <f t="shared" si="43"/>
        <v>208</v>
      </c>
      <c r="M201" s="4">
        <f t="shared" ca="1" si="44"/>
        <v>232.01906189543746</v>
      </c>
      <c r="N201" s="4">
        <f t="shared" ca="1" si="45"/>
        <v>13.299905052350027</v>
      </c>
      <c r="O201" s="4">
        <f t="shared" ca="1" si="46"/>
        <v>1.9528507091125391</v>
      </c>
      <c r="P201" s="4">
        <f t="shared" ref="P201:P264" ca="1" si="47">IF(AND($C200,$J200),IF(AND($O200&lt;$C$3,$O201&gt;=$C$3),$P200+1,IF(AND($O200&gt;=$C$3,$O201&lt;$C$3),$P200+1,$P200)),$P200)</f>
        <v>3</v>
      </c>
    </row>
    <row r="202" spans="1:16" x14ac:dyDescent="0.2">
      <c r="A202">
        <f t="shared" si="38"/>
        <v>780</v>
      </c>
      <c r="B202" s="4" t="b">
        <f t="shared" si="39"/>
        <v>1</v>
      </c>
      <c r="C202" s="5" t="b">
        <f t="shared" si="36"/>
        <v>1</v>
      </c>
      <c r="D202">
        <f>IF(C202,VLOOKUP($A202,RawData!$A$2:$D$27422,2,1),"")</f>
        <v>782</v>
      </c>
      <c r="E202">
        <f>IF($C202,INDEX(RawData!$A$1:$D$27422,$D202,1),"")</f>
        <v>780</v>
      </c>
      <c r="F202" s="4">
        <f t="shared" ca="1" si="40"/>
        <v>244</v>
      </c>
      <c r="G202">
        <f t="shared" si="37"/>
        <v>202</v>
      </c>
      <c r="H202" s="6">
        <f>IF($C202,INDEX(RawData!$A$1:$D$27422,$D202,3),"")</f>
        <v>3.0038999999999998</v>
      </c>
      <c r="I202" s="6">
        <f>IF($C202,INDEX(RawData!$A$1:$D$27422,$D202,4),"")</f>
        <v>240.451583589759</v>
      </c>
      <c r="J202" s="5" t="b">
        <f t="shared" si="41"/>
        <v>1</v>
      </c>
      <c r="K202" s="4">
        <f t="shared" si="42"/>
        <v>194</v>
      </c>
      <c r="L202" s="4">
        <f t="shared" si="43"/>
        <v>209</v>
      </c>
      <c r="M202" s="4">
        <f t="shared" ca="1" si="44"/>
        <v>234.62968808294389</v>
      </c>
      <c r="N202" s="4">
        <f t="shared" ca="1" si="45"/>
        <v>11.61854627439439</v>
      </c>
      <c r="O202" s="4">
        <f t="shared" ca="1" si="46"/>
        <v>1.2355636422134353</v>
      </c>
      <c r="P202" s="4">
        <f t="shared" ca="1" si="47"/>
        <v>3</v>
      </c>
    </row>
    <row r="203" spans="1:16" x14ac:dyDescent="0.2">
      <c r="A203">
        <f t="shared" si="38"/>
        <v>784</v>
      </c>
      <c r="B203" s="4" t="b">
        <f t="shared" si="39"/>
        <v>1</v>
      </c>
      <c r="C203" s="5" t="b">
        <f t="shared" si="36"/>
        <v>1</v>
      </c>
      <c r="D203">
        <f>IF(C203,VLOOKUP($A203,RawData!$A$2:$D$27422,2,1),"")</f>
        <v>786</v>
      </c>
      <c r="E203">
        <f>IF($C203,INDEX(RawData!$A$1:$D$27422,$D203,1),"")</f>
        <v>784</v>
      </c>
      <c r="F203" s="4">
        <f t="shared" ca="1" si="40"/>
        <v>248</v>
      </c>
      <c r="G203">
        <f t="shared" si="37"/>
        <v>203</v>
      </c>
      <c r="H203" s="6">
        <f>IF($C203,INDEX(RawData!$A$1:$D$27422,$D203,3),"")</f>
        <v>3.0272999999999999</v>
      </c>
      <c r="I203" s="6">
        <f>IF($C203,INDEX(RawData!$A$1:$D$27422,$D203,4),"")</f>
        <v>242.91852974896099</v>
      </c>
      <c r="J203" s="5" t="b">
        <f t="shared" si="41"/>
        <v>1</v>
      </c>
      <c r="K203" s="4">
        <f t="shared" si="42"/>
        <v>195</v>
      </c>
      <c r="L203" s="4">
        <f t="shared" si="43"/>
        <v>210</v>
      </c>
      <c r="M203" s="4">
        <f t="shared" ca="1" si="44"/>
        <v>237.0093975583525</v>
      </c>
      <c r="N203" s="4">
        <f t="shared" ca="1" si="45"/>
        <v>9.9293017757979385</v>
      </c>
      <c r="O203" s="4">
        <f t="shared" ca="1" si="46"/>
        <v>0.69317540695249136</v>
      </c>
      <c r="P203" s="4">
        <f t="shared" ca="1" si="47"/>
        <v>3</v>
      </c>
    </row>
    <row r="204" spans="1:16" x14ac:dyDescent="0.2">
      <c r="A204">
        <f t="shared" si="38"/>
        <v>788</v>
      </c>
      <c r="B204" s="4" t="b">
        <f t="shared" si="39"/>
        <v>1</v>
      </c>
      <c r="C204" s="5" t="b">
        <f t="shared" si="36"/>
        <v>1</v>
      </c>
      <c r="D204">
        <f>IF(C204,VLOOKUP($A204,RawData!$A$2:$D$27422,2,1),"")</f>
        <v>790</v>
      </c>
      <c r="E204">
        <f>IF($C204,INDEX(RawData!$A$1:$D$27422,$D204,1),"")</f>
        <v>788</v>
      </c>
      <c r="F204" s="4">
        <f t="shared" ca="1" si="40"/>
        <v>252</v>
      </c>
      <c r="G204">
        <f t="shared" si="37"/>
        <v>204</v>
      </c>
      <c r="H204" s="6">
        <f>IF($C204,INDEX(RawData!$A$1:$D$27422,$D204,3),"")</f>
        <v>3.0390999999999999</v>
      </c>
      <c r="I204" s="6">
        <f>IF($C204,INDEX(RawData!$A$1:$D$27422,$D204,4),"")</f>
        <v>244.53420659664701</v>
      </c>
      <c r="J204" s="5" t="b">
        <f t="shared" si="41"/>
        <v>1</v>
      </c>
      <c r="K204" s="4">
        <f t="shared" si="42"/>
        <v>196</v>
      </c>
      <c r="L204" s="4">
        <f t="shared" si="43"/>
        <v>211</v>
      </c>
      <c r="M204" s="4">
        <f t="shared" ca="1" si="44"/>
        <v>239.15118440680803</v>
      </c>
      <c r="N204" s="4">
        <f t="shared" ca="1" si="45"/>
        <v>8.2764923692423906</v>
      </c>
      <c r="O204" s="4">
        <f t="shared" ca="1" si="46"/>
        <v>0.30650420060976558</v>
      </c>
      <c r="P204" s="4">
        <f t="shared" ca="1" si="47"/>
        <v>3</v>
      </c>
    </row>
    <row r="205" spans="1:16" x14ac:dyDescent="0.2">
      <c r="A205">
        <f t="shared" si="38"/>
        <v>792</v>
      </c>
      <c r="B205" s="4" t="b">
        <f t="shared" si="39"/>
        <v>1</v>
      </c>
      <c r="C205" s="5" t="b">
        <f t="shared" si="36"/>
        <v>1</v>
      </c>
      <c r="D205">
        <f>IF(C205,VLOOKUP($A205,RawData!$A$2:$D$27422,2,1),"")</f>
        <v>794</v>
      </c>
      <c r="E205">
        <f>IF($C205,INDEX(RawData!$A$1:$D$27422,$D205,1),"")</f>
        <v>792</v>
      </c>
      <c r="F205" s="4">
        <f t="shared" ca="1" si="40"/>
        <v>256</v>
      </c>
      <c r="G205">
        <f t="shared" si="37"/>
        <v>205</v>
      </c>
      <c r="H205" s="6">
        <f>IF($C205,INDEX(RawData!$A$1:$D$27422,$D205,3),"")</f>
        <v>3.0625</v>
      </c>
      <c r="I205" s="6">
        <f>IF($C205,INDEX(RawData!$A$1:$D$27422,$D205,4),"")</f>
        <v>245.56451752048</v>
      </c>
      <c r="J205" s="5" t="b">
        <f t="shared" si="41"/>
        <v>1</v>
      </c>
      <c r="K205" s="4">
        <f t="shared" si="42"/>
        <v>197</v>
      </c>
      <c r="L205" s="4">
        <f t="shared" si="43"/>
        <v>212</v>
      </c>
      <c r="M205" s="4">
        <f t="shared" ca="1" si="44"/>
        <v>241.05402929829455</v>
      </c>
      <c r="N205" s="4">
        <f t="shared" ca="1" si="45"/>
        <v>6.6998899079357273</v>
      </c>
      <c r="O205" s="4">
        <f t="shared" ca="1" si="46"/>
        <v>3.109096285172086E-2</v>
      </c>
      <c r="P205" s="4">
        <f t="shared" ca="1" si="47"/>
        <v>3</v>
      </c>
    </row>
    <row r="206" spans="1:16" x14ac:dyDescent="0.2">
      <c r="A206">
        <f t="shared" si="38"/>
        <v>796</v>
      </c>
      <c r="B206" s="4" t="b">
        <f t="shared" si="39"/>
        <v>1</v>
      </c>
      <c r="C206" s="5" t="b">
        <f t="shared" si="36"/>
        <v>1</v>
      </c>
      <c r="D206">
        <f>IF(C206,VLOOKUP($A206,RawData!$A$2:$D$27422,2,1),"")</f>
        <v>798</v>
      </c>
      <c r="E206">
        <f>IF($C206,INDEX(RawData!$A$1:$D$27422,$D206,1),"")</f>
        <v>796</v>
      </c>
      <c r="F206" s="4">
        <f t="shared" ca="1" si="40"/>
        <v>260</v>
      </c>
      <c r="G206">
        <f t="shared" si="37"/>
        <v>206</v>
      </c>
      <c r="H206" s="6">
        <f>IF($C206,INDEX(RawData!$A$1:$D$27422,$D206,3),"")</f>
        <v>3.0859000000000001</v>
      </c>
      <c r="I206" s="6">
        <f>IF($C206,INDEX(RawData!$A$1:$D$27422,$D206,4),"")</f>
        <v>246.41733180954799</v>
      </c>
      <c r="J206" s="5" t="b">
        <f t="shared" si="41"/>
        <v>1</v>
      </c>
      <c r="K206" s="4">
        <f t="shared" si="42"/>
        <v>198</v>
      </c>
      <c r="L206" s="4">
        <f t="shared" si="43"/>
        <v>213</v>
      </c>
      <c r="M206" s="4">
        <f t="shared" ca="1" si="44"/>
        <v>242.71722420924894</v>
      </c>
      <c r="N206" s="4">
        <f t="shared" ca="1" si="45"/>
        <v>5.2520227107737867</v>
      </c>
      <c r="O206" s="4">
        <f t="shared" ca="1" si="46"/>
        <v>0.16622843171873569</v>
      </c>
      <c r="P206" s="4">
        <f t="shared" ca="1" si="47"/>
        <v>3</v>
      </c>
    </row>
    <row r="207" spans="1:16" x14ac:dyDescent="0.2">
      <c r="A207">
        <f t="shared" si="38"/>
        <v>800</v>
      </c>
      <c r="B207" s="4" t="b">
        <f t="shared" si="39"/>
        <v>1</v>
      </c>
      <c r="C207" s="5" t="b">
        <f t="shared" si="36"/>
        <v>1</v>
      </c>
      <c r="D207">
        <f>IF(C207,VLOOKUP($A207,RawData!$A$2:$D$27422,2,1),"")</f>
        <v>802</v>
      </c>
      <c r="E207">
        <f>IF($C207,INDEX(RawData!$A$1:$D$27422,$D207,1),"")</f>
        <v>800</v>
      </c>
      <c r="F207" s="4">
        <f t="shared" ca="1" si="40"/>
        <v>264</v>
      </c>
      <c r="G207">
        <f t="shared" si="37"/>
        <v>207</v>
      </c>
      <c r="H207" s="6">
        <f>IF($C207,INDEX(RawData!$A$1:$D$27422,$D207,3),"")</f>
        <v>3.0977000000000001</v>
      </c>
      <c r="I207" s="6">
        <f>IF($C207,INDEX(RawData!$A$1:$D$27422,$D207,4),"")</f>
        <v>247.13727915525601</v>
      </c>
      <c r="J207" s="5" t="b">
        <f t="shared" si="41"/>
        <v>1</v>
      </c>
      <c r="K207" s="4">
        <f t="shared" si="42"/>
        <v>199</v>
      </c>
      <c r="L207" s="4">
        <f t="shared" si="43"/>
        <v>214</v>
      </c>
      <c r="M207" s="4">
        <f t="shared" ca="1" si="44"/>
        <v>244.1404686828877</v>
      </c>
      <c r="N207" s="4">
        <f t="shared" ca="1" si="45"/>
        <v>3.9683818909906563</v>
      </c>
      <c r="O207" s="4">
        <f t="shared" ca="1" si="46"/>
        <v>0.29344960184127444</v>
      </c>
      <c r="P207" s="4">
        <f t="shared" ca="1" si="47"/>
        <v>3</v>
      </c>
    </row>
    <row r="208" spans="1:16" x14ac:dyDescent="0.2">
      <c r="A208">
        <f t="shared" si="38"/>
        <v>804</v>
      </c>
      <c r="B208" s="4" t="b">
        <f t="shared" si="39"/>
        <v>1</v>
      </c>
      <c r="C208" s="5" t="b">
        <f t="shared" si="36"/>
        <v>1</v>
      </c>
      <c r="D208">
        <f>IF(C208,VLOOKUP($A208,RawData!$A$2:$D$27422,2,1),"")</f>
        <v>806</v>
      </c>
      <c r="E208">
        <f>IF($C208,INDEX(RawData!$A$1:$D$27422,$D208,1),"")</f>
        <v>804</v>
      </c>
      <c r="F208" s="4">
        <f t="shared" ca="1" si="40"/>
        <v>268</v>
      </c>
      <c r="G208">
        <f t="shared" si="37"/>
        <v>208</v>
      </c>
      <c r="H208" s="6">
        <f>IF($C208,INDEX(RawData!$A$1:$D$27422,$D208,3),"")</f>
        <v>3.0977000000000001</v>
      </c>
      <c r="I208" s="6">
        <f>IF($C208,INDEX(RawData!$A$1:$D$27422,$D208,4),"")</f>
        <v>247.79731744139099</v>
      </c>
      <c r="J208" s="5" t="b">
        <f t="shared" si="41"/>
        <v>1</v>
      </c>
      <c r="K208" s="4">
        <f t="shared" si="42"/>
        <v>200</v>
      </c>
      <c r="L208" s="4">
        <f t="shared" si="43"/>
        <v>215</v>
      </c>
      <c r="M208" s="4">
        <f t="shared" ca="1" si="44"/>
        <v>245.31896694778749</v>
      </c>
      <c r="N208" s="4">
        <f t="shared" ca="1" si="45"/>
        <v>2.8634955192783025</v>
      </c>
      <c r="O208" s="4">
        <f t="shared" ca="1" si="46"/>
        <v>0.36019901923816633</v>
      </c>
      <c r="P208" s="4">
        <f t="shared" ca="1" si="47"/>
        <v>3</v>
      </c>
    </row>
    <row r="209" spans="1:16" x14ac:dyDescent="0.2">
      <c r="A209">
        <f t="shared" si="38"/>
        <v>808</v>
      </c>
      <c r="B209" s="4" t="b">
        <f t="shared" si="39"/>
        <v>1</v>
      </c>
      <c r="C209" s="5" t="b">
        <f t="shared" si="36"/>
        <v>1</v>
      </c>
      <c r="D209">
        <f>IF(C209,VLOOKUP($A209,RawData!$A$2:$D$27422,2,1),"")</f>
        <v>810</v>
      </c>
      <c r="E209">
        <f>IF($C209,INDEX(RawData!$A$1:$D$27422,$D209,1),"")</f>
        <v>808</v>
      </c>
      <c r="F209" s="4">
        <f t="shared" ca="1" si="40"/>
        <v>272</v>
      </c>
      <c r="G209">
        <f t="shared" si="37"/>
        <v>209</v>
      </c>
      <c r="H209" s="6">
        <f>IF($C209,INDEX(RawData!$A$1:$D$27422,$D209,3),"")</f>
        <v>3.0977000000000001</v>
      </c>
      <c r="I209" s="6">
        <f>IF($C209,INDEX(RawData!$A$1:$D$27422,$D209,4),"")</f>
        <v>248.244323421865</v>
      </c>
      <c r="J209" s="5" t="b">
        <f t="shared" si="41"/>
        <v>1</v>
      </c>
      <c r="K209" s="4">
        <f t="shared" si="42"/>
        <v>201</v>
      </c>
      <c r="L209" s="4">
        <f t="shared" si="43"/>
        <v>216</v>
      </c>
      <c r="M209" s="4">
        <f t="shared" ca="1" si="44"/>
        <v>246.24823435733828</v>
      </c>
      <c r="N209" s="4">
        <f t="shared" ca="1" si="45"/>
        <v>1.9528507091125391</v>
      </c>
      <c r="O209" s="4">
        <f t="shared" ca="1" si="46"/>
        <v>0.37259755049461774</v>
      </c>
      <c r="P209" s="4">
        <f t="shared" ca="1" si="47"/>
        <v>3</v>
      </c>
    </row>
    <row r="210" spans="1:16" x14ac:dyDescent="0.2">
      <c r="A210">
        <f t="shared" si="38"/>
        <v>812</v>
      </c>
      <c r="B210" s="4" t="b">
        <f t="shared" si="39"/>
        <v>1</v>
      </c>
      <c r="C210" s="5" t="b">
        <f t="shared" si="36"/>
        <v>1</v>
      </c>
      <c r="D210">
        <f>IF(C210,VLOOKUP($A210,RawData!$A$2:$D$27422,2,1),"")</f>
        <v>814</v>
      </c>
      <c r="E210">
        <f>IF($C210,INDEX(RawData!$A$1:$D$27422,$D210,1),"")</f>
        <v>812</v>
      </c>
      <c r="F210" s="4">
        <f t="shared" ca="1" si="40"/>
        <v>276</v>
      </c>
      <c r="G210">
        <f t="shared" si="37"/>
        <v>210</v>
      </c>
      <c r="H210" s="6">
        <f>IF($C210,INDEX(RawData!$A$1:$D$27422,$D210,3),"")</f>
        <v>3.0625</v>
      </c>
      <c r="I210" s="6">
        <f>IF($C210,INDEX(RawData!$A$1:$D$27422,$D210,4),"")</f>
        <v>248.41684302831899</v>
      </c>
      <c r="J210" s="5" t="b">
        <f t="shared" si="41"/>
        <v>1</v>
      </c>
      <c r="K210" s="4">
        <f t="shared" si="42"/>
        <v>202</v>
      </c>
      <c r="L210" s="4">
        <f t="shared" si="43"/>
        <v>217</v>
      </c>
      <c r="M210" s="4">
        <f t="shared" ca="1" si="44"/>
        <v>246.93869933415044</v>
      </c>
      <c r="N210" s="4">
        <f t="shared" ca="1" si="45"/>
        <v>1.2355636422134353</v>
      </c>
      <c r="O210" s="4">
        <f t="shared" ca="1" si="46"/>
        <v>0.34641252508353659</v>
      </c>
      <c r="P210" s="4">
        <f t="shared" ca="1" si="47"/>
        <v>3</v>
      </c>
    </row>
    <row r="211" spans="1:16" x14ac:dyDescent="0.2">
      <c r="A211">
        <f t="shared" si="38"/>
        <v>816</v>
      </c>
      <c r="B211" s="4" t="b">
        <f t="shared" si="39"/>
        <v>1</v>
      </c>
      <c r="C211" s="5" t="b">
        <f t="shared" si="36"/>
        <v>1</v>
      </c>
      <c r="D211">
        <f>IF(C211,VLOOKUP($A211,RawData!$A$2:$D$27422,2,1),"")</f>
        <v>818</v>
      </c>
      <c r="E211">
        <f>IF($C211,INDEX(RawData!$A$1:$D$27422,$D211,1),"")</f>
        <v>816</v>
      </c>
      <c r="F211" s="4">
        <f t="shared" ca="1" si="40"/>
        <v>280</v>
      </c>
      <c r="G211">
        <f t="shared" si="37"/>
        <v>211</v>
      </c>
      <c r="H211" s="6">
        <f>IF($C211,INDEX(RawData!$A$1:$D$27422,$D211,3),"")</f>
        <v>3.0430000000000001</v>
      </c>
      <c r="I211" s="6">
        <f>IF($C211,INDEX(RawData!$A$1:$D$27422,$D211,4),"")</f>
        <v>248.471775028319</v>
      </c>
      <c r="J211" s="5" t="b">
        <f t="shared" si="41"/>
        <v>1</v>
      </c>
      <c r="K211" s="4">
        <f t="shared" si="42"/>
        <v>203</v>
      </c>
      <c r="L211" s="4">
        <f t="shared" si="43"/>
        <v>218</v>
      </c>
      <c r="M211" s="4">
        <f t="shared" ca="1" si="44"/>
        <v>247.42767677605042</v>
      </c>
      <c r="N211" s="4">
        <f t="shared" ca="1" si="45"/>
        <v>0.69317540695249136</v>
      </c>
      <c r="O211" s="4">
        <f t="shared" ca="1" si="46"/>
        <v>0.30118113447204564</v>
      </c>
      <c r="P211" s="4">
        <f t="shared" ca="1" si="47"/>
        <v>3</v>
      </c>
    </row>
    <row r="212" spans="1:16" x14ac:dyDescent="0.2">
      <c r="A212">
        <f t="shared" si="38"/>
        <v>820</v>
      </c>
      <c r="B212" s="4" t="b">
        <f t="shared" si="39"/>
        <v>1</v>
      </c>
      <c r="C212" s="5" t="b">
        <f t="shared" si="36"/>
        <v>1</v>
      </c>
      <c r="D212">
        <f>IF(C212,VLOOKUP($A212,RawData!$A$2:$D$27422,2,1),"")</f>
        <v>822</v>
      </c>
      <c r="E212">
        <f>IF($C212,INDEX(RawData!$A$1:$D$27422,$D212,1),"")</f>
        <v>820</v>
      </c>
      <c r="F212" s="4">
        <f t="shared" ca="1" si="40"/>
        <v>284</v>
      </c>
      <c r="G212">
        <f t="shared" si="37"/>
        <v>212</v>
      </c>
      <c r="H212" s="6">
        <f>IF($C212,INDEX(RawData!$A$1:$D$27422,$D212,3),"")</f>
        <v>3.0312000000000001</v>
      </c>
      <c r="I212" s="6">
        <f>IF($C212,INDEX(RawData!$A$1:$D$27422,$D212,4),"")</f>
        <v>248.51057034277301</v>
      </c>
      <c r="J212" s="5" t="b">
        <f t="shared" si="41"/>
        <v>1</v>
      </c>
      <c r="K212" s="4">
        <f t="shared" si="42"/>
        <v>204</v>
      </c>
      <c r="L212" s="4">
        <f t="shared" si="43"/>
        <v>219</v>
      </c>
      <c r="M212" s="4">
        <f t="shared" ca="1" si="44"/>
        <v>247.75391920623028</v>
      </c>
      <c r="N212" s="4">
        <f t="shared" ca="1" si="45"/>
        <v>0.30650420060976558</v>
      </c>
      <c r="O212" s="4">
        <f t="shared" ca="1" si="46"/>
        <v>0.24426461365931118</v>
      </c>
      <c r="P212" s="4">
        <f t="shared" ca="1" si="47"/>
        <v>3</v>
      </c>
    </row>
    <row r="213" spans="1:16" x14ac:dyDescent="0.2">
      <c r="A213">
        <f t="shared" si="38"/>
        <v>824</v>
      </c>
      <c r="B213" s="4" t="b">
        <f t="shared" si="39"/>
        <v>1</v>
      </c>
      <c r="C213" s="5" t="b">
        <f t="shared" si="36"/>
        <v>1</v>
      </c>
      <c r="D213">
        <f>IF(C213,VLOOKUP($A213,RawData!$A$2:$D$27422,2,1),"")</f>
        <v>826</v>
      </c>
      <c r="E213">
        <f>IF($C213,INDEX(RawData!$A$1:$D$27422,$D213,1),"")</f>
        <v>824</v>
      </c>
      <c r="F213" s="4">
        <f t="shared" ca="1" si="40"/>
        <v>288</v>
      </c>
      <c r="G213">
        <f t="shared" si="37"/>
        <v>213</v>
      </c>
      <c r="H213" s="6">
        <f>IF($C213,INDEX(RawData!$A$1:$D$27422,$D213,3),"")</f>
        <v>3.0272999999999999</v>
      </c>
      <c r="I213" s="6">
        <f>IF($C213,INDEX(RawData!$A$1:$D$27422,$D213,4),"")</f>
        <v>248.543357685546</v>
      </c>
      <c r="J213" s="5" t="b">
        <f t="shared" si="41"/>
        <v>1</v>
      </c>
      <c r="K213" s="4">
        <f t="shared" si="42"/>
        <v>205</v>
      </c>
      <c r="L213" s="4">
        <f t="shared" si="43"/>
        <v>220</v>
      </c>
      <c r="M213" s="4">
        <f t="shared" ca="1" si="44"/>
        <v>247.96924692002273</v>
      </c>
      <c r="N213" s="4">
        <f t="shared" ca="1" si="45"/>
        <v>3.109096285172086E-2</v>
      </c>
      <c r="O213" s="4">
        <f t="shared" ca="1" si="46"/>
        <v>0.17703505442878509</v>
      </c>
      <c r="P213" s="4">
        <f t="shared" ca="1" si="47"/>
        <v>3</v>
      </c>
    </row>
    <row r="214" spans="1:16" x14ac:dyDescent="0.2">
      <c r="A214">
        <f t="shared" si="38"/>
        <v>828</v>
      </c>
      <c r="B214" s="4" t="b">
        <f t="shared" si="39"/>
        <v>1</v>
      </c>
      <c r="C214" s="5" t="b">
        <f t="shared" si="36"/>
        <v>1</v>
      </c>
      <c r="D214">
        <f>IF(C214,VLOOKUP($A214,RawData!$A$2:$D$27422,2,1),"")</f>
        <v>830</v>
      </c>
      <c r="E214">
        <f>IF($C214,INDEX(RawData!$A$1:$D$27422,$D214,1),"")</f>
        <v>828</v>
      </c>
      <c r="F214" s="4">
        <f t="shared" ca="1" si="40"/>
        <v>292</v>
      </c>
      <c r="G214">
        <f t="shared" si="37"/>
        <v>214</v>
      </c>
      <c r="H214" s="6">
        <f>IF($C214,INDEX(RawData!$A$1:$D$27422,$D214,3),"")</f>
        <v>3.0194999999999999</v>
      </c>
      <c r="I214" s="6">
        <f>IF($C214,INDEX(RawData!$A$1:$D$27422,$D214,4),"")</f>
        <v>248.58747434277299</v>
      </c>
      <c r="J214" s="5" t="b">
        <f t="shared" si="41"/>
        <v>1</v>
      </c>
      <c r="K214" s="4">
        <f t="shared" si="42"/>
        <v>206</v>
      </c>
      <c r="L214" s="4">
        <f t="shared" si="43"/>
        <v>221</v>
      </c>
      <c r="M214" s="4">
        <f t="shared" ca="1" si="44"/>
        <v>248.10885057387836</v>
      </c>
      <c r="N214" s="4">
        <f t="shared" ca="1" si="45"/>
        <v>0.16622843171873569</v>
      </c>
      <c r="O214" s="4">
        <f t="shared" ca="1" si="46"/>
        <v>0.10190503817244689</v>
      </c>
      <c r="P214" s="4">
        <f t="shared" ca="1" si="47"/>
        <v>3</v>
      </c>
    </row>
    <row r="215" spans="1:16" x14ac:dyDescent="0.2">
      <c r="A215">
        <f t="shared" si="38"/>
        <v>832</v>
      </c>
      <c r="B215" s="4" t="b">
        <f t="shared" si="39"/>
        <v>1</v>
      </c>
      <c r="C215" s="5" t="b">
        <f t="shared" si="36"/>
        <v>1</v>
      </c>
      <c r="D215">
        <f>IF(C215,VLOOKUP($A215,RawData!$A$2:$D$27422,2,1),"")</f>
        <v>834</v>
      </c>
      <c r="E215">
        <f>IF($C215,INDEX(RawData!$A$1:$D$27422,$D215,1),"")</f>
        <v>832</v>
      </c>
      <c r="F215" s="4">
        <f t="shared" ca="1" si="40"/>
        <v>296</v>
      </c>
      <c r="G215">
        <f t="shared" si="37"/>
        <v>215</v>
      </c>
      <c r="H215" s="6">
        <f>IF($C215,INDEX(RawData!$A$1:$D$27422,$D215,3),"")</f>
        <v>3.0194999999999999</v>
      </c>
      <c r="I215" s="6">
        <f>IF($C215,INDEX(RawData!$A$1:$D$27422,$D215,4),"")</f>
        <v>248.566017314454</v>
      </c>
      <c r="J215" s="5" t="b">
        <f t="shared" si="41"/>
        <v>1</v>
      </c>
      <c r="K215" s="4">
        <f t="shared" si="42"/>
        <v>207</v>
      </c>
      <c r="L215" s="4">
        <f t="shared" si="43"/>
        <v>222</v>
      </c>
      <c r="M215" s="4">
        <f t="shared" ca="1" si="44"/>
        <v>248.18246246706579</v>
      </c>
      <c r="N215" s="4">
        <f t="shared" ca="1" si="45"/>
        <v>0.29344960184127444</v>
      </c>
      <c r="O215" s="4">
        <f t="shared" ca="1" si="46"/>
        <v>2.0560399147655062E-2</v>
      </c>
      <c r="P215" s="4">
        <f t="shared" ca="1" si="47"/>
        <v>3</v>
      </c>
    </row>
    <row r="216" spans="1:16" x14ac:dyDescent="0.2">
      <c r="A216">
        <f t="shared" si="38"/>
        <v>836</v>
      </c>
      <c r="B216" s="4" t="b">
        <f t="shared" si="39"/>
        <v>1</v>
      </c>
      <c r="C216" s="5" t="b">
        <f t="shared" si="36"/>
        <v>1</v>
      </c>
      <c r="D216">
        <f>IF(C216,VLOOKUP($A216,RawData!$A$2:$D$27422,2,1),"")</f>
        <v>838</v>
      </c>
      <c r="E216">
        <f>IF($C216,INDEX(RawData!$A$1:$D$27422,$D216,1),"")</f>
        <v>836</v>
      </c>
      <c r="F216" s="4">
        <f t="shared" ca="1" si="40"/>
        <v>300</v>
      </c>
      <c r="G216">
        <f t="shared" si="37"/>
        <v>216</v>
      </c>
      <c r="H216" s="6">
        <f>IF($C216,INDEX(RawData!$A$1:$D$27422,$D216,3),"")</f>
        <v>3.0156000000000001</v>
      </c>
      <c r="I216" s="6">
        <f>IF($C216,INDEX(RawData!$A$1:$D$27422,$D216,4),"")</f>
        <v>248.478469660158</v>
      </c>
      <c r="J216" s="5" t="b">
        <f t="shared" si="41"/>
        <v>1</v>
      </c>
      <c r="K216" s="4">
        <f t="shared" si="42"/>
        <v>208</v>
      </c>
      <c r="L216" s="4">
        <f t="shared" si="43"/>
        <v>223</v>
      </c>
      <c r="M216" s="4">
        <f t="shared" ca="1" si="44"/>
        <v>248.20108506645082</v>
      </c>
      <c r="N216" s="4">
        <f t="shared" ca="1" si="45"/>
        <v>0.36019901923816633</v>
      </c>
      <c r="O216" s="4">
        <f t="shared" ca="1" si="46"/>
        <v>6.2189800607114876E-2</v>
      </c>
      <c r="P216" s="4">
        <f t="shared" ca="1" si="47"/>
        <v>3</v>
      </c>
    </row>
    <row r="217" spans="1:16" x14ac:dyDescent="0.2">
      <c r="A217">
        <f t="shared" si="38"/>
        <v>840</v>
      </c>
      <c r="B217" s="4" t="b">
        <f t="shared" si="39"/>
        <v>1</v>
      </c>
      <c r="C217" s="5" t="b">
        <f t="shared" si="36"/>
        <v>1</v>
      </c>
      <c r="D217">
        <f>IF(C217,VLOOKUP($A217,RawData!$A$2:$D$27422,2,1),"")</f>
        <v>842</v>
      </c>
      <c r="E217">
        <f>IF($C217,INDEX(RawData!$A$1:$D$27422,$D217,1),"")</f>
        <v>840</v>
      </c>
      <c r="F217" s="4">
        <f t="shared" ca="1" si="40"/>
        <v>304</v>
      </c>
      <c r="G217">
        <f t="shared" si="37"/>
        <v>217</v>
      </c>
      <c r="H217" s="6">
        <f>IF($C217,INDEX(RawData!$A$1:$D$27422,$D217,3),"")</f>
        <v>3.0078</v>
      </c>
      <c r="I217" s="6">
        <f>IF($C217,INDEX(RawData!$A$1:$D$27422,$D217,4),"")</f>
        <v>248.37959266015801</v>
      </c>
      <c r="J217" s="5" t="b">
        <f t="shared" si="41"/>
        <v>1</v>
      </c>
      <c r="K217" s="4">
        <f t="shared" si="42"/>
        <v>209</v>
      </c>
      <c r="L217" s="4">
        <f t="shared" si="43"/>
        <v>224</v>
      </c>
      <c r="M217" s="4">
        <f t="shared" ca="1" si="44"/>
        <v>248.17426297636388</v>
      </c>
      <c r="N217" s="4">
        <f t="shared" ca="1" si="45"/>
        <v>0.37259755049461774</v>
      </c>
      <c r="O217" s="4">
        <f t="shared" ca="1" si="46"/>
        <v>0.1388299265626074</v>
      </c>
      <c r="P217" s="4">
        <f t="shared" ca="1" si="47"/>
        <v>3</v>
      </c>
    </row>
    <row r="218" spans="1:16" x14ac:dyDescent="0.2">
      <c r="A218">
        <f t="shared" si="38"/>
        <v>844</v>
      </c>
      <c r="B218" s="4" t="b">
        <f t="shared" si="39"/>
        <v>1</v>
      </c>
      <c r="C218" s="5" t="b">
        <f t="shared" si="36"/>
        <v>1</v>
      </c>
      <c r="D218">
        <f>IF(C218,VLOOKUP($A218,RawData!$A$2:$D$27422,2,1),"")</f>
        <v>846</v>
      </c>
      <c r="E218">
        <f>IF($C218,INDEX(RawData!$A$1:$D$27422,$D218,1),"")</f>
        <v>844</v>
      </c>
      <c r="F218" s="4">
        <f t="shared" ca="1" si="40"/>
        <v>308</v>
      </c>
      <c r="G218">
        <f t="shared" si="37"/>
        <v>218</v>
      </c>
      <c r="H218" s="6">
        <f>IF($C218,INDEX(RawData!$A$1:$D$27422,$D218,3),"")</f>
        <v>2.9961000000000002</v>
      </c>
      <c r="I218" s="6">
        <f>IF($C218,INDEX(RawData!$A$1:$D$27422,$D218,4),"")</f>
        <v>248.27522266015899</v>
      </c>
      <c r="J218" s="5" t="b">
        <f t="shared" si="41"/>
        <v>1</v>
      </c>
      <c r="K218" s="4">
        <f t="shared" si="42"/>
        <v>210</v>
      </c>
      <c r="L218" s="4">
        <f t="shared" si="43"/>
        <v>225</v>
      </c>
      <c r="M218" s="4">
        <f t="shared" ca="1" si="44"/>
        <v>248.12085218300291</v>
      </c>
      <c r="N218" s="4">
        <f t="shared" ca="1" si="45"/>
        <v>0.34641252508353659</v>
      </c>
      <c r="O218" s="4">
        <f t="shared" ca="1" si="46"/>
        <v>0.20077953880399946</v>
      </c>
      <c r="P218" s="4">
        <f t="shared" ca="1" si="47"/>
        <v>3</v>
      </c>
    </row>
    <row r="219" spans="1:16" x14ac:dyDescent="0.2">
      <c r="A219">
        <f t="shared" si="38"/>
        <v>848</v>
      </c>
      <c r="B219" s="4" t="b">
        <f t="shared" si="39"/>
        <v>1</v>
      </c>
      <c r="C219" s="5" t="b">
        <f t="shared" si="36"/>
        <v>1</v>
      </c>
      <c r="D219">
        <f>IF(C219,VLOOKUP($A219,RawData!$A$2:$D$27422,2,1),"")</f>
        <v>850</v>
      </c>
      <c r="E219">
        <f>IF($C219,INDEX(RawData!$A$1:$D$27422,$D219,1),"")</f>
        <v>848</v>
      </c>
      <c r="F219" s="4">
        <f t="shared" ca="1" si="40"/>
        <v>312</v>
      </c>
      <c r="G219">
        <f t="shared" si="37"/>
        <v>219</v>
      </c>
      <c r="H219" s="6">
        <f>IF($C219,INDEX(RawData!$A$1:$D$27422,$D219,3),"")</f>
        <v>2.9843999999999999</v>
      </c>
      <c r="I219" s="6">
        <f>IF($C219,INDEX(RawData!$A$1:$D$27422,$D219,4),"")</f>
        <v>248.13840863183901</v>
      </c>
      <c r="J219" s="5" t="b">
        <f t="shared" si="41"/>
        <v>1</v>
      </c>
      <c r="K219" s="4">
        <f t="shared" si="42"/>
        <v>211</v>
      </c>
      <c r="L219" s="4">
        <f t="shared" si="43"/>
        <v>226</v>
      </c>
      <c r="M219" s="4">
        <f t="shared" ca="1" si="44"/>
        <v>248.06042340684004</v>
      </c>
      <c r="N219" s="4">
        <f t="shared" ca="1" si="45"/>
        <v>0.30118113447204564</v>
      </c>
      <c r="O219" s="4">
        <f t="shared" ca="1" si="46"/>
        <v>0.24044936293827845</v>
      </c>
      <c r="P219" s="4">
        <f t="shared" ca="1" si="47"/>
        <v>3</v>
      </c>
    </row>
    <row r="220" spans="1:16" x14ac:dyDescent="0.2">
      <c r="A220">
        <f t="shared" si="38"/>
        <v>852</v>
      </c>
      <c r="B220" s="4" t="b">
        <f t="shared" si="39"/>
        <v>1</v>
      </c>
      <c r="C220" s="5" t="b">
        <f t="shared" si="36"/>
        <v>1</v>
      </c>
      <c r="D220">
        <f>IF(C220,VLOOKUP($A220,RawData!$A$2:$D$27422,2,1),"")</f>
        <v>854</v>
      </c>
      <c r="E220">
        <f>IF($C220,INDEX(RawData!$A$1:$D$27422,$D220,1),"")</f>
        <v>852</v>
      </c>
      <c r="F220" s="4">
        <f t="shared" ca="1" si="40"/>
        <v>316</v>
      </c>
      <c r="G220">
        <f t="shared" si="37"/>
        <v>220</v>
      </c>
      <c r="H220" s="6">
        <f>IF($C220,INDEX(RawData!$A$1:$D$27422,$D220,3),"")</f>
        <v>2.9843999999999999</v>
      </c>
      <c r="I220" s="6">
        <f>IF($C220,INDEX(RawData!$A$1:$D$27422,$D220,4),"")</f>
        <v>247.979450017326</v>
      </c>
      <c r="J220" s="5" t="b">
        <f t="shared" si="41"/>
        <v>1</v>
      </c>
      <c r="K220" s="4">
        <f t="shared" si="42"/>
        <v>212</v>
      </c>
      <c r="L220" s="4">
        <f t="shared" si="43"/>
        <v>227</v>
      </c>
      <c r="M220" s="4">
        <f t="shared" ca="1" si="44"/>
        <v>248.00033788287445</v>
      </c>
      <c r="N220" s="4">
        <f t="shared" ca="1" si="45"/>
        <v>0.24426461365931118</v>
      </c>
      <c r="O220" s="4">
        <f t="shared" ca="1" si="46"/>
        <v>0.25202307509960065</v>
      </c>
      <c r="P220" s="4">
        <f t="shared" ca="1" si="47"/>
        <v>3</v>
      </c>
    </row>
    <row r="221" spans="1:16" x14ac:dyDescent="0.2">
      <c r="A221">
        <f t="shared" si="38"/>
        <v>856</v>
      </c>
      <c r="B221" s="4" t="b">
        <f t="shared" si="39"/>
        <v>1</v>
      </c>
      <c r="C221" s="5" t="b">
        <f t="shared" si="36"/>
        <v>1</v>
      </c>
      <c r="D221">
        <f>IF(C221,VLOOKUP($A221,RawData!$A$2:$D$27422,2,1),"")</f>
        <v>858</v>
      </c>
      <c r="E221">
        <f>IF($C221,INDEX(RawData!$A$1:$D$27422,$D221,1),"")</f>
        <v>856</v>
      </c>
      <c r="F221" s="4">
        <f t="shared" ca="1" si="40"/>
        <v>320</v>
      </c>
      <c r="G221">
        <f t="shared" si="37"/>
        <v>221</v>
      </c>
      <c r="H221" s="6">
        <f>IF($C221,INDEX(RawData!$A$1:$D$27422,$D221,3),"")</f>
        <v>2.9727000000000001</v>
      </c>
      <c r="I221" s="6">
        <f>IF($C221,INDEX(RawData!$A$1:$D$27422,$D221,4),"")</f>
        <v>247.79817598216999</v>
      </c>
      <c r="J221" s="5" t="b">
        <f t="shared" si="41"/>
        <v>1</v>
      </c>
      <c r="K221" s="4">
        <f t="shared" si="42"/>
        <v>213</v>
      </c>
      <c r="L221" s="4">
        <f t="shared" si="43"/>
        <v>228</v>
      </c>
      <c r="M221" s="4">
        <f t="shared" ca="1" si="44"/>
        <v>247.94262214215962</v>
      </c>
      <c r="N221" s="4">
        <f t="shared" ca="1" si="45"/>
        <v>0.17703505442878509</v>
      </c>
      <c r="O221" s="4">
        <f t="shared" ca="1" si="46"/>
        <v>0.23341794155521711</v>
      </c>
      <c r="P221" s="4">
        <f t="shared" ca="1" si="47"/>
        <v>3</v>
      </c>
    </row>
    <row r="222" spans="1:16" x14ac:dyDescent="0.2">
      <c r="A222">
        <f t="shared" si="38"/>
        <v>860</v>
      </c>
      <c r="B222" s="4" t="b">
        <f t="shared" si="39"/>
        <v>1</v>
      </c>
      <c r="C222" s="5" t="b">
        <f t="shared" si="36"/>
        <v>1</v>
      </c>
      <c r="D222">
        <f>IF(C222,VLOOKUP($A222,RawData!$A$2:$D$27422,2,1),"")</f>
        <v>862</v>
      </c>
      <c r="E222">
        <f>IF($C222,INDEX(RawData!$A$1:$D$27422,$D222,1),"")</f>
        <v>860</v>
      </c>
      <c r="F222" s="4">
        <f t="shared" ca="1" si="40"/>
        <v>324</v>
      </c>
      <c r="G222">
        <f t="shared" si="37"/>
        <v>222</v>
      </c>
      <c r="H222" s="6">
        <f>IF($C222,INDEX(RawData!$A$1:$D$27422,$D222,3),"")</f>
        <v>2.9609000000000001</v>
      </c>
      <c r="I222" s="6">
        <f>IF($C222,INDEX(RawData!$A$1:$D$27422,$D222,4),"")</f>
        <v>247.595122100547</v>
      </c>
      <c r="J222" s="5" t="b">
        <f t="shared" si="41"/>
        <v>1</v>
      </c>
      <c r="K222" s="4">
        <f t="shared" si="42"/>
        <v>214</v>
      </c>
      <c r="L222" s="4">
        <f t="shared" si="43"/>
        <v>229</v>
      </c>
      <c r="M222" s="4">
        <f t="shared" ca="1" si="44"/>
        <v>247.88901286522452</v>
      </c>
      <c r="N222" s="4">
        <f t="shared" ca="1" si="45"/>
        <v>0.10190503817244689</v>
      </c>
      <c r="O222" s="4">
        <f t="shared" ca="1" si="46"/>
        <v>0.18863575402386346</v>
      </c>
      <c r="P222" s="4">
        <f t="shared" ca="1" si="47"/>
        <v>3</v>
      </c>
    </row>
    <row r="223" spans="1:16" x14ac:dyDescent="0.2">
      <c r="A223">
        <f t="shared" si="38"/>
        <v>864</v>
      </c>
      <c r="B223" s="4" t="b">
        <f t="shared" si="39"/>
        <v>1</v>
      </c>
      <c r="C223" s="5" t="b">
        <f t="shared" si="36"/>
        <v>1</v>
      </c>
      <c r="D223">
        <f>IF(C223,VLOOKUP($A223,RawData!$A$2:$D$27422,2,1),"")</f>
        <v>866</v>
      </c>
      <c r="E223">
        <f>IF($C223,INDEX(RawData!$A$1:$D$27422,$D223,1),"")</f>
        <v>864</v>
      </c>
      <c r="F223" s="4">
        <f t="shared" ca="1" si="40"/>
        <v>328</v>
      </c>
      <c r="G223">
        <f t="shared" si="37"/>
        <v>223</v>
      </c>
      <c r="H223" s="6">
        <f>IF($C223,INDEX(RawData!$A$1:$D$27422,$D223,3),"")</f>
        <v>2.9491999999999998</v>
      </c>
      <c r="I223" s="6">
        <f>IF($C223,INDEX(RawData!$A$1:$D$27422,$D223,4),"")</f>
        <v>247.435240745416</v>
      </c>
      <c r="J223" s="5" t="b">
        <f t="shared" si="41"/>
        <v>1</v>
      </c>
      <c r="K223" s="4">
        <f t="shared" si="42"/>
        <v>215</v>
      </c>
      <c r="L223" s="4">
        <f t="shared" si="43"/>
        <v>230</v>
      </c>
      <c r="M223" s="4">
        <f t="shared" ca="1" si="44"/>
        <v>247.84088604721265</v>
      </c>
      <c r="N223" s="4">
        <f t="shared" ca="1" si="45"/>
        <v>2.0560399147655062E-2</v>
      </c>
      <c r="O223" s="4">
        <f t="shared" ca="1" si="46"/>
        <v>0.12389253470098538</v>
      </c>
      <c r="P223" s="4">
        <f t="shared" ca="1" si="47"/>
        <v>3</v>
      </c>
    </row>
    <row r="224" spans="1:16" x14ac:dyDescent="0.2">
      <c r="A224">
        <f t="shared" si="38"/>
        <v>868</v>
      </c>
      <c r="B224" s="4" t="b">
        <f t="shared" si="39"/>
        <v>1</v>
      </c>
      <c r="C224" s="5" t="b">
        <f t="shared" si="36"/>
        <v>1</v>
      </c>
      <c r="D224">
        <f>IF(C224,VLOOKUP($A224,RawData!$A$2:$D$27422,2,1),"")</f>
        <v>870</v>
      </c>
      <c r="E224">
        <f>IF($C224,INDEX(RawData!$A$1:$D$27422,$D224,1),"")</f>
        <v>868</v>
      </c>
      <c r="F224" s="4">
        <f t="shared" ca="1" si="40"/>
        <v>332</v>
      </c>
      <c r="G224">
        <f t="shared" si="37"/>
        <v>224</v>
      </c>
      <c r="H224" s="6">
        <f>IF($C224,INDEX(RawData!$A$1:$D$27422,$D224,3),"")</f>
        <v>2.9375</v>
      </c>
      <c r="I224" s="6">
        <f>IF($C224,INDEX(RawData!$A$1:$D$27422,$D224,4),"")</f>
        <v>247.36816400000001</v>
      </c>
      <c r="J224" s="5" t="b">
        <f t="shared" si="41"/>
        <v>1</v>
      </c>
      <c r="K224" s="4">
        <f t="shared" si="42"/>
        <v>216</v>
      </c>
      <c r="L224" s="4">
        <f t="shared" si="43"/>
        <v>231</v>
      </c>
      <c r="M224" s="4">
        <f t="shared" ca="1" si="44"/>
        <v>247.80166542586926</v>
      </c>
      <c r="N224" s="4">
        <f t="shared" ca="1" si="45"/>
        <v>6.2189800607114876E-2</v>
      </c>
      <c r="O224" s="4">
        <f t="shared" ca="1" si="46"/>
        <v>5.2150106796858609E-2</v>
      </c>
      <c r="P224" s="4">
        <f t="shared" ca="1" si="47"/>
        <v>3</v>
      </c>
    </row>
    <row r="225" spans="1:16" x14ac:dyDescent="0.2">
      <c r="A225">
        <f t="shared" si="38"/>
        <v>872</v>
      </c>
      <c r="B225" s="4" t="b">
        <f t="shared" si="39"/>
        <v>1</v>
      </c>
      <c r="C225" s="5" t="b">
        <f t="shared" si="36"/>
        <v>1</v>
      </c>
      <c r="D225">
        <f>IF(C225,VLOOKUP($A225,RawData!$A$2:$D$27422,2,1),"")</f>
        <v>874</v>
      </c>
      <c r="E225">
        <f>IF($C225,INDEX(RawData!$A$1:$D$27422,$D225,1),"")</f>
        <v>872</v>
      </c>
      <c r="F225" s="4">
        <f t="shared" ca="1" si="40"/>
        <v>336</v>
      </c>
      <c r="G225">
        <f t="shared" si="37"/>
        <v>225</v>
      </c>
      <c r="H225" s="6">
        <f>IF($C225,INDEX(RawData!$A$1:$D$27422,$D225,3),"")</f>
        <v>2.9297</v>
      </c>
      <c r="I225" s="6">
        <f>IF($C225,INDEX(RawData!$A$1:$D$27422,$D225,4),"")</f>
        <v>247.38975072808901</v>
      </c>
      <c r="J225" s="5" t="b">
        <f t="shared" si="41"/>
        <v>1</v>
      </c>
      <c r="K225" s="4">
        <f t="shared" si="42"/>
        <v>217</v>
      </c>
      <c r="L225" s="4">
        <f t="shared" si="43"/>
        <v>232</v>
      </c>
      <c r="M225" s="4">
        <f t="shared" ca="1" si="44"/>
        <v>247.77443965791937</v>
      </c>
      <c r="N225" s="4">
        <f t="shared" ca="1" si="45"/>
        <v>0.1388299265626074</v>
      </c>
      <c r="O225" s="4">
        <f t="shared" ca="1" si="46"/>
        <v>1.1497353981695824E-2</v>
      </c>
      <c r="P225" s="4">
        <f t="shared" ca="1" si="47"/>
        <v>3</v>
      </c>
    </row>
    <row r="226" spans="1:16" x14ac:dyDescent="0.2">
      <c r="A226">
        <f t="shared" si="38"/>
        <v>876</v>
      </c>
      <c r="B226" s="4" t="b">
        <f t="shared" si="39"/>
        <v>1</v>
      </c>
      <c r="C226" s="5" t="b">
        <f t="shared" si="36"/>
        <v>1</v>
      </c>
      <c r="D226">
        <f>IF(C226,VLOOKUP($A226,RawData!$A$2:$D$27422,2,1),"")</f>
        <v>878</v>
      </c>
      <c r="E226">
        <f>IF($C226,INDEX(RawData!$A$1:$D$27422,$D226,1),"")</f>
        <v>876</v>
      </c>
      <c r="F226" s="4">
        <f t="shared" ca="1" si="40"/>
        <v>340</v>
      </c>
      <c r="G226">
        <f t="shared" si="37"/>
        <v>226</v>
      </c>
      <c r="H226" s="6">
        <f>IF($C226,INDEX(RawData!$A$1:$D$27422,$D226,3),"")</f>
        <v>2.9258000000000002</v>
      </c>
      <c r="I226" s="6">
        <f>IF($C226,INDEX(RawData!$A$1:$D$27422,$D226,4),"")</f>
        <v>247.449982609713</v>
      </c>
      <c r="J226" s="5" t="b">
        <f t="shared" si="41"/>
        <v>1</v>
      </c>
      <c r="K226" s="4">
        <f t="shared" si="42"/>
        <v>218</v>
      </c>
      <c r="L226" s="4">
        <f t="shared" si="43"/>
        <v>233</v>
      </c>
      <c r="M226" s="4">
        <f t="shared" ca="1" si="44"/>
        <v>247.759242272368</v>
      </c>
      <c r="N226" s="4">
        <f t="shared" ca="1" si="45"/>
        <v>0.20077953880399946</v>
      </c>
      <c r="O226" s="4">
        <f t="shared" ca="1" si="46"/>
        <v>5.7671526653081173E-2</v>
      </c>
      <c r="P226" s="4">
        <f t="shared" ca="1" si="47"/>
        <v>3</v>
      </c>
    </row>
    <row r="227" spans="1:16" x14ac:dyDescent="0.2">
      <c r="A227">
        <f t="shared" si="38"/>
        <v>880</v>
      </c>
      <c r="B227" s="4" t="b">
        <f t="shared" si="39"/>
        <v>1</v>
      </c>
      <c r="C227" s="5" t="b">
        <f t="shared" si="36"/>
        <v>1</v>
      </c>
      <c r="D227">
        <f>IF(C227,VLOOKUP($A227,RawData!$A$2:$D$27422,2,1),"")</f>
        <v>882</v>
      </c>
      <c r="E227">
        <f>IF($C227,INDEX(RawData!$A$1:$D$27422,$D227,1),"")</f>
        <v>880</v>
      </c>
      <c r="F227" s="4">
        <f t="shared" ca="1" si="40"/>
        <v>344</v>
      </c>
      <c r="G227">
        <f t="shared" si="37"/>
        <v>227</v>
      </c>
      <c r="H227" s="6">
        <f>IF($C227,INDEX(RawData!$A$1:$D$27422,$D227,3),"")</f>
        <v>2.9258000000000002</v>
      </c>
      <c r="I227" s="6">
        <f>IF($C227,INDEX(RawData!$A$1:$D$27422,$D227,4),"")</f>
        <v>247.51040664486999</v>
      </c>
      <c r="J227" s="5" t="b">
        <f t="shared" si="41"/>
        <v>1</v>
      </c>
      <c r="K227" s="4">
        <f t="shared" si="42"/>
        <v>219</v>
      </c>
      <c r="L227" s="4">
        <f t="shared" si="43"/>
        <v>234</v>
      </c>
      <c r="M227" s="4">
        <f t="shared" ca="1" si="44"/>
        <v>247.75607326921514</v>
      </c>
      <c r="N227" s="4">
        <f t="shared" ca="1" si="45"/>
        <v>0.24044936293827845</v>
      </c>
      <c r="O227" s="4">
        <f t="shared" ca="1" si="46"/>
        <v>8.258389942420763E-2</v>
      </c>
      <c r="P227" s="4">
        <f t="shared" ca="1" si="47"/>
        <v>3</v>
      </c>
    </row>
    <row r="228" spans="1:16" x14ac:dyDescent="0.2">
      <c r="A228">
        <f t="shared" si="38"/>
        <v>884</v>
      </c>
      <c r="B228" s="4" t="b">
        <f t="shared" si="39"/>
        <v>1</v>
      </c>
      <c r="C228" s="5" t="b">
        <f t="shared" si="36"/>
        <v>1</v>
      </c>
      <c r="D228">
        <f>IF(C228,VLOOKUP($A228,RawData!$A$2:$D$27422,2,1),"")</f>
        <v>886</v>
      </c>
      <c r="E228">
        <f>IF($C228,INDEX(RawData!$A$1:$D$27422,$D228,1),"")</f>
        <v>884</v>
      </c>
      <c r="F228" s="4">
        <f t="shared" ca="1" si="40"/>
        <v>348</v>
      </c>
      <c r="G228">
        <f t="shared" si="37"/>
        <v>228</v>
      </c>
      <c r="H228" s="6">
        <f>IF($C228,INDEX(RawData!$A$1:$D$27422,$D228,3),"")</f>
        <v>2.9258000000000002</v>
      </c>
      <c r="I228" s="6">
        <f>IF($C228,INDEX(RawData!$A$1:$D$27422,$D228,4),"")</f>
        <v>247.58711849133601</v>
      </c>
      <c r="J228" s="5" t="b">
        <f t="shared" si="41"/>
        <v>1</v>
      </c>
      <c r="K228" s="4">
        <f t="shared" si="42"/>
        <v>220</v>
      </c>
      <c r="L228" s="4">
        <f t="shared" si="43"/>
        <v>235</v>
      </c>
      <c r="M228" s="4">
        <f t="shared" ca="1" si="44"/>
        <v>247.76558708773084</v>
      </c>
      <c r="N228" s="4">
        <f t="shared" ca="1" si="45"/>
        <v>0.25202307509960065</v>
      </c>
      <c r="O228" s="4">
        <f t="shared" ca="1" si="46"/>
        <v>8.7228200099616515E-2</v>
      </c>
      <c r="P228" s="4">
        <f t="shared" ca="1" si="47"/>
        <v>3</v>
      </c>
    </row>
    <row r="229" spans="1:16" x14ac:dyDescent="0.2">
      <c r="A229">
        <f t="shared" si="38"/>
        <v>888</v>
      </c>
      <c r="B229" s="4" t="b">
        <f t="shared" si="39"/>
        <v>1</v>
      </c>
      <c r="C229" s="5" t="b">
        <f t="shared" si="36"/>
        <v>1</v>
      </c>
      <c r="D229">
        <f>IF(C229,VLOOKUP($A229,RawData!$A$2:$D$27422,2,1),"")</f>
        <v>890</v>
      </c>
      <c r="E229">
        <f>IF($C229,INDEX(RawData!$A$1:$D$27422,$D229,1),"")</f>
        <v>888</v>
      </c>
      <c r="F229" s="4">
        <f t="shared" ca="1" si="40"/>
        <v>352</v>
      </c>
      <c r="G229">
        <f t="shared" si="37"/>
        <v>229</v>
      </c>
      <c r="H229" s="6">
        <f>IF($C229,INDEX(RawData!$A$1:$D$27422,$D229,3),"")</f>
        <v>2.9258000000000002</v>
      </c>
      <c r="I229" s="6">
        <f>IF($C229,INDEX(RawData!$A$1:$D$27422,$D229,4),"")</f>
        <v>247.68560925458399</v>
      </c>
      <c r="J229" s="5" t="b">
        <f t="shared" si="41"/>
        <v>1</v>
      </c>
      <c r="K229" s="4">
        <f t="shared" si="42"/>
        <v>221</v>
      </c>
      <c r="L229" s="4">
        <f t="shared" si="43"/>
        <v>236</v>
      </c>
      <c r="M229" s="4">
        <f t="shared" ca="1" si="44"/>
        <v>247.78710782705207</v>
      </c>
      <c r="N229" s="4">
        <f t="shared" ca="1" si="45"/>
        <v>0.23341794155521711</v>
      </c>
      <c r="O229" s="4">
        <f t="shared" ca="1" si="46"/>
        <v>7.9085011485261703E-2</v>
      </c>
      <c r="P229" s="4">
        <f t="shared" ca="1" si="47"/>
        <v>3</v>
      </c>
    </row>
    <row r="230" spans="1:16" x14ac:dyDescent="0.2">
      <c r="A230">
        <f t="shared" si="38"/>
        <v>892</v>
      </c>
      <c r="B230" s="4" t="b">
        <f t="shared" si="39"/>
        <v>1</v>
      </c>
      <c r="C230" s="5" t="b">
        <f t="shared" si="36"/>
        <v>1</v>
      </c>
      <c r="D230">
        <f>IF(C230,VLOOKUP($A230,RawData!$A$2:$D$27422,2,1),"")</f>
        <v>894</v>
      </c>
      <c r="E230">
        <f>IF($C230,INDEX(RawData!$A$1:$D$27422,$D230,1),"")</f>
        <v>892</v>
      </c>
      <c r="F230" s="4">
        <f t="shared" ca="1" si="40"/>
        <v>356</v>
      </c>
      <c r="G230">
        <f t="shared" si="37"/>
        <v>230</v>
      </c>
      <c r="H230" s="6">
        <f>IF($C230,INDEX(RawData!$A$1:$D$27422,$D230,3),"")</f>
        <v>2.9258000000000002</v>
      </c>
      <c r="I230" s="6">
        <f>IF($C230,INDEX(RawData!$A$1:$D$27422,$D230,4),"")</f>
        <v>247.81744525458299</v>
      </c>
      <c r="J230" s="5" t="b">
        <f t="shared" si="41"/>
        <v>1</v>
      </c>
      <c r="K230" s="4">
        <f t="shared" si="42"/>
        <v>222</v>
      </c>
      <c r="L230" s="4">
        <f t="shared" si="43"/>
        <v>237</v>
      </c>
      <c r="M230" s="4">
        <f t="shared" ca="1" si="44"/>
        <v>247.82032564806499</v>
      </c>
      <c r="N230" s="4">
        <f t="shared" ca="1" si="45"/>
        <v>0.18863575402386346</v>
      </c>
      <c r="O230" s="4">
        <f t="shared" ca="1" si="46"/>
        <v>6.3683728579349008E-2</v>
      </c>
      <c r="P230" s="4">
        <f t="shared" ca="1" si="47"/>
        <v>3</v>
      </c>
    </row>
    <row r="231" spans="1:16" x14ac:dyDescent="0.2">
      <c r="A231">
        <f t="shared" si="38"/>
        <v>896</v>
      </c>
      <c r="B231" s="4" t="b">
        <f t="shared" si="39"/>
        <v>1</v>
      </c>
      <c r="C231" s="5" t="b">
        <f t="shared" si="36"/>
        <v>1</v>
      </c>
      <c r="D231">
        <f>IF(C231,VLOOKUP($A231,RawData!$A$2:$D$27422,2,1),"")</f>
        <v>898</v>
      </c>
      <c r="E231">
        <f>IF($C231,INDEX(RawData!$A$1:$D$27422,$D231,1),"")</f>
        <v>896</v>
      </c>
      <c r="F231" s="4">
        <f t="shared" ca="1" si="40"/>
        <v>360</v>
      </c>
      <c r="G231">
        <f t="shared" si="37"/>
        <v>231</v>
      </c>
      <c r="H231" s="6">
        <f>IF($C231,INDEX(RawData!$A$1:$D$27422,$D231,3),"")</f>
        <v>2.9258000000000002</v>
      </c>
      <c r="I231" s="6">
        <f>IF($C231,INDEX(RawData!$A$1:$D$27422,$D231,4),"")</f>
        <v>247.93848737296</v>
      </c>
      <c r="J231" s="5" t="b">
        <f t="shared" si="41"/>
        <v>1</v>
      </c>
      <c r="K231" s="4">
        <f t="shared" si="42"/>
        <v>223</v>
      </c>
      <c r="L231" s="4">
        <f t="shared" si="43"/>
        <v>238</v>
      </c>
      <c r="M231" s="4">
        <f t="shared" ca="1" si="44"/>
        <v>247.86385522647637</v>
      </c>
      <c r="N231" s="4">
        <f t="shared" ca="1" si="45"/>
        <v>0.12389253470098538</v>
      </c>
      <c r="O231" s="4">
        <f t="shared" ca="1" si="46"/>
        <v>4.9926651282305556E-2</v>
      </c>
      <c r="P231" s="4">
        <f t="shared" ca="1" si="47"/>
        <v>3</v>
      </c>
    </row>
    <row r="232" spans="1:16" x14ac:dyDescent="0.2">
      <c r="A232">
        <f t="shared" si="38"/>
        <v>900</v>
      </c>
      <c r="B232" s="4" t="b">
        <f t="shared" si="39"/>
        <v>1</v>
      </c>
      <c r="C232" s="5" t="b">
        <f t="shared" si="36"/>
        <v>1</v>
      </c>
      <c r="D232">
        <f>IF(C232,VLOOKUP($A232,RawData!$A$2:$D$27422,2,1),"")</f>
        <v>902</v>
      </c>
      <c r="E232">
        <f>IF($C232,INDEX(RawData!$A$1:$D$27422,$D232,1),"")</f>
        <v>900</v>
      </c>
      <c r="F232" s="4">
        <f t="shared" ca="1" si="40"/>
        <v>364</v>
      </c>
      <c r="G232">
        <f t="shared" si="37"/>
        <v>232</v>
      </c>
      <c r="H232" s="6">
        <f>IF($C232,INDEX(RawData!$A$1:$D$27422,$D232,3),"")</f>
        <v>2.9258000000000002</v>
      </c>
      <c r="I232" s="6">
        <f>IF($C232,INDEX(RawData!$A$1:$D$27422,$D232,4),"")</f>
        <v>248.04285737295999</v>
      </c>
      <c r="J232" s="5" t="b">
        <f t="shared" si="41"/>
        <v>1</v>
      </c>
      <c r="K232" s="4">
        <f t="shared" si="42"/>
        <v>224</v>
      </c>
      <c r="L232" s="4">
        <f t="shared" si="43"/>
        <v>239</v>
      </c>
      <c r="M232" s="4">
        <f t="shared" ca="1" si="44"/>
        <v>247.91326958448198</v>
      </c>
      <c r="N232" s="4">
        <f t="shared" ca="1" si="45"/>
        <v>5.2150106796858609E-2</v>
      </c>
      <c r="O232" s="4">
        <f t="shared" ca="1" si="46"/>
        <v>4.366234729522489E-2</v>
      </c>
      <c r="P232" s="4">
        <f t="shared" ca="1" si="47"/>
        <v>3</v>
      </c>
    </row>
    <row r="233" spans="1:16" x14ac:dyDescent="0.2">
      <c r="A233">
        <f t="shared" si="38"/>
        <v>904</v>
      </c>
      <c r="B233" s="4" t="b">
        <f t="shared" si="39"/>
        <v>1</v>
      </c>
      <c r="C233" s="5" t="b">
        <f t="shared" si="36"/>
        <v>1</v>
      </c>
      <c r="D233">
        <f>IF(C233,VLOOKUP($A233,RawData!$A$2:$D$27422,2,1),"")</f>
        <v>906</v>
      </c>
      <c r="E233">
        <f>IF($C233,INDEX(RawData!$A$1:$D$27422,$D233,1),"")</f>
        <v>904</v>
      </c>
      <c r="F233" s="4">
        <f t="shared" ca="1" si="40"/>
        <v>368</v>
      </c>
      <c r="G233">
        <f t="shared" si="37"/>
        <v>233</v>
      </c>
      <c r="H233" s="6">
        <f>IF($C233,INDEX(RawData!$A$1:$D$27422,$D233,3),"")</f>
        <v>2.9258000000000002</v>
      </c>
      <c r="I233" s="6">
        <f>IF($C233,INDEX(RawData!$A$1:$D$27422,$D233,4),"")</f>
        <v>248.13643449133599</v>
      </c>
      <c r="J233" s="5" t="b">
        <f t="shared" si="41"/>
        <v>1</v>
      </c>
      <c r="K233" s="4">
        <f t="shared" si="42"/>
        <v>225</v>
      </c>
      <c r="L233" s="4">
        <f t="shared" si="43"/>
        <v>240</v>
      </c>
      <c r="M233" s="4">
        <f t="shared" ca="1" si="44"/>
        <v>247.960021811172</v>
      </c>
      <c r="N233" s="4">
        <f t="shared" ca="1" si="45"/>
        <v>1.1497353981695824E-2</v>
      </c>
      <c r="O233" s="4">
        <f t="shared" ca="1" si="46"/>
        <v>4.5993236009366001E-2</v>
      </c>
      <c r="P233" s="4">
        <f t="shared" ca="1" si="47"/>
        <v>3</v>
      </c>
    </row>
    <row r="234" spans="1:16" x14ac:dyDescent="0.2">
      <c r="A234">
        <f t="shared" si="38"/>
        <v>908</v>
      </c>
      <c r="B234" s="4" t="b">
        <f t="shared" si="39"/>
        <v>1</v>
      </c>
      <c r="C234" s="5" t="b">
        <f t="shared" si="36"/>
        <v>1</v>
      </c>
      <c r="D234">
        <f>IF(C234,VLOOKUP($A234,RawData!$A$2:$D$27422,2,1),"")</f>
        <v>910</v>
      </c>
      <c r="E234">
        <f>IF($C234,INDEX(RawData!$A$1:$D$27422,$D234,1),"")</f>
        <v>908</v>
      </c>
      <c r="F234" s="4">
        <f t="shared" ca="1" si="40"/>
        <v>372</v>
      </c>
      <c r="G234">
        <f t="shared" si="37"/>
        <v>234</v>
      </c>
      <c r="H234" s="6">
        <f>IF($C234,INDEX(RawData!$A$1:$D$27422,$D234,3),"")</f>
        <v>2.9258000000000002</v>
      </c>
      <c r="I234" s="6">
        <f>IF($C234,INDEX(RawData!$A$1:$D$27422,$D234,4),"")</f>
        <v>248.22451860971299</v>
      </c>
      <c r="J234" s="5" t="b">
        <f t="shared" si="41"/>
        <v>1</v>
      </c>
      <c r="K234" s="4">
        <f t="shared" si="42"/>
        <v>226</v>
      </c>
      <c r="L234" s="4">
        <f t="shared" si="43"/>
        <v>241</v>
      </c>
      <c r="M234" s="4">
        <f t="shared" ca="1" si="44"/>
        <v>247.99652263215341</v>
      </c>
      <c r="N234" s="4">
        <f t="shared" ca="1" si="45"/>
        <v>5.7671526653081173E-2</v>
      </c>
      <c r="O234" s="4">
        <f t="shared" ca="1" si="46"/>
        <v>5.4515949016717968E-2</v>
      </c>
      <c r="P234" s="4">
        <f t="shared" ca="1" si="47"/>
        <v>3</v>
      </c>
    </row>
    <row r="235" spans="1:16" x14ac:dyDescent="0.2">
      <c r="A235">
        <f t="shared" si="38"/>
        <v>912</v>
      </c>
      <c r="B235" s="4" t="b">
        <f t="shared" si="39"/>
        <v>1</v>
      </c>
      <c r="C235" s="5" t="b">
        <f t="shared" si="36"/>
        <v>1</v>
      </c>
      <c r="D235">
        <f>IF(C235,VLOOKUP($A235,RawData!$A$2:$D$27422,2,1),"")</f>
        <v>914</v>
      </c>
      <c r="E235">
        <f>IF($C235,INDEX(RawData!$A$1:$D$27422,$D235,1),"")</f>
        <v>912</v>
      </c>
      <c r="F235" s="4">
        <f t="shared" ca="1" si="40"/>
        <v>376</v>
      </c>
      <c r="G235">
        <f t="shared" si="37"/>
        <v>235</v>
      </c>
      <c r="H235" s="6">
        <f>IF($C235,INDEX(RawData!$A$1:$D$27422,$D235,3),"")</f>
        <v>2.9258000000000002</v>
      </c>
      <c r="I235" s="6">
        <f>IF($C235,INDEX(RawData!$A$1:$D$27422,$D235,4),"")</f>
        <v>248.29062972809001</v>
      </c>
      <c r="J235" s="5" t="b">
        <f t="shared" si="41"/>
        <v>1</v>
      </c>
      <c r="K235" s="4">
        <f t="shared" si="42"/>
        <v>227</v>
      </c>
      <c r="L235" s="4">
        <f t="shared" si="43"/>
        <v>242</v>
      </c>
      <c r="M235" s="4">
        <f t="shared" ca="1" si="44"/>
        <v>248.01761016283044</v>
      </c>
      <c r="N235" s="4">
        <f t="shared" ca="1" si="45"/>
        <v>8.258389942420763E-2</v>
      </c>
      <c r="O235" s="4">
        <f t="shared" ca="1" si="46"/>
        <v>6.4472261516698381E-2</v>
      </c>
      <c r="P235" s="4">
        <f t="shared" ca="1" si="47"/>
        <v>3</v>
      </c>
    </row>
    <row r="236" spans="1:16" x14ac:dyDescent="0.2">
      <c r="A236">
        <f t="shared" si="38"/>
        <v>916</v>
      </c>
      <c r="B236" s="4" t="b">
        <f t="shared" si="39"/>
        <v>1</v>
      </c>
      <c r="C236" s="5" t="b">
        <f t="shared" si="36"/>
        <v>1</v>
      </c>
      <c r="D236">
        <f>IF(C236,VLOOKUP($A236,RawData!$A$2:$D$27422,2,1),"")</f>
        <v>918</v>
      </c>
      <c r="E236">
        <f>IF($C236,INDEX(RawData!$A$1:$D$27422,$D236,1),"")</f>
        <v>916</v>
      </c>
      <c r="F236" s="4">
        <f t="shared" ca="1" si="40"/>
        <v>380</v>
      </c>
      <c r="G236">
        <f t="shared" si="37"/>
        <v>236</v>
      </c>
      <c r="H236" s="6">
        <f>IF($C236,INDEX(RawData!$A$1:$D$27422,$D236,3),"")</f>
        <v>2.9453</v>
      </c>
      <c r="I236" s="6">
        <f>IF($C236,INDEX(RawData!$A$1:$D$27422,$D236,4),"")</f>
        <v>248.32378184646601</v>
      </c>
      <c r="J236" s="5" t="b">
        <f t="shared" si="41"/>
        <v>1</v>
      </c>
      <c r="K236" s="4">
        <f t="shared" si="42"/>
        <v>228</v>
      </c>
      <c r="L236" s="4">
        <f t="shared" si="43"/>
        <v>243</v>
      </c>
      <c r="M236" s="4">
        <f t="shared" ca="1" si="44"/>
        <v>248.02052576860729</v>
      </c>
      <c r="N236" s="4">
        <f t="shared" ca="1" si="45"/>
        <v>8.7228200099616515E-2</v>
      </c>
      <c r="O236" s="4">
        <f t="shared" ca="1" si="46"/>
        <v>6.4237582498151369E-2</v>
      </c>
      <c r="P236" s="4">
        <f t="shared" ca="1" si="47"/>
        <v>3</v>
      </c>
    </row>
    <row r="237" spans="1:16" x14ac:dyDescent="0.2">
      <c r="A237">
        <f t="shared" si="38"/>
        <v>920</v>
      </c>
      <c r="B237" s="4" t="b">
        <f t="shared" si="39"/>
        <v>1</v>
      </c>
      <c r="C237" s="5" t="b">
        <f t="shared" si="36"/>
        <v>1</v>
      </c>
      <c r="D237">
        <f>IF(C237,VLOOKUP($A237,RawData!$A$2:$D$27422,2,1),"")</f>
        <v>922</v>
      </c>
      <c r="E237">
        <f>IF($C237,INDEX(RawData!$A$1:$D$27422,$D237,1),"")</f>
        <v>920</v>
      </c>
      <c r="F237" s="4">
        <f t="shared" ca="1" si="40"/>
        <v>384</v>
      </c>
      <c r="G237">
        <f t="shared" si="37"/>
        <v>237</v>
      </c>
      <c r="H237" s="6">
        <f>IF($C237,INDEX(RawData!$A$1:$D$27422,$D237,3),"")</f>
        <v>2.9453</v>
      </c>
      <c r="I237" s="6">
        <f>IF($C237,INDEX(RawData!$A$1:$D$27422,$D237,4),"")</f>
        <v>248.329661118377</v>
      </c>
      <c r="J237" s="5" t="b">
        <f t="shared" si="41"/>
        <v>1</v>
      </c>
      <c r="K237" s="4">
        <f t="shared" si="42"/>
        <v>229</v>
      </c>
      <c r="L237" s="4">
        <f t="shared" si="43"/>
        <v>244</v>
      </c>
      <c r="M237" s="4">
        <f t="shared" ca="1" si="44"/>
        <v>248.00896140208886</v>
      </c>
      <c r="N237" s="4">
        <f t="shared" ca="1" si="45"/>
        <v>7.9085011485261703E-2</v>
      </c>
      <c r="O237" s="4">
        <f t="shared" ca="1" si="46"/>
        <v>4.6553815472407223E-2</v>
      </c>
      <c r="P237" s="4">
        <f t="shared" ca="1" si="47"/>
        <v>3</v>
      </c>
    </row>
    <row r="238" spans="1:16" x14ac:dyDescent="0.2">
      <c r="A238">
        <f t="shared" si="38"/>
        <v>924</v>
      </c>
      <c r="B238" s="4" t="b">
        <f t="shared" si="39"/>
        <v>1</v>
      </c>
      <c r="C238" s="5" t="b">
        <f t="shared" si="36"/>
        <v>1</v>
      </c>
      <c r="D238">
        <f>IF(C238,VLOOKUP($A238,RawData!$A$2:$D$27422,2,1),"")</f>
        <v>926</v>
      </c>
      <c r="E238">
        <f>IF($C238,INDEX(RawData!$A$1:$D$27422,$D238,1),"")</f>
        <v>924</v>
      </c>
      <c r="F238" s="4">
        <f t="shared" ca="1" si="40"/>
        <v>388</v>
      </c>
      <c r="G238">
        <f t="shared" si="37"/>
        <v>238</v>
      </c>
      <c r="H238" s="6">
        <f>IF($C238,INDEX(RawData!$A$1:$D$27422,$D238,3),"")</f>
        <v>2.9453</v>
      </c>
      <c r="I238" s="6">
        <f>IF($C238,INDEX(RawData!$A$1:$D$27422,$D238,4),"")</f>
        <v>248.291595355129</v>
      </c>
      <c r="J238" s="5" t="b">
        <f t="shared" si="41"/>
        <v>1</v>
      </c>
      <c r="K238" s="4">
        <f t="shared" si="42"/>
        <v>230</v>
      </c>
      <c r="L238" s="4">
        <f t="shared" si="43"/>
        <v>245</v>
      </c>
      <c r="M238" s="4">
        <f t="shared" ca="1" si="44"/>
        <v>247.98774776117736</v>
      </c>
      <c r="N238" s="4">
        <f t="shared" ca="1" si="45"/>
        <v>6.3683728579349008E-2</v>
      </c>
      <c r="O238" s="4">
        <f t="shared" ca="1" si="46"/>
        <v>1.2342266655110734E-2</v>
      </c>
      <c r="P238" s="4">
        <f t="shared" ca="1" si="47"/>
        <v>3</v>
      </c>
    </row>
    <row r="239" spans="1:16" x14ac:dyDescent="0.2">
      <c r="A239">
        <f t="shared" si="38"/>
        <v>928</v>
      </c>
      <c r="B239" s="4" t="b">
        <f t="shared" si="39"/>
        <v>1</v>
      </c>
      <c r="C239" s="5" t="b">
        <f t="shared" si="36"/>
        <v>1</v>
      </c>
      <c r="D239">
        <f>IF(C239,VLOOKUP($A239,RawData!$A$2:$D$27422,2,1),"")</f>
        <v>930</v>
      </c>
      <c r="E239">
        <f>IF($C239,INDEX(RawData!$A$1:$D$27422,$D239,1),"")</f>
        <v>928</v>
      </c>
      <c r="F239" s="4">
        <f t="shared" ca="1" si="40"/>
        <v>392</v>
      </c>
      <c r="G239">
        <f t="shared" si="37"/>
        <v>239</v>
      </c>
      <c r="H239" s="6">
        <f>IF($C239,INDEX(RawData!$A$1:$D$27422,$D239,3),"")</f>
        <v>2.9453</v>
      </c>
      <c r="I239" s="6">
        <f>IF($C239,INDEX(RawData!$A$1:$D$27422,$D239,4),"")</f>
        <v>248.22587047350601</v>
      </c>
      <c r="J239" s="5" t="b">
        <f t="shared" si="41"/>
        <v>1</v>
      </c>
      <c r="K239" s="4">
        <f t="shared" si="42"/>
        <v>231</v>
      </c>
      <c r="L239" s="4">
        <f t="shared" si="43"/>
        <v>246</v>
      </c>
      <c r="M239" s="4">
        <f t="shared" ca="1" si="44"/>
        <v>247.96541969127884</v>
      </c>
      <c r="N239" s="4">
        <f t="shared" ca="1" si="45"/>
        <v>4.9926651282305556E-2</v>
      </c>
      <c r="O239" s="4">
        <f t="shared" ca="1" si="46"/>
        <v>3.2572694154936244E-2</v>
      </c>
      <c r="P239" s="4">
        <f t="shared" ca="1" si="47"/>
        <v>3</v>
      </c>
    </row>
    <row r="240" spans="1:16" x14ac:dyDescent="0.2">
      <c r="A240">
        <f t="shared" si="38"/>
        <v>932</v>
      </c>
      <c r="B240" s="4" t="b">
        <f t="shared" si="39"/>
        <v>1</v>
      </c>
      <c r="C240" s="5" t="b">
        <f t="shared" si="36"/>
        <v>1</v>
      </c>
      <c r="D240">
        <f>IF(C240,VLOOKUP($A240,RawData!$A$2:$D$27422,2,1),"")</f>
        <v>934</v>
      </c>
      <c r="E240">
        <f>IF($C240,INDEX(RawData!$A$1:$D$27422,$D240,1),"")</f>
        <v>932</v>
      </c>
      <c r="F240" s="4">
        <f t="shared" ca="1" si="40"/>
        <v>396</v>
      </c>
      <c r="G240">
        <f t="shared" si="37"/>
        <v>240</v>
      </c>
      <c r="H240" s="6">
        <f>IF($C240,INDEX(RawData!$A$1:$D$27422,$D240,3),"")</f>
        <v>2.9453</v>
      </c>
      <c r="I240" s="6">
        <f>IF($C240,INDEX(RawData!$A$1:$D$27422,$D240,4),"")</f>
        <v>248.11619962704</v>
      </c>
      <c r="J240" s="5" t="b">
        <f t="shared" si="41"/>
        <v>1</v>
      </c>
      <c r="K240" s="4">
        <f t="shared" si="42"/>
        <v>232</v>
      </c>
      <c r="L240" s="4">
        <f t="shared" si="43"/>
        <v>247</v>
      </c>
      <c r="M240" s="4">
        <f t="shared" ca="1" si="44"/>
        <v>247.9485244571903</v>
      </c>
      <c r="N240" s="4">
        <f t="shared" ca="1" si="45"/>
        <v>4.366234729522489E-2</v>
      </c>
      <c r="O240" s="4">
        <f t="shared" ca="1" si="46"/>
        <v>7.6554216350473325E-2</v>
      </c>
      <c r="P240" s="4">
        <f t="shared" ca="1" si="47"/>
        <v>3</v>
      </c>
    </row>
    <row r="241" spans="1:16" x14ac:dyDescent="0.2">
      <c r="A241">
        <f t="shared" si="38"/>
        <v>936</v>
      </c>
      <c r="B241" s="4" t="b">
        <f t="shared" si="39"/>
        <v>1</v>
      </c>
      <c r="C241" s="5" t="b">
        <f t="shared" si="36"/>
        <v>1</v>
      </c>
      <c r="D241">
        <f>IF(C241,VLOOKUP($A241,RawData!$A$2:$D$27422,2,1),"")</f>
        <v>938</v>
      </c>
      <c r="E241">
        <f>IF($C241,INDEX(RawData!$A$1:$D$27422,$D241,1),"")</f>
        <v>936</v>
      </c>
      <c r="F241" s="4">
        <f t="shared" ca="1" si="40"/>
        <v>400</v>
      </c>
      <c r="G241">
        <f t="shared" si="37"/>
        <v>241</v>
      </c>
      <c r="H241" s="6">
        <f>IF($C241,INDEX(RawData!$A$1:$D$27422,$D241,3),"")</f>
        <v>2.9453</v>
      </c>
      <c r="I241" s="6">
        <f>IF($C241,INDEX(RawData!$A$1:$D$27422,$D241,4),"")</f>
        <v>247.97376386379199</v>
      </c>
      <c r="J241" s="5" t="b">
        <f t="shared" si="41"/>
        <v>1</v>
      </c>
      <c r="K241" s="4">
        <f t="shared" si="42"/>
        <v>233</v>
      </c>
      <c r="L241" s="4">
        <f t="shared" si="43"/>
        <v>248</v>
      </c>
      <c r="M241" s="4">
        <f t="shared" ca="1" si="44"/>
        <v>247.93885110550033</v>
      </c>
      <c r="N241" s="4">
        <f t="shared" ca="1" si="45"/>
        <v>4.5993236009366001E-2</v>
      </c>
      <c r="O241" s="4">
        <f t="shared" ca="1" si="46"/>
        <v>0.11234427253486956</v>
      </c>
      <c r="P241" s="4">
        <f t="shared" ca="1" si="47"/>
        <v>3</v>
      </c>
    </row>
    <row r="242" spans="1:16" x14ac:dyDescent="0.2">
      <c r="A242">
        <f t="shared" si="38"/>
        <v>940</v>
      </c>
      <c r="B242" s="4" t="b">
        <f t="shared" si="39"/>
        <v>1</v>
      </c>
      <c r="C242" s="5" t="b">
        <f t="shared" si="36"/>
        <v>1</v>
      </c>
      <c r="D242">
        <f>IF(C242,VLOOKUP($A242,RawData!$A$2:$D$27422,2,1),"")</f>
        <v>942</v>
      </c>
      <c r="E242">
        <f>IF($C242,INDEX(RawData!$A$1:$D$27422,$D242,1),"")</f>
        <v>940</v>
      </c>
      <c r="F242" s="4">
        <f t="shared" ca="1" si="40"/>
        <v>404</v>
      </c>
      <c r="G242">
        <f t="shared" si="37"/>
        <v>242</v>
      </c>
      <c r="H242" s="6">
        <f>IF($C242,INDEX(RawData!$A$1:$D$27422,$D242,3),"")</f>
        <v>2.9453</v>
      </c>
      <c r="I242" s="6">
        <f>IF($C242,INDEX(RawData!$A$1:$D$27422,$D242,4),"")</f>
        <v>247.78738310054499</v>
      </c>
      <c r="J242" s="5" t="b">
        <f t="shared" si="41"/>
        <v>1</v>
      </c>
      <c r="K242" s="4">
        <f t="shared" si="42"/>
        <v>234</v>
      </c>
      <c r="L242" s="4">
        <f t="shared" si="43"/>
        <v>249</v>
      </c>
      <c r="M242" s="4">
        <f t="shared" ca="1" si="44"/>
        <v>247.93502626340623</v>
      </c>
      <c r="N242" s="4">
        <f t="shared" ca="1" si="45"/>
        <v>5.4515949016717968E-2</v>
      </c>
      <c r="O242" s="4">
        <f t="shared" ca="1" si="46"/>
        <v>0.13682877881896616</v>
      </c>
      <c r="P242" s="4">
        <f t="shared" ca="1" si="47"/>
        <v>3</v>
      </c>
    </row>
    <row r="243" spans="1:16" x14ac:dyDescent="0.2">
      <c r="A243">
        <f t="shared" si="38"/>
        <v>944</v>
      </c>
      <c r="B243" s="4" t="b">
        <f t="shared" si="39"/>
        <v>1</v>
      </c>
      <c r="C243" s="5" t="b">
        <f t="shared" si="36"/>
        <v>1</v>
      </c>
      <c r="D243">
        <f>IF(C243,VLOOKUP($A243,RawData!$A$2:$D$27422,2,1),"")</f>
        <v>946</v>
      </c>
      <c r="E243">
        <f>IF($C243,INDEX(RawData!$A$1:$D$27422,$D243,1),"")</f>
        <v>944</v>
      </c>
      <c r="F243" s="4">
        <f t="shared" ca="1" si="40"/>
        <v>408</v>
      </c>
      <c r="G243">
        <f t="shared" si="37"/>
        <v>243</v>
      </c>
      <c r="H243" s="6">
        <f>IF($C243,INDEX(RawData!$A$1:$D$27422,$D243,3),"")</f>
        <v>2.9453</v>
      </c>
      <c r="I243" s="6">
        <f>IF($C243,INDEX(RawData!$A$1:$D$27422,$D243,4),"")</f>
        <v>247.5570563373</v>
      </c>
      <c r="J243" s="5" t="b">
        <f t="shared" si="41"/>
        <v>1</v>
      </c>
      <c r="K243" s="4">
        <f t="shared" si="42"/>
        <v>235</v>
      </c>
      <c r="L243" s="4">
        <f t="shared" si="43"/>
        <v>250</v>
      </c>
      <c r="M243" s="4">
        <f t="shared" ca="1" si="44"/>
        <v>247.93329756850767</v>
      </c>
      <c r="N243" s="4">
        <f t="shared" ca="1" si="45"/>
        <v>6.4472261516698381E-2</v>
      </c>
      <c r="O243" s="4">
        <f t="shared" ca="1" si="46"/>
        <v>0.14251508909009658</v>
      </c>
      <c r="P243" s="4">
        <f t="shared" ca="1" si="47"/>
        <v>3</v>
      </c>
    </row>
    <row r="244" spans="1:16" x14ac:dyDescent="0.2">
      <c r="A244">
        <f t="shared" si="38"/>
        <v>948</v>
      </c>
      <c r="B244" s="4" t="b">
        <f t="shared" si="39"/>
        <v>1</v>
      </c>
      <c r="C244" s="5" t="b">
        <f t="shared" si="36"/>
        <v>1</v>
      </c>
      <c r="D244">
        <f>IF(C244,VLOOKUP($A244,RawData!$A$2:$D$27422,2,1),"")</f>
        <v>950</v>
      </c>
      <c r="E244">
        <f>IF($C244,INDEX(RawData!$A$1:$D$27422,$D244,1),"")</f>
        <v>948</v>
      </c>
      <c r="F244" s="4">
        <f t="shared" ca="1" si="40"/>
        <v>412</v>
      </c>
      <c r="G244">
        <f t="shared" si="37"/>
        <v>244</v>
      </c>
      <c r="H244" s="6">
        <f>IF($C244,INDEX(RawData!$A$1:$D$27422,$D244,3),"")</f>
        <v>2.9453</v>
      </c>
      <c r="I244" s="6">
        <f>IF($C244,INDEX(RawData!$A$1:$D$27422,$D244,4),"")</f>
        <v>247.402088627041</v>
      </c>
      <c r="J244" s="5" t="b">
        <f t="shared" si="41"/>
        <v>1</v>
      </c>
      <c r="K244" s="4">
        <f t="shared" si="42"/>
        <v>236</v>
      </c>
      <c r="L244" s="4">
        <f t="shared" si="43"/>
        <v>251</v>
      </c>
      <c r="M244" s="4">
        <f t="shared" ca="1" si="44"/>
        <v>247.9298763906036</v>
      </c>
      <c r="N244" s="4">
        <f t="shared" ca="1" si="45"/>
        <v>6.4237582498151369E-2</v>
      </c>
      <c r="O244" s="4">
        <f t="shared" ca="1" si="46"/>
        <v>0.12351836125441196</v>
      </c>
      <c r="P244" s="4">
        <f t="shared" ca="1" si="47"/>
        <v>3</v>
      </c>
    </row>
    <row r="245" spans="1:16" x14ac:dyDescent="0.2">
      <c r="A245">
        <f t="shared" si="38"/>
        <v>952</v>
      </c>
      <c r="B245" s="4" t="b">
        <f t="shared" si="39"/>
        <v>1</v>
      </c>
      <c r="C245" s="5" t="b">
        <f t="shared" si="36"/>
        <v>1</v>
      </c>
      <c r="D245">
        <f>IF(C245,VLOOKUP($A245,RawData!$A$2:$D$27422,2,1),"")</f>
        <v>954</v>
      </c>
      <c r="E245">
        <f>IF($C245,INDEX(RawData!$A$1:$D$27422,$D245,1),"")</f>
        <v>952</v>
      </c>
      <c r="F245" s="4">
        <f t="shared" ca="1" si="40"/>
        <v>416</v>
      </c>
      <c r="G245">
        <f t="shared" si="37"/>
        <v>245</v>
      </c>
      <c r="H245" s="6">
        <f>IF($C245,INDEX(RawData!$A$1:$D$27422,$D245,3),"")</f>
        <v>2.9453</v>
      </c>
      <c r="I245" s="6">
        <f>IF($C245,INDEX(RawData!$A$1:$D$27422,$D245,4),"")</f>
        <v>247.346191</v>
      </c>
      <c r="J245" s="5" t="b">
        <f t="shared" si="41"/>
        <v>1</v>
      </c>
      <c r="K245" s="4">
        <f t="shared" si="42"/>
        <v>237</v>
      </c>
      <c r="L245" s="4">
        <f t="shared" si="43"/>
        <v>252</v>
      </c>
      <c r="M245" s="4">
        <f t="shared" ca="1" si="44"/>
        <v>247.92406403259801</v>
      </c>
      <c r="N245" s="4">
        <f t="shared" ca="1" si="45"/>
        <v>4.6553815472407223E-2</v>
      </c>
      <c r="O245" s="4">
        <f t="shared" ca="1" si="46"/>
        <v>8.3175281728529171E-2</v>
      </c>
      <c r="P245" s="4">
        <f t="shared" ca="1" si="47"/>
        <v>3</v>
      </c>
    </row>
    <row r="246" spans="1:16" x14ac:dyDescent="0.2">
      <c r="A246">
        <f t="shared" si="38"/>
        <v>956</v>
      </c>
      <c r="B246" s="4" t="b">
        <f t="shared" si="39"/>
        <v>1</v>
      </c>
      <c r="C246" s="5" t="b">
        <f t="shared" si="36"/>
        <v>1</v>
      </c>
      <c r="D246">
        <f>IF(C246,VLOOKUP($A246,RawData!$A$2:$D$27422,2,1),"")</f>
        <v>958</v>
      </c>
      <c r="E246">
        <f>IF($C246,INDEX(RawData!$A$1:$D$27422,$D246,1),"")</f>
        <v>956</v>
      </c>
      <c r="F246" s="4">
        <f t="shared" ca="1" si="40"/>
        <v>420</v>
      </c>
      <c r="G246">
        <f t="shared" si="37"/>
        <v>246</v>
      </c>
      <c r="H246" s="6">
        <f>IF($C246,INDEX(RawData!$A$1:$D$27422,$D246,3),"")</f>
        <v>2.9453</v>
      </c>
      <c r="I246" s="6">
        <f>IF($C246,INDEX(RawData!$A$1:$D$27422,$D246,4),"")</f>
        <v>247.460196136207</v>
      </c>
      <c r="J246" s="5" t="b">
        <f t="shared" si="41"/>
        <v>1</v>
      </c>
      <c r="K246" s="4">
        <f t="shared" si="42"/>
        <v>238</v>
      </c>
      <c r="L246" s="4">
        <f t="shared" si="43"/>
        <v>253</v>
      </c>
      <c r="M246" s="4">
        <f t="shared" ca="1" si="44"/>
        <v>247.91549303999653</v>
      </c>
      <c r="N246" s="4">
        <f t="shared" ca="1" si="45"/>
        <v>1.2342266655110734E-2</v>
      </c>
      <c r="O246" s="4">
        <f t="shared" ca="1" si="46"/>
        <v>2.5629805007014284E-2</v>
      </c>
      <c r="P246" s="4">
        <f t="shared" ca="1" si="47"/>
        <v>3</v>
      </c>
    </row>
    <row r="247" spans="1:16" x14ac:dyDescent="0.2">
      <c r="A247">
        <f t="shared" si="38"/>
        <v>960</v>
      </c>
      <c r="B247" s="4" t="b">
        <f t="shared" si="39"/>
        <v>1</v>
      </c>
      <c r="C247" s="5" t="b">
        <f t="shared" si="36"/>
        <v>1</v>
      </c>
      <c r="D247">
        <f>IF(C247,VLOOKUP($A247,RawData!$A$2:$D$27422,2,1),"")</f>
        <v>962</v>
      </c>
      <c r="E247">
        <f>IF($C247,INDEX(RawData!$A$1:$D$27422,$D247,1),"")</f>
        <v>960</v>
      </c>
      <c r="F247" s="4">
        <f t="shared" ca="1" si="40"/>
        <v>424</v>
      </c>
      <c r="G247">
        <f t="shared" si="37"/>
        <v>247</v>
      </c>
      <c r="H247" s="6">
        <f>IF($C247,INDEX(RawData!$A$1:$D$27422,$D247,3),"")</f>
        <v>2.9453</v>
      </c>
      <c r="I247" s="6">
        <f>IF($C247,INDEX(RawData!$A$1:$D$27422,$D247,4),"")</f>
        <v>247.66816362754301</v>
      </c>
      <c r="J247" s="5" t="b">
        <f t="shared" si="41"/>
        <v>1</v>
      </c>
      <c r="K247" s="4">
        <f t="shared" si="42"/>
        <v>239</v>
      </c>
      <c r="L247" s="4">
        <f t="shared" si="43"/>
        <v>254</v>
      </c>
      <c r="M247" s="4">
        <f t="shared" ca="1" si="44"/>
        <v>247.90486210989508</v>
      </c>
      <c r="N247" s="4">
        <f t="shared" ca="1" si="45"/>
        <v>3.2572694154936244E-2</v>
      </c>
      <c r="O247" s="4">
        <f t="shared" ca="1" si="46"/>
        <v>3.7529500094422019E-2</v>
      </c>
      <c r="P247" s="4">
        <f t="shared" ca="1" si="47"/>
        <v>3</v>
      </c>
    </row>
    <row r="248" spans="1:16" x14ac:dyDescent="0.2">
      <c r="A248">
        <f t="shared" si="38"/>
        <v>964</v>
      </c>
      <c r="B248" s="4" t="b">
        <f t="shared" si="39"/>
        <v>1</v>
      </c>
      <c r="C248" s="5" t="b">
        <f t="shared" si="36"/>
        <v>1</v>
      </c>
      <c r="D248">
        <f>IF(C248,VLOOKUP($A248,RawData!$A$2:$D$27422,2,1),"")</f>
        <v>966</v>
      </c>
      <c r="E248">
        <f>IF($C248,INDEX(RawData!$A$1:$D$27422,$D248,1),"")</f>
        <v>964</v>
      </c>
      <c r="F248" s="4">
        <f t="shared" ca="1" si="40"/>
        <v>428</v>
      </c>
      <c r="G248">
        <f t="shared" si="37"/>
        <v>248</v>
      </c>
      <c r="H248" s="6">
        <f>IF($C248,INDEX(RawData!$A$1:$D$27422,$D248,3),"")</f>
        <v>2.9453</v>
      </c>
      <c r="I248" s="6">
        <f>IF($C248,INDEX(RawData!$A$1:$D$27422,$D248,4),"")</f>
        <v>247.88808374592099</v>
      </c>
      <c r="J248" s="5" t="b">
        <f t="shared" si="41"/>
        <v>1</v>
      </c>
      <c r="K248" s="4">
        <f t="shared" si="42"/>
        <v>240</v>
      </c>
      <c r="L248" s="4">
        <f t="shared" si="43"/>
        <v>255</v>
      </c>
      <c r="M248" s="4">
        <f t="shared" ca="1" si="44"/>
        <v>247.89285786949097</v>
      </c>
      <c r="N248" s="4">
        <f t="shared" ca="1" si="45"/>
        <v>7.6554216350473325E-2</v>
      </c>
      <c r="O248" s="4">
        <f t="shared" ca="1" si="46"/>
        <v>9.5292241581489634E-2</v>
      </c>
      <c r="P248" s="4">
        <f t="shared" ca="1" si="47"/>
        <v>3</v>
      </c>
    </row>
    <row r="249" spans="1:16" x14ac:dyDescent="0.2">
      <c r="A249">
        <f t="shared" si="38"/>
        <v>968</v>
      </c>
      <c r="B249" s="4" t="b">
        <f t="shared" si="39"/>
        <v>1</v>
      </c>
      <c r="C249" s="5" t="b">
        <f t="shared" si="36"/>
        <v>1</v>
      </c>
      <c r="D249">
        <f>IF(C249,VLOOKUP($A249,RawData!$A$2:$D$27422,2,1),"")</f>
        <v>970</v>
      </c>
      <c r="E249">
        <f>IF($C249,INDEX(RawData!$A$1:$D$27422,$D249,1),"")</f>
        <v>968</v>
      </c>
      <c r="F249" s="4">
        <f t="shared" ca="1" si="40"/>
        <v>432</v>
      </c>
      <c r="G249">
        <f t="shared" si="37"/>
        <v>249</v>
      </c>
      <c r="H249" s="6">
        <f>IF($C249,INDEX(RawData!$A$1:$D$27422,$D249,3),"")</f>
        <v>2.9453</v>
      </c>
      <c r="I249" s="6">
        <f>IF($C249,INDEX(RawData!$A$1:$D$27422,$D249,4),"")</f>
        <v>248.07523701783001</v>
      </c>
      <c r="J249" s="5" t="b">
        <f t="shared" si="41"/>
        <v>1</v>
      </c>
      <c r="K249" s="4">
        <f t="shared" si="42"/>
        <v>241</v>
      </c>
      <c r="L249" s="4">
        <f t="shared" si="43"/>
        <v>256</v>
      </c>
      <c r="M249" s="4">
        <f t="shared" ca="1" si="44"/>
        <v>247.88051031438951</v>
      </c>
      <c r="N249" s="4">
        <f t="shared" ca="1" si="45"/>
        <v>0.11234427253486956</v>
      </c>
      <c r="O249" s="4">
        <f t="shared" ca="1" si="46"/>
        <v>0.13837659955561321</v>
      </c>
      <c r="P249" s="4">
        <f t="shared" ca="1" si="47"/>
        <v>3</v>
      </c>
    </row>
    <row r="250" spans="1:16" x14ac:dyDescent="0.2">
      <c r="A250">
        <f t="shared" si="38"/>
        <v>972</v>
      </c>
      <c r="B250" s="4" t="b">
        <f t="shared" si="39"/>
        <v>1</v>
      </c>
      <c r="C250" s="5" t="b">
        <f t="shared" si="36"/>
        <v>1</v>
      </c>
      <c r="D250">
        <f>IF(C250,VLOOKUP($A250,RawData!$A$2:$D$27422,2,1),"")</f>
        <v>974</v>
      </c>
      <c r="E250">
        <f>IF($C250,INDEX(RawData!$A$1:$D$27422,$D250,1),"")</f>
        <v>972</v>
      </c>
      <c r="F250" s="4">
        <f t="shared" ca="1" si="40"/>
        <v>436</v>
      </c>
      <c r="G250">
        <f t="shared" si="37"/>
        <v>250</v>
      </c>
      <c r="H250" s="6">
        <f>IF($C250,INDEX(RawData!$A$1:$D$27422,$D250,3),"")</f>
        <v>2.9453</v>
      </c>
      <c r="I250" s="6">
        <f>IF($C250,INDEX(RawData!$A$1:$D$27422,$D250,4),"")</f>
        <v>248.196859491336</v>
      </c>
      <c r="J250" s="5" t="b">
        <f t="shared" si="41"/>
        <v>1</v>
      </c>
      <c r="K250" s="4">
        <f t="shared" si="42"/>
        <v>242</v>
      </c>
      <c r="L250" s="4">
        <f t="shared" si="43"/>
        <v>257</v>
      </c>
      <c r="M250" s="4">
        <f t="shared" ca="1" si="44"/>
        <v>247.86882530699097</v>
      </c>
      <c r="N250" s="4">
        <f t="shared" ca="1" si="45"/>
        <v>0.13682877881896616</v>
      </c>
      <c r="O250" s="4">
        <f t="shared" ca="1" si="46"/>
        <v>0.1619277297253916</v>
      </c>
      <c r="P250" s="4">
        <f t="shared" ca="1" si="47"/>
        <v>3</v>
      </c>
    </row>
    <row r="251" spans="1:16" x14ac:dyDescent="0.2">
      <c r="A251">
        <f t="shared" si="38"/>
        <v>976</v>
      </c>
      <c r="B251" s="4" t="b">
        <f t="shared" si="39"/>
        <v>1</v>
      </c>
      <c r="C251" s="5" t="b">
        <f t="shared" si="36"/>
        <v>1</v>
      </c>
      <c r="D251">
        <f>IF(C251,VLOOKUP($A251,RawData!$A$2:$D$27422,2,1),"")</f>
        <v>978</v>
      </c>
      <c r="E251">
        <f>IF($C251,INDEX(RawData!$A$1:$D$27422,$D251,1),"")</f>
        <v>976</v>
      </c>
      <c r="F251" s="4">
        <f t="shared" ca="1" si="40"/>
        <v>440</v>
      </c>
      <c r="G251">
        <f t="shared" si="37"/>
        <v>251</v>
      </c>
      <c r="H251" s="6">
        <f>IF($C251,INDEX(RawData!$A$1:$D$27422,$D251,3),"")</f>
        <v>2.9569999999999999</v>
      </c>
      <c r="I251" s="6">
        <f>IF($C251,INDEX(RawData!$A$1:$D$27422,$D251,4),"")</f>
        <v>248.23589088162399</v>
      </c>
      <c r="J251" s="5" t="b">
        <f t="shared" si="41"/>
        <v>1</v>
      </c>
      <c r="K251" s="4">
        <f t="shared" si="42"/>
        <v>243</v>
      </c>
      <c r="L251" s="4">
        <f t="shared" si="43"/>
        <v>258</v>
      </c>
      <c r="M251" s="4">
        <f t="shared" ca="1" si="44"/>
        <v>247.86563880810544</v>
      </c>
      <c r="N251" s="4">
        <f t="shared" ca="1" si="45"/>
        <v>0.14251508909009658</v>
      </c>
      <c r="O251" s="4">
        <f t="shared" ca="1" si="46"/>
        <v>0.15976588648535994</v>
      </c>
      <c r="P251" s="4">
        <f t="shared" ca="1" si="47"/>
        <v>3</v>
      </c>
    </row>
    <row r="252" spans="1:16" x14ac:dyDescent="0.2">
      <c r="A252">
        <f t="shared" si="38"/>
        <v>980</v>
      </c>
      <c r="B252" s="4" t="b">
        <f t="shared" si="39"/>
        <v>1</v>
      </c>
      <c r="C252" s="5" t="b">
        <f t="shared" si="36"/>
        <v>1</v>
      </c>
      <c r="D252">
        <f>IF(C252,VLOOKUP($A252,RawData!$A$2:$D$27422,2,1),"")</f>
        <v>982</v>
      </c>
      <c r="E252">
        <f>IF($C252,INDEX(RawData!$A$1:$D$27422,$D252,1),"")</f>
        <v>980</v>
      </c>
      <c r="F252" s="4">
        <f t="shared" ca="1" si="40"/>
        <v>444</v>
      </c>
      <c r="G252">
        <f t="shared" si="37"/>
        <v>252</v>
      </c>
      <c r="H252" s="6">
        <f>IF($C252,INDEX(RawData!$A$1:$D$27422,$D252,3),"")</f>
        <v>2.9569999999999999</v>
      </c>
      <c r="I252" s="6">
        <f>IF($C252,INDEX(RawData!$A$1:$D$27422,$D252,4),"")</f>
        <v>248.23078411837699</v>
      </c>
      <c r="J252" s="5" t="b">
        <f t="shared" si="41"/>
        <v>1</v>
      </c>
      <c r="K252" s="4">
        <f t="shared" si="42"/>
        <v>244</v>
      </c>
      <c r="L252" s="4">
        <f t="shared" si="43"/>
        <v>259</v>
      </c>
      <c r="M252" s="4">
        <f t="shared" ca="1" si="44"/>
        <v>247.8775102171256</v>
      </c>
      <c r="N252" s="4">
        <f t="shared" ca="1" si="45"/>
        <v>0.12351836125441196</v>
      </c>
      <c r="O252" s="4">
        <f t="shared" ca="1" si="46"/>
        <v>0.14236508026945671</v>
      </c>
      <c r="P252" s="4">
        <f t="shared" ca="1" si="47"/>
        <v>3</v>
      </c>
    </row>
    <row r="253" spans="1:16" x14ac:dyDescent="0.2">
      <c r="A253">
        <f t="shared" si="38"/>
        <v>984</v>
      </c>
      <c r="B253" s="4" t="b">
        <f t="shared" si="39"/>
        <v>1</v>
      </c>
      <c r="C253" s="5" t="b">
        <f t="shared" si="36"/>
        <v>1</v>
      </c>
      <c r="D253">
        <f>IF(C253,VLOOKUP($A253,RawData!$A$2:$D$27422,2,1),"")</f>
        <v>986</v>
      </c>
      <c r="E253">
        <f>IF($C253,INDEX(RawData!$A$1:$D$27422,$D253,1),"")</f>
        <v>984</v>
      </c>
      <c r="F253" s="4">
        <f t="shared" ca="1" si="40"/>
        <v>448</v>
      </c>
      <c r="G253">
        <f t="shared" si="37"/>
        <v>253</v>
      </c>
      <c r="H253" s="6">
        <f>IF($C253,INDEX(RawData!$A$1:$D$27422,$D253,3),"")</f>
        <v>2.9569999999999999</v>
      </c>
      <c r="I253" s="6">
        <f>IF($C253,INDEX(RawData!$A$1:$D$27422,$D253,4),"")</f>
        <v>248.192525236753</v>
      </c>
      <c r="J253" s="5" t="b">
        <f t="shared" si="41"/>
        <v>1</v>
      </c>
      <c r="K253" s="4">
        <f t="shared" si="42"/>
        <v>245</v>
      </c>
      <c r="L253" s="4">
        <f t="shared" si="43"/>
        <v>260</v>
      </c>
      <c r="M253" s="4">
        <f t="shared" ca="1" si="44"/>
        <v>247.90315077334142</v>
      </c>
      <c r="N253" s="4">
        <f t="shared" ca="1" si="45"/>
        <v>8.3175281728529171E-2</v>
      </c>
      <c r="O253" s="4">
        <f t="shared" ca="1" si="46"/>
        <v>0.11397790125090523</v>
      </c>
      <c r="P253" s="4">
        <f t="shared" ca="1" si="47"/>
        <v>3</v>
      </c>
    </row>
    <row r="254" spans="1:16" x14ac:dyDescent="0.2">
      <c r="A254">
        <f t="shared" si="38"/>
        <v>988</v>
      </c>
      <c r="B254" s="4" t="b">
        <f t="shared" si="39"/>
        <v>1</v>
      </c>
      <c r="C254" s="5" t="b">
        <f t="shared" si="36"/>
        <v>1</v>
      </c>
      <c r="D254">
        <f>IF(C254,VLOOKUP($A254,RawData!$A$2:$D$27422,2,1),"")</f>
        <v>990</v>
      </c>
      <c r="E254">
        <f>IF($C254,INDEX(RawData!$A$1:$D$27422,$D254,1),"")</f>
        <v>988</v>
      </c>
      <c r="F254" s="4">
        <f t="shared" ca="1" si="40"/>
        <v>452</v>
      </c>
      <c r="G254">
        <f t="shared" si="37"/>
        <v>254</v>
      </c>
      <c r="H254" s="6">
        <f>IF($C254,INDEX(RawData!$A$1:$D$27422,$D254,3),"")</f>
        <v>2.9569999999999999</v>
      </c>
      <c r="I254" s="6">
        <f>IF($C254,INDEX(RawData!$A$1:$D$27422,$D254,4),"")</f>
        <v>248.12150047350599</v>
      </c>
      <c r="J254" s="5" t="b">
        <f t="shared" si="41"/>
        <v>1</v>
      </c>
      <c r="K254" s="4">
        <f t="shared" si="42"/>
        <v>246</v>
      </c>
      <c r="L254" s="4">
        <f t="shared" si="43"/>
        <v>261</v>
      </c>
      <c r="M254" s="4">
        <f t="shared" ca="1" si="44"/>
        <v>247.93743480405001</v>
      </c>
      <c r="N254" s="4">
        <f t="shared" ca="1" si="45"/>
        <v>2.5629805007014284E-2</v>
      </c>
      <c r="O254" s="4">
        <f t="shared" ca="1" si="46"/>
        <v>7.8651863143846867E-2</v>
      </c>
      <c r="P254" s="4">
        <f t="shared" ca="1" si="47"/>
        <v>3</v>
      </c>
    </row>
    <row r="255" spans="1:16" x14ac:dyDescent="0.2">
      <c r="A255">
        <f t="shared" si="38"/>
        <v>992</v>
      </c>
      <c r="B255" s="4" t="b">
        <f t="shared" si="39"/>
        <v>1</v>
      </c>
      <c r="C255" s="5" t="b">
        <f t="shared" si="36"/>
        <v>1</v>
      </c>
      <c r="D255">
        <f>IF(C255,VLOOKUP($A255,RawData!$A$2:$D$27422,2,1),"")</f>
        <v>994</v>
      </c>
      <c r="E255">
        <f>IF($C255,INDEX(RawData!$A$1:$D$27422,$D255,1),"")</f>
        <v>992</v>
      </c>
      <c r="F255" s="4">
        <f t="shared" ca="1" si="40"/>
        <v>456</v>
      </c>
      <c r="G255">
        <f t="shared" si="37"/>
        <v>255</v>
      </c>
      <c r="H255" s="6">
        <f>IF($C255,INDEX(RawData!$A$1:$D$27422,$D255,3),"")</f>
        <v>2.9569999999999999</v>
      </c>
      <c r="I255" s="6">
        <f>IF($C255,INDEX(RawData!$A$1:$D$27422,$D255,4),"")</f>
        <v>248.03380262703999</v>
      </c>
      <c r="J255" s="5" t="b">
        <f t="shared" si="41"/>
        <v>1</v>
      </c>
      <c r="K255" s="4">
        <f t="shared" si="42"/>
        <v>247</v>
      </c>
      <c r="L255" s="4">
        <f t="shared" si="43"/>
        <v>262</v>
      </c>
      <c r="M255" s="4">
        <f t="shared" ca="1" si="44"/>
        <v>247.96941208584144</v>
      </c>
      <c r="N255" s="4">
        <f t="shared" ca="1" si="45"/>
        <v>3.7529500094422019E-2</v>
      </c>
      <c r="O255" s="4">
        <f t="shared" ca="1" si="46"/>
        <v>4.2247545442620549E-2</v>
      </c>
      <c r="P255" s="4">
        <f t="shared" ca="1" si="47"/>
        <v>3</v>
      </c>
    </row>
    <row r="256" spans="1:16" x14ac:dyDescent="0.2">
      <c r="A256">
        <f t="shared" si="38"/>
        <v>996</v>
      </c>
      <c r="B256" s="4" t="b">
        <f t="shared" si="39"/>
        <v>1</v>
      </c>
      <c r="C256" s="5" t="b">
        <f t="shared" si="36"/>
        <v>1</v>
      </c>
      <c r="D256">
        <f>IF(C256,VLOOKUP($A256,RawData!$A$2:$D$27422,2,1),"")</f>
        <v>998</v>
      </c>
      <c r="E256">
        <f>IF($C256,INDEX(RawData!$A$1:$D$27422,$D256,1),"")</f>
        <v>996</v>
      </c>
      <c r="F256" s="4">
        <f t="shared" ca="1" si="40"/>
        <v>460</v>
      </c>
      <c r="G256">
        <f t="shared" si="37"/>
        <v>256</v>
      </c>
      <c r="H256" s="6">
        <f>IF($C256,INDEX(RawData!$A$1:$D$27422,$D256,3),"")</f>
        <v>2.9569999999999999</v>
      </c>
      <c r="I256" s="6">
        <f>IF($C256,INDEX(RawData!$A$1:$D$27422,$D256,4),"")</f>
        <v>247.91863874541701</v>
      </c>
      <c r="J256" s="5" t="b">
        <f t="shared" si="41"/>
        <v>1</v>
      </c>
      <c r="K256" s="4">
        <f t="shared" si="42"/>
        <v>248</v>
      </c>
      <c r="L256" s="4">
        <f t="shared" si="43"/>
        <v>263</v>
      </c>
      <c r="M256" s="4">
        <f t="shared" ca="1" si="44"/>
        <v>247.99285458692438</v>
      </c>
      <c r="N256" s="4">
        <f t="shared" ca="1" si="45"/>
        <v>9.5292241581489634E-2</v>
      </c>
      <c r="O256" s="4">
        <f t="shared" ca="1" si="46"/>
        <v>1.0932688551378078E-2</v>
      </c>
      <c r="P256" s="4">
        <f t="shared" ca="1" si="47"/>
        <v>3</v>
      </c>
    </row>
    <row r="257" spans="1:16" x14ac:dyDescent="0.2">
      <c r="A257">
        <f t="shared" si="38"/>
        <v>1000</v>
      </c>
      <c r="B257" s="4" t="b">
        <f t="shared" si="39"/>
        <v>1</v>
      </c>
      <c r="C257" s="5" t="b">
        <f t="shared" si="36"/>
        <v>1</v>
      </c>
      <c r="D257">
        <f>IF(C257,VLOOKUP($A257,RawData!$A$2:$D$27422,2,1),"")</f>
        <v>1002</v>
      </c>
      <c r="E257">
        <f>IF($C257,INDEX(RawData!$A$1:$D$27422,$D257,1),"")</f>
        <v>1000</v>
      </c>
      <c r="F257" s="4">
        <f t="shared" ca="1" si="40"/>
        <v>464</v>
      </c>
      <c r="G257">
        <f t="shared" si="37"/>
        <v>257</v>
      </c>
      <c r="H257" s="6">
        <f>IF($C257,INDEX(RawData!$A$1:$D$27422,$D257,3),"")</f>
        <v>2.9569999999999999</v>
      </c>
      <c r="I257" s="6">
        <f>IF($C257,INDEX(RawData!$A$1:$D$27422,$D257,4),"")</f>
        <v>247.78680374541599</v>
      </c>
      <c r="J257" s="5" t="b">
        <f t="shared" si="41"/>
        <v>1</v>
      </c>
      <c r="K257" s="4">
        <f t="shared" si="42"/>
        <v>249</v>
      </c>
      <c r="L257" s="4">
        <f t="shared" si="43"/>
        <v>264</v>
      </c>
      <c r="M257" s="4">
        <f t="shared" ca="1" si="44"/>
        <v>248.00565408580994</v>
      </c>
      <c r="N257" s="4">
        <f t="shared" ca="1" si="45"/>
        <v>0.13837659955561321</v>
      </c>
      <c r="O257" s="4">
        <f t="shared" ca="1" si="46"/>
        <v>9.4440751313698001E-3</v>
      </c>
      <c r="P257" s="4">
        <f t="shared" ca="1" si="47"/>
        <v>3</v>
      </c>
    </row>
    <row r="258" spans="1:16" x14ac:dyDescent="0.2">
      <c r="A258">
        <f t="shared" si="38"/>
        <v>1004</v>
      </c>
      <c r="B258" s="4" t="b">
        <f t="shared" si="39"/>
        <v>1</v>
      </c>
      <c r="C258" s="5" t="b">
        <f t="shared" si="36"/>
        <v>1</v>
      </c>
      <c r="D258">
        <f>IF(C258,VLOOKUP($A258,RawData!$A$2:$D$27422,2,1),"")</f>
        <v>1006</v>
      </c>
      <c r="E258">
        <f>IF($C258,INDEX(RawData!$A$1:$D$27422,$D258,1),"")</f>
        <v>1004</v>
      </c>
      <c r="F258" s="4">
        <f t="shared" ca="1" si="40"/>
        <v>468</v>
      </c>
      <c r="G258">
        <f t="shared" si="37"/>
        <v>258</v>
      </c>
      <c r="H258" s="6">
        <f>IF($C258,INDEX(RawData!$A$1:$D$27422,$D258,3),"")</f>
        <v>2.9413999999999998</v>
      </c>
      <c r="I258" s="6">
        <f>IF($C258,INDEX(RawData!$A$1:$D$27422,$D258,4),"")</f>
        <v>247.736399118376</v>
      </c>
      <c r="J258" s="5" t="b">
        <f t="shared" si="41"/>
        <v>1</v>
      </c>
      <c r="K258" s="4">
        <f t="shared" si="42"/>
        <v>250</v>
      </c>
      <c r="L258" s="4">
        <f t="shared" si="43"/>
        <v>265</v>
      </c>
      <c r="M258" s="4">
        <f t="shared" ca="1" si="44"/>
        <v>248.00815389719554</v>
      </c>
      <c r="N258" s="4">
        <f t="shared" ca="1" si="45"/>
        <v>0.1619277297253916</v>
      </c>
      <c r="O258" s="4">
        <f t="shared" ca="1" si="46"/>
        <v>1.3720865404167171E-2</v>
      </c>
      <c r="P258" s="4">
        <f t="shared" ca="1" si="47"/>
        <v>3</v>
      </c>
    </row>
    <row r="259" spans="1:16" x14ac:dyDescent="0.2">
      <c r="A259">
        <f t="shared" si="38"/>
        <v>1008</v>
      </c>
      <c r="B259" s="4" t="b">
        <f t="shared" si="39"/>
        <v>1</v>
      </c>
      <c r="C259" s="5" t="b">
        <f t="shared" si="36"/>
        <v>1</v>
      </c>
      <c r="D259">
        <f>IF(C259,VLOOKUP($A259,RawData!$A$2:$D$27422,2,1),"")</f>
        <v>1010</v>
      </c>
      <c r="E259">
        <f>IF($C259,INDEX(RawData!$A$1:$D$27422,$D259,1),"")</f>
        <v>1008</v>
      </c>
      <c r="F259" s="4">
        <f t="shared" ca="1" si="40"/>
        <v>472</v>
      </c>
      <c r="G259">
        <f t="shared" si="37"/>
        <v>259</v>
      </c>
      <c r="H259" s="6">
        <f>IF($C259,INDEX(RawData!$A$1:$D$27422,$D259,3),"")</f>
        <v>2.9375</v>
      </c>
      <c r="I259" s="6">
        <f>IF($C259,INDEX(RawData!$A$1:$D$27422,$D259,4),"")</f>
        <v>247.746998881623</v>
      </c>
      <c r="J259" s="5" t="b">
        <f t="shared" si="41"/>
        <v>1</v>
      </c>
      <c r="K259" s="4">
        <f t="shared" si="42"/>
        <v>251</v>
      </c>
      <c r="L259" s="4">
        <f t="shared" si="43"/>
        <v>266</v>
      </c>
      <c r="M259" s="4">
        <f t="shared" ca="1" si="44"/>
        <v>248.00102857838002</v>
      </c>
      <c r="N259" s="4">
        <f t="shared" ca="1" si="45"/>
        <v>0.15976588648535994</v>
      </c>
      <c r="O259" s="4">
        <f t="shared" ca="1" si="46"/>
        <v>1.2016370605408611E-2</v>
      </c>
      <c r="P259" s="4">
        <f t="shared" ca="1" si="47"/>
        <v>3</v>
      </c>
    </row>
    <row r="260" spans="1:16" x14ac:dyDescent="0.2">
      <c r="A260">
        <f t="shared" si="38"/>
        <v>1012</v>
      </c>
      <c r="B260" s="4" t="b">
        <f t="shared" si="39"/>
        <v>1</v>
      </c>
      <c r="C260" s="5" t="b">
        <f t="shared" si="36"/>
        <v>1</v>
      </c>
      <c r="D260">
        <f>IF(C260,VLOOKUP($A260,RawData!$A$2:$D$27422,2,1),"")</f>
        <v>1014</v>
      </c>
      <c r="E260">
        <f>IF($C260,INDEX(RawData!$A$1:$D$27422,$D260,1),"")</f>
        <v>1012</v>
      </c>
      <c r="F260" s="4">
        <f t="shared" ca="1" si="40"/>
        <v>476</v>
      </c>
      <c r="G260">
        <f t="shared" si="37"/>
        <v>260</v>
      </c>
      <c r="H260" s="6">
        <f>IF($C260,INDEX(RawData!$A$1:$D$27422,$D260,3),"")</f>
        <v>2.9375</v>
      </c>
      <c r="I260" s="6">
        <f>IF($C260,INDEX(RawData!$A$1:$D$27422,$D260,4),"")</f>
        <v>247.81233752649399</v>
      </c>
      <c r="J260" s="5" t="b">
        <f t="shared" si="41"/>
        <v>1</v>
      </c>
      <c r="K260" s="4">
        <f t="shared" si="42"/>
        <v>252</v>
      </c>
      <c r="L260" s="4">
        <f t="shared" si="43"/>
        <v>267</v>
      </c>
      <c r="M260" s="4">
        <f t="shared" ca="1" si="44"/>
        <v>247.98632605506995</v>
      </c>
      <c r="N260" s="4">
        <f t="shared" ca="1" si="45"/>
        <v>0.14236508026945671</v>
      </c>
      <c r="O260" s="4">
        <f t="shared" ca="1" si="46"/>
        <v>1.3341401313908818E-2</v>
      </c>
      <c r="P260" s="4">
        <f t="shared" ca="1" si="47"/>
        <v>3</v>
      </c>
    </row>
    <row r="261" spans="1:16" x14ac:dyDescent="0.2">
      <c r="A261">
        <f t="shared" si="38"/>
        <v>1016</v>
      </c>
      <c r="B261" s="4" t="b">
        <f t="shared" si="39"/>
        <v>1</v>
      </c>
      <c r="C261" s="5" t="b">
        <f t="shared" si="36"/>
        <v>1</v>
      </c>
      <c r="D261">
        <f>IF(C261,VLOOKUP($A261,RawData!$A$2:$D$27422,2,1),"")</f>
        <v>1018</v>
      </c>
      <c r="E261">
        <f>IF($C261,INDEX(RawData!$A$1:$D$27422,$D261,1),"")</f>
        <v>1016</v>
      </c>
      <c r="F261" s="4">
        <f t="shared" ca="1" si="40"/>
        <v>480</v>
      </c>
      <c r="G261">
        <f t="shared" si="37"/>
        <v>261</v>
      </c>
      <c r="H261" s="6">
        <f>IF($C261,INDEX(RawData!$A$1:$D$27422,$D261,3),"")</f>
        <v>2.9375</v>
      </c>
      <c r="I261" s="6">
        <f>IF($C261,INDEX(RawData!$A$1:$D$27422,$D261,4),"")</f>
        <v>247.894735491337</v>
      </c>
      <c r="J261" s="5" t="b">
        <f t="shared" si="41"/>
        <v>1</v>
      </c>
      <c r="K261" s="4">
        <f t="shared" si="42"/>
        <v>253</v>
      </c>
      <c r="L261" s="4">
        <f t="shared" si="43"/>
        <v>268</v>
      </c>
      <c r="M261" s="4">
        <f t="shared" ca="1" si="44"/>
        <v>247.96306460905703</v>
      </c>
      <c r="N261" s="4">
        <f t="shared" ca="1" si="45"/>
        <v>0.11397790125090523</v>
      </c>
      <c r="O261" s="4">
        <f t="shared" ca="1" si="46"/>
        <v>2.4562395029875006E-2</v>
      </c>
      <c r="P261" s="4">
        <f t="shared" ca="1" si="47"/>
        <v>3</v>
      </c>
    </row>
    <row r="262" spans="1:16" x14ac:dyDescent="0.2">
      <c r="A262">
        <f t="shared" si="38"/>
        <v>1020</v>
      </c>
      <c r="B262" s="4" t="b">
        <f t="shared" si="39"/>
        <v>1</v>
      </c>
      <c r="C262" s="5" t="b">
        <f t="shared" si="36"/>
        <v>1</v>
      </c>
      <c r="D262">
        <f>IF(C262,VLOOKUP($A262,RawData!$A$2:$D$27422,2,1),"")</f>
        <v>1022</v>
      </c>
      <c r="E262">
        <f>IF($C262,INDEX(RawData!$A$1:$D$27422,$D262,1),"")</f>
        <v>1020</v>
      </c>
      <c r="F262" s="4">
        <f t="shared" ca="1" si="40"/>
        <v>484</v>
      </c>
      <c r="G262">
        <f t="shared" si="37"/>
        <v>262</v>
      </c>
      <c r="H262" s="6">
        <f>IF($C262,INDEX(RawData!$A$1:$D$27422,$D262,3),"")</f>
        <v>2.9375</v>
      </c>
      <c r="I262" s="6">
        <f>IF($C262,INDEX(RawData!$A$1:$D$27422,$D262,4),"")</f>
        <v>247.97183264487001</v>
      </c>
      <c r="J262" s="5" t="b">
        <f t="shared" si="41"/>
        <v>1</v>
      </c>
      <c r="K262" s="4">
        <f t="shared" si="42"/>
        <v>254</v>
      </c>
      <c r="L262" s="4">
        <f t="shared" si="43"/>
        <v>269</v>
      </c>
      <c r="M262" s="4">
        <f t="shared" ca="1" si="44"/>
        <v>247.93188258574702</v>
      </c>
      <c r="N262" s="4">
        <f t="shared" ca="1" si="45"/>
        <v>7.8651863143846867E-2</v>
      </c>
      <c r="O262" s="4">
        <f t="shared" ca="1" si="46"/>
        <v>5.0510054050079134E-2</v>
      </c>
      <c r="P262" s="4">
        <f t="shared" ca="1" si="47"/>
        <v>3</v>
      </c>
    </row>
    <row r="263" spans="1:16" x14ac:dyDescent="0.2">
      <c r="A263">
        <f t="shared" si="38"/>
        <v>1024</v>
      </c>
      <c r="B263" s="4" t="b">
        <f t="shared" si="39"/>
        <v>1</v>
      </c>
      <c r="C263" s="5" t="b">
        <f t="shared" ref="C263:C326" si="48">IF(AND(B263,A263&lt;=$H$1),TRUE(),FALSE())</f>
        <v>1</v>
      </c>
      <c r="D263">
        <f>IF(C263,VLOOKUP($A263,RawData!$A$2:$D$27422,2,1),"")</f>
        <v>1026</v>
      </c>
      <c r="E263">
        <f>IF($C263,INDEX(RawData!$A$1:$D$27422,$D263,1),"")</f>
        <v>1024</v>
      </c>
      <c r="F263" s="4">
        <f t="shared" ca="1" si="40"/>
        <v>488</v>
      </c>
      <c r="G263">
        <f t="shared" ref="G263:G326" si="49">IF(C263,ROW(),"")</f>
        <v>263</v>
      </c>
      <c r="H263" s="6">
        <f>IF($C263,INDEX(RawData!$A$1:$D$27422,$D263,3),"")</f>
        <v>2.9375</v>
      </c>
      <c r="I263" s="6">
        <f>IF($C263,INDEX(RawData!$A$1:$D$27422,$D263,4),"")</f>
        <v>248.04324364486999</v>
      </c>
      <c r="J263" s="5" t="b">
        <f t="shared" si="41"/>
        <v>1</v>
      </c>
      <c r="K263" s="4">
        <f t="shared" si="42"/>
        <v>255</v>
      </c>
      <c r="L263" s="4">
        <f t="shared" si="43"/>
        <v>270</v>
      </c>
      <c r="M263" s="4">
        <f t="shared" ca="1" si="44"/>
        <v>247.89756234534289</v>
      </c>
      <c r="N263" s="4">
        <f t="shared" ca="1" si="45"/>
        <v>4.2247545442620549E-2</v>
      </c>
      <c r="O263" s="4">
        <f t="shared" ca="1" si="46"/>
        <v>9.1931355064701847E-2</v>
      </c>
      <c r="P263" s="4">
        <f t="shared" ca="1" si="47"/>
        <v>3</v>
      </c>
    </row>
    <row r="264" spans="1:16" x14ac:dyDescent="0.2">
      <c r="A264">
        <f t="shared" ref="A264:A327" si="50">A263+$C$4</f>
        <v>1028</v>
      </c>
      <c r="B264" s="4" t="b">
        <f t="shared" ref="B264:B327" si="51">IF(ROW()&lt;7+$H$4,TRUE(),FALSE())</f>
        <v>1</v>
      </c>
      <c r="C264" s="5" t="b">
        <f t="shared" si="48"/>
        <v>1</v>
      </c>
      <c r="D264">
        <f>IF(C264,VLOOKUP($A264,RawData!$A$2:$D$27422,2,1),"")</f>
        <v>1030</v>
      </c>
      <c r="E264">
        <f>IF($C264,INDEX(RawData!$A$1:$D$27422,$D264,1),"")</f>
        <v>1028</v>
      </c>
      <c r="F264" s="4">
        <f t="shared" ref="F264:F327" ca="1" si="52">$E264-OFFSET($E$7:$E$27000,$H$3,0,1,1)</f>
        <v>492</v>
      </c>
      <c r="G264">
        <f t="shared" si="49"/>
        <v>264</v>
      </c>
      <c r="H264" s="6">
        <f>IF($C264,INDEX(RawData!$A$1:$D$27422,$D264,3),"")</f>
        <v>2.9375</v>
      </c>
      <c r="I264" s="6">
        <f>IF($C264,INDEX(RawData!$A$1:$D$27422,$D264,4),"")</f>
        <v>248.09287572809001</v>
      </c>
      <c r="J264" s="5" t="b">
        <f t="shared" ref="J264:J327" si="53">IF(C264,IF(E264-$E$7&gt;=$C$1/2,TRUE(),FALSE()),FALSE())</f>
        <v>1</v>
      </c>
      <c r="K264" s="4">
        <f t="shared" ref="K264:K327" si="54">IF(C264,IF(J264,VLOOKUP(ROUND($E264,0)-$C$2,$E$7:$G$27427,3),#N/A),#N/A)</f>
        <v>256</v>
      </c>
      <c r="L264" s="4">
        <f t="shared" ref="L264:L327" si="55">IF(C264,IF(J264,VLOOKUP(FLOOR($E264+$C$2,1),$E$7:$G$27427,3),#N/A),#N/A)</f>
        <v>271</v>
      </c>
      <c r="M264" s="4">
        <f t="shared" ref="M264:M327" ca="1" si="56">IF(C264,IF(J264,AVERAGE(OFFSET($I$1:$I$27000,$K264-1,0,($L264-$K264)+1,1)),#N/A),#N/A)</f>
        <v>247.86727748625432</v>
      </c>
      <c r="N264" s="4">
        <f t="shared" ref="N264:N327" ca="1" si="57">IF(J264,ABS(M264-OFFSET($M$1:$M$27000,$L264-1,0,1,1)),#N/A)</f>
        <v>1.0932688551378078E-2</v>
      </c>
      <c r="O264" s="4">
        <f t="shared" ref="O264:O327" ca="1" si="58">IF(AND($C264,$J264),OFFSET($N$1:$N$27000,$L264,0,1,1),#N/A)</f>
        <v>0.1433693805720111</v>
      </c>
      <c r="P264" s="4">
        <f t="shared" ca="1" si="47"/>
        <v>3</v>
      </c>
    </row>
    <row r="265" spans="1:16" x14ac:dyDescent="0.2">
      <c r="A265">
        <f t="shared" si="50"/>
        <v>1032</v>
      </c>
      <c r="B265" s="4" t="b">
        <f t="shared" si="51"/>
        <v>1</v>
      </c>
      <c r="C265" s="5" t="b">
        <f t="shared" si="48"/>
        <v>1</v>
      </c>
      <c r="D265">
        <f>IF(C265,VLOOKUP($A265,RawData!$A$2:$D$27422,2,1),"")</f>
        <v>1034</v>
      </c>
      <c r="E265">
        <f>IF($C265,INDEX(RawData!$A$1:$D$27422,$D265,1),"")</f>
        <v>1032</v>
      </c>
      <c r="F265" s="4">
        <f t="shared" ca="1" si="52"/>
        <v>496</v>
      </c>
      <c r="G265">
        <f t="shared" si="49"/>
        <v>265</v>
      </c>
      <c r="H265" s="6">
        <f>IF($C265,INDEX(RawData!$A$1:$D$27422,$D265,3),"")</f>
        <v>2.9569999999999999</v>
      </c>
      <c r="I265" s="6">
        <f>IF($C265,INDEX(RawData!$A$1:$D$27422,$D265,4),"")</f>
        <v>248.11523399999999</v>
      </c>
      <c r="J265" s="5" t="b">
        <f t="shared" si="53"/>
        <v>1</v>
      </c>
      <c r="K265" s="4">
        <f t="shared" si="54"/>
        <v>257</v>
      </c>
      <c r="L265" s="4">
        <f t="shared" si="55"/>
        <v>272</v>
      </c>
      <c r="M265" s="4">
        <f t="shared" ca="1" si="56"/>
        <v>247.84622616747015</v>
      </c>
      <c r="N265" s="4">
        <f t="shared" ca="1" si="57"/>
        <v>9.4440751313698001E-3</v>
      </c>
      <c r="O265" s="4">
        <f t="shared" ca="1" si="58"/>
        <v>0.19387409026759883</v>
      </c>
      <c r="P265" s="4">
        <f t="shared" ref="P265:P328" ca="1" si="59">IF(AND($C264,$J264),IF(AND($O264&lt;$C$3,$O265&gt;=$C$3),$P264+1,IF(AND($O264&gt;=$C$3,$O265&lt;$C$3),$P264+1,$P264)),$P264)</f>
        <v>3</v>
      </c>
    </row>
    <row r="266" spans="1:16" x14ac:dyDescent="0.2">
      <c r="A266">
        <f t="shared" si="50"/>
        <v>1036</v>
      </c>
      <c r="B266" s="4" t="b">
        <f t="shared" si="51"/>
        <v>1</v>
      </c>
      <c r="C266" s="5" t="b">
        <f t="shared" si="48"/>
        <v>1</v>
      </c>
      <c r="D266">
        <f>IF(C266,VLOOKUP($A266,RawData!$A$2:$D$27422,2,1),"")</f>
        <v>1038</v>
      </c>
      <c r="E266">
        <f>IF($C266,INDEX(RawData!$A$1:$D$27422,$D266,1),"")</f>
        <v>1036</v>
      </c>
      <c r="F266" s="4">
        <f t="shared" ca="1" si="52"/>
        <v>500</v>
      </c>
      <c r="G266">
        <f t="shared" si="49"/>
        <v>266</v>
      </c>
      <c r="H266" s="6">
        <f>IF($C266,INDEX(RawData!$A$1:$D$27422,$D266,3),"")</f>
        <v>2.9569999999999999</v>
      </c>
      <c r="I266" s="6">
        <f>IF($C266,INDEX(RawData!$A$1:$D$27422,$D266,4),"")</f>
        <v>248.082854390287</v>
      </c>
      <c r="J266" s="5" t="b">
        <f t="shared" si="53"/>
        <v>1</v>
      </c>
      <c r="K266" s="4">
        <f t="shared" si="54"/>
        <v>258</v>
      </c>
      <c r="L266" s="4">
        <f t="shared" si="55"/>
        <v>273</v>
      </c>
      <c r="M266" s="4">
        <f t="shared" ca="1" si="56"/>
        <v>247.84126269189466</v>
      </c>
      <c r="N266" s="4">
        <f t="shared" ca="1" si="57"/>
        <v>1.3720865404167171E-2</v>
      </c>
      <c r="O266" s="4">
        <f t="shared" ca="1" si="58"/>
        <v>0.23486223854612831</v>
      </c>
      <c r="P266" s="4">
        <f t="shared" ca="1" si="59"/>
        <v>3</v>
      </c>
    </row>
    <row r="267" spans="1:16" x14ac:dyDescent="0.2">
      <c r="A267">
        <f t="shared" si="50"/>
        <v>1040</v>
      </c>
      <c r="B267" s="4" t="b">
        <f t="shared" si="51"/>
        <v>1</v>
      </c>
      <c r="C267" s="5" t="b">
        <f t="shared" si="48"/>
        <v>1</v>
      </c>
      <c r="D267">
        <f>IF(C267,VLOOKUP($A267,RawData!$A$2:$D$27422,2,1),"")</f>
        <v>1042</v>
      </c>
      <c r="E267">
        <f>IF($C267,INDEX(RawData!$A$1:$D$27422,$D267,1),"")</f>
        <v>1040</v>
      </c>
      <c r="F267" s="4">
        <f t="shared" ca="1" si="52"/>
        <v>504</v>
      </c>
      <c r="G267">
        <f t="shared" si="49"/>
        <v>267</v>
      </c>
      <c r="H267" s="6">
        <f>IF($C267,INDEX(RawData!$A$1:$D$27422,$D267,3),"")</f>
        <v>2.9569999999999999</v>
      </c>
      <c r="I267" s="6">
        <f>IF($C267,INDEX(RawData!$A$1:$D$27422,$D267,4),"")</f>
        <v>248.000650508663</v>
      </c>
      <c r="J267" s="5" t="b">
        <f t="shared" si="53"/>
        <v>1</v>
      </c>
      <c r="K267" s="4">
        <f t="shared" si="54"/>
        <v>259</v>
      </c>
      <c r="L267" s="4">
        <f t="shared" si="55"/>
        <v>274</v>
      </c>
      <c r="M267" s="4">
        <f t="shared" ca="1" si="56"/>
        <v>247.8439609748005</v>
      </c>
      <c r="N267" s="4">
        <f t="shared" ca="1" si="57"/>
        <v>1.2016370605408611E-2</v>
      </c>
      <c r="O267" s="4">
        <f t="shared" ca="1" si="58"/>
        <v>0.25500426290747669</v>
      </c>
      <c r="P267" s="4">
        <f t="shared" ca="1" si="59"/>
        <v>3</v>
      </c>
    </row>
    <row r="268" spans="1:16" x14ac:dyDescent="0.2">
      <c r="A268">
        <f t="shared" si="50"/>
        <v>1044</v>
      </c>
      <c r="B268" s="4" t="b">
        <f t="shared" si="51"/>
        <v>1</v>
      </c>
      <c r="C268" s="5" t="b">
        <f t="shared" si="48"/>
        <v>1</v>
      </c>
      <c r="D268">
        <f>IF(C268,VLOOKUP($A268,RawData!$A$2:$D$27422,2,1),"")</f>
        <v>1046</v>
      </c>
      <c r="E268">
        <f>IF($C268,INDEX(RawData!$A$1:$D$27422,$D268,1),"")</f>
        <v>1044</v>
      </c>
      <c r="F268" s="4">
        <f t="shared" ca="1" si="52"/>
        <v>508</v>
      </c>
      <c r="G268">
        <f t="shared" si="49"/>
        <v>268</v>
      </c>
      <c r="H268" s="6">
        <f>IF($C268,INDEX(RawData!$A$1:$D$27422,$D268,3),"")</f>
        <v>2.9569999999999999</v>
      </c>
      <c r="I268" s="6">
        <f>IF($C268,INDEX(RawData!$A$1:$D$27422,$D268,4),"")</f>
        <v>247.85860098217</v>
      </c>
      <c r="J268" s="5" t="b">
        <f t="shared" si="53"/>
        <v>1</v>
      </c>
      <c r="K268" s="4">
        <f t="shared" si="54"/>
        <v>260</v>
      </c>
      <c r="L268" s="4">
        <f t="shared" si="55"/>
        <v>275</v>
      </c>
      <c r="M268" s="4">
        <f t="shared" ca="1" si="56"/>
        <v>247.84908670780612</v>
      </c>
      <c r="N268" s="4">
        <f t="shared" ca="1" si="57"/>
        <v>1.3341401313908818E-2</v>
      </c>
      <c r="O268" s="4">
        <f t="shared" ca="1" si="58"/>
        <v>0.25213165267308568</v>
      </c>
      <c r="P268" s="4">
        <f t="shared" ca="1" si="59"/>
        <v>3</v>
      </c>
    </row>
    <row r="269" spans="1:16" x14ac:dyDescent="0.2">
      <c r="A269">
        <f t="shared" si="50"/>
        <v>1048</v>
      </c>
      <c r="B269" s="4" t="b">
        <f t="shared" si="51"/>
        <v>1</v>
      </c>
      <c r="C269" s="5" t="b">
        <f t="shared" si="48"/>
        <v>1</v>
      </c>
      <c r="D269">
        <f>IF(C269,VLOOKUP($A269,RawData!$A$2:$D$27422,2,1),"")</f>
        <v>1050</v>
      </c>
      <c r="E269">
        <f>IF($C269,INDEX(RawData!$A$1:$D$27422,$D269,1),"")</f>
        <v>1048</v>
      </c>
      <c r="F269" s="4">
        <f t="shared" ca="1" si="52"/>
        <v>512</v>
      </c>
      <c r="G269">
        <f t="shared" si="49"/>
        <v>269</v>
      </c>
      <c r="H269" s="6">
        <f>IF($C269,INDEX(RawData!$A$1:$D$27422,$D269,3),"")</f>
        <v>2.9375</v>
      </c>
      <c r="I269" s="6">
        <f>IF($C269,INDEX(RawData!$A$1:$D$27422,$D269,4),"")</f>
        <v>247.69361286379299</v>
      </c>
      <c r="J269" s="5" t="b">
        <f t="shared" si="53"/>
        <v>1</v>
      </c>
      <c r="K269" s="4">
        <f t="shared" si="54"/>
        <v>261</v>
      </c>
      <c r="L269" s="4">
        <f t="shared" si="55"/>
        <v>276</v>
      </c>
      <c r="M269" s="4">
        <f t="shared" ca="1" si="56"/>
        <v>247.85323072260317</v>
      </c>
      <c r="N269" s="4">
        <f t="shared" ca="1" si="57"/>
        <v>2.4562395029875006E-2</v>
      </c>
      <c r="O269" s="4">
        <f t="shared" ca="1" si="58"/>
        <v>0.22523848733729324</v>
      </c>
      <c r="P269" s="4">
        <f t="shared" ca="1" si="59"/>
        <v>3</v>
      </c>
    </row>
    <row r="270" spans="1:16" x14ac:dyDescent="0.2">
      <c r="A270">
        <f t="shared" si="50"/>
        <v>1052</v>
      </c>
      <c r="B270" s="4" t="b">
        <f t="shared" si="51"/>
        <v>1</v>
      </c>
      <c r="C270" s="5" t="b">
        <f t="shared" si="48"/>
        <v>1</v>
      </c>
      <c r="D270">
        <f>IF(C270,VLOOKUP($A270,RawData!$A$2:$D$27422,2,1),"")</f>
        <v>1054</v>
      </c>
      <c r="E270">
        <f>IF($C270,INDEX(RawData!$A$1:$D$27422,$D270,1),"")</f>
        <v>1052</v>
      </c>
      <c r="F270" s="4">
        <f t="shared" ca="1" si="52"/>
        <v>516</v>
      </c>
      <c r="G270">
        <f t="shared" si="49"/>
        <v>270</v>
      </c>
      <c r="H270" s="6">
        <f>IF($C270,INDEX(RawData!$A$1:$D$27422,$D270,3),"")</f>
        <v>2.9375</v>
      </c>
      <c r="I270" s="6">
        <f>IF($C270,INDEX(RawData!$A$1:$D$27422,$D270,4),"")</f>
        <v>247.57237662704</v>
      </c>
      <c r="J270" s="5" t="b">
        <f t="shared" si="53"/>
        <v>1</v>
      </c>
      <c r="K270" s="4">
        <f t="shared" si="54"/>
        <v>262</v>
      </c>
      <c r="L270" s="4">
        <f t="shared" si="55"/>
        <v>277</v>
      </c>
      <c r="M270" s="4">
        <f t="shared" ca="1" si="56"/>
        <v>247.85531479990027</v>
      </c>
      <c r="N270" s="4">
        <f t="shared" ca="1" si="57"/>
        <v>5.0510054050079134E-2</v>
      </c>
      <c r="O270" s="4">
        <f t="shared" ca="1" si="58"/>
        <v>0.1736019925070309</v>
      </c>
      <c r="P270" s="4">
        <f t="shared" ca="1" si="59"/>
        <v>3</v>
      </c>
    </row>
    <row r="271" spans="1:16" x14ac:dyDescent="0.2">
      <c r="A271">
        <f t="shared" si="50"/>
        <v>1056</v>
      </c>
      <c r="B271" s="4" t="b">
        <f t="shared" si="51"/>
        <v>1</v>
      </c>
      <c r="C271" s="5" t="b">
        <f t="shared" si="48"/>
        <v>1</v>
      </c>
      <c r="D271">
        <f>IF(C271,VLOOKUP($A271,RawData!$A$2:$D$27422,2,1),"")</f>
        <v>1058</v>
      </c>
      <c r="E271">
        <f>IF($C271,INDEX(RawData!$A$1:$D$27422,$D271,1),"")</f>
        <v>1056</v>
      </c>
      <c r="F271" s="4">
        <f t="shared" ca="1" si="52"/>
        <v>520</v>
      </c>
      <c r="G271">
        <f t="shared" si="49"/>
        <v>271</v>
      </c>
      <c r="H271" s="6">
        <f>IF($C271,INDEX(RawData!$A$1:$D$27422,$D271,3),"")</f>
        <v>2.9375</v>
      </c>
      <c r="I271" s="6">
        <f>IF($C271,INDEX(RawData!$A$1:$D$27422,$D271,4),"")</f>
        <v>247.549244881623</v>
      </c>
      <c r="J271" s="5" t="b">
        <f t="shared" si="53"/>
        <v>1</v>
      </c>
      <c r="K271" s="4">
        <f t="shared" si="54"/>
        <v>263</v>
      </c>
      <c r="L271" s="4">
        <f t="shared" si="55"/>
        <v>278</v>
      </c>
      <c r="M271" s="4">
        <f t="shared" ca="1" si="56"/>
        <v>247.85634479770295</v>
      </c>
      <c r="N271" s="4">
        <f t="shared" ca="1" si="57"/>
        <v>9.1931355064701847E-2</v>
      </c>
      <c r="O271" s="4">
        <f t="shared" ca="1" si="58"/>
        <v>0.10471482088701123</v>
      </c>
      <c r="P271" s="4">
        <f t="shared" ca="1" si="59"/>
        <v>3</v>
      </c>
    </row>
    <row r="272" spans="1:16" x14ac:dyDescent="0.2">
      <c r="A272">
        <f t="shared" si="50"/>
        <v>1060</v>
      </c>
      <c r="B272" s="4" t="b">
        <f t="shared" si="51"/>
        <v>1</v>
      </c>
      <c r="C272" s="5" t="b">
        <f t="shared" si="48"/>
        <v>1</v>
      </c>
      <c r="D272">
        <f>IF(C272,VLOOKUP($A272,RawData!$A$2:$D$27422,2,1),"")</f>
        <v>1062</v>
      </c>
      <c r="E272">
        <f>IF($C272,INDEX(RawData!$A$1:$D$27422,$D272,1),"")</f>
        <v>1060</v>
      </c>
      <c r="F272" s="4">
        <f t="shared" ca="1" si="52"/>
        <v>524</v>
      </c>
      <c r="G272">
        <f t="shared" si="49"/>
        <v>272</v>
      </c>
      <c r="H272" s="6">
        <f>IF($C272,INDEX(RawData!$A$1:$D$27422,$D272,3),"")</f>
        <v>2.9258000000000002</v>
      </c>
      <c r="I272" s="6">
        <f>IF($C272,INDEX(RawData!$A$1:$D$27422,$D272,4),"")</f>
        <v>247.58181764487</v>
      </c>
      <c r="J272" s="5" t="b">
        <f t="shared" si="53"/>
        <v>1</v>
      </c>
      <c r="K272" s="4">
        <f t="shared" si="54"/>
        <v>264</v>
      </c>
      <c r="L272" s="4">
        <f t="shared" si="55"/>
        <v>279</v>
      </c>
      <c r="M272" s="4">
        <f t="shared" ca="1" si="56"/>
        <v>247.85567024260152</v>
      </c>
      <c r="N272" s="4">
        <f t="shared" ca="1" si="57"/>
        <v>0.1433693805720111</v>
      </c>
      <c r="O272" s="4">
        <f t="shared" ca="1" si="58"/>
        <v>2.8876657779960624E-2</v>
      </c>
      <c r="P272" s="4">
        <f t="shared" ca="1" si="59"/>
        <v>3</v>
      </c>
    </row>
    <row r="273" spans="1:16" x14ac:dyDescent="0.2">
      <c r="A273">
        <f t="shared" si="50"/>
        <v>1064</v>
      </c>
      <c r="B273" s="4" t="b">
        <f t="shared" si="51"/>
        <v>1</v>
      </c>
      <c r="C273" s="5" t="b">
        <f t="shared" si="48"/>
        <v>1</v>
      </c>
      <c r="D273">
        <f>IF(C273,VLOOKUP($A273,RawData!$A$2:$D$27422,2,1),"")</f>
        <v>1066</v>
      </c>
      <c r="E273">
        <f>IF($C273,INDEX(RawData!$A$1:$D$27422,$D273,1),"")</f>
        <v>1064</v>
      </c>
      <c r="F273" s="4">
        <f t="shared" ca="1" si="52"/>
        <v>528</v>
      </c>
      <c r="G273">
        <f t="shared" si="49"/>
        <v>273</v>
      </c>
      <c r="H273" s="6">
        <f>IF($C273,INDEX(RawData!$A$1:$D$27422,$D273,3),"")</f>
        <v>2.9453</v>
      </c>
      <c r="I273" s="6">
        <f>IF($C273,INDEX(RawData!$A$1:$D$27422,$D273,4),"")</f>
        <v>247.70738813620801</v>
      </c>
      <c r="J273" s="5" t="b">
        <f t="shared" si="53"/>
        <v>1</v>
      </c>
      <c r="K273" s="4">
        <f t="shared" si="54"/>
        <v>265</v>
      </c>
      <c r="L273" s="4">
        <f t="shared" si="55"/>
        <v>280</v>
      </c>
      <c r="M273" s="4">
        <f t="shared" ca="1" si="56"/>
        <v>247.85498355729882</v>
      </c>
      <c r="N273" s="4">
        <f t="shared" ca="1" si="57"/>
        <v>0.19387409026759883</v>
      </c>
      <c r="O273" s="4">
        <f t="shared" ca="1" si="58"/>
        <v>4.4311443910089565E-2</v>
      </c>
      <c r="P273" s="4">
        <f t="shared" ca="1" si="59"/>
        <v>3</v>
      </c>
    </row>
    <row r="274" spans="1:16" x14ac:dyDescent="0.2">
      <c r="A274">
        <f t="shared" si="50"/>
        <v>1068</v>
      </c>
      <c r="B274" s="4" t="b">
        <f t="shared" si="51"/>
        <v>1</v>
      </c>
      <c r="C274" s="5" t="b">
        <f t="shared" si="48"/>
        <v>1</v>
      </c>
      <c r="D274">
        <f>IF(C274,VLOOKUP($A274,RawData!$A$2:$D$27422,2,1),"")</f>
        <v>1070</v>
      </c>
      <c r="E274">
        <f>IF($C274,INDEX(RawData!$A$1:$D$27422,$D274,1),"")</f>
        <v>1068</v>
      </c>
      <c r="F274" s="4">
        <f t="shared" ca="1" si="52"/>
        <v>532</v>
      </c>
      <c r="G274">
        <f t="shared" si="49"/>
        <v>274</v>
      </c>
      <c r="H274" s="6">
        <f>IF($C274,INDEX(RawData!$A$1:$D$27422,$D274,3),"")</f>
        <v>2.9453</v>
      </c>
      <c r="I274" s="6">
        <f>IF($C274,INDEX(RawData!$A$1:$D$27422,$D274,4),"")</f>
        <v>247.77957164487</v>
      </c>
      <c r="J274" s="5" t="b">
        <f t="shared" si="53"/>
        <v>1</v>
      </c>
      <c r="K274" s="4">
        <f t="shared" si="54"/>
        <v>266</v>
      </c>
      <c r="L274" s="4">
        <f t="shared" si="55"/>
        <v>281</v>
      </c>
      <c r="M274" s="4">
        <f t="shared" ca="1" si="56"/>
        <v>247.8559773454059</v>
      </c>
      <c r="N274" s="4">
        <f t="shared" ca="1" si="57"/>
        <v>0.23486223854612831</v>
      </c>
      <c r="O274" s="4">
        <f t="shared" ca="1" si="58"/>
        <v>0.10691689728994902</v>
      </c>
      <c r="P274" s="4">
        <f t="shared" ca="1" si="59"/>
        <v>3</v>
      </c>
    </row>
    <row r="275" spans="1:16" x14ac:dyDescent="0.2">
      <c r="A275">
        <f t="shared" si="50"/>
        <v>1072</v>
      </c>
      <c r="B275" s="4" t="b">
        <f t="shared" si="51"/>
        <v>1</v>
      </c>
      <c r="C275" s="5" t="b">
        <f t="shared" si="48"/>
        <v>1</v>
      </c>
      <c r="D275">
        <f>IF(C275,VLOOKUP($A275,RawData!$A$2:$D$27422,2,1),"")</f>
        <v>1074</v>
      </c>
      <c r="E275">
        <f>IF($C275,INDEX(RawData!$A$1:$D$27422,$D275,1),"")</f>
        <v>1072</v>
      </c>
      <c r="F275" s="4">
        <f t="shared" ca="1" si="52"/>
        <v>536</v>
      </c>
      <c r="G275">
        <f t="shared" si="49"/>
        <v>275</v>
      </c>
      <c r="H275" s="6">
        <f>IF($C275,INDEX(RawData!$A$1:$D$27422,$D275,3),"")</f>
        <v>2.9453</v>
      </c>
      <c r="I275" s="6">
        <f>IF($C275,INDEX(RawData!$A$1:$D$27422,$D275,4),"")</f>
        <v>247.82901060971301</v>
      </c>
      <c r="J275" s="5" t="b">
        <f t="shared" si="53"/>
        <v>1</v>
      </c>
      <c r="K275" s="4">
        <f t="shared" si="54"/>
        <v>267</v>
      </c>
      <c r="L275" s="4">
        <f t="shared" si="55"/>
        <v>282</v>
      </c>
      <c r="M275" s="4">
        <f t="shared" ca="1" si="56"/>
        <v>247.86242810912003</v>
      </c>
      <c r="N275" s="4">
        <f t="shared" ca="1" si="57"/>
        <v>0.25500426290747669</v>
      </c>
      <c r="O275" s="4">
        <f t="shared" ca="1" si="58"/>
        <v>0.15952976377704431</v>
      </c>
      <c r="P275" s="4">
        <f t="shared" ca="1" si="59"/>
        <v>3</v>
      </c>
    </row>
    <row r="276" spans="1:16" x14ac:dyDescent="0.2">
      <c r="A276">
        <f t="shared" si="50"/>
        <v>1076</v>
      </c>
      <c r="B276" s="4" t="b">
        <f t="shared" si="51"/>
        <v>1</v>
      </c>
      <c r="C276" s="5" t="b">
        <f t="shared" si="48"/>
        <v>1</v>
      </c>
      <c r="D276">
        <f>IF(C276,VLOOKUP($A276,RawData!$A$2:$D$27422,2,1),"")</f>
        <v>1078</v>
      </c>
      <c r="E276">
        <f>IF($C276,INDEX(RawData!$A$1:$D$27422,$D276,1),"")</f>
        <v>1076</v>
      </c>
      <c r="F276" s="4">
        <f t="shared" ca="1" si="52"/>
        <v>540</v>
      </c>
      <c r="G276">
        <f t="shared" si="49"/>
        <v>276</v>
      </c>
      <c r="H276" s="6">
        <f>IF($C276,INDEX(RawData!$A$1:$D$27422,$D276,3),"")</f>
        <v>2.9453</v>
      </c>
      <c r="I276" s="6">
        <f>IF($C276,INDEX(RawData!$A$1:$D$27422,$D276,4),"")</f>
        <v>247.878641763247</v>
      </c>
      <c r="J276" s="5" t="b">
        <f t="shared" si="53"/>
        <v>1</v>
      </c>
      <c r="K276" s="4">
        <f t="shared" si="54"/>
        <v>268</v>
      </c>
      <c r="L276" s="4">
        <f t="shared" si="55"/>
        <v>283</v>
      </c>
      <c r="M276" s="4">
        <f t="shared" ca="1" si="56"/>
        <v>247.87779311763305</v>
      </c>
      <c r="N276" s="4">
        <f t="shared" ca="1" si="57"/>
        <v>0.25213165267308568</v>
      </c>
      <c r="O276" s="4">
        <f t="shared" ca="1" si="58"/>
        <v>0.20492081036562126</v>
      </c>
      <c r="P276" s="4">
        <f t="shared" ca="1" si="59"/>
        <v>3</v>
      </c>
    </row>
    <row r="277" spans="1:16" x14ac:dyDescent="0.2">
      <c r="A277">
        <f t="shared" si="50"/>
        <v>1080</v>
      </c>
      <c r="B277" s="4" t="b">
        <f t="shared" si="51"/>
        <v>1</v>
      </c>
      <c r="C277" s="5" t="b">
        <f t="shared" si="48"/>
        <v>1</v>
      </c>
      <c r="D277">
        <f>IF(C277,VLOOKUP($A277,RawData!$A$2:$D$27422,2,1),"")</f>
        <v>1082</v>
      </c>
      <c r="E277">
        <f>IF($C277,INDEX(RawData!$A$1:$D$27422,$D277,1),"")</f>
        <v>1080</v>
      </c>
      <c r="F277" s="4">
        <f t="shared" ca="1" si="52"/>
        <v>544</v>
      </c>
      <c r="G277">
        <f t="shared" si="49"/>
        <v>277</v>
      </c>
      <c r="H277" s="6">
        <f>IF($C277,INDEX(RawData!$A$1:$D$27422,$D277,3),"")</f>
        <v>2.9453</v>
      </c>
      <c r="I277" s="6">
        <f>IF($C277,INDEX(RawData!$A$1:$D$27422,$D277,4),"")</f>
        <v>247.92808072809001</v>
      </c>
      <c r="J277" s="5" t="b">
        <f t="shared" si="53"/>
        <v>1</v>
      </c>
      <c r="K277" s="4">
        <f t="shared" si="54"/>
        <v>269</v>
      </c>
      <c r="L277" s="4">
        <f t="shared" si="55"/>
        <v>284</v>
      </c>
      <c r="M277" s="4">
        <f t="shared" ca="1" si="56"/>
        <v>247.90582485395035</v>
      </c>
      <c r="N277" s="4">
        <f t="shared" ca="1" si="57"/>
        <v>0.22523848733729324</v>
      </c>
      <c r="O277" s="4">
        <f t="shared" ca="1" si="58"/>
        <v>0.24036755405001031</v>
      </c>
      <c r="P277" s="4">
        <f t="shared" ca="1" si="59"/>
        <v>3</v>
      </c>
    </row>
    <row r="278" spans="1:16" x14ac:dyDescent="0.2">
      <c r="A278">
        <f t="shared" si="50"/>
        <v>1084</v>
      </c>
      <c r="B278" s="4" t="b">
        <f t="shared" si="51"/>
        <v>1</v>
      </c>
      <c r="C278" s="5" t="b">
        <f t="shared" si="48"/>
        <v>1</v>
      </c>
      <c r="D278">
        <f>IF(C278,VLOOKUP($A278,RawData!$A$2:$D$27422,2,1),"")</f>
        <v>1086</v>
      </c>
      <c r="E278">
        <f>IF($C278,INDEX(RawData!$A$1:$D$27422,$D278,1),"")</f>
        <v>1084</v>
      </c>
      <c r="F278" s="4">
        <f t="shared" ca="1" si="52"/>
        <v>548</v>
      </c>
      <c r="G278">
        <f t="shared" si="49"/>
        <v>278</v>
      </c>
      <c r="H278" s="6">
        <f>IF($C278,INDEX(RawData!$A$1:$D$27422,$D278,3),"")</f>
        <v>2.9453</v>
      </c>
      <c r="I278" s="6">
        <f>IF($C278,INDEX(RawData!$A$1:$D$27422,$D278,4),"")</f>
        <v>247.98831260971301</v>
      </c>
      <c r="J278" s="5" t="b">
        <f t="shared" si="53"/>
        <v>1</v>
      </c>
      <c r="K278" s="4">
        <f t="shared" si="54"/>
        <v>270</v>
      </c>
      <c r="L278" s="4">
        <f t="shared" si="55"/>
        <v>285</v>
      </c>
      <c r="M278" s="4">
        <f t="shared" ca="1" si="56"/>
        <v>247.94827615276765</v>
      </c>
      <c r="N278" s="4">
        <f t="shared" ca="1" si="57"/>
        <v>0.1736019925070309</v>
      </c>
      <c r="O278" s="4">
        <f t="shared" ca="1" si="58"/>
        <v>0.26790579033587392</v>
      </c>
      <c r="P278" s="4">
        <f t="shared" ca="1" si="59"/>
        <v>3</v>
      </c>
    </row>
    <row r="279" spans="1:16" x14ac:dyDescent="0.2">
      <c r="A279">
        <f t="shared" si="50"/>
        <v>1088</v>
      </c>
      <c r="B279" s="4" t="b">
        <f t="shared" si="51"/>
        <v>1</v>
      </c>
      <c r="C279" s="5" t="b">
        <f t="shared" si="48"/>
        <v>1</v>
      </c>
      <c r="D279">
        <f>IF(C279,VLOOKUP($A279,RawData!$A$2:$D$27422,2,1),"")</f>
        <v>1090</v>
      </c>
      <c r="E279">
        <f>IF($C279,INDEX(RawData!$A$1:$D$27422,$D279,1),"")</f>
        <v>1088</v>
      </c>
      <c r="F279" s="4">
        <f t="shared" ca="1" si="52"/>
        <v>552</v>
      </c>
      <c r="G279">
        <f t="shared" si="49"/>
        <v>279</v>
      </c>
      <c r="H279" s="6">
        <f>IF($C279,INDEX(RawData!$A$1:$D$27422,$D279,3),"")</f>
        <v>2.9453</v>
      </c>
      <c r="I279" s="6">
        <f>IF($C279,INDEX(RawData!$A$1:$D$27422,$D279,4),"")</f>
        <v>248.032450763247</v>
      </c>
      <c r="J279" s="5" t="b">
        <f t="shared" si="53"/>
        <v>1</v>
      </c>
      <c r="K279" s="4">
        <f t="shared" si="54"/>
        <v>271</v>
      </c>
      <c r="L279" s="4">
        <f t="shared" si="55"/>
        <v>286</v>
      </c>
      <c r="M279" s="4">
        <f t="shared" ca="1" si="56"/>
        <v>247.99903962317353</v>
      </c>
      <c r="N279" s="4">
        <f t="shared" ca="1" si="57"/>
        <v>0.10471482088701123</v>
      </c>
      <c r="O279" s="4">
        <f t="shared" ca="1" si="58"/>
        <v>0.2892521442231839</v>
      </c>
      <c r="P279" s="4">
        <f t="shared" ca="1" si="59"/>
        <v>3</v>
      </c>
    </row>
    <row r="280" spans="1:16" x14ac:dyDescent="0.2">
      <c r="A280">
        <f t="shared" si="50"/>
        <v>1092</v>
      </c>
      <c r="B280" s="4" t="b">
        <f t="shared" si="51"/>
        <v>1</v>
      </c>
      <c r="C280" s="5" t="b">
        <f t="shared" si="48"/>
        <v>1</v>
      </c>
      <c r="D280">
        <f>IF(C280,VLOOKUP($A280,RawData!$A$2:$D$27422,2,1),"")</f>
        <v>1094</v>
      </c>
      <c r="E280">
        <f>IF($C280,INDEX(RawData!$A$1:$D$27422,$D280,1),"")</f>
        <v>1092</v>
      </c>
      <c r="F280" s="4">
        <f t="shared" ca="1" si="52"/>
        <v>556</v>
      </c>
      <c r="G280">
        <f t="shared" si="49"/>
        <v>280</v>
      </c>
      <c r="H280" s="6">
        <f>IF($C280,INDEX(RawData!$A$1:$D$27422,$D280,3),"")</f>
        <v>2.9453</v>
      </c>
      <c r="I280" s="6">
        <f>IF($C280,INDEX(RawData!$A$1:$D$27422,$D280,4),"")</f>
        <v>248.08188876324701</v>
      </c>
      <c r="J280" s="5" t="b">
        <f t="shared" si="53"/>
        <v>1</v>
      </c>
      <c r="K280" s="4">
        <f t="shared" si="54"/>
        <v>272</v>
      </c>
      <c r="L280" s="4">
        <f t="shared" si="55"/>
        <v>287</v>
      </c>
      <c r="M280" s="4">
        <f t="shared" ca="1" si="56"/>
        <v>248.04885764756642</v>
      </c>
      <c r="N280" s="4">
        <f t="shared" ca="1" si="57"/>
        <v>2.8876657779960624E-2</v>
      </c>
      <c r="O280" s="4">
        <f t="shared" ca="1" si="58"/>
        <v>0.30441868341307554</v>
      </c>
      <c r="P280" s="4">
        <f t="shared" ca="1" si="59"/>
        <v>3</v>
      </c>
    </row>
    <row r="281" spans="1:16" x14ac:dyDescent="0.2">
      <c r="A281">
        <f t="shared" si="50"/>
        <v>1096</v>
      </c>
      <c r="B281" s="4" t="b">
        <f t="shared" si="51"/>
        <v>1</v>
      </c>
      <c r="C281" s="5" t="b">
        <f t="shared" si="48"/>
        <v>1</v>
      </c>
      <c r="D281">
        <f>IF(C281,VLOOKUP($A281,RawData!$A$2:$D$27422,2,1),"")</f>
        <v>1098</v>
      </c>
      <c r="E281">
        <f>IF($C281,INDEX(RawData!$A$1:$D$27422,$D281,1),"")</f>
        <v>1096</v>
      </c>
      <c r="F281" s="4">
        <f t="shared" ca="1" si="52"/>
        <v>560</v>
      </c>
      <c r="G281">
        <f t="shared" si="49"/>
        <v>281</v>
      </c>
      <c r="H281" s="6">
        <f>IF($C281,INDEX(RawData!$A$1:$D$27422,$D281,3),"")</f>
        <v>2.9453</v>
      </c>
      <c r="I281" s="6">
        <f>IF($C281,INDEX(RawData!$A$1:$D$27422,$D281,4),"")</f>
        <v>248.131134609713</v>
      </c>
      <c r="J281" s="5" t="b">
        <f t="shared" si="53"/>
        <v>1</v>
      </c>
      <c r="K281" s="4">
        <f t="shared" si="54"/>
        <v>273</v>
      </c>
      <c r="L281" s="4">
        <f t="shared" si="55"/>
        <v>288</v>
      </c>
      <c r="M281" s="4">
        <f t="shared" ca="1" si="56"/>
        <v>248.09083958395203</v>
      </c>
      <c r="N281" s="4">
        <f t="shared" ca="1" si="57"/>
        <v>4.4311443910089565E-2</v>
      </c>
      <c r="O281" s="4">
        <f t="shared" ca="1" si="58"/>
        <v>0.31135754250163927</v>
      </c>
      <c r="P281" s="4">
        <f t="shared" ca="1" si="59"/>
        <v>3</v>
      </c>
    </row>
    <row r="282" spans="1:16" x14ac:dyDescent="0.2">
      <c r="A282">
        <f t="shared" si="50"/>
        <v>1100</v>
      </c>
      <c r="B282" s="4" t="b">
        <f t="shared" si="51"/>
        <v>1</v>
      </c>
      <c r="C282" s="5" t="b">
        <f t="shared" si="48"/>
        <v>1</v>
      </c>
      <c r="D282">
        <f>IF(C282,VLOOKUP($A282,RawData!$A$2:$D$27422,2,1),"")</f>
        <v>1102</v>
      </c>
      <c r="E282">
        <f>IF($C282,INDEX(RawData!$A$1:$D$27422,$D282,1),"")</f>
        <v>1100</v>
      </c>
      <c r="F282" s="4">
        <f t="shared" ca="1" si="52"/>
        <v>564</v>
      </c>
      <c r="G282">
        <f t="shared" si="49"/>
        <v>282</v>
      </c>
      <c r="H282" s="6">
        <f>IF($C282,INDEX(RawData!$A$1:$D$27422,$D282,3),"")</f>
        <v>2.9453</v>
      </c>
      <c r="I282" s="6">
        <f>IF($C282,INDEX(RawData!$A$1:$D$27422,$D282,4),"")</f>
        <v>248.18606660971301</v>
      </c>
      <c r="J282" s="5" t="b">
        <f t="shared" si="53"/>
        <v>1</v>
      </c>
      <c r="K282" s="4">
        <f t="shared" si="54"/>
        <v>274</v>
      </c>
      <c r="L282" s="4">
        <f t="shared" si="55"/>
        <v>289</v>
      </c>
      <c r="M282" s="4">
        <f t="shared" ca="1" si="56"/>
        <v>248.11743237202751</v>
      </c>
      <c r="N282" s="4">
        <f t="shared" ca="1" si="57"/>
        <v>0.10691689728994902</v>
      </c>
      <c r="O282" s="4">
        <f t="shared" ca="1" si="58"/>
        <v>0.30770168338176518</v>
      </c>
      <c r="P282" s="4">
        <f t="shared" ca="1" si="59"/>
        <v>3</v>
      </c>
    </row>
    <row r="283" spans="1:16" x14ac:dyDescent="0.2">
      <c r="A283">
        <f t="shared" si="50"/>
        <v>1104</v>
      </c>
      <c r="B283" s="4" t="b">
        <f t="shared" si="51"/>
        <v>1</v>
      </c>
      <c r="C283" s="5" t="b">
        <f t="shared" si="48"/>
        <v>1</v>
      </c>
      <c r="D283">
        <f>IF(C283,VLOOKUP($A283,RawData!$A$2:$D$27422,2,1),"")</f>
        <v>1106</v>
      </c>
      <c r="E283">
        <f>IF($C283,INDEX(RawData!$A$1:$D$27422,$D283,1),"")</f>
        <v>1104</v>
      </c>
      <c r="F283" s="4">
        <f t="shared" ca="1" si="52"/>
        <v>568</v>
      </c>
      <c r="G283">
        <f t="shared" si="49"/>
        <v>283</v>
      </c>
      <c r="H283" s="6">
        <f>IF($C283,INDEX(RawData!$A$1:$D$27422,$D283,3),"")</f>
        <v>2.9453</v>
      </c>
      <c r="I283" s="6">
        <f>IF($C283,INDEX(RawData!$A$1:$D$27422,$D283,4),"")</f>
        <v>248.24649064487099</v>
      </c>
      <c r="J283" s="5" t="b">
        <f t="shared" si="53"/>
        <v>1</v>
      </c>
      <c r="K283" s="4">
        <f t="shared" si="54"/>
        <v>275</v>
      </c>
      <c r="L283" s="4">
        <f t="shared" si="55"/>
        <v>290</v>
      </c>
      <c r="M283" s="4">
        <f t="shared" ca="1" si="56"/>
        <v>248.12992477030613</v>
      </c>
      <c r="N283" s="4">
        <f t="shared" ca="1" si="57"/>
        <v>0.15952976377704431</v>
      </c>
      <c r="O283" s="4">
        <f t="shared" ca="1" si="58"/>
        <v>0.28929764105856748</v>
      </c>
      <c r="P283" s="4">
        <f t="shared" ca="1" si="59"/>
        <v>3</v>
      </c>
    </row>
    <row r="284" spans="1:16" x14ac:dyDescent="0.2">
      <c r="A284">
        <f t="shared" si="50"/>
        <v>1108</v>
      </c>
      <c r="B284" s="4" t="b">
        <f t="shared" si="51"/>
        <v>1</v>
      </c>
      <c r="C284" s="5" t="b">
        <f t="shared" si="48"/>
        <v>1</v>
      </c>
      <c r="D284">
        <f>IF(C284,VLOOKUP($A284,RawData!$A$2:$D$27422,2,1),"")</f>
        <v>1110</v>
      </c>
      <c r="E284">
        <f>IF($C284,INDEX(RawData!$A$1:$D$27422,$D284,1),"")</f>
        <v>1108</v>
      </c>
      <c r="F284" s="4">
        <f t="shared" ca="1" si="52"/>
        <v>572</v>
      </c>
      <c r="G284">
        <f t="shared" si="49"/>
        <v>284</v>
      </c>
      <c r="H284" s="6">
        <f>IF($C284,INDEX(RawData!$A$1:$D$27422,$D284,3),"")</f>
        <v>2.9453</v>
      </c>
      <c r="I284" s="6">
        <f>IF($C284,INDEX(RawData!$A$1:$D$27422,$D284,4),"")</f>
        <v>248.30710876324699</v>
      </c>
      <c r="J284" s="5" t="b">
        <f t="shared" si="53"/>
        <v>1</v>
      </c>
      <c r="K284" s="4">
        <f t="shared" si="54"/>
        <v>276</v>
      </c>
      <c r="L284" s="4">
        <f t="shared" si="55"/>
        <v>291</v>
      </c>
      <c r="M284" s="4">
        <f t="shared" ca="1" si="56"/>
        <v>248.13106334128764</v>
      </c>
      <c r="N284" s="4">
        <f t="shared" ca="1" si="57"/>
        <v>0.20492081036562126</v>
      </c>
      <c r="O284" s="4">
        <f t="shared" ca="1" si="58"/>
        <v>0.25850855082114776</v>
      </c>
      <c r="P284" s="4">
        <f t="shared" ca="1" si="59"/>
        <v>3</v>
      </c>
    </row>
    <row r="285" spans="1:16" x14ac:dyDescent="0.2">
      <c r="A285">
        <f t="shared" si="50"/>
        <v>1112</v>
      </c>
      <c r="B285" s="4" t="b">
        <f t="shared" si="51"/>
        <v>1</v>
      </c>
      <c r="C285" s="5" t="b">
        <f t="shared" si="48"/>
        <v>1</v>
      </c>
      <c r="D285">
        <f>IF(C285,VLOOKUP($A285,RawData!$A$2:$D$27422,2,1),"")</f>
        <v>1114</v>
      </c>
      <c r="E285">
        <f>IF($C285,INDEX(RawData!$A$1:$D$27422,$D285,1),"")</f>
        <v>1112</v>
      </c>
      <c r="F285" s="4">
        <f t="shared" ca="1" si="52"/>
        <v>576</v>
      </c>
      <c r="G285">
        <f t="shared" si="49"/>
        <v>285</v>
      </c>
      <c r="H285" s="6">
        <f>IF($C285,INDEX(RawData!$A$1:$D$27422,$D285,3),"")</f>
        <v>2.9453</v>
      </c>
      <c r="I285" s="6">
        <f>IF($C285,INDEX(RawData!$A$1:$D$27422,$D285,4),"")</f>
        <v>248.37283364487001</v>
      </c>
      <c r="J285" s="5" t="b">
        <f t="shared" si="53"/>
        <v>1</v>
      </c>
      <c r="K285" s="4">
        <f t="shared" si="54"/>
        <v>277</v>
      </c>
      <c r="L285" s="4">
        <f t="shared" si="55"/>
        <v>292</v>
      </c>
      <c r="M285" s="4">
        <f t="shared" ca="1" si="56"/>
        <v>248.12187814527468</v>
      </c>
      <c r="N285" s="4">
        <f t="shared" ca="1" si="57"/>
        <v>0.24036755405001031</v>
      </c>
      <c r="O285" s="4">
        <f t="shared" ca="1" si="58"/>
        <v>0.21334281511309428</v>
      </c>
      <c r="P285" s="4">
        <f t="shared" ca="1" si="59"/>
        <v>3</v>
      </c>
    </row>
    <row r="286" spans="1:16" x14ac:dyDescent="0.2">
      <c r="A286">
        <f t="shared" si="50"/>
        <v>1116</v>
      </c>
      <c r="B286" s="4" t="b">
        <f t="shared" si="51"/>
        <v>1</v>
      </c>
      <c r="C286" s="5" t="b">
        <f t="shared" si="48"/>
        <v>1</v>
      </c>
      <c r="D286">
        <f>IF(C286,VLOOKUP($A286,RawData!$A$2:$D$27422,2,1),"")</f>
        <v>1118</v>
      </c>
      <c r="E286">
        <f>IF($C286,INDEX(RawData!$A$1:$D$27422,$D286,1),"")</f>
        <v>1116</v>
      </c>
      <c r="F286" s="4">
        <f t="shared" ca="1" si="52"/>
        <v>580</v>
      </c>
      <c r="G286">
        <f t="shared" si="49"/>
        <v>286</v>
      </c>
      <c r="H286" s="6">
        <f>IF($C286,INDEX(RawData!$A$1:$D$27422,$D286,3),"")</f>
        <v>2.9453</v>
      </c>
      <c r="I286" s="6">
        <f>IF($C286,INDEX(RawData!$A$1:$D$27422,$D286,4),"")</f>
        <v>248.38459215353399</v>
      </c>
      <c r="J286" s="5" t="b">
        <f t="shared" si="53"/>
        <v>1</v>
      </c>
      <c r="K286" s="4">
        <f t="shared" si="54"/>
        <v>278</v>
      </c>
      <c r="L286" s="4">
        <f t="shared" si="55"/>
        <v>293</v>
      </c>
      <c r="M286" s="4">
        <f t="shared" ca="1" si="56"/>
        <v>248.10375444406054</v>
      </c>
      <c r="N286" s="4">
        <f t="shared" ca="1" si="57"/>
        <v>0.26790579033587392</v>
      </c>
      <c r="O286" s="4">
        <f t="shared" ca="1" si="58"/>
        <v>0.15134085602792879</v>
      </c>
      <c r="P286" s="4">
        <f t="shared" ca="1" si="59"/>
        <v>3</v>
      </c>
    </row>
    <row r="287" spans="1:16" x14ac:dyDescent="0.2">
      <c r="A287">
        <f t="shared" si="50"/>
        <v>1120</v>
      </c>
      <c r="B287" s="4" t="b">
        <f t="shared" si="51"/>
        <v>1</v>
      </c>
      <c r="C287" s="5" t="b">
        <f t="shared" si="48"/>
        <v>1</v>
      </c>
      <c r="D287">
        <f>IF(C287,VLOOKUP($A287,RawData!$A$2:$D$27422,2,1),"")</f>
        <v>1122</v>
      </c>
      <c r="E287">
        <f>IF($C287,INDEX(RawData!$A$1:$D$27422,$D287,1),"")</f>
        <v>1120</v>
      </c>
      <c r="F287" s="4">
        <f t="shared" ca="1" si="52"/>
        <v>584</v>
      </c>
      <c r="G287">
        <f t="shared" si="49"/>
        <v>287</v>
      </c>
      <c r="H287" s="6">
        <f>IF($C287,INDEX(RawData!$A$1:$D$27422,$D287,3),"")</f>
        <v>2.9453</v>
      </c>
      <c r="I287" s="6">
        <f>IF($C287,INDEX(RawData!$A$1:$D$27422,$D287,4),"")</f>
        <v>248.34633327191</v>
      </c>
      <c r="J287" s="5" t="b">
        <f t="shared" si="53"/>
        <v>1</v>
      </c>
      <c r="K287" s="4">
        <f t="shared" si="54"/>
        <v>279</v>
      </c>
      <c r="L287" s="4">
        <f t="shared" si="55"/>
        <v>294</v>
      </c>
      <c r="M287" s="4">
        <f t="shared" ca="1" si="56"/>
        <v>248.07773430534638</v>
      </c>
      <c r="N287" s="4">
        <f t="shared" ca="1" si="57"/>
        <v>0.2892521442231839</v>
      </c>
      <c r="O287" s="4">
        <f t="shared" ca="1" si="58"/>
        <v>7.625777602834205E-2</v>
      </c>
      <c r="P287" s="4">
        <f t="shared" ca="1" si="59"/>
        <v>3</v>
      </c>
    </row>
    <row r="288" spans="1:16" x14ac:dyDescent="0.2">
      <c r="A288">
        <f t="shared" si="50"/>
        <v>1124</v>
      </c>
      <c r="B288" s="4" t="b">
        <f t="shared" si="51"/>
        <v>1</v>
      </c>
      <c r="C288" s="5" t="b">
        <f t="shared" si="48"/>
        <v>1</v>
      </c>
      <c r="D288">
        <f>IF(C288,VLOOKUP($A288,RawData!$A$2:$D$27422,2,1),"")</f>
        <v>1126</v>
      </c>
      <c r="E288">
        <f>IF($C288,INDEX(RawData!$A$1:$D$27422,$D288,1),"")</f>
        <v>1124</v>
      </c>
      <c r="F288" s="4">
        <f t="shared" ca="1" si="52"/>
        <v>588</v>
      </c>
      <c r="G288">
        <f t="shared" si="49"/>
        <v>288</v>
      </c>
      <c r="H288" s="6">
        <f>IF($C288,INDEX(RawData!$A$1:$D$27422,$D288,3),"")</f>
        <v>2.9453</v>
      </c>
      <c r="I288" s="6">
        <f>IF($C288,INDEX(RawData!$A$1:$D$27422,$D288,4),"")</f>
        <v>248.25352862704</v>
      </c>
      <c r="J288" s="5" t="b">
        <f t="shared" si="53"/>
        <v>1</v>
      </c>
      <c r="K288" s="4">
        <f t="shared" si="54"/>
        <v>280</v>
      </c>
      <c r="L288" s="4">
        <f t="shared" si="55"/>
        <v>295</v>
      </c>
      <c r="M288" s="4">
        <f t="shared" ca="1" si="56"/>
        <v>248.04652814004194</v>
      </c>
      <c r="N288" s="4">
        <f t="shared" ca="1" si="57"/>
        <v>0.30441868341307554</v>
      </c>
      <c r="O288" s="4">
        <f t="shared" ca="1" si="58"/>
        <v>7.1025445867007875E-3</v>
      </c>
      <c r="P288" s="4">
        <f t="shared" ca="1" si="59"/>
        <v>3</v>
      </c>
    </row>
    <row r="289" spans="1:16" x14ac:dyDescent="0.2">
      <c r="A289">
        <f t="shared" si="50"/>
        <v>1128</v>
      </c>
      <c r="B289" s="4" t="b">
        <f t="shared" si="51"/>
        <v>1</v>
      </c>
      <c r="C289" s="5" t="b">
        <f t="shared" si="48"/>
        <v>1</v>
      </c>
      <c r="D289">
        <f>IF(C289,VLOOKUP($A289,RawData!$A$2:$D$27422,2,1),"")</f>
        <v>1130</v>
      </c>
      <c r="E289">
        <f>IF($C289,INDEX(RawData!$A$1:$D$27422,$D289,1),"")</f>
        <v>1128</v>
      </c>
      <c r="F289" s="4">
        <f t="shared" ca="1" si="52"/>
        <v>592</v>
      </c>
      <c r="G289">
        <f t="shared" si="49"/>
        <v>289</v>
      </c>
      <c r="H289" s="6">
        <f>IF($C289,INDEX(RawData!$A$1:$D$27422,$D289,3),"")</f>
        <v>2.9453</v>
      </c>
      <c r="I289" s="6">
        <f>IF($C289,INDEX(RawData!$A$1:$D$27422,$D289,4),"")</f>
        <v>248.13287274541599</v>
      </c>
      <c r="J289" s="5" t="b">
        <f t="shared" si="53"/>
        <v>1</v>
      </c>
      <c r="K289" s="4">
        <f t="shared" si="54"/>
        <v>281</v>
      </c>
      <c r="L289" s="4">
        <f t="shared" si="55"/>
        <v>296</v>
      </c>
      <c r="M289" s="4">
        <f t="shared" ca="1" si="56"/>
        <v>248.01051547473756</v>
      </c>
      <c r="N289" s="4">
        <f t="shared" ca="1" si="57"/>
        <v>0.31135754250163927</v>
      </c>
      <c r="O289" s="4">
        <f t="shared" ca="1" si="58"/>
        <v>9.361315195050679E-2</v>
      </c>
      <c r="P289" s="4">
        <f t="shared" ca="1" si="59"/>
        <v>3</v>
      </c>
    </row>
    <row r="290" spans="1:16" x14ac:dyDescent="0.2">
      <c r="A290">
        <f t="shared" si="50"/>
        <v>1132</v>
      </c>
      <c r="B290" s="4" t="b">
        <f t="shared" si="51"/>
        <v>1</v>
      </c>
      <c r="C290" s="5" t="b">
        <f t="shared" si="48"/>
        <v>1</v>
      </c>
      <c r="D290">
        <f>IF(C290,VLOOKUP($A290,RawData!$A$2:$D$27422,2,1),"")</f>
        <v>1134</v>
      </c>
      <c r="E290">
        <f>IF($C290,INDEX(RawData!$A$1:$D$27422,$D290,1),"")</f>
        <v>1132</v>
      </c>
      <c r="F290" s="4">
        <f t="shared" ca="1" si="52"/>
        <v>596</v>
      </c>
      <c r="G290">
        <f t="shared" si="49"/>
        <v>290</v>
      </c>
      <c r="H290" s="6">
        <f>IF($C290,INDEX(RawData!$A$1:$D$27422,$D290,3),"")</f>
        <v>2.9453</v>
      </c>
      <c r="I290" s="6">
        <f>IF($C290,INDEX(RawData!$A$1:$D$27422,$D290,4),"")</f>
        <v>247.979450017327</v>
      </c>
      <c r="J290" s="5" t="b">
        <f t="shared" si="53"/>
        <v>1</v>
      </c>
      <c r="K290" s="4">
        <f t="shared" si="54"/>
        <v>282</v>
      </c>
      <c r="L290" s="4">
        <f t="shared" si="55"/>
        <v>297</v>
      </c>
      <c r="M290" s="4">
        <f t="shared" ca="1" si="56"/>
        <v>247.97039500652909</v>
      </c>
      <c r="N290" s="4">
        <f t="shared" ca="1" si="57"/>
        <v>0.30770168338176518</v>
      </c>
      <c r="O290" s="4">
        <f t="shared" ca="1" si="58"/>
        <v>0.17707411938644668</v>
      </c>
      <c r="P290" s="4">
        <f t="shared" ca="1" si="59"/>
        <v>3</v>
      </c>
    </row>
    <row r="291" spans="1:16" x14ac:dyDescent="0.2">
      <c r="A291">
        <f t="shared" si="50"/>
        <v>1136</v>
      </c>
      <c r="B291" s="4" t="b">
        <f t="shared" si="51"/>
        <v>1</v>
      </c>
      <c r="C291" s="5" t="b">
        <f t="shared" si="48"/>
        <v>1</v>
      </c>
      <c r="D291">
        <f>IF(C291,VLOOKUP($A291,RawData!$A$2:$D$27422,2,1),"")</f>
        <v>1138</v>
      </c>
      <c r="E291">
        <f>IF($C291,INDEX(RawData!$A$1:$D$27422,$D291,1),"")</f>
        <v>1136</v>
      </c>
      <c r="F291" s="4">
        <f t="shared" ca="1" si="52"/>
        <v>600</v>
      </c>
      <c r="G291">
        <f t="shared" si="49"/>
        <v>291</v>
      </c>
      <c r="H291" s="6">
        <f>IF($C291,INDEX(RawData!$A$1:$D$27422,$D291,3),"")</f>
        <v>2.9453</v>
      </c>
      <c r="I291" s="6">
        <f>IF($C291,INDEX(RawData!$A$1:$D$27422,$D291,4),"")</f>
        <v>247.847227745417</v>
      </c>
      <c r="J291" s="5" t="b">
        <f t="shared" si="53"/>
        <v>1</v>
      </c>
      <c r="K291" s="4">
        <f t="shared" si="54"/>
        <v>283</v>
      </c>
      <c r="L291" s="4">
        <f t="shared" si="55"/>
        <v>298</v>
      </c>
      <c r="M291" s="4">
        <f t="shared" ca="1" si="56"/>
        <v>247.92614253092202</v>
      </c>
      <c r="N291" s="4">
        <f t="shared" ca="1" si="57"/>
        <v>0.28929764105856748</v>
      </c>
      <c r="O291" s="4">
        <f t="shared" ca="1" si="58"/>
        <v>0.25267613969387526</v>
      </c>
      <c r="P291" s="4">
        <f t="shared" ca="1" si="59"/>
        <v>3</v>
      </c>
    </row>
    <row r="292" spans="1:16" x14ac:dyDescent="0.2">
      <c r="A292">
        <f t="shared" si="50"/>
        <v>1140</v>
      </c>
      <c r="B292" s="4" t="b">
        <f t="shared" si="51"/>
        <v>1</v>
      </c>
      <c r="C292" s="5" t="b">
        <f t="shared" si="48"/>
        <v>1</v>
      </c>
      <c r="D292">
        <f>IF(C292,VLOOKUP($A292,RawData!$A$2:$D$27422,2,1),"")</f>
        <v>1142</v>
      </c>
      <c r="E292">
        <f>IF($C292,INDEX(RawData!$A$1:$D$27422,$D292,1),"")</f>
        <v>1140</v>
      </c>
      <c r="F292" s="4">
        <f t="shared" ca="1" si="52"/>
        <v>604</v>
      </c>
      <c r="G292">
        <f t="shared" si="49"/>
        <v>292</v>
      </c>
      <c r="H292" s="6">
        <f>IF($C292,INDEX(RawData!$A$1:$D$27422,$D292,3),"")</f>
        <v>2.9453</v>
      </c>
      <c r="I292" s="6">
        <f>IF($C292,INDEX(RawData!$A$1:$D$27422,$D292,4),"")</f>
        <v>247.73167862704</v>
      </c>
      <c r="J292" s="5" t="b">
        <f t="shared" si="53"/>
        <v>1</v>
      </c>
      <c r="K292" s="4">
        <f t="shared" si="54"/>
        <v>284</v>
      </c>
      <c r="L292" s="4">
        <f t="shared" si="55"/>
        <v>299</v>
      </c>
      <c r="M292" s="4">
        <f t="shared" ca="1" si="56"/>
        <v>247.88151059122467</v>
      </c>
      <c r="N292" s="4">
        <f t="shared" ca="1" si="57"/>
        <v>0.25850855082114776</v>
      </c>
      <c r="O292" s="4">
        <f t="shared" ca="1" si="58"/>
        <v>0.31634377898581079</v>
      </c>
      <c r="P292" s="4">
        <f t="shared" ca="1" si="59"/>
        <v>3</v>
      </c>
    </row>
    <row r="293" spans="1:16" x14ac:dyDescent="0.2">
      <c r="A293">
        <f t="shared" si="50"/>
        <v>1144</v>
      </c>
      <c r="B293" s="4" t="b">
        <f t="shared" si="51"/>
        <v>1</v>
      </c>
      <c r="C293" s="5" t="b">
        <f t="shared" si="48"/>
        <v>1</v>
      </c>
      <c r="D293">
        <f>IF(C293,VLOOKUP($A293,RawData!$A$2:$D$27422,2,1),"")</f>
        <v>1146</v>
      </c>
      <c r="E293">
        <f>IF($C293,INDEX(RawData!$A$1:$D$27422,$D293,1),"")</f>
        <v>1144</v>
      </c>
      <c r="F293" s="4">
        <f t="shared" ca="1" si="52"/>
        <v>608</v>
      </c>
      <c r="G293">
        <f t="shared" si="49"/>
        <v>293</v>
      </c>
      <c r="H293" s="6">
        <f>IF($C293,INDEX(RawData!$A$1:$D$27422,$D293,3),"")</f>
        <v>2.9453</v>
      </c>
      <c r="I293" s="6">
        <f>IF($C293,INDEX(RawData!$A$1:$D$27422,$D293,4),"")</f>
        <v>247.638101508663</v>
      </c>
      <c r="J293" s="5" t="b">
        <f t="shared" si="53"/>
        <v>1</v>
      </c>
      <c r="K293" s="4">
        <f t="shared" si="54"/>
        <v>285</v>
      </c>
      <c r="L293" s="4">
        <f t="shared" si="55"/>
        <v>300</v>
      </c>
      <c r="M293" s="4">
        <f t="shared" ca="1" si="56"/>
        <v>247.83584865372467</v>
      </c>
      <c r="N293" s="4">
        <f t="shared" ca="1" si="57"/>
        <v>0.21334281511309428</v>
      </c>
      <c r="O293" s="4">
        <f t="shared" ca="1" si="58"/>
        <v>0.36013622114899135</v>
      </c>
      <c r="P293" s="4">
        <f t="shared" ca="1" si="59"/>
        <v>3</v>
      </c>
    </row>
    <row r="294" spans="1:16" x14ac:dyDescent="0.2">
      <c r="A294">
        <f t="shared" si="50"/>
        <v>1148</v>
      </c>
      <c r="B294" s="4" t="b">
        <f t="shared" si="51"/>
        <v>1</v>
      </c>
      <c r="C294" s="5" t="b">
        <f t="shared" si="48"/>
        <v>1</v>
      </c>
      <c r="D294">
        <f>IF(C294,VLOOKUP($A294,RawData!$A$2:$D$27422,2,1),"")</f>
        <v>1150</v>
      </c>
      <c r="E294">
        <f>IF($C294,INDEX(RawData!$A$1:$D$27422,$D294,1),"")</f>
        <v>1148</v>
      </c>
      <c r="F294" s="4">
        <f t="shared" ca="1" si="52"/>
        <v>612</v>
      </c>
      <c r="G294">
        <f t="shared" si="49"/>
        <v>294</v>
      </c>
      <c r="H294" s="6">
        <f>IF($C294,INDEX(RawData!$A$1:$D$27422,$D294,3),"")</f>
        <v>2.9453</v>
      </c>
      <c r="I294" s="6">
        <f>IF($C294,INDEX(RawData!$A$1:$D$27422,$D294,4),"")</f>
        <v>247.571990390287</v>
      </c>
      <c r="J294" s="5" t="b">
        <f t="shared" si="53"/>
        <v>1</v>
      </c>
      <c r="K294" s="4">
        <f t="shared" si="54"/>
        <v>286</v>
      </c>
      <c r="L294" s="4">
        <f t="shared" si="55"/>
        <v>301</v>
      </c>
      <c r="M294" s="4">
        <f t="shared" ca="1" si="56"/>
        <v>247.7884821611232</v>
      </c>
      <c r="N294" s="4">
        <f t="shared" ca="1" si="57"/>
        <v>0.15134085602792879</v>
      </c>
      <c r="O294" s="4">
        <f t="shared" ca="1" si="58"/>
        <v>0.38333197051321122</v>
      </c>
      <c r="P294" s="4">
        <f t="shared" ca="1" si="59"/>
        <v>3</v>
      </c>
    </row>
    <row r="295" spans="1:16" x14ac:dyDescent="0.2">
      <c r="A295">
        <f t="shared" si="50"/>
        <v>1152</v>
      </c>
      <c r="B295" s="4" t="b">
        <f t="shared" si="51"/>
        <v>1</v>
      </c>
      <c r="C295" s="5" t="b">
        <f t="shared" si="48"/>
        <v>1</v>
      </c>
      <c r="D295">
        <f>IF(C295,VLOOKUP($A295,RawData!$A$2:$D$27422,2,1),"")</f>
        <v>1154</v>
      </c>
      <c r="E295">
        <f>IF($C295,INDEX(RawData!$A$1:$D$27422,$D295,1),"")</f>
        <v>1152</v>
      </c>
      <c r="F295" s="4">
        <f t="shared" ca="1" si="52"/>
        <v>616</v>
      </c>
      <c r="G295">
        <f t="shared" si="49"/>
        <v>295</v>
      </c>
      <c r="H295" s="6">
        <f>IF($C295,INDEX(RawData!$A$1:$D$27422,$D295,3),"")</f>
        <v>2.9453</v>
      </c>
      <c r="I295" s="6">
        <f>IF($C295,INDEX(RawData!$A$1:$D$27422,$D295,4),"")</f>
        <v>247.53315211837599</v>
      </c>
      <c r="J295" s="5" t="b">
        <f t="shared" si="53"/>
        <v>1</v>
      </c>
      <c r="K295" s="4">
        <f t="shared" si="54"/>
        <v>287</v>
      </c>
      <c r="L295" s="4">
        <f t="shared" si="55"/>
        <v>302</v>
      </c>
      <c r="M295" s="4">
        <f t="shared" ca="1" si="56"/>
        <v>247.74210945662887</v>
      </c>
      <c r="N295" s="4">
        <f t="shared" ca="1" si="57"/>
        <v>7.625777602834205E-2</v>
      </c>
      <c r="O295" s="4">
        <f t="shared" ca="1" si="58"/>
        <v>0.38694627253752856</v>
      </c>
      <c r="P295" s="4">
        <f t="shared" ca="1" si="59"/>
        <v>3</v>
      </c>
    </row>
    <row r="296" spans="1:16" x14ac:dyDescent="0.2">
      <c r="A296">
        <f t="shared" si="50"/>
        <v>1156</v>
      </c>
      <c r="B296" s="4" t="b">
        <f t="shared" si="51"/>
        <v>1</v>
      </c>
      <c r="C296" s="5" t="b">
        <f t="shared" si="48"/>
        <v>1</v>
      </c>
      <c r="D296">
        <f>IF(C296,VLOOKUP($A296,RawData!$A$2:$D$27422,2,1),"")</f>
        <v>1158</v>
      </c>
      <c r="E296">
        <f>IF($C296,INDEX(RawData!$A$1:$D$27422,$D296,1),"")</f>
        <v>1156</v>
      </c>
      <c r="F296" s="4">
        <f t="shared" ca="1" si="52"/>
        <v>620</v>
      </c>
      <c r="G296">
        <f t="shared" si="49"/>
        <v>296</v>
      </c>
      <c r="H296" s="6">
        <f>IF($C296,INDEX(RawData!$A$1:$D$27422,$D296,3),"")</f>
        <v>2.9453</v>
      </c>
      <c r="I296" s="6">
        <f>IF($C296,INDEX(RawData!$A$1:$D$27422,$D296,4),"")</f>
        <v>247.50568611837701</v>
      </c>
      <c r="J296" s="5" t="b">
        <f t="shared" si="53"/>
        <v>1</v>
      </c>
      <c r="K296" s="4">
        <f t="shared" si="54"/>
        <v>288</v>
      </c>
      <c r="L296" s="4">
        <f t="shared" si="55"/>
        <v>303</v>
      </c>
      <c r="M296" s="4">
        <f t="shared" ca="1" si="56"/>
        <v>247.69915793223592</v>
      </c>
      <c r="N296" s="4">
        <f t="shared" ca="1" si="57"/>
        <v>7.1025445867007875E-3</v>
      </c>
      <c r="O296" s="4">
        <f t="shared" ca="1" si="58"/>
        <v>0.37268496348715985</v>
      </c>
      <c r="P296" s="4">
        <f t="shared" ca="1" si="59"/>
        <v>3</v>
      </c>
    </row>
    <row r="297" spans="1:16" x14ac:dyDescent="0.2">
      <c r="A297">
        <f t="shared" si="50"/>
        <v>1160</v>
      </c>
      <c r="B297" s="4" t="b">
        <f t="shared" si="51"/>
        <v>1</v>
      </c>
      <c r="C297" s="5" t="b">
        <f t="shared" si="48"/>
        <v>1</v>
      </c>
      <c r="D297">
        <f>IF(C297,VLOOKUP($A297,RawData!$A$2:$D$27422,2,1),"")</f>
        <v>1162</v>
      </c>
      <c r="E297">
        <f>IF($C297,INDEX(RawData!$A$1:$D$27422,$D297,1),"")</f>
        <v>1160</v>
      </c>
      <c r="F297" s="4">
        <f t="shared" ca="1" si="52"/>
        <v>624</v>
      </c>
      <c r="G297">
        <f t="shared" si="49"/>
        <v>297</v>
      </c>
      <c r="H297" s="6">
        <f>IF($C297,INDEX(RawData!$A$1:$D$27422,$D297,3),"")</f>
        <v>2.9453</v>
      </c>
      <c r="I297" s="6">
        <f>IF($C297,INDEX(RawData!$A$1:$D$27422,$D297,4),"")</f>
        <v>247.48920711837701</v>
      </c>
      <c r="J297" s="5" t="b">
        <f t="shared" si="53"/>
        <v>1</v>
      </c>
      <c r="K297" s="4">
        <f t="shared" si="54"/>
        <v>289</v>
      </c>
      <c r="L297" s="4">
        <f t="shared" si="55"/>
        <v>304</v>
      </c>
      <c r="M297" s="4">
        <f t="shared" ca="1" si="56"/>
        <v>247.66269332314732</v>
      </c>
      <c r="N297" s="4">
        <f t="shared" ca="1" si="57"/>
        <v>9.361315195050679E-2</v>
      </c>
      <c r="O297" s="4">
        <f t="shared" ca="1" si="58"/>
        <v>0.34194415443695902</v>
      </c>
      <c r="P297" s="4">
        <f t="shared" ca="1" si="59"/>
        <v>3</v>
      </c>
    </row>
    <row r="298" spans="1:16" x14ac:dyDescent="0.2">
      <c r="A298">
        <f t="shared" si="50"/>
        <v>1164</v>
      </c>
      <c r="B298" s="4" t="b">
        <f t="shared" si="51"/>
        <v>1</v>
      </c>
      <c r="C298" s="5" t="b">
        <f t="shared" si="48"/>
        <v>1</v>
      </c>
      <c r="D298">
        <f>IF(C298,VLOOKUP($A298,RawData!$A$2:$D$27422,2,1),"")</f>
        <v>1166</v>
      </c>
      <c r="E298">
        <f>IF($C298,INDEX(RawData!$A$1:$D$27422,$D298,1),"")</f>
        <v>1164</v>
      </c>
      <c r="F298" s="4">
        <f t="shared" ca="1" si="52"/>
        <v>628</v>
      </c>
      <c r="G298">
        <f t="shared" si="49"/>
        <v>298</v>
      </c>
      <c r="H298" s="6">
        <f>IF($C298,INDEX(RawData!$A$1:$D$27422,$D298,3),"")</f>
        <v>2.9453</v>
      </c>
      <c r="I298" s="6">
        <f>IF($C298,INDEX(RawData!$A$1:$D$27422,$D298,4),"")</f>
        <v>247.478027</v>
      </c>
      <c r="J298" s="5" t="b">
        <f t="shared" si="53"/>
        <v>1</v>
      </c>
      <c r="K298" s="4">
        <f t="shared" si="54"/>
        <v>290</v>
      </c>
      <c r="L298" s="4">
        <f t="shared" si="55"/>
        <v>305</v>
      </c>
      <c r="M298" s="4">
        <f t="shared" ca="1" si="56"/>
        <v>247.63684488986345</v>
      </c>
      <c r="N298" s="4">
        <f t="shared" ca="1" si="57"/>
        <v>0.17707411938644668</v>
      </c>
      <c r="O298" s="4">
        <f t="shared" ca="1" si="58"/>
        <v>0.29711374456826434</v>
      </c>
      <c r="P298" s="4">
        <f t="shared" ca="1" si="59"/>
        <v>3</v>
      </c>
    </row>
    <row r="299" spans="1:16" x14ac:dyDescent="0.2">
      <c r="A299">
        <f t="shared" si="50"/>
        <v>1168</v>
      </c>
      <c r="B299" s="4" t="b">
        <f t="shared" si="51"/>
        <v>1</v>
      </c>
      <c r="C299" s="5" t="b">
        <f t="shared" si="48"/>
        <v>1</v>
      </c>
      <c r="D299">
        <f>IF(C299,VLOOKUP($A299,RawData!$A$2:$D$27422,2,1),"")</f>
        <v>1170</v>
      </c>
      <c r="E299">
        <f>IF($C299,INDEX(RawData!$A$1:$D$27422,$D299,1),"")</f>
        <v>1168</v>
      </c>
      <c r="F299" s="4">
        <f t="shared" ca="1" si="52"/>
        <v>632</v>
      </c>
      <c r="G299">
        <f t="shared" si="49"/>
        <v>299</v>
      </c>
      <c r="H299" s="6">
        <f>IF($C299,INDEX(RawData!$A$1:$D$27422,$D299,3),"")</f>
        <v>2.9297</v>
      </c>
      <c r="I299" s="6">
        <f>IF($C299,INDEX(RawData!$A$1:$D$27422,$D299,4),"")</f>
        <v>247.53237960971299</v>
      </c>
      <c r="J299" s="5" t="b">
        <f t="shared" si="53"/>
        <v>1</v>
      </c>
      <c r="K299" s="4">
        <f t="shared" si="54"/>
        <v>291</v>
      </c>
      <c r="L299" s="4">
        <f t="shared" si="55"/>
        <v>306</v>
      </c>
      <c r="M299" s="4">
        <f t="shared" ca="1" si="56"/>
        <v>247.62300204040352</v>
      </c>
      <c r="N299" s="4">
        <f t="shared" ca="1" si="57"/>
        <v>0.25267613969387526</v>
      </c>
      <c r="O299" s="4">
        <f t="shared" ca="1" si="58"/>
        <v>0.23715288484387997</v>
      </c>
      <c r="P299" s="4">
        <f t="shared" ca="1" si="59"/>
        <v>3</v>
      </c>
    </row>
    <row r="300" spans="1:16" x14ac:dyDescent="0.2">
      <c r="A300">
        <f t="shared" si="50"/>
        <v>1172</v>
      </c>
      <c r="B300" s="4" t="b">
        <f t="shared" si="51"/>
        <v>1</v>
      </c>
      <c r="C300" s="5" t="b">
        <f t="shared" si="48"/>
        <v>1</v>
      </c>
      <c r="D300">
        <f>IF(C300,VLOOKUP($A300,RawData!$A$2:$D$27422,2,1),"")</f>
        <v>1174</v>
      </c>
      <c r="E300">
        <f>IF($C300,INDEX(RawData!$A$1:$D$27422,$D300,1),"")</f>
        <v>1172</v>
      </c>
      <c r="F300" s="4">
        <f t="shared" ca="1" si="52"/>
        <v>636</v>
      </c>
      <c r="G300">
        <f t="shared" si="49"/>
        <v>300</v>
      </c>
      <c r="H300" s="6">
        <f>IF($C300,INDEX(RawData!$A$1:$D$27422,$D300,3),"")</f>
        <v>2.9453</v>
      </c>
      <c r="I300" s="6">
        <f>IF($C300,INDEX(RawData!$A$1:$D$27422,$D300,4),"")</f>
        <v>247.57651776324701</v>
      </c>
      <c r="J300" s="5" t="b">
        <f t="shared" si="53"/>
        <v>1</v>
      </c>
      <c r="K300" s="4">
        <f t="shared" si="54"/>
        <v>292</v>
      </c>
      <c r="L300" s="4">
        <f t="shared" si="55"/>
        <v>307</v>
      </c>
      <c r="M300" s="4">
        <f t="shared" ca="1" si="56"/>
        <v>247.62250583861157</v>
      </c>
      <c r="N300" s="4">
        <f t="shared" ca="1" si="57"/>
        <v>0.31634377898581079</v>
      </c>
      <c r="O300" s="4">
        <f t="shared" ca="1" si="58"/>
        <v>0.17364215802336957</v>
      </c>
      <c r="P300" s="4">
        <f t="shared" ca="1" si="59"/>
        <v>3</v>
      </c>
    </row>
    <row r="301" spans="1:16" x14ac:dyDescent="0.2">
      <c r="A301">
        <f t="shared" si="50"/>
        <v>1176</v>
      </c>
      <c r="B301" s="4" t="b">
        <f t="shared" si="51"/>
        <v>1</v>
      </c>
      <c r="C301" s="5" t="b">
        <f t="shared" si="48"/>
        <v>1</v>
      </c>
      <c r="D301">
        <f>IF(C301,VLOOKUP($A301,RawData!$A$2:$D$27422,2,1),"")</f>
        <v>1178</v>
      </c>
      <c r="E301">
        <f>IF($C301,INDEX(RawData!$A$1:$D$27422,$D301,1),"")</f>
        <v>1176</v>
      </c>
      <c r="F301" s="4">
        <f t="shared" ca="1" si="52"/>
        <v>640</v>
      </c>
      <c r="G301">
        <f t="shared" si="49"/>
        <v>301</v>
      </c>
      <c r="H301" s="6">
        <f>IF($C301,INDEX(RawData!$A$1:$D$27422,$D301,3),"")</f>
        <v>2.9453</v>
      </c>
      <c r="I301" s="6">
        <f>IF($C301,INDEX(RawData!$A$1:$D$27422,$D301,4),"")</f>
        <v>247.61496976324699</v>
      </c>
      <c r="J301" s="5" t="b">
        <f t="shared" si="53"/>
        <v>1</v>
      </c>
      <c r="K301" s="4">
        <f t="shared" si="54"/>
        <v>293</v>
      </c>
      <c r="L301" s="4">
        <f t="shared" si="55"/>
        <v>308</v>
      </c>
      <c r="M301" s="4">
        <f t="shared" ca="1" si="56"/>
        <v>247.63714130509527</v>
      </c>
      <c r="N301" s="4">
        <f t="shared" ca="1" si="57"/>
        <v>0.36013622114899135</v>
      </c>
      <c r="O301" s="4">
        <f t="shared" ca="1" si="58"/>
        <v>0.10640723348822689</v>
      </c>
      <c r="P301" s="4">
        <f t="shared" ca="1" si="59"/>
        <v>3</v>
      </c>
    </row>
    <row r="302" spans="1:16" x14ac:dyDescent="0.2">
      <c r="A302">
        <f t="shared" si="50"/>
        <v>1180</v>
      </c>
      <c r="B302" s="4" t="b">
        <f t="shared" si="51"/>
        <v>1</v>
      </c>
      <c r="C302" s="5" t="b">
        <f t="shared" si="48"/>
        <v>1</v>
      </c>
      <c r="D302">
        <f>IF(C302,VLOOKUP($A302,RawData!$A$2:$D$27422,2,1),"")</f>
        <v>1182</v>
      </c>
      <c r="E302">
        <f>IF($C302,INDEX(RawData!$A$1:$D$27422,$D302,1),"")</f>
        <v>1180</v>
      </c>
      <c r="F302" s="4">
        <f t="shared" ca="1" si="52"/>
        <v>644</v>
      </c>
      <c r="G302">
        <f t="shared" si="49"/>
        <v>302</v>
      </c>
      <c r="H302" s="6">
        <f>IF($C302,INDEX(RawData!$A$1:$D$27422,$D302,3),"")</f>
        <v>2.9453</v>
      </c>
      <c r="I302" s="6">
        <f>IF($C302,INDEX(RawData!$A$1:$D$27422,$D302,4),"")</f>
        <v>247.64262888162401</v>
      </c>
      <c r="J302" s="5" t="b">
        <f t="shared" si="53"/>
        <v>1</v>
      </c>
      <c r="K302" s="4">
        <f t="shared" si="54"/>
        <v>294</v>
      </c>
      <c r="L302" s="4">
        <f t="shared" si="55"/>
        <v>309</v>
      </c>
      <c r="M302" s="4">
        <f t="shared" ca="1" si="56"/>
        <v>247.66585168060053</v>
      </c>
      <c r="N302" s="4">
        <f t="shared" ca="1" si="57"/>
        <v>0.38333197051321122</v>
      </c>
      <c r="O302" s="4">
        <f t="shared" ca="1" si="58"/>
        <v>3.9435156191103715E-2</v>
      </c>
      <c r="P302" s="4">
        <f t="shared" ca="1" si="59"/>
        <v>3</v>
      </c>
    </row>
    <row r="303" spans="1:16" x14ac:dyDescent="0.2">
      <c r="A303">
        <f t="shared" si="50"/>
        <v>1184</v>
      </c>
      <c r="B303" s="4" t="b">
        <f t="shared" si="51"/>
        <v>1</v>
      </c>
      <c r="C303" s="5" t="b">
        <f t="shared" si="48"/>
        <v>1</v>
      </c>
      <c r="D303">
        <f>IF(C303,VLOOKUP($A303,RawData!$A$2:$D$27422,2,1),"")</f>
        <v>1186</v>
      </c>
      <c r="E303">
        <f>IF($C303,INDEX(RawData!$A$1:$D$27422,$D303,1),"")</f>
        <v>1184</v>
      </c>
      <c r="F303" s="4">
        <f t="shared" ca="1" si="52"/>
        <v>648</v>
      </c>
      <c r="G303">
        <f t="shared" si="49"/>
        <v>303</v>
      </c>
      <c r="H303" s="6">
        <f>IF($C303,INDEX(RawData!$A$1:$D$27422,$D303,3),"")</f>
        <v>2.9453</v>
      </c>
      <c r="I303" s="6">
        <f>IF($C303,INDEX(RawData!$A$1:$D$27422,$D303,4),"")</f>
        <v>247.65910888162301</v>
      </c>
      <c r="J303" s="5" t="b">
        <f t="shared" si="53"/>
        <v>1</v>
      </c>
      <c r="K303" s="4">
        <f t="shared" si="54"/>
        <v>295</v>
      </c>
      <c r="L303" s="4">
        <f t="shared" si="55"/>
        <v>310</v>
      </c>
      <c r="M303" s="4">
        <f t="shared" ca="1" si="56"/>
        <v>247.70626047682262</v>
      </c>
      <c r="N303" s="4">
        <f t="shared" ca="1" si="57"/>
        <v>0.38694627253752856</v>
      </c>
      <c r="O303" s="4">
        <f t="shared" ca="1" si="58"/>
        <v>2.6838226207445359E-2</v>
      </c>
      <c r="P303" s="4">
        <f t="shared" ca="1" si="59"/>
        <v>3</v>
      </c>
    </row>
    <row r="304" spans="1:16" x14ac:dyDescent="0.2">
      <c r="A304">
        <f t="shared" si="50"/>
        <v>1188</v>
      </c>
      <c r="B304" s="4" t="b">
        <f t="shared" si="51"/>
        <v>1</v>
      </c>
      <c r="C304" s="5" t="b">
        <f t="shared" si="48"/>
        <v>1</v>
      </c>
      <c r="D304">
        <f>IF(C304,VLOOKUP($A304,RawData!$A$2:$D$27422,2,1),"")</f>
        <v>1190</v>
      </c>
      <c r="E304">
        <f>IF($C304,INDEX(RawData!$A$1:$D$27422,$D304,1),"")</f>
        <v>1188</v>
      </c>
      <c r="F304" s="4">
        <f t="shared" ca="1" si="52"/>
        <v>652</v>
      </c>
      <c r="G304">
        <f t="shared" si="49"/>
        <v>304</v>
      </c>
      <c r="H304" s="6">
        <f>IF($C304,INDEX(RawData!$A$1:$D$27422,$D304,3),"")</f>
        <v>2.9453</v>
      </c>
      <c r="I304" s="6">
        <f>IF($C304,INDEX(RawData!$A$1:$D$27422,$D304,4),"")</f>
        <v>247.67009488162299</v>
      </c>
      <c r="J304" s="5" t="b">
        <f t="shared" si="53"/>
        <v>1</v>
      </c>
      <c r="K304" s="4">
        <f t="shared" si="54"/>
        <v>296</v>
      </c>
      <c r="L304" s="4">
        <f t="shared" si="55"/>
        <v>311</v>
      </c>
      <c r="M304" s="4">
        <f t="shared" ca="1" si="56"/>
        <v>247.75630647509783</v>
      </c>
      <c r="N304" s="4">
        <f t="shared" ca="1" si="57"/>
        <v>0.37268496348715985</v>
      </c>
      <c r="O304" s="4">
        <f t="shared" ca="1" si="58"/>
        <v>8.9732004555315825E-2</v>
      </c>
      <c r="P304" s="4">
        <f t="shared" ca="1" si="59"/>
        <v>3</v>
      </c>
    </row>
    <row r="305" spans="1:16" x14ac:dyDescent="0.2">
      <c r="A305">
        <f t="shared" si="50"/>
        <v>1192</v>
      </c>
      <c r="B305" s="4" t="b">
        <f t="shared" si="51"/>
        <v>1</v>
      </c>
      <c r="C305" s="5" t="b">
        <f t="shared" si="48"/>
        <v>1</v>
      </c>
      <c r="D305">
        <f>IF(C305,VLOOKUP($A305,RawData!$A$2:$D$27422,2,1),"")</f>
        <v>1194</v>
      </c>
      <c r="E305">
        <f>IF($C305,INDEX(RawData!$A$1:$D$27422,$D305,1),"")</f>
        <v>1192</v>
      </c>
      <c r="F305" s="4">
        <f t="shared" ca="1" si="52"/>
        <v>656</v>
      </c>
      <c r="G305">
        <f t="shared" si="49"/>
        <v>305</v>
      </c>
      <c r="H305" s="6">
        <f>IF($C305,INDEX(RawData!$A$1:$D$27422,$D305,3),"")</f>
        <v>2.9453</v>
      </c>
      <c r="I305" s="6">
        <f>IF($C305,INDEX(RawData!$A$1:$D$27422,$D305,4),"")</f>
        <v>247.719297812874</v>
      </c>
      <c r="J305" s="5" t="b">
        <f t="shared" si="53"/>
        <v>1</v>
      </c>
      <c r="K305" s="4">
        <f t="shared" si="54"/>
        <v>297</v>
      </c>
      <c r="L305" s="4">
        <f t="shared" si="55"/>
        <v>312</v>
      </c>
      <c r="M305" s="4">
        <f t="shared" ca="1" si="56"/>
        <v>247.8139190092499</v>
      </c>
      <c r="N305" s="4">
        <f t="shared" ca="1" si="57"/>
        <v>0.34194415443695902</v>
      </c>
      <c r="O305" s="4">
        <f t="shared" ca="1" si="58"/>
        <v>0.14678928290319959</v>
      </c>
      <c r="P305" s="4">
        <f t="shared" ca="1" si="59"/>
        <v>3</v>
      </c>
    </row>
    <row r="306" spans="1:16" x14ac:dyDescent="0.2">
      <c r="A306">
        <f t="shared" si="50"/>
        <v>1196</v>
      </c>
      <c r="B306" s="4" t="b">
        <f t="shared" si="51"/>
        <v>1</v>
      </c>
      <c r="C306" s="5" t="b">
        <f t="shared" si="48"/>
        <v>1</v>
      </c>
      <c r="D306">
        <f>IF(C306,VLOOKUP($A306,RawData!$A$2:$D$27422,2,1),"")</f>
        <v>1198</v>
      </c>
      <c r="E306">
        <f>IF($C306,INDEX(RawData!$A$1:$D$27422,$D306,1),"")</f>
        <v>1196</v>
      </c>
      <c r="F306" s="4">
        <f t="shared" ca="1" si="52"/>
        <v>660</v>
      </c>
      <c r="G306">
        <f t="shared" si="49"/>
        <v>306</v>
      </c>
      <c r="H306" s="6">
        <f>IF($C306,INDEX(RawData!$A$1:$D$27422,$D306,3),"")</f>
        <v>2.9569999999999999</v>
      </c>
      <c r="I306" s="6">
        <f>IF($C306,INDEX(RawData!$A$1:$D$27422,$D306,4),"")</f>
        <v>247.757964425968</v>
      </c>
      <c r="J306" s="5" t="b">
        <f t="shared" si="53"/>
        <v>1</v>
      </c>
      <c r="K306" s="4">
        <f t="shared" si="54"/>
        <v>298</v>
      </c>
      <c r="L306" s="4">
        <f t="shared" si="55"/>
        <v>313</v>
      </c>
      <c r="M306" s="4">
        <f t="shared" ca="1" si="56"/>
        <v>247.8756781800974</v>
      </c>
      <c r="N306" s="4">
        <f t="shared" ca="1" si="57"/>
        <v>0.29711374456826434</v>
      </c>
      <c r="O306" s="4">
        <f t="shared" ca="1" si="58"/>
        <v>0.19288841148332381</v>
      </c>
      <c r="P306" s="4">
        <f t="shared" ca="1" si="59"/>
        <v>3</v>
      </c>
    </row>
    <row r="307" spans="1:16" x14ac:dyDescent="0.2">
      <c r="A307">
        <f t="shared" si="50"/>
        <v>1200</v>
      </c>
      <c r="B307" s="4" t="b">
        <f t="shared" si="51"/>
        <v>1</v>
      </c>
      <c r="C307" s="5" t="b">
        <f t="shared" si="48"/>
        <v>1</v>
      </c>
      <c r="D307">
        <f>IF(C307,VLOOKUP($A307,RawData!$A$2:$D$27422,2,1),"")</f>
        <v>1202</v>
      </c>
      <c r="E307">
        <f>IF($C307,INDEX(RawData!$A$1:$D$27422,$D307,1),"")</f>
        <v>1200</v>
      </c>
      <c r="F307" s="4">
        <f t="shared" ca="1" si="52"/>
        <v>664</v>
      </c>
      <c r="G307">
        <f t="shared" si="49"/>
        <v>307</v>
      </c>
      <c r="H307" s="6">
        <f>IF($C307,INDEX(RawData!$A$1:$D$27422,$D307,3),"")</f>
        <v>2.9569999999999999</v>
      </c>
      <c r="I307" s="6">
        <f>IF($C307,INDEX(RawData!$A$1:$D$27422,$D307,4),"")</f>
        <v>247.839288516746</v>
      </c>
      <c r="J307" s="5" t="b">
        <f t="shared" si="53"/>
        <v>1</v>
      </c>
      <c r="K307" s="4">
        <f t="shared" si="54"/>
        <v>299</v>
      </c>
      <c r="L307" s="4">
        <f t="shared" si="55"/>
        <v>314</v>
      </c>
      <c r="M307" s="4">
        <f t="shared" ca="1" si="56"/>
        <v>247.93884961759738</v>
      </c>
      <c r="N307" s="4">
        <f t="shared" ca="1" si="57"/>
        <v>0.23715288484387997</v>
      </c>
      <c r="O307" s="4">
        <f t="shared" ca="1" si="58"/>
        <v>0.23037759330966878</v>
      </c>
      <c r="P307" s="4">
        <f t="shared" ca="1" si="59"/>
        <v>3</v>
      </c>
    </row>
    <row r="308" spans="1:16" x14ac:dyDescent="0.2">
      <c r="A308">
        <f t="shared" si="50"/>
        <v>1204</v>
      </c>
      <c r="B308" s="4" t="b">
        <f t="shared" si="51"/>
        <v>1</v>
      </c>
      <c r="C308" s="5" t="b">
        <f t="shared" si="48"/>
        <v>1</v>
      </c>
      <c r="D308">
        <f>IF(C308,VLOOKUP($A308,RawData!$A$2:$D$27422,2,1),"")</f>
        <v>1206</v>
      </c>
      <c r="E308">
        <f>IF($C308,INDEX(RawData!$A$1:$D$27422,$D308,1),"")</f>
        <v>1204</v>
      </c>
      <c r="F308" s="4">
        <f t="shared" ca="1" si="52"/>
        <v>668</v>
      </c>
      <c r="G308">
        <f t="shared" si="49"/>
        <v>308</v>
      </c>
      <c r="H308" s="6">
        <f>IF($C308,INDEX(RawData!$A$1:$D$27422,$D308,3),"")</f>
        <v>2.9569999999999999</v>
      </c>
      <c r="I308" s="6">
        <f>IF($C308,INDEX(RawData!$A$1:$D$27422,$D308,4),"")</f>
        <v>247.965846090779</v>
      </c>
      <c r="J308" s="5" t="b">
        <f t="shared" si="53"/>
        <v>1</v>
      </c>
      <c r="K308" s="4">
        <f t="shared" si="54"/>
        <v>300</v>
      </c>
      <c r="L308" s="4">
        <f t="shared" si="55"/>
        <v>315</v>
      </c>
      <c r="M308" s="4">
        <f t="shared" ca="1" si="56"/>
        <v>247.99727752624426</v>
      </c>
      <c r="N308" s="4">
        <f t="shared" ca="1" si="57"/>
        <v>0.17364215802336957</v>
      </c>
      <c r="O308" s="4">
        <f t="shared" ca="1" si="58"/>
        <v>0.25490105533938845</v>
      </c>
      <c r="P308" s="4">
        <f t="shared" ca="1" si="59"/>
        <v>3</v>
      </c>
    </row>
    <row r="309" spans="1:16" x14ac:dyDescent="0.2">
      <c r="A309">
        <f t="shared" si="50"/>
        <v>1208</v>
      </c>
      <c r="B309" s="4" t="b">
        <f t="shared" si="51"/>
        <v>1</v>
      </c>
      <c r="C309" s="5" t="b">
        <f t="shared" si="48"/>
        <v>1</v>
      </c>
      <c r="D309">
        <f>IF(C309,VLOOKUP($A309,RawData!$A$2:$D$27422,2,1),"")</f>
        <v>1210</v>
      </c>
      <c r="E309">
        <f>IF($C309,INDEX(RawData!$A$1:$D$27422,$D309,1),"")</f>
        <v>1208</v>
      </c>
      <c r="F309" s="4">
        <f t="shared" ca="1" si="52"/>
        <v>672</v>
      </c>
      <c r="G309">
        <f t="shared" si="49"/>
        <v>309</v>
      </c>
      <c r="H309" s="6">
        <f>IF($C309,INDEX(RawData!$A$1:$D$27422,$D309,3),"")</f>
        <v>2.9569999999999999</v>
      </c>
      <c r="I309" s="6">
        <f>IF($C309,INDEX(RawData!$A$1:$D$27422,$D309,4),"")</f>
        <v>248.097467516747</v>
      </c>
      <c r="J309" s="5" t="b">
        <f t="shared" si="53"/>
        <v>1</v>
      </c>
      <c r="K309" s="4">
        <f t="shared" si="54"/>
        <v>301</v>
      </c>
      <c r="L309" s="4">
        <f t="shared" si="55"/>
        <v>316</v>
      </c>
      <c r="M309" s="4">
        <f t="shared" ca="1" si="56"/>
        <v>248.04918365111374</v>
      </c>
      <c r="N309" s="4">
        <f t="shared" ca="1" si="57"/>
        <v>0.10640723348822689</v>
      </c>
      <c r="O309" s="4">
        <f t="shared" ca="1" si="58"/>
        <v>0.26669475567356926</v>
      </c>
      <c r="P309" s="4">
        <f t="shared" ca="1" si="59"/>
        <v>3</v>
      </c>
    </row>
    <row r="310" spans="1:16" x14ac:dyDescent="0.2">
      <c r="A310">
        <f t="shared" si="50"/>
        <v>1212</v>
      </c>
      <c r="B310" s="4" t="b">
        <f t="shared" si="51"/>
        <v>1</v>
      </c>
      <c r="C310" s="5" t="b">
        <f t="shared" si="48"/>
        <v>1</v>
      </c>
      <c r="D310">
        <f>IF(C310,VLOOKUP($A310,RawData!$A$2:$D$27422,2,1),"")</f>
        <v>1214</v>
      </c>
      <c r="E310">
        <f>IF($C310,INDEX(RawData!$A$1:$D$27422,$D310,1),"")</f>
        <v>1212</v>
      </c>
      <c r="F310" s="4">
        <f t="shared" ca="1" si="52"/>
        <v>676</v>
      </c>
      <c r="G310">
        <f t="shared" si="49"/>
        <v>310</v>
      </c>
      <c r="H310" s="6">
        <f>IF($C310,INDEX(RawData!$A$1:$D$27422,$D310,3),"")</f>
        <v>2.9569999999999999</v>
      </c>
      <c r="I310" s="6">
        <f>IF($C310,INDEX(RawData!$A$1:$D$27422,$D310,4),"")</f>
        <v>248.21853112984101</v>
      </c>
      <c r="J310" s="5" t="b">
        <f t="shared" si="53"/>
        <v>1</v>
      </c>
      <c r="K310" s="4">
        <f t="shared" si="54"/>
        <v>302</v>
      </c>
      <c r="L310" s="4">
        <f t="shared" si="55"/>
        <v>317</v>
      </c>
      <c r="M310" s="4">
        <f t="shared" ca="1" si="56"/>
        <v>248.09320674936015</v>
      </c>
      <c r="N310" s="4">
        <f t="shared" ca="1" si="57"/>
        <v>3.9435156191103715E-2</v>
      </c>
      <c r="O310" s="4">
        <f t="shared" ca="1" si="58"/>
        <v>0.26406883344921539</v>
      </c>
      <c r="P310" s="4">
        <f t="shared" ca="1" si="59"/>
        <v>3</v>
      </c>
    </row>
    <row r="311" spans="1:16" x14ac:dyDescent="0.2">
      <c r="A311">
        <f t="shared" si="50"/>
        <v>1216</v>
      </c>
      <c r="B311" s="4" t="b">
        <f t="shared" si="51"/>
        <v>1</v>
      </c>
      <c r="C311" s="5" t="b">
        <f t="shared" si="48"/>
        <v>1</v>
      </c>
      <c r="D311">
        <f>IF(C311,VLOOKUP($A311,RawData!$A$2:$D$27422,2,1),"")</f>
        <v>1218</v>
      </c>
      <c r="E311">
        <f>IF($C311,INDEX(RawData!$A$1:$D$27422,$D311,1),"")</f>
        <v>1216</v>
      </c>
      <c r="F311" s="4">
        <f t="shared" ca="1" si="52"/>
        <v>680</v>
      </c>
      <c r="G311">
        <f t="shared" si="49"/>
        <v>311</v>
      </c>
      <c r="H311" s="6">
        <f>IF($C311,INDEX(RawData!$A$1:$D$27422,$D311,3),"")</f>
        <v>2.9569999999999999</v>
      </c>
      <c r="I311" s="6">
        <f>IF($C311,INDEX(RawData!$A$1:$D$27422,$D311,4),"")</f>
        <v>248.333888090779</v>
      </c>
      <c r="J311" s="5" t="b">
        <f t="shared" si="53"/>
        <v>1</v>
      </c>
      <c r="K311" s="4">
        <f t="shared" si="54"/>
        <v>303</v>
      </c>
      <c r="L311" s="4">
        <f t="shared" si="55"/>
        <v>318</v>
      </c>
      <c r="M311" s="4">
        <f t="shared" ca="1" si="56"/>
        <v>248.12899143858499</v>
      </c>
      <c r="N311" s="4">
        <f t="shared" ca="1" si="57"/>
        <v>2.6838226207445359E-2</v>
      </c>
      <c r="O311" s="4">
        <f t="shared" ca="1" si="58"/>
        <v>0.24803993540652414</v>
      </c>
      <c r="P311" s="4">
        <f t="shared" ca="1" si="59"/>
        <v>3</v>
      </c>
    </row>
    <row r="312" spans="1:16" x14ac:dyDescent="0.2">
      <c r="A312">
        <f t="shared" si="50"/>
        <v>1220</v>
      </c>
      <c r="B312" s="4" t="b">
        <f t="shared" si="51"/>
        <v>1</v>
      </c>
      <c r="C312" s="5" t="b">
        <f t="shared" si="48"/>
        <v>1</v>
      </c>
      <c r="D312">
        <f>IF(C312,VLOOKUP($A312,RawData!$A$2:$D$27422,2,1),"")</f>
        <v>1222</v>
      </c>
      <c r="E312">
        <f>IF($C312,INDEX(RawData!$A$1:$D$27422,$D312,1),"")</f>
        <v>1220</v>
      </c>
      <c r="F312" s="4">
        <f t="shared" ca="1" si="52"/>
        <v>684</v>
      </c>
      <c r="G312">
        <f t="shared" si="49"/>
        <v>312</v>
      </c>
      <c r="H312" s="6">
        <f>IF($C312,INDEX(RawData!$A$1:$D$27422,$D312,3),"")</f>
        <v>2.9569999999999999</v>
      </c>
      <c r="I312" s="6">
        <f>IF($C312,INDEX(RawData!$A$1:$D$27422,$D312,4),"")</f>
        <v>248.42748666481</v>
      </c>
      <c r="J312" s="5" t="b">
        <f t="shared" si="53"/>
        <v>1</v>
      </c>
      <c r="K312" s="4">
        <f t="shared" si="54"/>
        <v>304</v>
      </c>
      <c r="L312" s="4">
        <f t="shared" si="55"/>
        <v>319</v>
      </c>
      <c r="M312" s="4">
        <f t="shared" ca="1" si="56"/>
        <v>248.15586316368686</v>
      </c>
      <c r="N312" s="4">
        <f t="shared" ca="1" si="57"/>
        <v>8.9732004555315825E-2</v>
      </c>
      <c r="O312" s="4">
        <f t="shared" ca="1" si="58"/>
        <v>0.22000813818220877</v>
      </c>
      <c r="P312" s="4">
        <f t="shared" ca="1" si="59"/>
        <v>3</v>
      </c>
    </row>
    <row r="313" spans="1:16" x14ac:dyDescent="0.2">
      <c r="A313">
        <f t="shared" si="50"/>
        <v>1224</v>
      </c>
      <c r="B313" s="4" t="b">
        <f t="shared" si="51"/>
        <v>1</v>
      </c>
      <c r="C313" s="5" t="b">
        <f t="shared" si="48"/>
        <v>1</v>
      </c>
      <c r="D313">
        <f>IF(C313,VLOOKUP($A313,RawData!$A$2:$D$27422,2,1),"")</f>
        <v>1226</v>
      </c>
      <c r="E313">
        <f>IF($C313,INDEX(RawData!$A$1:$D$27422,$D313,1),"")</f>
        <v>1224</v>
      </c>
      <c r="F313" s="4">
        <f t="shared" ca="1" si="52"/>
        <v>688</v>
      </c>
      <c r="G313">
        <f t="shared" si="49"/>
        <v>313</v>
      </c>
      <c r="H313" s="6">
        <f>IF($C313,INDEX(RawData!$A$1:$D$27422,$D313,3),"")</f>
        <v>2.9569999999999999</v>
      </c>
      <c r="I313" s="6">
        <f>IF($C313,INDEX(RawData!$A$1:$D$27422,$D313,4),"")</f>
        <v>248.47735385193701</v>
      </c>
      <c r="J313" s="5" t="b">
        <f t="shared" si="53"/>
        <v>1</v>
      </c>
      <c r="K313" s="4">
        <f t="shared" si="54"/>
        <v>305</v>
      </c>
      <c r="L313" s="4">
        <f t="shared" si="55"/>
        <v>320</v>
      </c>
      <c r="M313" s="4">
        <f t="shared" ca="1" si="56"/>
        <v>248.17279192466566</v>
      </c>
      <c r="N313" s="4">
        <f t="shared" ca="1" si="57"/>
        <v>0.14678928290319959</v>
      </c>
      <c r="O313" s="4">
        <f t="shared" ca="1" si="58"/>
        <v>0.18028999258100953</v>
      </c>
      <c r="P313" s="4">
        <f t="shared" ca="1" si="59"/>
        <v>3</v>
      </c>
    </row>
    <row r="314" spans="1:16" x14ac:dyDescent="0.2">
      <c r="A314">
        <f t="shared" si="50"/>
        <v>1228</v>
      </c>
      <c r="B314" s="4" t="b">
        <f t="shared" si="51"/>
        <v>1</v>
      </c>
      <c r="C314" s="5" t="b">
        <f t="shared" si="48"/>
        <v>1</v>
      </c>
      <c r="D314">
        <f>IF(C314,VLOOKUP($A314,RawData!$A$2:$D$27422,2,1),"")</f>
        <v>1230</v>
      </c>
      <c r="E314">
        <f>IF($C314,INDEX(RawData!$A$1:$D$27422,$D314,1),"")</f>
        <v>1228</v>
      </c>
      <c r="F314" s="4">
        <f t="shared" ca="1" si="52"/>
        <v>692</v>
      </c>
      <c r="G314">
        <f t="shared" si="49"/>
        <v>314</v>
      </c>
      <c r="H314" s="6">
        <f>IF($C314,INDEX(RawData!$A$1:$D$27422,$D314,3),"")</f>
        <v>2.9647999999999999</v>
      </c>
      <c r="I314" s="6">
        <f>IF($C314,INDEX(RawData!$A$1:$D$27422,$D314,4),"")</f>
        <v>248.48876999999999</v>
      </c>
      <c r="J314" s="5" t="b">
        <f t="shared" si="53"/>
        <v>1</v>
      </c>
      <c r="K314" s="4">
        <f t="shared" si="54"/>
        <v>306</v>
      </c>
      <c r="L314" s="4">
        <f t="shared" si="55"/>
        <v>321</v>
      </c>
      <c r="M314" s="4">
        <f t="shared" ca="1" si="56"/>
        <v>248.17600250244126</v>
      </c>
      <c r="N314" s="4">
        <f t="shared" ca="1" si="57"/>
        <v>0.19288841148332381</v>
      </c>
      <c r="O314" s="4">
        <f t="shared" ca="1" si="58"/>
        <v>0.13163205866129601</v>
      </c>
      <c r="P314" s="4">
        <f t="shared" ca="1" si="59"/>
        <v>3</v>
      </c>
    </row>
    <row r="315" spans="1:16" x14ac:dyDescent="0.2">
      <c r="A315">
        <f t="shared" si="50"/>
        <v>1232</v>
      </c>
      <c r="B315" s="4" t="b">
        <f t="shared" si="51"/>
        <v>1</v>
      </c>
      <c r="C315" s="5" t="b">
        <f t="shared" si="48"/>
        <v>1</v>
      </c>
      <c r="D315">
        <f>IF(C315,VLOOKUP($A315,RawData!$A$2:$D$27422,2,1),"")</f>
        <v>1234</v>
      </c>
      <c r="E315">
        <f>IF($C315,INDEX(RawData!$A$1:$D$27422,$D315,1),"")</f>
        <v>1232</v>
      </c>
      <c r="F315" s="4">
        <f t="shared" ca="1" si="52"/>
        <v>696</v>
      </c>
      <c r="G315">
        <f t="shared" si="49"/>
        <v>315</v>
      </c>
      <c r="H315" s="6">
        <f>IF($C315,INDEX(RawData!$A$1:$D$27422,$D315,3),"")</f>
        <v>2.9687000000000001</v>
      </c>
      <c r="I315" s="6">
        <f>IF($C315,INDEX(RawData!$A$1:$D$27422,$D315,4),"")</f>
        <v>248.46722614806299</v>
      </c>
      <c r="J315" s="5" t="b">
        <f t="shared" si="53"/>
        <v>1</v>
      </c>
      <c r="K315" s="4">
        <f t="shared" si="54"/>
        <v>307</v>
      </c>
      <c r="L315" s="4">
        <f t="shared" si="55"/>
        <v>322</v>
      </c>
      <c r="M315" s="4">
        <f t="shared" ca="1" si="56"/>
        <v>248.17091968426763</v>
      </c>
      <c r="N315" s="4">
        <f t="shared" ca="1" si="57"/>
        <v>0.23037759330966878</v>
      </c>
      <c r="O315" s="4">
        <f t="shared" ca="1" si="58"/>
        <v>7.573748804617253E-2</v>
      </c>
      <c r="P315" s="4">
        <f t="shared" ca="1" si="59"/>
        <v>3</v>
      </c>
    </row>
    <row r="316" spans="1:16" x14ac:dyDescent="0.2">
      <c r="A316">
        <f t="shared" si="50"/>
        <v>1236</v>
      </c>
      <c r="B316" s="4" t="b">
        <f t="shared" si="51"/>
        <v>1</v>
      </c>
      <c r="C316" s="5" t="b">
        <f t="shared" si="48"/>
        <v>1</v>
      </c>
      <c r="D316">
        <f>IF(C316,VLOOKUP($A316,RawData!$A$2:$D$27422,2,1),"")</f>
        <v>1238</v>
      </c>
      <c r="E316">
        <f>IF($C316,INDEX(RawData!$A$1:$D$27422,$D316,1),"")</f>
        <v>1236</v>
      </c>
      <c r="F316" s="4">
        <f t="shared" ca="1" si="52"/>
        <v>700</v>
      </c>
      <c r="G316">
        <f t="shared" si="49"/>
        <v>316</v>
      </c>
      <c r="H316" s="6">
        <f>IF($C316,INDEX(RawData!$A$1:$D$27422,$D316,3),"")</f>
        <v>2.9687000000000001</v>
      </c>
      <c r="I316" s="6">
        <f>IF($C316,INDEX(RawData!$A$1:$D$27422,$D316,4),"")</f>
        <v>248.40701576115799</v>
      </c>
      <c r="J316" s="5" t="b">
        <f t="shared" si="53"/>
        <v>1</v>
      </c>
      <c r="K316" s="4">
        <f t="shared" si="54"/>
        <v>308</v>
      </c>
      <c r="L316" s="4">
        <f t="shared" si="55"/>
        <v>323</v>
      </c>
      <c r="M316" s="4">
        <f t="shared" ca="1" si="56"/>
        <v>248.15559088460196</v>
      </c>
      <c r="N316" s="4">
        <f t="shared" ca="1" si="57"/>
        <v>0.25490105533938845</v>
      </c>
      <c r="O316" s="4">
        <f t="shared" ca="1" si="58"/>
        <v>2.0435668733654211E-2</v>
      </c>
      <c r="P316" s="4">
        <f t="shared" ca="1" si="59"/>
        <v>3</v>
      </c>
    </row>
    <row r="317" spans="1:16" x14ac:dyDescent="0.2">
      <c r="A317">
        <f t="shared" si="50"/>
        <v>1240</v>
      </c>
      <c r="B317" s="4" t="b">
        <f t="shared" si="51"/>
        <v>1</v>
      </c>
      <c r="C317" s="5" t="b">
        <f t="shared" si="48"/>
        <v>1</v>
      </c>
      <c r="D317">
        <f>IF(C317,VLOOKUP($A317,RawData!$A$2:$D$27422,2,1),"")</f>
        <v>1242</v>
      </c>
      <c r="E317">
        <f>IF($C317,INDEX(RawData!$A$1:$D$27422,$D317,1),"")</f>
        <v>1240</v>
      </c>
      <c r="F317" s="4">
        <f t="shared" ca="1" si="52"/>
        <v>704</v>
      </c>
      <c r="G317">
        <f t="shared" si="49"/>
        <v>317</v>
      </c>
      <c r="H317" s="6">
        <f>IF($C317,INDEX(RawData!$A$1:$D$27422,$D317,3),"")</f>
        <v>2.9687000000000001</v>
      </c>
      <c r="I317" s="6">
        <f>IF($C317,INDEX(RawData!$A$1:$D$27422,$D317,4),"")</f>
        <v>248.31933933518999</v>
      </c>
      <c r="J317" s="5" t="b">
        <f t="shared" si="53"/>
        <v>1</v>
      </c>
      <c r="K317" s="4">
        <f t="shared" si="54"/>
        <v>309</v>
      </c>
      <c r="L317" s="4">
        <f t="shared" si="55"/>
        <v>324</v>
      </c>
      <c r="M317" s="4">
        <f t="shared" ca="1" si="56"/>
        <v>248.13264190555125</v>
      </c>
      <c r="N317" s="4">
        <f t="shared" ca="1" si="57"/>
        <v>0.26669475567356926</v>
      </c>
      <c r="O317" s="4">
        <f t="shared" ca="1" si="58"/>
        <v>3.2119530461756085E-2</v>
      </c>
      <c r="P317" s="4">
        <f t="shared" ca="1" si="59"/>
        <v>3</v>
      </c>
    </row>
    <row r="318" spans="1:16" x14ac:dyDescent="0.2">
      <c r="A318">
        <f t="shared" si="50"/>
        <v>1244</v>
      </c>
      <c r="B318" s="4" t="b">
        <f t="shared" si="51"/>
        <v>1</v>
      </c>
      <c r="C318" s="5" t="b">
        <f t="shared" si="48"/>
        <v>1</v>
      </c>
      <c r="D318">
        <f>IF(C318,VLOOKUP($A318,RawData!$A$2:$D$27422,2,1),"")</f>
        <v>1246</v>
      </c>
      <c r="E318">
        <f>IF($C318,INDEX(RawData!$A$1:$D$27422,$D318,1),"")</f>
        <v>1244</v>
      </c>
      <c r="F318" s="4">
        <f t="shared" ca="1" si="52"/>
        <v>708</v>
      </c>
      <c r="G318">
        <f t="shared" si="49"/>
        <v>318</v>
      </c>
      <c r="H318" s="6">
        <f>IF($C318,INDEX(RawData!$A$1:$D$27422,$D318,3),"")</f>
        <v>2.9687000000000001</v>
      </c>
      <c r="I318" s="6">
        <f>IF($C318,INDEX(RawData!$A$1:$D$27422,$D318,4),"")</f>
        <v>248.215183909221</v>
      </c>
      <c r="J318" s="5" t="b">
        <f t="shared" si="53"/>
        <v>1</v>
      </c>
      <c r="K318" s="4">
        <f t="shared" si="54"/>
        <v>310</v>
      </c>
      <c r="L318" s="4">
        <f t="shared" si="55"/>
        <v>325</v>
      </c>
      <c r="M318" s="4">
        <f t="shared" ca="1" si="56"/>
        <v>248.10215321237754</v>
      </c>
      <c r="N318" s="4">
        <f t="shared" ca="1" si="57"/>
        <v>0.26406883344921539</v>
      </c>
      <c r="O318" s="4">
        <f t="shared" ca="1" si="58"/>
        <v>7.5472034042093128E-2</v>
      </c>
      <c r="P318" s="4">
        <f t="shared" ca="1" si="59"/>
        <v>3</v>
      </c>
    </row>
    <row r="319" spans="1:16" x14ac:dyDescent="0.2">
      <c r="A319">
        <f t="shared" si="50"/>
        <v>1248</v>
      </c>
      <c r="B319" s="4" t="b">
        <f t="shared" si="51"/>
        <v>1</v>
      </c>
      <c r="C319" s="5" t="b">
        <f t="shared" si="48"/>
        <v>1</v>
      </c>
      <c r="D319">
        <f>IF(C319,VLOOKUP($A319,RawData!$A$2:$D$27422,2,1),"")</f>
        <v>1250</v>
      </c>
      <c r="E319">
        <f>IF($C319,INDEX(RawData!$A$1:$D$27422,$D319,1),"")</f>
        <v>1248</v>
      </c>
      <c r="F319" s="4">
        <f t="shared" ca="1" si="52"/>
        <v>712</v>
      </c>
      <c r="G319">
        <f t="shared" si="49"/>
        <v>319</v>
      </c>
      <c r="H319" s="6">
        <f>IF($C319,INDEX(RawData!$A$1:$D$27422,$D319,3),"")</f>
        <v>2.9687000000000001</v>
      </c>
      <c r="I319" s="6">
        <f>IF($C319,INDEX(RawData!$A$1:$D$27422,$D319,4),"")</f>
        <v>248.08905648325299</v>
      </c>
      <c r="J319" s="5" t="b">
        <f t="shared" si="53"/>
        <v>1</v>
      </c>
      <c r="K319" s="4">
        <f t="shared" si="54"/>
        <v>311</v>
      </c>
      <c r="L319" s="4">
        <f t="shared" si="55"/>
        <v>326</v>
      </c>
      <c r="M319" s="4">
        <f t="shared" ca="1" si="56"/>
        <v>248.06613115913154</v>
      </c>
      <c r="N319" s="4">
        <f t="shared" ca="1" si="57"/>
        <v>0.24803993540652414</v>
      </c>
      <c r="O319" s="4">
        <f t="shared" ca="1" si="58"/>
        <v>0.10922495094087026</v>
      </c>
      <c r="P319" s="4">
        <f t="shared" ca="1" si="59"/>
        <v>3</v>
      </c>
    </row>
    <row r="320" spans="1:16" x14ac:dyDescent="0.2">
      <c r="A320">
        <f t="shared" si="50"/>
        <v>1252</v>
      </c>
      <c r="B320" s="4" t="b">
        <f t="shared" si="51"/>
        <v>1</v>
      </c>
      <c r="C320" s="5" t="b">
        <f t="shared" si="48"/>
        <v>1</v>
      </c>
      <c r="D320">
        <f>IF(C320,VLOOKUP($A320,RawData!$A$2:$D$27422,2,1),"")</f>
        <v>1254</v>
      </c>
      <c r="E320">
        <f>IF($C320,INDEX(RawData!$A$1:$D$27422,$D320,1),"")</f>
        <v>1252</v>
      </c>
      <c r="F320" s="4">
        <f t="shared" ca="1" si="52"/>
        <v>716</v>
      </c>
      <c r="G320">
        <f t="shared" si="49"/>
        <v>320</v>
      </c>
      <c r="H320" s="6">
        <f>IF($C320,INDEX(RawData!$A$1:$D$27422,$D320,3),"")</f>
        <v>2.9687000000000001</v>
      </c>
      <c r="I320" s="6">
        <f>IF($C320,INDEX(RawData!$A$1:$D$27422,$D320,4),"")</f>
        <v>247.94095505728399</v>
      </c>
      <c r="J320" s="5" t="b">
        <f t="shared" si="53"/>
        <v>1</v>
      </c>
      <c r="K320" s="4">
        <f t="shared" si="54"/>
        <v>312</v>
      </c>
      <c r="L320" s="4">
        <f t="shared" si="55"/>
        <v>327</v>
      </c>
      <c r="M320" s="4">
        <f t="shared" ca="1" si="56"/>
        <v>248.02600264176246</v>
      </c>
      <c r="N320" s="4">
        <f t="shared" ca="1" si="57"/>
        <v>0.22000813818220877</v>
      </c>
      <c r="O320" s="4">
        <f t="shared" ca="1" si="58"/>
        <v>0.13098843715206954</v>
      </c>
      <c r="P320" s="4">
        <f t="shared" ca="1" si="59"/>
        <v>3</v>
      </c>
    </row>
    <row r="321" spans="1:16" x14ac:dyDescent="0.2">
      <c r="A321">
        <f t="shared" si="50"/>
        <v>1256</v>
      </c>
      <c r="B321" s="4" t="b">
        <f t="shared" si="51"/>
        <v>1</v>
      </c>
      <c r="C321" s="5" t="b">
        <f t="shared" si="48"/>
        <v>1</v>
      </c>
      <c r="D321">
        <f>IF(C321,VLOOKUP($A321,RawData!$A$2:$D$27422,2,1),"")</f>
        <v>1258</v>
      </c>
      <c r="E321">
        <f>IF($C321,INDEX(RawData!$A$1:$D$27422,$D321,1),"")</f>
        <v>1256</v>
      </c>
      <c r="F321" s="4">
        <f t="shared" ca="1" si="52"/>
        <v>720</v>
      </c>
      <c r="G321">
        <f t="shared" si="49"/>
        <v>321</v>
      </c>
      <c r="H321" s="6">
        <f>IF($C321,INDEX(RawData!$A$1:$D$27422,$D321,3),"")</f>
        <v>2.9687000000000001</v>
      </c>
      <c r="I321" s="6">
        <f>IF($C321,INDEX(RawData!$A$1:$D$27422,$D321,4),"")</f>
        <v>247.77066705728399</v>
      </c>
      <c r="J321" s="5" t="b">
        <f t="shared" si="53"/>
        <v>1</v>
      </c>
      <c r="K321" s="4">
        <f t="shared" si="54"/>
        <v>313</v>
      </c>
      <c r="L321" s="4">
        <f t="shared" si="55"/>
        <v>328</v>
      </c>
      <c r="M321" s="4">
        <f t="shared" ca="1" si="56"/>
        <v>247.98311409095794</v>
      </c>
      <c r="N321" s="4">
        <f t="shared" ca="1" si="57"/>
        <v>0.18028999258100953</v>
      </c>
      <c r="O321" s="4">
        <f t="shared" ca="1" si="58"/>
        <v>0.13868902662306937</v>
      </c>
      <c r="P321" s="4">
        <f t="shared" ca="1" si="59"/>
        <v>3</v>
      </c>
    </row>
    <row r="322" spans="1:16" x14ac:dyDescent="0.2">
      <c r="A322">
        <f t="shared" si="50"/>
        <v>1260</v>
      </c>
      <c r="B322" s="4" t="b">
        <f t="shared" si="51"/>
        <v>1</v>
      </c>
      <c r="C322" s="5" t="b">
        <f t="shared" si="48"/>
        <v>1</v>
      </c>
      <c r="D322">
        <f>IF(C322,VLOOKUP($A322,RawData!$A$2:$D$27422,2,1),"")</f>
        <v>1262</v>
      </c>
      <c r="E322">
        <f>IF($C322,INDEX(RawData!$A$1:$D$27422,$D322,1),"")</f>
        <v>1260</v>
      </c>
      <c r="F322" s="4">
        <f t="shared" ca="1" si="52"/>
        <v>724</v>
      </c>
      <c r="G322">
        <f t="shared" si="49"/>
        <v>322</v>
      </c>
      <c r="H322" s="6">
        <f>IF($C322,INDEX(RawData!$A$1:$D$27422,$D322,3),"")</f>
        <v>2.9491999999999998</v>
      </c>
      <c r="I322" s="6">
        <f>IF($C322,INDEX(RawData!$A$1:$D$27422,$D322,4),"")</f>
        <v>247.67663933519</v>
      </c>
      <c r="J322" s="5" t="b">
        <f t="shared" si="53"/>
        <v>1</v>
      </c>
      <c r="K322" s="4">
        <f t="shared" si="54"/>
        <v>314</v>
      </c>
      <c r="L322" s="4">
        <f t="shared" si="55"/>
        <v>329</v>
      </c>
      <c r="M322" s="4">
        <f t="shared" ca="1" si="56"/>
        <v>247.94054209095796</v>
      </c>
      <c r="N322" s="4">
        <f t="shared" ca="1" si="57"/>
        <v>0.13163205866129601</v>
      </c>
      <c r="O322" s="4">
        <f t="shared" ca="1" si="58"/>
        <v>0.13161332777573875</v>
      </c>
      <c r="P322" s="4">
        <f t="shared" ca="1" si="59"/>
        <v>3</v>
      </c>
    </row>
    <row r="323" spans="1:16" x14ac:dyDescent="0.2">
      <c r="A323">
        <f t="shared" si="50"/>
        <v>1264</v>
      </c>
      <c r="B323" s="4" t="b">
        <f t="shared" si="51"/>
        <v>1</v>
      </c>
      <c r="C323" s="5" t="b">
        <f t="shared" si="48"/>
        <v>1</v>
      </c>
      <c r="D323">
        <f>IF(C323,VLOOKUP($A323,RawData!$A$2:$D$27422,2,1),"")</f>
        <v>1266</v>
      </c>
      <c r="E323">
        <f>IF($C323,INDEX(RawData!$A$1:$D$27422,$D323,1),"")</f>
        <v>1264</v>
      </c>
      <c r="F323" s="4">
        <f t="shared" ca="1" si="52"/>
        <v>728</v>
      </c>
      <c r="G323">
        <f t="shared" si="49"/>
        <v>323</v>
      </c>
      <c r="H323" s="6">
        <f>IF($C323,INDEX(RawData!$A$1:$D$27422,$D323,3),"")</f>
        <v>2.9491999999999998</v>
      </c>
      <c r="I323" s="6">
        <f>IF($C323,INDEX(RawData!$A$1:$D$27422,$D323,4),"")</f>
        <v>247.59402772209501</v>
      </c>
      <c r="J323" s="5" t="b">
        <f t="shared" si="53"/>
        <v>1</v>
      </c>
      <c r="K323" s="4">
        <f t="shared" si="54"/>
        <v>315</v>
      </c>
      <c r="L323" s="4">
        <f t="shared" si="55"/>
        <v>330</v>
      </c>
      <c r="M323" s="4">
        <f t="shared" ca="1" si="56"/>
        <v>247.90068982926257</v>
      </c>
      <c r="N323" s="4">
        <f t="shared" ca="1" si="57"/>
        <v>7.573748804617253E-2</v>
      </c>
      <c r="O323" s="4">
        <f t="shared" ca="1" si="58"/>
        <v>0.1141977087974908</v>
      </c>
      <c r="P323" s="4">
        <f t="shared" ca="1" si="59"/>
        <v>3</v>
      </c>
    </row>
    <row r="324" spans="1:16" x14ac:dyDescent="0.2">
      <c r="A324">
        <f t="shared" si="50"/>
        <v>1268</v>
      </c>
      <c r="B324" s="4" t="b">
        <f t="shared" si="51"/>
        <v>1</v>
      </c>
      <c r="C324" s="5" t="b">
        <f t="shared" si="48"/>
        <v>1</v>
      </c>
      <c r="D324">
        <f>IF(C324,VLOOKUP($A324,RawData!$A$2:$D$27422,2,1),"")</f>
        <v>1270</v>
      </c>
      <c r="E324">
        <f>IF($C324,INDEX(RawData!$A$1:$D$27422,$D324,1),"")</f>
        <v>1268</v>
      </c>
      <c r="F324" s="4">
        <f t="shared" ca="1" si="52"/>
        <v>732</v>
      </c>
      <c r="G324">
        <f t="shared" si="49"/>
        <v>324</v>
      </c>
      <c r="H324" s="6">
        <f>IF($C324,INDEX(RawData!$A$1:$D$27422,$D324,3),"")</f>
        <v>2.9491999999999998</v>
      </c>
      <c r="I324" s="6">
        <f>IF($C324,INDEX(RawData!$A$1:$D$27422,$D324,4),"")</f>
        <v>247.598662425968</v>
      </c>
      <c r="J324" s="5" t="b">
        <f t="shared" si="53"/>
        <v>1</v>
      </c>
      <c r="K324" s="4">
        <f t="shared" si="54"/>
        <v>316</v>
      </c>
      <c r="L324" s="4">
        <f t="shared" si="55"/>
        <v>331</v>
      </c>
      <c r="M324" s="4">
        <f t="shared" ca="1" si="56"/>
        <v>247.86594714987768</v>
      </c>
      <c r="N324" s="4">
        <f t="shared" ca="1" si="57"/>
        <v>2.0435668733654211E-2</v>
      </c>
      <c r="O324" s="4">
        <f t="shared" ca="1" si="58"/>
        <v>8.6468989000735519E-2</v>
      </c>
      <c r="P324" s="4">
        <f t="shared" ca="1" si="59"/>
        <v>3</v>
      </c>
    </row>
    <row r="325" spans="1:16" x14ac:dyDescent="0.2">
      <c r="A325">
        <f t="shared" si="50"/>
        <v>1272</v>
      </c>
      <c r="B325" s="4" t="b">
        <f t="shared" si="51"/>
        <v>1</v>
      </c>
      <c r="C325" s="5" t="b">
        <f t="shared" si="48"/>
        <v>1</v>
      </c>
      <c r="D325">
        <f>IF(C325,VLOOKUP($A325,RawData!$A$2:$D$27422,2,1),"")</f>
        <v>1274</v>
      </c>
      <c r="E325">
        <f>IF($C325,INDEX(RawData!$A$1:$D$27422,$D325,1),"")</f>
        <v>1272</v>
      </c>
      <c r="F325" s="4">
        <f t="shared" ca="1" si="52"/>
        <v>736</v>
      </c>
      <c r="G325">
        <f t="shared" si="49"/>
        <v>325</v>
      </c>
      <c r="H325" s="6">
        <f>IF($C325,INDEX(RawData!$A$1:$D$27422,$D325,3),"")</f>
        <v>2.9491999999999998</v>
      </c>
      <c r="I325" s="6">
        <f>IF($C325,INDEX(RawData!$A$1:$D$27422,$D325,4),"")</f>
        <v>247.609648425968</v>
      </c>
      <c r="J325" s="5" t="b">
        <f t="shared" si="53"/>
        <v>1</v>
      </c>
      <c r="K325" s="4">
        <f t="shared" si="54"/>
        <v>317</v>
      </c>
      <c r="L325" s="4">
        <f t="shared" si="55"/>
        <v>332</v>
      </c>
      <c r="M325" s="4">
        <f t="shared" ca="1" si="56"/>
        <v>247.83808437892833</v>
      </c>
      <c r="N325" s="4">
        <f t="shared" ca="1" si="57"/>
        <v>3.2119530461756085E-2</v>
      </c>
      <c r="O325" s="4">
        <f t="shared" ca="1" si="58"/>
        <v>4.6474585284329351E-2</v>
      </c>
      <c r="P325" s="4">
        <f t="shared" ca="1" si="59"/>
        <v>3</v>
      </c>
    </row>
    <row r="326" spans="1:16" x14ac:dyDescent="0.2">
      <c r="A326">
        <f t="shared" si="50"/>
        <v>1276</v>
      </c>
      <c r="B326" s="4" t="b">
        <f t="shared" si="51"/>
        <v>1</v>
      </c>
      <c r="C326" s="5" t="b">
        <f t="shared" si="48"/>
        <v>1</v>
      </c>
      <c r="D326">
        <f>IF(C326,VLOOKUP($A326,RawData!$A$2:$D$27422,2,1),"")</f>
        <v>1278</v>
      </c>
      <c r="E326">
        <f>IF($C326,INDEX(RawData!$A$1:$D$27422,$D326,1),"")</f>
        <v>1276</v>
      </c>
      <c r="F326" s="4">
        <f t="shared" ca="1" si="52"/>
        <v>740</v>
      </c>
      <c r="G326">
        <f t="shared" si="49"/>
        <v>326</v>
      </c>
      <c r="H326" s="6">
        <f>IF($C326,INDEX(RawData!$A$1:$D$27422,$D326,3),"")</f>
        <v>2.9491999999999998</v>
      </c>
      <c r="I326" s="6">
        <f>IF($C326,INDEX(RawData!$A$1:$D$27422,$D326,4),"")</f>
        <v>247.642178277905</v>
      </c>
      <c r="J326" s="5" t="b">
        <f t="shared" si="53"/>
        <v>1</v>
      </c>
      <c r="K326" s="4">
        <f t="shared" si="54"/>
        <v>318</v>
      </c>
      <c r="L326" s="4">
        <f t="shared" si="55"/>
        <v>333</v>
      </c>
      <c r="M326" s="4">
        <f t="shared" ca="1" si="56"/>
        <v>247.81809122372502</v>
      </c>
      <c r="N326" s="4">
        <f t="shared" ca="1" si="57"/>
        <v>7.5472034042093128E-2</v>
      </c>
      <c r="O326" s="4">
        <f t="shared" ca="1" si="58"/>
        <v>5.3269921432956835E-3</v>
      </c>
      <c r="P326" s="4">
        <f t="shared" ca="1" si="59"/>
        <v>3</v>
      </c>
    </row>
    <row r="327" spans="1:16" x14ac:dyDescent="0.2">
      <c r="A327">
        <f t="shared" si="50"/>
        <v>1280</v>
      </c>
      <c r="B327" s="4" t="b">
        <f t="shared" si="51"/>
        <v>1</v>
      </c>
      <c r="C327" s="5" t="b">
        <f t="shared" ref="C327:C390" si="60">IF(AND(B327,A327&lt;=$H$1),TRUE(),FALSE())</f>
        <v>1</v>
      </c>
      <c r="D327">
        <f>IF(C327,VLOOKUP($A327,RawData!$A$2:$D$27422,2,1),"")</f>
        <v>1282</v>
      </c>
      <c r="E327">
        <f>IF($C327,INDEX(RawData!$A$1:$D$27422,$D327,1),"")</f>
        <v>1280</v>
      </c>
      <c r="F327" s="4">
        <f t="shared" ca="1" si="52"/>
        <v>744</v>
      </c>
      <c r="G327">
        <f t="shared" ref="G327:G390" si="61">IF(C327,ROW(),"")</f>
        <v>327</v>
      </c>
      <c r="H327" s="6">
        <f>IF($C327,INDEX(RawData!$A$1:$D$27422,$D327,3),"")</f>
        <v>2.9491999999999998</v>
      </c>
      <c r="I327" s="6">
        <f>IF($C327,INDEX(RawData!$A$1:$D$27422,$D327,4),"")</f>
        <v>247.691831812874</v>
      </c>
      <c r="J327" s="5" t="b">
        <f t="shared" si="53"/>
        <v>1</v>
      </c>
      <c r="K327" s="4">
        <f t="shared" si="54"/>
        <v>319</v>
      </c>
      <c r="L327" s="4">
        <f t="shared" si="55"/>
        <v>334</v>
      </c>
      <c r="M327" s="4">
        <f t="shared" ca="1" si="56"/>
        <v>247.80599450358025</v>
      </c>
      <c r="N327" s="4">
        <f t="shared" ca="1" si="57"/>
        <v>0.10922495094087026</v>
      </c>
      <c r="O327" s="4">
        <f t="shared" ca="1" si="58"/>
        <v>5.8212090520271431E-2</v>
      </c>
      <c r="P327" s="4">
        <f t="shared" ca="1" si="59"/>
        <v>3</v>
      </c>
    </row>
    <row r="328" spans="1:16" x14ac:dyDescent="0.2">
      <c r="A328">
        <f t="shared" ref="A328:A391" si="62">A327+$C$4</f>
        <v>1284</v>
      </c>
      <c r="B328" s="4" t="b">
        <f t="shared" ref="B328:B391" si="63">IF(ROW()&lt;7+$H$4,TRUE(),FALSE())</f>
        <v>1</v>
      </c>
      <c r="C328" s="5" t="b">
        <f t="shared" si="60"/>
        <v>1</v>
      </c>
      <c r="D328">
        <f>IF(C328,VLOOKUP($A328,RawData!$A$2:$D$27422,2,1),"")</f>
        <v>1286</v>
      </c>
      <c r="E328">
        <f>IF($C328,INDEX(RawData!$A$1:$D$27422,$D328,1),"")</f>
        <v>1284</v>
      </c>
      <c r="F328" s="4">
        <f t="shared" ref="F328:F391" ca="1" si="64">$E328-OFFSET($E$7:$E$27000,$H$3,0,1,1)</f>
        <v>748</v>
      </c>
      <c r="G328">
        <f t="shared" si="61"/>
        <v>328</v>
      </c>
      <c r="H328" s="6">
        <f>IF($C328,INDEX(RawData!$A$1:$D$27422,$D328,3),"")</f>
        <v>2.9569999999999999</v>
      </c>
      <c r="I328" s="6">
        <f>IF($C328,INDEX(RawData!$A$1:$D$27422,$D328,4),"")</f>
        <v>247.74126985193701</v>
      </c>
      <c r="J328" s="5" t="b">
        <f t="shared" ref="J328:J391" si="65">IF(C328,IF(E328-$E$7&gt;=$C$1/2,TRUE(),FALSE()),FALSE())</f>
        <v>1</v>
      </c>
      <c r="K328" s="4">
        <f t="shared" ref="K328:K391" si="66">IF(C328,IF(J328,VLOOKUP(ROUND($E328,0)-$C$2,$E$7:$G$27427,3),#N/A),#N/A)</f>
        <v>320</v>
      </c>
      <c r="L328" s="4">
        <f t="shared" ref="L328:L391" si="67">IF(C328,IF(J328,VLOOKUP(FLOOR($E328+$C$2,1),$E$7:$G$27427,3),#N/A),#N/A)</f>
        <v>335</v>
      </c>
      <c r="M328" s="4">
        <f t="shared" ref="M328:M391" ca="1" si="68">IF(C328,IF(J328,AVERAGE(OFFSET($I$1:$I$27000,$K328-1,0,($L328-$K328)+1,1)),#N/A),#N/A)</f>
        <v>247.80282409837693</v>
      </c>
      <c r="N328" s="4">
        <f t="shared" ref="N328:N391" ca="1" si="69">IF(J328,ABS(M328-OFFSET($M$1:$M$27000,$L328-1,0,1,1)),#N/A)</f>
        <v>0.13098843715206954</v>
      </c>
      <c r="O328" s="4">
        <f t="shared" ref="O328:O391" ca="1" si="70">IF(AND($C328,$J328),OFFSET($N$1:$N$27000,$L328,0,1,1),#N/A)</f>
        <v>0.10769076309253478</v>
      </c>
      <c r="P328" s="4">
        <f t="shared" ca="1" si="59"/>
        <v>3</v>
      </c>
    </row>
    <row r="329" spans="1:16" x14ac:dyDescent="0.2">
      <c r="A329">
        <f t="shared" si="62"/>
        <v>1288</v>
      </c>
      <c r="B329" s="4" t="b">
        <f t="shared" si="63"/>
        <v>1</v>
      </c>
      <c r="C329" s="5" t="b">
        <f t="shared" si="60"/>
        <v>1</v>
      </c>
      <c r="D329">
        <f>IF(C329,VLOOKUP($A329,RawData!$A$2:$D$27422,2,1),"")</f>
        <v>1290</v>
      </c>
      <c r="E329">
        <f>IF($C329,INDEX(RawData!$A$1:$D$27422,$D329,1),"")</f>
        <v>1288</v>
      </c>
      <c r="F329" s="4">
        <f t="shared" ca="1" si="64"/>
        <v>752</v>
      </c>
      <c r="G329">
        <f t="shared" si="61"/>
        <v>329</v>
      </c>
      <c r="H329" s="6">
        <f>IF($C329,INDEX(RawData!$A$1:$D$27422,$D329,3),"")</f>
        <v>2.9569999999999999</v>
      </c>
      <c r="I329" s="6">
        <f>IF($C329,INDEX(RawData!$A$1:$D$27422,$D329,4),"")</f>
        <v>247.79620185193701</v>
      </c>
      <c r="J329" s="5" t="b">
        <f t="shared" si="65"/>
        <v>1</v>
      </c>
      <c r="K329" s="4">
        <f t="shared" si="66"/>
        <v>321</v>
      </c>
      <c r="L329" s="4">
        <f t="shared" si="67"/>
        <v>336</v>
      </c>
      <c r="M329" s="4">
        <f t="shared" ca="1" si="68"/>
        <v>247.80891003229667</v>
      </c>
      <c r="N329" s="4">
        <f t="shared" ca="1" si="69"/>
        <v>0.13868902662306937</v>
      </c>
      <c r="O329" s="4">
        <f t="shared" ca="1" si="70"/>
        <v>0.15203303404194912</v>
      </c>
      <c r="P329" s="4">
        <f t="shared" ref="P329:P392" ca="1" si="71">IF(AND($C328,$J328),IF(AND($O328&lt;$C$3,$O329&gt;=$C$3),$P328+1,IF(AND($O328&gt;=$C$3,$O329&lt;$C$3),$P328+1,$P328)),$P328)</f>
        <v>3</v>
      </c>
    </row>
    <row r="330" spans="1:16" x14ac:dyDescent="0.2">
      <c r="A330">
        <f t="shared" si="62"/>
        <v>1292</v>
      </c>
      <c r="B330" s="4" t="b">
        <f t="shared" si="63"/>
        <v>1</v>
      </c>
      <c r="C330" s="5" t="b">
        <f t="shared" si="60"/>
        <v>1</v>
      </c>
      <c r="D330">
        <f>IF(C330,VLOOKUP($A330,RawData!$A$2:$D$27422,2,1),"")</f>
        <v>1294</v>
      </c>
      <c r="E330">
        <f>IF($C330,INDEX(RawData!$A$1:$D$27422,$D330,1),"")</f>
        <v>1292</v>
      </c>
      <c r="F330" s="4">
        <f t="shared" ca="1" si="64"/>
        <v>756</v>
      </c>
      <c r="G330">
        <f t="shared" si="61"/>
        <v>330</v>
      </c>
      <c r="H330" s="6">
        <f>IF($C330,INDEX(RawData!$A$1:$D$27422,$D330,3),"")</f>
        <v>2.9569999999999999</v>
      </c>
      <c r="I330" s="6">
        <f>IF($C330,INDEX(RawData!$A$1:$D$27422,$D330,4),"")</f>
        <v>247.851133812874</v>
      </c>
      <c r="J330" s="5" t="b">
        <f t="shared" si="65"/>
        <v>1</v>
      </c>
      <c r="K330" s="4">
        <f t="shared" si="66"/>
        <v>322</v>
      </c>
      <c r="L330" s="4">
        <f t="shared" si="67"/>
        <v>337</v>
      </c>
      <c r="M330" s="4">
        <f t="shared" ca="1" si="68"/>
        <v>247.8249523412164</v>
      </c>
      <c r="N330" s="4">
        <f t="shared" ca="1" si="69"/>
        <v>0.13161332777573875</v>
      </c>
      <c r="O330" s="4">
        <f t="shared" ca="1" si="70"/>
        <v>0.18917890336834375</v>
      </c>
      <c r="P330" s="4">
        <f t="shared" ca="1" si="71"/>
        <v>3</v>
      </c>
    </row>
    <row r="331" spans="1:16" x14ac:dyDescent="0.2">
      <c r="A331">
        <f t="shared" si="62"/>
        <v>1296</v>
      </c>
      <c r="B331" s="4" t="b">
        <f t="shared" si="63"/>
        <v>1</v>
      </c>
      <c r="C331" s="5" t="b">
        <f t="shared" si="60"/>
        <v>1</v>
      </c>
      <c r="D331">
        <f>IF(C331,VLOOKUP($A331,RawData!$A$2:$D$27422,2,1),"")</f>
        <v>1298</v>
      </c>
      <c r="E331">
        <f>IF($C331,INDEX(RawData!$A$1:$D$27422,$D331,1),"")</f>
        <v>1296</v>
      </c>
      <c r="F331" s="4">
        <f t="shared" ca="1" si="64"/>
        <v>760</v>
      </c>
      <c r="G331">
        <f t="shared" si="61"/>
        <v>331</v>
      </c>
      <c r="H331" s="6">
        <f>IF($C331,INDEX(RawData!$A$1:$D$27422,$D331,3),"")</f>
        <v>2.9569999999999999</v>
      </c>
      <c r="I331" s="6">
        <f>IF($C331,INDEX(RawData!$A$1:$D$27422,$D331,4),"")</f>
        <v>247.91134327790499</v>
      </c>
      <c r="J331" s="5" t="b">
        <f t="shared" si="65"/>
        <v>1</v>
      </c>
      <c r="K331" s="4">
        <f t="shared" si="66"/>
        <v>323</v>
      </c>
      <c r="L331" s="4">
        <f t="shared" si="67"/>
        <v>338</v>
      </c>
      <c r="M331" s="4">
        <f t="shared" ca="1" si="68"/>
        <v>247.84551148114403</v>
      </c>
      <c r="N331" s="4">
        <f t="shared" ca="1" si="69"/>
        <v>0.1141977087974908</v>
      </c>
      <c r="O331" s="4">
        <f t="shared" ca="1" si="70"/>
        <v>0.2184283976946233</v>
      </c>
      <c r="P331" s="4">
        <f t="shared" ca="1" si="71"/>
        <v>3</v>
      </c>
    </row>
    <row r="332" spans="1:16" x14ac:dyDescent="0.2">
      <c r="A332">
        <f t="shared" si="62"/>
        <v>1300</v>
      </c>
      <c r="B332" s="4" t="b">
        <f t="shared" si="63"/>
        <v>1</v>
      </c>
      <c r="C332" s="5" t="b">
        <f t="shared" si="60"/>
        <v>1</v>
      </c>
      <c r="D332">
        <f>IF(C332,VLOOKUP($A332,RawData!$A$2:$D$27422,2,1),"")</f>
        <v>1302</v>
      </c>
      <c r="E332">
        <f>IF($C332,INDEX(RawData!$A$1:$D$27422,$D332,1),"")</f>
        <v>1300</v>
      </c>
      <c r="F332" s="4">
        <f t="shared" ca="1" si="64"/>
        <v>764</v>
      </c>
      <c r="G332">
        <f t="shared" si="61"/>
        <v>332</v>
      </c>
      <c r="H332" s="6">
        <f>IF($C332,INDEX(RawData!$A$1:$D$27422,$D332,3),"")</f>
        <v>2.9569999999999999</v>
      </c>
      <c r="I332" s="6">
        <f>IF($C332,INDEX(RawData!$A$1:$D$27422,$D332,4),"")</f>
        <v>247.961211425968</v>
      </c>
      <c r="J332" s="5" t="b">
        <f t="shared" si="65"/>
        <v>1</v>
      </c>
      <c r="K332" s="4">
        <f t="shared" si="66"/>
        <v>324</v>
      </c>
      <c r="L332" s="4">
        <f t="shared" si="67"/>
        <v>339</v>
      </c>
      <c r="M332" s="4">
        <f t="shared" ca="1" si="68"/>
        <v>247.87020390939009</v>
      </c>
      <c r="N332" s="4">
        <f t="shared" ca="1" si="69"/>
        <v>8.6468989000735519E-2</v>
      </c>
      <c r="O332" s="4">
        <f t="shared" ca="1" si="70"/>
        <v>0.23304912823223844</v>
      </c>
      <c r="P332" s="4">
        <f t="shared" ca="1" si="71"/>
        <v>3</v>
      </c>
    </row>
    <row r="333" spans="1:16" x14ac:dyDescent="0.2">
      <c r="A333">
        <f t="shared" si="62"/>
        <v>1304</v>
      </c>
      <c r="B333" s="4" t="b">
        <f t="shared" si="63"/>
        <v>1</v>
      </c>
      <c r="C333" s="5" t="b">
        <f t="shared" si="60"/>
        <v>1</v>
      </c>
      <c r="D333">
        <f>IF(C333,VLOOKUP($A333,RawData!$A$2:$D$27422,2,1),"")</f>
        <v>1306</v>
      </c>
      <c r="E333">
        <f>IF($C333,INDEX(RawData!$A$1:$D$27422,$D333,1),"")</f>
        <v>1304</v>
      </c>
      <c r="F333" s="4">
        <f t="shared" ca="1" si="64"/>
        <v>768</v>
      </c>
      <c r="G333">
        <f t="shared" si="61"/>
        <v>333</v>
      </c>
      <c r="H333" s="6">
        <f>IF($C333,INDEX(RawData!$A$1:$D$27422,$D333,3),"")</f>
        <v>2.9569999999999999</v>
      </c>
      <c r="I333" s="6">
        <f>IF($C333,INDEX(RawData!$A$1:$D$27422,$D333,4),"")</f>
        <v>247.99944885193699</v>
      </c>
      <c r="J333" s="5" t="b">
        <f t="shared" si="65"/>
        <v>1</v>
      </c>
      <c r="K333" s="4">
        <f t="shared" si="66"/>
        <v>325</v>
      </c>
      <c r="L333" s="4">
        <f t="shared" si="67"/>
        <v>340</v>
      </c>
      <c r="M333" s="4">
        <f t="shared" ca="1" si="68"/>
        <v>247.89356325776711</v>
      </c>
      <c r="N333" s="4">
        <f t="shared" ca="1" si="69"/>
        <v>4.6474585284329351E-2</v>
      </c>
      <c r="O333" s="4">
        <f t="shared" ca="1" si="70"/>
        <v>0.23245638181262507</v>
      </c>
      <c r="P333" s="4">
        <f t="shared" ca="1" si="71"/>
        <v>3</v>
      </c>
    </row>
    <row r="334" spans="1:16" x14ac:dyDescent="0.2">
      <c r="A334">
        <f t="shared" si="62"/>
        <v>1308</v>
      </c>
      <c r="B334" s="4" t="b">
        <f t="shared" si="63"/>
        <v>1</v>
      </c>
      <c r="C334" s="5" t="b">
        <f t="shared" si="60"/>
        <v>1</v>
      </c>
      <c r="D334">
        <f>IF(C334,VLOOKUP($A334,RawData!$A$2:$D$27422,2,1),"")</f>
        <v>1310</v>
      </c>
      <c r="E334">
        <f>IF($C334,INDEX(RawData!$A$1:$D$27422,$D334,1),"")</f>
        <v>1308</v>
      </c>
      <c r="F334" s="4">
        <f t="shared" ca="1" si="64"/>
        <v>772</v>
      </c>
      <c r="G334">
        <f t="shared" si="61"/>
        <v>334</v>
      </c>
      <c r="H334" s="6">
        <f>IF($C334,INDEX(RawData!$A$1:$D$27422,$D334,3),"")</f>
        <v>2.9569999999999999</v>
      </c>
      <c r="I334" s="6">
        <f>IF($C334,INDEX(RawData!$A$1:$D$27422,$D334,4),"")</f>
        <v>248.02163638690499</v>
      </c>
      <c r="J334" s="5" t="b">
        <f t="shared" si="65"/>
        <v>1</v>
      </c>
      <c r="K334" s="4">
        <f t="shared" si="66"/>
        <v>326</v>
      </c>
      <c r="L334" s="4">
        <f t="shared" si="67"/>
        <v>341</v>
      </c>
      <c r="M334" s="4">
        <f t="shared" ca="1" si="68"/>
        <v>247.91521945452112</v>
      </c>
      <c r="N334" s="4">
        <f t="shared" ca="1" si="69"/>
        <v>5.3269921432956835E-3</v>
      </c>
      <c r="O334" s="4">
        <f t="shared" ca="1" si="70"/>
        <v>0.22462706119748077</v>
      </c>
      <c r="P334" s="4">
        <f t="shared" ca="1" si="71"/>
        <v>3</v>
      </c>
    </row>
    <row r="335" spans="1:16" x14ac:dyDescent="0.2">
      <c r="A335">
        <f t="shared" si="62"/>
        <v>1312</v>
      </c>
      <c r="B335" s="4" t="b">
        <f t="shared" si="63"/>
        <v>1</v>
      </c>
      <c r="C335" s="5" t="b">
        <f t="shared" si="60"/>
        <v>1</v>
      </c>
      <c r="D335">
        <f>IF(C335,VLOOKUP($A335,RawData!$A$2:$D$27422,2,1),"")</f>
        <v>1314</v>
      </c>
      <c r="E335">
        <f>IF($C335,INDEX(RawData!$A$1:$D$27422,$D335,1),"")</f>
        <v>1312</v>
      </c>
      <c r="F335" s="4">
        <f t="shared" ca="1" si="64"/>
        <v>776</v>
      </c>
      <c r="G335">
        <f t="shared" si="61"/>
        <v>335</v>
      </c>
      <c r="H335" s="6">
        <f>IF($C335,INDEX(RawData!$A$1:$D$27422,$D335,3),"")</f>
        <v>2.9569999999999999</v>
      </c>
      <c r="I335" s="6">
        <f>IF($C335,INDEX(RawData!$A$1:$D$27422,$D335,4),"")</f>
        <v>248.03833</v>
      </c>
      <c r="J335" s="5" t="b">
        <f t="shared" si="65"/>
        <v>1</v>
      </c>
      <c r="K335" s="4">
        <f t="shared" si="66"/>
        <v>327</v>
      </c>
      <c r="L335" s="4">
        <f t="shared" si="67"/>
        <v>342</v>
      </c>
      <c r="M335" s="4">
        <f t="shared" ca="1" si="68"/>
        <v>247.933812535529</v>
      </c>
      <c r="N335" s="4">
        <f t="shared" ca="1" si="69"/>
        <v>5.8212090520271431E-2</v>
      </c>
      <c r="O335" s="4">
        <f t="shared" ca="1" si="70"/>
        <v>0.21027461802390235</v>
      </c>
      <c r="P335" s="4">
        <f t="shared" ca="1" si="71"/>
        <v>3</v>
      </c>
    </row>
    <row r="336" spans="1:16" x14ac:dyDescent="0.2">
      <c r="A336">
        <f t="shared" si="62"/>
        <v>1316</v>
      </c>
      <c r="B336" s="4" t="b">
        <f t="shared" si="63"/>
        <v>1</v>
      </c>
      <c r="C336" s="5" t="b">
        <f t="shared" si="60"/>
        <v>1</v>
      </c>
      <c r="D336">
        <f>IF(C336,VLOOKUP($A336,RawData!$A$2:$D$27422,2,1),"")</f>
        <v>1318</v>
      </c>
      <c r="E336">
        <f>IF($C336,INDEX(RawData!$A$1:$D$27422,$D336,1),"")</f>
        <v>1316</v>
      </c>
      <c r="F336" s="4">
        <f t="shared" ca="1" si="64"/>
        <v>780</v>
      </c>
      <c r="G336">
        <f t="shared" si="61"/>
        <v>336</v>
      </c>
      <c r="H336" s="6">
        <f>IF($C336,INDEX(RawData!$A$1:$D$27422,$D336,3),"")</f>
        <v>2.9569999999999999</v>
      </c>
      <c r="I336" s="6">
        <f>IF($C336,INDEX(RawData!$A$1:$D$27422,$D336,4),"")</f>
        <v>248.03833</v>
      </c>
      <c r="J336" s="5" t="b">
        <f t="shared" si="65"/>
        <v>1</v>
      </c>
      <c r="K336" s="4">
        <f t="shared" si="66"/>
        <v>328</v>
      </c>
      <c r="L336" s="4">
        <f t="shared" si="67"/>
        <v>343</v>
      </c>
      <c r="M336" s="4">
        <f t="shared" ca="1" si="68"/>
        <v>247.94759905891974</v>
      </c>
      <c r="N336" s="4">
        <f t="shared" ca="1" si="69"/>
        <v>0.10769076309253478</v>
      </c>
      <c r="O336" s="4">
        <f t="shared" ca="1" si="70"/>
        <v>0.19041551397319267</v>
      </c>
      <c r="P336" s="4">
        <f t="shared" ca="1" si="71"/>
        <v>3</v>
      </c>
    </row>
    <row r="337" spans="1:16" x14ac:dyDescent="0.2">
      <c r="A337">
        <f t="shared" si="62"/>
        <v>1320</v>
      </c>
      <c r="B337" s="4" t="b">
        <f t="shared" si="63"/>
        <v>1</v>
      </c>
      <c r="C337" s="5" t="b">
        <f t="shared" si="60"/>
        <v>1</v>
      </c>
      <c r="D337">
        <f>IF(C337,VLOOKUP($A337,RawData!$A$2:$D$27422,2,1),"")</f>
        <v>1322</v>
      </c>
      <c r="E337">
        <f>IF($C337,INDEX(RawData!$A$1:$D$27422,$D337,1),"")</f>
        <v>1320</v>
      </c>
      <c r="F337" s="4">
        <f t="shared" ca="1" si="64"/>
        <v>784</v>
      </c>
      <c r="G337">
        <f t="shared" si="61"/>
        <v>337</v>
      </c>
      <c r="H337" s="6">
        <f>IF($C337,INDEX(RawData!$A$1:$D$27422,$D337,3),"")</f>
        <v>2.9569999999999999</v>
      </c>
      <c r="I337" s="6">
        <f>IF($C337,INDEX(RawData!$A$1:$D$27422,$D337,4),"")</f>
        <v>248.027344</v>
      </c>
      <c r="J337" s="5" t="b">
        <f t="shared" si="65"/>
        <v>1</v>
      </c>
      <c r="K337" s="4">
        <f t="shared" si="66"/>
        <v>329</v>
      </c>
      <c r="L337" s="4">
        <f t="shared" si="67"/>
        <v>344</v>
      </c>
      <c r="M337" s="4">
        <f t="shared" ca="1" si="68"/>
        <v>247.95656566899214</v>
      </c>
      <c r="N337" s="4">
        <f t="shared" ca="1" si="69"/>
        <v>0.15203303404194912</v>
      </c>
      <c r="O337" s="4">
        <f t="shared" ca="1" si="70"/>
        <v>0.16371679661787653</v>
      </c>
      <c r="P337" s="4">
        <f t="shared" ca="1" si="71"/>
        <v>3</v>
      </c>
    </row>
    <row r="338" spans="1:16" x14ac:dyDescent="0.2">
      <c r="A338">
        <f t="shared" si="62"/>
        <v>1324</v>
      </c>
      <c r="B338" s="4" t="b">
        <f t="shared" si="63"/>
        <v>1</v>
      </c>
      <c r="C338" s="5" t="b">
        <f t="shared" si="60"/>
        <v>1</v>
      </c>
      <c r="D338">
        <f>IF(C338,VLOOKUP($A338,RawData!$A$2:$D$27422,2,1),"")</f>
        <v>1326</v>
      </c>
      <c r="E338">
        <f>IF($C338,INDEX(RawData!$A$1:$D$27422,$D338,1),"")</f>
        <v>1324</v>
      </c>
      <c r="F338" s="4">
        <f t="shared" ca="1" si="64"/>
        <v>788</v>
      </c>
      <c r="G338">
        <f t="shared" si="61"/>
        <v>338</v>
      </c>
      <c r="H338" s="6">
        <f>IF($C338,INDEX(RawData!$A$1:$D$27422,$D338,3),"")</f>
        <v>2.9569999999999999</v>
      </c>
      <c r="I338" s="6">
        <f>IF($C338,INDEX(RawData!$A$1:$D$27422,$D338,4),"")</f>
        <v>248.00558557403201</v>
      </c>
      <c r="J338" s="5" t="b">
        <f t="shared" si="65"/>
        <v>1</v>
      </c>
      <c r="K338" s="4">
        <f t="shared" si="66"/>
        <v>330</v>
      </c>
      <c r="L338" s="4">
        <f t="shared" si="67"/>
        <v>345</v>
      </c>
      <c r="M338" s="4">
        <f t="shared" ca="1" si="68"/>
        <v>247.95970918994152</v>
      </c>
      <c r="N338" s="4">
        <f t="shared" ca="1" si="69"/>
        <v>0.18917890336834375</v>
      </c>
      <c r="O338" s="4">
        <f t="shared" ca="1" si="70"/>
        <v>0.13013816838568459</v>
      </c>
      <c r="P338" s="4">
        <f t="shared" ca="1" si="71"/>
        <v>3</v>
      </c>
    </row>
    <row r="339" spans="1:16" x14ac:dyDescent="0.2">
      <c r="A339">
        <f t="shared" si="62"/>
        <v>1328</v>
      </c>
      <c r="B339" s="4" t="b">
        <f t="shared" si="63"/>
        <v>1</v>
      </c>
      <c r="C339" s="5" t="b">
        <f t="shared" si="60"/>
        <v>1</v>
      </c>
      <c r="D339">
        <f>IF(C339,VLOOKUP($A339,RawData!$A$2:$D$27422,2,1),"")</f>
        <v>1330</v>
      </c>
      <c r="E339">
        <f>IF($C339,INDEX(RawData!$A$1:$D$27422,$D339,1),"")</f>
        <v>1328</v>
      </c>
      <c r="F339" s="4">
        <f t="shared" ca="1" si="64"/>
        <v>792</v>
      </c>
      <c r="G339">
        <f t="shared" si="61"/>
        <v>339</v>
      </c>
      <c r="H339" s="6">
        <f>IF($C339,INDEX(RawData!$A$1:$D$27422,$D339,3),"")</f>
        <v>2.9569999999999999</v>
      </c>
      <c r="I339" s="6">
        <f>IF($C339,INDEX(RawData!$A$1:$D$27422,$D339,4),"")</f>
        <v>247.98910657403201</v>
      </c>
      <c r="J339" s="5" t="b">
        <f t="shared" si="65"/>
        <v>1</v>
      </c>
      <c r="K339" s="4">
        <f t="shared" si="66"/>
        <v>331</v>
      </c>
      <c r="L339" s="4">
        <f t="shared" si="67"/>
        <v>346</v>
      </c>
      <c r="M339" s="4">
        <f t="shared" ca="1" si="68"/>
        <v>247.95667289839082</v>
      </c>
      <c r="N339" s="4">
        <f t="shared" ca="1" si="69"/>
        <v>0.2184283976946233</v>
      </c>
      <c r="O339" s="4">
        <f t="shared" ca="1" si="70"/>
        <v>8.866316271200958E-2</v>
      </c>
      <c r="P339" s="4">
        <f t="shared" ca="1" si="71"/>
        <v>3</v>
      </c>
    </row>
    <row r="340" spans="1:16" x14ac:dyDescent="0.2">
      <c r="A340">
        <f t="shared" si="62"/>
        <v>1332</v>
      </c>
      <c r="B340" s="4" t="b">
        <f t="shared" si="63"/>
        <v>1</v>
      </c>
      <c r="C340" s="5" t="b">
        <f t="shared" si="60"/>
        <v>1</v>
      </c>
      <c r="D340">
        <f>IF(C340,VLOOKUP($A340,RawData!$A$2:$D$27422,2,1),"")</f>
        <v>1334</v>
      </c>
      <c r="E340">
        <f>IF($C340,INDEX(RawData!$A$1:$D$27422,$D340,1),"")</f>
        <v>1332</v>
      </c>
      <c r="F340" s="4">
        <f t="shared" ca="1" si="64"/>
        <v>796</v>
      </c>
      <c r="G340">
        <f t="shared" si="61"/>
        <v>340</v>
      </c>
      <c r="H340" s="6">
        <f>IF($C340,INDEX(RawData!$A$1:$D$27422,$D340,3),"")</f>
        <v>2.9569999999999999</v>
      </c>
      <c r="I340" s="6">
        <f>IF($C340,INDEX(RawData!$A$1:$D$27422,$D340,4),"")</f>
        <v>247.97241199999999</v>
      </c>
      <c r="J340" s="5" t="b">
        <f t="shared" si="65"/>
        <v>1</v>
      </c>
      <c r="K340" s="4">
        <f t="shared" si="66"/>
        <v>332</v>
      </c>
      <c r="L340" s="4">
        <f t="shared" si="67"/>
        <v>347</v>
      </c>
      <c r="M340" s="4">
        <f t="shared" ca="1" si="68"/>
        <v>247.94003784305144</v>
      </c>
      <c r="N340" s="4">
        <f t="shared" ca="1" si="69"/>
        <v>0.23304912823223844</v>
      </c>
      <c r="O340" s="4">
        <f t="shared" ca="1" si="70"/>
        <v>3.9964931219827804E-2</v>
      </c>
      <c r="P340" s="4">
        <f t="shared" ca="1" si="71"/>
        <v>3</v>
      </c>
    </row>
    <row r="341" spans="1:16" x14ac:dyDescent="0.2">
      <c r="A341">
        <f t="shared" si="62"/>
        <v>1336</v>
      </c>
      <c r="B341" s="4" t="b">
        <f t="shared" si="63"/>
        <v>1</v>
      </c>
      <c r="C341" s="5" t="b">
        <f t="shared" si="60"/>
        <v>1</v>
      </c>
      <c r="D341">
        <f>IF(C341,VLOOKUP($A341,RawData!$A$2:$D$27422,2,1),"")</f>
        <v>1338</v>
      </c>
      <c r="E341">
        <f>IF($C341,INDEX(RawData!$A$1:$D$27422,$D341,1),"")</f>
        <v>1336</v>
      </c>
      <c r="F341" s="4">
        <f t="shared" ca="1" si="64"/>
        <v>800</v>
      </c>
      <c r="G341">
        <f t="shared" si="61"/>
        <v>341</v>
      </c>
      <c r="H341" s="6">
        <f>IF($C341,INDEX(RawData!$A$1:$D$27422,$D341,3),"")</f>
        <v>2.9569999999999999</v>
      </c>
      <c r="I341" s="6">
        <f>IF($C341,INDEX(RawData!$A$1:$D$27422,$D341,4),"")</f>
        <v>247.956147574032</v>
      </c>
      <c r="J341" s="5" t="b">
        <f t="shared" si="65"/>
        <v>1</v>
      </c>
      <c r="K341" s="4">
        <f t="shared" si="66"/>
        <v>333</v>
      </c>
      <c r="L341" s="4">
        <f t="shared" si="67"/>
        <v>348</v>
      </c>
      <c r="M341" s="4">
        <f t="shared" ca="1" si="68"/>
        <v>247.90989246237783</v>
      </c>
      <c r="N341" s="4">
        <f t="shared" ca="1" si="69"/>
        <v>0.23245638181262507</v>
      </c>
      <c r="O341" s="4">
        <f t="shared" ca="1" si="70"/>
        <v>2.1315532555036043E-2</v>
      </c>
      <c r="P341" s="4">
        <f t="shared" ca="1" si="71"/>
        <v>3</v>
      </c>
    </row>
    <row r="342" spans="1:16" x14ac:dyDescent="0.2">
      <c r="A342">
        <f t="shared" si="62"/>
        <v>1340</v>
      </c>
      <c r="B342" s="4" t="b">
        <f t="shared" si="63"/>
        <v>1</v>
      </c>
      <c r="C342" s="5" t="b">
        <f t="shared" si="60"/>
        <v>1</v>
      </c>
      <c r="D342">
        <f>IF(C342,VLOOKUP($A342,RawData!$A$2:$D$27422,2,1),"")</f>
        <v>1342</v>
      </c>
      <c r="E342">
        <f>IF($C342,INDEX(RawData!$A$1:$D$27422,$D342,1),"")</f>
        <v>1340</v>
      </c>
      <c r="F342" s="4">
        <f t="shared" ca="1" si="64"/>
        <v>804</v>
      </c>
      <c r="G342">
        <f t="shared" si="61"/>
        <v>342</v>
      </c>
      <c r="H342" s="6">
        <f>IF($C342,INDEX(RawData!$A$1:$D$27422,$D342,3),"")</f>
        <v>2.9413999999999998</v>
      </c>
      <c r="I342" s="6">
        <f>IF($C342,INDEX(RawData!$A$1:$D$27422,$D342,4),"")</f>
        <v>247.93966757403101</v>
      </c>
      <c r="J342" s="5" t="b">
        <f t="shared" si="65"/>
        <v>1</v>
      </c>
      <c r="K342" s="4">
        <f t="shared" si="66"/>
        <v>334</v>
      </c>
      <c r="L342" s="4">
        <f t="shared" si="67"/>
        <v>349</v>
      </c>
      <c r="M342" s="4">
        <f t="shared" ca="1" si="68"/>
        <v>247.87560044500873</v>
      </c>
      <c r="N342" s="4">
        <f t="shared" ca="1" si="69"/>
        <v>0.22462706119748077</v>
      </c>
      <c r="O342" s="4">
        <f t="shared" ca="1" si="70"/>
        <v>9.3703071664350546E-2</v>
      </c>
      <c r="P342" s="4">
        <f t="shared" ca="1" si="71"/>
        <v>3</v>
      </c>
    </row>
    <row r="343" spans="1:16" x14ac:dyDescent="0.2">
      <c r="A343">
        <f t="shared" si="62"/>
        <v>1344</v>
      </c>
      <c r="B343" s="4" t="b">
        <f t="shared" si="63"/>
        <v>1</v>
      </c>
      <c r="C343" s="5" t="b">
        <f t="shared" si="60"/>
        <v>1</v>
      </c>
      <c r="D343">
        <f>IF(C343,VLOOKUP($A343,RawData!$A$2:$D$27422,2,1),"")</f>
        <v>1346</v>
      </c>
      <c r="E343">
        <f>IF($C343,INDEX(RawData!$A$1:$D$27422,$D343,1),"")</f>
        <v>1344</v>
      </c>
      <c r="F343" s="4">
        <f t="shared" ca="1" si="64"/>
        <v>808</v>
      </c>
      <c r="G343">
        <f t="shared" si="61"/>
        <v>343</v>
      </c>
      <c r="H343" s="6">
        <f>IF($C343,INDEX(RawData!$A$1:$D$27422,$D343,3),"")</f>
        <v>2.9569999999999999</v>
      </c>
      <c r="I343" s="6">
        <f>IF($C343,INDEX(RawData!$A$1:$D$27422,$D343,4),"")</f>
        <v>247.91241618712601</v>
      </c>
      <c r="J343" s="5" t="b">
        <f t="shared" si="65"/>
        <v>1</v>
      </c>
      <c r="K343" s="4">
        <f t="shared" si="66"/>
        <v>335</v>
      </c>
      <c r="L343" s="4">
        <f t="shared" si="67"/>
        <v>350</v>
      </c>
      <c r="M343" s="4">
        <f t="shared" ca="1" si="68"/>
        <v>247.8399082958272</v>
      </c>
      <c r="N343" s="4">
        <f t="shared" ca="1" si="69"/>
        <v>0.21027461802390235</v>
      </c>
      <c r="O343" s="4">
        <f t="shared" ca="1" si="70"/>
        <v>0.16718748498269065</v>
      </c>
      <c r="P343" s="4">
        <f t="shared" ca="1" si="71"/>
        <v>3</v>
      </c>
    </row>
    <row r="344" spans="1:16" x14ac:dyDescent="0.2">
      <c r="A344">
        <f t="shared" si="62"/>
        <v>1348</v>
      </c>
      <c r="B344" s="4" t="b">
        <f t="shared" si="63"/>
        <v>1</v>
      </c>
      <c r="C344" s="5" t="b">
        <f t="shared" si="60"/>
        <v>1</v>
      </c>
      <c r="D344">
        <f>IF(C344,VLOOKUP($A344,RawData!$A$2:$D$27422,2,1),"")</f>
        <v>1350</v>
      </c>
      <c r="E344">
        <f>IF($C344,INDEX(RawData!$A$1:$D$27422,$D344,1),"")</f>
        <v>1348</v>
      </c>
      <c r="F344" s="4">
        <f t="shared" ca="1" si="64"/>
        <v>812</v>
      </c>
      <c r="G344">
        <f t="shared" si="61"/>
        <v>344</v>
      </c>
      <c r="H344" s="6">
        <f>IF($C344,INDEX(RawData!$A$1:$D$27422,$D344,3),"")</f>
        <v>2.9569999999999999</v>
      </c>
      <c r="I344" s="6">
        <f>IF($C344,INDEX(RawData!$A$1:$D$27422,$D344,4),"")</f>
        <v>247.88473561309499</v>
      </c>
      <c r="J344" s="5" t="b">
        <f t="shared" si="65"/>
        <v>1</v>
      </c>
      <c r="K344" s="4">
        <f t="shared" si="66"/>
        <v>336</v>
      </c>
      <c r="L344" s="4">
        <f t="shared" si="67"/>
        <v>351</v>
      </c>
      <c r="M344" s="4">
        <f t="shared" ca="1" si="68"/>
        <v>247.80453263495019</v>
      </c>
      <c r="N344" s="4">
        <f t="shared" ca="1" si="69"/>
        <v>0.19041551397319267</v>
      </c>
      <c r="O344" s="4">
        <f t="shared" ca="1" si="70"/>
        <v>0.23762225593202402</v>
      </c>
      <c r="P344" s="4">
        <f t="shared" ca="1" si="71"/>
        <v>3</v>
      </c>
    </row>
    <row r="345" spans="1:16" x14ac:dyDescent="0.2">
      <c r="A345">
        <f t="shared" si="62"/>
        <v>1352</v>
      </c>
      <c r="B345" s="4" t="b">
        <f t="shared" si="63"/>
        <v>1</v>
      </c>
      <c r="C345" s="5" t="b">
        <f t="shared" si="60"/>
        <v>1</v>
      </c>
      <c r="D345">
        <f>IF(C345,VLOOKUP($A345,RawData!$A$2:$D$27422,2,1),"")</f>
        <v>1354</v>
      </c>
      <c r="E345">
        <f>IF($C345,INDEX(RawData!$A$1:$D$27422,$D345,1),"")</f>
        <v>1352</v>
      </c>
      <c r="F345" s="4">
        <f t="shared" ca="1" si="64"/>
        <v>816</v>
      </c>
      <c r="G345">
        <f t="shared" si="61"/>
        <v>345</v>
      </c>
      <c r="H345" s="6">
        <f>IF($C345,INDEX(RawData!$A$1:$D$27422,$D345,3),"")</f>
        <v>2.9569999999999999</v>
      </c>
      <c r="I345" s="6">
        <f>IF($C345,INDEX(RawData!$A$1:$D$27422,$D345,4),"")</f>
        <v>247.846498187127</v>
      </c>
      <c r="J345" s="5" t="b">
        <f t="shared" si="65"/>
        <v>1</v>
      </c>
      <c r="K345" s="4">
        <f t="shared" si="66"/>
        <v>337</v>
      </c>
      <c r="L345" s="4">
        <f t="shared" si="67"/>
        <v>352</v>
      </c>
      <c r="M345" s="4">
        <f t="shared" ca="1" si="68"/>
        <v>247.77053028657318</v>
      </c>
      <c r="N345" s="4">
        <f t="shared" ca="1" si="69"/>
        <v>0.16371679661787653</v>
      </c>
      <c r="O345" s="4">
        <f t="shared" ca="1" si="70"/>
        <v>0.30358043094585696</v>
      </c>
      <c r="P345" s="4">
        <f t="shared" ca="1" si="71"/>
        <v>3</v>
      </c>
    </row>
    <row r="346" spans="1:16" x14ac:dyDescent="0.2">
      <c r="A346">
        <f t="shared" si="62"/>
        <v>1356</v>
      </c>
      <c r="B346" s="4" t="b">
        <f t="shared" si="63"/>
        <v>1</v>
      </c>
      <c r="C346" s="5" t="b">
        <f t="shared" si="60"/>
        <v>1</v>
      </c>
      <c r="D346">
        <f>IF(C346,VLOOKUP($A346,RawData!$A$2:$D$27422,2,1),"")</f>
        <v>1358</v>
      </c>
      <c r="E346">
        <f>IF($C346,INDEX(RawData!$A$1:$D$27422,$D346,1),"")</f>
        <v>1356</v>
      </c>
      <c r="F346" s="4">
        <f t="shared" ca="1" si="64"/>
        <v>820</v>
      </c>
      <c r="G346">
        <f t="shared" si="61"/>
        <v>346</v>
      </c>
      <c r="H346" s="6">
        <f>IF($C346,INDEX(RawData!$A$1:$D$27422,$D346,3),"")</f>
        <v>2.9569999999999999</v>
      </c>
      <c r="I346" s="6">
        <f>IF($C346,INDEX(RawData!$A$1:$D$27422,$D346,4),"")</f>
        <v>247.802553148063</v>
      </c>
      <c r="J346" s="5" t="b">
        <f t="shared" si="65"/>
        <v>1</v>
      </c>
      <c r="K346" s="4">
        <f t="shared" si="66"/>
        <v>338</v>
      </c>
      <c r="L346" s="4">
        <f t="shared" si="67"/>
        <v>353</v>
      </c>
      <c r="M346" s="4">
        <f t="shared" ca="1" si="68"/>
        <v>247.7382445006962</v>
      </c>
      <c r="N346" s="4">
        <f t="shared" ca="1" si="69"/>
        <v>0.13013816838568459</v>
      </c>
      <c r="O346" s="4">
        <f t="shared" ca="1" si="70"/>
        <v>0.36441561033080916</v>
      </c>
      <c r="P346" s="4">
        <f t="shared" ca="1" si="71"/>
        <v>3</v>
      </c>
    </row>
    <row r="347" spans="1:16" x14ac:dyDescent="0.2">
      <c r="A347">
        <f t="shared" si="62"/>
        <v>1360</v>
      </c>
      <c r="B347" s="4" t="b">
        <f t="shared" si="63"/>
        <v>1</v>
      </c>
      <c r="C347" s="5" t="b">
        <f t="shared" si="60"/>
        <v>1</v>
      </c>
      <c r="D347">
        <f>IF(C347,VLOOKUP($A347,RawData!$A$2:$D$27422,2,1),"")</f>
        <v>1362</v>
      </c>
      <c r="E347">
        <f>IF($C347,INDEX(RawData!$A$1:$D$27422,$D347,1),"")</f>
        <v>1360</v>
      </c>
      <c r="F347" s="4">
        <f t="shared" ca="1" si="64"/>
        <v>824</v>
      </c>
      <c r="G347">
        <f t="shared" si="61"/>
        <v>347</v>
      </c>
      <c r="H347" s="6">
        <f>IF($C347,INDEX(RawData!$A$1:$D$27422,$D347,3),"")</f>
        <v>2.9687000000000001</v>
      </c>
      <c r="I347" s="6">
        <f>IF($C347,INDEX(RawData!$A$1:$D$27422,$D347,4),"")</f>
        <v>247.64518239247499</v>
      </c>
      <c r="J347" s="5" t="b">
        <f t="shared" si="65"/>
        <v>1</v>
      </c>
      <c r="K347" s="4">
        <f t="shared" si="66"/>
        <v>339</v>
      </c>
      <c r="L347" s="4">
        <f t="shared" si="67"/>
        <v>354</v>
      </c>
      <c r="M347" s="4">
        <f t="shared" ca="1" si="68"/>
        <v>247.7069887148192</v>
      </c>
      <c r="N347" s="4">
        <f t="shared" ca="1" si="69"/>
        <v>8.866316271200958E-2</v>
      </c>
      <c r="O347" s="4">
        <f t="shared" ca="1" si="70"/>
        <v>0.41430470984661838</v>
      </c>
      <c r="P347" s="4">
        <f t="shared" ca="1" si="71"/>
        <v>3</v>
      </c>
    </row>
    <row r="348" spans="1:16" x14ac:dyDescent="0.2">
      <c r="A348">
        <f t="shared" si="62"/>
        <v>1364</v>
      </c>
      <c r="B348" s="4" t="b">
        <f t="shared" si="63"/>
        <v>1</v>
      </c>
      <c r="C348" s="5" t="b">
        <f t="shared" si="60"/>
        <v>1</v>
      </c>
      <c r="D348">
        <f>IF(C348,VLOOKUP($A348,RawData!$A$2:$D$27422,2,1),"")</f>
        <v>1366</v>
      </c>
      <c r="E348">
        <f>IF($C348,INDEX(RawData!$A$1:$D$27422,$D348,1),"")</f>
        <v>1364</v>
      </c>
      <c r="F348" s="4">
        <f t="shared" ca="1" si="64"/>
        <v>828</v>
      </c>
      <c r="G348">
        <f t="shared" si="61"/>
        <v>348</v>
      </c>
      <c r="H348" s="6">
        <f>IF($C348,INDEX(RawData!$A$1:$D$27422,$D348,3),"")</f>
        <v>2.9687000000000001</v>
      </c>
      <c r="I348" s="6">
        <f>IF($C348,INDEX(RawData!$A$1:$D$27422,$D348,4),"")</f>
        <v>247.47888533519</v>
      </c>
      <c r="J348" s="5" t="b">
        <f t="shared" si="65"/>
        <v>1</v>
      </c>
      <c r="K348" s="4">
        <f t="shared" si="66"/>
        <v>340</v>
      </c>
      <c r="L348" s="4">
        <f t="shared" si="67"/>
        <v>355</v>
      </c>
      <c r="M348" s="4">
        <f t="shared" ca="1" si="68"/>
        <v>247.6774360805652</v>
      </c>
      <c r="N348" s="4">
        <f t="shared" ca="1" si="69"/>
        <v>3.9964931219827804E-2</v>
      </c>
      <c r="O348" s="4">
        <f t="shared" ca="1" si="70"/>
        <v>0.44408527627510352</v>
      </c>
      <c r="P348" s="4">
        <f t="shared" ca="1" si="71"/>
        <v>3</v>
      </c>
    </row>
    <row r="349" spans="1:16" x14ac:dyDescent="0.2">
      <c r="A349">
        <f t="shared" si="62"/>
        <v>1368</v>
      </c>
      <c r="B349" s="4" t="b">
        <f t="shared" si="63"/>
        <v>1</v>
      </c>
      <c r="C349" s="5" t="b">
        <f t="shared" si="60"/>
        <v>1</v>
      </c>
      <c r="D349">
        <f>IF(C349,VLOOKUP($A349,RawData!$A$2:$D$27422,2,1),"")</f>
        <v>1370</v>
      </c>
      <c r="E349">
        <f>IF($C349,INDEX(RawData!$A$1:$D$27422,$D349,1),"")</f>
        <v>1368</v>
      </c>
      <c r="F349" s="4">
        <f t="shared" ca="1" si="64"/>
        <v>832</v>
      </c>
      <c r="G349">
        <f t="shared" si="61"/>
        <v>349</v>
      </c>
      <c r="H349" s="6">
        <f>IF($C349,INDEX(RawData!$A$1:$D$27422,$D349,3),"")</f>
        <v>2.9491999999999998</v>
      </c>
      <c r="I349" s="6">
        <f>IF($C349,INDEX(RawData!$A$1:$D$27422,$D349,4),"")</f>
        <v>247.45077657403201</v>
      </c>
      <c r="J349" s="5" t="b">
        <f t="shared" si="65"/>
        <v>1</v>
      </c>
      <c r="K349" s="4">
        <f t="shared" si="66"/>
        <v>341</v>
      </c>
      <c r="L349" s="4">
        <f t="shared" si="67"/>
        <v>356</v>
      </c>
      <c r="M349" s="4">
        <f t="shared" ca="1" si="68"/>
        <v>247.65097338381125</v>
      </c>
      <c r="N349" s="4">
        <f t="shared" ca="1" si="69"/>
        <v>2.1315532555036043E-2</v>
      </c>
      <c r="O349" s="4">
        <f t="shared" ca="1" si="70"/>
        <v>0.44977963425404255</v>
      </c>
      <c r="P349" s="4">
        <f t="shared" ca="1" si="71"/>
        <v>3</v>
      </c>
    </row>
    <row r="350" spans="1:16" x14ac:dyDescent="0.2">
      <c r="A350">
        <f t="shared" si="62"/>
        <v>1372</v>
      </c>
      <c r="B350" s="4" t="b">
        <f t="shared" si="63"/>
        <v>1</v>
      </c>
      <c r="C350" s="5" t="b">
        <f t="shared" si="60"/>
        <v>1</v>
      </c>
      <c r="D350">
        <f>IF(C350,VLOOKUP($A350,RawData!$A$2:$D$27422,2,1),"")</f>
        <v>1374</v>
      </c>
      <c r="E350">
        <f>IF($C350,INDEX(RawData!$A$1:$D$27422,$D350,1),"")</f>
        <v>1372</v>
      </c>
      <c r="F350" s="4">
        <f t="shared" ca="1" si="64"/>
        <v>836</v>
      </c>
      <c r="G350">
        <f t="shared" si="61"/>
        <v>350</v>
      </c>
      <c r="H350" s="6">
        <f>IF($C350,INDEX(RawData!$A$1:$D$27422,$D350,3),"")</f>
        <v>2.9491999999999998</v>
      </c>
      <c r="I350" s="6">
        <f>IF($C350,INDEX(RawData!$A$1:$D$27422,$D350,4),"")</f>
        <v>247.45056199999999</v>
      </c>
      <c r="J350" s="5" t="b">
        <f t="shared" si="65"/>
        <v>1</v>
      </c>
      <c r="K350" s="4">
        <f t="shared" si="66"/>
        <v>342</v>
      </c>
      <c r="L350" s="4">
        <f t="shared" si="67"/>
        <v>357</v>
      </c>
      <c r="M350" s="4">
        <f t="shared" ca="1" si="68"/>
        <v>247.6296336778033</v>
      </c>
      <c r="N350" s="4">
        <f t="shared" ca="1" si="69"/>
        <v>9.3703071664350546E-2</v>
      </c>
      <c r="O350" s="4">
        <f t="shared" ca="1" si="70"/>
        <v>0.43657788897323258</v>
      </c>
      <c r="P350" s="4">
        <f t="shared" ca="1" si="71"/>
        <v>3</v>
      </c>
    </row>
    <row r="351" spans="1:16" x14ac:dyDescent="0.2">
      <c r="A351">
        <f t="shared" si="62"/>
        <v>1376</v>
      </c>
      <c r="B351" s="4" t="b">
        <f t="shared" si="63"/>
        <v>1</v>
      </c>
      <c r="C351" s="5" t="b">
        <f t="shared" si="60"/>
        <v>1</v>
      </c>
      <c r="D351">
        <f>IF(C351,VLOOKUP($A351,RawData!$A$2:$D$27422,2,1),"")</f>
        <v>1378</v>
      </c>
      <c r="E351">
        <f>IF($C351,INDEX(RawData!$A$1:$D$27422,$D351,1),"")</f>
        <v>1376</v>
      </c>
      <c r="F351" s="4">
        <f t="shared" ca="1" si="64"/>
        <v>840</v>
      </c>
      <c r="G351">
        <f t="shared" si="61"/>
        <v>351</v>
      </c>
      <c r="H351" s="6">
        <f>IF($C351,INDEX(RawData!$A$1:$D$27422,$D351,3),"")</f>
        <v>2.9491999999999998</v>
      </c>
      <c r="I351" s="6">
        <f>IF($C351,INDEX(RawData!$A$1:$D$27422,$D351,4),"")</f>
        <v>247.47231942596801</v>
      </c>
      <c r="J351" s="5" t="b">
        <f t="shared" si="65"/>
        <v>1</v>
      </c>
      <c r="K351" s="4">
        <f t="shared" si="66"/>
        <v>343</v>
      </c>
      <c r="L351" s="4">
        <f t="shared" si="67"/>
        <v>358</v>
      </c>
      <c r="M351" s="4">
        <f t="shared" ca="1" si="68"/>
        <v>247.614117120977</v>
      </c>
      <c r="N351" s="4">
        <f t="shared" ca="1" si="69"/>
        <v>0.16718748498269065</v>
      </c>
      <c r="O351" s="4">
        <f t="shared" ca="1" si="70"/>
        <v>0.40247305661856103</v>
      </c>
      <c r="P351" s="4">
        <f t="shared" ca="1" si="71"/>
        <v>3</v>
      </c>
    </row>
    <row r="352" spans="1:16" x14ac:dyDescent="0.2">
      <c r="A352">
        <f t="shared" si="62"/>
        <v>1380</v>
      </c>
      <c r="B352" s="4" t="b">
        <f t="shared" si="63"/>
        <v>1</v>
      </c>
      <c r="C352" s="5" t="b">
        <f t="shared" si="60"/>
        <v>1</v>
      </c>
      <c r="D352">
        <f>IF(C352,VLOOKUP($A352,RawData!$A$2:$D$27422,2,1),"")</f>
        <v>1382</v>
      </c>
      <c r="E352">
        <f>IF($C352,INDEX(RawData!$A$1:$D$27422,$D352,1),"")</f>
        <v>1380</v>
      </c>
      <c r="F352" s="4">
        <f t="shared" ca="1" si="64"/>
        <v>844</v>
      </c>
      <c r="G352">
        <f t="shared" si="61"/>
        <v>352</v>
      </c>
      <c r="H352" s="6">
        <f>IF($C352,INDEX(RawData!$A$1:$D$27422,$D352,3),"")</f>
        <v>2.9491999999999998</v>
      </c>
      <c r="I352" s="6">
        <f>IF($C352,INDEX(RawData!$A$1:$D$27422,$D352,4),"")</f>
        <v>247.49429242596801</v>
      </c>
      <c r="J352" s="5" t="b">
        <f t="shared" si="65"/>
        <v>1</v>
      </c>
      <c r="K352" s="4">
        <f t="shared" si="66"/>
        <v>344</v>
      </c>
      <c r="L352" s="4">
        <f t="shared" si="67"/>
        <v>359</v>
      </c>
      <c r="M352" s="4">
        <f t="shared" ca="1" si="68"/>
        <v>247.6068134899553</v>
      </c>
      <c r="N352" s="4">
        <f t="shared" ca="1" si="69"/>
        <v>0.23762225593202402</v>
      </c>
      <c r="O352" s="4">
        <f t="shared" ca="1" si="70"/>
        <v>0.34606620644183295</v>
      </c>
      <c r="P352" s="4">
        <f t="shared" ca="1" si="71"/>
        <v>3</v>
      </c>
    </row>
    <row r="353" spans="1:16" x14ac:dyDescent="0.2">
      <c r="A353">
        <f t="shared" si="62"/>
        <v>1384</v>
      </c>
      <c r="B353" s="4" t="b">
        <f t="shared" si="63"/>
        <v>1</v>
      </c>
      <c r="C353" s="5" t="b">
        <f t="shared" si="60"/>
        <v>1</v>
      </c>
      <c r="D353">
        <f>IF(C353,VLOOKUP($A353,RawData!$A$2:$D$27422,2,1),"")</f>
        <v>1386</v>
      </c>
      <c r="E353">
        <f>IF($C353,INDEX(RawData!$A$1:$D$27422,$D353,1),"")</f>
        <v>1384</v>
      </c>
      <c r="F353" s="4">
        <f t="shared" ca="1" si="64"/>
        <v>848</v>
      </c>
      <c r="G353">
        <f t="shared" si="61"/>
        <v>353</v>
      </c>
      <c r="H353" s="6">
        <f>IF($C353,INDEX(RawData!$A$1:$D$27422,$D353,3),"")</f>
        <v>2.9491999999999998</v>
      </c>
      <c r="I353" s="6">
        <f>IF($C353,INDEX(RawData!$A$1:$D$27422,$D353,4),"")</f>
        <v>247.51077142596799</v>
      </c>
      <c r="J353" s="5" t="b">
        <f t="shared" si="65"/>
        <v>1</v>
      </c>
      <c r="K353" s="4">
        <f t="shared" si="66"/>
        <v>345</v>
      </c>
      <c r="L353" s="4">
        <f t="shared" si="67"/>
        <v>360</v>
      </c>
      <c r="M353" s="4">
        <f t="shared" ca="1" si="68"/>
        <v>247.60810633231051</v>
      </c>
      <c r="N353" s="4">
        <f t="shared" ca="1" si="69"/>
        <v>0.30358043094585696</v>
      </c>
      <c r="O353" s="4">
        <f t="shared" ca="1" si="70"/>
        <v>0.26425482468525274</v>
      </c>
      <c r="P353" s="4">
        <f t="shared" ca="1" si="71"/>
        <v>3</v>
      </c>
    </row>
    <row r="354" spans="1:16" x14ac:dyDescent="0.2">
      <c r="A354">
        <f t="shared" si="62"/>
        <v>1388</v>
      </c>
      <c r="B354" s="4" t="b">
        <f t="shared" si="63"/>
        <v>1</v>
      </c>
      <c r="C354" s="5" t="b">
        <f t="shared" si="60"/>
        <v>1</v>
      </c>
      <c r="D354">
        <f>IF(C354,VLOOKUP($A354,RawData!$A$2:$D$27422,2,1),"")</f>
        <v>1390</v>
      </c>
      <c r="E354">
        <f>IF($C354,INDEX(RawData!$A$1:$D$27422,$D354,1),"")</f>
        <v>1388</v>
      </c>
      <c r="F354" s="4">
        <f t="shared" ca="1" si="64"/>
        <v>852</v>
      </c>
      <c r="G354">
        <f t="shared" si="61"/>
        <v>354</v>
      </c>
      <c r="H354" s="6">
        <f>IF($C354,INDEX(RawData!$A$1:$D$27422,$D354,3),"")</f>
        <v>2.9491999999999998</v>
      </c>
      <c r="I354" s="6">
        <f>IF($C354,INDEX(RawData!$A$1:$D$27422,$D354,4),"")</f>
        <v>247.505493</v>
      </c>
      <c r="J354" s="5" t="b">
        <f t="shared" si="65"/>
        <v>1</v>
      </c>
      <c r="K354" s="4">
        <f t="shared" si="66"/>
        <v>346</v>
      </c>
      <c r="L354" s="4">
        <f t="shared" si="67"/>
        <v>361</v>
      </c>
      <c r="M354" s="4">
        <f t="shared" ca="1" si="68"/>
        <v>247.61832555210719</v>
      </c>
      <c r="N354" s="4">
        <f t="shared" ca="1" si="69"/>
        <v>0.36441561033080916</v>
      </c>
      <c r="O354" s="4">
        <f t="shared" ca="1" si="70"/>
        <v>0.1651928272892178</v>
      </c>
      <c r="P354" s="4">
        <f t="shared" ca="1" si="71"/>
        <v>3</v>
      </c>
    </row>
    <row r="355" spans="1:16" x14ac:dyDescent="0.2">
      <c r="A355">
        <f t="shared" si="62"/>
        <v>1392</v>
      </c>
      <c r="B355" s="4" t="b">
        <f t="shared" si="63"/>
        <v>1</v>
      </c>
      <c r="C355" s="5" t="b">
        <f t="shared" si="60"/>
        <v>1</v>
      </c>
      <c r="D355">
        <f>IF(C355,VLOOKUP($A355,RawData!$A$2:$D$27422,2,1),"")</f>
        <v>1394</v>
      </c>
      <c r="E355">
        <f>IF($C355,INDEX(RawData!$A$1:$D$27422,$D355,1),"")</f>
        <v>1392</v>
      </c>
      <c r="F355" s="4">
        <f t="shared" ca="1" si="64"/>
        <v>856</v>
      </c>
      <c r="G355">
        <f t="shared" si="61"/>
        <v>355</v>
      </c>
      <c r="H355" s="6">
        <f>IF($C355,INDEX(RawData!$A$1:$D$27422,$D355,3),"")</f>
        <v>2.9375</v>
      </c>
      <c r="I355" s="6">
        <f>IF($C355,INDEX(RawData!$A$1:$D$27422,$D355,4),"")</f>
        <v>247.51626442596799</v>
      </c>
      <c r="J355" s="5" t="b">
        <f t="shared" si="65"/>
        <v>1</v>
      </c>
      <c r="K355" s="4">
        <f t="shared" si="66"/>
        <v>347</v>
      </c>
      <c r="L355" s="4">
        <f t="shared" si="67"/>
        <v>362</v>
      </c>
      <c r="M355" s="4">
        <f t="shared" ca="1" si="68"/>
        <v>247.63747114934537</v>
      </c>
      <c r="N355" s="4">
        <f t="shared" ca="1" si="69"/>
        <v>0.41430470984661838</v>
      </c>
      <c r="O355" s="4">
        <f t="shared" ca="1" si="70"/>
        <v>5.4731401167657623E-2</v>
      </c>
      <c r="P355" s="4">
        <f t="shared" ca="1" si="71"/>
        <v>3</v>
      </c>
    </row>
    <row r="356" spans="1:16" x14ac:dyDescent="0.2">
      <c r="A356">
        <f t="shared" si="62"/>
        <v>1396</v>
      </c>
      <c r="B356" s="4" t="b">
        <f t="shared" si="63"/>
        <v>1</v>
      </c>
      <c r="C356" s="5" t="b">
        <f t="shared" si="60"/>
        <v>1</v>
      </c>
      <c r="D356">
        <f>IF(C356,VLOOKUP($A356,RawData!$A$2:$D$27422,2,1),"")</f>
        <v>1398</v>
      </c>
      <c r="E356">
        <f>IF($C356,INDEX(RawData!$A$1:$D$27422,$D356,1),"")</f>
        <v>1396</v>
      </c>
      <c r="F356" s="4">
        <f t="shared" ca="1" si="64"/>
        <v>860</v>
      </c>
      <c r="G356">
        <f t="shared" si="61"/>
        <v>356</v>
      </c>
      <c r="H356" s="6">
        <f>IF($C356,INDEX(RawData!$A$1:$D$27422,$D356,3),"")</f>
        <v>2.9375</v>
      </c>
      <c r="I356" s="6">
        <f>IF($C356,INDEX(RawData!$A$1:$D$27422,$D356,4),"")</f>
        <v>247.549008851937</v>
      </c>
      <c r="J356" s="5" t="b">
        <f t="shared" si="65"/>
        <v>1</v>
      </c>
      <c r="K356" s="4">
        <f t="shared" si="66"/>
        <v>348</v>
      </c>
      <c r="L356" s="4">
        <f t="shared" si="67"/>
        <v>363</v>
      </c>
      <c r="M356" s="4">
        <f t="shared" ca="1" si="68"/>
        <v>247.67228891636628</v>
      </c>
      <c r="N356" s="4">
        <f t="shared" ca="1" si="69"/>
        <v>0.44408527627510352</v>
      </c>
      <c r="O356" s="4">
        <f t="shared" ca="1" si="70"/>
        <v>5.826208390476495E-2</v>
      </c>
      <c r="P356" s="4">
        <f t="shared" ca="1" si="71"/>
        <v>3</v>
      </c>
    </row>
    <row r="357" spans="1:16" x14ac:dyDescent="0.2">
      <c r="A357">
        <f t="shared" si="62"/>
        <v>1400</v>
      </c>
      <c r="B357" s="4" t="b">
        <f t="shared" si="63"/>
        <v>1</v>
      </c>
      <c r="C357" s="5" t="b">
        <f t="shared" si="60"/>
        <v>1</v>
      </c>
      <c r="D357">
        <f>IF(C357,VLOOKUP($A357,RawData!$A$2:$D$27422,2,1),"")</f>
        <v>1402</v>
      </c>
      <c r="E357">
        <f>IF($C357,INDEX(RawData!$A$1:$D$27422,$D357,1),"")</f>
        <v>1400</v>
      </c>
      <c r="F357" s="4">
        <f t="shared" ca="1" si="64"/>
        <v>864</v>
      </c>
      <c r="G357">
        <f t="shared" si="61"/>
        <v>357</v>
      </c>
      <c r="H357" s="6">
        <f>IF($C357,INDEX(RawData!$A$1:$D$27422,$D357,3),"")</f>
        <v>2.9375</v>
      </c>
      <c r="I357" s="6">
        <f>IF($C357,INDEX(RawData!$A$1:$D$27422,$D357,4),"")</f>
        <v>247.614712277905</v>
      </c>
      <c r="J357" s="5" t="b">
        <f t="shared" si="65"/>
        <v>1</v>
      </c>
      <c r="K357" s="4">
        <f t="shared" si="66"/>
        <v>349</v>
      </c>
      <c r="L357" s="4">
        <f t="shared" si="67"/>
        <v>364</v>
      </c>
      <c r="M357" s="4">
        <f t="shared" ca="1" si="68"/>
        <v>247.72333674946765</v>
      </c>
      <c r="N357" s="4">
        <f t="shared" ca="1" si="69"/>
        <v>0.44977963425404255</v>
      </c>
      <c r="O357" s="4">
        <f t="shared" ca="1" si="70"/>
        <v>0.16174174677519204</v>
      </c>
      <c r="P357" s="4">
        <f t="shared" ca="1" si="71"/>
        <v>3</v>
      </c>
    </row>
    <row r="358" spans="1:16" x14ac:dyDescent="0.2">
      <c r="A358">
        <f t="shared" si="62"/>
        <v>1404</v>
      </c>
      <c r="B358" s="4" t="b">
        <f t="shared" si="63"/>
        <v>1</v>
      </c>
      <c r="C358" s="5" t="b">
        <f t="shared" si="60"/>
        <v>1</v>
      </c>
      <c r="D358">
        <f>IF(C358,VLOOKUP($A358,RawData!$A$2:$D$27422,2,1),"")</f>
        <v>1406</v>
      </c>
      <c r="E358">
        <f>IF($C358,INDEX(RawData!$A$1:$D$27422,$D358,1),"")</f>
        <v>1404</v>
      </c>
      <c r="F358" s="4">
        <f t="shared" ca="1" si="64"/>
        <v>868</v>
      </c>
      <c r="G358">
        <f t="shared" si="61"/>
        <v>358</v>
      </c>
      <c r="H358" s="6">
        <f>IF($C358,INDEX(RawData!$A$1:$D$27422,$D358,3),"")</f>
        <v>2.9375</v>
      </c>
      <c r="I358" s="6">
        <f>IF($C358,INDEX(RawData!$A$1:$D$27422,$D358,4),"")</f>
        <v>247.69140266481</v>
      </c>
      <c r="J358" s="5" t="b">
        <f t="shared" si="65"/>
        <v>1</v>
      </c>
      <c r="K358" s="4">
        <f t="shared" si="66"/>
        <v>350</v>
      </c>
      <c r="L358" s="4">
        <f t="shared" si="67"/>
        <v>365</v>
      </c>
      <c r="M358" s="4">
        <f t="shared" ca="1" si="68"/>
        <v>247.78130460595969</v>
      </c>
      <c r="N358" s="4">
        <f t="shared" ca="1" si="69"/>
        <v>0.43657788897323258</v>
      </c>
      <c r="O358" s="4">
        <f t="shared" ca="1" si="70"/>
        <v>0.25015353896600345</v>
      </c>
      <c r="P358" s="4">
        <f t="shared" ca="1" si="71"/>
        <v>3</v>
      </c>
    </row>
    <row r="359" spans="1:16" x14ac:dyDescent="0.2">
      <c r="A359">
        <f t="shared" si="62"/>
        <v>1408</v>
      </c>
      <c r="B359" s="4" t="b">
        <f t="shared" si="63"/>
        <v>1</v>
      </c>
      <c r="C359" s="5" t="b">
        <f t="shared" si="60"/>
        <v>1</v>
      </c>
      <c r="D359">
        <f>IF(C359,VLOOKUP($A359,RawData!$A$2:$D$27422,2,1),"")</f>
        <v>1410</v>
      </c>
      <c r="E359">
        <f>IF($C359,INDEX(RawData!$A$1:$D$27422,$D359,1),"")</f>
        <v>1408</v>
      </c>
      <c r="F359" s="4">
        <f t="shared" ca="1" si="64"/>
        <v>872</v>
      </c>
      <c r="G359">
        <f t="shared" si="61"/>
        <v>359</v>
      </c>
      <c r="H359" s="6">
        <f>IF($C359,INDEX(RawData!$A$1:$D$27422,$D359,3),"")</f>
        <v>2.9375</v>
      </c>
      <c r="I359" s="6">
        <f>IF($C359,INDEX(RawData!$A$1:$D$27422,$D359,4),"")</f>
        <v>247.795558090779</v>
      </c>
      <c r="J359" s="5" t="b">
        <f t="shared" si="65"/>
        <v>1</v>
      </c>
      <c r="K359" s="4">
        <f t="shared" si="66"/>
        <v>351</v>
      </c>
      <c r="L359" s="4">
        <f t="shared" si="67"/>
        <v>366</v>
      </c>
      <c r="M359" s="4">
        <f t="shared" ca="1" si="68"/>
        <v>247.84443574588732</v>
      </c>
      <c r="N359" s="4">
        <f t="shared" ca="1" si="69"/>
        <v>0.40247305661856103</v>
      </c>
      <c r="O359" s="4">
        <f t="shared" ca="1" si="70"/>
        <v>0.32108316928022873</v>
      </c>
      <c r="P359" s="4">
        <f t="shared" ca="1" si="71"/>
        <v>3</v>
      </c>
    </row>
    <row r="360" spans="1:16" x14ac:dyDescent="0.2">
      <c r="A360">
        <f t="shared" si="62"/>
        <v>1412</v>
      </c>
      <c r="B360" s="4" t="b">
        <f t="shared" si="63"/>
        <v>1</v>
      </c>
      <c r="C360" s="5" t="b">
        <f t="shared" si="60"/>
        <v>1</v>
      </c>
      <c r="D360">
        <f>IF(C360,VLOOKUP($A360,RawData!$A$2:$D$27422,2,1),"")</f>
        <v>1414</v>
      </c>
      <c r="E360">
        <f>IF($C360,INDEX(RawData!$A$1:$D$27422,$D360,1),"")</f>
        <v>1412</v>
      </c>
      <c r="F360" s="4">
        <f t="shared" ca="1" si="64"/>
        <v>876</v>
      </c>
      <c r="G360">
        <f t="shared" si="61"/>
        <v>360</v>
      </c>
      <c r="H360" s="6">
        <f>IF($C360,INDEX(RawData!$A$1:$D$27422,$D360,3),"")</f>
        <v>2.9297</v>
      </c>
      <c r="I360" s="6">
        <f>IF($C360,INDEX(RawData!$A$1:$D$27422,$D360,4),"")</f>
        <v>247.90542109077799</v>
      </c>
      <c r="J360" s="5" t="b">
        <f t="shared" si="65"/>
        <v>1</v>
      </c>
      <c r="K360" s="4">
        <f t="shared" si="66"/>
        <v>352</v>
      </c>
      <c r="L360" s="4">
        <f t="shared" si="67"/>
        <v>367</v>
      </c>
      <c r="M360" s="4">
        <f t="shared" ca="1" si="68"/>
        <v>247.91168676325637</v>
      </c>
      <c r="N360" s="4">
        <f t="shared" ca="1" si="69"/>
        <v>0.34606620644183295</v>
      </c>
      <c r="O360" s="4">
        <f t="shared" ca="1" si="70"/>
        <v>0.36739559416449197</v>
      </c>
      <c r="P360" s="4">
        <f t="shared" ca="1" si="71"/>
        <v>3</v>
      </c>
    </row>
    <row r="361" spans="1:16" x14ac:dyDescent="0.2">
      <c r="A361">
        <f t="shared" si="62"/>
        <v>1416</v>
      </c>
      <c r="B361" s="4" t="b">
        <f t="shared" si="63"/>
        <v>1</v>
      </c>
      <c r="C361" s="5" t="b">
        <f t="shared" si="60"/>
        <v>1</v>
      </c>
      <c r="D361">
        <f>IF(C361,VLOOKUP($A361,RawData!$A$2:$D$27422,2,1),"")</f>
        <v>1418</v>
      </c>
      <c r="E361">
        <f>IF($C361,INDEX(RawData!$A$1:$D$27422,$D361,1),"")</f>
        <v>1416</v>
      </c>
      <c r="F361" s="4">
        <f t="shared" ca="1" si="64"/>
        <v>880</v>
      </c>
      <c r="G361">
        <f t="shared" si="61"/>
        <v>361</v>
      </c>
      <c r="H361" s="6">
        <f>IF($C361,INDEX(RawData!$A$1:$D$27422,$D361,3),"")</f>
        <v>2.9297</v>
      </c>
      <c r="I361" s="6">
        <f>IF($C361,INDEX(RawData!$A$1:$D$27422,$D361,4),"")</f>
        <v>248.01000570387399</v>
      </c>
      <c r="J361" s="5" t="b">
        <f t="shared" si="65"/>
        <v>1</v>
      </c>
      <c r="K361" s="4">
        <f t="shared" si="66"/>
        <v>353</v>
      </c>
      <c r="L361" s="4">
        <f t="shared" si="67"/>
        <v>368</v>
      </c>
      <c r="M361" s="4">
        <f t="shared" ca="1" si="68"/>
        <v>247.982741162438</v>
      </c>
      <c r="N361" s="4">
        <f t="shared" ca="1" si="69"/>
        <v>0.26425482468525274</v>
      </c>
      <c r="O361" s="4">
        <f t="shared" ca="1" si="70"/>
        <v>0.38688585958732347</v>
      </c>
      <c r="P361" s="4">
        <f t="shared" ca="1" si="71"/>
        <v>3</v>
      </c>
    </row>
    <row r="362" spans="1:16" x14ac:dyDescent="0.2">
      <c r="A362">
        <f t="shared" si="62"/>
        <v>1420</v>
      </c>
      <c r="B362" s="4" t="b">
        <f t="shared" si="63"/>
        <v>1</v>
      </c>
      <c r="C362" s="5" t="b">
        <f t="shared" si="60"/>
        <v>1</v>
      </c>
      <c r="D362">
        <f>IF(C362,VLOOKUP($A362,RawData!$A$2:$D$27422,2,1),"")</f>
        <v>1422</v>
      </c>
      <c r="E362">
        <f>IF($C362,INDEX(RawData!$A$1:$D$27422,$D362,1),"")</f>
        <v>1420</v>
      </c>
      <c r="F362" s="4">
        <f t="shared" ca="1" si="64"/>
        <v>884</v>
      </c>
      <c r="G362">
        <f t="shared" si="61"/>
        <v>362</v>
      </c>
      <c r="H362" s="6">
        <f>IF($C362,INDEX(RawData!$A$1:$D$27422,$D362,3),"")</f>
        <v>2.9297</v>
      </c>
      <c r="I362" s="6">
        <f>IF($C362,INDEX(RawData!$A$1:$D$27422,$D362,4),"")</f>
        <v>248.108882703874</v>
      </c>
      <c r="J362" s="5" t="b">
        <f t="shared" si="65"/>
        <v>1</v>
      </c>
      <c r="K362" s="4">
        <f t="shared" si="66"/>
        <v>354</v>
      </c>
      <c r="L362" s="4">
        <f t="shared" si="67"/>
        <v>369</v>
      </c>
      <c r="M362" s="4">
        <f t="shared" ca="1" si="68"/>
        <v>248.05177585919199</v>
      </c>
      <c r="N362" s="4">
        <f t="shared" ca="1" si="69"/>
        <v>0.1651928272892178</v>
      </c>
      <c r="O362" s="4">
        <f t="shared" ca="1" si="70"/>
        <v>0.38370077460697871</v>
      </c>
      <c r="P362" s="4">
        <f t="shared" ca="1" si="71"/>
        <v>3</v>
      </c>
    </row>
    <row r="363" spans="1:16" x14ac:dyDescent="0.2">
      <c r="A363">
        <f t="shared" si="62"/>
        <v>1424</v>
      </c>
      <c r="B363" s="4" t="b">
        <f t="shared" si="63"/>
        <v>1</v>
      </c>
      <c r="C363" s="5" t="b">
        <f t="shared" si="60"/>
        <v>1</v>
      </c>
      <c r="D363">
        <f>IF(C363,VLOOKUP($A363,RawData!$A$2:$D$27422,2,1),"")</f>
        <v>1426</v>
      </c>
      <c r="E363">
        <f>IF($C363,INDEX(RawData!$A$1:$D$27422,$D363,1),"")</f>
        <v>1424</v>
      </c>
      <c r="F363" s="4">
        <f t="shared" ca="1" si="64"/>
        <v>888</v>
      </c>
      <c r="G363">
        <f t="shared" si="61"/>
        <v>363</v>
      </c>
      <c r="H363" s="6">
        <f>IF($C363,INDEX(RawData!$A$1:$D$27422,$D363,3),"")</f>
        <v>2.9297</v>
      </c>
      <c r="I363" s="6">
        <f>IF($C363,INDEX(RawData!$A$1:$D$27422,$D363,4),"")</f>
        <v>248.20226666481</v>
      </c>
      <c r="J363" s="5" t="b">
        <f t="shared" si="65"/>
        <v>1</v>
      </c>
      <c r="K363" s="4">
        <f t="shared" si="66"/>
        <v>355</v>
      </c>
      <c r="L363" s="4">
        <f t="shared" si="67"/>
        <v>370</v>
      </c>
      <c r="M363" s="4">
        <f t="shared" ca="1" si="68"/>
        <v>248.11637419264139</v>
      </c>
      <c r="N363" s="4">
        <f t="shared" ca="1" si="69"/>
        <v>5.4731401167657623E-2</v>
      </c>
      <c r="O363" s="4">
        <f t="shared" ca="1" si="70"/>
        <v>0.35813659920893315</v>
      </c>
      <c r="P363" s="4">
        <f t="shared" ca="1" si="71"/>
        <v>3</v>
      </c>
    </row>
    <row r="364" spans="1:16" x14ac:dyDescent="0.2">
      <c r="A364">
        <f t="shared" si="62"/>
        <v>1428</v>
      </c>
      <c r="B364" s="4" t="b">
        <f t="shared" si="63"/>
        <v>1</v>
      </c>
      <c r="C364" s="5" t="b">
        <f t="shared" si="60"/>
        <v>1</v>
      </c>
      <c r="D364">
        <f>IF(C364,VLOOKUP($A364,RawData!$A$2:$D$27422,2,1),"")</f>
        <v>1430</v>
      </c>
      <c r="E364">
        <f>IF($C364,INDEX(RawData!$A$1:$D$27422,$D364,1),"")</f>
        <v>1428</v>
      </c>
      <c r="F364" s="4">
        <f t="shared" ca="1" si="64"/>
        <v>892</v>
      </c>
      <c r="G364">
        <f t="shared" si="61"/>
        <v>364</v>
      </c>
      <c r="H364" s="6">
        <f>IF($C364,INDEX(RawData!$A$1:$D$27422,$D364,3),"")</f>
        <v>2.9297</v>
      </c>
      <c r="I364" s="6">
        <f>IF($C364,INDEX(RawData!$A$1:$D$27422,$D364,4),"")</f>
        <v>248.29565066481101</v>
      </c>
      <c r="J364" s="5" t="b">
        <f t="shared" si="65"/>
        <v>1</v>
      </c>
      <c r="K364" s="4">
        <f t="shared" si="66"/>
        <v>356</v>
      </c>
      <c r="L364" s="4">
        <f t="shared" si="67"/>
        <v>371</v>
      </c>
      <c r="M364" s="4">
        <f t="shared" ca="1" si="68"/>
        <v>248.17311638372169</v>
      </c>
      <c r="N364" s="4">
        <f t="shared" ca="1" si="69"/>
        <v>5.826208390476495E-2</v>
      </c>
      <c r="O364" s="4">
        <f t="shared" ca="1" si="70"/>
        <v>0.31470090121624139</v>
      </c>
      <c r="P364" s="4">
        <f t="shared" ca="1" si="71"/>
        <v>3</v>
      </c>
    </row>
    <row r="365" spans="1:16" x14ac:dyDescent="0.2">
      <c r="A365">
        <f t="shared" si="62"/>
        <v>1432</v>
      </c>
      <c r="B365" s="4" t="b">
        <f t="shared" si="63"/>
        <v>1</v>
      </c>
      <c r="C365" s="5" t="b">
        <f t="shared" si="60"/>
        <v>1</v>
      </c>
      <c r="D365">
        <f>IF(C365,VLOOKUP($A365,RawData!$A$2:$D$27422,2,1),"")</f>
        <v>1434</v>
      </c>
      <c r="E365">
        <f>IF($C365,INDEX(RawData!$A$1:$D$27422,$D365,1),"")</f>
        <v>1432</v>
      </c>
      <c r="F365" s="4">
        <f t="shared" ca="1" si="64"/>
        <v>896</v>
      </c>
      <c r="G365">
        <f t="shared" si="61"/>
        <v>365</v>
      </c>
      <c r="H365" s="6">
        <f>IF($C365,INDEX(RawData!$A$1:$D$27422,$D365,3),"")</f>
        <v>2.9297</v>
      </c>
      <c r="I365" s="6">
        <f>IF($C365,INDEX(RawData!$A$1:$D$27422,$D365,4),"")</f>
        <v>248.37826227790501</v>
      </c>
      <c r="J365" s="5" t="b">
        <f t="shared" si="65"/>
        <v>1</v>
      </c>
      <c r="K365" s="4">
        <f t="shared" si="66"/>
        <v>357</v>
      </c>
      <c r="L365" s="4">
        <f t="shared" si="67"/>
        <v>372</v>
      </c>
      <c r="M365" s="4">
        <f t="shared" ca="1" si="68"/>
        <v>248.21788249493292</v>
      </c>
      <c r="N365" s="4">
        <f t="shared" ca="1" si="69"/>
        <v>0.16174174677519204</v>
      </c>
      <c r="O365" s="4">
        <f t="shared" ca="1" si="70"/>
        <v>0.25343921516304135</v>
      </c>
      <c r="P365" s="4">
        <f t="shared" ca="1" si="71"/>
        <v>3</v>
      </c>
    </row>
    <row r="366" spans="1:16" x14ac:dyDescent="0.2">
      <c r="A366">
        <f t="shared" si="62"/>
        <v>1436</v>
      </c>
      <c r="B366" s="4" t="b">
        <f t="shared" si="63"/>
        <v>1</v>
      </c>
      <c r="C366" s="5" t="b">
        <f t="shared" si="60"/>
        <v>1</v>
      </c>
      <c r="D366">
        <f>IF(C366,VLOOKUP($A366,RawData!$A$2:$D$27422,2,1),"")</f>
        <v>1438</v>
      </c>
      <c r="E366">
        <f>IF($C366,INDEX(RawData!$A$1:$D$27422,$D366,1),"")</f>
        <v>1436</v>
      </c>
      <c r="F366" s="4">
        <f t="shared" ca="1" si="64"/>
        <v>900</v>
      </c>
      <c r="G366">
        <f t="shared" si="61"/>
        <v>366</v>
      </c>
      <c r="H366" s="6">
        <f>IF($C366,INDEX(RawData!$A$1:$D$27422,$D366,3),"")</f>
        <v>2.9297</v>
      </c>
      <c r="I366" s="6">
        <f>IF($C366,INDEX(RawData!$A$1:$D$27422,$D366,4),"")</f>
        <v>248.460660238842</v>
      </c>
      <c r="J366" s="5" t="b">
        <f t="shared" si="65"/>
        <v>1</v>
      </c>
      <c r="K366" s="4">
        <f t="shared" si="66"/>
        <v>358</v>
      </c>
      <c r="L366" s="4">
        <f t="shared" si="67"/>
        <v>373</v>
      </c>
      <c r="M366" s="4">
        <f t="shared" ca="1" si="68"/>
        <v>248.24690880250589</v>
      </c>
      <c r="N366" s="4">
        <f t="shared" ca="1" si="69"/>
        <v>0.25015353896600345</v>
      </c>
      <c r="O366" s="4">
        <f t="shared" ca="1" si="70"/>
        <v>0.17496586225115607</v>
      </c>
      <c r="P366" s="4">
        <f t="shared" ca="1" si="71"/>
        <v>3</v>
      </c>
    </row>
    <row r="367" spans="1:16" x14ac:dyDescent="0.2">
      <c r="A367">
        <f t="shared" si="62"/>
        <v>1440</v>
      </c>
      <c r="B367" s="4" t="b">
        <f t="shared" si="63"/>
        <v>1</v>
      </c>
      <c r="C367" s="5" t="b">
        <f t="shared" si="60"/>
        <v>1</v>
      </c>
      <c r="D367">
        <f>IF(C367,VLOOKUP($A367,RawData!$A$2:$D$27422,2,1),"")</f>
        <v>1442</v>
      </c>
      <c r="E367">
        <f>IF($C367,INDEX(RawData!$A$1:$D$27422,$D367,1),"")</f>
        <v>1440</v>
      </c>
      <c r="F367" s="4">
        <f t="shared" ca="1" si="64"/>
        <v>904</v>
      </c>
      <c r="G367">
        <f t="shared" si="61"/>
        <v>367</v>
      </c>
      <c r="H367" s="6">
        <f>IF($C367,INDEX(RawData!$A$1:$D$27422,$D367,3),"")</f>
        <v>2.9453</v>
      </c>
      <c r="I367" s="6">
        <f>IF($C367,INDEX(RawData!$A$1:$D$27422,$D367,4),"")</f>
        <v>248.54833570387299</v>
      </c>
      <c r="J367" s="5" t="b">
        <f t="shared" si="65"/>
        <v>1</v>
      </c>
      <c r="K367" s="4">
        <f t="shared" si="66"/>
        <v>359</v>
      </c>
      <c r="L367" s="4">
        <f t="shared" si="67"/>
        <v>374</v>
      </c>
      <c r="M367" s="4">
        <f t="shared" ca="1" si="68"/>
        <v>248.2577529696982</v>
      </c>
      <c r="N367" s="4">
        <f t="shared" ca="1" si="69"/>
        <v>0.32108316928022873</v>
      </c>
      <c r="O367" s="4">
        <f t="shared" ca="1" si="70"/>
        <v>8.64429653782679E-2</v>
      </c>
      <c r="P367" s="4">
        <f t="shared" ca="1" si="71"/>
        <v>3</v>
      </c>
    </row>
    <row r="368" spans="1:16" x14ac:dyDescent="0.2">
      <c r="A368">
        <f t="shared" si="62"/>
        <v>1444</v>
      </c>
      <c r="B368" s="4" t="b">
        <f t="shared" si="63"/>
        <v>1</v>
      </c>
      <c r="C368" s="5" t="b">
        <f t="shared" si="60"/>
        <v>1</v>
      </c>
      <c r="D368">
        <f>IF(C368,VLOOKUP($A368,RawData!$A$2:$D$27422,2,1),"")</f>
        <v>1446</v>
      </c>
      <c r="E368">
        <f>IF($C368,INDEX(RawData!$A$1:$D$27422,$D368,1),"")</f>
        <v>1444</v>
      </c>
      <c r="F368" s="4">
        <f t="shared" ca="1" si="64"/>
        <v>908</v>
      </c>
      <c r="G368">
        <f t="shared" si="61"/>
        <v>368</v>
      </c>
      <c r="H368" s="6">
        <f>IF($C368,INDEX(RawData!$A$1:$D$27422,$D368,3),"")</f>
        <v>2.9453</v>
      </c>
      <c r="I368" s="6">
        <f>IF($C368,INDEX(RawData!$A$1:$D$27422,$D368,4),"")</f>
        <v>248.63116281287401</v>
      </c>
      <c r="J368" s="5" t="b">
        <f t="shared" si="65"/>
        <v>1</v>
      </c>
      <c r="K368" s="4">
        <f t="shared" si="66"/>
        <v>360</v>
      </c>
      <c r="L368" s="4">
        <f t="shared" si="67"/>
        <v>375</v>
      </c>
      <c r="M368" s="4">
        <f t="shared" ca="1" si="68"/>
        <v>248.24699598712326</v>
      </c>
      <c r="N368" s="4">
        <f t="shared" ca="1" si="69"/>
        <v>0.36739559416449197</v>
      </c>
      <c r="O368" s="4">
        <f t="shared" ca="1" si="70"/>
        <v>5.2000251965012012E-3</v>
      </c>
      <c r="P368" s="4">
        <f t="shared" ca="1" si="71"/>
        <v>3</v>
      </c>
    </row>
    <row r="369" spans="1:16" x14ac:dyDescent="0.2">
      <c r="A369">
        <f t="shared" si="62"/>
        <v>1448</v>
      </c>
      <c r="B369" s="4" t="b">
        <f t="shared" si="63"/>
        <v>1</v>
      </c>
      <c r="C369" s="5" t="b">
        <f t="shared" si="60"/>
        <v>1</v>
      </c>
      <c r="D369">
        <f>IF(C369,VLOOKUP($A369,RawData!$A$2:$D$27422,2,1),"")</f>
        <v>1450</v>
      </c>
      <c r="E369">
        <f>IF($C369,INDEX(RawData!$A$1:$D$27422,$D369,1),"")</f>
        <v>1448</v>
      </c>
      <c r="F369" s="4">
        <f t="shared" ca="1" si="64"/>
        <v>912</v>
      </c>
      <c r="G369">
        <f t="shared" si="61"/>
        <v>369</v>
      </c>
      <c r="H369" s="6">
        <f>IF($C369,INDEX(RawData!$A$1:$D$27422,$D369,3),"")</f>
        <v>2.9453</v>
      </c>
      <c r="I369" s="6">
        <f>IF($C369,INDEX(RawData!$A$1:$D$27422,$D369,4),"")</f>
        <v>248.615326574032</v>
      </c>
      <c r="J369" s="5" t="b">
        <f t="shared" si="65"/>
        <v>1</v>
      </c>
      <c r="K369" s="4">
        <f t="shared" si="66"/>
        <v>361</v>
      </c>
      <c r="L369" s="4">
        <f t="shared" si="67"/>
        <v>376</v>
      </c>
      <c r="M369" s="4">
        <f t="shared" ca="1" si="68"/>
        <v>248.21696868648121</v>
      </c>
      <c r="N369" s="4">
        <f t="shared" ca="1" si="69"/>
        <v>0.38688585958732347</v>
      </c>
      <c r="O369" s="4">
        <f t="shared" ca="1" si="70"/>
        <v>9.9287896753878613E-2</v>
      </c>
      <c r="P369" s="4">
        <f t="shared" ca="1" si="71"/>
        <v>3</v>
      </c>
    </row>
    <row r="370" spans="1:16" x14ac:dyDescent="0.2">
      <c r="A370">
        <f t="shared" si="62"/>
        <v>1452</v>
      </c>
      <c r="B370" s="4" t="b">
        <f t="shared" si="63"/>
        <v>1</v>
      </c>
      <c r="C370" s="5" t="b">
        <f t="shared" si="60"/>
        <v>1</v>
      </c>
      <c r="D370">
        <f>IF(C370,VLOOKUP($A370,RawData!$A$2:$D$27422,2,1),"")</f>
        <v>1454</v>
      </c>
      <c r="E370">
        <f>IF($C370,INDEX(RawData!$A$1:$D$27422,$D370,1),"")</f>
        <v>1452</v>
      </c>
      <c r="F370" s="4">
        <f t="shared" ca="1" si="64"/>
        <v>916</v>
      </c>
      <c r="G370">
        <f t="shared" si="61"/>
        <v>370</v>
      </c>
      <c r="H370" s="6">
        <f>IF($C370,INDEX(RawData!$A$1:$D$27422,$D370,3),"")</f>
        <v>2.9453</v>
      </c>
      <c r="I370" s="6">
        <f>IF($C370,INDEX(RawData!$A$1:$D$27422,$D370,4),"")</f>
        <v>248.53906633519</v>
      </c>
      <c r="J370" s="5" t="b">
        <f t="shared" si="65"/>
        <v>1</v>
      </c>
      <c r="K370" s="4">
        <f t="shared" si="66"/>
        <v>362</v>
      </c>
      <c r="L370" s="4">
        <f t="shared" si="67"/>
        <v>377</v>
      </c>
      <c r="M370" s="4">
        <f t="shared" ca="1" si="68"/>
        <v>248.17110559380905</v>
      </c>
      <c r="N370" s="4">
        <f t="shared" ca="1" si="69"/>
        <v>0.38370077460697871</v>
      </c>
      <c r="O370" s="4">
        <f t="shared" ca="1" si="70"/>
        <v>0.18590707413645191</v>
      </c>
      <c r="P370" s="4">
        <f t="shared" ca="1" si="71"/>
        <v>3</v>
      </c>
    </row>
    <row r="371" spans="1:16" x14ac:dyDescent="0.2">
      <c r="A371">
        <f t="shared" si="62"/>
        <v>1456</v>
      </c>
      <c r="B371" s="4" t="b">
        <f t="shared" si="63"/>
        <v>1</v>
      </c>
      <c r="C371" s="5" t="b">
        <f t="shared" si="60"/>
        <v>1</v>
      </c>
      <c r="D371">
        <f>IF(C371,VLOOKUP($A371,RawData!$A$2:$D$27422,2,1),"")</f>
        <v>1458</v>
      </c>
      <c r="E371">
        <f>IF($C371,INDEX(RawData!$A$1:$D$27422,$D371,1),"")</f>
        <v>1456</v>
      </c>
      <c r="F371" s="4">
        <f t="shared" ca="1" si="64"/>
        <v>920</v>
      </c>
      <c r="G371">
        <f t="shared" si="61"/>
        <v>371</v>
      </c>
      <c r="H371" s="6">
        <f>IF($C371,INDEX(RawData!$A$1:$D$27422,$D371,3),"")</f>
        <v>2.9453</v>
      </c>
      <c r="I371" s="6">
        <f>IF($C371,INDEX(RawData!$A$1:$D$27422,$D371,4),"")</f>
        <v>248.42413948325299</v>
      </c>
      <c r="J371" s="5" t="b">
        <f t="shared" si="65"/>
        <v>1</v>
      </c>
      <c r="K371" s="4">
        <f t="shared" si="66"/>
        <v>363</v>
      </c>
      <c r="L371" s="4">
        <f t="shared" si="67"/>
        <v>378</v>
      </c>
      <c r="M371" s="4">
        <f t="shared" ca="1" si="68"/>
        <v>248.11485429981693</v>
      </c>
      <c r="N371" s="4">
        <f t="shared" ca="1" si="69"/>
        <v>0.35813659920893315</v>
      </c>
      <c r="O371" s="4">
        <f t="shared" ca="1" si="70"/>
        <v>0.25613136715870155</v>
      </c>
      <c r="P371" s="4">
        <f t="shared" ca="1" si="71"/>
        <v>3</v>
      </c>
    </row>
    <row r="372" spans="1:16" x14ac:dyDescent="0.2">
      <c r="A372">
        <f t="shared" si="62"/>
        <v>1460</v>
      </c>
      <c r="B372" s="4" t="b">
        <f t="shared" si="63"/>
        <v>1</v>
      </c>
      <c r="C372" s="5" t="b">
        <f t="shared" si="60"/>
        <v>1</v>
      </c>
      <c r="D372">
        <f>IF(C372,VLOOKUP($A372,RawData!$A$2:$D$27422,2,1),"")</f>
        <v>1462</v>
      </c>
      <c r="E372">
        <f>IF($C372,INDEX(RawData!$A$1:$D$27422,$D372,1),"")</f>
        <v>1460</v>
      </c>
      <c r="F372" s="4">
        <f t="shared" ca="1" si="64"/>
        <v>924</v>
      </c>
      <c r="G372">
        <f t="shared" si="61"/>
        <v>372</v>
      </c>
      <c r="H372" s="6">
        <f>IF($C372,INDEX(RawData!$A$1:$D$27422,$D372,3),"")</f>
        <v>2.9453</v>
      </c>
      <c r="I372" s="6">
        <f>IF($C372,INDEX(RawData!$A$1:$D$27422,$D372,4),"")</f>
        <v>248.265266631316</v>
      </c>
      <c r="J372" s="5" t="b">
        <f t="shared" si="65"/>
        <v>1</v>
      </c>
      <c r="K372" s="4">
        <f t="shared" si="66"/>
        <v>364</v>
      </c>
      <c r="L372" s="4">
        <f t="shared" si="67"/>
        <v>379</v>
      </c>
      <c r="M372" s="4">
        <f t="shared" ca="1" si="68"/>
        <v>248.05614074815773</v>
      </c>
      <c r="N372" s="4">
        <f t="shared" ca="1" si="69"/>
        <v>0.31470090121624139</v>
      </c>
      <c r="O372" s="4">
        <f t="shared" ca="1" si="70"/>
        <v>0.3074997319348256</v>
      </c>
      <c r="P372" s="4">
        <f t="shared" ca="1" si="71"/>
        <v>3</v>
      </c>
    </row>
    <row r="373" spans="1:16" x14ac:dyDescent="0.2">
      <c r="A373">
        <f t="shared" si="62"/>
        <v>1464</v>
      </c>
      <c r="B373" s="4" t="b">
        <f t="shared" si="63"/>
        <v>1</v>
      </c>
      <c r="C373" s="5" t="b">
        <f t="shared" si="60"/>
        <v>1</v>
      </c>
      <c r="D373">
        <f>IF(C373,VLOOKUP($A373,RawData!$A$2:$D$27422,2,1),"")</f>
        <v>1466</v>
      </c>
      <c r="E373">
        <f>IF($C373,INDEX(RawData!$A$1:$D$27422,$D373,1),"")</f>
        <v>1464</v>
      </c>
      <c r="F373" s="4">
        <f t="shared" ca="1" si="64"/>
        <v>928</v>
      </c>
      <c r="G373">
        <f t="shared" si="61"/>
        <v>373</v>
      </c>
      <c r="H373" s="6">
        <f>IF($C373,INDEX(RawData!$A$1:$D$27422,$D373,3),"")</f>
        <v>2.9453</v>
      </c>
      <c r="I373" s="6">
        <f>IF($C373,INDEX(RawData!$A$1:$D$27422,$D373,4),"")</f>
        <v>248.079133199073</v>
      </c>
      <c r="J373" s="5" t="b">
        <f t="shared" si="65"/>
        <v>1</v>
      </c>
      <c r="K373" s="4">
        <f t="shared" si="66"/>
        <v>365</v>
      </c>
      <c r="L373" s="4">
        <f t="shared" si="67"/>
        <v>380</v>
      </c>
      <c r="M373" s="4">
        <f t="shared" ca="1" si="68"/>
        <v>247.99675526353988</v>
      </c>
      <c r="N373" s="4">
        <f t="shared" ca="1" si="69"/>
        <v>0.25343921516304135</v>
      </c>
      <c r="O373" s="4">
        <f t="shared" ca="1" si="70"/>
        <v>0.33690747910918617</v>
      </c>
      <c r="P373" s="4">
        <f t="shared" ca="1" si="71"/>
        <v>3</v>
      </c>
    </row>
    <row r="374" spans="1:16" x14ac:dyDescent="0.2">
      <c r="A374">
        <f t="shared" si="62"/>
        <v>1468</v>
      </c>
      <c r="B374" s="4" t="b">
        <f t="shared" si="63"/>
        <v>1</v>
      </c>
      <c r="C374" s="5" t="b">
        <f t="shared" si="60"/>
        <v>1</v>
      </c>
      <c r="D374">
        <f>IF(C374,VLOOKUP($A374,RawData!$A$2:$D$27422,2,1),"")</f>
        <v>1470</v>
      </c>
      <c r="E374">
        <f>IF($C374,INDEX(RawData!$A$1:$D$27422,$D374,1),"")</f>
        <v>1468</v>
      </c>
      <c r="F374" s="4">
        <f t="shared" ca="1" si="64"/>
        <v>932</v>
      </c>
      <c r="G374">
        <f t="shared" si="61"/>
        <v>374</v>
      </c>
      <c r="H374" s="6">
        <f>IF($C374,INDEX(RawData!$A$1:$D$27422,$D374,3),"")</f>
        <v>2.9569999999999999</v>
      </c>
      <c r="I374" s="6">
        <f>IF($C374,INDEX(RawData!$A$1:$D$27422,$D374,4),"")</f>
        <v>247.86490933988699</v>
      </c>
      <c r="J374" s="5" t="b">
        <f t="shared" si="65"/>
        <v>1</v>
      </c>
      <c r="K374" s="4">
        <f t="shared" si="66"/>
        <v>366</v>
      </c>
      <c r="L374" s="4">
        <f t="shared" si="67"/>
        <v>381</v>
      </c>
      <c r="M374" s="4">
        <f t="shared" ca="1" si="68"/>
        <v>247.93666980041797</v>
      </c>
      <c r="N374" s="4">
        <f t="shared" ca="1" si="69"/>
        <v>0.17496586225115607</v>
      </c>
      <c r="O374" s="4">
        <f t="shared" ca="1" si="70"/>
        <v>0.34636843461845501</v>
      </c>
      <c r="P374" s="4">
        <f t="shared" ca="1" si="71"/>
        <v>3</v>
      </c>
    </row>
    <row r="375" spans="1:16" x14ac:dyDescent="0.2">
      <c r="A375">
        <f t="shared" si="62"/>
        <v>1472</v>
      </c>
      <c r="B375" s="4" t="b">
        <f t="shared" si="63"/>
        <v>1</v>
      </c>
      <c r="C375" s="5" t="b">
        <f t="shared" si="60"/>
        <v>1</v>
      </c>
      <c r="D375">
        <f>IF(C375,VLOOKUP($A375,RawData!$A$2:$D$27422,2,1),"")</f>
        <v>1474</v>
      </c>
      <c r="E375">
        <f>IF($C375,INDEX(RawData!$A$1:$D$27422,$D375,1),"")</f>
        <v>1472</v>
      </c>
      <c r="F375" s="4">
        <f t="shared" ca="1" si="64"/>
        <v>936</v>
      </c>
      <c r="G375">
        <f t="shared" si="61"/>
        <v>375</v>
      </c>
      <c r="H375" s="6">
        <f>IF($C375,INDEX(RawData!$A$1:$D$27422,$D375,3),"")</f>
        <v>2.9569999999999999</v>
      </c>
      <c r="I375" s="6">
        <f>IF($C375,INDEX(RawData!$A$1:$D$27422,$D375,4),"")</f>
        <v>247.62344636957999</v>
      </c>
      <c r="J375" s="5" t="b">
        <f t="shared" si="65"/>
        <v>1</v>
      </c>
      <c r="K375" s="4">
        <f t="shared" si="66"/>
        <v>367</v>
      </c>
      <c r="L375" s="4">
        <f t="shared" si="67"/>
        <v>382</v>
      </c>
      <c r="M375" s="4">
        <f t="shared" ca="1" si="68"/>
        <v>247.87960039295876</v>
      </c>
      <c r="N375" s="4">
        <f t="shared" ca="1" si="69"/>
        <v>8.64429653782679E-2</v>
      </c>
      <c r="O375" s="4">
        <f t="shared" ca="1" si="70"/>
        <v>0.33897758271717748</v>
      </c>
      <c r="P375" s="4">
        <f t="shared" ca="1" si="71"/>
        <v>3</v>
      </c>
    </row>
    <row r="376" spans="1:16" x14ac:dyDescent="0.2">
      <c r="A376">
        <f t="shared" si="62"/>
        <v>1476</v>
      </c>
      <c r="B376" s="4" t="b">
        <f t="shared" si="63"/>
        <v>1</v>
      </c>
      <c r="C376" s="5" t="b">
        <f t="shared" si="60"/>
        <v>1</v>
      </c>
      <c r="D376">
        <f>IF(C376,VLOOKUP($A376,RawData!$A$2:$D$27422,2,1),"")</f>
        <v>1478</v>
      </c>
      <c r="E376">
        <f>IF($C376,INDEX(RawData!$A$1:$D$27422,$D376,1),"")</f>
        <v>1476</v>
      </c>
      <c r="F376" s="4">
        <f t="shared" ca="1" si="64"/>
        <v>940</v>
      </c>
      <c r="G376">
        <f t="shared" si="61"/>
        <v>376</v>
      </c>
      <c r="H376" s="6">
        <f>IF($C376,INDEX(RawData!$A$1:$D$27422,$D376,3),"")</f>
        <v>2.9413999999999998</v>
      </c>
      <c r="I376" s="6">
        <f>IF($C376,INDEX(RawData!$A$1:$D$27422,$D376,4),"")</f>
        <v>247.42498428050499</v>
      </c>
      <c r="J376" s="5" t="b">
        <f t="shared" si="65"/>
        <v>1</v>
      </c>
      <c r="K376" s="4">
        <f t="shared" si="66"/>
        <v>368</v>
      </c>
      <c r="L376" s="4">
        <f t="shared" si="67"/>
        <v>383</v>
      </c>
      <c r="M376" s="4">
        <f t="shared" ca="1" si="68"/>
        <v>247.83008282689389</v>
      </c>
      <c r="N376" s="4">
        <f t="shared" ca="1" si="69"/>
        <v>5.2000251965012012E-3</v>
      </c>
      <c r="O376" s="4">
        <f t="shared" ca="1" si="70"/>
        <v>0.31209117759468086</v>
      </c>
      <c r="P376" s="4">
        <f t="shared" ca="1" si="71"/>
        <v>3</v>
      </c>
    </row>
    <row r="377" spans="1:16" x14ac:dyDescent="0.2">
      <c r="A377">
        <f t="shared" si="62"/>
        <v>1480</v>
      </c>
      <c r="B377" s="4" t="b">
        <f t="shared" si="63"/>
        <v>1</v>
      </c>
      <c r="C377" s="5" t="b">
        <f t="shared" si="60"/>
        <v>1</v>
      </c>
      <c r="D377">
        <f>IF(C377,VLOOKUP($A377,RawData!$A$2:$D$27422,2,1),"")</f>
        <v>1482</v>
      </c>
      <c r="E377">
        <f>IF($C377,INDEX(RawData!$A$1:$D$27422,$D377,1),"")</f>
        <v>1480</v>
      </c>
      <c r="F377" s="4">
        <f t="shared" ca="1" si="64"/>
        <v>944</v>
      </c>
      <c r="G377">
        <f t="shared" si="61"/>
        <v>377</v>
      </c>
      <c r="H377" s="6">
        <f>IF($C377,INDEX(RawData!$A$1:$D$27422,$D377,3),"")</f>
        <v>2.9297</v>
      </c>
      <c r="I377" s="6">
        <f>IF($C377,INDEX(RawData!$A$1:$D$27422,$D377,4),"")</f>
        <v>247.27619622111999</v>
      </c>
      <c r="J377" s="5" t="b">
        <f t="shared" si="65"/>
        <v>1</v>
      </c>
      <c r="K377" s="4">
        <f t="shared" si="66"/>
        <v>369</v>
      </c>
      <c r="L377" s="4">
        <f t="shared" si="67"/>
        <v>384</v>
      </c>
      <c r="M377" s="4">
        <f t="shared" ca="1" si="68"/>
        <v>247.78740481920207</v>
      </c>
      <c r="N377" s="4">
        <f t="shared" ca="1" si="69"/>
        <v>9.9287896753878613E-2</v>
      </c>
      <c r="O377" s="4">
        <f t="shared" ca="1" si="70"/>
        <v>0.26591964273470126</v>
      </c>
      <c r="P377" s="4">
        <f t="shared" ca="1" si="71"/>
        <v>3</v>
      </c>
    </row>
    <row r="378" spans="1:16" x14ac:dyDescent="0.2">
      <c r="A378">
        <f t="shared" si="62"/>
        <v>1484</v>
      </c>
      <c r="B378" s="4" t="b">
        <f t="shared" si="63"/>
        <v>1</v>
      </c>
      <c r="C378" s="5" t="b">
        <f t="shared" si="60"/>
        <v>1</v>
      </c>
      <c r="D378">
        <f>IF(C378,VLOOKUP($A378,RawData!$A$2:$D$27422,2,1),"")</f>
        <v>1486</v>
      </c>
      <c r="E378">
        <f>IF($C378,INDEX(RawData!$A$1:$D$27422,$D378,1),"")</f>
        <v>1484</v>
      </c>
      <c r="F378" s="4">
        <f t="shared" ca="1" si="64"/>
        <v>948</v>
      </c>
      <c r="G378">
        <f t="shared" si="61"/>
        <v>378</v>
      </c>
      <c r="H378" s="6">
        <f>IF($C378,INDEX(RawData!$A$1:$D$27422,$D378,3),"")</f>
        <v>2.9297</v>
      </c>
      <c r="I378" s="6">
        <f>IF($C378,INDEX(RawData!$A$1:$D$27422,$D378,4),"")</f>
        <v>247.20886200000001</v>
      </c>
      <c r="J378" s="5" t="b">
        <f t="shared" si="65"/>
        <v>1</v>
      </c>
      <c r="K378" s="4">
        <f t="shared" si="66"/>
        <v>370</v>
      </c>
      <c r="L378" s="4">
        <f t="shared" si="67"/>
        <v>385</v>
      </c>
      <c r="M378" s="4">
        <f t="shared" ca="1" si="68"/>
        <v>247.75671770060799</v>
      </c>
      <c r="N378" s="4">
        <f t="shared" ca="1" si="69"/>
        <v>0.18590707413645191</v>
      </c>
      <c r="O378" s="4">
        <f t="shared" ca="1" si="70"/>
        <v>0.20700085230748755</v>
      </c>
      <c r="P378" s="4">
        <f t="shared" ca="1" si="71"/>
        <v>3</v>
      </c>
    </row>
    <row r="379" spans="1:16" x14ac:dyDescent="0.2">
      <c r="A379">
        <f t="shared" si="62"/>
        <v>1488</v>
      </c>
      <c r="B379" s="4" t="b">
        <f t="shared" si="63"/>
        <v>1</v>
      </c>
      <c r="C379" s="5" t="b">
        <f t="shared" si="60"/>
        <v>1</v>
      </c>
      <c r="D379">
        <f>IF(C379,VLOOKUP($A379,RawData!$A$2:$D$27422,2,1),"")</f>
        <v>1490</v>
      </c>
      <c r="E379">
        <f>IF($C379,INDEX(RawData!$A$1:$D$27422,$D379,1),"")</f>
        <v>1488</v>
      </c>
      <c r="F379" s="4">
        <f t="shared" ca="1" si="64"/>
        <v>952</v>
      </c>
      <c r="G379">
        <f t="shared" si="61"/>
        <v>379</v>
      </c>
      <c r="H379" s="6">
        <f>IF($C379,INDEX(RawData!$A$1:$D$27422,$D379,3),"")</f>
        <v>2.9297</v>
      </c>
      <c r="I379" s="6">
        <f>IF($C379,INDEX(RawData!$A$1:$D$27422,$D379,4),"")</f>
        <v>247.26284983826301</v>
      </c>
      <c r="J379" s="5" t="b">
        <f t="shared" si="65"/>
        <v>1</v>
      </c>
      <c r="K379" s="4">
        <f t="shared" si="66"/>
        <v>371</v>
      </c>
      <c r="L379" s="4">
        <f t="shared" si="67"/>
        <v>386</v>
      </c>
      <c r="M379" s="4">
        <f t="shared" ca="1" si="68"/>
        <v>247.74143984694149</v>
      </c>
      <c r="N379" s="4">
        <f t="shared" ca="1" si="69"/>
        <v>0.25613136715870155</v>
      </c>
      <c r="O379" s="4">
        <f t="shared" ca="1" si="70"/>
        <v>0.13775287066889064</v>
      </c>
      <c r="P379" s="4">
        <f t="shared" ca="1" si="71"/>
        <v>3</v>
      </c>
    </row>
    <row r="380" spans="1:16" x14ac:dyDescent="0.2">
      <c r="A380">
        <f t="shared" si="62"/>
        <v>1492</v>
      </c>
      <c r="B380" s="4" t="b">
        <f t="shared" si="63"/>
        <v>1</v>
      </c>
      <c r="C380" s="5" t="b">
        <f t="shared" si="60"/>
        <v>1</v>
      </c>
      <c r="D380">
        <f>IF(C380,VLOOKUP($A380,RawData!$A$2:$D$27422,2,1),"")</f>
        <v>1494</v>
      </c>
      <c r="E380">
        <f>IF($C380,INDEX(RawData!$A$1:$D$27422,$D380,1),"")</f>
        <v>1492</v>
      </c>
      <c r="F380" s="4">
        <f t="shared" ca="1" si="64"/>
        <v>956</v>
      </c>
      <c r="G380">
        <f t="shared" si="61"/>
        <v>380</v>
      </c>
      <c r="H380" s="6">
        <f>IF($C380,INDEX(RawData!$A$1:$D$27422,$D380,3),"")</f>
        <v>2.9297</v>
      </c>
      <c r="I380" s="6">
        <f>IF($C380,INDEX(RawData!$A$1:$D$27422,$D380,4),"")</f>
        <v>247.345482910925</v>
      </c>
      <c r="J380" s="5" t="b">
        <f t="shared" si="65"/>
        <v>1</v>
      </c>
      <c r="K380" s="4">
        <f t="shared" si="66"/>
        <v>372</v>
      </c>
      <c r="L380" s="4">
        <f t="shared" si="67"/>
        <v>387</v>
      </c>
      <c r="M380" s="4">
        <f t="shared" ca="1" si="68"/>
        <v>247.74331604837684</v>
      </c>
      <c r="N380" s="4">
        <f t="shared" ca="1" si="69"/>
        <v>0.3074997319348256</v>
      </c>
      <c r="O380" s="4">
        <f t="shared" ca="1" si="70"/>
        <v>6.2952753921649673E-2</v>
      </c>
      <c r="P380" s="4">
        <f t="shared" ca="1" si="71"/>
        <v>3</v>
      </c>
    </row>
    <row r="381" spans="1:16" x14ac:dyDescent="0.2">
      <c r="A381">
        <f t="shared" si="62"/>
        <v>1496</v>
      </c>
      <c r="B381" s="4" t="b">
        <f t="shared" si="63"/>
        <v>1</v>
      </c>
      <c r="C381" s="5" t="b">
        <f t="shared" si="60"/>
        <v>1</v>
      </c>
      <c r="D381">
        <f>IF(C381,VLOOKUP($A381,RawData!$A$2:$D$27422,2,1),"")</f>
        <v>1498</v>
      </c>
      <c r="E381">
        <f>IF($C381,INDEX(RawData!$A$1:$D$27422,$D381,1),"")</f>
        <v>1496</v>
      </c>
      <c r="F381" s="4">
        <f t="shared" ca="1" si="64"/>
        <v>960</v>
      </c>
      <c r="G381">
        <f t="shared" si="61"/>
        <v>381</v>
      </c>
      <c r="H381" s="6">
        <f>IF($C381,INDEX(RawData!$A$1:$D$27422,$D381,3),"")</f>
        <v>2.9297</v>
      </c>
      <c r="I381" s="6">
        <f>IF($C381,INDEX(RawData!$A$1:$D$27422,$D381,4),"")</f>
        <v>247.41689486795499</v>
      </c>
      <c r="J381" s="5" t="b">
        <f t="shared" si="65"/>
        <v>1</v>
      </c>
      <c r="K381" s="4">
        <f t="shared" si="66"/>
        <v>373</v>
      </c>
      <c r="L381" s="4">
        <f t="shared" si="67"/>
        <v>388</v>
      </c>
      <c r="M381" s="4">
        <f t="shared" ca="1" si="68"/>
        <v>247.76170393816682</v>
      </c>
      <c r="N381" s="4">
        <f t="shared" ca="1" si="69"/>
        <v>0.33690747910918617</v>
      </c>
      <c r="O381" s="4">
        <f t="shared" ca="1" si="70"/>
        <v>1.5280610139967621E-2</v>
      </c>
      <c r="P381" s="4">
        <f t="shared" ca="1" si="71"/>
        <v>3</v>
      </c>
    </row>
    <row r="382" spans="1:16" x14ac:dyDescent="0.2">
      <c r="A382">
        <f t="shared" si="62"/>
        <v>1500</v>
      </c>
      <c r="B382" s="4" t="b">
        <f t="shared" si="63"/>
        <v>1</v>
      </c>
      <c r="C382" s="5" t="b">
        <f t="shared" si="60"/>
        <v>1</v>
      </c>
      <c r="D382">
        <f>IF(C382,VLOOKUP($A382,RawData!$A$2:$D$27422,2,1),"")</f>
        <v>1502</v>
      </c>
      <c r="E382">
        <f>IF($C382,INDEX(RawData!$A$1:$D$27422,$D382,1),"")</f>
        <v>1500</v>
      </c>
      <c r="F382" s="4">
        <f t="shared" ca="1" si="64"/>
        <v>964</v>
      </c>
      <c r="G382">
        <f t="shared" si="61"/>
        <v>382</v>
      </c>
      <c r="H382" s="6">
        <f>IF($C382,INDEX(RawData!$A$1:$D$27422,$D382,3),"")</f>
        <v>2.9297</v>
      </c>
      <c r="I382" s="6">
        <f>IF($C382,INDEX(RawData!$A$1:$D$27422,$D382,4),"")</f>
        <v>247.54754971949501</v>
      </c>
      <c r="J382" s="5" t="b">
        <f t="shared" si="65"/>
        <v>1</v>
      </c>
      <c r="K382" s="4">
        <f t="shared" si="66"/>
        <v>374</v>
      </c>
      <c r="L382" s="4">
        <f t="shared" si="67"/>
        <v>389</v>
      </c>
      <c r="M382" s="4">
        <f t="shared" ca="1" si="68"/>
        <v>247.7931574275805</v>
      </c>
      <c r="N382" s="4">
        <f t="shared" ca="1" si="69"/>
        <v>0.34636843461845501</v>
      </c>
      <c r="O382" s="4">
        <f t="shared" ca="1" si="70"/>
        <v>9.3916236995795543E-2</v>
      </c>
      <c r="P382" s="4">
        <f t="shared" ca="1" si="71"/>
        <v>3</v>
      </c>
    </row>
    <row r="383" spans="1:16" x14ac:dyDescent="0.2">
      <c r="A383">
        <f t="shared" si="62"/>
        <v>1504</v>
      </c>
      <c r="B383" s="4" t="b">
        <f t="shared" si="63"/>
        <v>1</v>
      </c>
      <c r="C383" s="5" t="b">
        <f t="shared" si="60"/>
        <v>1</v>
      </c>
      <c r="D383">
        <f>IF(C383,VLOOKUP($A383,RawData!$A$2:$D$27422,2,1),"")</f>
        <v>1506</v>
      </c>
      <c r="E383">
        <f>IF($C383,INDEX(RawData!$A$1:$D$27422,$D383,1),"")</f>
        <v>1504</v>
      </c>
      <c r="F383" s="4">
        <f t="shared" ca="1" si="64"/>
        <v>968</v>
      </c>
      <c r="G383">
        <f t="shared" si="61"/>
        <v>383</v>
      </c>
      <c r="H383" s="6">
        <f>IF($C383,INDEX(RawData!$A$1:$D$27422,$D383,3),"")</f>
        <v>2.9297</v>
      </c>
      <c r="I383" s="6">
        <f>IF($C383,INDEX(RawData!$A$1:$D$27422,$D383,4),"")</f>
        <v>247.756054646835</v>
      </c>
      <c r="J383" s="5" t="b">
        <f t="shared" si="65"/>
        <v>1</v>
      </c>
      <c r="K383" s="4">
        <f t="shared" si="66"/>
        <v>375</v>
      </c>
      <c r="L383" s="4">
        <f t="shared" si="67"/>
        <v>390</v>
      </c>
      <c r="M383" s="4">
        <f t="shared" ca="1" si="68"/>
        <v>247.83528285209039</v>
      </c>
      <c r="N383" s="4">
        <f t="shared" ca="1" si="69"/>
        <v>0.33897758271717748</v>
      </c>
      <c r="O383" s="4">
        <f t="shared" ca="1" si="70"/>
        <v>0.16411632259462294</v>
      </c>
      <c r="P383" s="4">
        <f t="shared" ca="1" si="71"/>
        <v>3</v>
      </c>
    </row>
    <row r="384" spans="1:16" x14ac:dyDescent="0.2">
      <c r="A384">
        <f t="shared" si="62"/>
        <v>1508</v>
      </c>
      <c r="B384" s="4" t="b">
        <f t="shared" si="63"/>
        <v>1</v>
      </c>
      <c r="C384" s="5" t="b">
        <f t="shared" si="60"/>
        <v>1</v>
      </c>
      <c r="D384">
        <f>IF(C384,VLOOKUP($A384,RawData!$A$2:$D$27422,2,1),"")</f>
        <v>1510</v>
      </c>
      <c r="E384">
        <f>IF($C384,INDEX(RawData!$A$1:$D$27422,$D384,1),"")</f>
        <v>1508</v>
      </c>
      <c r="F384" s="4">
        <f t="shared" ca="1" si="64"/>
        <v>972</v>
      </c>
      <c r="G384">
        <f t="shared" si="61"/>
        <v>384</v>
      </c>
      <c r="H384" s="6">
        <f>IF($C384,INDEX(RawData!$A$1:$D$27422,$D384,3),"")</f>
        <v>2.9297</v>
      </c>
      <c r="I384" s="6">
        <f>IF($C384,INDEX(RawData!$A$1:$D$27422,$D384,4),"")</f>
        <v>247.94831468980499</v>
      </c>
      <c r="J384" s="5" t="b">
        <f t="shared" si="65"/>
        <v>1</v>
      </c>
      <c r="K384" s="4">
        <f t="shared" si="66"/>
        <v>376</v>
      </c>
      <c r="L384" s="4">
        <f t="shared" si="67"/>
        <v>391</v>
      </c>
      <c r="M384" s="4">
        <f t="shared" ca="1" si="68"/>
        <v>247.88669271595595</v>
      </c>
      <c r="N384" s="4">
        <f t="shared" ca="1" si="69"/>
        <v>0.31209117759468086</v>
      </c>
      <c r="O384" s="4">
        <f t="shared" ca="1" si="70"/>
        <v>0.21649310477596373</v>
      </c>
      <c r="P384" s="4">
        <f t="shared" ca="1" si="71"/>
        <v>3</v>
      </c>
    </row>
    <row r="385" spans="1:16" x14ac:dyDescent="0.2">
      <c r="A385">
        <f t="shared" si="62"/>
        <v>1512</v>
      </c>
      <c r="B385" s="4" t="b">
        <f t="shared" si="63"/>
        <v>1</v>
      </c>
      <c r="C385" s="5" t="b">
        <f t="shared" si="60"/>
        <v>1</v>
      </c>
      <c r="D385">
        <f>IF(C385,VLOOKUP($A385,RawData!$A$2:$D$27422,2,1),"")</f>
        <v>1514</v>
      </c>
      <c r="E385">
        <f>IF($C385,INDEX(RawData!$A$1:$D$27422,$D385,1),"")</f>
        <v>1512</v>
      </c>
      <c r="F385" s="4">
        <f t="shared" ca="1" si="64"/>
        <v>976</v>
      </c>
      <c r="G385">
        <f t="shared" si="61"/>
        <v>385</v>
      </c>
      <c r="H385" s="6">
        <f>IF($C385,INDEX(RawData!$A$1:$D$27422,$D385,3),"")</f>
        <v>2.9297</v>
      </c>
      <c r="I385" s="6">
        <f>IF($C385,INDEX(RawData!$A$1:$D$27422,$D385,4),"")</f>
        <v>248.124332676526</v>
      </c>
      <c r="J385" s="5" t="b">
        <f t="shared" si="65"/>
        <v>1</v>
      </c>
      <c r="K385" s="4">
        <f t="shared" si="66"/>
        <v>377</v>
      </c>
      <c r="L385" s="4">
        <f t="shared" si="67"/>
        <v>392</v>
      </c>
      <c r="M385" s="4">
        <f t="shared" ca="1" si="68"/>
        <v>247.94262477474444</v>
      </c>
      <c r="N385" s="4">
        <f t="shared" ca="1" si="69"/>
        <v>0.26591964273470126</v>
      </c>
      <c r="O385" s="4">
        <f t="shared" ca="1" si="70"/>
        <v>0.24865814252456175</v>
      </c>
      <c r="P385" s="4">
        <f t="shared" ca="1" si="71"/>
        <v>3</v>
      </c>
    </row>
    <row r="386" spans="1:16" x14ac:dyDescent="0.2">
      <c r="A386">
        <f t="shared" si="62"/>
        <v>1516</v>
      </c>
      <c r="B386" s="4" t="b">
        <f t="shared" si="63"/>
        <v>1</v>
      </c>
      <c r="C386" s="5" t="b">
        <f t="shared" si="60"/>
        <v>1</v>
      </c>
      <c r="D386">
        <f>IF(C386,VLOOKUP($A386,RawData!$A$2:$D$27422,2,1),"")</f>
        <v>1518</v>
      </c>
      <c r="E386">
        <f>IF($C386,INDEX(RawData!$A$1:$D$27422,$D386,1),"")</f>
        <v>1516</v>
      </c>
      <c r="F386" s="4">
        <f t="shared" ca="1" si="64"/>
        <v>980</v>
      </c>
      <c r="G386">
        <f t="shared" si="61"/>
        <v>386</v>
      </c>
      <c r="H386" s="6">
        <f>IF($C386,INDEX(RawData!$A$1:$D$27422,$D386,3),"")</f>
        <v>2.9297</v>
      </c>
      <c r="I386" s="6">
        <f>IF($C386,INDEX(RawData!$A$1:$D$27422,$D386,4),"")</f>
        <v>248.29462067652599</v>
      </c>
      <c r="J386" s="5" t="b">
        <f t="shared" si="65"/>
        <v>1</v>
      </c>
      <c r="K386" s="4">
        <f t="shared" si="66"/>
        <v>378</v>
      </c>
      <c r="L386" s="4">
        <f t="shared" si="67"/>
        <v>393</v>
      </c>
      <c r="M386" s="4">
        <f t="shared" ca="1" si="68"/>
        <v>247.99757121410019</v>
      </c>
      <c r="N386" s="4">
        <f t="shared" ca="1" si="69"/>
        <v>0.20700085230748755</v>
      </c>
      <c r="O386" s="4">
        <f t="shared" ca="1" si="70"/>
        <v>0.26022380527325595</v>
      </c>
      <c r="P386" s="4">
        <f t="shared" ca="1" si="71"/>
        <v>3</v>
      </c>
    </row>
    <row r="387" spans="1:16" x14ac:dyDescent="0.2">
      <c r="A387">
        <f t="shared" si="62"/>
        <v>1520</v>
      </c>
      <c r="B387" s="4" t="b">
        <f t="shared" si="63"/>
        <v>1</v>
      </c>
      <c r="C387" s="5" t="b">
        <f t="shared" si="60"/>
        <v>1</v>
      </c>
      <c r="D387">
        <f>IF(C387,VLOOKUP($A387,RawData!$A$2:$D$27422,2,1),"")</f>
        <v>1522</v>
      </c>
      <c r="E387">
        <f>IF($C387,INDEX(RawData!$A$1:$D$27422,$D387,1),"")</f>
        <v>1520</v>
      </c>
      <c r="F387" s="4">
        <f t="shared" ca="1" si="64"/>
        <v>984</v>
      </c>
      <c r="G387">
        <f t="shared" si="61"/>
        <v>387</v>
      </c>
      <c r="H387" s="6">
        <f>IF($C387,INDEX(RawData!$A$1:$D$27422,$D387,3),"")</f>
        <v>2.9297</v>
      </c>
      <c r="I387" s="6">
        <f>IF($C387,INDEX(RawData!$A$1:$D$27422,$D387,4),"")</f>
        <v>248.454158706219</v>
      </c>
      <c r="J387" s="5" t="b">
        <f t="shared" si="65"/>
        <v>1</v>
      </c>
      <c r="K387" s="4">
        <f t="shared" si="66"/>
        <v>379</v>
      </c>
      <c r="L387" s="4">
        <f t="shared" si="67"/>
        <v>394</v>
      </c>
      <c r="M387" s="4">
        <f t="shared" ca="1" si="68"/>
        <v>248.05081578031167</v>
      </c>
      <c r="N387" s="4">
        <f t="shared" ca="1" si="69"/>
        <v>0.13775287066889064</v>
      </c>
      <c r="O387" s="4">
        <f t="shared" ca="1" si="70"/>
        <v>0.2501454661661171</v>
      </c>
      <c r="P387" s="4">
        <f t="shared" ca="1" si="71"/>
        <v>3</v>
      </c>
    </row>
    <row r="388" spans="1:16" x14ac:dyDescent="0.2">
      <c r="A388">
        <f t="shared" si="62"/>
        <v>1524</v>
      </c>
      <c r="B388" s="4" t="b">
        <f t="shared" si="63"/>
        <v>1</v>
      </c>
      <c r="C388" s="5" t="b">
        <f t="shared" si="60"/>
        <v>1</v>
      </c>
      <c r="D388">
        <f>IF(C388,VLOOKUP($A388,RawData!$A$2:$D$27422,2,1),"")</f>
        <v>1526</v>
      </c>
      <c r="E388">
        <f>IF($C388,INDEX(RawData!$A$1:$D$27422,$D388,1),"")</f>
        <v>1524</v>
      </c>
      <c r="F388" s="4">
        <f t="shared" ca="1" si="64"/>
        <v>988</v>
      </c>
      <c r="G388">
        <f t="shared" si="61"/>
        <v>388</v>
      </c>
      <c r="H388" s="6">
        <f>IF($C388,INDEX(RawData!$A$1:$D$27422,$D388,3),"")</f>
        <v>2.9297</v>
      </c>
      <c r="I388" s="6">
        <f>IF($C388,INDEX(RawData!$A$1:$D$27422,$D388,4),"")</f>
        <v>248.55947286795501</v>
      </c>
      <c r="J388" s="5" t="b">
        <f t="shared" si="65"/>
        <v>1</v>
      </c>
      <c r="K388" s="4">
        <f t="shared" si="66"/>
        <v>380</v>
      </c>
      <c r="L388" s="4">
        <f t="shared" si="67"/>
        <v>395</v>
      </c>
      <c r="M388" s="4">
        <f t="shared" ca="1" si="68"/>
        <v>248.098611417276</v>
      </c>
      <c r="N388" s="4">
        <f t="shared" ca="1" si="69"/>
        <v>6.2952753921649673E-2</v>
      </c>
      <c r="O388" s="4">
        <f t="shared" ca="1" si="70"/>
        <v>0.22348429888319288</v>
      </c>
      <c r="P388" s="4">
        <f t="shared" ca="1" si="71"/>
        <v>3</v>
      </c>
    </row>
    <row r="389" spans="1:16" x14ac:dyDescent="0.2">
      <c r="A389">
        <f t="shared" si="62"/>
        <v>1528</v>
      </c>
      <c r="B389" s="4" t="b">
        <f t="shared" si="63"/>
        <v>1</v>
      </c>
      <c r="C389" s="5" t="b">
        <f t="shared" si="60"/>
        <v>1</v>
      </c>
      <c r="D389">
        <f>IF(C389,VLOOKUP($A389,RawData!$A$2:$D$27422,2,1),"")</f>
        <v>1530</v>
      </c>
      <c r="E389">
        <f>IF($C389,INDEX(RawData!$A$1:$D$27422,$D389,1),"")</f>
        <v>1528</v>
      </c>
      <c r="F389" s="4">
        <f t="shared" ca="1" si="64"/>
        <v>992</v>
      </c>
      <c r="G389">
        <f t="shared" si="61"/>
        <v>389</v>
      </c>
      <c r="H389" s="6">
        <f>IF($C389,INDEX(RawData!$A$1:$D$27422,$D389,3),"")</f>
        <v>2.9297</v>
      </c>
      <c r="I389" s="6">
        <f>IF($C389,INDEX(RawData!$A$1:$D$27422,$D389,4),"")</f>
        <v>248.582389029692</v>
      </c>
      <c r="J389" s="5" t="b">
        <f t="shared" si="65"/>
        <v>1</v>
      </c>
      <c r="K389" s="4">
        <f t="shared" si="66"/>
        <v>381</v>
      </c>
      <c r="L389" s="4">
        <f t="shared" si="67"/>
        <v>396</v>
      </c>
      <c r="M389" s="4">
        <f t="shared" ca="1" si="68"/>
        <v>248.13952586219895</v>
      </c>
      <c r="N389" s="4">
        <f t="shared" ca="1" si="69"/>
        <v>1.5280610139967621E-2</v>
      </c>
      <c r="O389" s="4">
        <f t="shared" ca="1" si="70"/>
        <v>0.18785249834746764</v>
      </c>
      <c r="P389" s="4">
        <f t="shared" ca="1" si="71"/>
        <v>3</v>
      </c>
    </row>
    <row r="390" spans="1:16" x14ac:dyDescent="0.2">
      <c r="A390">
        <f t="shared" si="62"/>
        <v>1532</v>
      </c>
      <c r="B390" s="4" t="b">
        <f t="shared" si="63"/>
        <v>1</v>
      </c>
      <c r="C390" s="5" t="b">
        <f t="shared" si="60"/>
        <v>1</v>
      </c>
      <c r="D390">
        <f>IF(C390,VLOOKUP($A390,RawData!$A$2:$D$27422,2,1),"")</f>
        <v>1534</v>
      </c>
      <c r="E390">
        <f>IF($C390,INDEX(RawData!$A$1:$D$27422,$D390,1),"")</f>
        <v>1532</v>
      </c>
      <c r="F390" s="4">
        <f t="shared" ca="1" si="64"/>
        <v>996</v>
      </c>
      <c r="G390">
        <f t="shared" si="61"/>
        <v>390</v>
      </c>
      <c r="H390" s="6">
        <f>IF($C390,INDEX(RawData!$A$1:$D$27422,$D390,3),"")</f>
        <v>2.9297</v>
      </c>
      <c r="I390" s="6">
        <f>IF($C390,INDEX(RawData!$A$1:$D$27422,$D390,4),"")</f>
        <v>248.53891613204499</v>
      </c>
      <c r="J390" s="5" t="b">
        <f t="shared" si="65"/>
        <v>1</v>
      </c>
      <c r="K390" s="4">
        <f t="shared" si="66"/>
        <v>382</v>
      </c>
      <c r="L390" s="4">
        <f t="shared" si="67"/>
        <v>397</v>
      </c>
      <c r="M390" s="4">
        <f t="shared" ca="1" si="68"/>
        <v>248.17426043480756</v>
      </c>
      <c r="N390" s="4">
        <f t="shared" ca="1" si="69"/>
        <v>9.3916236995795543E-2</v>
      </c>
      <c r="O390" s="4">
        <f t="shared" ca="1" si="70"/>
        <v>0.14869899649167451</v>
      </c>
      <c r="P390" s="4">
        <f t="shared" ca="1" si="71"/>
        <v>3</v>
      </c>
    </row>
    <row r="391" spans="1:16" x14ac:dyDescent="0.2">
      <c r="A391">
        <f t="shared" si="62"/>
        <v>1536</v>
      </c>
      <c r="B391" s="4" t="b">
        <f t="shared" si="63"/>
        <v>1</v>
      </c>
      <c r="C391" s="5" t="b">
        <f t="shared" ref="C391:C454" si="72">IF(AND(B391,A391&lt;=$H$1),TRUE(),FALSE())</f>
        <v>1</v>
      </c>
      <c r="D391">
        <f>IF(C391,VLOOKUP($A391,RawData!$A$2:$D$27422,2,1),"")</f>
        <v>1538</v>
      </c>
      <c r="E391">
        <f>IF($C391,INDEX(RawData!$A$1:$D$27422,$D391,1),"")</f>
        <v>1536</v>
      </c>
      <c r="F391" s="4">
        <f t="shared" ca="1" si="64"/>
        <v>1000</v>
      </c>
      <c r="G391">
        <f t="shared" ref="G391:G454" si="73">IF(C391,ROW(),"")</f>
        <v>391</v>
      </c>
      <c r="H391" s="6">
        <f>IF($C391,INDEX(RawData!$A$1:$D$27422,$D391,3),"")</f>
        <v>2.9297</v>
      </c>
      <c r="I391" s="6">
        <f>IF($C391,INDEX(RawData!$A$1:$D$27422,$D391,4),"")</f>
        <v>248.44600419142901</v>
      </c>
      <c r="J391" s="5" t="b">
        <f t="shared" si="65"/>
        <v>1</v>
      </c>
      <c r="K391" s="4">
        <f t="shared" si="66"/>
        <v>383</v>
      </c>
      <c r="L391" s="4">
        <f t="shared" si="67"/>
        <v>398</v>
      </c>
      <c r="M391" s="4">
        <f t="shared" ca="1" si="68"/>
        <v>248.19878389355063</v>
      </c>
      <c r="N391" s="4">
        <f t="shared" ca="1" si="69"/>
        <v>0.16411632259462294</v>
      </c>
      <c r="O391" s="4">
        <f t="shared" ca="1" si="70"/>
        <v>0.10988880445037807</v>
      </c>
      <c r="P391" s="4">
        <f t="shared" ca="1" si="71"/>
        <v>3</v>
      </c>
    </row>
    <row r="392" spans="1:16" x14ac:dyDescent="0.2">
      <c r="A392">
        <f t="shared" ref="A392:A455" si="74">A391+$C$4</f>
        <v>1540</v>
      </c>
      <c r="B392" s="4" t="b">
        <f t="shared" ref="B392:B455" si="75">IF(ROW()&lt;7+$H$4,TRUE(),FALSE())</f>
        <v>1</v>
      </c>
      <c r="C392" s="5" t="b">
        <f t="shared" si="72"/>
        <v>1</v>
      </c>
      <c r="D392">
        <f>IF(C392,VLOOKUP($A392,RawData!$A$2:$D$27422,2,1),"")</f>
        <v>1542</v>
      </c>
      <c r="E392">
        <f>IF($C392,INDEX(RawData!$A$1:$D$27422,$D392,1),"")</f>
        <v>1540</v>
      </c>
      <c r="F392" s="4">
        <f t="shared" ref="F392:F455" ca="1" si="76">$E392-OFFSET($E$7:$E$27000,$H$3,0,1,1)</f>
        <v>1004</v>
      </c>
      <c r="G392">
        <f t="shared" si="73"/>
        <v>392</v>
      </c>
      <c r="H392" s="6">
        <f>IF($C392,INDEX(RawData!$A$1:$D$27422,$D392,3),"")</f>
        <v>2.9297</v>
      </c>
      <c r="I392" s="6">
        <f>IF($C392,INDEX(RawData!$A$1:$D$27422,$D392,4),"")</f>
        <v>248.31989722112101</v>
      </c>
      <c r="J392" s="5" t="b">
        <f t="shared" ref="J392:J455" si="77">IF(C392,IF(E392-$E$7&gt;=$C$1/2,TRUE(),FALSE()),FALSE())</f>
        <v>1</v>
      </c>
      <c r="K392" s="4">
        <f t="shared" ref="K392:K455" si="78">IF(C392,IF(J392,VLOOKUP(ROUND($E392,0)-$C$2,$E$7:$G$27427,3),#N/A),#N/A)</f>
        <v>384</v>
      </c>
      <c r="L392" s="4">
        <f t="shared" ref="L392:L455" si="79">IF(C392,IF(J392,VLOOKUP(FLOOR($E392+$C$2,1),$E$7:$G$27427,3),#N/A),#N/A)</f>
        <v>399</v>
      </c>
      <c r="M392" s="4">
        <f t="shared" ref="M392:M455" ca="1" si="80">IF(C392,IF(J392,AVERAGE(OFFSET($I$1:$I$27000,$K392-1,0,($L392-$K392)+1,1)),#N/A),#N/A)</f>
        <v>248.20854441747915</v>
      </c>
      <c r="N392" s="4">
        <f t="shared" ref="N392:N455" ca="1" si="81">IF(J392,ABS(M392-OFFSET($M$1:$M$27000,$L392-1,0,1,1)),#N/A)</f>
        <v>0.21649310477596373</v>
      </c>
      <c r="O392" s="4">
        <f t="shared" ref="O392:O455" ca="1" si="82">IF(AND($C392,$J392),OFFSET($N$1:$N$27000,$L392,0,1,1),#N/A)</f>
        <v>7.4467544341786152E-2</v>
      </c>
      <c r="P392" s="4">
        <f t="shared" ca="1" si="71"/>
        <v>3</v>
      </c>
    </row>
    <row r="393" spans="1:16" x14ac:dyDescent="0.2">
      <c r="A393">
        <f t="shared" si="74"/>
        <v>1544</v>
      </c>
      <c r="B393" s="4" t="b">
        <f t="shared" si="75"/>
        <v>1</v>
      </c>
      <c r="C393" s="5" t="b">
        <f t="shared" si="72"/>
        <v>1</v>
      </c>
      <c r="D393">
        <f>IF(C393,VLOOKUP($A393,RawData!$A$2:$D$27422,2,1),"")</f>
        <v>1546</v>
      </c>
      <c r="E393">
        <f>IF($C393,INDEX(RawData!$A$1:$D$27422,$D393,1),"")</f>
        <v>1544</v>
      </c>
      <c r="F393" s="4">
        <f t="shared" ca="1" si="76"/>
        <v>1008</v>
      </c>
      <c r="G393">
        <f t="shared" si="73"/>
        <v>393</v>
      </c>
      <c r="H393" s="6">
        <f>IF($C393,INDEX(RawData!$A$1:$D$27422,$D393,3),"")</f>
        <v>2.9297</v>
      </c>
      <c r="I393" s="6">
        <f>IF($C393,INDEX(RawData!$A$1:$D$27422,$D393,4),"")</f>
        <v>248.15533925081201</v>
      </c>
      <c r="J393" s="5" t="b">
        <f t="shared" si="77"/>
        <v>1</v>
      </c>
      <c r="K393" s="4">
        <f t="shared" si="78"/>
        <v>385</v>
      </c>
      <c r="L393" s="4">
        <f t="shared" si="79"/>
        <v>400</v>
      </c>
      <c r="M393" s="4">
        <f t="shared" ca="1" si="80"/>
        <v>248.20457206640768</v>
      </c>
      <c r="N393" s="4">
        <f t="shared" ca="1" si="81"/>
        <v>0.24865814252456175</v>
      </c>
      <c r="O393" s="4">
        <f t="shared" ca="1" si="82"/>
        <v>4.5539905521735591E-2</v>
      </c>
      <c r="P393" s="4">
        <f t="shared" ref="P393:P456" ca="1" si="83">IF(AND($C392,$J392),IF(AND($O392&lt;$C$3,$O393&gt;=$C$3),$P392+1,IF(AND($O392&gt;=$C$3,$O393&lt;$C$3),$P392+1,$P392)),$P392)</f>
        <v>3</v>
      </c>
    </row>
    <row r="394" spans="1:16" x14ac:dyDescent="0.2">
      <c r="A394">
        <f t="shared" si="74"/>
        <v>1548</v>
      </c>
      <c r="B394" s="4" t="b">
        <f t="shared" si="75"/>
        <v>1</v>
      </c>
      <c r="C394" s="5" t="b">
        <f t="shared" si="72"/>
        <v>1</v>
      </c>
      <c r="D394">
        <f>IF(C394,VLOOKUP($A394,RawData!$A$2:$D$27422,2,1),"")</f>
        <v>1550</v>
      </c>
      <c r="E394">
        <f>IF($C394,INDEX(RawData!$A$1:$D$27422,$D394,1),"")</f>
        <v>1548</v>
      </c>
      <c r="F394" s="4">
        <f t="shared" ca="1" si="76"/>
        <v>1012</v>
      </c>
      <c r="G394">
        <f t="shared" si="73"/>
        <v>394</v>
      </c>
      <c r="H394" s="6">
        <f>IF($C394,INDEX(RawData!$A$1:$D$27422,$D394,3),"")</f>
        <v>2.9453</v>
      </c>
      <c r="I394" s="6">
        <f>IF($C394,INDEX(RawData!$A$1:$D$27422,$D394,4),"")</f>
        <v>248.06077505938401</v>
      </c>
      <c r="J394" s="5" t="b">
        <f t="shared" si="77"/>
        <v>1</v>
      </c>
      <c r="K394" s="4">
        <f t="shared" si="78"/>
        <v>386</v>
      </c>
      <c r="L394" s="4">
        <f t="shared" si="79"/>
        <v>401</v>
      </c>
      <c r="M394" s="4">
        <f t="shared" ca="1" si="80"/>
        <v>248.18856865098056</v>
      </c>
      <c r="N394" s="4">
        <f t="shared" ca="1" si="81"/>
        <v>0.26022380527325595</v>
      </c>
      <c r="O394" s="4">
        <f t="shared" ca="1" si="82"/>
        <v>2.5538581887303735E-2</v>
      </c>
      <c r="P394" s="4">
        <f t="shared" ca="1" si="83"/>
        <v>3</v>
      </c>
    </row>
    <row r="395" spans="1:16" x14ac:dyDescent="0.2">
      <c r="A395">
        <f t="shared" si="74"/>
        <v>1552</v>
      </c>
      <c r="B395" s="4" t="b">
        <f t="shared" si="75"/>
        <v>1</v>
      </c>
      <c r="C395" s="5" t="b">
        <f t="shared" si="72"/>
        <v>1</v>
      </c>
      <c r="D395">
        <f>IF(C395,VLOOKUP($A395,RawData!$A$2:$D$27422,2,1),"")</f>
        <v>1554</v>
      </c>
      <c r="E395">
        <f>IF($C395,INDEX(RawData!$A$1:$D$27422,$D395,1),"")</f>
        <v>1552</v>
      </c>
      <c r="F395" s="4">
        <f t="shared" ca="1" si="76"/>
        <v>1016</v>
      </c>
      <c r="G395">
        <f t="shared" si="73"/>
        <v>395</v>
      </c>
      <c r="H395" s="6">
        <f>IF($C395,INDEX(RawData!$A$1:$D$27422,$D395,3),"")</f>
        <v>2.9297</v>
      </c>
      <c r="I395" s="6">
        <f>IF($C395,INDEX(RawData!$A$1:$D$27422,$D395,4),"")</f>
        <v>248.02758002969199</v>
      </c>
      <c r="J395" s="5" t="b">
        <f t="shared" si="77"/>
        <v>1</v>
      </c>
      <c r="K395" s="4">
        <f t="shared" si="78"/>
        <v>387</v>
      </c>
      <c r="L395" s="4">
        <f t="shared" si="79"/>
        <v>402</v>
      </c>
      <c r="M395" s="4">
        <f t="shared" ca="1" si="80"/>
        <v>248.16156417119765</v>
      </c>
      <c r="N395" s="4">
        <f t="shared" ca="1" si="81"/>
        <v>0.2501454661661171</v>
      </c>
      <c r="O395" s="4">
        <f t="shared" ca="1" si="82"/>
        <v>1.1119019387308526E-2</v>
      </c>
      <c r="P395" s="4">
        <f t="shared" ca="1" si="83"/>
        <v>3</v>
      </c>
    </row>
    <row r="396" spans="1:16" x14ac:dyDescent="0.2">
      <c r="A396">
        <f t="shared" si="74"/>
        <v>1556</v>
      </c>
      <c r="B396" s="4" t="b">
        <f t="shared" si="75"/>
        <v>1</v>
      </c>
      <c r="C396" s="5" t="b">
        <f t="shared" si="72"/>
        <v>1</v>
      </c>
      <c r="D396">
        <f>IF(C396,VLOOKUP($A396,RawData!$A$2:$D$27422,2,1),"")</f>
        <v>1558</v>
      </c>
      <c r="E396">
        <f>IF($C396,INDEX(RawData!$A$1:$D$27422,$D396,1),"")</f>
        <v>1556</v>
      </c>
      <c r="F396" s="4">
        <f t="shared" ca="1" si="76"/>
        <v>1020</v>
      </c>
      <c r="G396">
        <f t="shared" si="73"/>
        <v>396</v>
      </c>
      <c r="H396" s="6">
        <f>IF($C396,INDEX(RawData!$A$1:$D$27422,$D396,3),"")</f>
        <v>2.9453</v>
      </c>
      <c r="I396" s="6">
        <f>IF($C396,INDEX(RawData!$A$1:$D$27422,$D396,4),"")</f>
        <v>248.00011402969201</v>
      </c>
      <c r="J396" s="5" t="b">
        <f t="shared" si="77"/>
        <v>1</v>
      </c>
      <c r="K396" s="4">
        <f t="shared" si="78"/>
        <v>388</v>
      </c>
      <c r="L396" s="4">
        <f t="shared" si="79"/>
        <v>403</v>
      </c>
      <c r="M396" s="4">
        <f t="shared" ca="1" si="80"/>
        <v>248.12424525205898</v>
      </c>
      <c r="N396" s="4">
        <f t="shared" ca="1" si="81"/>
        <v>0.22348429888319288</v>
      </c>
      <c r="O396" s="4">
        <f t="shared" ca="1" si="82"/>
        <v>5.9817636551429132E-4</v>
      </c>
      <c r="P396" s="4">
        <f t="shared" ca="1" si="83"/>
        <v>3</v>
      </c>
    </row>
    <row r="397" spans="1:16" x14ac:dyDescent="0.2">
      <c r="A397">
        <f t="shared" si="74"/>
        <v>1560</v>
      </c>
      <c r="B397" s="4" t="b">
        <f t="shared" si="75"/>
        <v>1</v>
      </c>
      <c r="C397" s="5" t="b">
        <f t="shared" si="72"/>
        <v>1</v>
      </c>
      <c r="D397">
        <f>IF(C397,VLOOKUP($A397,RawData!$A$2:$D$27422,2,1),"")</f>
        <v>1562</v>
      </c>
      <c r="E397">
        <f>IF($C397,INDEX(RawData!$A$1:$D$27422,$D397,1),"")</f>
        <v>1560</v>
      </c>
      <c r="F397" s="4">
        <f t="shared" ca="1" si="76"/>
        <v>1024</v>
      </c>
      <c r="G397">
        <f t="shared" si="73"/>
        <v>397</v>
      </c>
      <c r="H397" s="6">
        <f>IF($C397,INDEX(RawData!$A$1:$D$27422,$D397,3),"")</f>
        <v>2.9453</v>
      </c>
      <c r="I397" s="6">
        <f>IF($C397,INDEX(RawData!$A$1:$D$27422,$D397,4),"")</f>
        <v>247.97264802969201</v>
      </c>
      <c r="J397" s="5" t="b">
        <f t="shared" si="77"/>
        <v>1</v>
      </c>
      <c r="K397" s="4">
        <f t="shared" si="78"/>
        <v>389</v>
      </c>
      <c r="L397" s="4">
        <f t="shared" si="79"/>
        <v>404</v>
      </c>
      <c r="M397" s="4">
        <f t="shared" ca="1" si="80"/>
        <v>248.08034419781177</v>
      </c>
      <c r="N397" s="4">
        <f t="shared" ca="1" si="81"/>
        <v>0.18785249834746764</v>
      </c>
      <c r="O397" s="4">
        <f t="shared" ca="1" si="82"/>
        <v>1.0554488865466283E-2</v>
      </c>
      <c r="P397" s="4">
        <f t="shared" ca="1" si="83"/>
        <v>3</v>
      </c>
    </row>
    <row r="398" spans="1:16" x14ac:dyDescent="0.2">
      <c r="A398">
        <f t="shared" si="74"/>
        <v>1564</v>
      </c>
      <c r="B398" s="4" t="b">
        <f t="shared" si="75"/>
        <v>1</v>
      </c>
      <c r="C398" s="5" t="b">
        <f t="shared" si="72"/>
        <v>1</v>
      </c>
      <c r="D398">
        <f>IF(C398,VLOOKUP($A398,RawData!$A$2:$D$27422,2,1),"")</f>
        <v>1566</v>
      </c>
      <c r="E398">
        <f>IF($C398,INDEX(RawData!$A$1:$D$27422,$D398,1),"")</f>
        <v>1564</v>
      </c>
      <c r="F398" s="4">
        <f t="shared" ca="1" si="76"/>
        <v>1028</v>
      </c>
      <c r="G398">
        <f t="shared" si="73"/>
        <v>398</v>
      </c>
      <c r="H398" s="6">
        <f>IF($C398,INDEX(RawData!$A$1:$D$27422,$D398,3),"")</f>
        <v>2.9297</v>
      </c>
      <c r="I398" s="6">
        <f>IF($C398,INDEX(RawData!$A$1:$D$27422,$D398,4),"")</f>
        <v>247.939925059384</v>
      </c>
      <c r="J398" s="5" t="b">
        <f t="shared" si="77"/>
        <v>1</v>
      </c>
      <c r="K398" s="4">
        <f t="shared" si="78"/>
        <v>390</v>
      </c>
      <c r="L398" s="4">
        <f t="shared" si="79"/>
        <v>405</v>
      </c>
      <c r="M398" s="4">
        <f t="shared" ca="1" si="80"/>
        <v>248.034667570956</v>
      </c>
      <c r="N398" s="4">
        <f t="shared" ca="1" si="81"/>
        <v>0.14869899649167451</v>
      </c>
      <c r="O398" s="4">
        <f t="shared" ca="1" si="82"/>
        <v>1.7450430076991097E-2</v>
      </c>
      <c r="P398" s="4">
        <f t="shared" ca="1" si="83"/>
        <v>3</v>
      </c>
    </row>
    <row r="399" spans="1:16" x14ac:dyDescent="0.2">
      <c r="A399">
        <f t="shared" si="74"/>
        <v>1568</v>
      </c>
      <c r="B399" s="4" t="b">
        <f t="shared" si="75"/>
        <v>1</v>
      </c>
      <c r="C399" s="5" t="b">
        <f t="shared" si="72"/>
        <v>1</v>
      </c>
      <c r="D399">
        <f>IF(C399,VLOOKUP($A399,RawData!$A$2:$D$27422,2,1),"")</f>
        <v>1570</v>
      </c>
      <c r="E399">
        <f>IF($C399,INDEX(RawData!$A$1:$D$27422,$D399,1),"")</f>
        <v>1568</v>
      </c>
      <c r="F399" s="4">
        <f t="shared" ca="1" si="76"/>
        <v>1032</v>
      </c>
      <c r="G399">
        <f t="shared" si="73"/>
        <v>399</v>
      </c>
      <c r="H399" s="6">
        <f>IF($C399,INDEX(RawData!$A$1:$D$27422,$D399,3),"")</f>
        <v>2.9297</v>
      </c>
      <c r="I399" s="6">
        <f>IF($C399,INDEX(RawData!$A$1:$D$27422,$D399,4),"")</f>
        <v>247.912223029692</v>
      </c>
      <c r="J399" s="5" t="b">
        <f t="shared" si="77"/>
        <v>1</v>
      </c>
      <c r="K399" s="4">
        <f t="shared" si="78"/>
        <v>391</v>
      </c>
      <c r="L399" s="4">
        <f t="shared" si="79"/>
        <v>406</v>
      </c>
      <c r="M399" s="4">
        <f t="shared" ca="1" si="80"/>
        <v>247.99205131270318</v>
      </c>
      <c r="N399" s="4">
        <f t="shared" ca="1" si="81"/>
        <v>0.10988880445037807</v>
      </c>
      <c r="O399" s="4">
        <f t="shared" ca="1" si="82"/>
        <v>2.1584994432714666E-2</v>
      </c>
      <c r="P399" s="4">
        <f t="shared" ca="1" si="83"/>
        <v>3</v>
      </c>
    </row>
    <row r="400" spans="1:16" x14ac:dyDescent="0.2">
      <c r="A400">
        <f t="shared" si="74"/>
        <v>1572</v>
      </c>
      <c r="B400" s="4" t="b">
        <f t="shared" si="75"/>
        <v>1</v>
      </c>
      <c r="C400" s="5" t="b">
        <f t="shared" si="72"/>
        <v>1</v>
      </c>
      <c r="D400">
        <f>IF(C400,VLOOKUP($A400,RawData!$A$2:$D$27422,2,1),"")</f>
        <v>1574</v>
      </c>
      <c r="E400">
        <f>IF($C400,INDEX(RawData!$A$1:$D$27422,$D400,1),"")</f>
        <v>1572</v>
      </c>
      <c r="F400" s="4">
        <f t="shared" ca="1" si="76"/>
        <v>1036</v>
      </c>
      <c r="G400">
        <f t="shared" si="73"/>
        <v>400</v>
      </c>
      <c r="H400" s="6">
        <f>IF($C400,INDEX(RawData!$A$1:$D$27422,$D400,3),"")</f>
        <v>2.9453</v>
      </c>
      <c r="I400" s="6">
        <f>IF($C400,INDEX(RawData!$A$1:$D$27422,$D400,4),"")</f>
        <v>247.88475707266099</v>
      </c>
      <c r="J400" s="5" t="b">
        <f t="shared" si="77"/>
        <v>1</v>
      </c>
      <c r="K400" s="4">
        <f t="shared" si="78"/>
        <v>392</v>
      </c>
      <c r="L400" s="4">
        <f t="shared" si="79"/>
        <v>407</v>
      </c>
      <c r="M400" s="4">
        <f t="shared" ca="1" si="80"/>
        <v>247.95591392388312</v>
      </c>
      <c r="N400" s="4">
        <f t="shared" ca="1" si="81"/>
        <v>7.4467544341786152E-2</v>
      </c>
      <c r="O400" s="4">
        <f t="shared" ca="1" si="82"/>
        <v>2.4346308788494753E-2</v>
      </c>
      <c r="P400" s="4">
        <f t="shared" ca="1" si="83"/>
        <v>3</v>
      </c>
    </row>
    <row r="401" spans="1:16" x14ac:dyDescent="0.2">
      <c r="A401">
        <f t="shared" si="74"/>
        <v>1576</v>
      </c>
      <c r="B401" s="4" t="b">
        <f t="shared" si="75"/>
        <v>1</v>
      </c>
      <c r="C401" s="5" t="b">
        <f t="shared" si="72"/>
        <v>1</v>
      </c>
      <c r="D401">
        <f>IF(C401,VLOOKUP($A401,RawData!$A$2:$D$27422,2,1),"")</f>
        <v>1578</v>
      </c>
      <c r="E401">
        <f>IF($C401,INDEX(RawData!$A$1:$D$27422,$D401,1),"")</f>
        <v>1576</v>
      </c>
      <c r="F401" s="4">
        <f t="shared" ca="1" si="76"/>
        <v>1040</v>
      </c>
      <c r="G401">
        <f t="shared" si="73"/>
        <v>401</v>
      </c>
      <c r="H401" s="6">
        <f>IF($C401,INDEX(RawData!$A$1:$D$27422,$D401,3),"")</f>
        <v>2.9297</v>
      </c>
      <c r="I401" s="6">
        <f>IF($C401,INDEX(RawData!$A$1:$D$27422,$D401,4),"")</f>
        <v>247.86827802969199</v>
      </c>
      <c r="J401" s="5" t="b">
        <f t="shared" si="77"/>
        <v>1</v>
      </c>
      <c r="K401" s="4">
        <f t="shared" si="78"/>
        <v>393</v>
      </c>
      <c r="L401" s="4">
        <f t="shared" si="79"/>
        <v>408</v>
      </c>
      <c r="M401" s="4">
        <f t="shared" ca="1" si="80"/>
        <v>247.9283448457073</v>
      </c>
      <c r="N401" s="4">
        <f t="shared" ca="1" si="81"/>
        <v>4.5539905521735591E-2</v>
      </c>
      <c r="O401" s="4">
        <f t="shared" ca="1" si="82"/>
        <v>2.4375752685585894E-2</v>
      </c>
      <c r="P401" s="4">
        <f t="shared" ca="1" si="83"/>
        <v>3</v>
      </c>
    </row>
    <row r="402" spans="1:16" x14ac:dyDescent="0.2">
      <c r="A402">
        <f t="shared" si="74"/>
        <v>1580</v>
      </c>
      <c r="B402" s="4" t="b">
        <f t="shared" si="75"/>
        <v>1</v>
      </c>
      <c r="C402" s="5" t="b">
        <f t="shared" si="72"/>
        <v>1</v>
      </c>
      <c r="D402">
        <f>IF(C402,VLOOKUP($A402,RawData!$A$2:$D$27422,2,1),"")</f>
        <v>1582</v>
      </c>
      <c r="E402">
        <f>IF($C402,INDEX(RawData!$A$1:$D$27422,$D402,1),"")</f>
        <v>1580</v>
      </c>
      <c r="F402" s="4">
        <f t="shared" ca="1" si="76"/>
        <v>1044</v>
      </c>
      <c r="G402">
        <f t="shared" si="73"/>
        <v>402</v>
      </c>
      <c r="H402" s="6">
        <f>IF($C402,INDEX(RawData!$A$1:$D$27422,$D402,3),"")</f>
        <v>2.9297</v>
      </c>
      <c r="I402" s="6">
        <f>IF($C402,INDEX(RawData!$A$1:$D$27422,$D402,4),"")</f>
        <v>247.862549</v>
      </c>
      <c r="J402" s="5" t="b">
        <f t="shared" si="77"/>
        <v>1</v>
      </c>
      <c r="K402" s="4">
        <f t="shared" si="78"/>
        <v>394</v>
      </c>
      <c r="L402" s="4">
        <f t="shared" si="79"/>
        <v>409</v>
      </c>
      <c r="M402" s="4">
        <f t="shared" ca="1" si="80"/>
        <v>247.91141870503154</v>
      </c>
      <c r="N402" s="4">
        <f t="shared" ca="1" si="81"/>
        <v>2.5538581887303735E-2</v>
      </c>
      <c r="O402" s="4">
        <f t="shared" ca="1" si="82"/>
        <v>2.3375318897080888E-2</v>
      </c>
      <c r="P402" s="4">
        <f t="shared" ca="1" si="83"/>
        <v>3</v>
      </c>
    </row>
    <row r="403" spans="1:16" x14ac:dyDescent="0.2">
      <c r="A403">
        <f t="shared" si="74"/>
        <v>1584</v>
      </c>
      <c r="B403" s="4" t="b">
        <f t="shared" si="75"/>
        <v>1</v>
      </c>
      <c r="C403" s="5" t="b">
        <f t="shared" si="72"/>
        <v>1</v>
      </c>
      <c r="D403">
        <f>IF(C403,VLOOKUP($A403,RawData!$A$2:$D$27422,2,1),"")</f>
        <v>1586</v>
      </c>
      <c r="E403">
        <f>IF($C403,INDEX(RawData!$A$1:$D$27422,$D403,1),"")</f>
        <v>1584</v>
      </c>
      <c r="F403" s="4">
        <f t="shared" ca="1" si="76"/>
        <v>1048</v>
      </c>
      <c r="G403">
        <f t="shared" si="73"/>
        <v>403</v>
      </c>
      <c r="H403" s="6">
        <f>IF($C403,INDEX(RawData!$A$1:$D$27422,$D403,3),"")</f>
        <v>2.9297</v>
      </c>
      <c r="I403" s="6">
        <f>IF($C403,INDEX(RawData!$A$1:$D$27422,$D403,4),"")</f>
        <v>247.857056</v>
      </c>
      <c r="J403" s="5" t="b">
        <f t="shared" si="77"/>
        <v>1</v>
      </c>
      <c r="K403" s="4">
        <f t="shared" si="78"/>
        <v>395</v>
      </c>
      <c r="L403" s="4">
        <f t="shared" si="79"/>
        <v>410</v>
      </c>
      <c r="M403" s="4">
        <f t="shared" ca="1" si="80"/>
        <v>247.90076095317579</v>
      </c>
      <c r="N403" s="4">
        <f t="shared" ca="1" si="81"/>
        <v>1.1119019387308526E-2</v>
      </c>
      <c r="O403" s="4">
        <f t="shared" ca="1" si="82"/>
        <v>2.2659250000003794E-2</v>
      </c>
      <c r="P403" s="4">
        <f t="shared" ca="1" si="83"/>
        <v>3</v>
      </c>
    </row>
    <row r="404" spans="1:16" x14ac:dyDescent="0.2">
      <c r="A404">
        <f t="shared" si="74"/>
        <v>1588</v>
      </c>
      <c r="B404" s="4" t="b">
        <f t="shared" si="75"/>
        <v>1</v>
      </c>
      <c r="C404" s="5" t="b">
        <f t="shared" si="72"/>
        <v>1</v>
      </c>
      <c r="D404">
        <f>IF(C404,VLOOKUP($A404,RawData!$A$2:$D$27422,2,1),"")</f>
        <v>1590</v>
      </c>
      <c r="E404">
        <f>IF($C404,INDEX(RawData!$A$1:$D$27422,$D404,1),"")</f>
        <v>1588</v>
      </c>
      <c r="F404" s="4">
        <f t="shared" ca="1" si="76"/>
        <v>1052</v>
      </c>
      <c r="G404">
        <f t="shared" si="73"/>
        <v>404</v>
      </c>
      <c r="H404" s="6">
        <f>IF($C404,INDEX(RawData!$A$1:$D$27422,$D404,3),"")</f>
        <v>2.9453</v>
      </c>
      <c r="I404" s="6">
        <f>IF($C404,INDEX(RawData!$A$1:$D$27422,$D404,4),"")</f>
        <v>247.857056</v>
      </c>
      <c r="J404" s="5" t="b">
        <f t="shared" si="77"/>
        <v>1</v>
      </c>
      <c r="K404" s="4">
        <f t="shared" si="78"/>
        <v>396</v>
      </c>
      <c r="L404" s="4">
        <f t="shared" si="79"/>
        <v>411</v>
      </c>
      <c r="M404" s="4">
        <f t="shared" ca="1" si="80"/>
        <v>247.8924916994643</v>
      </c>
      <c r="N404" s="4">
        <f t="shared" ca="1" si="81"/>
        <v>5.9817636551429132E-4</v>
      </c>
      <c r="O404" s="4">
        <f t="shared" ca="1" si="82"/>
        <v>2.1957873144287987E-2</v>
      </c>
      <c r="P404" s="4">
        <f t="shared" ca="1" si="83"/>
        <v>3</v>
      </c>
    </row>
    <row r="405" spans="1:16" x14ac:dyDescent="0.2">
      <c r="A405">
        <f t="shared" si="74"/>
        <v>1592</v>
      </c>
      <c r="B405" s="4" t="b">
        <f t="shared" si="75"/>
        <v>1</v>
      </c>
      <c r="C405" s="5" t="b">
        <f t="shared" si="72"/>
        <v>1</v>
      </c>
      <c r="D405">
        <f>IF(C405,VLOOKUP($A405,RawData!$A$2:$D$27422,2,1),"")</f>
        <v>1594</v>
      </c>
      <c r="E405">
        <f>IF($C405,INDEX(RawData!$A$1:$D$27422,$D405,1),"")</f>
        <v>1592</v>
      </c>
      <c r="F405" s="4">
        <f t="shared" ca="1" si="76"/>
        <v>1056</v>
      </c>
      <c r="G405">
        <f t="shared" si="73"/>
        <v>405</v>
      </c>
      <c r="H405" s="6">
        <f>IF($C405,INDEX(RawData!$A$1:$D$27422,$D405,3),"")</f>
        <v>2.9453</v>
      </c>
      <c r="I405" s="6">
        <f>IF($C405,INDEX(RawData!$A$1:$D$27422,$D405,4),"")</f>
        <v>247.851563</v>
      </c>
      <c r="J405" s="5" t="b">
        <f t="shared" si="77"/>
        <v>1</v>
      </c>
      <c r="K405" s="4">
        <f t="shared" si="78"/>
        <v>397</v>
      </c>
      <c r="L405" s="4">
        <f t="shared" si="79"/>
        <v>412</v>
      </c>
      <c r="M405" s="4">
        <f t="shared" ca="1" si="80"/>
        <v>247.88596857446433</v>
      </c>
      <c r="N405" s="4">
        <f t="shared" ca="1" si="81"/>
        <v>1.0554488865466283E-2</v>
      </c>
      <c r="O405" s="4">
        <f t="shared" ca="1" si="82"/>
        <v>2.1286000000031891E-2</v>
      </c>
      <c r="P405" s="4">
        <f t="shared" ca="1" si="83"/>
        <v>3</v>
      </c>
    </row>
    <row r="406" spans="1:16" x14ac:dyDescent="0.2">
      <c r="A406">
        <f t="shared" si="74"/>
        <v>1596</v>
      </c>
      <c r="B406" s="4" t="b">
        <f t="shared" si="75"/>
        <v>1</v>
      </c>
      <c r="C406" s="5" t="b">
        <f t="shared" si="72"/>
        <v>1</v>
      </c>
      <c r="D406">
        <f>IF(C406,VLOOKUP($A406,RawData!$A$2:$D$27422,2,1),"")</f>
        <v>1598</v>
      </c>
      <c r="E406">
        <f>IF($C406,INDEX(RawData!$A$1:$D$27422,$D406,1),"")</f>
        <v>1596</v>
      </c>
      <c r="F406" s="4">
        <f t="shared" ca="1" si="76"/>
        <v>1060</v>
      </c>
      <c r="G406">
        <f t="shared" si="73"/>
        <v>406</v>
      </c>
      <c r="H406" s="6">
        <f>IF($C406,INDEX(RawData!$A$1:$D$27422,$D406,3),"")</f>
        <v>2.9453</v>
      </c>
      <c r="I406" s="6">
        <f>IF($C406,INDEX(RawData!$A$1:$D$27422,$D406,4),"")</f>
        <v>247.857056</v>
      </c>
      <c r="J406" s="5" t="b">
        <f t="shared" si="77"/>
        <v>1</v>
      </c>
      <c r="K406" s="4">
        <f t="shared" si="78"/>
        <v>398</v>
      </c>
      <c r="L406" s="4">
        <f t="shared" si="79"/>
        <v>413</v>
      </c>
      <c r="M406" s="4">
        <f t="shared" ca="1" si="80"/>
        <v>247.8821625082528</v>
      </c>
      <c r="N406" s="4">
        <f t="shared" ca="1" si="81"/>
        <v>1.7450430076991097E-2</v>
      </c>
      <c r="O406" s="4">
        <f t="shared" ca="1" si="82"/>
        <v>2.0599375000017517E-2</v>
      </c>
      <c r="P406" s="4">
        <f t="shared" ca="1" si="83"/>
        <v>3</v>
      </c>
    </row>
    <row r="407" spans="1:16" x14ac:dyDescent="0.2">
      <c r="A407">
        <f t="shared" si="74"/>
        <v>1600</v>
      </c>
      <c r="B407" s="4" t="b">
        <f t="shared" si="75"/>
        <v>1</v>
      </c>
      <c r="C407" s="5" t="b">
        <f t="shared" si="72"/>
        <v>1</v>
      </c>
      <c r="D407">
        <f>IF(C407,VLOOKUP($A407,RawData!$A$2:$D$27422,2,1),"")</f>
        <v>1602</v>
      </c>
      <c r="E407">
        <f>IF($C407,INDEX(RawData!$A$1:$D$27422,$D407,1),"")</f>
        <v>1600</v>
      </c>
      <c r="F407" s="4">
        <f t="shared" ca="1" si="76"/>
        <v>1064</v>
      </c>
      <c r="G407">
        <f t="shared" si="73"/>
        <v>407</v>
      </c>
      <c r="H407" s="6">
        <f>IF($C407,INDEX(RawData!$A$1:$D$27422,$D407,3),"")</f>
        <v>2.9453</v>
      </c>
      <c r="I407" s="6">
        <f>IF($C407,INDEX(RawData!$A$1:$D$27422,$D407,4),"")</f>
        <v>247.86780597030801</v>
      </c>
      <c r="J407" s="5" t="b">
        <f t="shared" si="77"/>
        <v>1</v>
      </c>
      <c r="K407" s="4">
        <f t="shared" si="78"/>
        <v>399</v>
      </c>
      <c r="L407" s="4">
        <f t="shared" si="79"/>
        <v>414</v>
      </c>
      <c r="M407" s="4">
        <f t="shared" ca="1" si="80"/>
        <v>247.88144637954133</v>
      </c>
      <c r="N407" s="4">
        <f t="shared" ca="1" si="81"/>
        <v>2.1584994432714666E-2</v>
      </c>
      <c r="O407" s="4">
        <f t="shared" ca="1" si="82"/>
        <v>1.8225628711491026E-2</v>
      </c>
      <c r="P407" s="4">
        <f t="shared" ca="1" si="83"/>
        <v>3</v>
      </c>
    </row>
    <row r="408" spans="1:16" x14ac:dyDescent="0.2">
      <c r="A408">
        <f t="shared" si="74"/>
        <v>1604</v>
      </c>
      <c r="B408" s="4" t="b">
        <f t="shared" si="75"/>
        <v>1</v>
      </c>
      <c r="C408" s="5" t="b">
        <f t="shared" si="72"/>
        <v>1</v>
      </c>
      <c r="D408">
        <f>IF(C408,VLOOKUP($A408,RawData!$A$2:$D$27422,2,1),"")</f>
        <v>1606</v>
      </c>
      <c r="E408">
        <f>IF($C408,INDEX(RawData!$A$1:$D$27422,$D408,1),"")</f>
        <v>1604</v>
      </c>
      <c r="F408" s="4">
        <f t="shared" ca="1" si="76"/>
        <v>1068</v>
      </c>
      <c r="G408">
        <f t="shared" si="73"/>
        <v>408</v>
      </c>
      <c r="H408" s="6">
        <f>IF($C408,INDEX(RawData!$A$1:$D$27422,$D408,3),"")</f>
        <v>2.9453</v>
      </c>
      <c r="I408" s="6">
        <f>IF($C408,INDEX(RawData!$A$1:$D$27422,$D408,4),"")</f>
        <v>247.87879197030799</v>
      </c>
      <c r="J408" s="5" t="b">
        <f t="shared" si="77"/>
        <v>1</v>
      </c>
      <c r="K408" s="4">
        <f t="shared" si="78"/>
        <v>400</v>
      </c>
      <c r="L408" s="4">
        <f t="shared" si="79"/>
        <v>415</v>
      </c>
      <c r="M408" s="4">
        <f t="shared" ca="1" si="80"/>
        <v>247.88280494018557</v>
      </c>
      <c r="N408" s="4">
        <f t="shared" ca="1" si="81"/>
        <v>2.4346308788494753E-2</v>
      </c>
      <c r="O408" s="4">
        <f t="shared" ca="1" si="82"/>
        <v>1.6150939355753735E-2</v>
      </c>
      <c r="P408" s="4">
        <f t="shared" ca="1" si="83"/>
        <v>3</v>
      </c>
    </row>
    <row r="409" spans="1:16" x14ac:dyDescent="0.2">
      <c r="A409">
        <f t="shared" si="74"/>
        <v>1608</v>
      </c>
      <c r="B409" s="4" t="b">
        <f t="shared" si="75"/>
        <v>1</v>
      </c>
      <c r="C409" s="5" t="b">
        <f t="shared" si="72"/>
        <v>1</v>
      </c>
      <c r="D409">
        <f>IF(C409,VLOOKUP($A409,RawData!$A$2:$D$27422,2,1),"")</f>
        <v>1610</v>
      </c>
      <c r="E409">
        <f>IF($C409,INDEX(RawData!$A$1:$D$27422,$D409,1),"")</f>
        <v>1608</v>
      </c>
      <c r="F409" s="4">
        <f t="shared" ca="1" si="76"/>
        <v>1072</v>
      </c>
      <c r="G409">
        <f t="shared" si="73"/>
        <v>409</v>
      </c>
      <c r="H409" s="6">
        <f>IF($C409,INDEX(RawData!$A$1:$D$27422,$D409,3),"")</f>
        <v>2.9453</v>
      </c>
      <c r="I409" s="6">
        <f>IF($C409,INDEX(RawData!$A$1:$D$27422,$D409,4),"")</f>
        <v>247.88452100000001</v>
      </c>
      <c r="J409" s="5" t="b">
        <f t="shared" si="77"/>
        <v>1</v>
      </c>
      <c r="K409" s="4">
        <f t="shared" si="78"/>
        <v>401</v>
      </c>
      <c r="L409" s="4">
        <f t="shared" si="79"/>
        <v>416</v>
      </c>
      <c r="M409" s="4">
        <f t="shared" ca="1" si="80"/>
        <v>247.88588012314423</v>
      </c>
      <c r="N409" s="4">
        <f t="shared" ca="1" si="81"/>
        <v>2.4375752685585894E-2</v>
      </c>
      <c r="O409" s="4">
        <f t="shared" ca="1" si="82"/>
        <v>1.4076187499995285E-2</v>
      </c>
      <c r="P409" s="4">
        <f t="shared" ca="1" si="83"/>
        <v>3</v>
      </c>
    </row>
    <row r="410" spans="1:16" x14ac:dyDescent="0.2">
      <c r="A410">
        <f t="shared" si="74"/>
        <v>1612</v>
      </c>
      <c r="B410" s="4" t="b">
        <f t="shared" si="75"/>
        <v>1</v>
      </c>
      <c r="C410" s="5" t="b">
        <f t="shared" si="72"/>
        <v>1</v>
      </c>
      <c r="D410">
        <f>IF(C410,VLOOKUP($A410,RawData!$A$2:$D$27422,2,1),"")</f>
        <v>1614</v>
      </c>
      <c r="E410">
        <f>IF($C410,INDEX(RawData!$A$1:$D$27422,$D410,1),"")</f>
        <v>1612</v>
      </c>
      <c r="F410" s="4">
        <f t="shared" ca="1" si="76"/>
        <v>1076</v>
      </c>
      <c r="G410">
        <f t="shared" si="73"/>
        <v>410</v>
      </c>
      <c r="H410" s="6">
        <f>IF($C410,INDEX(RawData!$A$1:$D$27422,$D410,3),"")</f>
        <v>2.9453</v>
      </c>
      <c r="I410" s="6">
        <f>IF($C410,INDEX(RawData!$A$1:$D$27422,$D410,4),"")</f>
        <v>247.890251029692</v>
      </c>
      <c r="J410" s="5" t="b">
        <f t="shared" si="77"/>
        <v>1</v>
      </c>
      <c r="K410" s="4">
        <f t="shared" si="78"/>
        <v>402</v>
      </c>
      <c r="L410" s="4">
        <f t="shared" si="79"/>
        <v>417</v>
      </c>
      <c r="M410" s="4">
        <f t="shared" ca="1" si="80"/>
        <v>247.88964193378848</v>
      </c>
      <c r="N410" s="4">
        <f t="shared" ca="1" si="81"/>
        <v>2.3375318897080888E-2</v>
      </c>
      <c r="O410" s="4">
        <f t="shared" ca="1" si="82"/>
        <v>1.2030939355753389E-2</v>
      </c>
      <c r="P410" s="4">
        <f t="shared" ca="1" si="83"/>
        <v>3</v>
      </c>
    </row>
    <row r="411" spans="1:16" x14ac:dyDescent="0.2">
      <c r="A411">
        <f t="shared" si="74"/>
        <v>1616</v>
      </c>
      <c r="B411" s="4" t="b">
        <f t="shared" si="75"/>
        <v>1</v>
      </c>
      <c r="C411" s="5" t="b">
        <f t="shared" si="72"/>
        <v>1</v>
      </c>
      <c r="D411">
        <f>IF(C411,VLOOKUP($A411,RawData!$A$2:$D$27422,2,1),"")</f>
        <v>1618</v>
      </c>
      <c r="E411">
        <f>IF($C411,INDEX(RawData!$A$1:$D$27422,$D411,1),"")</f>
        <v>1616</v>
      </c>
      <c r="F411" s="4">
        <f t="shared" ca="1" si="76"/>
        <v>1080</v>
      </c>
      <c r="G411">
        <f t="shared" si="73"/>
        <v>411</v>
      </c>
      <c r="H411" s="6">
        <f>IF($C411,INDEX(RawData!$A$1:$D$27422,$D411,3),"")</f>
        <v>2.9453</v>
      </c>
      <c r="I411" s="6">
        <f>IF($C411,INDEX(RawData!$A$1:$D$27422,$D411,4),"")</f>
        <v>247.89527197030799</v>
      </c>
      <c r="J411" s="5" t="b">
        <f t="shared" si="77"/>
        <v>1</v>
      </c>
      <c r="K411" s="4">
        <f t="shared" si="78"/>
        <v>403</v>
      </c>
      <c r="L411" s="4">
        <f t="shared" si="79"/>
        <v>418</v>
      </c>
      <c r="M411" s="4">
        <f t="shared" ca="1" si="80"/>
        <v>247.89308987582982</v>
      </c>
      <c r="N411" s="4">
        <f t="shared" ca="1" si="81"/>
        <v>2.2659250000003794E-2</v>
      </c>
      <c r="O411" s="4">
        <f t="shared" ca="1" si="82"/>
        <v>9.9857537115042305E-3</v>
      </c>
      <c r="P411" s="4">
        <f t="shared" ca="1" si="83"/>
        <v>3</v>
      </c>
    </row>
    <row r="412" spans="1:16" x14ac:dyDescent="0.2">
      <c r="A412">
        <f t="shared" si="74"/>
        <v>1620</v>
      </c>
      <c r="B412" s="4" t="b">
        <f t="shared" si="75"/>
        <v>1</v>
      </c>
      <c r="C412" s="5" t="b">
        <f t="shared" si="72"/>
        <v>1</v>
      </c>
      <c r="D412">
        <f>IF(C412,VLOOKUP($A412,RawData!$A$2:$D$27422,2,1),"")</f>
        <v>1622</v>
      </c>
      <c r="E412">
        <f>IF($C412,INDEX(RawData!$A$1:$D$27422,$D412,1),"")</f>
        <v>1620</v>
      </c>
      <c r="F412" s="4">
        <f t="shared" ca="1" si="76"/>
        <v>1084</v>
      </c>
      <c r="G412">
        <f t="shared" si="73"/>
        <v>412</v>
      </c>
      <c r="H412" s="6">
        <f>IF($C412,INDEX(RawData!$A$1:$D$27422,$D412,3),"")</f>
        <v>2.9569999999999999</v>
      </c>
      <c r="I412" s="6">
        <f>IF($C412,INDEX(RawData!$A$1:$D$27422,$D412,4),"")</f>
        <v>247.895744029692</v>
      </c>
      <c r="J412" s="5" t="b">
        <f t="shared" si="77"/>
        <v>1</v>
      </c>
      <c r="K412" s="4">
        <f t="shared" si="78"/>
        <v>404</v>
      </c>
      <c r="L412" s="4">
        <f t="shared" si="79"/>
        <v>419</v>
      </c>
      <c r="M412" s="4">
        <f t="shared" ca="1" si="80"/>
        <v>247.89652306332979</v>
      </c>
      <c r="N412" s="4">
        <f t="shared" ca="1" si="81"/>
        <v>2.1957873144287987E-2</v>
      </c>
      <c r="O412" s="4">
        <f t="shared" ca="1" si="82"/>
        <v>8.5829973144484484E-3</v>
      </c>
      <c r="P412" s="4">
        <f t="shared" ca="1" si="83"/>
        <v>3</v>
      </c>
    </row>
    <row r="413" spans="1:16" x14ac:dyDescent="0.2">
      <c r="A413">
        <f t="shared" si="74"/>
        <v>1624</v>
      </c>
      <c r="B413" s="4" t="b">
        <f t="shared" si="75"/>
        <v>1</v>
      </c>
      <c r="C413" s="5" t="b">
        <f t="shared" si="72"/>
        <v>1</v>
      </c>
      <c r="D413">
        <f>IF(C413,VLOOKUP($A413,RawData!$A$2:$D$27422,2,1),"")</f>
        <v>1626</v>
      </c>
      <c r="E413">
        <f>IF($C413,INDEX(RawData!$A$1:$D$27422,$D413,1),"")</f>
        <v>1624</v>
      </c>
      <c r="F413" s="4">
        <f t="shared" ca="1" si="76"/>
        <v>1088</v>
      </c>
      <c r="G413">
        <f t="shared" si="73"/>
        <v>413</v>
      </c>
      <c r="H413" s="6">
        <f>IF($C413,INDEX(RawData!$A$1:$D$27422,$D413,3),"")</f>
        <v>2.9687000000000001</v>
      </c>
      <c r="I413" s="6">
        <f>IF($C413,INDEX(RawData!$A$1:$D$27422,$D413,4),"")</f>
        <v>247.91175097030799</v>
      </c>
      <c r="J413" s="5" t="b">
        <f t="shared" si="77"/>
        <v>1</v>
      </c>
      <c r="K413" s="4">
        <f t="shared" si="78"/>
        <v>405</v>
      </c>
      <c r="L413" s="4">
        <f t="shared" si="79"/>
        <v>420</v>
      </c>
      <c r="M413" s="4">
        <f t="shared" ca="1" si="80"/>
        <v>247.8996129383298</v>
      </c>
      <c r="N413" s="4">
        <f t="shared" ca="1" si="81"/>
        <v>2.1286000000031891E-2</v>
      </c>
      <c r="O413" s="4">
        <f t="shared" ca="1" si="82"/>
        <v>7.5530598144553096E-3</v>
      </c>
      <c r="P413" s="4">
        <f t="shared" ca="1" si="83"/>
        <v>3</v>
      </c>
    </row>
    <row r="414" spans="1:16" x14ac:dyDescent="0.2">
      <c r="A414">
        <f t="shared" si="74"/>
        <v>1628</v>
      </c>
      <c r="B414" s="4" t="b">
        <f t="shared" si="75"/>
        <v>1</v>
      </c>
      <c r="C414" s="5" t="b">
        <f t="shared" si="72"/>
        <v>1</v>
      </c>
      <c r="D414">
        <f>IF(C414,VLOOKUP($A414,RawData!$A$2:$D$27422,2,1),"")</f>
        <v>1630</v>
      </c>
      <c r="E414">
        <f>IF($C414,INDEX(RawData!$A$1:$D$27422,$D414,1),"")</f>
        <v>1628</v>
      </c>
      <c r="F414" s="4">
        <f t="shared" ca="1" si="76"/>
        <v>1092</v>
      </c>
      <c r="G414">
        <f t="shared" si="73"/>
        <v>414</v>
      </c>
      <c r="H414" s="6">
        <f>IF($C414,INDEX(RawData!$A$1:$D$27422,$D414,3),"")</f>
        <v>2.9687000000000001</v>
      </c>
      <c r="I414" s="6">
        <f>IF($C414,INDEX(RawData!$A$1:$D$27422,$D414,4),"")</f>
        <v>247.92846700000001</v>
      </c>
      <c r="J414" s="5" t="b">
        <f t="shared" si="77"/>
        <v>1</v>
      </c>
      <c r="K414" s="4">
        <f t="shared" si="78"/>
        <v>406</v>
      </c>
      <c r="L414" s="4">
        <f t="shared" si="79"/>
        <v>421</v>
      </c>
      <c r="M414" s="4">
        <f t="shared" ca="1" si="80"/>
        <v>247.90303137397404</v>
      </c>
      <c r="N414" s="4">
        <f t="shared" ca="1" si="81"/>
        <v>2.0599375000017517E-2</v>
      </c>
      <c r="O414" s="4">
        <f t="shared" ca="1" si="82"/>
        <v>7.8668686029459423E-3</v>
      </c>
      <c r="P414" s="4">
        <f t="shared" ca="1" si="83"/>
        <v>3</v>
      </c>
    </row>
    <row r="415" spans="1:16" x14ac:dyDescent="0.2">
      <c r="A415">
        <f t="shared" si="74"/>
        <v>1632</v>
      </c>
      <c r="B415" s="4" t="b">
        <f t="shared" si="75"/>
        <v>1</v>
      </c>
      <c r="C415" s="5" t="b">
        <f t="shared" si="72"/>
        <v>1</v>
      </c>
      <c r="D415">
        <f>IF(C415,VLOOKUP($A415,RawData!$A$2:$D$27422,2,1),"")</f>
        <v>1634</v>
      </c>
      <c r="E415">
        <f>IF($C415,INDEX(RawData!$A$1:$D$27422,$D415,1),"")</f>
        <v>1632</v>
      </c>
      <c r="F415" s="4">
        <f t="shared" ca="1" si="76"/>
        <v>1096</v>
      </c>
      <c r="G415">
        <f t="shared" si="73"/>
        <v>415</v>
      </c>
      <c r="H415" s="6">
        <f>IF($C415,INDEX(RawData!$A$1:$D$27422,$D415,3),"")</f>
        <v>2.9805000000000001</v>
      </c>
      <c r="I415" s="6">
        <f>IF($C415,INDEX(RawData!$A$1:$D$27422,$D415,4),"")</f>
        <v>247.93396000000001</v>
      </c>
      <c r="J415" s="5" t="b">
        <f t="shared" si="77"/>
        <v>1</v>
      </c>
      <c r="K415" s="4">
        <f t="shared" si="78"/>
        <v>407</v>
      </c>
      <c r="L415" s="4">
        <f t="shared" si="79"/>
        <v>422</v>
      </c>
      <c r="M415" s="4">
        <f t="shared" ca="1" si="80"/>
        <v>247.90715124897406</v>
      </c>
      <c r="N415" s="4">
        <f t="shared" ca="1" si="81"/>
        <v>1.8225628711491026E-2</v>
      </c>
      <c r="O415" s="4">
        <f t="shared" ca="1" si="82"/>
        <v>8.9116204586616732E-3</v>
      </c>
      <c r="P415" s="4">
        <f t="shared" ca="1" si="83"/>
        <v>3</v>
      </c>
    </row>
    <row r="416" spans="1:16" x14ac:dyDescent="0.2">
      <c r="A416">
        <f t="shared" si="74"/>
        <v>1636</v>
      </c>
      <c r="B416" s="4" t="b">
        <f t="shared" si="75"/>
        <v>1</v>
      </c>
      <c r="C416" s="5" t="b">
        <f t="shared" si="72"/>
        <v>1</v>
      </c>
      <c r="D416">
        <f>IF(C416,VLOOKUP($A416,RawData!$A$2:$D$27422,2,1),"")</f>
        <v>1638</v>
      </c>
      <c r="E416">
        <f>IF($C416,INDEX(RawData!$A$1:$D$27422,$D416,1),"")</f>
        <v>1636</v>
      </c>
      <c r="F416" s="4">
        <f t="shared" ca="1" si="76"/>
        <v>1100</v>
      </c>
      <c r="G416">
        <f t="shared" si="73"/>
        <v>416</v>
      </c>
      <c r="H416" s="6">
        <f>IF($C416,INDEX(RawData!$A$1:$D$27422,$D416,3),"")</f>
        <v>2.9805000000000001</v>
      </c>
      <c r="I416" s="6">
        <f>IF($C416,INDEX(RawData!$A$1:$D$27422,$D416,4),"")</f>
        <v>247.93396000000001</v>
      </c>
      <c r="J416" s="5" t="b">
        <f t="shared" si="77"/>
        <v>1</v>
      </c>
      <c r="K416" s="4">
        <f t="shared" si="78"/>
        <v>408</v>
      </c>
      <c r="L416" s="4">
        <f t="shared" si="79"/>
        <v>423</v>
      </c>
      <c r="M416" s="4">
        <f t="shared" ca="1" si="80"/>
        <v>247.91025587582982</v>
      </c>
      <c r="N416" s="4">
        <f t="shared" ca="1" si="81"/>
        <v>1.6150939355753735E-2</v>
      </c>
      <c r="O416" s="4">
        <f t="shared" ca="1" si="82"/>
        <v>8.9116204586616732E-3</v>
      </c>
      <c r="P416" s="4">
        <f t="shared" ca="1" si="83"/>
        <v>3</v>
      </c>
    </row>
    <row r="417" spans="1:16" x14ac:dyDescent="0.2">
      <c r="A417">
        <f t="shared" si="74"/>
        <v>1640</v>
      </c>
      <c r="B417" s="4" t="b">
        <f t="shared" si="75"/>
        <v>1</v>
      </c>
      <c r="C417" s="5" t="b">
        <f t="shared" si="72"/>
        <v>1</v>
      </c>
      <c r="D417">
        <f>IF(C417,VLOOKUP($A417,RawData!$A$2:$D$27422,2,1),"")</f>
        <v>1642</v>
      </c>
      <c r="E417">
        <f>IF($C417,INDEX(RawData!$A$1:$D$27422,$D417,1),"")</f>
        <v>1640</v>
      </c>
      <c r="F417" s="4">
        <f t="shared" ca="1" si="76"/>
        <v>1104</v>
      </c>
      <c r="G417">
        <f t="shared" si="73"/>
        <v>417</v>
      </c>
      <c r="H417" s="6">
        <f>IF($C417,INDEX(RawData!$A$1:$D$27422,$D417,3),"")</f>
        <v>2.9805000000000001</v>
      </c>
      <c r="I417" s="6">
        <f>IF($C417,INDEX(RawData!$A$1:$D$27422,$D417,4),"")</f>
        <v>247.92846700000001</v>
      </c>
      <c r="J417" s="5" t="b">
        <f t="shared" si="77"/>
        <v>1</v>
      </c>
      <c r="K417" s="4">
        <f t="shared" si="78"/>
        <v>409</v>
      </c>
      <c r="L417" s="4">
        <f t="shared" si="79"/>
        <v>424</v>
      </c>
      <c r="M417" s="4">
        <f t="shared" ca="1" si="80"/>
        <v>247.91301725268556</v>
      </c>
      <c r="N417" s="4">
        <f t="shared" ca="1" si="81"/>
        <v>1.4076187499995285E-2</v>
      </c>
      <c r="O417" s="4">
        <f t="shared" ca="1" si="82"/>
        <v>9.2549954586331751E-3</v>
      </c>
      <c r="P417" s="4">
        <f t="shared" ca="1" si="83"/>
        <v>3</v>
      </c>
    </row>
    <row r="418" spans="1:16" x14ac:dyDescent="0.2">
      <c r="A418">
        <f t="shared" si="74"/>
        <v>1644</v>
      </c>
      <c r="B418" s="4" t="b">
        <f t="shared" si="75"/>
        <v>1</v>
      </c>
      <c r="C418" s="5" t="b">
        <f t="shared" si="72"/>
        <v>1</v>
      </c>
      <c r="D418">
        <f>IF(C418,VLOOKUP($A418,RawData!$A$2:$D$27422,2,1),"")</f>
        <v>1646</v>
      </c>
      <c r="E418">
        <f>IF($C418,INDEX(RawData!$A$1:$D$27422,$D418,1),"")</f>
        <v>1644</v>
      </c>
      <c r="F418" s="4">
        <f t="shared" ca="1" si="76"/>
        <v>1108</v>
      </c>
      <c r="G418">
        <f t="shared" si="73"/>
        <v>418</v>
      </c>
      <c r="H418" s="6">
        <f>IF($C418,INDEX(RawData!$A$1:$D$27422,$D418,3),"")</f>
        <v>2.9805000000000001</v>
      </c>
      <c r="I418" s="6">
        <f>IF($C418,INDEX(RawData!$A$1:$D$27422,$D418,4),"")</f>
        <v>247.91771607266099</v>
      </c>
      <c r="J418" s="5" t="b">
        <f t="shared" si="77"/>
        <v>1</v>
      </c>
      <c r="K418" s="4">
        <f t="shared" si="78"/>
        <v>410</v>
      </c>
      <c r="L418" s="4">
        <f t="shared" si="79"/>
        <v>425</v>
      </c>
      <c r="M418" s="4">
        <f t="shared" ca="1" si="80"/>
        <v>247.91574912582982</v>
      </c>
      <c r="N418" s="4">
        <f t="shared" ca="1" si="81"/>
        <v>1.2030939355753389E-2</v>
      </c>
      <c r="O418" s="4">
        <f t="shared" ca="1" si="82"/>
        <v>8.91168295865441E-3</v>
      </c>
      <c r="P418" s="4">
        <f t="shared" ca="1" si="83"/>
        <v>3</v>
      </c>
    </row>
    <row r="419" spans="1:16" x14ac:dyDescent="0.2">
      <c r="A419">
        <f t="shared" si="74"/>
        <v>1648</v>
      </c>
      <c r="B419" s="4" t="b">
        <f t="shared" si="75"/>
        <v>1</v>
      </c>
      <c r="C419" s="5" t="b">
        <f t="shared" si="72"/>
        <v>1</v>
      </c>
      <c r="D419">
        <f>IF(C419,VLOOKUP($A419,RawData!$A$2:$D$27422,2,1),"")</f>
        <v>1650</v>
      </c>
      <c r="E419">
        <f>IF($C419,INDEX(RawData!$A$1:$D$27422,$D419,1),"")</f>
        <v>1648</v>
      </c>
      <c r="F419" s="4">
        <f t="shared" ca="1" si="76"/>
        <v>1112</v>
      </c>
      <c r="G419">
        <f t="shared" si="73"/>
        <v>419</v>
      </c>
      <c r="H419" s="6">
        <f>IF($C419,INDEX(RawData!$A$1:$D$27422,$D419,3),"")</f>
        <v>2.9805000000000001</v>
      </c>
      <c r="I419" s="6">
        <f>IF($C419,INDEX(RawData!$A$1:$D$27422,$D419,4),"")</f>
        <v>247.91198700000001</v>
      </c>
      <c r="J419" s="5" t="b">
        <f t="shared" si="77"/>
        <v>1</v>
      </c>
      <c r="K419" s="4">
        <f t="shared" si="78"/>
        <v>411</v>
      </c>
      <c r="L419" s="4">
        <f t="shared" si="79"/>
        <v>426</v>
      </c>
      <c r="M419" s="4">
        <f t="shared" ca="1" si="80"/>
        <v>247.91848093647408</v>
      </c>
      <c r="N419" s="4">
        <f t="shared" ca="1" si="81"/>
        <v>9.9857537115042305E-3</v>
      </c>
      <c r="O419" s="4">
        <f t="shared" ca="1" si="82"/>
        <v>8.2397499999729007E-3</v>
      </c>
      <c r="P419" s="4">
        <f t="shared" ca="1" si="83"/>
        <v>3</v>
      </c>
    </row>
    <row r="420" spans="1:16" x14ac:dyDescent="0.2">
      <c r="A420">
        <f t="shared" si="74"/>
        <v>1652</v>
      </c>
      <c r="B420" s="4" t="b">
        <f t="shared" si="75"/>
        <v>1</v>
      </c>
      <c r="C420" s="5" t="b">
        <f t="shared" si="72"/>
        <v>1</v>
      </c>
      <c r="D420">
        <f>IF(C420,VLOOKUP($A420,RawData!$A$2:$D$27422,2,1),"")</f>
        <v>1654</v>
      </c>
      <c r="E420">
        <f>IF($C420,INDEX(RawData!$A$1:$D$27422,$D420,1),"")</f>
        <v>1652</v>
      </c>
      <c r="F420" s="4">
        <f t="shared" ca="1" si="76"/>
        <v>1116</v>
      </c>
      <c r="G420">
        <f t="shared" si="73"/>
        <v>420</v>
      </c>
      <c r="H420" s="6">
        <f>IF($C420,INDEX(RawData!$A$1:$D$27422,$D420,3),"")</f>
        <v>2.9805000000000001</v>
      </c>
      <c r="I420" s="6">
        <f>IF($C420,INDEX(RawData!$A$1:$D$27422,$D420,4),"")</f>
        <v>247.90649400000001</v>
      </c>
      <c r="J420" s="5" t="b">
        <f t="shared" si="77"/>
        <v>1</v>
      </c>
      <c r="K420" s="4">
        <f t="shared" si="78"/>
        <v>412</v>
      </c>
      <c r="L420" s="4">
        <f t="shared" si="79"/>
        <v>427</v>
      </c>
      <c r="M420" s="4">
        <f t="shared" ca="1" si="80"/>
        <v>247.92089893832983</v>
      </c>
      <c r="N420" s="4">
        <f t="shared" ca="1" si="81"/>
        <v>8.5829973144484484E-3</v>
      </c>
      <c r="O420" s="4">
        <f t="shared" ca="1" si="82"/>
        <v>6.5378768557309286E-3</v>
      </c>
      <c r="P420" s="4">
        <f t="shared" ca="1" si="83"/>
        <v>3</v>
      </c>
    </row>
    <row r="421" spans="1:16" x14ac:dyDescent="0.2">
      <c r="A421">
        <f t="shared" si="74"/>
        <v>1656</v>
      </c>
      <c r="B421" s="4" t="b">
        <f t="shared" si="75"/>
        <v>1</v>
      </c>
      <c r="C421" s="5" t="b">
        <f t="shared" si="72"/>
        <v>1</v>
      </c>
      <c r="D421">
        <f>IF(C421,VLOOKUP($A421,RawData!$A$2:$D$27422,2,1),"")</f>
        <v>1658</v>
      </c>
      <c r="E421">
        <f>IF($C421,INDEX(RawData!$A$1:$D$27422,$D421,1),"")</f>
        <v>1656</v>
      </c>
      <c r="F421" s="4">
        <f t="shared" ca="1" si="76"/>
        <v>1120</v>
      </c>
      <c r="G421">
        <f t="shared" si="73"/>
        <v>421</v>
      </c>
      <c r="H421" s="6">
        <f>IF($C421,INDEX(RawData!$A$1:$D$27422,$D421,3),"")</f>
        <v>2.9805000000000001</v>
      </c>
      <c r="I421" s="6">
        <f>IF($C421,INDEX(RawData!$A$1:$D$27422,$D421,4),"")</f>
        <v>247.90625797030799</v>
      </c>
      <c r="J421" s="5" t="b">
        <f t="shared" si="77"/>
        <v>1</v>
      </c>
      <c r="K421" s="4">
        <f t="shared" si="78"/>
        <v>413</v>
      </c>
      <c r="L421" s="4">
        <f t="shared" si="79"/>
        <v>428</v>
      </c>
      <c r="M421" s="4">
        <f t="shared" ca="1" si="80"/>
        <v>247.92363074897406</v>
      </c>
      <c r="N421" s="4">
        <f t="shared" ca="1" si="81"/>
        <v>7.5530598144553096E-3</v>
      </c>
      <c r="O421" s="4">
        <f t="shared" ca="1" si="82"/>
        <v>4.4779393557519143E-3</v>
      </c>
      <c r="P421" s="4">
        <f t="shared" ca="1" si="83"/>
        <v>3</v>
      </c>
    </row>
    <row r="422" spans="1:16" x14ac:dyDescent="0.2">
      <c r="A422">
        <f t="shared" si="74"/>
        <v>1660</v>
      </c>
      <c r="B422" s="4" t="b">
        <f t="shared" si="75"/>
        <v>1</v>
      </c>
      <c r="C422" s="5" t="b">
        <f t="shared" si="72"/>
        <v>1</v>
      </c>
      <c r="D422">
        <f>IF(C422,VLOOKUP($A422,RawData!$A$2:$D$27422,2,1),"")</f>
        <v>1662</v>
      </c>
      <c r="E422">
        <f>IF($C422,INDEX(RawData!$A$1:$D$27422,$D422,1),"")</f>
        <v>1660</v>
      </c>
      <c r="F422" s="4">
        <f t="shared" ca="1" si="76"/>
        <v>1124</v>
      </c>
      <c r="G422">
        <f t="shared" si="73"/>
        <v>422</v>
      </c>
      <c r="H422" s="6">
        <f>IF($C422,INDEX(RawData!$A$1:$D$27422,$D422,3),"")</f>
        <v>2.9805000000000001</v>
      </c>
      <c r="I422" s="6">
        <f>IF($C422,INDEX(RawData!$A$1:$D$27422,$D422,4),"")</f>
        <v>247.92297400000001</v>
      </c>
      <c r="J422" s="5" t="b">
        <f t="shared" si="77"/>
        <v>1</v>
      </c>
      <c r="K422" s="4">
        <f t="shared" si="78"/>
        <v>414</v>
      </c>
      <c r="L422" s="4">
        <f t="shared" si="79"/>
        <v>429</v>
      </c>
      <c r="M422" s="4">
        <f t="shared" ca="1" si="80"/>
        <v>247.92537687768555</v>
      </c>
      <c r="N422" s="4">
        <f t="shared" ca="1" si="81"/>
        <v>7.8668686029459423E-3</v>
      </c>
      <c r="O422" s="4">
        <f t="shared" ca="1" si="82"/>
        <v>2.0746893557657131E-3</v>
      </c>
      <c r="P422" s="4">
        <f t="shared" ca="1" si="83"/>
        <v>3</v>
      </c>
    </row>
    <row r="423" spans="1:16" x14ac:dyDescent="0.2">
      <c r="A423">
        <f t="shared" si="74"/>
        <v>1664</v>
      </c>
      <c r="B423" s="4" t="b">
        <f t="shared" si="75"/>
        <v>1</v>
      </c>
      <c r="C423" s="5" t="b">
        <f t="shared" si="72"/>
        <v>1</v>
      </c>
      <c r="D423">
        <f>IF(C423,VLOOKUP($A423,RawData!$A$2:$D$27422,2,1),"")</f>
        <v>1666</v>
      </c>
      <c r="E423">
        <f>IF($C423,INDEX(RawData!$A$1:$D$27422,$D423,1),"")</f>
        <v>1664</v>
      </c>
      <c r="F423" s="4">
        <f t="shared" ca="1" si="76"/>
        <v>1128</v>
      </c>
      <c r="G423">
        <f t="shared" si="73"/>
        <v>423</v>
      </c>
      <c r="H423" s="6">
        <f>IF($C423,INDEX(RawData!$A$1:$D$27422,$D423,3),"")</f>
        <v>2.9805000000000001</v>
      </c>
      <c r="I423" s="6">
        <f>IF($C423,INDEX(RawData!$A$1:$D$27422,$D423,4),"")</f>
        <v>247.91748000000001</v>
      </c>
      <c r="J423" s="5" t="b">
        <f t="shared" si="77"/>
        <v>1</v>
      </c>
      <c r="K423" s="4">
        <f t="shared" si="78"/>
        <v>415</v>
      </c>
      <c r="L423" s="4">
        <f t="shared" si="79"/>
        <v>430</v>
      </c>
      <c r="M423" s="4">
        <f t="shared" ca="1" si="80"/>
        <v>247.92640681518557</v>
      </c>
      <c r="N423" s="4">
        <f t="shared" ca="1" si="81"/>
        <v>8.9116204586616732E-3</v>
      </c>
      <c r="O423" s="4">
        <f t="shared" ca="1" si="82"/>
        <v>1.0300000000142973E-3</v>
      </c>
      <c r="P423" s="4">
        <f t="shared" ca="1" si="83"/>
        <v>3</v>
      </c>
    </row>
    <row r="424" spans="1:16" x14ac:dyDescent="0.2">
      <c r="A424">
        <f t="shared" si="74"/>
        <v>1668</v>
      </c>
      <c r="B424" s="4" t="b">
        <f t="shared" si="75"/>
        <v>1</v>
      </c>
      <c r="C424" s="5" t="b">
        <f t="shared" si="72"/>
        <v>1</v>
      </c>
      <c r="D424">
        <f>IF(C424,VLOOKUP($A424,RawData!$A$2:$D$27422,2,1),"")</f>
        <v>1670</v>
      </c>
      <c r="E424">
        <f>IF($C424,INDEX(RawData!$A$1:$D$27422,$D424,1),"")</f>
        <v>1668</v>
      </c>
      <c r="F424" s="4">
        <f t="shared" ca="1" si="76"/>
        <v>1132</v>
      </c>
      <c r="G424">
        <f t="shared" si="73"/>
        <v>424</v>
      </c>
      <c r="H424" s="6">
        <f>IF($C424,INDEX(RawData!$A$1:$D$27422,$D424,3),"")</f>
        <v>2.9805000000000001</v>
      </c>
      <c r="I424" s="6">
        <f>IF($C424,INDEX(RawData!$A$1:$D$27422,$D424,4),"")</f>
        <v>247.92297400000001</v>
      </c>
      <c r="J424" s="5" t="b">
        <f t="shared" si="77"/>
        <v>1</v>
      </c>
      <c r="K424" s="4">
        <f t="shared" si="78"/>
        <v>416</v>
      </c>
      <c r="L424" s="4">
        <f t="shared" si="79"/>
        <v>431</v>
      </c>
      <c r="M424" s="4">
        <f t="shared" ca="1" si="80"/>
        <v>247.92709344018556</v>
      </c>
      <c r="N424" s="4">
        <f t="shared" ca="1" si="81"/>
        <v>8.9116204586616732E-3</v>
      </c>
      <c r="O424" s="4">
        <f t="shared" ca="1" si="82"/>
        <v>6.8662499998595194E-4</v>
      </c>
      <c r="P424" s="4">
        <f t="shared" ca="1" si="83"/>
        <v>3</v>
      </c>
    </row>
    <row r="425" spans="1:16" x14ac:dyDescent="0.2">
      <c r="A425">
        <f t="shared" si="74"/>
        <v>1672</v>
      </c>
      <c r="B425" s="4" t="b">
        <f t="shared" si="75"/>
        <v>1</v>
      </c>
      <c r="C425" s="5" t="b">
        <f t="shared" si="72"/>
        <v>1</v>
      </c>
      <c r="D425">
        <f>IF(C425,VLOOKUP($A425,RawData!$A$2:$D$27422,2,1),"")</f>
        <v>1674</v>
      </c>
      <c r="E425">
        <f>IF($C425,INDEX(RawData!$A$1:$D$27422,$D425,1),"")</f>
        <v>1672</v>
      </c>
      <c r="F425" s="4">
        <f t="shared" ca="1" si="76"/>
        <v>1136</v>
      </c>
      <c r="G425">
        <f t="shared" si="73"/>
        <v>425</v>
      </c>
      <c r="H425" s="6">
        <f>IF($C425,INDEX(RawData!$A$1:$D$27422,$D425,3),"")</f>
        <v>2.9609000000000001</v>
      </c>
      <c r="I425" s="6">
        <f>IF($C425,INDEX(RawData!$A$1:$D$27422,$D425,4),"")</f>
        <v>247.92823097030799</v>
      </c>
      <c r="J425" s="5" t="b">
        <f t="shared" si="77"/>
        <v>1</v>
      </c>
      <c r="K425" s="4">
        <f t="shared" si="78"/>
        <v>417</v>
      </c>
      <c r="L425" s="4">
        <f t="shared" si="79"/>
        <v>432</v>
      </c>
      <c r="M425" s="4">
        <f t="shared" ca="1" si="80"/>
        <v>247.92778006518557</v>
      </c>
      <c r="N425" s="4">
        <f t="shared" ca="1" si="81"/>
        <v>9.2549954586331751E-3</v>
      </c>
      <c r="O425" s="4">
        <f t="shared" ca="1" si="82"/>
        <v>2.388435644263609E-3</v>
      </c>
      <c r="P425" s="4">
        <f t="shared" ca="1" si="83"/>
        <v>3</v>
      </c>
    </row>
    <row r="426" spans="1:16" x14ac:dyDescent="0.2">
      <c r="A426">
        <f t="shared" si="74"/>
        <v>1676</v>
      </c>
      <c r="B426" s="4" t="b">
        <f t="shared" si="75"/>
        <v>1</v>
      </c>
      <c r="C426" s="5" t="b">
        <f t="shared" si="72"/>
        <v>1</v>
      </c>
      <c r="D426">
        <f>IF(C426,VLOOKUP($A426,RawData!$A$2:$D$27422,2,1),"")</f>
        <v>1678</v>
      </c>
      <c r="E426">
        <f>IF($C426,INDEX(RawData!$A$1:$D$27422,$D426,1),"")</f>
        <v>1676</v>
      </c>
      <c r="F426" s="4">
        <f t="shared" ca="1" si="76"/>
        <v>1140</v>
      </c>
      <c r="G426">
        <f t="shared" si="73"/>
        <v>426</v>
      </c>
      <c r="H426" s="6">
        <f>IF($C426,INDEX(RawData!$A$1:$D$27422,$D426,3),"")</f>
        <v>2.9609000000000001</v>
      </c>
      <c r="I426" s="6">
        <f>IF($C426,INDEX(RawData!$A$1:$D$27422,$D426,4),"")</f>
        <v>247.93396000000001</v>
      </c>
      <c r="J426" s="5" t="b">
        <f t="shared" si="77"/>
        <v>1</v>
      </c>
      <c r="K426" s="4">
        <f t="shared" si="78"/>
        <v>418</v>
      </c>
      <c r="L426" s="4">
        <f t="shared" si="79"/>
        <v>433</v>
      </c>
      <c r="M426" s="4">
        <f t="shared" ca="1" si="80"/>
        <v>247.92846669018559</v>
      </c>
      <c r="N426" s="4">
        <f t="shared" ca="1" si="81"/>
        <v>8.91168295865441E-3</v>
      </c>
      <c r="O426" s="4">
        <f t="shared" ca="1" si="82"/>
        <v>4.448373144271045E-3</v>
      </c>
      <c r="P426" s="4">
        <f t="shared" ca="1" si="83"/>
        <v>3</v>
      </c>
    </row>
    <row r="427" spans="1:16" x14ac:dyDescent="0.2">
      <c r="A427">
        <f t="shared" si="74"/>
        <v>1680</v>
      </c>
      <c r="B427" s="4" t="b">
        <f t="shared" si="75"/>
        <v>1</v>
      </c>
      <c r="C427" s="5" t="b">
        <f t="shared" si="72"/>
        <v>1</v>
      </c>
      <c r="D427">
        <f>IF(C427,VLOOKUP($A427,RawData!$A$2:$D$27422,2,1),"")</f>
        <v>1682</v>
      </c>
      <c r="E427">
        <f>IF($C427,INDEX(RawData!$A$1:$D$27422,$D427,1),"")</f>
        <v>1680</v>
      </c>
      <c r="F427" s="4">
        <f t="shared" ca="1" si="76"/>
        <v>1144</v>
      </c>
      <c r="G427">
        <f t="shared" si="73"/>
        <v>427</v>
      </c>
      <c r="H427" s="6">
        <f>IF($C427,INDEX(RawData!$A$1:$D$27422,$D427,3),"")</f>
        <v>2.9609000000000001</v>
      </c>
      <c r="I427" s="6">
        <f>IF($C427,INDEX(RawData!$A$1:$D$27422,$D427,4),"")</f>
        <v>247.93396000000001</v>
      </c>
      <c r="J427" s="5" t="b">
        <f t="shared" si="77"/>
        <v>1</v>
      </c>
      <c r="K427" s="4">
        <f t="shared" si="78"/>
        <v>419</v>
      </c>
      <c r="L427" s="4">
        <f t="shared" si="79"/>
        <v>434</v>
      </c>
      <c r="M427" s="4">
        <f t="shared" ca="1" si="80"/>
        <v>247.92948193564428</v>
      </c>
      <c r="N427" s="4">
        <f t="shared" ca="1" si="81"/>
        <v>8.2397499999729007E-3</v>
      </c>
      <c r="O427" s="4">
        <f t="shared" ca="1" si="82"/>
        <v>5.8216856442641074E-3</v>
      </c>
      <c r="P427" s="4">
        <f t="shared" ca="1" si="83"/>
        <v>3</v>
      </c>
    </row>
    <row r="428" spans="1:16" x14ac:dyDescent="0.2">
      <c r="A428">
        <f t="shared" si="74"/>
        <v>1684</v>
      </c>
      <c r="B428" s="4" t="b">
        <f t="shared" si="75"/>
        <v>1</v>
      </c>
      <c r="C428" s="5" t="b">
        <f t="shared" si="72"/>
        <v>1</v>
      </c>
      <c r="D428">
        <f>IF(C428,VLOOKUP($A428,RawData!$A$2:$D$27422,2,1),"")</f>
        <v>1686</v>
      </c>
      <c r="E428">
        <f>IF($C428,INDEX(RawData!$A$1:$D$27422,$D428,1),"")</f>
        <v>1684</v>
      </c>
      <c r="F428" s="4">
        <f t="shared" ca="1" si="76"/>
        <v>1148</v>
      </c>
      <c r="G428">
        <f t="shared" si="73"/>
        <v>428</v>
      </c>
      <c r="H428" s="6">
        <f>IF($C428,INDEX(RawData!$A$1:$D$27422,$D428,3),"")</f>
        <v>2.9647999999999999</v>
      </c>
      <c r="I428" s="6">
        <f>IF($C428,INDEX(RawData!$A$1:$D$27422,$D428,4),"")</f>
        <v>247.93945299999999</v>
      </c>
      <c r="J428" s="5" t="b">
        <f t="shared" si="77"/>
        <v>1</v>
      </c>
      <c r="K428" s="4">
        <f t="shared" si="78"/>
        <v>420</v>
      </c>
      <c r="L428" s="4">
        <f t="shared" si="79"/>
        <v>435</v>
      </c>
      <c r="M428" s="4">
        <f t="shared" ca="1" si="80"/>
        <v>247.93118380878852</v>
      </c>
      <c r="N428" s="4">
        <f t="shared" ca="1" si="81"/>
        <v>6.5378768557309286E-3</v>
      </c>
      <c r="O428" s="4">
        <f t="shared" ca="1" si="82"/>
        <v>7.5383106442643566E-3</v>
      </c>
      <c r="P428" s="4">
        <f t="shared" ca="1" si="83"/>
        <v>3</v>
      </c>
    </row>
    <row r="429" spans="1:16" x14ac:dyDescent="0.2">
      <c r="A429">
        <f t="shared" si="74"/>
        <v>1688</v>
      </c>
      <c r="B429" s="4" t="b">
        <f t="shared" si="75"/>
        <v>1</v>
      </c>
      <c r="C429" s="5" t="b">
        <f t="shared" si="72"/>
        <v>1</v>
      </c>
      <c r="D429">
        <f>IF(C429,VLOOKUP($A429,RawData!$A$2:$D$27422,2,1),"")</f>
        <v>1690</v>
      </c>
      <c r="E429">
        <f>IF($C429,INDEX(RawData!$A$1:$D$27422,$D429,1),"")</f>
        <v>1688</v>
      </c>
      <c r="F429" s="4">
        <f t="shared" ca="1" si="76"/>
        <v>1152</v>
      </c>
      <c r="G429">
        <f t="shared" si="73"/>
        <v>429</v>
      </c>
      <c r="H429" s="6">
        <f>IF($C429,INDEX(RawData!$A$1:$D$27422,$D429,3),"")</f>
        <v>2.9805000000000001</v>
      </c>
      <c r="I429" s="6">
        <f>IF($C429,INDEX(RawData!$A$1:$D$27422,$D429,4),"")</f>
        <v>247.939689029692</v>
      </c>
      <c r="J429" s="5" t="b">
        <f t="shared" si="77"/>
        <v>1</v>
      </c>
      <c r="K429" s="4">
        <f t="shared" si="78"/>
        <v>421</v>
      </c>
      <c r="L429" s="4">
        <f t="shared" si="79"/>
        <v>436</v>
      </c>
      <c r="M429" s="4">
        <f t="shared" ca="1" si="80"/>
        <v>247.9332437462885</v>
      </c>
      <c r="N429" s="4">
        <f t="shared" ca="1" si="81"/>
        <v>4.4779393557519143E-3</v>
      </c>
      <c r="O429" s="4">
        <f t="shared" ca="1" si="82"/>
        <v>9.9268087884922807E-3</v>
      </c>
      <c r="P429" s="4">
        <f t="shared" ca="1" si="83"/>
        <v>3</v>
      </c>
    </row>
    <row r="430" spans="1:16" x14ac:dyDescent="0.2">
      <c r="A430">
        <f t="shared" si="74"/>
        <v>1692</v>
      </c>
      <c r="B430" s="4" t="b">
        <f t="shared" si="75"/>
        <v>1</v>
      </c>
      <c r="C430" s="5" t="b">
        <f t="shared" si="72"/>
        <v>1</v>
      </c>
      <c r="D430">
        <f>IF(C430,VLOOKUP($A430,RawData!$A$2:$D$27422,2,1),"")</f>
        <v>1694</v>
      </c>
      <c r="E430">
        <f>IF($C430,INDEX(RawData!$A$1:$D$27422,$D430,1),"")</f>
        <v>1692</v>
      </c>
      <c r="F430" s="4">
        <f t="shared" ca="1" si="76"/>
        <v>1156</v>
      </c>
      <c r="G430">
        <f t="shared" si="73"/>
        <v>430</v>
      </c>
      <c r="H430" s="6">
        <f>IF($C430,INDEX(RawData!$A$1:$D$27422,$D430,3),"")</f>
        <v>2.9805000000000001</v>
      </c>
      <c r="I430" s="6">
        <f>IF($C430,INDEX(RawData!$A$1:$D$27422,$D430,4),"")</f>
        <v>247.94494599999999</v>
      </c>
      <c r="J430" s="5" t="b">
        <f t="shared" si="77"/>
        <v>1</v>
      </c>
      <c r="K430" s="4">
        <f t="shared" si="78"/>
        <v>422</v>
      </c>
      <c r="L430" s="4">
        <f t="shared" si="79"/>
        <v>437</v>
      </c>
      <c r="M430" s="4">
        <f t="shared" ca="1" si="80"/>
        <v>247.93531843564423</v>
      </c>
      <c r="N430" s="4">
        <f t="shared" ca="1" si="81"/>
        <v>2.0746893557657131E-3</v>
      </c>
      <c r="O430" s="4">
        <f t="shared" ca="1" si="82"/>
        <v>1.3001994432727315E-2</v>
      </c>
      <c r="P430" s="4">
        <f t="shared" ca="1" si="83"/>
        <v>3</v>
      </c>
    </row>
    <row r="431" spans="1:16" x14ac:dyDescent="0.2">
      <c r="A431">
        <f t="shared" si="74"/>
        <v>1696</v>
      </c>
      <c r="B431" s="4" t="b">
        <f t="shared" si="75"/>
        <v>1</v>
      </c>
      <c r="C431" s="5" t="b">
        <f t="shared" si="72"/>
        <v>1</v>
      </c>
      <c r="D431">
        <f>IF(C431,VLOOKUP($A431,RawData!$A$2:$D$27422,2,1),"")</f>
        <v>1698</v>
      </c>
      <c r="E431">
        <f>IF($C431,INDEX(RawData!$A$1:$D$27422,$D431,1),"")</f>
        <v>1696</v>
      </c>
      <c r="F431" s="4">
        <f t="shared" ca="1" si="76"/>
        <v>1160</v>
      </c>
      <c r="G431">
        <f t="shared" si="73"/>
        <v>431</v>
      </c>
      <c r="H431" s="6">
        <f>IF($C431,INDEX(RawData!$A$1:$D$27422,$D431,3),"")</f>
        <v>2.9805000000000001</v>
      </c>
      <c r="I431" s="6">
        <f>IF($C431,INDEX(RawData!$A$1:$D$27422,$D431,4),"")</f>
        <v>247.94494599999999</v>
      </c>
      <c r="J431" s="5" t="b">
        <f t="shared" si="77"/>
        <v>1</v>
      </c>
      <c r="K431" s="4">
        <f t="shared" si="78"/>
        <v>423</v>
      </c>
      <c r="L431" s="4">
        <f t="shared" si="79"/>
        <v>438</v>
      </c>
      <c r="M431" s="4">
        <f t="shared" ca="1" si="80"/>
        <v>247.93600506064422</v>
      </c>
      <c r="N431" s="4">
        <f t="shared" ca="1" si="81"/>
        <v>1.0300000000142973E-3</v>
      </c>
      <c r="O431" s="4">
        <f t="shared" ca="1" si="82"/>
        <v>1.643524443267097E-2</v>
      </c>
      <c r="P431" s="4">
        <f t="shared" ca="1" si="83"/>
        <v>3</v>
      </c>
    </row>
    <row r="432" spans="1:16" x14ac:dyDescent="0.2">
      <c r="A432">
        <f t="shared" si="74"/>
        <v>1700</v>
      </c>
      <c r="B432" s="4" t="b">
        <f t="shared" si="75"/>
        <v>1</v>
      </c>
      <c r="C432" s="5" t="b">
        <f t="shared" si="72"/>
        <v>1</v>
      </c>
      <c r="D432">
        <f>IF(C432,VLOOKUP($A432,RawData!$A$2:$D$27422,2,1),"")</f>
        <v>1702</v>
      </c>
      <c r="E432">
        <f>IF($C432,INDEX(RawData!$A$1:$D$27422,$D432,1),"")</f>
        <v>1700</v>
      </c>
      <c r="F432" s="4">
        <f t="shared" ca="1" si="76"/>
        <v>1164</v>
      </c>
      <c r="G432">
        <f t="shared" si="73"/>
        <v>432</v>
      </c>
      <c r="H432" s="6">
        <f>IF($C432,INDEX(RawData!$A$1:$D$27422,$D432,3),"")</f>
        <v>2.9609000000000001</v>
      </c>
      <c r="I432" s="6">
        <f>IF($C432,INDEX(RawData!$A$1:$D$27422,$D432,4),"")</f>
        <v>247.94494599999999</v>
      </c>
      <c r="J432" s="5" t="b">
        <f t="shared" si="77"/>
        <v>1</v>
      </c>
      <c r="K432" s="4">
        <f t="shared" si="78"/>
        <v>424</v>
      </c>
      <c r="L432" s="4">
        <f t="shared" si="79"/>
        <v>439</v>
      </c>
      <c r="M432" s="4">
        <f t="shared" ca="1" si="80"/>
        <v>247.93703506064421</v>
      </c>
      <c r="N432" s="4">
        <f t="shared" ca="1" si="81"/>
        <v>6.8662499998595194E-4</v>
      </c>
      <c r="O432" s="4">
        <f t="shared" ca="1" si="82"/>
        <v>1.9196621288443794E-2</v>
      </c>
      <c r="P432" s="4">
        <f t="shared" ca="1" si="83"/>
        <v>3</v>
      </c>
    </row>
    <row r="433" spans="1:16" x14ac:dyDescent="0.2">
      <c r="A433">
        <f t="shared" si="74"/>
        <v>1704</v>
      </c>
      <c r="B433" s="4" t="b">
        <f t="shared" si="75"/>
        <v>1</v>
      </c>
      <c r="C433" s="5" t="b">
        <f t="shared" si="72"/>
        <v>1</v>
      </c>
      <c r="D433">
        <f>IF(C433,VLOOKUP($A433,RawData!$A$2:$D$27422,2,1),"")</f>
        <v>1706</v>
      </c>
      <c r="E433">
        <f>IF($C433,INDEX(RawData!$A$1:$D$27422,$D433,1),"")</f>
        <v>1704</v>
      </c>
      <c r="F433" s="4">
        <f t="shared" ca="1" si="76"/>
        <v>1168</v>
      </c>
      <c r="G433">
        <f t="shared" si="73"/>
        <v>433</v>
      </c>
      <c r="H433" s="6">
        <f>IF($C433,INDEX(RawData!$A$1:$D$27422,$D433,3),"")</f>
        <v>2.9609000000000001</v>
      </c>
      <c r="I433" s="6">
        <f>IF($C433,INDEX(RawData!$A$1:$D$27422,$D433,4),"")</f>
        <v>247.93945299999999</v>
      </c>
      <c r="J433" s="5" t="b">
        <f t="shared" si="77"/>
        <v>1</v>
      </c>
      <c r="K433" s="4">
        <f t="shared" si="78"/>
        <v>425</v>
      </c>
      <c r="L433" s="4">
        <f t="shared" si="79"/>
        <v>440</v>
      </c>
      <c r="M433" s="4">
        <f t="shared" ca="1" si="80"/>
        <v>247.93737837314424</v>
      </c>
      <c r="N433" s="4">
        <f t="shared" ca="1" si="81"/>
        <v>2.388435644263609E-3</v>
      </c>
      <c r="O433" s="4">
        <f t="shared" ca="1" si="82"/>
        <v>2.2271744432714513E-2</v>
      </c>
      <c r="P433" s="4">
        <f t="shared" ca="1" si="83"/>
        <v>3</v>
      </c>
    </row>
    <row r="434" spans="1:16" x14ac:dyDescent="0.2">
      <c r="A434">
        <f t="shared" si="74"/>
        <v>1708</v>
      </c>
      <c r="B434" s="4" t="b">
        <f t="shared" si="75"/>
        <v>1</v>
      </c>
      <c r="C434" s="5" t="b">
        <f t="shared" si="72"/>
        <v>1</v>
      </c>
      <c r="D434">
        <f>IF(C434,VLOOKUP($A434,RawData!$A$2:$D$27422,2,1),"")</f>
        <v>1710</v>
      </c>
      <c r="E434">
        <f>IF($C434,INDEX(RawData!$A$1:$D$27422,$D434,1),"")</f>
        <v>1708</v>
      </c>
      <c r="F434" s="4">
        <f t="shared" ca="1" si="76"/>
        <v>1172</v>
      </c>
      <c r="G434">
        <f t="shared" si="73"/>
        <v>434</v>
      </c>
      <c r="H434" s="6">
        <f>IF($C434,INDEX(RawData!$A$1:$D$27422,$D434,3),"")</f>
        <v>2.9805000000000001</v>
      </c>
      <c r="I434" s="6">
        <f>IF($C434,INDEX(RawData!$A$1:$D$27422,$D434,4),"")</f>
        <v>247.93396000000001</v>
      </c>
      <c r="J434" s="5" t="b">
        <f t="shared" si="77"/>
        <v>1</v>
      </c>
      <c r="K434" s="4">
        <f t="shared" si="78"/>
        <v>426</v>
      </c>
      <c r="L434" s="4">
        <f t="shared" si="79"/>
        <v>441</v>
      </c>
      <c r="M434" s="4">
        <f t="shared" ca="1" si="80"/>
        <v>247.93772168564425</v>
      </c>
      <c r="N434" s="4">
        <f t="shared" ca="1" si="81"/>
        <v>4.448373144271045E-3</v>
      </c>
      <c r="O434" s="4">
        <f t="shared" ca="1" si="82"/>
        <v>2.6033552391396597E-2</v>
      </c>
      <c r="P434" s="4">
        <f t="shared" ca="1" si="83"/>
        <v>3</v>
      </c>
    </row>
    <row r="435" spans="1:16" x14ac:dyDescent="0.2">
      <c r="A435">
        <f t="shared" si="74"/>
        <v>1712</v>
      </c>
      <c r="B435" s="4" t="b">
        <f t="shared" si="75"/>
        <v>1</v>
      </c>
      <c r="C435" s="5" t="b">
        <f t="shared" si="72"/>
        <v>1</v>
      </c>
      <c r="D435">
        <f>IF(C435,VLOOKUP($A435,RawData!$A$2:$D$27422,2,1),"")</f>
        <v>1714</v>
      </c>
      <c r="E435">
        <f>IF($C435,INDEX(RawData!$A$1:$D$27422,$D435,1),"")</f>
        <v>1712</v>
      </c>
      <c r="F435" s="4">
        <f t="shared" ca="1" si="76"/>
        <v>1176</v>
      </c>
      <c r="G435">
        <f t="shared" si="73"/>
        <v>435</v>
      </c>
      <c r="H435" s="6">
        <f>IF($C435,INDEX(RawData!$A$1:$D$27422,$D435,3),"")</f>
        <v>2.9805000000000001</v>
      </c>
      <c r="I435" s="6">
        <f>IF($C435,INDEX(RawData!$A$1:$D$27422,$D435,4),"")</f>
        <v>247.939216970308</v>
      </c>
      <c r="J435" s="5" t="b">
        <f t="shared" si="77"/>
        <v>1</v>
      </c>
      <c r="K435" s="4">
        <f t="shared" si="78"/>
        <v>427</v>
      </c>
      <c r="L435" s="4">
        <f t="shared" si="79"/>
        <v>442</v>
      </c>
      <c r="M435" s="4">
        <f t="shared" ca="1" si="80"/>
        <v>247.93772168564425</v>
      </c>
      <c r="N435" s="4">
        <f t="shared" ca="1" si="81"/>
        <v>5.8216856442641074E-3</v>
      </c>
      <c r="O435" s="4">
        <f t="shared" ca="1" si="82"/>
        <v>3.0467236179902102E-2</v>
      </c>
      <c r="P435" s="4">
        <f t="shared" ca="1" si="83"/>
        <v>3</v>
      </c>
    </row>
    <row r="436" spans="1:16" x14ac:dyDescent="0.2">
      <c r="A436">
        <f t="shared" si="74"/>
        <v>1716</v>
      </c>
      <c r="B436" s="4" t="b">
        <f t="shared" si="75"/>
        <v>1</v>
      </c>
      <c r="C436" s="5" t="b">
        <f t="shared" si="72"/>
        <v>1</v>
      </c>
      <c r="D436">
        <f>IF(C436,VLOOKUP($A436,RawData!$A$2:$D$27422,2,1),"")</f>
        <v>1718</v>
      </c>
      <c r="E436">
        <f>IF($C436,INDEX(RawData!$A$1:$D$27422,$D436,1),"")</f>
        <v>1716</v>
      </c>
      <c r="F436" s="4">
        <f t="shared" ca="1" si="76"/>
        <v>1180</v>
      </c>
      <c r="G436">
        <f t="shared" si="73"/>
        <v>436</v>
      </c>
      <c r="H436" s="6">
        <f>IF($C436,INDEX(RawData!$A$1:$D$27422,$D436,3),"")</f>
        <v>2.9805000000000001</v>
      </c>
      <c r="I436" s="6">
        <f>IF($C436,INDEX(RawData!$A$1:$D$27422,$D436,4),"")</f>
        <v>247.93945299999999</v>
      </c>
      <c r="J436" s="5" t="b">
        <f t="shared" si="77"/>
        <v>1</v>
      </c>
      <c r="K436" s="4">
        <f t="shared" si="78"/>
        <v>428</v>
      </c>
      <c r="L436" s="4">
        <f t="shared" si="79"/>
        <v>443</v>
      </c>
      <c r="M436" s="4">
        <f t="shared" ca="1" si="80"/>
        <v>247.93772168564425</v>
      </c>
      <c r="N436" s="4">
        <f t="shared" ca="1" si="81"/>
        <v>7.5383106442643566E-3</v>
      </c>
      <c r="O436" s="4">
        <f t="shared" ca="1" si="82"/>
        <v>3.4273302391426341E-2</v>
      </c>
      <c r="P436" s="4">
        <f t="shared" ca="1" si="83"/>
        <v>3</v>
      </c>
    </row>
    <row r="437" spans="1:16" x14ac:dyDescent="0.2">
      <c r="A437">
        <f t="shared" si="74"/>
        <v>1720</v>
      </c>
      <c r="B437" s="4" t="b">
        <f t="shared" si="75"/>
        <v>1</v>
      </c>
      <c r="C437" s="5" t="b">
        <f t="shared" si="72"/>
        <v>1</v>
      </c>
      <c r="D437">
        <f>IF(C437,VLOOKUP($A437,RawData!$A$2:$D$27422,2,1),"")</f>
        <v>1722</v>
      </c>
      <c r="E437">
        <f>IF($C437,INDEX(RawData!$A$1:$D$27422,$D437,1),"")</f>
        <v>1720</v>
      </c>
      <c r="F437" s="4">
        <f t="shared" ca="1" si="76"/>
        <v>1184</v>
      </c>
      <c r="G437">
        <f t="shared" si="73"/>
        <v>437</v>
      </c>
      <c r="H437" s="6">
        <f>IF($C437,INDEX(RawData!$A$1:$D$27422,$D437,3),"")</f>
        <v>2.9805000000000001</v>
      </c>
      <c r="I437" s="6">
        <f>IF($C437,INDEX(RawData!$A$1:$D$27422,$D437,4),"")</f>
        <v>247.93945299999999</v>
      </c>
      <c r="J437" s="5" t="b">
        <f t="shared" si="77"/>
        <v>1</v>
      </c>
      <c r="K437" s="4">
        <f t="shared" si="78"/>
        <v>429</v>
      </c>
      <c r="L437" s="4">
        <f t="shared" si="79"/>
        <v>444</v>
      </c>
      <c r="M437" s="4">
        <f t="shared" ca="1" si="80"/>
        <v>247.937393125</v>
      </c>
      <c r="N437" s="4">
        <f t="shared" ca="1" si="81"/>
        <v>9.9268087884922807E-3</v>
      </c>
      <c r="O437" s="4">
        <f t="shared" ca="1" si="82"/>
        <v>3.8377081627231746E-2</v>
      </c>
      <c r="P437" s="4">
        <f t="shared" ca="1" si="83"/>
        <v>3</v>
      </c>
    </row>
    <row r="438" spans="1:16" x14ac:dyDescent="0.2">
      <c r="A438">
        <f t="shared" si="74"/>
        <v>1724</v>
      </c>
      <c r="B438" s="4" t="b">
        <f t="shared" si="75"/>
        <v>1</v>
      </c>
      <c r="C438" s="5" t="b">
        <f t="shared" si="72"/>
        <v>1</v>
      </c>
      <c r="D438">
        <f>IF(C438,VLOOKUP($A438,RawData!$A$2:$D$27422,2,1),"")</f>
        <v>1726</v>
      </c>
      <c r="E438">
        <f>IF($C438,INDEX(RawData!$A$1:$D$27422,$D438,1),"")</f>
        <v>1724</v>
      </c>
      <c r="F438" s="4">
        <f t="shared" ca="1" si="76"/>
        <v>1188</v>
      </c>
      <c r="G438">
        <f t="shared" si="73"/>
        <v>438</v>
      </c>
      <c r="H438" s="6">
        <f>IF($C438,INDEX(RawData!$A$1:$D$27422,$D438,3),"")</f>
        <v>2.9805000000000001</v>
      </c>
      <c r="I438" s="6">
        <f>IF($C438,INDEX(RawData!$A$1:$D$27422,$D438,4),"")</f>
        <v>247.93396000000001</v>
      </c>
      <c r="J438" s="5" t="b">
        <f t="shared" si="77"/>
        <v>1</v>
      </c>
      <c r="K438" s="4">
        <f t="shared" si="78"/>
        <v>430</v>
      </c>
      <c r="L438" s="4">
        <f t="shared" si="79"/>
        <v>445</v>
      </c>
      <c r="M438" s="4">
        <f t="shared" ca="1" si="80"/>
        <v>247.93703506064423</v>
      </c>
      <c r="N438" s="4">
        <f t="shared" ca="1" si="81"/>
        <v>1.3001994432727315E-2</v>
      </c>
      <c r="O438" s="4">
        <f t="shared" ca="1" si="82"/>
        <v>4.2511708483061739E-2</v>
      </c>
      <c r="P438" s="4">
        <f t="shared" ca="1" si="83"/>
        <v>3</v>
      </c>
    </row>
    <row r="439" spans="1:16" x14ac:dyDescent="0.2">
      <c r="A439">
        <f t="shared" si="74"/>
        <v>1728</v>
      </c>
      <c r="B439" s="4" t="b">
        <f t="shared" si="75"/>
        <v>1</v>
      </c>
      <c r="C439" s="5" t="b">
        <f t="shared" si="72"/>
        <v>1</v>
      </c>
      <c r="D439">
        <f>IF(C439,VLOOKUP($A439,RawData!$A$2:$D$27422,2,1),"")</f>
        <v>1730</v>
      </c>
      <c r="E439">
        <f>IF($C439,INDEX(RawData!$A$1:$D$27422,$D439,1),"")</f>
        <v>1728</v>
      </c>
      <c r="F439" s="4">
        <f t="shared" ca="1" si="76"/>
        <v>1192</v>
      </c>
      <c r="G439">
        <f t="shared" si="73"/>
        <v>439</v>
      </c>
      <c r="H439" s="6">
        <f>IF($C439,INDEX(RawData!$A$1:$D$27422,$D439,3),"")</f>
        <v>2.9805000000000001</v>
      </c>
      <c r="I439" s="6">
        <f>IF($C439,INDEX(RawData!$A$1:$D$27422,$D439,4),"")</f>
        <v>247.93396000000001</v>
      </c>
      <c r="J439" s="5" t="b">
        <f t="shared" si="77"/>
        <v>1</v>
      </c>
      <c r="K439" s="4">
        <f t="shared" si="78"/>
        <v>431</v>
      </c>
      <c r="L439" s="4">
        <f t="shared" si="79"/>
        <v>446</v>
      </c>
      <c r="M439" s="4">
        <f t="shared" ca="1" si="80"/>
        <v>247.93634843564422</v>
      </c>
      <c r="N439" s="4">
        <f t="shared" ca="1" si="81"/>
        <v>1.643524443267097E-2</v>
      </c>
      <c r="O439" s="4">
        <f t="shared" ca="1" si="82"/>
        <v>4.764542814857009E-2</v>
      </c>
      <c r="P439" s="4">
        <f t="shared" ca="1" si="83"/>
        <v>3</v>
      </c>
    </row>
    <row r="440" spans="1:16" x14ac:dyDescent="0.2">
      <c r="A440">
        <f t="shared" si="74"/>
        <v>1732</v>
      </c>
      <c r="B440" s="4" t="b">
        <f t="shared" si="75"/>
        <v>1</v>
      </c>
      <c r="C440" s="5" t="b">
        <f t="shared" si="72"/>
        <v>1</v>
      </c>
      <c r="D440">
        <f>IF(C440,VLOOKUP($A440,RawData!$A$2:$D$27422,2,1),"")</f>
        <v>1734</v>
      </c>
      <c r="E440">
        <f>IF($C440,INDEX(RawData!$A$1:$D$27422,$D440,1),"")</f>
        <v>1732</v>
      </c>
      <c r="F440" s="4">
        <f t="shared" ca="1" si="76"/>
        <v>1196</v>
      </c>
      <c r="G440">
        <f t="shared" si="73"/>
        <v>440</v>
      </c>
      <c r="H440" s="6">
        <f>IF($C440,INDEX(RawData!$A$1:$D$27422,$D440,3),"")</f>
        <v>2.9805000000000001</v>
      </c>
      <c r="I440" s="6">
        <f>IF($C440,INDEX(RawData!$A$1:$D$27422,$D440,4),"")</f>
        <v>247.92846700000001</v>
      </c>
      <c r="J440" s="5" t="b">
        <f t="shared" si="77"/>
        <v>1</v>
      </c>
      <c r="K440" s="4">
        <f t="shared" si="78"/>
        <v>432</v>
      </c>
      <c r="L440" s="4">
        <f t="shared" si="79"/>
        <v>447</v>
      </c>
      <c r="M440" s="4">
        <f t="shared" ca="1" si="80"/>
        <v>247.93498993749998</v>
      </c>
      <c r="N440" s="4">
        <f t="shared" ca="1" si="81"/>
        <v>1.9196621288443794E-2</v>
      </c>
      <c r="O440" s="4">
        <f t="shared" ca="1" si="82"/>
        <v>5.3137274669779799E-2</v>
      </c>
      <c r="P440" s="4">
        <f t="shared" ca="1" si="83"/>
        <v>3</v>
      </c>
    </row>
    <row r="441" spans="1:16" x14ac:dyDescent="0.2">
      <c r="A441">
        <f t="shared" si="74"/>
        <v>1736</v>
      </c>
      <c r="B441" s="4" t="b">
        <f t="shared" si="75"/>
        <v>1</v>
      </c>
      <c r="C441" s="5" t="b">
        <f t="shared" si="72"/>
        <v>1</v>
      </c>
      <c r="D441">
        <f>IF(C441,VLOOKUP($A441,RawData!$A$2:$D$27422,2,1),"")</f>
        <v>1738</v>
      </c>
      <c r="E441">
        <f>IF($C441,INDEX(RawData!$A$1:$D$27422,$D441,1),"")</f>
        <v>1736</v>
      </c>
      <c r="F441" s="4">
        <f t="shared" ca="1" si="76"/>
        <v>1200</v>
      </c>
      <c r="G441">
        <f t="shared" si="73"/>
        <v>441</v>
      </c>
      <c r="H441" s="6">
        <f>IF($C441,INDEX(RawData!$A$1:$D$27422,$D441,3),"")</f>
        <v>2.9805000000000001</v>
      </c>
      <c r="I441" s="6">
        <f>IF($C441,INDEX(RawData!$A$1:$D$27422,$D441,4),"")</f>
        <v>247.93372397030799</v>
      </c>
      <c r="J441" s="5" t="b">
        <f t="shared" si="77"/>
        <v>1</v>
      </c>
      <c r="K441" s="4">
        <f t="shared" si="78"/>
        <v>433</v>
      </c>
      <c r="L441" s="4">
        <f t="shared" si="79"/>
        <v>448</v>
      </c>
      <c r="M441" s="4">
        <f t="shared" ca="1" si="80"/>
        <v>247.93327331249998</v>
      </c>
      <c r="N441" s="4">
        <f t="shared" ca="1" si="81"/>
        <v>2.2271744432714513E-2</v>
      </c>
      <c r="O441" s="4">
        <f t="shared" ca="1" si="82"/>
        <v>5.8987185302669332E-2</v>
      </c>
      <c r="P441" s="4">
        <f t="shared" ca="1" si="83"/>
        <v>3</v>
      </c>
    </row>
    <row r="442" spans="1:16" x14ac:dyDescent="0.2">
      <c r="A442">
        <f t="shared" si="74"/>
        <v>1740</v>
      </c>
      <c r="B442" s="4" t="b">
        <f t="shared" si="75"/>
        <v>1</v>
      </c>
      <c r="C442" s="5" t="b">
        <f t="shared" si="72"/>
        <v>1</v>
      </c>
      <c r="D442">
        <f>IF(C442,VLOOKUP($A442,RawData!$A$2:$D$27422,2,1),"")</f>
        <v>1742</v>
      </c>
      <c r="E442">
        <f>IF($C442,INDEX(RawData!$A$1:$D$27422,$D442,1),"")</f>
        <v>1740</v>
      </c>
      <c r="F442" s="4">
        <f t="shared" ca="1" si="76"/>
        <v>1204</v>
      </c>
      <c r="G442">
        <f t="shared" si="73"/>
        <v>442</v>
      </c>
      <c r="H442" s="6">
        <f>IF($C442,INDEX(RawData!$A$1:$D$27422,$D442,3),"")</f>
        <v>2.9883000000000002</v>
      </c>
      <c r="I442" s="6">
        <f>IF($C442,INDEX(RawData!$A$1:$D$27422,$D442,4),"")</f>
        <v>247.93396000000001</v>
      </c>
      <c r="J442" s="5" t="b">
        <f t="shared" si="77"/>
        <v>1</v>
      </c>
      <c r="K442" s="4">
        <f t="shared" si="78"/>
        <v>434</v>
      </c>
      <c r="L442" s="4">
        <f t="shared" si="79"/>
        <v>449</v>
      </c>
      <c r="M442" s="4">
        <f t="shared" ca="1" si="80"/>
        <v>247.93189999999998</v>
      </c>
      <c r="N442" s="4">
        <f t="shared" ca="1" si="81"/>
        <v>2.6033552391396597E-2</v>
      </c>
      <c r="O442" s="4">
        <f t="shared" ca="1" si="82"/>
        <v>6.5180346179658954E-2</v>
      </c>
      <c r="P442" s="4">
        <f t="shared" ca="1" si="83"/>
        <v>3</v>
      </c>
    </row>
    <row r="443" spans="1:16" x14ac:dyDescent="0.2">
      <c r="A443">
        <f t="shared" si="74"/>
        <v>1744</v>
      </c>
      <c r="B443" s="4" t="b">
        <f t="shared" si="75"/>
        <v>1</v>
      </c>
      <c r="C443" s="5" t="b">
        <f t="shared" si="72"/>
        <v>1</v>
      </c>
      <c r="D443">
        <f>IF(C443,VLOOKUP($A443,RawData!$A$2:$D$27422,2,1),"")</f>
        <v>1746</v>
      </c>
      <c r="E443">
        <f>IF($C443,INDEX(RawData!$A$1:$D$27422,$D443,1),"")</f>
        <v>1744</v>
      </c>
      <c r="F443" s="4">
        <f t="shared" ca="1" si="76"/>
        <v>1208</v>
      </c>
      <c r="G443">
        <f t="shared" si="73"/>
        <v>443</v>
      </c>
      <c r="H443" s="6">
        <f>IF($C443,INDEX(RawData!$A$1:$D$27422,$D443,3),"")</f>
        <v>2.9883000000000002</v>
      </c>
      <c r="I443" s="6">
        <f>IF($C443,INDEX(RawData!$A$1:$D$27422,$D443,4),"")</f>
        <v>247.93396000000001</v>
      </c>
      <c r="J443" s="5" t="b">
        <f t="shared" si="77"/>
        <v>1</v>
      </c>
      <c r="K443" s="4">
        <f t="shared" si="78"/>
        <v>435</v>
      </c>
      <c r="L443" s="4">
        <f t="shared" si="79"/>
        <v>450</v>
      </c>
      <c r="M443" s="4">
        <f t="shared" ca="1" si="80"/>
        <v>247.93018337499998</v>
      </c>
      <c r="N443" s="4">
        <f t="shared" ca="1" si="81"/>
        <v>3.0467236179902102E-2</v>
      </c>
      <c r="O443" s="4">
        <f t="shared" ca="1" si="82"/>
        <v>7.3044535510632613E-2</v>
      </c>
      <c r="P443" s="4">
        <f t="shared" ca="1" si="83"/>
        <v>3</v>
      </c>
    </row>
    <row r="444" spans="1:16" x14ac:dyDescent="0.2">
      <c r="A444">
        <f t="shared" si="74"/>
        <v>1748</v>
      </c>
      <c r="B444" s="4" t="b">
        <f t="shared" si="75"/>
        <v>1</v>
      </c>
      <c r="C444" s="5" t="b">
        <f t="shared" si="72"/>
        <v>1</v>
      </c>
      <c r="D444">
        <f>IF(C444,VLOOKUP($A444,RawData!$A$2:$D$27422,2,1),"")</f>
        <v>1750</v>
      </c>
      <c r="E444">
        <f>IF($C444,INDEX(RawData!$A$1:$D$27422,$D444,1),"")</f>
        <v>1748</v>
      </c>
      <c r="F444" s="4">
        <f t="shared" ca="1" si="76"/>
        <v>1212</v>
      </c>
      <c r="G444">
        <f t="shared" si="73"/>
        <v>444</v>
      </c>
      <c r="H444" s="6">
        <f>IF($C444,INDEX(RawData!$A$1:$D$27422,$D444,3),"")</f>
        <v>2.9883000000000002</v>
      </c>
      <c r="I444" s="6">
        <f>IF($C444,INDEX(RawData!$A$1:$D$27422,$D444,4),"")</f>
        <v>247.934196029692</v>
      </c>
      <c r="J444" s="5" t="b">
        <f t="shared" si="77"/>
        <v>1</v>
      </c>
      <c r="K444" s="4">
        <f t="shared" si="78"/>
        <v>436</v>
      </c>
      <c r="L444" s="4">
        <f t="shared" si="79"/>
        <v>451</v>
      </c>
      <c r="M444" s="4">
        <f t="shared" ca="1" si="80"/>
        <v>247.92746631621151</v>
      </c>
      <c r="N444" s="4">
        <f t="shared" ca="1" si="81"/>
        <v>3.4273302391426341E-2</v>
      </c>
      <c r="O444" s="4">
        <f t="shared" ca="1" si="82"/>
        <v>8.1970913440329696E-2</v>
      </c>
      <c r="P444" s="4">
        <f t="shared" ca="1" si="83"/>
        <v>3</v>
      </c>
    </row>
    <row r="445" spans="1:16" x14ac:dyDescent="0.2">
      <c r="A445">
        <f t="shared" si="74"/>
        <v>1752</v>
      </c>
      <c r="B445" s="4" t="b">
        <f t="shared" si="75"/>
        <v>1</v>
      </c>
      <c r="C445" s="5" t="b">
        <f t="shared" si="72"/>
        <v>1</v>
      </c>
      <c r="D445">
        <f>IF(C445,VLOOKUP($A445,RawData!$A$2:$D$27422,2,1),"")</f>
        <v>1754</v>
      </c>
      <c r="E445">
        <f>IF($C445,INDEX(RawData!$A$1:$D$27422,$D445,1),"")</f>
        <v>1752</v>
      </c>
      <c r="F445" s="4">
        <f t="shared" ca="1" si="76"/>
        <v>1216</v>
      </c>
      <c r="G445">
        <f t="shared" si="73"/>
        <v>445</v>
      </c>
      <c r="H445" s="6">
        <f>IF($C445,INDEX(RawData!$A$1:$D$27422,$D445,3),"")</f>
        <v>2.9883000000000002</v>
      </c>
      <c r="I445" s="6">
        <f>IF($C445,INDEX(RawData!$A$1:$D$27422,$D445,4),"")</f>
        <v>247.93396000000001</v>
      </c>
      <c r="J445" s="5" t="b">
        <f t="shared" si="77"/>
        <v>1</v>
      </c>
      <c r="K445" s="4">
        <f t="shared" si="78"/>
        <v>437</v>
      </c>
      <c r="L445" s="4">
        <f t="shared" si="79"/>
        <v>452</v>
      </c>
      <c r="M445" s="4">
        <f t="shared" ca="1" si="80"/>
        <v>247.92403306621151</v>
      </c>
      <c r="N445" s="4">
        <f t="shared" ca="1" si="81"/>
        <v>3.8377081627231746E-2</v>
      </c>
      <c r="O445" s="4">
        <f t="shared" ca="1" si="82"/>
        <v>9.1224567676107426E-2</v>
      </c>
      <c r="P445" s="4">
        <f t="shared" ca="1" si="83"/>
        <v>3</v>
      </c>
    </row>
    <row r="446" spans="1:16" x14ac:dyDescent="0.2">
      <c r="A446">
        <f t="shared" si="74"/>
        <v>1756</v>
      </c>
      <c r="B446" s="4" t="b">
        <f t="shared" si="75"/>
        <v>1</v>
      </c>
      <c r="C446" s="5" t="b">
        <f t="shared" si="72"/>
        <v>1</v>
      </c>
      <c r="D446">
        <f>IF(C446,VLOOKUP($A446,RawData!$A$2:$D$27422,2,1),"")</f>
        <v>1758</v>
      </c>
      <c r="E446">
        <f>IF($C446,INDEX(RawData!$A$1:$D$27422,$D446,1),"")</f>
        <v>1756</v>
      </c>
      <c r="F446" s="4">
        <f t="shared" ca="1" si="76"/>
        <v>1220</v>
      </c>
      <c r="G446">
        <f t="shared" si="73"/>
        <v>446</v>
      </c>
      <c r="H446" s="6">
        <f>IF($C446,INDEX(RawData!$A$1:$D$27422,$D446,3),"")</f>
        <v>2.9883000000000002</v>
      </c>
      <c r="I446" s="6">
        <f>IF($C446,INDEX(RawData!$A$1:$D$27422,$D446,4),"")</f>
        <v>247.93396000000001</v>
      </c>
      <c r="J446" s="5" t="b">
        <f t="shared" si="77"/>
        <v>1</v>
      </c>
      <c r="K446" s="4">
        <f t="shared" si="78"/>
        <v>438</v>
      </c>
      <c r="L446" s="4">
        <f t="shared" si="79"/>
        <v>453</v>
      </c>
      <c r="M446" s="4">
        <f t="shared" ca="1" si="80"/>
        <v>247.91991319121155</v>
      </c>
      <c r="N446" s="4">
        <f t="shared" ca="1" si="81"/>
        <v>4.2511708483061739E-2</v>
      </c>
      <c r="O446" s="4">
        <f t="shared" ca="1" si="82"/>
        <v>9.9480410510551565E-2</v>
      </c>
      <c r="P446" s="4">
        <f t="shared" ca="1" si="83"/>
        <v>3</v>
      </c>
    </row>
    <row r="447" spans="1:16" x14ac:dyDescent="0.2">
      <c r="A447">
        <f t="shared" si="74"/>
        <v>1760</v>
      </c>
      <c r="B447" s="4" t="b">
        <f t="shared" si="75"/>
        <v>1</v>
      </c>
      <c r="C447" s="5" t="b">
        <f t="shared" si="72"/>
        <v>1</v>
      </c>
      <c r="D447">
        <f>IF(C447,VLOOKUP($A447,RawData!$A$2:$D$27422,2,1),"")</f>
        <v>1762</v>
      </c>
      <c r="E447">
        <f>IF($C447,INDEX(RawData!$A$1:$D$27422,$D447,1),"")</f>
        <v>1760</v>
      </c>
      <c r="F447" s="4">
        <f t="shared" ca="1" si="76"/>
        <v>1224</v>
      </c>
      <c r="G447">
        <f t="shared" si="73"/>
        <v>447</v>
      </c>
      <c r="H447" s="6">
        <f>IF($C447,INDEX(RawData!$A$1:$D$27422,$D447,3),"")</f>
        <v>2.9883000000000002</v>
      </c>
      <c r="I447" s="6">
        <f>IF($C447,INDEX(RawData!$A$1:$D$27422,$D447,4),"")</f>
        <v>247.923210029692</v>
      </c>
      <c r="J447" s="5" t="b">
        <f t="shared" si="77"/>
        <v>1</v>
      </c>
      <c r="K447" s="4">
        <f t="shared" si="78"/>
        <v>439</v>
      </c>
      <c r="L447" s="4">
        <f t="shared" si="79"/>
        <v>454</v>
      </c>
      <c r="M447" s="4">
        <f t="shared" ca="1" si="80"/>
        <v>247.91579331621153</v>
      </c>
      <c r="N447" s="4">
        <f t="shared" ca="1" si="81"/>
        <v>4.764542814857009E-2</v>
      </c>
      <c r="O447" s="4">
        <f t="shared" ca="1" si="82"/>
        <v>0.10567631584507353</v>
      </c>
      <c r="P447" s="4">
        <f t="shared" ca="1" si="83"/>
        <v>3</v>
      </c>
    </row>
    <row r="448" spans="1:16" x14ac:dyDescent="0.2">
      <c r="A448">
        <f t="shared" si="74"/>
        <v>1764</v>
      </c>
      <c r="B448" s="4" t="b">
        <f t="shared" si="75"/>
        <v>1</v>
      </c>
      <c r="C448" s="5" t="b">
        <f t="shared" si="72"/>
        <v>1</v>
      </c>
      <c r="D448">
        <f>IF(C448,VLOOKUP($A448,RawData!$A$2:$D$27422,2,1),"")</f>
        <v>1766</v>
      </c>
      <c r="E448">
        <f>IF($C448,INDEX(RawData!$A$1:$D$27422,$D448,1),"")</f>
        <v>1764</v>
      </c>
      <c r="F448" s="4">
        <f t="shared" ca="1" si="76"/>
        <v>1228</v>
      </c>
      <c r="G448">
        <f t="shared" si="73"/>
        <v>448</v>
      </c>
      <c r="H448" s="6">
        <f>IF($C448,INDEX(RawData!$A$1:$D$27422,$D448,3),"")</f>
        <v>2.9883000000000002</v>
      </c>
      <c r="I448" s="6">
        <f>IF($C448,INDEX(RawData!$A$1:$D$27422,$D448,4),"")</f>
        <v>247.91748000000001</v>
      </c>
      <c r="J448" s="5" t="b">
        <f t="shared" si="77"/>
        <v>1</v>
      </c>
      <c r="K448" s="4">
        <f t="shared" si="78"/>
        <v>440</v>
      </c>
      <c r="L448" s="4">
        <f t="shared" si="79"/>
        <v>455</v>
      </c>
      <c r="M448" s="4">
        <f t="shared" ca="1" si="80"/>
        <v>247.91100156806726</v>
      </c>
      <c r="N448" s="4">
        <f t="shared" ca="1" si="81"/>
        <v>5.3137274669779799E-2</v>
      </c>
      <c r="O448" s="4">
        <f t="shared" ca="1" si="82"/>
        <v>0.10981356508804652</v>
      </c>
      <c r="P448" s="4">
        <f t="shared" ca="1" si="83"/>
        <v>3</v>
      </c>
    </row>
    <row r="449" spans="1:16" x14ac:dyDescent="0.2">
      <c r="A449">
        <f t="shared" si="74"/>
        <v>1768</v>
      </c>
      <c r="B449" s="4" t="b">
        <f t="shared" si="75"/>
        <v>1</v>
      </c>
      <c r="C449" s="5" t="b">
        <f t="shared" si="72"/>
        <v>1</v>
      </c>
      <c r="D449">
        <f>IF(C449,VLOOKUP($A449,RawData!$A$2:$D$27422,2,1),"")</f>
        <v>1770</v>
      </c>
      <c r="E449">
        <f>IF($C449,INDEX(RawData!$A$1:$D$27422,$D449,1),"")</f>
        <v>1768</v>
      </c>
      <c r="F449" s="4">
        <f t="shared" ca="1" si="76"/>
        <v>1232</v>
      </c>
      <c r="G449">
        <f t="shared" si="73"/>
        <v>449</v>
      </c>
      <c r="H449" s="6">
        <f>IF($C449,INDEX(RawData!$A$1:$D$27422,$D449,3),"")</f>
        <v>2.9883000000000002</v>
      </c>
      <c r="I449" s="6">
        <f>IF($C449,INDEX(RawData!$A$1:$D$27422,$D449,4),"")</f>
        <v>247.91748000000001</v>
      </c>
      <c r="J449" s="5" t="b">
        <f t="shared" si="77"/>
        <v>1</v>
      </c>
      <c r="K449" s="4">
        <f t="shared" si="78"/>
        <v>441</v>
      </c>
      <c r="L449" s="4">
        <f t="shared" si="79"/>
        <v>456</v>
      </c>
      <c r="M449" s="4">
        <f t="shared" ca="1" si="80"/>
        <v>247.90586644760859</v>
      </c>
      <c r="N449" s="4">
        <f t="shared" ca="1" si="81"/>
        <v>5.8987185302669332E-2</v>
      </c>
      <c r="O449" s="4">
        <f t="shared" ca="1" si="82"/>
        <v>0.10987666087706316</v>
      </c>
      <c r="P449" s="4">
        <f t="shared" ca="1" si="83"/>
        <v>3</v>
      </c>
    </row>
    <row r="450" spans="1:16" x14ac:dyDescent="0.2">
      <c r="A450">
        <f t="shared" si="74"/>
        <v>1772</v>
      </c>
      <c r="B450" s="4" t="b">
        <f t="shared" si="75"/>
        <v>1</v>
      </c>
      <c r="C450" s="5" t="b">
        <f t="shared" si="72"/>
        <v>1</v>
      </c>
      <c r="D450">
        <f>IF(C450,VLOOKUP($A450,RawData!$A$2:$D$27422,2,1),"")</f>
        <v>1774</v>
      </c>
      <c r="E450">
        <f>IF($C450,INDEX(RawData!$A$1:$D$27422,$D450,1),"")</f>
        <v>1772</v>
      </c>
      <c r="F450" s="4">
        <f t="shared" ca="1" si="76"/>
        <v>1236</v>
      </c>
      <c r="G450">
        <f t="shared" si="73"/>
        <v>450</v>
      </c>
      <c r="H450" s="6">
        <f>IF($C450,INDEX(RawData!$A$1:$D$27422,$D450,3),"")</f>
        <v>2.9883000000000002</v>
      </c>
      <c r="I450" s="6">
        <f>IF($C450,INDEX(RawData!$A$1:$D$27422,$D450,4),"")</f>
        <v>247.90649400000001</v>
      </c>
      <c r="J450" s="5" t="b">
        <f t="shared" si="77"/>
        <v>1</v>
      </c>
      <c r="K450" s="4">
        <f t="shared" si="78"/>
        <v>442</v>
      </c>
      <c r="L450" s="4">
        <f t="shared" si="79"/>
        <v>457</v>
      </c>
      <c r="M450" s="4">
        <f t="shared" ca="1" si="80"/>
        <v>247.89971613882008</v>
      </c>
      <c r="N450" s="4">
        <f t="shared" ca="1" si="81"/>
        <v>6.5180346179658954E-2</v>
      </c>
      <c r="O450" s="4">
        <f t="shared" ca="1" si="82"/>
        <v>0.10377603675641467</v>
      </c>
      <c r="P450" s="4">
        <f t="shared" ca="1" si="83"/>
        <v>3</v>
      </c>
    </row>
    <row r="451" spans="1:16" x14ac:dyDescent="0.2">
      <c r="A451">
        <f t="shared" si="74"/>
        <v>1776</v>
      </c>
      <c r="B451" s="4" t="b">
        <f t="shared" si="75"/>
        <v>1</v>
      </c>
      <c r="C451" s="5" t="b">
        <f t="shared" si="72"/>
        <v>1</v>
      </c>
      <c r="D451">
        <f>IF(C451,VLOOKUP($A451,RawData!$A$2:$D$27422,2,1),"")</f>
        <v>1778</v>
      </c>
      <c r="E451">
        <f>IF($C451,INDEX(RawData!$A$1:$D$27422,$D451,1),"")</f>
        <v>1776</v>
      </c>
      <c r="F451" s="4">
        <f t="shared" ca="1" si="76"/>
        <v>1240</v>
      </c>
      <c r="G451">
        <f t="shared" si="73"/>
        <v>451</v>
      </c>
      <c r="H451" s="6">
        <f>IF($C451,INDEX(RawData!$A$1:$D$27422,$D451,3),"")</f>
        <v>2.9883000000000002</v>
      </c>
      <c r="I451" s="6">
        <f>IF($C451,INDEX(RawData!$A$1:$D$27422,$D451,4),"")</f>
        <v>247.895744029692</v>
      </c>
      <c r="J451" s="5" t="b">
        <f t="shared" si="77"/>
        <v>1</v>
      </c>
      <c r="K451" s="4">
        <f t="shared" si="78"/>
        <v>443</v>
      </c>
      <c r="L451" s="4">
        <f t="shared" si="79"/>
        <v>458</v>
      </c>
      <c r="M451" s="4">
        <f t="shared" ca="1" si="80"/>
        <v>247.89319301382008</v>
      </c>
      <c r="N451" s="4">
        <f t="shared" ca="1" si="81"/>
        <v>7.3044535510632613E-2</v>
      </c>
      <c r="O451" s="4">
        <f t="shared" ca="1" si="82"/>
        <v>9.1136129615620121E-2</v>
      </c>
      <c r="P451" s="4">
        <f t="shared" ca="1" si="83"/>
        <v>3</v>
      </c>
    </row>
    <row r="452" spans="1:16" x14ac:dyDescent="0.2">
      <c r="A452">
        <f t="shared" si="74"/>
        <v>1780</v>
      </c>
      <c r="B452" s="4" t="b">
        <f t="shared" si="75"/>
        <v>1</v>
      </c>
      <c r="C452" s="5" t="b">
        <f t="shared" si="72"/>
        <v>1</v>
      </c>
      <c r="D452">
        <f>IF(C452,VLOOKUP($A452,RawData!$A$2:$D$27422,2,1),"")</f>
        <v>1782</v>
      </c>
      <c r="E452">
        <f>IF($C452,INDEX(RawData!$A$1:$D$27422,$D452,1),"")</f>
        <v>1780</v>
      </c>
      <c r="F452" s="4">
        <f t="shared" ca="1" si="76"/>
        <v>1244</v>
      </c>
      <c r="G452">
        <f t="shared" si="73"/>
        <v>452</v>
      </c>
      <c r="H452" s="6">
        <f>IF($C452,INDEX(RawData!$A$1:$D$27422,$D452,3),"")</f>
        <v>2.9883000000000002</v>
      </c>
      <c r="I452" s="6">
        <f>IF($C452,INDEX(RawData!$A$1:$D$27422,$D452,4),"")</f>
        <v>247.88452100000001</v>
      </c>
      <c r="J452" s="5" t="b">
        <f t="shared" si="77"/>
        <v>1</v>
      </c>
      <c r="K452" s="4">
        <f t="shared" si="78"/>
        <v>444</v>
      </c>
      <c r="L452" s="4">
        <f t="shared" si="79"/>
        <v>459</v>
      </c>
      <c r="M452" s="4">
        <f t="shared" ca="1" si="80"/>
        <v>247.88565598458428</v>
      </c>
      <c r="N452" s="4">
        <f t="shared" ca="1" si="81"/>
        <v>8.1970913440329696E-2</v>
      </c>
      <c r="O452" s="4">
        <f t="shared" ca="1" si="82"/>
        <v>7.2989627027624238E-2</v>
      </c>
      <c r="P452" s="4">
        <f t="shared" ca="1" si="83"/>
        <v>3</v>
      </c>
    </row>
    <row r="453" spans="1:16" x14ac:dyDescent="0.2">
      <c r="A453">
        <f t="shared" si="74"/>
        <v>1784</v>
      </c>
      <c r="B453" s="4" t="b">
        <f t="shared" si="75"/>
        <v>1</v>
      </c>
      <c r="C453" s="5" t="b">
        <f t="shared" si="72"/>
        <v>1</v>
      </c>
      <c r="D453">
        <f>IF(C453,VLOOKUP($A453,RawData!$A$2:$D$27422,2,1),"")</f>
        <v>1786</v>
      </c>
      <c r="E453">
        <f>IF($C453,INDEX(RawData!$A$1:$D$27422,$D453,1),"")</f>
        <v>1784</v>
      </c>
      <c r="F453" s="4">
        <f t="shared" ca="1" si="76"/>
        <v>1248</v>
      </c>
      <c r="G453">
        <f t="shared" si="73"/>
        <v>453</v>
      </c>
      <c r="H453" s="6">
        <f>IF($C453,INDEX(RawData!$A$1:$D$27422,$D453,3),"")</f>
        <v>2.9883000000000002</v>
      </c>
      <c r="I453" s="6">
        <f>IF($C453,INDEX(RawData!$A$1:$D$27422,$D453,4),"")</f>
        <v>247.873535</v>
      </c>
      <c r="J453" s="5" t="b">
        <f t="shared" si="77"/>
        <v>1</v>
      </c>
      <c r="K453" s="4">
        <f t="shared" si="78"/>
        <v>445</v>
      </c>
      <c r="L453" s="4">
        <f t="shared" si="79"/>
        <v>460</v>
      </c>
      <c r="M453" s="4">
        <f t="shared" ca="1" si="80"/>
        <v>247.87740148272849</v>
      </c>
      <c r="N453" s="4">
        <f t="shared" ca="1" si="81"/>
        <v>9.1224567676107426E-2</v>
      </c>
      <c r="O453" s="4">
        <f t="shared" ca="1" si="82"/>
        <v>4.9380844129842671E-2</v>
      </c>
      <c r="P453" s="4">
        <f t="shared" ca="1" si="83"/>
        <v>3</v>
      </c>
    </row>
    <row r="454" spans="1:16" x14ac:dyDescent="0.2">
      <c r="A454">
        <f t="shared" si="74"/>
        <v>1788</v>
      </c>
      <c r="B454" s="4" t="b">
        <f t="shared" si="75"/>
        <v>1</v>
      </c>
      <c r="C454" s="5" t="b">
        <f t="shared" si="72"/>
        <v>1</v>
      </c>
      <c r="D454">
        <f>IF(C454,VLOOKUP($A454,RawData!$A$2:$D$27422,2,1),"")</f>
        <v>1790</v>
      </c>
      <c r="E454">
        <f>IF($C454,INDEX(RawData!$A$1:$D$27422,$D454,1),"")</f>
        <v>1788</v>
      </c>
      <c r="F454" s="4">
        <f t="shared" ca="1" si="76"/>
        <v>1252</v>
      </c>
      <c r="G454">
        <f t="shared" si="73"/>
        <v>454</v>
      </c>
      <c r="H454" s="6">
        <f>IF($C454,INDEX(RawData!$A$1:$D$27422,$D454,3),"")</f>
        <v>2.9883000000000002</v>
      </c>
      <c r="I454" s="6">
        <f>IF($C454,INDEX(RawData!$A$1:$D$27422,$D454,4),"")</f>
        <v>247.868042</v>
      </c>
      <c r="J454" s="5" t="b">
        <f t="shared" si="77"/>
        <v>1</v>
      </c>
      <c r="K454" s="4">
        <f t="shared" si="78"/>
        <v>446</v>
      </c>
      <c r="L454" s="4">
        <f t="shared" si="79"/>
        <v>461</v>
      </c>
      <c r="M454" s="4">
        <f t="shared" ca="1" si="80"/>
        <v>247.86814788806296</v>
      </c>
      <c r="N454" s="4">
        <f t="shared" ca="1" si="81"/>
        <v>9.9480410510551565E-2</v>
      </c>
      <c r="O454" s="4">
        <f t="shared" ca="1" si="82"/>
        <v>2.0949405897567885E-2</v>
      </c>
      <c r="P454" s="4">
        <f t="shared" ca="1" si="83"/>
        <v>3</v>
      </c>
    </row>
    <row r="455" spans="1:16" x14ac:dyDescent="0.2">
      <c r="A455">
        <f t="shared" si="74"/>
        <v>1792</v>
      </c>
      <c r="B455" s="4" t="b">
        <f t="shared" si="75"/>
        <v>1</v>
      </c>
      <c r="C455" s="5" t="b">
        <f t="shared" ref="C455:C518" si="84">IF(AND(B455,A455&lt;=$H$1),TRUE(),FALSE())</f>
        <v>1</v>
      </c>
      <c r="D455">
        <f>IF(C455,VLOOKUP($A455,RawData!$A$2:$D$27422,2,1),"")</f>
        <v>1794</v>
      </c>
      <c r="E455">
        <f>IF($C455,INDEX(RawData!$A$1:$D$27422,$D455,1),"")</f>
        <v>1792</v>
      </c>
      <c r="F455" s="4">
        <f t="shared" ca="1" si="76"/>
        <v>1256</v>
      </c>
      <c r="G455">
        <f t="shared" ref="G455:G518" si="85">IF(C455,ROW(),"")</f>
        <v>455</v>
      </c>
      <c r="H455" s="6">
        <f>IF($C455,INDEX(RawData!$A$1:$D$27422,$D455,3),"")</f>
        <v>2.9922</v>
      </c>
      <c r="I455" s="6">
        <f>IF($C455,INDEX(RawData!$A$1:$D$27422,$D455,4),"")</f>
        <v>247.85729202969199</v>
      </c>
      <c r="J455" s="5" t="b">
        <f t="shared" si="77"/>
        <v>1</v>
      </c>
      <c r="K455" s="4">
        <f t="shared" si="78"/>
        <v>447</v>
      </c>
      <c r="L455" s="4">
        <f t="shared" si="79"/>
        <v>462</v>
      </c>
      <c r="M455" s="4">
        <f t="shared" ca="1" si="80"/>
        <v>247.85786429339748</v>
      </c>
      <c r="N455" s="4">
        <f t="shared" ca="1" si="81"/>
        <v>0.10567631584507353</v>
      </c>
      <c r="O455" s="4">
        <f t="shared" ca="1" si="82"/>
        <v>1.2288472764396374E-2</v>
      </c>
      <c r="P455" s="4">
        <f t="shared" ca="1" si="83"/>
        <v>3</v>
      </c>
    </row>
    <row r="456" spans="1:16" x14ac:dyDescent="0.2">
      <c r="A456">
        <f t="shared" ref="A456:A519" si="86">A455+$C$4</f>
        <v>1796</v>
      </c>
      <c r="B456" s="4" t="b">
        <f t="shared" ref="B456:B519" si="87">IF(ROW()&lt;7+$H$4,TRUE(),FALSE())</f>
        <v>1</v>
      </c>
      <c r="C456" s="5" t="b">
        <f t="shared" si="84"/>
        <v>1</v>
      </c>
      <c r="D456">
        <f>IF(C456,VLOOKUP($A456,RawData!$A$2:$D$27422,2,1),"")</f>
        <v>1798</v>
      </c>
      <c r="E456">
        <f>IF($C456,INDEX(RawData!$A$1:$D$27422,$D456,1),"")</f>
        <v>1796</v>
      </c>
      <c r="F456" s="4">
        <f t="shared" ref="F456:F519" ca="1" si="88">$E456-OFFSET($E$7:$E$27000,$H$3,0,1,1)</f>
        <v>1260</v>
      </c>
      <c r="G456">
        <f t="shared" si="85"/>
        <v>456</v>
      </c>
      <c r="H456" s="6">
        <f>IF($C456,INDEX(RawData!$A$1:$D$27422,$D456,3),"")</f>
        <v>3</v>
      </c>
      <c r="I456" s="6">
        <f>IF($C456,INDEX(RawData!$A$1:$D$27422,$D456,4),"")</f>
        <v>247.84630507266101</v>
      </c>
      <c r="J456" s="5" t="b">
        <f t="shared" ref="J456:J519" si="89">IF(C456,IF(E456-$E$7&gt;=$C$1/2,TRUE(),FALSE()),FALSE())</f>
        <v>1</v>
      </c>
      <c r="K456" s="4">
        <f t="shared" ref="K456:K519" si="90">IF(C456,IF(J456,VLOOKUP(ROUND($E456,0)-$C$2,$E$7:$G$27427,3),#N/A),#N/A)</f>
        <v>448</v>
      </c>
      <c r="L456" s="4">
        <f t="shared" ref="L456:L519" si="91">IF(C456,IF(J456,VLOOKUP(FLOOR($E456+$C$2,1),$E$7:$G$27427,3),#N/A),#N/A)</f>
        <v>463</v>
      </c>
      <c r="M456" s="4">
        <f t="shared" ref="M456:M519" ca="1" si="92">IF(C456,IF(J456,AVERAGE(OFFSET($I$1:$I$27000,$K456-1,0,($L456-$K456)+1,1)),#N/A),#N/A)</f>
        <v>247.84687926230592</v>
      </c>
      <c r="N456" s="4">
        <f t="shared" ref="N456:N519" ca="1" si="93">IF(J456,ABS(M456-OFFSET($M$1:$M$27000,$L456-1,0,1,1)),#N/A)</f>
        <v>0.10981356508804652</v>
      </c>
      <c r="O456" s="4">
        <f t="shared" ref="O456:O519" ca="1" si="94">IF(AND($C456,$J456),OFFSET($N$1:$N$27000,$L456,0,1,1),#N/A)</f>
        <v>4.8647196116718305E-2</v>
      </c>
      <c r="P456" s="4">
        <f t="shared" ca="1" si="83"/>
        <v>3</v>
      </c>
    </row>
    <row r="457" spans="1:16" x14ac:dyDescent="0.2">
      <c r="A457">
        <f t="shared" si="86"/>
        <v>1800</v>
      </c>
      <c r="B457" s="4" t="b">
        <f t="shared" si="87"/>
        <v>1</v>
      </c>
      <c r="C457" s="5" t="b">
        <f t="shared" si="84"/>
        <v>1</v>
      </c>
      <c r="D457">
        <f>IF(C457,VLOOKUP($A457,RawData!$A$2:$D$27422,2,1),"")</f>
        <v>1802</v>
      </c>
      <c r="E457">
        <f>IF($C457,INDEX(RawData!$A$1:$D$27422,$D457,1),"")</f>
        <v>1800</v>
      </c>
      <c r="F457" s="4">
        <f t="shared" ca="1" si="88"/>
        <v>1264</v>
      </c>
      <c r="G457">
        <f t="shared" si="85"/>
        <v>457</v>
      </c>
      <c r="H457" s="6">
        <f>IF($C457,INDEX(RawData!$A$1:$D$27422,$D457,3),"")</f>
        <v>2.9961000000000002</v>
      </c>
      <c r="I457" s="6">
        <f>IF($C457,INDEX(RawData!$A$1:$D$27422,$D457,4),"")</f>
        <v>247.83531902969199</v>
      </c>
      <c r="J457" s="5" t="b">
        <f t="shared" si="89"/>
        <v>1</v>
      </c>
      <c r="K457" s="4">
        <f t="shared" si="90"/>
        <v>449</v>
      </c>
      <c r="L457" s="4">
        <f t="shared" si="91"/>
        <v>464</v>
      </c>
      <c r="M457" s="4">
        <f t="shared" ca="1" si="92"/>
        <v>247.83453579264042</v>
      </c>
      <c r="N457" s="4">
        <f t="shared" ca="1" si="93"/>
        <v>0.10987666087706316</v>
      </c>
      <c r="O457" s="4">
        <f t="shared" ca="1" si="94"/>
        <v>8.6395262059340894E-2</v>
      </c>
      <c r="P457" s="4">
        <f t="shared" ref="P457:P520" ca="1" si="95">IF(AND($C456,$J456),IF(AND($O456&lt;$C$3,$O457&gt;=$C$3),$P456+1,IF(AND($O456&gt;=$C$3,$O457&lt;$C$3),$P456+1,$P456)),$P456)</f>
        <v>3</v>
      </c>
    </row>
    <row r="458" spans="1:16" x14ac:dyDescent="0.2">
      <c r="A458">
        <f t="shared" si="86"/>
        <v>1804</v>
      </c>
      <c r="B458" s="4" t="b">
        <f t="shared" si="87"/>
        <v>1</v>
      </c>
      <c r="C458" s="5" t="b">
        <f t="shared" si="84"/>
        <v>1</v>
      </c>
      <c r="D458">
        <f>IF(C458,VLOOKUP($A458,RawData!$A$2:$D$27422,2,1),"")</f>
        <v>1806</v>
      </c>
      <c r="E458">
        <f>IF($C458,INDEX(RawData!$A$1:$D$27422,$D458,1),"")</f>
        <v>1804</v>
      </c>
      <c r="F458" s="4">
        <f t="shared" ca="1" si="88"/>
        <v>1268</v>
      </c>
      <c r="G458">
        <f t="shared" si="85"/>
        <v>458</v>
      </c>
      <c r="H458" s="6">
        <f>IF($C458,INDEX(RawData!$A$1:$D$27422,$D458,3),"")</f>
        <v>2.9922</v>
      </c>
      <c r="I458" s="6">
        <f>IF($C458,INDEX(RawData!$A$1:$D$27422,$D458,4),"")</f>
        <v>247.82959</v>
      </c>
      <c r="J458" s="5" t="b">
        <f t="shared" si="89"/>
        <v>1</v>
      </c>
      <c r="K458" s="4">
        <f t="shared" si="90"/>
        <v>450</v>
      </c>
      <c r="L458" s="4">
        <f t="shared" si="91"/>
        <v>465</v>
      </c>
      <c r="M458" s="4">
        <f t="shared" ca="1" si="92"/>
        <v>247.82014847830945</v>
      </c>
      <c r="N458" s="4">
        <f t="shared" ca="1" si="93"/>
        <v>0.10377603675641467</v>
      </c>
      <c r="O458" s="4">
        <f t="shared" ca="1" si="94"/>
        <v>0.1255165782459926</v>
      </c>
      <c r="P458" s="4">
        <f t="shared" ca="1" si="95"/>
        <v>3</v>
      </c>
    </row>
    <row r="459" spans="1:16" x14ac:dyDescent="0.2">
      <c r="A459">
        <f t="shared" si="86"/>
        <v>1808</v>
      </c>
      <c r="B459" s="4" t="b">
        <f t="shared" si="87"/>
        <v>1</v>
      </c>
      <c r="C459" s="5" t="b">
        <f t="shared" si="84"/>
        <v>1</v>
      </c>
      <c r="D459">
        <f>IF(C459,VLOOKUP($A459,RawData!$A$2:$D$27422,2,1),"")</f>
        <v>1810</v>
      </c>
      <c r="E459">
        <f>IF($C459,INDEX(RawData!$A$1:$D$27422,$D459,1),"")</f>
        <v>1808</v>
      </c>
      <c r="F459" s="4">
        <f t="shared" ca="1" si="88"/>
        <v>1272</v>
      </c>
      <c r="G459">
        <f t="shared" si="85"/>
        <v>459</v>
      </c>
      <c r="H459" s="6">
        <f>IF($C459,INDEX(RawData!$A$1:$D$27422,$D459,3),"")</f>
        <v>2.9883000000000002</v>
      </c>
      <c r="I459" s="6">
        <f>IF($C459,INDEX(RawData!$A$1:$D$27422,$D459,4),"")</f>
        <v>247.81336753222701</v>
      </c>
      <c r="J459" s="5" t="b">
        <f t="shared" si="89"/>
        <v>1</v>
      </c>
      <c r="K459" s="4">
        <f t="shared" si="90"/>
        <v>451</v>
      </c>
      <c r="L459" s="4">
        <f t="shared" si="91"/>
        <v>466</v>
      </c>
      <c r="M459" s="4">
        <f t="shared" ca="1" si="92"/>
        <v>247.80368507114395</v>
      </c>
      <c r="N459" s="4">
        <f t="shared" ca="1" si="93"/>
        <v>9.1136129615620121E-2</v>
      </c>
      <c r="O459" s="4">
        <f t="shared" ca="1" si="94"/>
        <v>0.164639294981896</v>
      </c>
      <c r="P459" s="4">
        <f t="shared" ca="1" si="95"/>
        <v>3</v>
      </c>
    </row>
    <row r="460" spans="1:16" x14ac:dyDescent="0.2">
      <c r="A460">
        <f t="shared" si="86"/>
        <v>1812</v>
      </c>
      <c r="B460" s="4" t="b">
        <f t="shared" si="87"/>
        <v>1</v>
      </c>
      <c r="C460" s="5" t="b">
        <f t="shared" si="84"/>
        <v>1</v>
      </c>
      <c r="D460">
        <f>IF(C460,VLOOKUP($A460,RawData!$A$2:$D$27422,2,1),"")</f>
        <v>1814</v>
      </c>
      <c r="E460">
        <f>IF($C460,INDEX(RawData!$A$1:$D$27422,$D460,1),"")</f>
        <v>1812</v>
      </c>
      <c r="F460" s="4">
        <f t="shared" ca="1" si="88"/>
        <v>1276</v>
      </c>
      <c r="G460">
        <f t="shared" si="85"/>
        <v>460</v>
      </c>
      <c r="H460" s="6">
        <f>IF($C460,INDEX(RawData!$A$1:$D$27422,$D460,3),"")</f>
        <v>2.9883000000000002</v>
      </c>
      <c r="I460" s="6">
        <f>IF($C460,INDEX(RawData!$A$1:$D$27422,$D460,4),"")</f>
        <v>247.80212399999999</v>
      </c>
      <c r="J460" s="5" t="b">
        <f t="shared" si="89"/>
        <v>1</v>
      </c>
      <c r="K460" s="4">
        <f t="shared" si="90"/>
        <v>452</v>
      </c>
      <c r="L460" s="4">
        <f t="shared" si="91"/>
        <v>467</v>
      </c>
      <c r="M460" s="4">
        <f t="shared" ca="1" si="92"/>
        <v>247.78617691505238</v>
      </c>
      <c r="N460" s="4">
        <f t="shared" ca="1" si="93"/>
        <v>7.2989627027624238E-2</v>
      </c>
      <c r="O460" s="4">
        <f t="shared" ca="1" si="94"/>
        <v>0.20245307641505406</v>
      </c>
      <c r="P460" s="4">
        <f t="shared" ca="1" si="95"/>
        <v>3</v>
      </c>
    </row>
    <row r="461" spans="1:16" x14ac:dyDescent="0.2">
      <c r="A461">
        <f t="shared" si="86"/>
        <v>1816</v>
      </c>
      <c r="B461" s="4" t="b">
        <f t="shared" si="87"/>
        <v>1</v>
      </c>
      <c r="C461" s="5" t="b">
        <f t="shared" si="84"/>
        <v>1</v>
      </c>
      <c r="D461">
        <f>IF(C461,VLOOKUP($A461,RawData!$A$2:$D$27422,2,1),"")</f>
        <v>1818</v>
      </c>
      <c r="E461">
        <f>IF($C461,INDEX(RawData!$A$1:$D$27422,$D461,1),"")</f>
        <v>1816</v>
      </c>
      <c r="F461" s="4">
        <f t="shared" ca="1" si="88"/>
        <v>1280</v>
      </c>
      <c r="G461">
        <f t="shared" si="85"/>
        <v>461</v>
      </c>
      <c r="H461" s="6">
        <f>IF($C461,INDEX(RawData!$A$1:$D$27422,$D461,3),"")</f>
        <v>2.9843999999999999</v>
      </c>
      <c r="I461" s="6">
        <f>IF($C461,INDEX(RawData!$A$1:$D$27422,$D461,4),"")</f>
        <v>247.78590248535201</v>
      </c>
      <c r="J461" s="5" t="b">
        <f t="shared" si="89"/>
        <v>1</v>
      </c>
      <c r="K461" s="4">
        <f t="shared" si="90"/>
        <v>453</v>
      </c>
      <c r="L461" s="4">
        <f t="shared" si="91"/>
        <v>468</v>
      </c>
      <c r="M461" s="4">
        <f t="shared" ca="1" si="92"/>
        <v>247.76866747755241</v>
      </c>
      <c r="N461" s="4">
        <f t="shared" ca="1" si="93"/>
        <v>4.9380844129842671E-2</v>
      </c>
      <c r="O461" s="4">
        <f t="shared" ca="1" si="94"/>
        <v>0.2354764477530864</v>
      </c>
      <c r="P461" s="4">
        <f t="shared" ca="1" si="95"/>
        <v>3</v>
      </c>
    </row>
    <row r="462" spans="1:16" x14ac:dyDescent="0.2">
      <c r="A462">
        <f t="shared" si="86"/>
        <v>1820</v>
      </c>
      <c r="B462" s="4" t="b">
        <f t="shared" si="87"/>
        <v>1</v>
      </c>
      <c r="C462" s="5" t="b">
        <f t="shared" si="84"/>
        <v>1</v>
      </c>
      <c r="D462">
        <f>IF(C462,VLOOKUP($A462,RawData!$A$2:$D$27422,2,1),"")</f>
        <v>1822</v>
      </c>
      <c r="E462">
        <f>IF($C462,INDEX(RawData!$A$1:$D$27422,$D462,1),"")</f>
        <v>1820</v>
      </c>
      <c r="F462" s="4">
        <f t="shared" ca="1" si="88"/>
        <v>1284</v>
      </c>
      <c r="G462">
        <f t="shared" si="85"/>
        <v>462</v>
      </c>
      <c r="H462" s="6">
        <f>IF($C462,INDEX(RawData!$A$1:$D$27422,$D462,3),"")</f>
        <v>2.9843999999999999</v>
      </c>
      <c r="I462" s="6">
        <f>IF($C462,INDEX(RawData!$A$1:$D$27422,$D462,4),"")</f>
        <v>247.76942248535201</v>
      </c>
      <c r="J462" s="5" t="b">
        <f t="shared" si="89"/>
        <v>1</v>
      </c>
      <c r="K462" s="4">
        <f t="shared" si="90"/>
        <v>454</v>
      </c>
      <c r="L462" s="4">
        <f t="shared" si="91"/>
        <v>469</v>
      </c>
      <c r="M462" s="4">
        <f t="shared" ca="1" si="92"/>
        <v>247.75218797755241</v>
      </c>
      <c r="N462" s="4">
        <f t="shared" ca="1" si="93"/>
        <v>2.0949405897567885E-2</v>
      </c>
      <c r="O462" s="4">
        <f t="shared" ca="1" si="94"/>
        <v>0.26133834759465913</v>
      </c>
      <c r="P462" s="4">
        <f t="shared" ca="1" si="95"/>
        <v>3</v>
      </c>
    </row>
    <row r="463" spans="1:16" x14ac:dyDescent="0.2">
      <c r="A463">
        <f t="shared" si="86"/>
        <v>1824</v>
      </c>
      <c r="B463" s="4" t="b">
        <f t="shared" si="87"/>
        <v>1</v>
      </c>
      <c r="C463" s="5" t="b">
        <f t="shared" si="84"/>
        <v>1</v>
      </c>
      <c r="D463">
        <f>IF(C463,VLOOKUP($A463,RawData!$A$2:$D$27422,2,1),"")</f>
        <v>1826</v>
      </c>
      <c r="E463">
        <f>IF($C463,INDEX(RawData!$A$1:$D$27422,$D463,1),"")</f>
        <v>1824</v>
      </c>
      <c r="F463" s="4">
        <f t="shared" ca="1" si="88"/>
        <v>1288</v>
      </c>
      <c r="G463">
        <f t="shared" si="85"/>
        <v>463</v>
      </c>
      <c r="H463" s="6">
        <f>IF($C463,INDEX(RawData!$A$1:$D$27422,$D463,3),"")</f>
        <v>2.9843999999999999</v>
      </c>
      <c r="I463" s="6">
        <f>IF($C463,INDEX(RawData!$A$1:$D$27422,$D463,4),"")</f>
        <v>247.74744953222699</v>
      </c>
      <c r="J463" s="5" t="b">
        <f t="shared" si="89"/>
        <v>1</v>
      </c>
      <c r="K463" s="4">
        <f t="shared" si="90"/>
        <v>455</v>
      </c>
      <c r="L463" s="4">
        <f t="shared" si="91"/>
        <v>470</v>
      </c>
      <c r="M463" s="4">
        <f t="shared" ca="1" si="92"/>
        <v>247.73706569721787</v>
      </c>
      <c r="N463" s="4">
        <f t="shared" ca="1" si="93"/>
        <v>1.2288472764396374E-2</v>
      </c>
      <c r="O463" s="4">
        <f t="shared" ca="1" si="94"/>
        <v>0.2786171253657983</v>
      </c>
      <c r="P463" s="4">
        <f t="shared" ca="1" si="95"/>
        <v>3</v>
      </c>
    </row>
    <row r="464" spans="1:16" x14ac:dyDescent="0.2">
      <c r="A464">
        <f t="shared" si="86"/>
        <v>1828</v>
      </c>
      <c r="B464" s="4" t="b">
        <f t="shared" si="87"/>
        <v>1</v>
      </c>
      <c r="C464" s="5" t="b">
        <f t="shared" si="84"/>
        <v>1</v>
      </c>
      <c r="D464">
        <f>IF(C464,VLOOKUP($A464,RawData!$A$2:$D$27422,2,1),"")</f>
        <v>1830</v>
      </c>
      <c r="E464">
        <f>IF($C464,INDEX(RawData!$A$1:$D$27422,$D464,1),"")</f>
        <v>1828</v>
      </c>
      <c r="F464" s="4">
        <f t="shared" ca="1" si="88"/>
        <v>1292</v>
      </c>
      <c r="G464">
        <f t="shared" si="85"/>
        <v>464</v>
      </c>
      <c r="H464" s="6">
        <f>IF($C464,INDEX(RawData!$A$1:$D$27422,$D464,3),"")</f>
        <v>2.9843999999999999</v>
      </c>
      <c r="I464" s="6">
        <f>IF($C464,INDEX(RawData!$A$1:$D$27422,$D464,4),"")</f>
        <v>247.719984485352</v>
      </c>
      <c r="J464" s="5" t="b">
        <f t="shared" si="89"/>
        <v>1</v>
      </c>
      <c r="K464" s="4">
        <f t="shared" si="90"/>
        <v>456</v>
      </c>
      <c r="L464" s="4">
        <f t="shared" si="91"/>
        <v>471</v>
      </c>
      <c r="M464" s="4">
        <f t="shared" ca="1" si="92"/>
        <v>247.72465913176336</v>
      </c>
      <c r="N464" s="4">
        <f t="shared" ca="1" si="93"/>
        <v>4.8647196116718305E-2</v>
      </c>
      <c r="O464" s="4">
        <f t="shared" ca="1" si="94"/>
        <v>0.28629893640129467</v>
      </c>
      <c r="P464" s="4">
        <f t="shared" ca="1" si="95"/>
        <v>3</v>
      </c>
    </row>
    <row r="465" spans="1:16" x14ac:dyDescent="0.2">
      <c r="A465">
        <f t="shared" si="86"/>
        <v>1832</v>
      </c>
      <c r="B465" s="4" t="b">
        <f t="shared" si="87"/>
        <v>1</v>
      </c>
      <c r="C465" s="5" t="b">
        <f t="shared" si="84"/>
        <v>1</v>
      </c>
      <c r="D465">
        <f>IF(C465,VLOOKUP($A465,RawData!$A$2:$D$27422,2,1),"")</f>
        <v>1834</v>
      </c>
      <c r="E465">
        <f>IF($C465,INDEX(RawData!$A$1:$D$27422,$D465,1),"")</f>
        <v>1832</v>
      </c>
      <c r="F465" s="4">
        <f t="shared" ca="1" si="88"/>
        <v>1296</v>
      </c>
      <c r="G465">
        <f t="shared" si="85"/>
        <v>465</v>
      </c>
      <c r="H465" s="6">
        <f>IF($C465,INDEX(RawData!$A$1:$D$27422,$D465,3),"")</f>
        <v>3.0038999999999998</v>
      </c>
      <c r="I465" s="6">
        <f>IF($C465,INDEX(RawData!$A$1:$D$27422,$D465,4),"")</f>
        <v>247.68728297070399</v>
      </c>
      <c r="J465" s="5" t="b">
        <f t="shared" si="89"/>
        <v>1</v>
      </c>
      <c r="K465" s="4">
        <f t="shared" si="90"/>
        <v>457</v>
      </c>
      <c r="L465" s="4">
        <f t="shared" si="91"/>
        <v>472</v>
      </c>
      <c r="M465" s="4">
        <f t="shared" ca="1" si="92"/>
        <v>247.71637244155303</v>
      </c>
      <c r="N465" s="4">
        <f t="shared" ca="1" si="93"/>
        <v>8.6395262059340894E-2</v>
      </c>
      <c r="O465" s="4">
        <f t="shared" ca="1" si="94"/>
        <v>0.28199674267605701</v>
      </c>
      <c r="P465" s="4">
        <f t="shared" ca="1" si="95"/>
        <v>3</v>
      </c>
    </row>
    <row r="466" spans="1:16" x14ac:dyDescent="0.2">
      <c r="A466">
        <f t="shared" si="86"/>
        <v>1836</v>
      </c>
      <c r="B466" s="4" t="b">
        <f t="shared" si="87"/>
        <v>1</v>
      </c>
      <c r="C466" s="5" t="b">
        <f t="shared" si="84"/>
        <v>1</v>
      </c>
      <c r="D466">
        <f>IF(C466,VLOOKUP($A466,RawData!$A$2:$D$27422,2,1),"")</f>
        <v>1838</v>
      </c>
      <c r="E466">
        <f>IF($C466,INDEX(RawData!$A$1:$D$27422,$D466,1),"")</f>
        <v>1836</v>
      </c>
      <c r="F466" s="4">
        <f t="shared" ca="1" si="88"/>
        <v>1300</v>
      </c>
      <c r="G466">
        <f t="shared" si="85"/>
        <v>466</v>
      </c>
      <c r="H466" s="6">
        <f>IF($C466,INDEX(RawData!$A$1:$D$27422,$D466,3),"")</f>
        <v>2.9843999999999999</v>
      </c>
      <c r="I466" s="6">
        <f>IF($C466,INDEX(RawData!$A$1:$D$27422,$D466,4),"")</f>
        <v>247.64307948535199</v>
      </c>
      <c r="J466" s="5" t="b">
        <f t="shared" si="89"/>
        <v>1</v>
      </c>
      <c r="K466" s="4">
        <f t="shared" si="90"/>
        <v>458</v>
      </c>
      <c r="L466" s="4">
        <f t="shared" si="91"/>
        <v>473</v>
      </c>
      <c r="M466" s="4">
        <f t="shared" ca="1" si="92"/>
        <v>247.71254894152833</v>
      </c>
      <c r="N466" s="4">
        <f t="shared" ca="1" si="93"/>
        <v>0.1255165782459926</v>
      </c>
      <c r="O466" s="4">
        <f t="shared" ca="1" si="94"/>
        <v>0.26432101971505517</v>
      </c>
      <c r="P466" s="4">
        <f t="shared" ca="1" si="95"/>
        <v>3</v>
      </c>
    </row>
    <row r="467" spans="1:16" x14ac:dyDescent="0.2">
      <c r="A467">
        <f t="shared" si="86"/>
        <v>1840</v>
      </c>
      <c r="B467" s="4" t="b">
        <f t="shared" si="87"/>
        <v>1</v>
      </c>
      <c r="C467" s="5" t="b">
        <f t="shared" si="84"/>
        <v>1</v>
      </c>
      <c r="D467">
        <f>IF(C467,VLOOKUP($A467,RawData!$A$2:$D$27422,2,1),"")</f>
        <v>1842</v>
      </c>
      <c r="E467">
        <f>IF($C467,INDEX(RawData!$A$1:$D$27422,$D467,1),"")</f>
        <v>1840</v>
      </c>
      <c r="F467" s="4">
        <f t="shared" ca="1" si="88"/>
        <v>1304</v>
      </c>
      <c r="G467">
        <f t="shared" si="85"/>
        <v>467</v>
      </c>
      <c r="H467" s="6">
        <f>IF($C467,INDEX(RawData!$A$1:$D$27422,$D467,3),"")</f>
        <v>2.9843999999999999</v>
      </c>
      <c r="I467" s="6">
        <f>IF($C467,INDEX(RawData!$A$1:$D$27422,$D467,4),"")</f>
        <v>247.615613532227</v>
      </c>
      <c r="J467" s="5" t="b">
        <f t="shared" si="89"/>
        <v>1</v>
      </c>
      <c r="K467" s="4">
        <f t="shared" si="90"/>
        <v>459</v>
      </c>
      <c r="L467" s="4">
        <f t="shared" si="91"/>
        <v>474</v>
      </c>
      <c r="M467" s="4">
        <f t="shared" ca="1" si="92"/>
        <v>247.71318728802476</v>
      </c>
      <c r="N467" s="4">
        <f t="shared" ca="1" si="93"/>
        <v>0.164639294981896</v>
      </c>
      <c r="O467" s="4">
        <f t="shared" ca="1" si="94"/>
        <v>0.2325207653208281</v>
      </c>
      <c r="P467" s="4">
        <f t="shared" ca="1" si="95"/>
        <v>3</v>
      </c>
    </row>
    <row r="468" spans="1:16" x14ac:dyDescent="0.2">
      <c r="A468">
        <f t="shared" si="86"/>
        <v>1844</v>
      </c>
      <c r="B468" s="4" t="b">
        <f t="shared" si="87"/>
        <v>1</v>
      </c>
      <c r="C468" s="5" t="b">
        <f t="shared" si="84"/>
        <v>1</v>
      </c>
      <c r="D468">
        <f>IF(C468,VLOOKUP($A468,RawData!$A$2:$D$27422,2,1),"")</f>
        <v>1846</v>
      </c>
      <c r="E468">
        <f>IF($C468,INDEX(RawData!$A$1:$D$27422,$D468,1),"")</f>
        <v>1844</v>
      </c>
      <c r="F468" s="4">
        <f t="shared" ca="1" si="88"/>
        <v>1308</v>
      </c>
      <c r="G468">
        <f t="shared" si="85"/>
        <v>468</v>
      </c>
      <c r="H468" s="6">
        <f>IF($C468,INDEX(RawData!$A$1:$D$27422,$D468,3),"")</f>
        <v>2.9843999999999999</v>
      </c>
      <c r="I468" s="6">
        <f>IF($C468,INDEX(RawData!$A$1:$D$27422,$D468,4),"")</f>
        <v>247.60436999999999</v>
      </c>
      <c r="J468" s="5" t="b">
        <f t="shared" si="89"/>
        <v>1</v>
      </c>
      <c r="K468" s="4">
        <f t="shared" si="90"/>
        <v>460</v>
      </c>
      <c r="L468" s="4">
        <f t="shared" si="91"/>
        <v>475</v>
      </c>
      <c r="M468" s="4">
        <f t="shared" ca="1" si="92"/>
        <v>247.71928663342257</v>
      </c>
      <c r="N468" s="4">
        <f t="shared" ca="1" si="93"/>
        <v>0.20245307641505406</v>
      </c>
      <c r="O468" s="4">
        <f t="shared" ca="1" si="94"/>
        <v>0.18837697876114134</v>
      </c>
      <c r="P468" s="4">
        <f t="shared" ca="1" si="95"/>
        <v>3</v>
      </c>
    </row>
    <row r="469" spans="1:16" x14ac:dyDescent="0.2">
      <c r="A469">
        <f t="shared" si="86"/>
        <v>1848</v>
      </c>
      <c r="B469" s="4" t="b">
        <f t="shared" si="87"/>
        <v>1</v>
      </c>
      <c r="C469" s="5" t="b">
        <f t="shared" si="84"/>
        <v>1</v>
      </c>
      <c r="D469">
        <f>IF(C469,VLOOKUP($A469,RawData!$A$2:$D$27422,2,1),"")</f>
        <v>1850</v>
      </c>
      <c r="E469">
        <f>IF($C469,INDEX(RawData!$A$1:$D$27422,$D469,1),"")</f>
        <v>1848</v>
      </c>
      <c r="F469" s="4">
        <f t="shared" ca="1" si="88"/>
        <v>1312</v>
      </c>
      <c r="G469">
        <f t="shared" si="85"/>
        <v>469</v>
      </c>
      <c r="H469" s="6">
        <f>IF($C469,INDEX(RawData!$A$1:$D$27422,$D469,3),"")</f>
        <v>2.9843999999999999</v>
      </c>
      <c r="I469" s="6">
        <f>IF($C469,INDEX(RawData!$A$1:$D$27422,$D469,4),"")</f>
        <v>247.60986299999999</v>
      </c>
      <c r="J469" s="5" t="b">
        <f t="shared" si="89"/>
        <v>1</v>
      </c>
      <c r="K469" s="4">
        <f t="shared" si="90"/>
        <v>461</v>
      </c>
      <c r="L469" s="4">
        <f t="shared" si="91"/>
        <v>476</v>
      </c>
      <c r="M469" s="4">
        <f t="shared" ca="1" si="92"/>
        <v>247.73123857165484</v>
      </c>
      <c r="N469" s="4">
        <f t="shared" ca="1" si="93"/>
        <v>0.2354764477530864</v>
      </c>
      <c r="O469" s="4">
        <f t="shared" ca="1" si="94"/>
        <v>0.1352424429336736</v>
      </c>
      <c r="P469" s="4">
        <f t="shared" ca="1" si="95"/>
        <v>3</v>
      </c>
    </row>
    <row r="470" spans="1:16" x14ac:dyDescent="0.2">
      <c r="A470">
        <f t="shared" si="86"/>
        <v>1852</v>
      </c>
      <c r="B470" s="4" t="b">
        <f t="shared" si="87"/>
        <v>1</v>
      </c>
      <c r="C470" s="5" t="b">
        <f t="shared" si="84"/>
        <v>1</v>
      </c>
      <c r="D470">
        <f>IF(C470,VLOOKUP($A470,RawData!$A$2:$D$27422,2,1),"")</f>
        <v>1854</v>
      </c>
      <c r="E470">
        <f>IF($C470,INDEX(RawData!$A$1:$D$27422,$D470,1),"")</f>
        <v>1852</v>
      </c>
      <c r="F470" s="4">
        <f t="shared" ca="1" si="88"/>
        <v>1316</v>
      </c>
      <c r="G470">
        <f t="shared" si="85"/>
        <v>470</v>
      </c>
      <c r="H470" s="6">
        <f>IF($C470,INDEX(RawData!$A$1:$D$27422,$D470,3),"")</f>
        <v>2.9843999999999999</v>
      </c>
      <c r="I470" s="6">
        <f>IF($C470,INDEX(RawData!$A$1:$D$27422,$D470,4),"")</f>
        <v>247.626085514648</v>
      </c>
      <c r="J470" s="5" t="b">
        <f t="shared" si="89"/>
        <v>1</v>
      </c>
      <c r="K470" s="4">
        <f t="shared" si="90"/>
        <v>462</v>
      </c>
      <c r="L470" s="4">
        <f t="shared" si="91"/>
        <v>477</v>
      </c>
      <c r="M470" s="4">
        <f t="shared" ca="1" si="92"/>
        <v>247.74935416998227</v>
      </c>
      <c r="N470" s="4">
        <f t="shared" ca="1" si="93"/>
        <v>0.26133834759465913</v>
      </c>
      <c r="O470" s="4">
        <f t="shared" ca="1" si="94"/>
        <v>7.9313006532458985E-2</v>
      </c>
      <c r="P470" s="4">
        <f t="shared" ca="1" si="95"/>
        <v>3</v>
      </c>
    </row>
    <row r="471" spans="1:16" x14ac:dyDescent="0.2">
      <c r="A471">
        <f t="shared" si="86"/>
        <v>1856</v>
      </c>
      <c r="B471" s="4" t="b">
        <f t="shared" si="87"/>
        <v>1</v>
      </c>
      <c r="C471" s="5" t="b">
        <f t="shared" si="84"/>
        <v>1</v>
      </c>
      <c r="D471">
        <f>IF(C471,VLOOKUP($A471,RawData!$A$2:$D$27422,2,1),"")</f>
        <v>1858</v>
      </c>
      <c r="E471">
        <f>IF($C471,INDEX(RawData!$A$1:$D$27422,$D471,1),"")</f>
        <v>1856</v>
      </c>
      <c r="F471" s="4">
        <f t="shared" ca="1" si="88"/>
        <v>1320</v>
      </c>
      <c r="G471">
        <f t="shared" si="85"/>
        <v>471</v>
      </c>
      <c r="H471" s="6">
        <f>IF($C471,INDEX(RawData!$A$1:$D$27422,$D471,3),"")</f>
        <v>2.9843999999999999</v>
      </c>
      <c r="I471" s="6">
        <f>IF($C471,INDEX(RawData!$A$1:$D$27422,$D471,4),"")</f>
        <v>247.65878698242</v>
      </c>
      <c r="J471" s="5" t="b">
        <f t="shared" si="89"/>
        <v>1</v>
      </c>
      <c r="K471" s="4">
        <f t="shared" si="90"/>
        <v>463</v>
      </c>
      <c r="L471" s="4">
        <f t="shared" si="91"/>
        <v>478</v>
      </c>
      <c r="M471" s="4">
        <f t="shared" ca="1" si="92"/>
        <v>247.77330632788008</v>
      </c>
      <c r="N471" s="4">
        <f t="shared" ca="1" si="93"/>
        <v>0.2786171253657983</v>
      </c>
      <c r="O471" s="4">
        <f t="shared" ca="1" si="94"/>
        <v>2.1978191102704159E-2</v>
      </c>
      <c r="P471" s="4">
        <f t="shared" ca="1" si="95"/>
        <v>3</v>
      </c>
    </row>
    <row r="472" spans="1:16" x14ac:dyDescent="0.2">
      <c r="A472">
        <f t="shared" si="86"/>
        <v>1860</v>
      </c>
      <c r="B472" s="4" t="b">
        <f t="shared" si="87"/>
        <v>1</v>
      </c>
      <c r="C472" s="5" t="b">
        <f t="shared" si="84"/>
        <v>1</v>
      </c>
      <c r="D472">
        <f>IF(C472,VLOOKUP($A472,RawData!$A$2:$D$27422,2,1),"")</f>
        <v>1862</v>
      </c>
      <c r="E472">
        <f>IF($C472,INDEX(RawData!$A$1:$D$27422,$D472,1),"")</f>
        <v>1860</v>
      </c>
      <c r="F472" s="4">
        <f t="shared" ca="1" si="88"/>
        <v>1324</v>
      </c>
      <c r="G472">
        <f t="shared" si="85"/>
        <v>472</v>
      </c>
      <c r="H472" s="6">
        <f>IF($C472,INDEX(RawData!$A$1:$D$27422,$D472,3),"")</f>
        <v>2.9843999999999999</v>
      </c>
      <c r="I472" s="6">
        <f>IF($C472,INDEX(RawData!$A$1:$D$27422,$D472,4),"")</f>
        <v>247.71371802929599</v>
      </c>
      <c r="J472" s="5" t="b">
        <f t="shared" si="89"/>
        <v>1</v>
      </c>
      <c r="K472" s="4">
        <f t="shared" si="90"/>
        <v>464</v>
      </c>
      <c r="L472" s="4">
        <f t="shared" si="91"/>
        <v>479</v>
      </c>
      <c r="M472" s="4">
        <f t="shared" ca="1" si="92"/>
        <v>247.80276770361237</v>
      </c>
      <c r="N472" s="4">
        <f t="shared" ca="1" si="93"/>
        <v>0.28629893640129467</v>
      </c>
      <c r="O472" s="4">
        <f t="shared" ca="1" si="94"/>
        <v>3.4015619566304167E-2</v>
      </c>
      <c r="P472" s="4">
        <f t="shared" ca="1" si="95"/>
        <v>3</v>
      </c>
    </row>
    <row r="473" spans="1:16" x14ac:dyDescent="0.2">
      <c r="A473">
        <f t="shared" si="86"/>
        <v>1864</v>
      </c>
      <c r="B473" s="4" t="b">
        <f t="shared" si="87"/>
        <v>1</v>
      </c>
      <c r="C473" s="5" t="b">
        <f t="shared" si="84"/>
        <v>1</v>
      </c>
      <c r="D473">
        <f>IF(C473,VLOOKUP($A473,RawData!$A$2:$D$27422,2,1),"")</f>
        <v>1866</v>
      </c>
      <c r="E473">
        <f>IF($C473,INDEX(RawData!$A$1:$D$27422,$D473,1),"")</f>
        <v>1864</v>
      </c>
      <c r="F473" s="4">
        <f t="shared" ca="1" si="88"/>
        <v>1328</v>
      </c>
      <c r="G473">
        <f t="shared" si="85"/>
        <v>473</v>
      </c>
      <c r="H473" s="6">
        <f>IF($C473,INDEX(RawData!$A$1:$D$27422,$D473,3),"")</f>
        <v>2.9843999999999999</v>
      </c>
      <c r="I473" s="6">
        <f>IF($C473,INDEX(RawData!$A$1:$D$27422,$D473,4),"")</f>
        <v>247.774143029296</v>
      </c>
      <c r="J473" s="5" t="b">
        <f t="shared" si="89"/>
        <v>1</v>
      </c>
      <c r="K473" s="4">
        <f t="shared" si="90"/>
        <v>465</v>
      </c>
      <c r="L473" s="4">
        <f t="shared" si="91"/>
        <v>480</v>
      </c>
      <c r="M473" s="4">
        <f t="shared" ca="1" si="92"/>
        <v>247.83806551977432</v>
      </c>
      <c r="N473" s="4">
        <f t="shared" ca="1" si="93"/>
        <v>0.28199674267605701</v>
      </c>
      <c r="O473" s="4">
        <f t="shared" ca="1" si="94"/>
        <v>8.490783666866264E-2</v>
      </c>
      <c r="P473" s="4">
        <f t="shared" ca="1" si="95"/>
        <v>3</v>
      </c>
    </row>
    <row r="474" spans="1:16" x14ac:dyDescent="0.2">
      <c r="A474">
        <f t="shared" si="86"/>
        <v>1868</v>
      </c>
      <c r="B474" s="4" t="b">
        <f t="shared" si="87"/>
        <v>1</v>
      </c>
      <c r="C474" s="5" t="b">
        <f t="shared" si="84"/>
        <v>1</v>
      </c>
      <c r="D474">
        <f>IF(C474,VLOOKUP($A474,RawData!$A$2:$D$27422,2,1),"")</f>
        <v>1870</v>
      </c>
      <c r="E474">
        <f>IF($C474,INDEX(RawData!$A$1:$D$27422,$D474,1),"")</f>
        <v>1868</v>
      </c>
      <c r="F474" s="4">
        <f t="shared" ca="1" si="88"/>
        <v>1332</v>
      </c>
      <c r="G474">
        <f t="shared" si="85"/>
        <v>474</v>
      </c>
      <c r="H474" s="6">
        <f>IF($C474,INDEX(RawData!$A$1:$D$27422,$D474,3),"")</f>
        <v>2.9843999999999999</v>
      </c>
      <c r="I474" s="6">
        <f>IF($C474,INDEX(RawData!$A$1:$D$27422,$D474,4),"")</f>
        <v>247.83980354394299</v>
      </c>
      <c r="J474" s="5" t="b">
        <f t="shared" si="89"/>
        <v>1</v>
      </c>
      <c r="K474" s="4">
        <f t="shared" si="90"/>
        <v>466</v>
      </c>
      <c r="L474" s="4">
        <f t="shared" si="91"/>
        <v>481</v>
      </c>
      <c r="M474" s="4">
        <f t="shared" ca="1" si="92"/>
        <v>247.87782658300665</v>
      </c>
      <c r="N474" s="4">
        <f t="shared" ca="1" si="93"/>
        <v>0.26432101971505517</v>
      </c>
      <c r="O474" s="4">
        <f t="shared" ca="1" si="94"/>
        <v>0.12960414843635704</v>
      </c>
      <c r="P474" s="4">
        <f t="shared" ca="1" si="95"/>
        <v>3</v>
      </c>
    </row>
    <row r="475" spans="1:16" x14ac:dyDescent="0.2">
      <c r="A475">
        <f t="shared" si="86"/>
        <v>1872</v>
      </c>
      <c r="B475" s="4" t="b">
        <f t="shared" si="87"/>
        <v>1</v>
      </c>
      <c r="C475" s="5" t="b">
        <f t="shared" si="84"/>
        <v>1</v>
      </c>
      <c r="D475">
        <f>IF(C475,VLOOKUP($A475,RawData!$A$2:$D$27422,2,1),"")</f>
        <v>1874</v>
      </c>
      <c r="E475">
        <f>IF($C475,INDEX(RawData!$A$1:$D$27422,$D475,1),"")</f>
        <v>1872</v>
      </c>
      <c r="F475" s="4">
        <f t="shared" ca="1" si="88"/>
        <v>1336</v>
      </c>
      <c r="G475">
        <f t="shared" si="85"/>
        <v>475</v>
      </c>
      <c r="H475" s="6">
        <f>IF($C475,INDEX(RawData!$A$1:$D$27422,$D475,3),"")</f>
        <v>2.9843999999999999</v>
      </c>
      <c r="I475" s="6">
        <f>IF($C475,INDEX(RawData!$A$1:$D$27422,$D475,4),"")</f>
        <v>247.910957058592</v>
      </c>
      <c r="J475" s="5" t="b">
        <f t="shared" si="89"/>
        <v>1</v>
      </c>
      <c r="K475" s="4">
        <f t="shared" si="90"/>
        <v>467</v>
      </c>
      <c r="L475" s="4">
        <f t="shared" si="91"/>
        <v>482</v>
      </c>
      <c r="M475" s="4">
        <f t="shared" ca="1" si="92"/>
        <v>247.92173970983762</v>
      </c>
      <c r="N475" s="4">
        <f t="shared" ca="1" si="93"/>
        <v>0.2325207653208281</v>
      </c>
      <c r="O475" s="4">
        <f t="shared" ca="1" si="94"/>
        <v>0.16545460601730611</v>
      </c>
      <c r="P475" s="4">
        <f t="shared" ca="1" si="95"/>
        <v>3</v>
      </c>
    </row>
    <row r="476" spans="1:16" x14ac:dyDescent="0.2">
      <c r="A476">
        <f t="shared" si="86"/>
        <v>1876</v>
      </c>
      <c r="B476" s="4" t="b">
        <f t="shared" si="87"/>
        <v>1</v>
      </c>
      <c r="C476" s="5" t="b">
        <f t="shared" si="84"/>
        <v>1</v>
      </c>
      <c r="D476">
        <f>IF(C476,VLOOKUP($A476,RawData!$A$2:$D$27422,2,1),"")</f>
        <v>1878</v>
      </c>
      <c r="E476">
        <f>IF($C476,INDEX(RawData!$A$1:$D$27422,$D476,1),"")</f>
        <v>1876</v>
      </c>
      <c r="F476" s="4">
        <f t="shared" ca="1" si="88"/>
        <v>1340</v>
      </c>
      <c r="G476">
        <f t="shared" si="85"/>
        <v>476</v>
      </c>
      <c r="H476" s="6">
        <f>IF($C476,INDEX(RawData!$A$1:$D$27422,$D476,3),"")</f>
        <v>2.9843999999999999</v>
      </c>
      <c r="I476" s="6">
        <f>IF($C476,INDEX(RawData!$A$1:$D$27422,$D476,4),"")</f>
        <v>247.99335501171601</v>
      </c>
      <c r="J476" s="5" t="b">
        <f t="shared" si="89"/>
        <v>1</v>
      </c>
      <c r="K476" s="4">
        <f t="shared" si="90"/>
        <v>468</v>
      </c>
      <c r="L476" s="4">
        <f t="shared" si="91"/>
        <v>483</v>
      </c>
      <c r="M476" s="4">
        <f t="shared" ca="1" si="92"/>
        <v>247.96671501940793</v>
      </c>
      <c r="N476" s="4">
        <f t="shared" ca="1" si="93"/>
        <v>0.18837697876114134</v>
      </c>
      <c r="O476" s="4">
        <f t="shared" ca="1" si="94"/>
        <v>0.18657431762656529</v>
      </c>
      <c r="P476" s="4">
        <f t="shared" ca="1" si="95"/>
        <v>3</v>
      </c>
    </row>
    <row r="477" spans="1:16" x14ac:dyDescent="0.2">
      <c r="A477">
        <f t="shared" si="86"/>
        <v>1880</v>
      </c>
      <c r="B477" s="4" t="b">
        <f t="shared" si="87"/>
        <v>1</v>
      </c>
      <c r="C477" s="5" t="b">
        <f t="shared" si="84"/>
        <v>1</v>
      </c>
      <c r="D477">
        <f>IF(C477,VLOOKUP($A477,RawData!$A$2:$D$27422,2,1),"")</f>
        <v>1882</v>
      </c>
      <c r="E477">
        <f>IF($C477,INDEX(RawData!$A$1:$D$27422,$D477,1),"")</f>
        <v>1880</v>
      </c>
      <c r="F477" s="4">
        <f t="shared" ca="1" si="88"/>
        <v>1344</v>
      </c>
      <c r="G477">
        <f t="shared" si="85"/>
        <v>477</v>
      </c>
      <c r="H477" s="6">
        <f>IF($C477,INDEX(RawData!$A$1:$D$27422,$D477,3),"")</f>
        <v>2.9843999999999999</v>
      </c>
      <c r="I477" s="6">
        <f>IF($C477,INDEX(RawData!$A$1:$D$27422,$D477,4),"")</f>
        <v>248.07575205859101</v>
      </c>
      <c r="J477" s="5" t="b">
        <f t="shared" si="89"/>
        <v>1</v>
      </c>
      <c r="K477" s="4">
        <f t="shared" si="90"/>
        <v>469</v>
      </c>
      <c r="L477" s="4">
        <f t="shared" si="91"/>
        <v>484</v>
      </c>
      <c r="M477" s="4">
        <f t="shared" ca="1" si="92"/>
        <v>248.01069251757693</v>
      </c>
      <c r="N477" s="4">
        <f t="shared" ca="1" si="93"/>
        <v>0.1352424429336736</v>
      </c>
      <c r="O477" s="4">
        <f t="shared" ca="1" si="94"/>
        <v>0.19294725000008839</v>
      </c>
      <c r="P477" s="4">
        <f t="shared" ca="1" si="95"/>
        <v>3</v>
      </c>
    </row>
    <row r="478" spans="1:16" x14ac:dyDescent="0.2">
      <c r="A478">
        <f t="shared" si="86"/>
        <v>1884</v>
      </c>
      <c r="B478" s="4" t="b">
        <f t="shared" si="87"/>
        <v>1</v>
      </c>
      <c r="C478" s="5" t="b">
        <f t="shared" si="84"/>
        <v>1</v>
      </c>
      <c r="D478">
        <f>IF(C478,VLOOKUP($A478,RawData!$A$2:$D$27422,2,1),"")</f>
        <v>1886</v>
      </c>
      <c r="E478">
        <f>IF($C478,INDEX(RawData!$A$1:$D$27422,$D478,1),"")</f>
        <v>1884</v>
      </c>
      <c r="F478" s="4">
        <f t="shared" ca="1" si="88"/>
        <v>1348</v>
      </c>
      <c r="G478">
        <f t="shared" si="85"/>
        <v>478</v>
      </c>
      <c r="H478" s="6">
        <f>IF($C478,INDEX(RawData!$A$1:$D$27422,$D478,3),"")</f>
        <v>2.9843999999999999</v>
      </c>
      <c r="I478" s="6">
        <f>IF($C478,INDEX(RawData!$A$1:$D$27422,$D478,4),"")</f>
        <v>248.152657011717</v>
      </c>
      <c r="J478" s="5" t="b">
        <f t="shared" si="89"/>
        <v>1</v>
      </c>
      <c r="K478" s="4">
        <f t="shared" si="90"/>
        <v>470</v>
      </c>
      <c r="L478" s="4">
        <f t="shared" si="91"/>
        <v>485</v>
      </c>
      <c r="M478" s="4">
        <f t="shared" ca="1" si="92"/>
        <v>248.05192345324588</v>
      </c>
      <c r="N478" s="4">
        <f t="shared" ca="1" si="93"/>
        <v>7.9313006532458985E-2</v>
      </c>
      <c r="O478" s="4">
        <f t="shared" ca="1" si="94"/>
        <v>0.18387067944382807</v>
      </c>
      <c r="P478" s="4">
        <f t="shared" ca="1" si="95"/>
        <v>3</v>
      </c>
    </row>
    <row r="479" spans="1:16" x14ac:dyDescent="0.2">
      <c r="A479">
        <f t="shared" si="86"/>
        <v>1888</v>
      </c>
      <c r="B479" s="4" t="b">
        <f t="shared" si="87"/>
        <v>1</v>
      </c>
      <c r="C479" s="5" t="b">
        <f t="shared" si="84"/>
        <v>1</v>
      </c>
      <c r="D479">
        <f>IF(C479,VLOOKUP($A479,RawData!$A$2:$D$27422,2,1),"")</f>
        <v>1890</v>
      </c>
      <c r="E479">
        <f>IF($C479,INDEX(RawData!$A$1:$D$27422,$D479,1),"")</f>
        <v>1888</v>
      </c>
      <c r="F479" s="4">
        <f t="shared" ca="1" si="88"/>
        <v>1352</v>
      </c>
      <c r="G479">
        <f t="shared" si="85"/>
        <v>479</v>
      </c>
      <c r="H479" s="6">
        <f>IF($C479,INDEX(RawData!$A$1:$D$27422,$D479,3),"")</f>
        <v>2.9843999999999999</v>
      </c>
      <c r="I479" s="6">
        <f>IF($C479,INDEX(RawData!$A$1:$D$27422,$D479,4),"")</f>
        <v>248.21883154394399</v>
      </c>
      <c r="J479" s="5" t="b">
        <f t="shared" si="89"/>
        <v>1</v>
      </c>
      <c r="K479" s="4">
        <f t="shared" si="90"/>
        <v>471</v>
      </c>
      <c r="L479" s="4">
        <f t="shared" si="91"/>
        <v>486</v>
      </c>
      <c r="M479" s="4">
        <f t="shared" ca="1" si="92"/>
        <v>248.08906664001367</v>
      </c>
      <c r="N479" s="4">
        <f t="shared" ca="1" si="93"/>
        <v>2.1978191102704159E-2</v>
      </c>
      <c r="O479" s="4">
        <f t="shared" ca="1" si="94"/>
        <v>0.16001514105303727</v>
      </c>
      <c r="P479" s="4">
        <f t="shared" ca="1" si="95"/>
        <v>3</v>
      </c>
    </row>
    <row r="480" spans="1:16" x14ac:dyDescent="0.2">
      <c r="A480">
        <f t="shared" si="86"/>
        <v>1892</v>
      </c>
      <c r="B480" s="4" t="b">
        <f t="shared" si="87"/>
        <v>1</v>
      </c>
      <c r="C480" s="5" t="b">
        <f t="shared" si="84"/>
        <v>1</v>
      </c>
      <c r="D480">
        <f>IF(C480,VLOOKUP($A480,RawData!$A$2:$D$27422,2,1),"")</f>
        <v>1894</v>
      </c>
      <c r="E480">
        <f>IF($C480,INDEX(RawData!$A$1:$D$27422,$D480,1),"")</f>
        <v>1892</v>
      </c>
      <c r="F480" s="4">
        <f t="shared" ca="1" si="88"/>
        <v>1356</v>
      </c>
      <c r="G480">
        <f t="shared" si="85"/>
        <v>480</v>
      </c>
      <c r="H480" s="6">
        <f>IF($C480,INDEX(RawData!$A$1:$D$27422,$D480,3),"")</f>
        <v>2.9843999999999999</v>
      </c>
      <c r="I480" s="6">
        <f>IF($C480,INDEX(RawData!$A$1:$D$27422,$D480,4),"")</f>
        <v>248.28474954394301</v>
      </c>
      <c r="J480" s="5" t="b">
        <f t="shared" si="89"/>
        <v>1</v>
      </c>
      <c r="K480" s="4">
        <f t="shared" si="90"/>
        <v>472</v>
      </c>
      <c r="L480" s="4">
        <f t="shared" si="91"/>
        <v>487</v>
      </c>
      <c r="M480" s="4">
        <f t="shared" ca="1" si="92"/>
        <v>248.12006226245038</v>
      </c>
      <c r="N480" s="4">
        <f t="shared" ca="1" si="93"/>
        <v>3.4015619566304167E-2</v>
      </c>
      <c r="O480" s="4">
        <f t="shared" ca="1" si="94"/>
        <v>0.1220511699230542</v>
      </c>
      <c r="P480" s="4">
        <f t="shared" ca="1" si="95"/>
        <v>3</v>
      </c>
    </row>
    <row r="481" spans="1:16" x14ac:dyDescent="0.2">
      <c r="A481">
        <f t="shared" si="86"/>
        <v>1896</v>
      </c>
      <c r="B481" s="4" t="b">
        <f t="shared" si="87"/>
        <v>1</v>
      </c>
      <c r="C481" s="5" t="b">
        <f t="shared" si="84"/>
        <v>1</v>
      </c>
      <c r="D481">
        <f>IF(C481,VLOOKUP($A481,RawData!$A$2:$D$27422,2,1),"")</f>
        <v>1898</v>
      </c>
      <c r="E481">
        <f>IF($C481,INDEX(RawData!$A$1:$D$27422,$D481,1),"")</f>
        <v>1896</v>
      </c>
      <c r="F481" s="4">
        <f t="shared" ca="1" si="88"/>
        <v>1360</v>
      </c>
      <c r="G481">
        <f t="shared" si="85"/>
        <v>481</v>
      </c>
      <c r="H481" s="6">
        <f>IF($C481,INDEX(RawData!$A$1:$D$27422,$D481,3),"")</f>
        <v>2.9843999999999999</v>
      </c>
      <c r="I481" s="6">
        <f>IF($C481,INDEX(RawData!$A$1:$D$27422,$D481,4),"")</f>
        <v>248.32345998242101</v>
      </c>
      <c r="J481" s="5" t="b">
        <f t="shared" si="89"/>
        <v>1</v>
      </c>
      <c r="K481" s="4">
        <f t="shared" si="90"/>
        <v>473</v>
      </c>
      <c r="L481" s="4">
        <f t="shared" si="91"/>
        <v>488</v>
      </c>
      <c r="M481" s="4">
        <f t="shared" ca="1" si="92"/>
        <v>248.14214760272171</v>
      </c>
      <c r="N481" s="4">
        <f t="shared" ca="1" si="93"/>
        <v>8.490783666866264E-2</v>
      </c>
      <c r="O481" s="4">
        <f t="shared" ca="1" si="94"/>
        <v>6.9356569032294146E-2</v>
      </c>
      <c r="P481" s="4">
        <f t="shared" ca="1" si="95"/>
        <v>3</v>
      </c>
    </row>
    <row r="482" spans="1:16" x14ac:dyDescent="0.2">
      <c r="A482">
        <f t="shared" si="86"/>
        <v>1900</v>
      </c>
      <c r="B482" s="4" t="b">
        <f t="shared" si="87"/>
        <v>1</v>
      </c>
      <c r="C482" s="5" t="b">
        <f t="shared" si="84"/>
        <v>1</v>
      </c>
      <c r="D482">
        <f>IF(C482,VLOOKUP($A482,RawData!$A$2:$D$27422,2,1),"")</f>
        <v>1902</v>
      </c>
      <c r="E482">
        <f>IF($C482,INDEX(RawData!$A$1:$D$27422,$D482,1),"")</f>
        <v>1900</v>
      </c>
      <c r="F482" s="4">
        <f t="shared" ca="1" si="88"/>
        <v>1364</v>
      </c>
      <c r="G482">
        <f t="shared" si="85"/>
        <v>482</v>
      </c>
      <c r="H482" s="6">
        <f>IF($C482,INDEX(RawData!$A$1:$D$27422,$D482,3),"")</f>
        <v>2.9843999999999999</v>
      </c>
      <c r="I482" s="6">
        <f>IF($C482,INDEX(RawData!$A$1:$D$27422,$D482,4),"")</f>
        <v>248.345689514648</v>
      </c>
      <c r="J482" s="5" t="b">
        <f t="shared" si="89"/>
        <v>1</v>
      </c>
      <c r="K482" s="4">
        <f t="shared" si="90"/>
        <v>474</v>
      </c>
      <c r="L482" s="4">
        <f t="shared" si="91"/>
        <v>489</v>
      </c>
      <c r="M482" s="4">
        <f t="shared" ca="1" si="92"/>
        <v>248.15426047515845</v>
      </c>
      <c r="N482" s="4">
        <f t="shared" ca="1" si="93"/>
        <v>0.12960414843635704</v>
      </c>
      <c r="O482" s="4">
        <f t="shared" ca="1" si="94"/>
        <v>2.5534729021785552E-3</v>
      </c>
      <c r="P482" s="4">
        <f t="shared" ca="1" si="95"/>
        <v>3</v>
      </c>
    </row>
    <row r="483" spans="1:16" x14ac:dyDescent="0.2">
      <c r="A483">
        <f t="shared" si="86"/>
        <v>1904</v>
      </c>
      <c r="B483" s="4" t="b">
        <f t="shared" si="87"/>
        <v>1</v>
      </c>
      <c r="C483" s="5" t="b">
        <f t="shared" si="84"/>
        <v>1</v>
      </c>
      <c r="D483">
        <f>IF(C483,VLOOKUP($A483,RawData!$A$2:$D$27422,2,1),"")</f>
        <v>1906</v>
      </c>
      <c r="E483">
        <f>IF($C483,INDEX(RawData!$A$1:$D$27422,$D483,1),"")</f>
        <v>1904</v>
      </c>
      <c r="F483" s="4">
        <f t="shared" ca="1" si="88"/>
        <v>1368</v>
      </c>
      <c r="G483">
        <f t="shared" si="85"/>
        <v>483</v>
      </c>
      <c r="H483" s="6">
        <f>IF($C483,INDEX(RawData!$A$1:$D$27422,$D483,3),"")</f>
        <v>2.9843999999999999</v>
      </c>
      <c r="I483" s="6">
        <f>IF($C483,INDEX(RawData!$A$1:$D$27422,$D483,4),"")</f>
        <v>248.33521848535199</v>
      </c>
      <c r="J483" s="5" t="b">
        <f t="shared" si="89"/>
        <v>1</v>
      </c>
      <c r="K483" s="4">
        <f t="shared" si="90"/>
        <v>475</v>
      </c>
      <c r="L483" s="4">
        <f t="shared" si="91"/>
        <v>490</v>
      </c>
      <c r="M483" s="4">
        <f t="shared" ca="1" si="92"/>
        <v>248.15509199816907</v>
      </c>
      <c r="N483" s="4">
        <f t="shared" ca="1" si="93"/>
        <v>0.16545460601730611</v>
      </c>
      <c r="O483" s="4">
        <f t="shared" ca="1" si="94"/>
        <v>7.2210372495561614E-2</v>
      </c>
      <c r="P483" s="4">
        <f t="shared" ca="1" si="95"/>
        <v>3</v>
      </c>
    </row>
    <row r="484" spans="1:16" x14ac:dyDescent="0.2">
      <c r="A484">
        <f t="shared" si="86"/>
        <v>1908</v>
      </c>
      <c r="B484" s="4" t="b">
        <f t="shared" si="87"/>
        <v>1</v>
      </c>
      <c r="C484" s="5" t="b">
        <f t="shared" si="84"/>
        <v>1</v>
      </c>
      <c r="D484">
        <f>IF(C484,VLOOKUP($A484,RawData!$A$2:$D$27422,2,1),"")</f>
        <v>1910</v>
      </c>
      <c r="E484">
        <f>IF($C484,INDEX(RawData!$A$1:$D$27422,$D484,1),"")</f>
        <v>1908</v>
      </c>
      <c r="F484" s="4">
        <f t="shared" ca="1" si="88"/>
        <v>1372</v>
      </c>
      <c r="G484">
        <f t="shared" si="85"/>
        <v>484</v>
      </c>
      <c r="H484" s="6">
        <f>IF($C484,INDEX(RawData!$A$1:$D$27422,$D484,3),"")</f>
        <v>2.9843999999999999</v>
      </c>
      <c r="I484" s="6">
        <f>IF($C484,INDEX(RawData!$A$1:$D$27422,$D484,4),"")</f>
        <v>248.30800997070401</v>
      </c>
      <c r="J484" s="5" t="b">
        <f t="shared" si="89"/>
        <v>1</v>
      </c>
      <c r="K484" s="4">
        <f t="shared" si="90"/>
        <v>476</v>
      </c>
      <c r="L484" s="4">
        <f t="shared" si="91"/>
        <v>491</v>
      </c>
      <c r="M484" s="4">
        <f t="shared" ca="1" si="92"/>
        <v>248.1459349605106</v>
      </c>
      <c r="N484" s="4">
        <f t="shared" ca="1" si="93"/>
        <v>0.18657431762656529</v>
      </c>
      <c r="O484" s="4">
        <f t="shared" ca="1" si="94"/>
        <v>0.1481007807597905</v>
      </c>
      <c r="P484" s="4">
        <f t="shared" ca="1" si="95"/>
        <v>3</v>
      </c>
    </row>
    <row r="485" spans="1:16" x14ac:dyDescent="0.2">
      <c r="A485">
        <f t="shared" si="86"/>
        <v>1912</v>
      </c>
      <c r="B485" s="4" t="b">
        <f t="shared" si="87"/>
        <v>1</v>
      </c>
      <c r="C485" s="5" t="b">
        <f t="shared" si="84"/>
        <v>1</v>
      </c>
      <c r="D485">
        <f>IF(C485,VLOOKUP($A485,RawData!$A$2:$D$27422,2,1),"")</f>
        <v>1914</v>
      </c>
      <c r="E485">
        <f>IF($C485,INDEX(RawData!$A$1:$D$27422,$D485,1),"")</f>
        <v>1912</v>
      </c>
      <c r="F485" s="4">
        <f t="shared" ca="1" si="88"/>
        <v>1376</v>
      </c>
      <c r="G485">
        <f t="shared" si="85"/>
        <v>485</v>
      </c>
      <c r="H485" s="6">
        <f>IF($C485,INDEX(RawData!$A$1:$D$27422,$D485,3),"")</f>
        <v>3.0038999999999998</v>
      </c>
      <c r="I485" s="6">
        <f>IF($C485,INDEX(RawData!$A$1:$D$27422,$D485,4),"")</f>
        <v>248.269557970704</v>
      </c>
      <c r="J485" s="5" t="b">
        <f t="shared" si="89"/>
        <v>1</v>
      </c>
      <c r="K485" s="4">
        <f t="shared" si="90"/>
        <v>477</v>
      </c>
      <c r="L485" s="4">
        <f t="shared" si="91"/>
        <v>492</v>
      </c>
      <c r="M485" s="4">
        <f t="shared" ca="1" si="92"/>
        <v>248.13123645977834</v>
      </c>
      <c r="N485" s="4">
        <f t="shared" ca="1" si="93"/>
        <v>0.19294725000008839</v>
      </c>
      <c r="O485" s="4">
        <f t="shared" ca="1" si="94"/>
        <v>0.21926515319646001</v>
      </c>
      <c r="P485" s="4">
        <f t="shared" ca="1" si="95"/>
        <v>3</v>
      </c>
    </row>
    <row r="486" spans="1:16" x14ac:dyDescent="0.2">
      <c r="A486">
        <f t="shared" si="86"/>
        <v>1916</v>
      </c>
      <c r="B486" s="4" t="b">
        <f t="shared" si="87"/>
        <v>1</v>
      </c>
      <c r="C486" s="5" t="b">
        <f t="shared" si="84"/>
        <v>1</v>
      </c>
      <c r="D486">
        <f>IF(C486,VLOOKUP($A486,RawData!$A$2:$D$27422,2,1),"")</f>
        <v>1918</v>
      </c>
      <c r="E486">
        <f>IF($C486,INDEX(RawData!$A$1:$D$27422,$D486,1),"")</f>
        <v>1916</v>
      </c>
      <c r="F486" s="4">
        <f t="shared" ca="1" si="88"/>
        <v>1380</v>
      </c>
      <c r="G486">
        <f t="shared" si="85"/>
        <v>486</v>
      </c>
      <c r="H486" s="6">
        <f>IF($C486,INDEX(RawData!$A$1:$D$27422,$D486,3),"")</f>
        <v>3.0038999999999998</v>
      </c>
      <c r="I486" s="6">
        <f>IF($C486,INDEX(RawData!$A$1:$D$27422,$D486,4),"")</f>
        <v>248.220376502932</v>
      </c>
      <c r="J486" s="5" t="b">
        <f t="shared" si="89"/>
        <v>1</v>
      </c>
      <c r="K486" s="4">
        <f t="shared" si="90"/>
        <v>478</v>
      </c>
      <c r="L486" s="4">
        <f t="shared" si="91"/>
        <v>493</v>
      </c>
      <c r="M486" s="4">
        <f t="shared" ca="1" si="92"/>
        <v>248.11104483111637</v>
      </c>
      <c r="N486" s="4">
        <f t="shared" ca="1" si="93"/>
        <v>0.18387067944382807</v>
      </c>
      <c r="O486" s="4">
        <f t="shared" ca="1" si="94"/>
        <v>0.27677711187598675</v>
      </c>
      <c r="P486" s="4">
        <f t="shared" ca="1" si="95"/>
        <v>3</v>
      </c>
    </row>
    <row r="487" spans="1:16" x14ac:dyDescent="0.2">
      <c r="A487">
        <f t="shared" si="86"/>
        <v>1920</v>
      </c>
      <c r="B487" s="4" t="b">
        <f t="shared" si="87"/>
        <v>1</v>
      </c>
      <c r="C487" s="5" t="b">
        <f t="shared" si="84"/>
        <v>1</v>
      </c>
      <c r="D487">
        <f>IF(C487,VLOOKUP($A487,RawData!$A$2:$D$27422,2,1),"")</f>
        <v>1922</v>
      </c>
      <c r="E487">
        <f>IF($C487,INDEX(RawData!$A$1:$D$27422,$D487,1),"")</f>
        <v>1920</v>
      </c>
      <c r="F487" s="4">
        <f t="shared" ca="1" si="88"/>
        <v>1384</v>
      </c>
      <c r="G487">
        <f t="shared" si="85"/>
        <v>487</v>
      </c>
      <c r="H487" s="6">
        <f>IF($C487,INDEX(RawData!$A$1:$D$27422,$D487,3),"")</f>
        <v>3.0038999999999998</v>
      </c>
      <c r="I487" s="6">
        <f>IF($C487,INDEX(RawData!$A$1:$D$27422,$D487,4),"")</f>
        <v>248.154716941408</v>
      </c>
      <c r="J487" s="5" t="b">
        <f t="shared" si="89"/>
        <v>1</v>
      </c>
      <c r="K487" s="4">
        <f t="shared" si="90"/>
        <v>479</v>
      </c>
      <c r="L487" s="4">
        <f t="shared" si="91"/>
        <v>494</v>
      </c>
      <c r="M487" s="4">
        <f t="shared" ca="1" si="92"/>
        <v>248.08604664288407</v>
      </c>
      <c r="N487" s="4">
        <f t="shared" ca="1" si="93"/>
        <v>0.16001514105303727</v>
      </c>
      <c r="O487" s="4">
        <f t="shared" ca="1" si="94"/>
        <v>0.31646839001376748</v>
      </c>
      <c r="P487" s="4">
        <f t="shared" ca="1" si="95"/>
        <v>3</v>
      </c>
    </row>
    <row r="488" spans="1:16" x14ac:dyDescent="0.2">
      <c r="A488">
        <f t="shared" si="86"/>
        <v>1924</v>
      </c>
      <c r="B488" s="4" t="b">
        <f t="shared" si="87"/>
        <v>1</v>
      </c>
      <c r="C488" s="5" t="b">
        <f t="shared" si="84"/>
        <v>1</v>
      </c>
      <c r="D488">
        <f>IF(C488,VLOOKUP($A488,RawData!$A$2:$D$27422,2,1),"")</f>
        <v>1926</v>
      </c>
      <c r="E488">
        <f>IF($C488,INDEX(RawData!$A$1:$D$27422,$D488,1),"")</f>
        <v>1924</v>
      </c>
      <c r="F488" s="4">
        <f t="shared" ca="1" si="88"/>
        <v>1388</v>
      </c>
      <c r="G488">
        <f t="shared" si="85"/>
        <v>488</v>
      </c>
      <c r="H488" s="6">
        <f>IF($C488,INDEX(RawData!$A$1:$D$27422,$D488,3),"")</f>
        <v>3.0038999999999998</v>
      </c>
      <c r="I488" s="6">
        <f>IF($C488,INDEX(RawData!$A$1:$D$27422,$D488,4),"")</f>
        <v>248.06708347363599</v>
      </c>
      <c r="J488" s="5" t="b">
        <f t="shared" si="89"/>
        <v>1</v>
      </c>
      <c r="K488" s="4">
        <f t="shared" si="90"/>
        <v>480</v>
      </c>
      <c r="L488" s="4">
        <f t="shared" si="91"/>
        <v>495</v>
      </c>
      <c r="M488" s="4">
        <f t="shared" ca="1" si="92"/>
        <v>248.05723976605304</v>
      </c>
      <c r="N488" s="4">
        <f t="shared" ca="1" si="93"/>
        <v>0.1220511699230542</v>
      </c>
      <c r="O488" s="4">
        <f t="shared" ca="1" si="94"/>
        <v>0.33526531872522014</v>
      </c>
      <c r="P488" s="4">
        <f t="shared" ca="1" si="95"/>
        <v>3</v>
      </c>
    </row>
    <row r="489" spans="1:16" x14ac:dyDescent="0.2">
      <c r="A489">
        <f t="shared" si="86"/>
        <v>1928</v>
      </c>
      <c r="B489" s="4" t="b">
        <f t="shared" si="87"/>
        <v>1</v>
      </c>
      <c r="C489" s="5" t="b">
        <f t="shared" si="84"/>
        <v>1</v>
      </c>
      <c r="D489">
        <f>IF(C489,VLOOKUP($A489,RawData!$A$2:$D$27422,2,1),"")</f>
        <v>1930</v>
      </c>
      <c r="E489">
        <f>IF($C489,INDEX(RawData!$A$1:$D$27422,$D489,1),"")</f>
        <v>1928</v>
      </c>
      <c r="F489" s="4">
        <f t="shared" ca="1" si="88"/>
        <v>1392</v>
      </c>
      <c r="G489">
        <f t="shared" si="85"/>
        <v>489</v>
      </c>
      <c r="H489" s="6">
        <f>IF($C489,INDEX(RawData!$A$1:$D$27422,$D489,3),"")</f>
        <v>2.9843999999999999</v>
      </c>
      <c r="I489" s="6">
        <f>IF($C489,INDEX(RawData!$A$1:$D$27422,$D489,4),"")</f>
        <v>247.96794898828401</v>
      </c>
      <c r="J489" s="5" t="b">
        <f t="shared" si="89"/>
        <v>1</v>
      </c>
      <c r="K489" s="4">
        <f t="shared" si="90"/>
        <v>481</v>
      </c>
      <c r="L489" s="4">
        <f t="shared" si="91"/>
        <v>496</v>
      </c>
      <c r="M489" s="4">
        <f t="shared" ca="1" si="92"/>
        <v>248.02465632672209</v>
      </c>
      <c r="N489" s="4">
        <f t="shared" ca="1" si="93"/>
        <v>6.9356569032294146E-2</v>
      </c>
      <c r="O489" s="4">
        <f t="shared" ca="1" si="94"/>
        <v>0.32973459136988481</v>
      </c>
      <c r="P489" s="4">
        <f t="shared" ca="1" si="95"/>
        <v>3</v>
      </c>
    </row>
    <row r="490" spans="1:16" x14ac:dyDescent="0.2">
      <c r="A490">
        <f t="shared" si="86"/>
        <v>1932</v>
      </c>
      <c r="B490" s="4" t="b">
        <f t="shared" si="87"/>
        <v>1</v>
      </c>
      <c r="C490" s="5" t="b">
        <f t="shared" si="84"/>
        <v>1</v>
      </c>
      <c r="D490">
        <f>IF(C490,VLOOKUP($A490,RawData!$A$2:$D$27422,2,1),"")</f>
        <v>1934</v>
      </c>
      <c r="E490">
        <f>IF($C490,INDEX(RawData!$A$1:$D$27422,$D490,1),"")</f>
        <v>1932</v>
      </c>
      <c r="F490" s="4">
        <f t="shared" ca="1" si="88"/>
        <v>1396</v>
      </c>
      <c r="G490">
        <f t="shared" si="85"/>
        <v>490</v>
      </c>
      <c r="H490" s="6">
        <f>IF($C490,INDEX(RawData!$A$1:$D$27422,$D490,3),"")</f>
        <v>2.9843999999999999</v>
      </c>
      <c r="I490" s="6">
        <f>IF($C490,INDEX(RawData!$A$1:$D$27422,$D490,4),"")</f>
        <v>247.85310791211299</v>
      </c>
      <c r="J490" s="5" t="b">
        <f t="shared" si="89"/>
        <v>1</v>
      </c>
      <c r="K490" s="4">
        <f t="shared" si="90"/>
        <v>482</v>
      </c>
      <c r="L490" s="4">
        <f t="shared" si="91"/>
        <v>497</v>
      </c>
      <c r="M490" s="4">
        <f t="shared" ca="1" si="92"/>
        <v>247.98963739215176</v>
      </c>
      <c r="N490" s="4">
        <f t="shared" ca="1" si="93"/>
        <v>2.5534729021785552E-3</v>
      </c>
      <c r="O490" s="4">
        <f t="shared" ca="1" si="94"/>
        <v>0.29981189618018789</v>
      </c>
      <c r="P490" s="4">
        <f t="shared" ca="1" si="95"/>
        <v>3</v>
      </c>
    </row>
    <row r="491" spans="1:16" x14ac:dyDescent="0.2">
      <c r="A491">
        <f t="shared" si="86"/>
        <v>1936</v>
      </c>
      <c r="B491" s="4" t="b">
        <f t="shared" si="87"/>
        <v>1</v>
      </c>
      <c r="C491" s="5" t="b">
        <f t="shared" si="84"/>
        <v>1</v>
      </c>
      <c r="D491">
        <f>IF(C491,VLOOKUP($A491,RawData!$A$2:$D$27422,2,1),"")</f>
        <v>1938</v>
      </c>
      <c r="E491">
        <f>IF($C491,INDEX(RawData!$A$1:$D$27422,$D491,1),"")</f>
        <v>1936</v>
      </c>
      <c r="F491" s="4">
        <f t="shared" ca="1" si="88"/>
        <v>1400</v>
      </c>
      <c r="G491">
        <f t="shared" si="85"/>
        <v>491</v>
      </c>
      <c r="H491" s="6">
        <f>IF($C491,INDEX(RawData!$A$1:$D$27422,$D491,3),"")</f>
        <v>2.9843999999999999</v>
      </c>
      <c r="I491" s="6">
        <f>IF($C491,INDEX(RawData!$A$1:$D$27422,$D491,4),"")</f>
        <v>247.764444456056</v>
      </c>
      <c r="J491" s="5" t="b">
        <f t="shared" si="89"/>
        <v>1</v>
      </c>
      <c r="K491" s="4">
        <f t="shared" si="90"/>
        <v>483</v>
      </c>
      <c r="L491" s="4">
        <f t="shared" si="91"/>
        <v>498</v>
      </c>
      <c r="M491" s="4">
        <f t="shared" ca="1" si="92"/>
        <v>247.95936064288404</v>
      </c>
      <c r="N491" s="4">
        <f t="shared" ca="1" si="93"/>
        <v>7.2210372495561614E-2</v>
      </c>
      <c r="O491" s="4">
        <f t="shared" ca="1" si="94"/>
        <v>0.24893041479640488</v>
      </c>
      <c r="P491" s="4">
        <f t="shared" ca="1" si="95"/>
        <v>3</v>
      </c>
    </row>
    <row r="492" spans="1:16" x14ac:dyDescent="0.2">
      <c r="A492">
        <f t="shared" si="86"/>
        <v>1940</v>
      </c>
      <c r="B492" s="4" t="b">
        <f t="shared" si="87"/>
        <v>1</v>
      </c>
      <c r="C492" s="5" t="b">
        <f t="shared" si="84"/>
        <v>1</v>
      </c>
      <c r="D492">
        <f>IF(C492,VLOOKUP($A492,RawData!$A$2:$D$27422,2,1),"")</f>
        <v>1942</v>
      </c>
      <c r="E492">
        <f>IF($C492,INDEX(RawData!$A$1:$D$27422,$D492,1),"")</f>
        <v>1940</v>
      </c>
      <c r="F492" s="4">
        <f t="shared" ca="1" si="88"/>
        <v>1404</v>
      </c>
      <c r="G492">
        <f t="shared" si="85"/>
        <v>492</v>
      </c>
      <c r="H492" s="6">
        <f>IF($C492,INDEX(RawData!$A$1:$D$27422,$D492,3),"")</f>
        <v>2.9843999999999999</v>
      </c>
      <c r="I492" s="6">
        <f>IF($C492,INDEX(RawData!$A$1:$D$27422,$D492,4),"")</f>
        <v>247.75817900000001</v>
      </c>
      <c r="J492" s="5" t="b">
        <f t="shared" si="89"/>
        <v>1</v>
      </c>
      <c r="K492" s="4">
        <f t="shared" si="90"/>
        <v>484</v>
      </c>
      <c r="L492" s="4">
        <f t="shared" si="91"/>
        <v>499</v>
      </c>
      <c r="M492" s="4">
        <f t="shared" ca="1" si="92"/>
        <v>247.93828920977825</v>
      </c>
      <c r="N492" s="4">
        <f t="shared" ca="1" si="93"/>
        <v>0.1481007807597905</v>
      </c>
      <c r="O492" s="4">
        <f t="shared" ca="1" si="94"/>
        <v>0.17637128283897141</v>
      </c>
      <c r="P492" s="4">
        <f t="shared" ca="1" si="95"/>
        <v>3</v>
      </c>
    </row>
    <row r="493" spans="1:16" x14ac:dyDescent="0.2">
      <c r="A493">
        <f t="shared" si="86"/>
        <v>1944</v>
      </c>
      <c r="B493" s="4" t="b">
        <f t="shared" si="87"/>
        <v>1</v>
      </c>
      <c r="C493" s="5" t="b">
        <f t="shared" si="84"/>
        <v>1</v>
      </c>
      <c r="D493">
        <f>IF(C493,VLOOKUP($A493,RawData!$A$2:$D$27422,2,1),"")</f>
        <v>1946</v>
      </c>
      <c r="E493">
        <f>IF($C493,INDEX(RawData!$A$1:$D$27422,$D493,1),"")</f>
        <v>1944</v>
      </c>
      <c r="F493" s="4">
        <f t="shared" ca="1" si="88"/>
        <v>1408</v>
      </c>
      <c r="G493">
        <f t="shared" si="85"/>
        <v>493</v>
      </c>
      <c r="H493" s="6">
        <f>IF($C493,INDEX(RawData!$A$1:$D$27422,$D493,3),"")</f>
        <v>2.9843999999999999</v>
      </c>
      <c r="I493" s="6">
        <f>IF($C493,INDEX(RawData!$A$1:$D$27422,$D493,4),"")</f>
        <v>247.75268600000001</v>
      </c>
      <c r="J493" s="5" t="b">
        <f t="shared" si="89"/>
        <v>1</v>
      </c>
      <c r="K493" s="4">
        <f t="shared" si="90"/>
        <v>485</v>
      </c>
      <c r="L493" s="4">
        <f t="shared" si="91"/>
        <v>500</v>
      </c>
      <c r="M493" s="4">
        <f t="shared" ca="1" si="92"/>
        <v>247.92717415167255</v>
      </c>
      <c r="N493" s="4">
        <f t="shared" ca="1" si="93"/>
        <v>0.21926515319646001</v>
      </c>
      <c r="O493" s="4">
        <f t="shared" ca="1" si="94"/>
        <v>8.93282170435441E-2</v>
      </c>
      <c r="P493" s="4">
        <f t="shared" ca="1" si="95"/>
        <v>3</v>
      </c>
    </row>
    <row r="494" spans="1:16" x14ac:dyDescent="0.2">
      <c r="A494">
        <f t="shared" si="86"/>
        <v>1948</v>
      </c>
      <c r="B494" s="4" t="b">
        <f t="shared" si="87"/>
        <v>1</v>
      </c>
      <c r="C494" s="5" t="b">
        <f t="shared" si="84"/>
        <v>1</v>
      </c>
      <c r="D494">
        <f>IF(C494,VLOOKUP($A494,RawData!$A$2:$D$27422,2,1),"")</f>
        <v>1950</v>
      </c>
      <c r="E494">
        <f>IF($C494,INDEX(RawData!$A$1:$D$27422,$D494,1),"")</f>
        <v>1948</v>
      </c>
      <c r="F494" s="4">
        <f t="shared" ca="1" si="88"/>
        <v>1412</v>
      </c>
      <c r="G494">
        <f t="shared" si="85"/>
        <v>494</v>
      </c>
      <c r="H494" s="6">
        <f>IF($C494,INDEX(RawData!$A$1:$D$27422,$D494,3),"")</f>
        <v>2.9843999999999999</v>
      </c>
      <c r="I494" s="6">
        <f>IF($C494,INDEX(RawData!$A$1:$D$27422,$D494,4),"")</f>
        <v>247.75268600000001</v>
      </c>
      <c r="J494" s="5" t="b">
        <f t="shared" si="89"/>
        <v>1</v>
      </c>
      <c r="K494" s="4">
        <f t="shared" si="90"/>
        <v>486</v>
      </c>
      <c r="L494" s="4">
        <f t="shared" si="91"/>
        <v>501</v>
      </c>
      <c r="M494" s="4">
        <f t="shared" ca="1" si="92"/>
        <v>247.92603150183103</v>
      </c>
      <c r="N494" s="4">
        <f t="shared" ca="1" si="93"/>
        <v>0.27677711187598675</v>
      </c>
      <c r="O494" s="4">
        <f t="shared" ca="1" si="94"/>
        <v>7.3761301853210171E-3</v>
      </c>
      <c r="P494" s="4">
        <f t="shared" ca="1" si="95"/>
        <v>3</v>
      </c>
    </row>
    <row r="495" spans="1:16" x14ac:dyDescent="0.2">
      <c r="A495">
        <f t="shared" si="86"/>
        <v>1952</v>
      </c>
      <c r="B495" s="4" t="b">
        <f t="shared" si="87"/>
        <v>1</v>
      </c>
      <c r="C495" s="5" t="b">
        <f t="shared" si="84"/>
        <v>1</v>
      </c>
      <c r="D495">
        <f>IF(C495,VLOOKUP($A495,RawData!$A$2:$D$27422,2,1),"")</f>
        <v>1954</v>
      </c>
      <c r="E495">
        <f>IF($C495,INDEX(RawData!$A$1:$D$27422,$D495,1),"")</f>
        <v>1952</v>
      </c>
      <c r="F495" s="4">
        <f t="shared" ca="1" si="88"/>
        <v>1416</v>
      </c>
      <c r="G495">
        <f t="shared" si="85"/>
        <v>495</v>
      </c>
      <c r="H495" s="6">
        <f>IF($C495,INDEX(RawData!$A$1:$D$27422,$D495,3),"")</f>
        <v>2.9922</v>
      </c>
      <c r="I495" s="6">
        <f>IF($C495,INDEX(RawData!$A$1:$D$27422,$D495,4),"")</f>
        <v>247.75792151464799</v>
      </c>
      <c r="J495" s="5" t="b">
        <f t="shared" si="89"/>
        <v>1</v>
      </c>
      <c r="K495" s="4">
        <f t="shared" si="90"/>
        <v>487</v>
      </c>
      <c r="L495" s="4">
        <f t="shared" si="91"/>
        <v>502</v>
      </c>
      <c r="M495" s="4">
        <f t="shared" ca="1" si="92"/>
        <v>247.93518859612999</v>
      </c>
      <c r="N495" s="4">
        <f t="shared" ca="1" si="93"/>
        <v>0.31646839001376748</v>
      </c>
      <c r="O495" s="4">
        <f t="shared" ca="1" si="94"/>
        <v>0.11063572851278991</v>
      </c>
      <c r="P495" s="4">
        <f t="shared" ca="1" si="95"/>
        <v>3</v>
      </c>
    </row>
    <row r="496" spans="1:16" x14ac:dyDescent="0.2">
      <c r="A496">
        <f t="shared" si="86"/>
        <v>1956</v>
      </c>
      <c r="B496" s="4" t="b">
        <f t="shared" si="87"/>
        <v>1</v>
      </c>
      <c r="C496" s="5" t="b">
        <f t="shared" si="84"/>
        <v>1</v>
      </c>
      <c r="D496">
        <f>IF(C496,VLOOKUP($A496,RawData!$A$2:$D$27422,2,1),"")</f>
        <v>1958</v>
      </c>
      <c r="E496">
        <f>IF($C496,INDEX(RawData!$A$1:$D$27422,$D496,1),"")</f>
        <v>1956</v>
      </c>
      <c r="F496" s="4">
        <f t="shared" ca="1" si="88"/>
        <v>1420</v>
      </c>
      <c r="G496">
        <f t="shared" si="85"/>
        <v>496</v>
      </c>
      <c r="H496" s="6">
        <f>IF($C496,INDEX(RawData!$A$1:$D$27422,$D496,3),"")</f>
        <v>3.0038999999999998</v>
      </c>
      <c r="I496" s="6">
        <f>IF($C496,INDEX(RawData!$A$1:$D$27422,$D496,4),"")</f>
        <v>247.76341451464799</v>
      </c>
      <c r="J496" s="5" t="b">
        <f t="shared" si="89"/>
        <v>1</v>
      </c>
      <c r="K496" s="4">
        <f t="shared" si="90"/>
        <v>488</v>
      </c>
      <c r="L496" s="4">
        <f t="shared" si="91"/>
        <v>503</v>
      </c>
      <c r="M496" s="4">
        <f t="shared" ca="1" si="92"/>
        <v>247.9552997576898</v>
      </c>
      <c r="N496" s="4">
        <f t="shared" ca="1" si="93"/>
        <v>0.33526531872522014</v>
      </c>
      <c r="O496" s="4">
        <f t="shared" ca="1" si="94"/>
        <v>0.21742519634722157</v>
      </c>
      <c r="P496" s="4">
        <f t="shared" ca="1" si="95"/>
        <v>3</v>
      </c>
    </row>
    <row r="497" spans="1:16" x14ac:dyDescent="0.2">
      <c r="A497">
        <f t="shared" si="86"/>
        <v>1960</v>
      </c>
      <c r="B497" s="4" t="b">
        <f t="shared" si="87"/>
        <v>1</v>
      </c>
      <c r="C497" s="5" t="b">
        <f t="shared" si="84"/>
        <v>1</v>
      </c>
      <c r="D497">
        <f>IF(C497,VLOOKUP($A497,RawData!$A$2:$D$27422,2,1),"")</f>
        <v>1962</v>
      </c>
      <c r="E497">
        <f>IF($C497,INDEX(RawData!$A$1:$D$27422,$D497,1),"")</f>
        <v>1960</v>
      </c>
      <c r="F497" s="4">
        <f t="shared" ca="1" si="88"/>
        <v>1424</v>
      </c>
      <c r="G497">
        <f t="shared" si="85"/>
        <v>497</v>
      </c>
      <c r="H497" s="6">
        <f>IF($C497,INDEX(RawData!$A$1:$D$27422,$D497,3),"")</f>
        <v>3.0038999999999998</v>
      </c>
      <c r="I497" s="6">
        <f>IF($C497,INDEX(RawData!$A$1:$D$27422,$D497,4),"")</f>
        <v>247.763157029296</v>
      </c>
      <c r="J497" s="5" t="b">
        <f t="shared" si="89"/>
        <v>1</v>
      </c>
      <c r="K497" s="4">
        <f t="shared" si="90"/>
        <v>489</v>
      </c>
      <c r="L497" s="4">
        <f t="shared" si="91"/>
        <v>504</v>
      </c>
      <c r="M497" s="4">
        <f t="shared" ca="1" si="92"/>
        <v>247.98708391924959</v>
      </c>
      <c r="N497" s="4">
        <f t="shared" ca="1" si="93"/>
        <v>0.32973459136988481</v>
      </c>
      <c r="O497" s="4">
        <f t="shared" ca="1" si="94"/>
        <v>0.32120519378403856</v>
      </c>
      <c r="P497" s="4">
        <f t="shared" ca="1" si="95"/>
        <v>3</v>
      </c>
    </row>
    <row r="498" spans="1:16" x14ac:dyDescent="0.2">
      <c r="A498">
        <f t="shared" si="86"/>
        <v>1964</v>
      </c>
      <c r="B498" s="4" t="b">
        <f t="shared" si="87"/>
        <v>1</v>
      </c>
      <c r="C498" s="5" t="b">
        <f t="shared" si="84"/>
        <v>1</v>
      </c>
      <c r="D498">
        <f>IF(C498,VLOOKUP($A498,RawData!$A$2:$D$27422,2,1),"")</f>
        <v>1966</v>
      </c>
      <c r="E498">
        <f>IF($C498,INDEX(RawData!$A$1:$D$27422,$D498,1),"")</f>
        <v>1964</v>
      </c>
      <c r="F498" s="4">
        <f t="shared" ca="1" si="88"/>
        <v>1428</v>
      </c>
      <c r="G498">
        <f t="shared" si="85"/>
        <v>498</v>
      </c>
      <c r="H498" s="6">
        <f>IF($C498,INDEX(RawData!$A$1:$D$27422,$D498,3),"")</f>
        <v>3.0038999999999998</v>
      </c>
      <c r="I498" s="6">
        <f>IF($C498,INDEX(RawData!$A$1:$D$27422,$D498,4),"")</f>
        <v>247.86126152636399</v>
      </c>
      <c r="J498" s="5" t="b">
        <f t="shared" si="89"/>
        <v>1</v>
      </c>
      <c r="K498" s="4">
        <f t="shared" si="90"/>
        <v>490</v>
      </c>
      <c r="L498" s="4">
        <f t="shared" si="91"/>
        <v>505</v>
      </c>
      <c r="M498" s="4">
        <f t="shared" ca="1" si="92"/>
        <v>248.0315710153796</v>
      </c>
      <c r="N498" s="4">
        <f t="shared" ca="1" si="93"/>
        <v>0.29981189618018789</v>
      </c>
      <c r="O498" s="4">
        <f t="shared" ca="1" si="94"/>
        <v>0.41041549566452318</v>
      </c>
      <c r="P498" s="4">
        <f t="shared" ca="1" si="95"/>
        <v>3</v>
      </c>
    </row>
    <row r="499" spans="1:16" x14ac:dyDescent="0.2">
      <c r="A499">
        <f t="shared" si="86"/>
        <v>1968</v>
      </c>
      <c r="B499" s="4" t="b">
        <f t="shared" si="87"/>
        <v>1</v>
      </c>
      <c r="C499" s="5" t="b">
        <f t="shared" si="84"/>
        <v>1</v>
      </c>
      <c r="D499">
        <f>IF(C499,VLOOKUP($A499,RawData!$A$2:$D$27422,2,1),"")</f>
        <v>1970</v>
      </c>
      <c r="E499">
        <f>IF($C499,INDEX(RawData!$A$1:$D$27422,$D499,1),"")</f>
        <v>1968</v>
      </c>
      <c r="F499" s="4">
        <f t="shared" ca="1" si="88"/>
        <v>1432</v>
      </c>
      <c r="G499">
        <f t="shared" si="85"/>
        <v>499</v>
      </c>
      <c r="H499" s="6">
        <f>IF($C499,INDEX(RawData!$A$1:$D$27422,$D499,3),"")</f>
        <v>2.9843999999999999</v>
      </c>
      <c r="I499" s="6">
        <f>IF($C499,INDEX(RawData!$A$1:$D$27422,$D499,4),"")</f>
        <v>247.998075555659</v>
      </c>
      <c r="J499" s="5" t="b">
        <f t="shared" si="89"/>
        <v>1</v>
      </c>
      <c r="K499" s="4">
        <f t="shared" si="90"/>
        <v>491</v>
      </c>
      <c r="L499" s="4">
        <f t="shared" si="91"/>
        <v>506</v>
      </c>
      <c r="M499" s="4">
        <f t="shared" ca="1" si="92"/>
        <v>248.08638999053804</v>
      </c>
      <c r="N499" s="4">
        <f t="shared" ca="1" si="93"/>
        <v>0.24893041479640488</v>
      </c>
      <c r="O499" s="4">
        <f t="shared" ca="1" si="94"/>
        <v>0.46543832641518179</v>
      </c>
      <c r="P499" s="4">
        <f t="shared" ca="1" si="95"/>
        <v>3</v>
      </c>
    </row>
    <row r="500" spans="1:16" x14ac:dyDescent="0.2">
      <c r="A500">
        <f t="shared" si="86"/>
        <v>1972</v>
      </c>
      <c r="B500" s="4" t="b">
        <f t="shared" si="87"/>
        <v>1</v>
      </c>
      <c r="C500" s="5" t="b">
        <f t="shared" si="84"/>
        <v>1</v>
      </c>
      <c r="D500">
        <f>IF(C500,VLOOKUP($A500,RawData!$A$2:$D$27422,2,1),"")</f>
        <v>1974</v>
      </c>
      <c r="E500">
        <f>IF($C500,INDEX(RawData!$A$1:$D$27422,$D500,1),"")</f>
        <v>1972</v>
      </c>
      <c r="F500" s="4">
        <f t="shared" ca="1" si="88"/>
        <v>1436</v>
      </c>
      <c r="G500">
        <f t="shared" si="85"/>
        <v>500</v>
      </c>
      <c r="H500" s="6">
        <f>IF($C500,INDEX(RawData!$A$1:$D$27422,$D500,3),"")</f>
        <v>2.9843999999999999</v>
      </c>
      <c r="I500" s="6">
        <f>IF($C500,INDEX(RawData!$A$1:$D$27422,$D500,4),"")</f>
        <v>248.130169041013</v>
      </c>
      <c r="J500" s="5" t="b">
        <f t="shared" si="89"/>
        <v>1</v>
      </c>
      <c r="K500" s="4">
        <f t="shared" si="90"/>
        <v>492</v>
      </c>
      <c r="L500" s="4">
        <f t="shared" si="91"/>
        <v>507</v>
      </c>
      <c r="M500" s="4">
        <f t="shared" ca="1" si="92"/>
        <v>248.14643930486901</v>
      </c>
      <c r="N500" s="4">
        <f t="shared" ca="1" si="93"/>
        <v>0.17637128283897141</v>
      </c>
      <c r="O500" s="4">
        <f t="shared" ca="1" si="94"/>
        <v>0.47491187536655843</v>
      </c>
      <c r="P500" s="4">
        <f t="shared" ca="1" si="95"/>
        <v>3</v>
      </c>
    </row>
    <row r="501" spans="1:16" x14ac:dyDescent="0.2">
      <c r="A501">
        <f t="shared" si="86"/>
        <v>1976</v>
      </c>
      <c r="B501" s="4" t="b">
        <f t="shared" si="87"/>
        <v>1</v>
      </c>
      <c r="C501" s="5" t="b">
        <f t="shared" si="84"/>
        <v>1</v>
      </c>
      <c r="D501">
        <f>IF(C501,VLOOKUP($A501,RawData!$A$2:$D$27422,2,1),"")</f>
        <v>1978</v>
      </c>
      <c r="E501">
        <f>IF($C501,INDEX(RawData!$A$1:$D$27422,$D501,1),"")</f>
        <v>1976</v>
      </c>
      <c r="F501" s="4">
        <f t="shared" ca="1" si="88"/>
        <v>1440</v>
      </c>
      <c r="G501">
        <f t="shared" si="85"/>
        <v>501</v>
      </c>
      <c r="H501" s="6">
        <f>IF($C501,INDEX(RawData!$A$1:$D$27422,$D501,3),"")</f>
        <v>2.9843999999999999</v>
      </c>
      <c r="I501" s="6">
        <f>IF($C501,INDEX(RawData!$A$1:$D$27422,$D501,4),"")</f>
        <v>248.25127557323901</v>
      </c>
      <c r="J501" s="5" t="b">
        <f t="shared" si="89"/>
        <v>1</v>
      </c>
      <c r="K501" s="4">
        <f t="shared" si="90"/>
        <v>493</v>
      </c>
      <c r="L501" s="4">
        <f t="shared" si="91"/>
        <v>508</v>
      </c>
      <c r="M501" s="4">
        <f t="shared" ca="1" si="92"/>
        <v>248.20280861370702</v>
      </c>
      <c r="N501" s="4">
        <f t="shared" ca="1" si="93"/>
        <v>8.93282170435441E-2</v>
      </c>
      <c r="O501" s="4">
        <f t="shared" ca="1" si="94"/>
        <v>0.44310626678591802</v>
      </c>
      <c r="P501" s="4">
        <f t="shared" ca="1" si="95"/>
        <v>3</v>
      </c>
    </row>
    <row r="502" spans="1:16" x14ac:dyDescent="0.2">
      <c r="A502">
        <f t="shared" si="86"/>
        <v>1980</v>
      </c>
      <c r="B502" s="4" t="b">
        <f t="shared" si="87"/>
        <v>1</v>
      </c>
      <c r="C502" s="5" t="b">
        <f t="shared" si="84"/>
        <v>1</v>
      </c>
      <c r="D502">
        <f>IF(C502,VLOOKUP($A502,RawData!$A$2:$D$27422,2,1),"")</f>
        <v>1982</v>
      </c>
      <c r="E502">
        <f>IF($C502,INDEX(RawData!$A$1:$D$27422,$D502,1),"")</f>
        <v>1980</v>
      </c>
      <c r="F502" s="4">
        <f t="shared" ca="1" si="88"/>
        <v>1444</v>
      </c>
      <c r="G502">
        <f t="shared" si="85"/>
        <v>502</v>
      </c>
      <c r="H502" s="6">
        <f>IF($C502,INDEX(RawData!$A$1:$D$27422,$D502,3),"")</f>
        <v>2.9843999999999999</v>
      </c>
      <c r="I502" s="6">
        <f>IF($C502,INDEX(RawData!$A$1:$D$27422,$D502,4),"")</f>
        <v>248.36689001171601</v>
      </c>
      <c r="J502" s="5" t="b">
        <f t="shared" si="89"/>
        <v>1</v>
      </c>
      <c r="K502" s="4">
        <f t="shared" si="90"/>
        <v>494</v>
      </c>
      <c r="L502" s="4">
        <f t="shared" si="91"/>
        <v>509</v>
      </c>
      <c r="M502" s="4">
        <f t="shared" ca="1" si="92"/>
        <v>248.25165698614376</v>
      </c>
      <c r="N502" s="4">
        <f t="shared" ca="1" si="93"/>
        <v>7.3761301853210171E-3</v>
      </c>
      <c r="O502" s="4">
        <f t="shared" ca="1" si="94"/>
        <v>0.37587409350797429</v>
      </c>
      <c r="P502" s="4">
        <f t="shared" ca="1" si="95"/>
        <v>3</v>
      </c>
    </row>
    <row r="503" spans="1:16" x14ac:dyDescent="0.2">
      <c r="A503">
        <f t="shared" si="86"/>
        <v>1984</v>
      </c>
      <c r="B503" s="4" t="b">
        <f t="shared" si="87"/>
        <v>1</v>
      </c>
      <c r="C503" s="5" t="b">
        <f t="shared" si="84"/>
        <v>1</v>
      </c>
      <c r="D503">
        <f>IF(C503,VLOOKUP($A503,RawData!$A$2:$D$27422,2,1),"")</f>
        <v>1986</v>
      </c>
      <c r="E503">
        <f>IF($C503,INDEX(RawData!$A$1:$D$27422,$D503,1),"")</f>
        <v>1984</v>
      </c>
      <c r="F503" s="4">
        <f t="shared" ca="1" si="88"/>
        <v>1448</v>
      </c>
      <c r="G503">
        <f t="shared" si="85"/>
        <v>503</v>
      </c>
      <c r="H503" s="6">
        <f>IF($C503,INDEX(RawData!$A$1:$D$27422,$D503,3),"")</f>
        <v>2.9843999999999999</v>
      </c>
      <c r="I503" s="6">
        <f>IF($C503,INDEX(RawData!$A$1:$D$27422,$D503,4),"")</f>
        <v>248.476495526365</v>
      </c>
      <c r="J503" s="5" t="b">
        <f t="shared" si="89"/>
        <v>1</v>
      </c>
      <c r="K503" s="4">
        <f t="shared" si="90"/>
        <v>495</v>
      </c>
      <c r="L503" s="4">
        <f t="shared" si="91"/>
        <v>510</v>
      </c>
      <c r="M503" s="4">
        <f t="shared" ca="1" si="92"/>
        <v>248.29056507641502</v>
      </c>
      <c r="N503" s="4">
        <f t="shared" ca="1" si="93"/>
        <v>0.11063572851278991</v>
      </c>
      <c r="O503" s="4">
        <f t="shared" ca="1" si="94"/>
        <v>0.27491571191691833</v>
      </c>
      <c r="P503" s="4">
        <f t="shared" ca="1" si="95"/>
        <v>3</v>
      </c>
    </row>
    <row r="504" spans="1:16" x14ac:dyDescent="0.2">
      <c r="A504">
        <f t="shared" si="86"/>
        <v>1988</v>
      </c>
      <c r="B504" s="4" t="b">
        <f t="shared" si="87"/>
        <v>1</v>
      </c>
      <c r="C504" s="5" t="b">
        <f t="shared" si="84"/>
        <v>1</v>
      </c>
      <c r="D504">
        <f>IF(C504,VLOOKUP($A504,RawData!$A$2:$D$27422,2,1),"")</f>
        <v>1990</v>
      </c>
      <c r="E504">
        <f>IF($C504,INDEX(RawData!$A$1:$D$27422,$D504,1),"")</f>
        <v>1988</v>
      </c>
      <c r="F504" s="4">
        <f t="shared" ca="1" si="88"/>
        <v>1452</v>
      </c>
      <c r="G504">
        <f t="shared" si="85"/>
        <v>504</v>
      </c>
      <c r="H504" s="6">
        <f>IF($C504,INDEX(RawData!$A$1:$D$27422,$D504,3),"")</f>
        <v>2.9843999999999999</v>
      </c>
      <c r="I504" s="6">
        <f>IF($C504,INDEX(RawData!$A$1:$D$27422,$D504,4),"")</f>
        <v>248.575630058592</v>
      </c>
      <c r="J504" s="5" t="b">
        <f t="shared" si="89"/>
        <v>1</v>
      </c>
      <c r="K504" s="4">
        <f t="shared" si="90"/>
        <v>496</v>
      </c>
      <c r="L504" s="4">
        <f t="shared" si="91"/>
        <v>511</v>
      </c>
      <c r="M504" s="4">
        <f t="shared" ca="1" si="92"/>
        <v>248.31681851061947</v>
      </c>
      <c r="N504" s="4">
        <f t="shared" ca="1" si="93"/>
        <v>0.21742519634722157</v>
      </c>
      <c r="O504" s="4">
        <f t="shared" ca="1" si="94"/>
        <v>0.15048270386066065</v>
      </c>
      <c r="P504" s="4">
        <f t="shared" ca="1" si="95"/>
        <v>3</v>
      </c>
    </row>
    <row r="505" spans="1:16" x14ac:dyDescent="0.2">
      <c r="A505">
        <f t="shared" si="86"/>
        <v>1992</v>
      </c>
      <c r="B505" s="4" t="b">
        <f t="shared" si="87"/>
        <v>1</v>
      </c>
      <c r="C505" s="5" t="b">
        <f t="shared" si="84"/>
        <v>1</v>
      </c>
      <c r="D505">
        <f>IF(C505,VLOOKUP($A505,RawData!$A$2:$D$27422,2,1),"")</f>
        <v>1994</v>
      </c>
      <c r="E505">
        <f>IF($C505,INDEX(RawData!$A$1:$D$27422,$D505,1),"")</f>
        <v>1992</v>
      </c>
      <c r="F505" s="4">
        <f t="shared" ca="1" si="88"/>
        <v>1456</v>
      </c>
      <c r="G505">
        <f t="shared" si="85"/>
        <v>505</v>
      </c>
      <c r="H505" s="6">
        <f>IF($C505,INDEX(RawData!$A$1:$D$27422,$D505,3),"")</f>
        <v>3.0038999999999998</v>
      </c>
      <c r="I505" s="6">
        <f>IF($C505,INDEX(RawData!$A$1:$D$27422,$D505,4),"")</f>
        <v>248.67974252636401</v>
      </c>
      <c r="J505" s="5" t="b">
        <f t="shared" si="89"/>
        <v>1</v>
      </c>
      <c r="K505" s="4">
        <f t="shared" si="90"/>
        <v>497</v>
      </c>
      <c r="L505" s="4">
        <f t="shared" si="91"/>
        <v>512</v>
      </c>
      <c r="M505" s="4">
        <f t="shared" ca="1" si="92"/>
        <v>248.33138291155979</v>
      </c>
      <c r="N505" s="4">
        <f t="shared" ca="1" si="93"/>
        <v>0.32120519378403856</v>
      </c>
      <c r="O505" s="4">
        <f t="shared" ca="1" si="94"/>
        <v>1.8614580691576066E-2</v>
      </c>
      <c r="P505" s="4">
        <f t="shared" ca="1" si="95"/>
        <v>3</v>
      </c>
    </row>
    <row r="506" spans="1:16" x14ac:dyDescent="0.2">
      <c r="A506">
        <f t="shared" si="86"/>
        <v>1996</v>
      </c>
      <c r="B506" s="4" t="b">
        <f t="shared" si="87"/>
        <v>1</v>
      </c>
      <c r="C506" s="5" t="b">
        <f t="shared" si="84"/>
        <v>1</v>
      </c>
      <c r="D506">
        <f>IF(C506,VLOOKUP($A506,RawData!$A$2:$D$27422,2,1),"")</f>
        <v>1998</v>
      </c>
      <c r="E506">
        <f>IF($C506,INDEX(RawData!$A$1:$D$27422,$D506,1),"")</f>
        <v>1996</v>
      </c>
      <c r="F506" s="4">
        <f t="shared" ca="1" si="88"/>
        <v>1460</v>
      </c>
      <c r="G506">
        <f t="shared" si="85"/>
        <v>506</v>
      </c>
      <c r="H506" s="6">
        <f>IF($C506,INDEX(RawData!$A$1:$D$27422,$D506,3),"")</f>
        <v>3.0038999999999998</v>
      </c>
      <c r="I506" s="6">
        <f>IF($C506,INDEX(RawData!$A$1:$D$27422,$D506,4),"")</f>
        <v>248.730211514648</v>
      </c>
      <c r="J506" s="5" t="b">
        <f t="shared" si="89"/>
        <v>1</v>
      </c>
      <c r="K506" s="4">
        <f t="shared" si="90"/>
        <v>498</v>
      </c>
      <c r="L506" s="4">
        <f t="shared" si="91"/>
        <v>513</v>
      </c>
      <c r="M506" s="4">
        <f t="shared" ca="1" si="92"/>
        <v>248.33532040533444</v>
      </c>
      <c r="N506" s="4">
        <f t="shared" ca="1" si="93"/>
        <v>0.41041549566452318</v>
      </c>
      <c r="O506" s="4">
        <f t="shared" ca="1" si="94"/>
        <v>9.93704123509076E-2</v>
      </c>
      <c r="P506" s="4">
        <f t="shared" ca="1" si="95"/>
        <v>3</v>
      </c>
    </row>
    <row r="507" spans="1:16" x14ac:dyDescent="0.2">
      <c r="A507">
        <f t="shared" si="86"/>
        <v>2000</v>
      </c>
      <c r="B507" s="4" t="b">
        <f t="shared" si="87"/>
        <v>1</v>
      </c>
      <c r="C507" s="5" t="b">
        <f t="shared" si="84"/>
        <v>1</v>
      </c>
      <c r="D507">
        <f>IF(C507,VLOOKUP($A507,RawData!$A$2:$D$27422,2,1),"")</f>
        <v>2002</v>
      </c>
      <c r="E507">
        <f>IF($C507,INDEX(RawData!$A$1:$D$27422,$D507,1),"")</f>
        <v>2000</v>
      </c>
      <c r="F507" s="4">
        <f t="shared" ca="1" si="88"/>
        <v>1464</v>
      </c>
      <c r="G507">
        <f t="shared" si="85"/>
        <v>507</v>
      </c>
      <c r="H507" s="6">
        <f>IF($C507,INDEX(RawData!$A$1:$D$27422,$D507,3),"")</f>
        <v>3.0038999999999998</v>
      </c>
      <c r="I507" s="6">
        <f>IF($C507,INDEX(RawData!$A$1:$D$27422,$D507,4),"")</f>
        <v>248.72523348535199</v>
      </c>
      <c r="J507" s="5" t="b">
        <f t="shared" si="89"/>
        <v>1</v>
      </c>
      <c r="K507" s="4">
        <f t="shared" si="90"/>
        <v>499</v>
      </c>
      <c r="L507" s="4">
        <f t="shared" si="91"/>
        <v>514</v>
      </c>
      <c r="M507" s="4">
        <f t="shared" ca="1" si="92"/>
        <v>248.32281058770798</v>
      </c>
      <c r="N507" s="4">
        <f t="shared" ca="1" si="93"/>
        <v>0.46543832641518179</v>
      </c>
      <c r="O507" s="4">
        <f t="shared" ca="1" si="94"/>
        <v>0.18898834435839262</v>
      </c>
      <c r="P507" s="4">
        <f t="shared" ca="1" si="95"/>
        <v>3</v>
      </c>
    </row>
    <row r="508" spans="1:16" x14ac:dyDescent="0.2">
      <c r="A508">
        <f t="shared" si="86"/>
        <v>2004</v>
      </c>
      <c r="B508" s="4" t="b">
        <f t="shared" si="87"/>
        <v>1</v>
      </c>
      <c r="C508" s="5" t="b">
        <f t="shared" si="84"/>
        <v>1</v>
      </c>
      <c r="D508">
        <f>IF(C508,VLOOKUP($A508,RawData!$A$2:$D$27422,2,1),"")</f>
        <v>2006</v>
      </c>
      <c r="E508">
        <f>IF($C508,INDEX(RawData!$A$1:$D$27422,$D508,1),"")</f>
        <v>2004</v>
      </c>
      <c r="F508" s="4">
        <f t="shared" ca="1" si="88"/>
        <v>1468</v>
      </c>
      <c r="G508">
        <f t="shared" si="85"/>
        <v>508</v>
      </c>
      <c r="H508" s="6">
        <f>IF($C508,INDEX(RawData!$A$1:$D$27422,$D508,3),"")</f>
        <v>3.0038999999999998</v>
      </c>
      <c r="I508" s="6">
        <f>IF($C508,INDEX(RawData!$A$1:$D$27422,$D508,4),"")</f>
        <v>248.66008794140799</v>
      </c>
      <c r="J508" s="5" t="b">
        <f t="shared" si="89"/>
        <v>1</v>
      </c>
      <c r="K508" s="4">
        <f t="shared" si="90"/>
        <v>500</v>
      </c>
      <c r="L508" s="4">
        <f t="shared" si="91"/>
        <v>515</v>
      </c>
      <c r="M508" s="4">
        <f t="shared" ca="1" si="92"/>
        <v>248.29213683075056</v>
      </c>
      <c r="N508" s="4">
        <f t="shared" ca="1" si="93"/>
        <v>0.47491187536655843</v>
      </c>
      <c r="O508" s="4">
        <f t="shared" ca="1" si="94"/>
        <v>0.24975111517213122</v>
      </c>
      <c r="P508" s="4">
        <f t="shared" ca="1" si="95"/>
        <v>3</v>
      </c>
    </row>
    <row r="509" spans="1:16" x14ac:dyDescent="0.2">
      <c r="A509">
        <f t="shared" si="86"/>
        <v>2008</v>
      </c>
      <c r="B509" s="4" t="b">
        <f t="shared" si="87"/>
        <v>1</v>
      </c>
      <c r="C509" s="5" t="b">
        <f t="shared" si="84"/>
        <v>1</v>
      </c>
      <c r="D509">
        <f>IF(C509,VLOOKUP($A509,RawData!$A$2:$D$27422,2,1),"")</f>
        <v>2010</v>
      </c>
      <c r="E509">
        <f>IF($C509,INDEX(RawData!$A$1:$D$27422,$D509,1),"")</f>
        <v>2008</v>
      </c>
      <c r="F509" s="4">
        <f t="shared" ca="1" si="88"/>
        <v>1472</v>
      </c>
      <c r="G509">
        <f t="shared" si="85"/>
        <v>509</v>
      </c>
      <c r="H509" s="6">
        <f>IF($C509,INDEX(RawData!$A$1:$D$27422,$D509,3),"")</f>
        <v>3.0038999999999998</v>
      </c>
      <c r="I509" s="6">
        <f>IF($C509,INDEX(RawData!$A$1:$D$27422,$D509,4),"")</f>
        <v>248.534259958988</v>
      </c>
      <c r="J509" s="5" t="b">
        <f t="shared" si="89"/>
        <v>1</v>
      </c>
      <c r="K509" s="4">
        <f t="shared" si="90"/>
        <v>501</v>
      </c>
      <c r="L509" s="4">
        <f t="shared" si="91"/>
        <v>516</v>
      </c>
      <c r="M509" s="4">
        <f t="shared" ca="1" si="92"/>
        <v>248.24428085595844</v>
      </c>
      <c r="N509" s="4">
        <f t="shared" ca="1" si="93"/>
        <v>0.44310626678591802</v>
      </c>
      <c r="O509" s="4">
        <f t="shared" ca="1" si="94"/>
        <v>0.28335925988719168</v>
      </c>
      <c r="P509" s="4">
        <f t="shared" ca="1" si="95"/>
        <v>3</v>
      </c>
    </row>
    <row r="510" spans="1:16" x14ac:dyDescent="0.2">
      <c r="A510">
        <f t="shared" si="86"/>
        <v>2012</v>
      </c>
      <c r="B510" s="4" t="b">
        <f t="shared" si="87"/>
        <v>1</v>
      </c>
      <c r="C510" s="5" t="b">
        <f t="shared" si="84"/>
        <v>1</v>
      </c>
      <c r="D510">
        <f>IF(C510,VLOOKUP($A510,RawData!$A$2:$D$27422,2,1),"")</f>
        <v>2014</v>
      </c>
      <c r="E510">
        <f>IF($C510,INDEX(RawData!$A$1:$D$27422,$D510,1),"")</f>
        <v>2012</v>
      </c>
      <c r="F510" s="4">
        <f t="shared" ca="1" si="88"/>
        <v>1476</v>
      </c>
      <c r="G510">
        <f t="shared" si="85"/>
        <v>510</v>
      </c>
      <c r="H510" s="6">
        <f>IF($C510,INDEX(RawData!$A$1:$D$27422,$D510,3),"")</f>
        <v>3.0038999999999998</v>
      </c>
      <c r="I510" s="6">
        <f>IF($C510,INDEX(RawData!$A$1:$D$27422,$D510,4),"")</f>
        <v>248.37521544434</v>
      </c>
      <c r="J510" s="5" t="b">
        <f t="shared" si="89"/>
        <v>1</v>
      </c>
      <c r="K510" s="4">
        <f t="shared" si="90"/>
        <v>502</v>
      </c>
      <c r="L510" s="4">
        <f t="shared" si="91"/>
        <v>517</v>
      </c>
      <c r="M510" s="4">
        <f t="shared" ca="1" si="92"/>
        <v>248.17992934790223</v>
      </c>
      <c r="N510" s="4">
        <f t="shared" ca="1" si="93"/>
        <v>0.37587409350797429</v>
      </c>
      <c r="O510" s="4">
        <f t="shared" ca="1" si="94"/>
        <v>0.2891420676270684</v>
      </c>
      <c r="P510" s="4">
        <f t="shared" ca="1" si="95"/>
        <v>3</v>
      </c>
    </row>
    <row r="511" spans="1:16" x14ac:dyDescent="0.2">
      <c r="A511">
        <f t="shared" si="86"/>
        <v>2016</v>
      </c>
      <c r="B511" s="4" t="b">
        <f t="shared" si="87"/>
        <v>1</v>
      </c>
      <c r="C511" s="5" t="b">
        <f t="shared" si="84"/>
        <v>1</v>
      </c>
      <c r="D511">
        <f>IF(C511,VLOOKUP($A511,RawData!$A$2:$D$27422,2,1),"")</f>
        <v>2018</v>
      </c>
      <c r="E511">
        <f>IF($C511,INDEX(RawData!$A$1:$D$27422,$D511,1),"")</f>
        <v>2016</v>
      </c>
      <c r="F511" s="4">
        <f t="shared" ca="1" si="88"/>
        <v>1480</v>
      </c>
      <c r="G511">
        <f t="shared" si="85"/>
        <v>511</v>
      </c>
      <c r="H511" s="6">
        <f>IF($C511,INDEX(RawData!$A$1:$D$27422,$D511,3),"")</f>
        <v>2.9843999999999999</v>
      </c>
      <c r="I511" s="6">
        <f>IF($C511,INDEX(RawData!$A$1:$D$27422,$D511,4),"")</f>
        <v>248.177976461919</v>
      </c>
      <c r="J511" s="5" t="b">
        <f t="shared" si="89"/>
        <v>1</v>
      </c>
      <c r="K511" s="4">
        <f t="shared" si="90"/>
        <v>503</v>
      </c>
      <c r="L511" s="4">
        <f t="shared" si="91"/>
        <v>518</v>
      </c>
      <c r="M511" s="4">
        <f t="shared" ca="1" si="92"/>
        <v>248.09939331427225</v>
      </c>
      <c r="N511" s="4">
        <f t="shared" ca="1" si="93"/>
        <v>0.27491571191691833</v>
      </c>
      <c r="O511" s="4">
        <f t="shared" ca="1" si="94"/>
        <v>0.27082793566955843</v>
      </c>
      <c r="P511" s="4">
        <f t="shared" ca="1" si="95"/>
        <v>3</v>
      </c>
    </row>
    <row r="512" spans="1:16" x14ac:dyDescent="0.2">
      <c r="A512">
        <f t="shared" si="86"/>
        <v>2020</v>
      </c>
      <c r="B512" s="4" t="b">
        <f t="shared" si="87"/>
        <v>1</v>
      </c>
      <c r="C512" s="5" t="b">
        <f t="shared" si="84"/>
        <v>1</v>
      </c>
      <c r="D512">
        <f>IF(C512,VLOOKUP($A512,RawData!$A$2:$D$27422,2,1),"")</f>
        <v>2022</v>
      </c>
      <c r="E512">
        <f>IF($C512,INDEX(RawData!$A$1:$D$27422,$D512,1),"")</f>
        <v>2020</v>
      </c>
      <c r="F512" s="4">
        <f t="shared" ca="1" si="88"/>
        <v>1484</v>
      </c>
      <c r="G512">
        <f t="shared" si="85"/>
        <v>512</v>
      </c>
      <c r="H512" s="6">
        <f>IF($C512,INDEX(RawData!$A$1:$D$27422,$D512,3),"")</f>
        <v>2.9843999999999999</v>
      </c>
      <c r="I512" s="6">
        <f>IF($C512,INDEX(RawData!$A$1:$D$27422,$D512,4),"")</f>
        <v>247.99644492969301</v>
      </c>
      <c r="J512" s="5" t="b">
        <f t="shared" si="89"/>
        <v>1</v>
      </c>
      <c r="K512" s="4">
        <f t="shared" si="90"/>
        <v>504</v>
      </c>
      <c r="L512" s="4">
        <f t="shared" si="91"/>
        <v>519</v>
      </c>
      <c r="M512" s="4">
        <f t="shared" ca="1" si="92"/>
        <v>248.01017771777575</v>
      </c>
      <c r="N512" s="4">
        <f t="shared" ca="1" si="93"/>
        <v>0.15048270386066065</v>
      </c>
      <c r="O512" s="4">
        <f t="shared" ca="1" si="94"/>
        <v>0.23665661987405429</v>
      </c>
      <c r="P512" s="4">
        <f t="shared" ca="1" si="95"/>
        <v>3</v>
      </c>
    </row>
    <row r="513" spans="1:16" x14ac:dyDescent="0.2">
      <c r="A513">
        <f t="shared" si="86"/>
        <v>2024</v>
      </c>
      <c r="B513" s="4" t="b">
        <f t="shared" si="87"/>
        <v>1</v>
      </c>
      <c r="C513" s="5" t="b">
        <f t="shared" si="84"/>
        <v>1</v>
      </c>
      <c r="D513">
        <f>IF(C513,VLOOKUP($A513,RawData!$A$2:$D$27422,2,1),"")</f>
        <v>2026</v>
      </c>
      <c r="E513">
        <f>IF($C513,INDEX(RawData!$A$1:$D$27422,$D513,1),"")</f>
        <v>2024</v>
      </c>
      <c r="F513" s="4">
        <f t="shared" ca="1" si="88"/>
        <v>1488</v>
      </c>
      <c r="G513">
        <f t="shared" si="85"/>
        <v>513</v>
      </c>
      <c r="H513" s="6">
        <f>IF($C513,INDEX(RawData!$A$1:$D$27422,$D513,3),"")</f>
        <v>2.9843999999999999</v>
      </c>
      <c r="I513" s="6">
        <f>IF($C513,INDEX(RawData!$A$1:$D$27422,$D513,4),"")</f>
        <v>247.826156929691</v>
      </c>
      <c r="J513" s="5" t="b">
        <f t="shared" si="89"/>
        <v>1</v>
      </c>
      <c r="K513" s="4">
        <f t="shared" si="90"/>
        <v>505</v>
      </c>
      <c r="L513" s="4">
        <f t="shared" si="91"/>
        <v>520</v>
      </c>
      <c r="M513" s="4">
        <f t="shared" ca="1" si="92"/>
        <v>247.92490490966992</v>
      </c>
      <c r="N513" s="4">
        <f t="shared" ca="1" si="93"/>
        <v>1.8614580691576066E-2</v>
      </c>
      <c r="O513" s="4">
        <f t="shared" ca="1" si="94"/>
        <v>0.19382171197636922</v>
      </c>
      <c r="P513" s="4">
        <f t="shared" ca="1" si="95"/>
        <v>3</v>
      </c>
    </row>
    <row r="514" spans="1:16" x14ac:dyDescent="0.2">
      <c r="A514">
        <f t="shared" si="86"/>
        <v>2028</v>
      </c>
      <c r="B514" s="4" t="b">
        <f t="shared" si="87"/>
        <v>1</v>
      </c>
      <c r="C514" s="5" t="b">
        <f t="shared" si="84"/>
        <v>1</v>
      </c>
      <c r="D514">
        <f>IF(C514,VLOOKUP($A514,RawData!$A$2:$D$27422,2,1),"")</f>
        <v>2030</v>
      </c>
      <c r="E514">
        <f>IF($C514,INDEX(RawData!$A$1:$D$27422,$D514,1),"")</f>
        <v>2028</v>
      </c>
      <c r="F514" s="4">
        <f t="shared" ca="1" si="88"/>
        <v>1492</v>
      </c>
      <c r="G514">
        <f t="shared" si="85"/>
        <v>514</v>
      </c>
      <c r="H514" s="6">
        <f>IF($C514,INDEX(RawData!$A$1:$D$27422,$D514,3),"")</f>
        <v>2.9843999999999999</v>
      </c>
      <c r="I514" s="6">
        <f>IF($C514,INDEX(RawData!$A$1:$D$27422,$D514,4),"")</f>
        <v>247.66110444434</v>
      </c>
      <c r="J514" s="5" t="b">
        <f t="shared" si="89"/>
        <v>1</v>
      </c>
      <c r="K514" s="4">
        <f t="shared" si="90"/>
        <v>506</v>
      </c>
      <c r="L514" s="4">
        <f t="shared" si="91"/>
        <v>521</v>
      </c>
      <c r="M514" s="4">
        <f t="shared" ca="1" si="92"/>
        <v>247.8573722612928</v>
      </c>
      <c r="N514" s="4">
        <f t="shared" ca="1" si="93"/>
        <v>9.93704123509076E-2</v>
      </c>
      <c r="O514" s="4">
        <f t="shared" ca="1" si="94"/>
        <v>0.14413651898348689</v>
      </c>
      <c r="P514" s="4">
        <f t="shared" ca="1" si="95"/>
        <v>3</v>
      </c>
    </row>
    <row r="515" spans="1:16" x14ac:dyDescent="0.2">
      <c r="A515">
        <f t="shared" si="86"/>
        <v>2032</v>
      </c>
      <c r="B515" s="4" t="b">
        <f t="shared" si="87"/>
        <v>1</v>
      </c>
      <c r="C515" s="5" t="b">
        <f t="shared" si="84"/>
        <v>1</v>
      </c>
      <c r="D515">
        <f>IF(C515,VLOOKUP($A515,RawData!$A$2:$D$27422,2,1),"")</f>
        <v>2034</v>
      </c>
      <c r="E515">
        <f>IF($C515,INDEX(RawData!$A$1:$D$27422,$D515,1),"")</f>
        <v>2032</v>
      </c>
      <c r="F515" s="4">
        <f t="shared" ca="1" si="88"/>
        <v>1496</v>
      </c>
      <c r="G515">
        <f t="shared" si="85"/>
        <v>515</v>
      </c>
      <c r="H515" s="6">
        <f>IF($C515,INDEX(RawData!$A$1:$D$27422,$D515,3),"")</f>
        <v>2.9843999999999999</v>
      </c>
      <c r="I515" s="6">
        <f>IF($C515,INDEX(RawData!$A$1:$D$27422,$D515,4),"")</f>
        <v>247.507295444341</v>
      </c>
      <c r="J515" s="5" t="b">
        <f t="shared" si="89"/>
        <v>1</v>
      </c>
      <c r="K515" s="4">
        <f t="shared" si="90"/>
        <v>507</v>
      </c>
      <c r="L515" s="4">
        <f t="shared" si="91"/>
        <v>522</v>
      </c>
      <c r="M515" s="4">
        <f t="shared" ca="1" si="92"/>
        <v>247.81722495538401</v>
      </c>
      <c r="N515" s="4">
        <f t="shared" ca="1" si="93"/>
        <v>0.18898834435839262</v>
      </c>
      <c r="O515" s="4">
        <f t="shared" ca="1" si="94"/>
        <v>8.2139982423825586E-2</v>
      </c>
      <c r="P515" s="4">
        <f t="shared" ca="1" si="95"/>
        <v>3</v>
      </c>
    </row>
    <row r="516" spans="1:16" x14ac:dyDescent="0.2">
      <c r="A516">
        <f t="shared" si="86"/>
        <v>2036</v>
      </c>
      <c r="B516" s="4" t="b">
        <f t="shared" si="87"/>
        <v>1</v>
      </c>
      <c r="C516" s="5" t="b">
        <f t="shared" si="84"/>
        <v>1</v>
      </c>
      <c r="D516">
        <f>IF(C516,VLOOKUP($A516,RawData!$A$2:$D$27422,2,1),"")</f>
        <v>2038</v>
      </c>
      <c r="E516">
        <f>IF($C516,INDEX(RawData!$A$1:$D$27422,$D516,1),"")</f>
        <v>2036</v>
      </c>
      <c r="F516" s="4">
        <f t="shared" ca="1" si="88"/>
        <v>1500</v>
      </c>
      <c r="G516">
        <f t="shared" si="85"/>
        <v>516</v>
      </c>
      <c r="H516" s="6">
        <f>IF($C516,INDEX(RawData!$A$1:$D$27422,$D516,3),"")</f>
        <v>2.9843999999999999</v>
      </c>
      <c r="I516" s="6">
        <f>IF($C516,INDEX(RawData!$A$1:$D$27422,$D516,4),"")</f>
        <v>247.36447344433901</v>
      </c>
      <c r="J516" s="5" t="b">
        <f t="shared" si="89"/>
        <v>1</v>
      </c>
      <c r="K516" s="4">
        <f t="shared" si="90"/>
        <v>508</v>
      </c>
      <c r="L516" s="4">
        <f t="shared" si="91"/>
        <v>523</v>
      </c>
      <c r="M516" s="4">
        <f t="shared" ca="1" si="92"/>
        <v>247.80117458917252</v>
      </c>
      <c r="N516" s="4">
        <f t="shared" ca="1" si="93"/>
        <v>0.24975111517213122</v>
      </c>
      <c r="O516" s="4">
        <f t="shared" ca="1" si="94"/>
        <v>4.3666041281937851E-3</v>
      </c>
      <c r="P516" s="4">
        <f t="shared" ca="1" si="95"/>
        <v>3</v>
      </c>
    </row>
    <row r="517" spans="1:16" x14ac:dyDescent="0.2">
      <c r="A517">
        <f t="shared" si="86"/>
        <v>2040</v>
      </c>
      <c r="B517" s="4" t="b">
        <f t="shared" si="87"/>
        <v>1</v>
      </c>
      <c r="C517" s="5" t="b">
        <f t="shared" si="84"/>
        <v>1</v>
      </c>
      <c r="D517">
        <f>IF(C517,VLOOKUP($A517,RawData!$A$2:$D$27422,2,1),"")</f>
        <v>2042</v>
      </c>
      <c r="E517">
        <f>IF($C517,INDEX(RawData!$A$1:$D$27422,$D517,1),"")</f>
        <v>2040</v>
      </c>
      <c r="F517" s="4">
        <f t="shared" ca="1" si="88"/>
        <v>1504</v>
      </c>
      <c r="G517">
        <f t="shared" si="85"/>
        <v>517</v>
      </c>
      <c r="H517" s="6">
        <f>IF($C517,INDEX(RawData!$A$1:$D$27422,$D517,3),"")</f>
        <v>2.9843999999999999</v>
      </c>
      <c r="I517" s="6">
        <f>IF($C517,INDEX(RawData!$A$1:$D$27422,$D517,4),"")</f>
        <v>247.22165144434001</v>
      </c>
      <c r="J517" s="5" t="b">
        <f t="shared" si="89"/>
        <v>1</v>
      </c>
      <c r="K517" s="4">
        <f t="shared" si="90"/>
        <v>509</v>
      </c>
      <c r="L517" s="4">
        <f t="shared" si="91"/>
        <v>524</v>
      </c>
      <c r="M517" s="4">
        <f t="shared" ca="1" si="92"/>
        <v>247.80405525439426</v>
      </c>
      <c r="N517" s="4">
        <f t="shared" ca="1" si="93"/>
        <v>0.28335925988719168</v>
      </c>
      <c r="O517" s="4">
        <f t="shared" ca="1" si="94"/>
        <v>8.1056339963538449E-2</v>
      </c>
      <c r="P517" s="4">
        <f t="shared" ca="1" si="95"/>
        <v>3</v>
      </c>
    </row>
    <row r="518" spans="1:16" x14ac:dyDescent="0.2">
      <c r="A518">
        <f t="shared" si="86"/>
        <v>2044</v>
      </c>
      <c r="B518" s="4" t="b">
        <f t="shared" si="87"/>
        <v>1</v>
      </c>
      <c r="C518" s="5" t="b">
        <f t="shared" si="84"/>
        <v>1</v>
      </c>
      <c r="D518">
        <f>IF(C518,VLOOKUP($A518,RawData!$A$2:$D$27422,2,1),"")</f>
        <v>2046</v>
      </c>
      <c r="E518">
        <f>IF($C518,INDEX(RawData!$A$1:$D$27422,$D518,1),"")</f>
        <v>2044</v>
      </c>
      <c r="F518" s="4">
        <f t="shared" ca="1" si="88"/>
        <v>1508</v>
      </c>
      <c r="G518">
        <f t="shared" si="85"/>
        <v>518</v>
      </c>
      <c r="H518" s="6">
        <f>IF($C518,INDEX(RawData!$A$1:$D$27422,$D518,3),"")</f>
        <v>3</v>
      </c>
      <c r="I518" s="6">
        <f>IF($C518,INDEX(RawData!$A$1:$D$27422,$D518,4),"")</f>
        <v>247.078313473636</v>
      </c>
      <c r="J518" s="5" t="b">
        <f t="shared" si="89"/>
        <v>1</v>
      </c>
      <c r="K518" s="4">
        <f t="shared" si="90"/>
        <v>510</v>
      </c>
      <c r="L518" s="4">
        <f t="shared" si="91"/>
        <v>525</v>
      </c>
      <c r="M518" s="4">
        <f t="shared" ca="1" si="92"/>
        <v>247.82447760235533</v>
      </c>
      <c r="N518" s="4">
        <f t="shared" ca="1" si="93"/>
        <v>0.2891420676270684</v>
      </c>
      <c r="O518" s="4">
        <f t="shared" ca="1" si="94"/>
        <v>0.16755756255875554</v>
      </c>
      <c r="P518" s="4">
        <f t="shared" ca="1" si="95"/>
        <v>3</v>
      </c>
    </row>
    <row r="519" spans="1:16" x14ac:dyDescent="0.2">
      <c r="A519">
        <f t="shared" si="86"/>
        <v>2048</v>
      </c>
      <c r="B519" s="4" t="b">
        <f t="shared" si="87"/>
        <v>1</v>
      </c>
      <c r="C519" s="5" t="b">
        <f t="shared" ref="C519:C582" si="96">IF(AND(B519,A519&lt;=$H$1),TRUE(),FALSE())</f>
        <v>1</v>
      </c>
      <c r="D519">
        <f>IF(C519,VLOOKUP($A519,RawData!$A$2:$D$27422,2,1),"")</f>
        <v>2050</v>
      </c>
      <c r="E519">
        <f>IF($C519,INDEX(RawData!$A$1:$D$27422,$D519,1),"")</f>
        <v>2048</v>
      </c>
      <c r="F519" s="4">
        <f t="shared" ca="1" si="88"/>
        <v>1512</v>
      </c>
      <c r="G519">
        <f t="shared" ref="G519:G582" si="97">IF(C519,ROW(),"")</f>
        <v>519</v>
      </c>
      <c r="H519" s="6">
        <f>IF($C519,INDEX(RawData!$A$1:$D$27422,$D519,3),"")</f>
        <v>3.0038999999999998</v>
      </c>
      <c r="I519" s="6">
        <f>IF($C519,INDEX(RawData!$A$1:$D$27422,$D519,4),"")</f>
        <v>247.04904598242101</v>
      </c>
      <c r="J519" s="5" t="b">
        <f t="shared" si="89"/>
        <v>1</v>
      </c>
      <c r="K519" s="4">
        <f t="shared" si="90"/>
        <v>511</v>
      </c>
      <c r="L519" s="4">
        <f t="shared" si="91"/>
        <v>526</v>
      </c>
      <c r="M519" s="4">
        <f t="shared" ca="1" si="92"/>
        <v>247.85969501391509</v>
      </c>
      <c r="N519" s="4">
        <f t="shared" ca="1" si="93"/>
        <v>0.27082793566955843</v>
      </c>
      <c r="O519" s="4">
        <f t="shared" ca="1" si="94"/>
        <v>0.25546428332299342</v>
      </c>
      <c r="P519" s="4">
        <f t="shared" ca="1" si="95"/>
        <v>3</v>
      </c>
    </row>
    <row r="520" spans="1:16" x14ac:dyDescent="0.2">
      <c r="A520">
        <f t="shared" ref="A520:A583" si="98">A519+$C$4</f>
        <v>2052</v>
      </c>
      <c r="B520" s="4" t="b">
        <f t="shared" ref="B520:B583" si="99">IF(ROW()&lt;7+$H$4,TRUE(),FALSE())</f>
        <v>1</v>
      </c>
      <c r="C520" s="5" t="b">
        <f t="shared" si="96"/>
        <v>1</v>
      </c>
      <c r="D520">
        <f>IF(C520,VLOOKUP($A520,RawData!$A$2:$D$27422,2,1),"")</f>
        <v>2054</v>
      </c>
      <c r="E520">
        <f>IF($C520,INDEX(RawData!$A$1:$D$27422,$D520,1),"")</f>
        <v>2052</v>
      </c>
      <c r="F520" s="4">
        <f t="shared" ref="F520:F583" ca="1" si="100">$E520-OFFSET($E$7:$E$27000,$H$3,0,1,1)</f>
        <v>1516</v>
      </c>
      <c r="G520">
        <f t="shared" si="97"/>
        <v>520</v>
      </c>
      <c r="H520" s="6">
        <f>IF($C520,INDEX(RawData!$A$1:$D$27422,$D520,3),"")</f>
        <v>2.9843999999999999</v>
      </c>
      <c r="I520" s="6">
        <f>IF($C520,INDEX(RawData!$A$1:$D$27422,$D520,4),"")</f>
        <v>247.21126512889899</v>
      </c>
      <c r="J520" s="5" t="b">
        <f t="shared" ref="J520:J583" si="101">IF(C520,IF(E520-$E$7&gt;=$C$1/2,TRUE(),FALSE()),FALSE())</f>
        <v>1</v>
      </c>
      <c r="K520" s="4">
        <f t="shared" ref="K520:K583" si="102">IF(C520,IF(J520,VLOOKUP(ROUND($E520,0)-$C$2,$E$7:$G$27427,3),#N/A),#N/A)</f>
        <v>512</v>
      </c>
      <c r="L520" s="4">
        <f t="shared" ref="L520:L583" si="103">IF(C520,IF(J520,VLOOKUP(FLOOR($E520+$C$2,1),$E$7:$G$27427,3),#N/A),#N/A)</f>
        <v>527</v>
      </c>
      <c r="M520" s="4">
        <f t="shared" ref="M520:M583" ca="1" si="104">IF(C520,IF(J520,AVERAGE(OFFSET($I$1:$I$27000,$K520-1,0,($L520-$K520)+1,1)),#N/A),#N/A)</f>
        <v>247.90629032897834</v>
      </c>
      <c r="N520" s="4">
        <f t="shared" ref="N520:N583" ca="1" si="105">IF(J520,ABS(M520-OFFSET($M$1:$M$27000,$L520-1,0,1,1)),#N/A)</f>
        <v>0.23665661987405429</v>
      </c>
      <c r="O520" s="4">
        <f t="shared" ref="O520:O583" ca="1" si="106">IF(AND($C520,$J520),OFFSET($N$1:$N$27000,$L520,0,1,1),#N/A)</f>
        <v>0.33998603259067295</v>
      </c>
      <c r="P520" s="4">
        <f t="shared" ca="1" si="95"/>
        <v>3</v>
      </c>
    </row>
    <row r="521" spans="1:16" x14ac:dyDescent="0.2">
      <c r="A521">
        <f t="shared" si="98"/>
        <v>2056</v>
      </c>
      <c r="B521" s="4" t="b">
        <f t="shared" si="99"/>
        <v>1</v>
      </c>
      <c r="C521" s="5" t="b">
        <f t="shared" si="96"/>
        <v>1</v>
      </c>
      <c r="D521">
        <f>IF(C521,VLOOKUP($A521,RawData!$A$2:$D$27422,2,1),"")</f>
        <v>2058</v>
      </c>
      <c r="E521">
        <f>IF($C521,INDEX(RawData!$A$1:$D$27422,$D521,1),"")</f>
        <v>2056</v>
      </c>
      <c r="F521" s="4">
        <f t="shared" ca="1" si="100"/>
        <v>1520</v>
      </c>
      <c r="G521">
        <f t="shared" si="97"/>
        <v>521</v>
      </c>
      <c r="H521" s="6">
        <f>IF($C521,INDEX(RawData!$A$1:$D$27422,$D521,3),"")</f>
        <v>2.9843999999999999</v>
      </c>
      <c r="I521" s="6">
        <f>IF($C521,INDEX(RawData!$A$1:$D$27422,$D521,4),"")</f>
        <v>247.59922015232999</v>
      </c>
      <c r="J521" s="5" t="b">
        <f t="shared" si="101"/>
        <v>1</v>
      </c>
      <c r="K521" s="4">
        <f t="shared" si="102"/>
        <v>513</v>
      </c>
      <c r="L521" s="4">
        <f t="shared" si="103"/>
        <v>528</v>
      </c>
      <c r="M521" s="4">
        <f t="shared" ca="1" si="104"/>
        <v>247.9567426736437</v>
      </c>
      <c r="N521" s="4">
        <f t="shared" ca="1" si="105"/>
        <v>0.19382171197636922</v>
      </c>
      <c r="O521" s="4">
        <f t="shared" ca="1" si="106"/>
        <v>0.41263631072840212</v>
      </c>
      <c r="P521" s="4">
        <f t="shared" ref="P521:P584" ca="1" si="107">IF(AND($C520,$J520),IF(AND($O520&lt;$C$3,$O521&gt;=$C$3),$P520+1,IF(AND($O520&gt;=$C$3,$O521&lt;$C$3),$P520+1,$P520)),$P520)</f>
        <v>3</v>
      </c>
    </row>
    <row r="522" spans="1:16" x14ac:dyDescent="0.2">
      <c r="A522">
        <f t="shared" si="98"/>
        <v>2060</v>
      </c>
      <c r="B522" s="4" t="b">
        <f t="shared" si="99"/>
        <v>1</v>
      </c>
      <c r="C522" s="5" t="b">
        <f t="shared" si="96"/>
        <v>1</v>
      </c>
      <c r="D522">
        <f>IF(C522,VLOOKUP($A522,RawData!$A$2:$D$27422,2,1),"")</f>
        <v>2062</v>
      </c>
      <c r="E522">
        <f>IF($C522,INDEX(RawData!$A$1:$D$27422,$D522,1),"")</f>
        <v>2060</v>
      </c>
      <c r="F522" s="4">
        <f t="shared" ca="1" si="100"/>
        <v>1524</v>
      </c>
      <c r="G522">
        <f t="shared" si="97"/>
        <v>522</v>
      </c>
      <c r="H522" s="6">
        <f>IF($C522,INDEX(RawData!$A$1:$D$27422,$D522,3),"")</f>
        <v>2.9843999999999999</v>
      </c>
      <c r="I522" s="6">
        <f>IF($C522,INDEX(RawData!$A$1:$D$27422,$D522,4),"")</f>
        <v>248.08785462010701</v>
      </c>
      <c r="J522" s="5" t="b">
        <f t="shared" si="101"/>
        <v>1</v>
      </c>
      <c r="K522" s="4">
        <f t="shared" si="102"/>
        <v>514</v>
      </c>
      <c r="L522" s="4">
        <f t="shared" si="103"/>
        <v>529</v>
      </c>
      <c r="M522" s="4">
        <f t="shared" ca="1" si="104"/>
        <v>248.0062132997424</v>
      </c>
      <c r="N522" s="4">
        <f t="shared" ca="1" si="105"/>
        <v>0.14413651898348689</v>
      </c>
      <c r="O522" s="4">
        <f t="shared" ca="1" si="106"/>
        <v>0.45764113735492629</v>
      </c>
      <c r="P522" s="4">
        <f t="shared" ca="1" si="107"/>
        <v>3</v>
      </c>
    </row>
    <row r="523" spans="1:16" x14ac:dyDescent="0.2">
      <c r="A523">
        <f t="shared" si="98"/>
        <v>2064</v>
      </c>
      <c r="B523" s="4" t="b">
        <f t="shared" si="99"/>
        <v>1</v>
      </c>
      <c r="C523" s="5" t="b">
        <f t="shared" si="96"/>
        <v>1</v>
      </c>
      <c r="D523">
        <f>IF(C523,VLOOKUP($A523,RawData!$A$2:$D$27422,2,1),"")</f>
        <v>2066</v>
      </c>
      <c r="E523">
        <f>IF($C523,INDEX(RawData!$A$1:$D$27422,$D523,1),"")</f>
        <v>2064</v>
      </c>
      <c r="F523" s="4">
        <f t="shared" ca="1" si="100"/>
        <v>1528</v>
      </c>
      <c r="G523">
        <f t="shared" si="97"/>
        <v>523</v>
      </c>
      <c r="H523" s="6">
        <f>IF($C523,INDEX(RawData!$A$1:$D$27422,$D523,3),"")</f>
        <v>2.9843999999999999</v>
      </c>
      <c r="I523" s="6">
        <f>IF($C523,INDEX(RawData!$A$1:$D$27422,$D523,4),"")</f>
        <v>248.46842762596799</v>
      </c>
      <c r="J523" s="5" t="b">
        <f t="shared" si="101"/>
        <v>1</v>
      </c>
      <c r="K523" s="4">
        <f t="shared" si="102"/>
        <v>515</v>
      </c>
      <c r="L523" s="4">
        <f t="shared" si="103"/>
        <v>530</v>
      </c>
      <c r="M523" s="4">
        <f t="shared" ca="1" si="104"/>
        <v>248.05092570434465</v>
      </c>
      <c r="N523" s="4">
        <f t="shared" ca="1" si="105"/>
        <v>8.2139982423825586E-2</v>
      </c>
      <c r="O523" s="4">
        <f t="shared" ca="1" si="106"/>
        <v>0.46460012485690072</v>
      </c>
      <c r="P523" s="4">
        <f t="shared" ca="1" si="107"/>
        <v>3</v>
      </c>
    </row>
    <row r="524" spans="1:16" x14ac:dyDescent="0.2">
      <c r="A524">
        <f t="shared" si="98"/>
        <v>2068</v>
      </c>
      <c r="B524" s="4" t="b">
        <f t="shared" si="99"/>
        <v>1</v>
      </c>
      <c r="C524" s="5" t="b">
        <f t="shared" si="96"/>
        <v>1</v>
      </c>
      <c r="D524">
        <f>IF(C524,VLOOKUP($A524,RawData!$A$2:$D$27422,2,1),"")</f>
        <v>2070</v>
      </c>
      <c r="E524">
        <f>IF($C524,INDEX(RawData!$A$1:$D$27422,$D524,1),"")</f>
        <v>2068</v>
      </c>
      <c r="F524" s="4">
        <f t="shared" ca="1" si="100"/>
        <v>1532</v>
      </c>
      <c r="G524">
        <f t="shared" si="97"/>
        <v>524</v>
      </c>
      <c r="H524" s="6">
        <f>IF($C524,INDEX(RawData!$A$1:$D$27422,$D524,3),"")</f>
        <v>2.9843999999999999</v>
      </c>
      <c r="I524" s="6">
        <f>IF($C524,INDEX(RawData!$A$1:$D$27422,$D524,4),"")</f>
        <v>248.70617858495601</v>
      </c>
      <c r="J524" s="5" t="b">
        <f t="shared" si="101"/>
        <v>1</v>
      </c>
      <c r="K524" s="4">
        <f t="shared" si="102"/>
        <v>516</v>
      </c>
      <c r="L524" s="4">
        <f t="shared" si="103"/>
        <v>531</v>
      </c>
      <c r="M524" s="4">
        <f t="shared" ca="1" si="104"/>
        <v>248.08741451428145</v>
      </c>
      <c r="N524" s="4">
        <f t="shared" ca="1" si="105"/>
        <v>4.3666041281937851E-3</v>
      </c>
      <c r="O524" s="4">
        <f t="shared" ca="1" si="106"/>
        <v>0.43683526549597218</v>
      </c>
      <c r="P524" s="4">
        <f t="shared" ca="1" si="107"/>
        <v>3</v>
      </c>
    </row>
    <row r="525" spans="1:16" x14ac:dyDescent="0.2">
      <c r="A525">
        <f t="shared" si="98"/>
        <v>2072</v>
      </c>
      <c r="B525" s="4" t="b">
        <f t="shared" si="99"/>
        <v>1</v>
      </c>
      <c r="C525" s="5" t="b">
        <f t="shared" si="96"/>
        <v>1</v>
      </c>
      <c r="D525">
        <f>IF(C525,VLOOKUP($A525,RawData!$A$2:$D$27422,2,1),"")</f>
        <v>2074</v>
      </c>
      <c r="E525">
        <f>IF($C525,INDEX(RawData!$A$1:$D$27422,$D525,1),"")</f>
        <v>2072</v>
      </c>
      <c r="F525" s="4">
        <f t="shared" ca="1" si="100"/>
        <v>1536</v>
      </c>
      <c r="G525">
        <f t="shared" si="97"/>
        <v>525</v>
      </c>
      <c r="H525" s="6">
        <f>IF($C525,INDEX(RawData!$A$1:$D$27422,$D525,3),"")</f>
        <v>2.9843999999999999</v>
      </c>
      <c r="I525" s="6">
        <f>IF($C525,INDEX(RawData!$A$1:$D$27422,$D525,4),"")</f>
        <v>248.861017526365</v>
      </c>
      <c r="J525" s="5" t="b">
        <f t="shared" si="101"/>
        <v>1</v>
      </c>
      <c r="K525" s="4">
        <f t="shared" si="102"/>
        <v>517</v>
      </c>
      <c r="L525" s="4">
        <f t="shared" si="103"/>
        <v>532</v>
      </c>
      <c r="M525" s="4">
        <f t="shared" ca="1" si="104"/>
        <v>248.1136196699824</v>
      </c>
      <c r="N525" s="4">
        <f t="shared" ca="1" si="105"/>
        <v>8.1056339963538449E-2</v>
      </c>
      <c r="O525" s="4">
        <f t="shared" ca="1" si="106"/>
        <v>0.38014953521107486</v>
      </c>
      <c r="P525" s="4">
        <f t="shared" ca="1" si="107"/>
        <v>3</v>
      </c>
    </row>
    <row r="526" spans="1:16" x14ac:dyDescent="0.2">
      <c r="A526">
        <f t="shared" si="98"/>
        <v>2076</v>
      </c>
      <c r="B526" s="4" t="b">
        <f t="shared" si="99"/>
        <v>1</v>
      </c>
      <c r="C526" s="5" t="b">
        <f t="shared" si="96"/>
        <v>1</v>
      </c>
      <c r="D526">
        <f>IF(C526,VLOOKUP($A526,RawData!$A$2:$D$27422,2,1),"")</f>
        <v>2078</v>
      </c>
      <c r="E526">
        <f>IF($C526,INDEX(RawData!$A$1:$D$27422,$D526,1),"")</f>
        <v>2076</v>
      </c>
      <c r="F526" s="4">
        <f t="shared" ca="1" si="100"/>
        <v>1540</v>
      </c>
      <c r="G526">
        <f t="shared" si="97"/>
        <v>526</v>
      </c>
      <c r="H526" s="6">
        <f>IF($C526,INDEX(RawData!$A$1:$D$27422,$D526,3),"")</f>
        <v>3.0038999999999998</v>
      </c>
      <c r="I526" s="6">
        <f>IF($C526,INDEX(RawData!$A$1:$D$27422,$D526,4),"")</f>
        <v>248.93869402929599</v>
      </c>
      <c r="J526" s="5" t="b">
        <f t="shared" si="101"/>
        <v>1</v>
      </c>
      <c r="K526" s="4">
        <f t="shared" si="102"/>
        <v>518</v>
      </c>
      <c r="L526" s="4">
        <f t="shared" si="103"/>
        <v>533</v>
      </c>
      <c r="M526" s="4">
        <f t="shared" ca="1" si="104"/>
        <v>248.13052294958464</v>
      </c>
      <c r="N526" s="4">
        <f t="shared" ca="1" si="105"/>
        <v>0.16755756255875554</v>
      </c>
      <c r="O526" s="4">
        <f t="shared" ca="1" si="106"/>
        <v>0.29836899718677046</v>
      </c>
      <c r="P526" s="4">
        <f t="shared" ca="1" si="107"/>
        <v>3</v>
      </c>
    </row>
    <row r="527" spans="1:16" x14ac:dyDescent="0.2">
      <c r="A527">
        <f t="shared" si="98"/>
        <v>2080</v>
      </c>
      <c r="B527" s="4" t="b">
        <f t="shared" si="99"/>
        <v>1</v>
      </c>
      <c r="C527" s="5" t="b">
        <f t="shared" si="96"/>
        <v>1</v>
      </c>
      <c r="D527">
        <f>IF(C527,VLOOKUP($A527,RawData!$A$2:$D$27422,2,1),"")</f>
        <v>2082</v>
      </c>
      <c r="E527">
        <f>IF($C527,INDEX(RawData!$A$1:$D$27422,$D527,1),"")</f>
        <v>2080</v>
      </c>
      <c r="F527" s="4">
        <f t="shared" ca="1" si="100"/>
        <v>1544</v>
      </c>
      <c r="G527">
        <f t="shared" si="97"/>
        <v>527</v>
      </c>
      <c r="H527" s="6">
        <f>IF($C527,INDEX(RawData!$A$1:$D$27422,$D527,3),"")</f>
        <v>3.0038999999999998</v>
      </c>
      <c r="I527" s="6">
        <f>IF($C527,INDEX(RawData!$A$1:$D$27422,$D527,4),"")</f>
        <v>248.923501502931</v>
      </c>
      <c r="J527" s="5" t="b">
        <f t="shared" si="101"/>
        <v>1</v>
      </c>
      <c r="K527" s="4">
        <f t="shared" si="102"/>
        <v>519</v>
      </c>
      <c r="L527" s="4">
        <f t="shared" si="103"/>
        <v>534</v>
      </c>
      <c r="M527" s="4">
        <f t="shared" ca="1" si="104"/>
        <v>248.1429469488524</v>
      </c>
      <c r="N527" s="4">
        <f t="shared" ca="1" si="105"/>
        <v>0.25546428332299342</v>
      </c>
      <c r="O527" s="4">
        <f t="shared" ca="1" si="106"/>
        <v>0.19728192956026191</v>
      </c>
      <c r="P527" s="4">
        <f t="shared" ca="1" si="107"/>
        <v>3</v>
      </c>
    </row>
    <row r="528" spans="1:16" x14ac:dyDescent="0.2">
      <c r="A528">
        <f t="shared" si="98"/>
        <v>2084</v>
      </c>
      <c r="B528" s="4" t="b">
        <f t="shared" si="99"/>
        <v>1</v>
      </c>
      <c r="C528" s="5" t="b">
        <f t="shared" si="96"/>
        <v>1</v>
      </c>
      <c r="D528">
        <f>IF(C528,VLOOKUP($A528,RawData!$A$2:$D$27422,2,1),"")</f>
        <v>2086</v>
      </c>
      <c r="E528">
        <f>IF($C528,INDEX(RawData!$A$1:$D$27422,$D528,1),"")</f>
        <v>2084</v>
      </c>
      <c r="F528" s="4">
        <f t="shared" ca="1" si="100"/>
        <v>1548</v>
      </c>
      <c r="G528">
        <f t="shared" si="97"/>
        <v>528</v>
      </c>
      <c r="H528" s="6">
        <f>IF($C528,INDEX(RawData!$A$1:$D$27422,$D528,3),"")</f>
        <v>3.0038999999999998</v>
      </c>
      <c r="I528" s="6">
        <f>IF($C528,INDEX(RawData!$A$1:$D$27422,$D528,4),"")</f>
        <v>248.80368244433899</v>
      </c>
      <c r="J528" s="5" t="b">
        <f t="shared" si="101"/>
        <v>1</v>
      </c>
      <c r="K528" s="4">
        <f t="shared" si="102"/>
        <v>520</v>
      </c>
      <c r="L528" s="4">
        <f t="shared" si="103"/>
        <v>535</v>
      </c>
      <c r="M528" s="4">
        <f t="shared" ca="1" si="104"/>
        <v>248.15056438562007</v>
      </c>
      <c r="N528" s="4">
        <f t="shared" ca="1" si="105"/>
        <v>0.33998603259067295</v>
      </c>
      <c r="O528" s="4">
        <f t="shared" ca="1" si="106"/>
        <v>8.6796425898370444E-2</v>
      </c>
      <c r="P528" s="4">
        <f t="shared" ca="1" si="107"/>
        <v>3</v>
      </c>
    </row>
    <row r="529" spans="1:16" x14ac:dyDescent="0.2">
      <c r="A529">
        <f t="shared" si="98"/>
        <v>2088</v>
      </c>
      <c r="B529" s="4" t="b">
        <f t="shared" si="99"/>
        <v>1</v>
      </c>
      <c r="C529" s="5" t="b">
        <f t="shared" si="96"/>
        <v>1</v>
      </c>
      <c r="D529">
        <f>IF(C529,VLOOKUP($A529,RawData!$A$2:$D$27422,2,1),"")</f>
        <v>2090</v>
      </c>
      <c r="E529">
        <f>IF($C529,INDEX(RawData!$A$1:$D$27422,$D529,1),"")</f>
        <v>2088</v>
      </c>
      <c r="F529" s="4">
        <f t="shared" ca="1" si="100"/>
        <v>1552</v>
      </c>
      <c r="G529">
        <f t="shared" si="97"/>
        <v>529</v>
      </c>
      <c r="H529" s="6">
        <f>IF($C529,INDEX(RawData!$A$1:$D$27422,$D529,3),"")</f>
        <v>3.0038999999999998</v>
      </c>
      <c r="I529" s="6">
        <f>IF($C529,INDEX(RawData!$A$1:$D$27422,$D529,4),"")</f>
        <v>248.61768694727101</v>
      </c>
      <c r="J529" s="5" t="b">
        <f t="shared" si="101"/>
        <v>1</v>
      </c>
      <c r="K529" s="4">
        <f t="shared" si="102"/>
        <v>521</v>
      </c>
      <c r="L529" s="4">
        <f t="shared" si="103"/>
        <v>536</v>
      </c>
      <c r="M529" s="4">
        <f t="shared" ca="1" si="104"/>
        <v>248.15034981872589</v>
      </c>
      <c r="N529" s="4">
        <f t="shared" ca="1" si="105"/>
        <v>0.41263631072840212</v>
      </c>
      <c r="O529" s="4">
        <f t="shared" ca="1" si="106"/>
        <v>1.9731537860252502E-2</v>
      </c>
      <c r="P529" s="4">
        <f t="shared" ca="1" si="107"/>
        <v>3</v>
      </c>
    </row>
    <row r="530" spans="1:16" x14ac:dyDescent="0.2">
      <c r="A530">
        <f t="shared" si="98"/>
        <v>2092</v>
      </c>
      <c r="B530" s="4" t="b">
        <f t="shared" si="99"/>
        <v>1</v>
      </c>
      <c r="C530" s="5" t="b">
        <f t="shared" si="96"/>
        <v>1</v>
      </c>
      <c r="D530">
        <f>IF(C530,VLOOKUP($A530,RawData!$A$2:$D$27422,2,1),"")</f>
        <v>2094</v>
      </c>
      <c r="E530">
        <f>IF($C530,INDEX(RawData!$A$1:$D$27422,$D530,1),"")</f>
        <v>2092</v>
      </c>
      <c r="F530" s="4">
        <f t="shared" ca="1" si="100"/>
        <v>1556</v>
      </c>
      <c r="G530">
        <f t="shared" si="97"/>
        <v>530</v>
      </c>
      <c r="H530" s="6">
        <f>IF($C530,INDEX(RawData!$A$1:$D$27422,$D530,3),"")</f>
        <v>3.0116999999999998</v>
      </c>
      <c r="I530" s="6">
        <f>IF($C530,INDEX(RawData!$A$1:$D$27422,$D530,4),"")</f>
        <v>248.37650291797601</v>
      </c>
      <c r="J530" s="5" t="b">
        <f t="shared" si="101"/>
        <v>1</v>
      </c>
      <c r="K530" s="4">
        <f t="shared" si="102"/>
        <v>522</v>
      </c>
      <c r="L530" s="4">
        <f t="shared" si="103"/>
        <v>537</v>
      </c>
      <c r="M530" s="4">
        <f t="shared" ca="1" si="104"/>
        <v>248.13306568676848</v>
      </c>
      <c r="N530" s="4">
        <f t="shared" ca="1" si="105"/>
        <v>0.45764113735492629</v>
      </c>
      <c r="O530" s="4">
        <f t="shared" ca="1" si="106"/>
        <v>0.11093740590268908</v>
      </c>
      <c r="P530" s="4">
        <f t="shared" ca="1" si="107"/>
        <v>3</v>
      </c>
    </row>
    <row r="531" spans="1:16" x14ac:dyDescent="0.2">
      <c r="A531">
        <f t="shared" si="98"/>
        <v>2096</v>
      </c>
      <c r="B531" s="4" t="b">
        <f t="shared" si="99"/>
        <v>1</v>
      </c>
      <c r="C531" s="5" t="b">
        <f t="shared" si="96"/>
        <v>1</v>
      </c>
      <c r="D531">
        <f>IF(C531,VLOOKUP($A531,RawData!$A$2:$D$27422,2,1),"")</f>
        <v>2098</v>
      </c>
      <c r="E531">
        <f>IF($C531,INDEX(RawData!$A$1:$D$27422,$D531,1),"")</f>
        <v>2096</v>
      </c>
      <c r="F531" s="4">
        <f t="shared" ca="1" si="100"/>
        <v>1560</v>
      </c>
      <c r="G531">
        <f t="shared" si="97"/>
        <v>531</v>
      </c>
      <c r="H531" s="6">
        <f>IF($C531,INDEX(RawData!$A$1:$D$27422,$D531,3),"")</f>
        <v>3.0078</v>
      </c>
      <c r="I531" s="6">
        <f>IF($C531,INDEX(RawData!$A$1:$D$27422,$D531,4),"")</f>
        <v>248.09111640332901</v>
      </c>
      <c r="J531" s="5" t="b">
        <f t="shared" si="101"/>
        <v>1</v>
      </c>
      <c r="K531" s="4">
        <f t="shared" si="102"/>
        <v>523</v>
      </c>
      <c r="L531" s="4">
        <f t="shared" si="103"/>
        <v>538</v>
      </c>
      <c r="M531" s="4">
        <f t="shared" ca="1" si="104"/>
        <v>248.09178111840964</v>
      </c>
      <c r="N531" s="4">
        <f t="shared" ca="1" si="105"/>
        <v>0.46460012485690072</v>
      </c>
      <c r="O531" s="4">
        <f t="shared" ca="1" si="106"/>
        <v>0.17920496071297976</v>
      </c>
      <c r="P531" s="4">
        <f t="shared" ca="1" si="107"/>
        <v>3</v>
      </c>
    </row>
    <row r="532" spans="1:16" x14ac:dyDescent="0.2">
      <c r="A532">
        <f t="shared" si="98"/>
        <v>2100</v>
      </c>
      <c r="B532" s="4" t="b">
        <f t="shared" si="99"/>
        <v>1</v>
      </c>
      <c r="C532" s="5" t="b">
        <f t="shared" si="96"/>
        <v>1</v>
      </c>
      <c r="D532">
        <f>IF(C532,VLOOKUP($A532,RawData!$A$2:$D$27422,2,1),"")</f>
        <v>2102</v>
      </c>
      <c r="E532">
        <f>IF($C532,INDEX(RawData!$A$1:$D$27422,$D532,1),"")</f>
        <v>2100</v>
      </c>
      <c r="F532" s="4">
        <f t="shared" ca="1" si="100"/>
        <v>1564</v>
      </c>
      <c r="G532">
        <f t="shared" si="97"/>
        <v>532</v>
      </c>
      <c r="H532" s="6">
        <f>IF($C532,INDEX(RawData!$A$1:$D$27422,$D532,3),"")</f>
        <v>2.9961000000000002</v>
      </c>
      <c r="I532" s="6">
        <f>IF($C532,INDEX(RawData!$A$1:$D$27422,$D532,4),"")</f>
        <v>247.78375593555501</v>
      </c>
      <c r="J532" s="5" t="b">
        <f t="shared" si="101"/>
        <v>1</v>
      </c>
      <c r="K532" s="4">
        <f t="shared" si="102"/>
        <v>524</v>
      </c>
      <c r="L532" s="4">
        <f t="shared" si="103"/>
        <v>539</v>
      </c>
      <c r="M532" s="4">
        <f t="shared" ca="1" si="104"/>
        <v>248.03256333001886</v>
      </c>
      <c r="N532" s="4">
        <f t="shared" ca="1" si="105"/>
        <v>0.43683526549597218</v>
      </c>
      <c r="O532" s="4">
        <f t="shared" ca="1" si="106"/>
        <v>0.22477839721054238</v>
      </c>
      <c r="P532" s="4">
        <f t="shared" ca="1" si="107"/>
        <v>3</v>
      </c>
    </row>
    <row r="533" spans="1:16" x14ac:dyDescent="0.2">
      <c r="A533">
        <f t="shared" si="98"/>
        <v>2104</v>
      </c>
      <c r="B533" s="4" t="b">
        <f t="shared" si="99"/>
        <v>1</v>
      </c>
      <c r="C533" s="5" t="b">
        <f t="shared" si="96"/>
        <v>1</v>
      </c>
      <c r="D533">
        <f>IF(C533,VLOOKUP($A533,RawData!$A$2:$D$27422,2,1),"")</f>
        <v>2106</v>
      </c>
      <c r="E533">
        <f>IF($C533,INDEX(RawData!$A$1:$D$27422,$D533,1),"")</f>
        <v>2104</v>
      </c>
      <c r="F533" s="4">
        <f t="shared" ca="1" si="100"/>
        <v>1568</v>
      </c>
      <c r="G533">
        <f t="shared" si="97"/>
        <v>533</v>
      </c>
      <c r="H533" s="6">
        <f>IF($C533,INDEX(RawData!$A$1:$D$27422,$D533,3),"")</f>
        <v>2.9922</v>
      </c>
      <c r="I533" s="6">
        <f>IF($C533,INDEX(RawData!$A$1:$D$27422,$D533,4),"")</f>
        <v>247.49210391797601</v>
      </c>
      <c r="J533" s="5" t="b">
        <f t="shared" si="101"/>
        <v>1</v>
      </c>
      <c r="K533" s="4">
        <f t="shared" si="102"/>
        <v>525</v>
      </c>
      <c r="L533" s="4">
        <f t="shared" si="103"/>
        <v>540</v>
      </c>
      <c r="M533" s="4">
        <f t="shared" ca="1" si="104"/>
        <v>247.96296538702589</v>
      </c>
      <c r="N533" s="4">
        <f t="shared" ca="1" si="105"/>
        <v>0.38014953521107486</v>
      </c>
      <c r="O533" s="4">
        <f t="shared" ca="1" si="106"/>
        <v>0.24769252096390915</v>
      </c>
      <c r="P533" s="4">
        <f t="shared" ca="1" si="107"/>
        <v>3</v>
      </c>
    </row>
    <row r="534" spans="1:16" x14ac:dyDescent="0.2">
      <c r="A534">
        <f t="shared" si="98"/>
        <v>2108</v>
      </c>
      <c r="B534" s="4" t="b">
        <f t="shared" si="99"/>
        <v>1</v>
      </c>
      <c r="C534" s="5" t="b">
        <f t="shared" si="96"/>
        <v>1</v>
      </c>
      <c r="D534">
        <f>IF(C534,VLOOKUP($A534,RawData!$A$2:$D$27422,2,1),"")</f>
        <v>2110</v>
      </c>
      <c r="E534">
        <f>IF($C534,INDEX(RawData!$A$1:$D$27422,$D534,1),"")</f>
        <v>2108</v>
      </c>
      <c r="F534" s="4">
        <f t="shared" ca="1" si="100"/>
        <v>1572</v>
      </c>
      <c r="G534">
        <f t="shared" si="97"/>
        <v>534</v>
      </c>
      <c r="H534" s="6">
        <f>IF($C534,INDEX(RawData!$A$1:$D$27422,$D534,3),"")</f>
        <v>2.9922</v>
      </c>
      <c r="I534" s="6">
        <f>IF($C534,INDEX(RawData!$A$1:$D$27422,$D534,4),"")</f>
        <v>247.27709746191999</v>
      </c>
      <c r="J534" s="5" t="b">
        <f t="shared" si="101"/>
        <v>1</v>
      </c>
      <c r="K534" s="4">
        <f t="shared" si="102"/>
        <v>526</v>
      </c>
      <c r="L534" s="4">
        <f t="shared" si="103"/>
        <v>541</v>
      </c>
      <c r="M534" s="4">
        <f t="shared" ca="1" si="104"/>
        <v>247.8874826655294</v>
      </c>
      <c r="N534" s="4">
        <f t="shared" ca="1" si="105"/>
        <v>0.29836899718677046</v>
      </c>
      <c r="O534" s="4">
        <f t="shared" ca="1" si="106"/>
        <v>0.25098899145797304</v>
      </c>
      <c r="P534" s="4">
        <f t="shared" ca="1" si="107"/>
        <v>3</v>
      </c>
    </row>
    <row r="535" spans="1:16" x14ac:dyDescent="0.2">
      <c r="A535">
        <f t="shared" si="98"/>
        <v>2112</v>
      </c>
      <c r="B535" s="4" t="b">
        <f t="shared" si="99"/>
        <v>1</v>
      </c>
      <c r="C535" s="5" t="b">
        <f t="shared" si="96"/>
        <v>1</v>
      </c>
      <c r="D535">
        <f>IF(C535,VLOOKUP($A535,RawData!$A$2:$D$27422,2,1),"")</f>
        <v>2114</v>
      </c>
      <c r="E535">
        <f>IF($C535,INDEX(RawData!$A$1:$D$27422,$D535,1),"")</f>
        <v>2112</v>
      </c>
      <c r="F535" s="4">
        <f t="shared" ca="1" si="100"/>
        <v>1576</v>
      </c>
      <c r="G535">
        <f t="shared" si="97"/>
        <v>535</v>
      </c>
      <c r="H535" s="6">
        <f>IF($C535,INDEX(RawData!$A$1:$D$27422,$D535,3),"")</f>
        <v>2.9922</v>
      </c>
      <c r="I535" s="6">
        <f>IF($C535,INDEX(RawData!$A$1:$D$27422,$D535,4),"")</f>
        <v>247.17092497070399</v>
      </c>
      <c r="J535" s="5" t="b">
        <f t="shared" si="101"/>
        <v>1</v>
      </c>
      <c r="K535" s="4">
        <f t="shared" si="102"/>
        <v>527</v>
      </c>
      <c r="L535" s="4">
        <f t="shared" si="103"/>
        <v>542</v>
      </c>
      <c r="M535" s="4">
        <f t="shared" ca="1" si="104"/>
        <v>247.8105783530294</v>
      </c>
      <c r="N535" s="4">
        <f t="shared" ca="1" si="105"/>
        <v>0.19728192956026191</v>
      </c>
      <c r="O535" s="4">
        <f t="shared" ca="1" si="106"/>
        <v>0.24115734078378637</v>
      </c>
      <c r="P535" s="4">
        <f t="shared" ca="1" si="107"/>
        <v>3</v>
      </c>
    </row>
    <row r="536" spans="1:16" x14ac:dyDescent="0.2">
      <c r="A536">
        <f t="shared" si="98"/>
        <v>2116</v>
      </c>
      <c r="B536" s="4" t="b">
        <f t="shared" si="99"/>
        <v>1</v>
      </c>
      <c r="C536" s="5" t="b">
        <f t="shared" si="96"/>
        <v>1</v>
      </c>
      <c r="D536">
        <f>IF(C536,VLOOKUP($A536,RawData!$A$2:$D$27422,2,1),"")</f>
        <v>2118</v>
      </c>
      <c r="E536">
        <f>IF($C536,INDEX(RawData!$A$1:$D$27422,$D536,1),"")</f>
        <v>2116</v>
      </c>
      <c r="F536" s="4">
        <f t="shared" ca="1" si="100"/>
        <v>1580</v>
      </c>
      <c r="G536">
        <f t="shared" si="97"/>
        <v>536</v>
      </c>
      <c r="H536" s="6">
        <f>IF($C536,INDEX(RawData!$A$1:$D$27422,$D536,3),"")</f>
        <v>2.9922</v>
      </c>
      <c r="I536" s="6">
        <f>IF($C536,INDEX(RawData!$A$1:$D$27422,$D536,4),"")</f>
        <v>247.207832058592</v>
      </c>
      <c r="J536" s="5" t="b">
        <f t="shared" si="101"/>
        <v>1</v>
      </c>
      <c r="K536" s="4">
        <f t="shared" si="102"/>
        <v>528</v>
      </c>
      <c r="L536" s="4">
        <f t="shared" si="103"/>
        <v>543</v>
      </c>
      <c r="M536" s="4">
        <f t="shared" ca="1" si="104"/>
        <v>247.73771350799748</v>
      </c>
      <c r="N536" s="4">
        <f t="shared" ca="1" si="105"/>
        <v>8.6796425898370444E-2</v>
      </c>
      <c r="O536" s="4">
        <f t="shared" ca="1" si="106"/>
        <v>0.2257373438090724</v>
      </c>
      <c r="P536" s="4">
        <f t="shared" ca="1" si="107"/>
        <v>3</v>
      </c>
    </row>
    <row r="537" spans="1:16" x14ac:dyDescent="0.2">
      <c r="A537">
        <f t="shared" si="98"/>
        <v>2120</v>
      </c>
      <c r="B537" s="4" t="b">
        <f t="shared" si="99"/>
        <v>1</v>
      </c>
      <c r="C537" s="5" t="b">
        <f t="shared" si="96"/>
        <v>1</v>
      </c>
      <c r="D537">
        <f>IF(C537,VLOOKUP($A537,RawData!$A$2:$D$27422,2,1),"")</f>
        <v>2122</v>
      </c>
      <c r="E537">
        <f>IF($C537,INDEX(RawData!$A$1:$D$27422,$D537,1),"")</f>
        <v>2120</v>
      </c>
      <c r="F537" s="4">
        <f t="shared" ca="1" si="100"/>
        <v>1584</v>
      </c>
      <c r="G537">
        <f t="shared" si="97"/>
        <v>537</v>
      </c>
      <c r="H537" s="6">
        <f>IF($C537,INDEX(RawData!$A$1:$D$27422,$D537,3),"")</f>
        <v>2.9922</v>
      </c>
      <c r="I537" s="6">
        <f>IF($C537,INDEX(RawData!$A$1:$D$27422,$D537,4),"")</f>
        <v>247.322674041011</v>
      </c>
      <c r="J537" s="5" t="b">
        <f t="shared" si="101"/>
        <v>1</v>
      </c>
      <c r="K537" s="4">
        <f t="shared" si="102"/>
        <v>529</v>
      </c>
      <c r="L537" s="4">
        <f t="shared" si="103"/>
        <v>544</v>
      </c>
      <c r="M537" s="4">
        <f t="shared" ca="1" si="104"/>
        <v>247.67542454941355</v>
      </c>
      <c r="N537" s="4">
        <f t="shared" ca="1" si="105"/>
        <v>1.9731537860252502E-2</v>
      </c>
      <c r="O537" s="4">
        <f t="shared" ca="1" si="106"/>
        <v>0.21331060525710654</v>
      </c>
      <c r="P537" s="4">
        <f t="shared" ca="1" si="107"/>
        <v>3</v>
      </c>
    </row>
    <row r="538" spans="1:16" x14ac:dyDescent="0.2">
      <c r="A538">
        <f t="shared" si="98"/>
        <v>2124</v>
      </c>
      <c r="B538" s="4" t="b">
        <f t="shared" si="99"/>
        <v>1</v>
      </c>
      <c r="C538" s="5" t="b">
        <f t="shared" si="96"/>
        <v>1</v>
      </c>
      <c r="D538">
        <f>IF(C538,VLOOKUP($A538,RawData!$A$2:$D$27422,2,1),"")</f>
        <v>2126</v>
      </c>
      <c r="E538">
        <f>IF($C538,INDEX(RawData!$A$1:$D$27422,$D538,1),"")</f>
        <v>2124</v>
      </c>
      <c r="F538" s="4">
        <f t="shared" ca="1" si="100"/>
        <v>1588</v>
      </c>
      <c r="G538">
        <f t="shared" si="97"/>
        <v>538</v>
      </c>
      <c r="H538" s="6">
        <f>IF($C538,INDEX(RawData!$A$1:$D$27422,$D538,3),"")</f>
        <v>2.9922</v>
      </c>
      <c r="I538" s="6">
        <f>IF($C538,INDEX(RawData!$A$1:$D$27422,$D538,4),"")</f>
        <v>247.427301526365</v>
      </c>
      <c r="J538" s="5" t="b">
        <f t="shared" si="101"/>
        <v>1</v>
      </c>
      <c r="K538" s="4">
        <f t="shared" si="102"/>
        <v>530</v>
      </c>
      <c r="L538" s="4">
        <f t="shared" si="103"/>
        <v>545</v>
      </c>
      <c r="M538" s="4">
        <f t="shared" ca="1" si="104"/>
        <v>247.62718099355274</v>
      </c>
      <c r="N538" s="4">
        <f t="shared" ca="1" si="105"/>
        <v>0.11093740590268908</v>
      </c>
      <c r="O538" s="4">
        <f t="shared" ca="1" si="106"/>
        <v>0.20806423282030551</v>
      </c>
      <c r="P538" s="4">
        <f t="shared" ca="1" si="107"/>
        <v>3</v>
      </c>
    </row>
    <row r="539" spans="1:16" x14ac:dyDescent="0.2">
      <c r="A539">
        <f t="shared" si="98"/>
        <v>2128</v>
      </c>
      <c r="B539" s="4" t="b">
        <f t="shared" si="99"/>
        <v>1</v>
      </c>
      <c r="C539" s="5" t="b">
        <f t="shared" si="96"/>
        <v>1</v>
      </c>
      <c r="D539">
        <f>IF(C539,VLOOKUP($A539,RawData!$A$2:$D$27422,2,1),"")</f>
        <v>2130</v>
      </c>
      <c r="E539">
        <f>IF($C539,INDEX(RawData!$A$1:$D$27422,$D539,1),"")</f>
        <v>2128</v>
      </c>
      <c r="F539" s="4">
        <f t="shared" ca="1" si="100"/>
        <v>1592</v>
      </c>
      <c r="G539">
        <f t="shared" si="97"/>
        <v>539</v>
      </c>
      <c r="H539" s="6">
        <f>IF($C539,INDEX(RawData!$A$1:$D$27422,$D539,3),"")</f>
        <v>2.9922</v>
      </c>
      <c r="I539" s="6">
        <f>IF($C539,INDEX(RawData!$A$1:$D$27422,$D539,4),"")</f>
        <v>247.52094301171601</v>
      </c>
      <c r="J539" s="5" t="b">
        <f t="shared" si="101"/>
        <v>1</v>
      </c>
      <c r="K539" s="4">
        <f t="shared" si="102"/>
        <v>531</v>
      </c>
      <c r="L539" s="4">
        <f t="shared" si="103"/>
        <v>546</v>
      </c>
      <c r="M539" s="4">
        <f t="shared" ca="1" si="104"/>
        <v>247.59572806452289</v>
      </c>
      <c r="N539" s="4">
        <f t="shared" ca="1" si="105"/>
        <v>0.17920496071297976</v>
      </c>
      <c r="O539" s="4">
        <f t="shared" ca="1" si="106"/>
        <v>0.20933970338793984</v>
      </c>
      <c r="P539" s="4">
        <f t="shared" ca="1" si="107"/>
        <v>3</v>
      </c>
    </row>
    <row r="540" spans="1:16" x14ac:dyDescent="0.2">
      <c r="A540">
        <f t="shared" si="98"/>
        <v>2132</v>
      </c>
      <c r="B540" s="4" t="b">
        <f t="shared" si="99"/>
        <v>1</v>
      </c>
      <c r="C540" s="5" t="b">
        <f t="shared" si="96"/>
        <v>1</v>
      </c>
      <c r="D540">
        <f>IF(C540,VLOOKUP($A540,RawData!$A$2:$D$27422,2,1),"")</f>
        <v>2134</v>
      </c>
      <c r="E540">
        <f>IF($C540,INDEX(RawData!$A$1:$D$27422,$D540,1),"")</f>
        <v>2132</v>
      </c>
      <c r="F540" s="4">
        <f t="shared" ca="1" si="100"/>
        <v>1596</v>
      </c>
      <c r="G540">
        <f t="shared" si="97"/>
        <v>540</v>
      </c>
      <c r="H540" s="6">
        <f>IF($C540,INDEX(RawData!$A$1:$D$27422,$D540,3),"")</f>
        <v>2.9843999999999999</v>
      </c>
      <c r="I540" s="6">
        <f>IF($C540,INDEX(RawData!$A$1:$D$27422,$D540,4),"")</f>
        <v>247.59261149706799</v>
      </c>
      <c r="J540" s="5" t="b">
        <f t="shared" si="101"/>
        <v>1</v>
      </c>
      <c r="K540" s="4">
        <f t="shared" si="102"/>
        <v>532</v>
      </c>
      <c r="L540" s="4">
        <f t="shared" si="103"/>
        <v>547</v>
      </c>
      <c r="M540" s="4">
        <f t="shared" ca="1" si="104"/>
        <v>247.58281585181481</v>
      </c>
      <c r="N540" s="4">
        <f t="shared" ca="1" si="105"/>
        <v>0.22477839721054238</v>
      </c>
      <c r="O540" s="4">
        <f t="shared" ca="1" si="106"/>
        <v>0.21583332560675217</v>
      </c>
      <c r="P540" s="4">
        <f t="shared" ca="1" si="107"/>
        <v>3</v>
      </c>
    </row>
    <row r="541" spans="1:16" x14ac:dyDescent="0.2">
      <c r="A541">
        <f t="shared" si="98"/>
        <v>2136</v>
      </c>
      <c r="B541" s="4" t="b">
        <f t="shared" si="99"/>
        <v>1</v>
      </c>
      <c r="C541" s="5" t="b">
        <f t="shared" si="96"/>
        <v>1</v>
      </c>
      <c r="D541">
        <f>IF(C541,VLOOKUP($A541,RawData!$A$2:$D$27422,2,1),"")</f>
        <v>2138</v>
      </c>
      <c r="E541">
        <f>IF($C541,INDEX(RawData!$A$1:$D$27422,$D541,1),"")</f>
        <v>2136</v>
      </c>
      <c r="F541" s="4">
        <f t="shared" ca="1" si="100"/>
        <v>1600</v>
      </c>
      <c r="G541">
        <f t="shared" si="97"/>
        <v>541</v>
      </c>
      <c r="H541" s="6">
        <f>IF($C541,INDEX(RawData!$A$1:$D$27422,$D541,3),"")</f>
        <v>3.0038999999999998</v>
      </c>
      <c r="I541" s="6">
        <f>IF($C541,INDEX(RawData!$A$1:$D$27422,$D541,4),"")</f>
        <v>247.65329398242099</v>
      </c>
      <c r="J541" s="5" t="b">
        <f t="shared" si="101"/>
        <v>1</v>
      </c>
      <c r="K541" s="4">
        <f t="shared" si="102"/>
        <v>533</v>
      </c>
      <c r="L541" s="4">
        <f t="shared" si="103"/>
        <v>548</v>
      </c>
      <c r="M541" s="4">
        <f t="shared" ca="1" si="104"/>
        <v>247.58911366834263</v>
      </c>
      <c r="N541" s="4">
        <f t="shared" ca="1" si="105"/>
        <v>0.24769252096390915</v>
      </c>
      <c r="O541" s="4">
        <f t="shared" ca="1" si="106"/>
        <v>0.2105883061790621</v>
      </c>
      <c r="P541" s="4">
        <f t="shared" ca="1" si="107"/>
        <v>3</v>
      </c>
    </row>
    <row r="542" spans="1:16" x14ac:dyDescent="0.2">
      <c r="A542">
        <f t="shared" si="98"/>
        <v>2140</v>
      </c>
      <c r="B542" s="4" t="b">
        <f t="shared" si="99"/>
        <v>1</v>
      </c>
      <c r="C542" s="5" t="b">
        <f t="shared" si="96"/>
        <v>1</v>
      </c>
      <c r="D542">
        <f>IF(C542,VLOOKUP($A542,RawData!$A$2:$D$27422,2,1),"")</f>
        <v>2142</v>
      </c>
      <c r="E542">
        <f>IF($C542,INDEX(RawData!$A$1:$D$27422,$D542,1),"")</f>
        <v>2140</v>
      </c>
      <c r="F542" s="4">
        <f t="shared" ca="1" si="100"/>
        <v>1604</v>
      </c>
      <c r="G542">
        <f t="shared" si="97"/>
        <v>542</v>
      </c>
      <c r="H542" s="6">
        <f>IF($C542,INDEX(RawData!$A$1:$D$27422,$D542,3),"")</f>
        <v>3.0038999999999998</v>
      </c>
      <c r="I542" s="6">
        <f>IF($C542,INDEX(RawData!$A$1:$D$27422,$D542,4),"")</f>
        <v>247.70822502929599</v>
      </c>
      <c r="J542" s="5" t="b">
        <f t="shared" si="101"/>
        <v>1</v>
      </c>
      <c r="K542" s="4">
        <f t="shared" si="102"/>
        <v>534</v>
      </c>
      <c r="L542" s="4">
        <f t="shared" si="103"/>
        <v>549</v>
      </c>
      <c r="M542" s="4">
        <f t="shared" ca="1" si="104"/>
        <v>247.61329642346914</v>
      </c>
      <c r="N542" s="4">
        <f t="shared" ca="1" si="105"/>
        <v>0.25098899145797304</v>
      </c>
      <c r="O542" s="4">
        <f t="shared" ca="1" si="106"/>
        <v>0.17096277628303369</v>
      </c>
      <c r="P542" s="4">
        <f t="shared" ca="1" si="107"/>
        <v>3</v>
      </c>
    </row>
    <row r="543" spans="1:16" x14ac:dyDescent="0.2">
      <c r="A543">
        <f t="shared" si="98"/>
        <v>2144</v>
      </c>
      <c r="B543" s="4" t="b">
        <f t="shared" si="99"/>
        <v>1</v>
      </c>
      <c r="C543" s="5" t="b">
        <f t="shared" si="96"/>
        <v>1</v>
      </c>
      <c r="D543">
        <f>IF(C543,VLOOKUP($A543,RawData!$A$2:$D$27422,2,1),"")</f>
        <v>2146</v>
      </c>
      <c r="E543">
        <f>IF($C543,INDEX(RawData!$A$1:$D$27422,$D543,1),"")</f>
        <v>2144</v>
      </c>
      <c r="F543" s="4">
        <f t="shared" ca="1" si="100"/>
        <v>1608</v>
      </c>
      <c r="G543">
        <f t="shared" si="97"/>
        <v>543</v>
      </c>
      <c r="H543" s="6">
        <f>IF($C543,INDEX(RawData!$A$1:$D$27422,$D543,3),"")</f>
        <v>3.0038999999999998</v>
      </c>
      <c r="I543" s="6">
        <f>IF($C543,INDEX(RawData!$A$1:$D$27422,$D543,4),"")</f>
        <v>247.75766398242001</v>
      </c>
      <c r="J543" s="5" t="b">
        <f t="shared" si="101"/>
        <v>1</v>
      </c>
      <c r="K543" s="4">
        <f t="shared" si="102"/>
        <v>535</v>
      </c>
      <c r="L543" s="4">
        <f t="shared" si="103"/>
        <v>550</v>
      </c>
      <c r="M543" s="4">
        <f t="shared" ca="1" si="104"/>
        <v>247.65091708209911</v>
      </c>
      <c r="N543" s="4">
        <f t="shared" ca="1" si="105"/>
        <v>0.24115734078378637</v>
      </c>
      <c r="O543" s="4">
        <f t="shared" ca="1" si="106"/>
        <v>7.834877469721846E-2</v>
      </c>
      <c r="P543" s="4">
        <f t="shared" ca="1" si="107"/>
        <v>3</v>
      </c>
    </row>
    <row r="544" spans="1:16" x14ac:dyDescent="0.2">
      <c r="A544">
        <f t="shared" si="98"/>
        <v>2148</v>
      </c>
      <c r="B544" s="4" t="b">
        <f t="shared" si="99"/>
        <v>1</v>
      </c>
      <c r="C544" s="5" t="b">
        <f t="shared" si="96"/>
        <v>1</v>
      </c>
      <c r="D544">
        <f>IF(C544,VLOOKUP($A544,RawData!$A$2:$D$27422,2,1),"")</f>
        <v>2150</v>
      </c>
      <c r="E544">
        <f>IF($C544,INDEX(RawData!$A$1:$D$27422,$D544,1),"")</f>
        <v>2148</v>
      </c>
      <c r="F544" s="4">
        <f t="shared" ca="1" si="100"/>
        <v>1612</v>
      </c>
      <c r="G544">
        <f t="shared" si="97"/>
        <v>544</v>
      </c>
      <c r="H544" s="6">
        <f>IF($C544,INDEX(RawData!$A$1:$D$27422,$D544,3),"")</f>
        <v>3.0038999999999998</v>
      </c>
      <c r="I544" s="6">
        <f>IF($C544,INDEX(RawData!$A$1:$D$27422,$D544,4),"")</f>
        <v>247.807059106997</v>
      </c>
      <c r="J544" s="5" t="b">
        <f t="shared" si="101"/>
        <v>1</v>
      </c>
      <c r="K544" s="4">
        <f t="shared" si="102"/>
        <v>536</v>
      </c>
      <c r="L544" s="4">
        <f t="shared" si="103"/>
        <v>551</v>
      </c>
      <c r="M544" s="4">
        <f t="shared" ca="1" si="104"/>
        <v>247.6951560872738</v>
      </c>
      <c r="N544" s="4">
        <f t="shared" ca="1" si="105"/>
        <v>0.2257373438090724</v>
      </c>
      <c r="O544" s="4">
        <f t="shared" ca="1" si="106"/>
        <v>8.3442010081597573E-2</v>
      </c>
      <c r="P544" s="4">
        <f t="shared" ca="1" si="107"/>
        <v>3</v>
      </c>
    </row>
    <row r="545" spans="1:16" x14ac:dyDescent="0.2">
      <c r="A545">
        <f t="shared" si="98"/>
        <v>2152</v>
      </c>
      <c r="B545" s="4" t="b">
        <f t="shared" si="99"/>
        <v>1</v>
      </c>
      <c r="C545" s="5" t="b">
        <f t="shared" si="96"/>
        <v>1</v>
      </c>
      <c r="D545">
        <f>IF(C545,VLOOKUP($A545,RawData!$A$2:$D$27422,2,1),"")</f>
        <v>2154</v>
      </c>
      <c r="E545">
        <f>IF($C545,INDEX(RawData!$A$1:$D$27422,$D545,1),"")</f>
        <v>2152</v>
      </c>
      <c r="F545" s="4">
        <f t="shared" ca="1" si="100"/>
        <v>1616</v>
      </c>
      <c r="G545">
        <f t="shared" si="97"/>
        <v>545</v>
      </c>
      <c r="H545" s="6">
        <f>IF($C545,INDEX(RawData!$A$1:$D$27422,$D545,3),"")</f>
        <v>3.0038999999999998</v>
      </c>
      <c r="I545" s="6">
        <f>IF($C545,INDEX(RawData!$A$1:$D$27422,$D545,4),"")</f>
        <v>247.84579005349801</v>
      </c>
      <c r="J545" s="5" t="b">
        <f t="shared" si="101"/>
        <v>1</v>
      </c>
      <c r="K545" s="4">
        <f t="shared" si="102"/>
        <v>537</v>
      </c>
      <c r="L545" s="4">
        <f t="shared" si="103"/>
        <v>552</v>
      </c>
      <c r="M545" s="4">
        <f t="shared" ca="1" si="104"/>
        <v>247.73811839945543</v>
      </c>
      <c r="N545" s="4">
        <f t="shared" ca="1" si="105"/>
        <v>0.21331060525710654</v>
      </c>
      <c r="O545" s="4">
        <f t="shared" ca="1" si="106"/>
        <v>0.32744119250642711</v>
      </c>
      <c r="P545" s="4">
        <f t="shared" ca="1" si="107"/>
        <v>3</v>
      </c>
    </row>
    <row r="546" spans="1:16" x14ac:dyDescent="0.2">
      <c r="A546">
        <f t="shared" si="98"/>
        <v>2156</v>
      </c>
      <c r="B546" s="4" t="b">
        <f t="shared" si="99"/>
        <v>1</v>
      </c>
      <c r="C546" s="5" t="b">
        <f t="shared" si="96"/>
        <v>1</v>
      </c>
      <c r="D546">
        <f>IF(C546,VLOOKUP($A546,RawData!$A$2:$D$27422,2,1),"")</f>
        <v>2158</v>
      </c>
      <c r="E546">
        <f>IF($C546,INDEX(RawData!$A$1:$D$27422,$D546,1),"")</f>
        <v>2156</v>
      </c>
      <c r="F546" s="4">
        <f t="shared" ca="1" si="100"/>
        <v>1620</v>
      </c>
      <c r="G546">
        <f t="shared" si="97"/>
        <v>546</v>
      </c>
      <c r="H546" s="6">
        <f>IF($C546,INDEX(RawData!$A$1:$D$27422,$D546,3),"")</f>
        <v>3.0038999999999998</v>
      </c>
      <c r="I546" s="6">
        <f>IF($C546,INDEX(RawData!$A$1:$D$27422,$D546,4),"")</f>
        <v>247.87325605349801</v>
      </c>
      <c r="J546" s="5" t="b">
        <f t="shared" si="101"/>
        <v>1</v>
      </c>
      <c r="K546" s="4">
        <f t="shared" si="102"/>
        <v>538</v>
      </c>
      <c r="L546" s="4">
        <f t="shared" si="103"/>
        <v>553</v>
      </c>
      <c r="M546" s="4">
        <f t="shared" ca="1" si="104"/>
        <v>247.77493302523587</v>
      </c>
      <c r="N546" s="4">
        <f t="shared" ca="1" si="105"/>
        <v>0.20806423282030551</v>
      </c>
      <c r="O546" s="4">
        <f t="shared" ca="1" si="106"/>
        <v>0.66808309269347887</v>
      </c>
      <c r="P546" s="4">
        <f t="shared" ca="1" si="107"/>
        <v>3</v>
      </c>
    </row>
    <row r="547" spans="1:16" x14ac:dyDescent="0.2">
      <c r="A547">
        <f t="shared" si="98"/>
        <v>2160</v>
      </c>
      <c r="B547" s="4" t="b">
        <f t="shared" si="99"/>
        <v>1</v>
      </c>
      <c r="C547" s="5" t="b">
        <f t="shared" si="96"/>
        <v>1</v>
      </c>
      <c r="D547">
        <f>IF(C547,VLOOKUP($A547,RawData!$A$2:$D$27422,2,1),"")</f>
        <v>2162</v>
      </c>
      <c r="E547">
        <f>IF($C547,INDEX(RawData!$A$1:$D$27422,$D547,1),"")</f>
        <v>2160</v>
      </c>
      <c r="F547" s="4">
        <f t="shared" ca="1" si="100"/>
        <v>1624</v>
      </c>
      <c r="G547">
        <f t="shared" si="97"/>
        <v>547</v>
      </c>
      <c r="H547" s="6">
        <f>IF($C547,INDEX(RawData!$A$1:$D$27422,$D547,3),"")</f>
        <v>3.0038999999999998</v>
      </c>
      <c r="I547" s="6">
        <f>IF($C547,INDEX(RawData!$A$1:$D$27422,$D547,4),"")</f>
        <v>247.88452100000001</v>
      </c>
      <c r="J547" s="5" t="b">
        <f t="shared" si="101"/>
        <v>1</v>
      </c>
      <c r="K547" s="4">
        <f t="shared" si="102"/>
        <v>539</v>
      </c>
      <c r="L547" s="4">
        <f t="shared" si="103"/>
        <v>554</v>
      </c>
      <c r="M547" s="4">
        <f t="shared" ca="1" si="104"/>
        <v>247.80759424902536</v>
      </c>
      <c r="N547" s="4">
        <f t="shared" ca="1" si="105"/>
        <v>0.20933970338793984</v>
      </c>
      <c r="O547" s="4">
        <f t="shared" ca="1" si="106"/>
        <v>1.1157544439258515</v>
      </c>
      <c r="P547" s="4">
        <f t="shared" ca="1" si="107"/>
        <v>3</v>
      </c>
    </row>
    <row r="548" spans="1:16" x14ac:dyDescent="0.2">
      <c r="A548">
        <f t="shared" si="98"/>
        <v>2164</v>
      </c>
      <c r="B548" s="4" t="b">
        <f t="shared" si="99"/>
        <v>1</v>
      </c>
      <c r="C548" s="5" t="b">
        <f t="shared" si="96"/>
        <v>1</v>
      </c>
      <c r="D548">
        <f>IF(C548,VLOOKUP($A548,RawData!$A$2:$D$27422,2,1),"")</f>
        <v>2166</v>
      </c>
      <c r="E548">
        <f>IF($C548,INDEX(RawData!$A$1:$D$27422,$D548,1),"")</f>
        <v>2164</v>
      </c>
      <c r="F548" s="4">
        <f t="shared" ca="1" si="100"/>
        <v>1628</v>
      </c>
      <c r="G548">
        <f t="shared" si="97"/>
        <v>548</v>
      </c>
      <c r="H548" s="6">
        <f>IF($C548,INDEX(RawData!$A$1:$D$27422,$D548,3),"")</f>
        <v>3.0038999999999998</v>
      </c>
      <c r="I548" s="6">
        <f>IF($C548,INDEX(RawData!$A$1:$D$27422,$D548,4),"")</f>
        <v>247.88452100000001</v>
      </c>
      <c r="J548" s="5" t="b">
        <f t="shared" si="101"/>
        <v>1</v>
      </c>
      <c r="K548" s="4">
        <f t="shared" si="102"/>
        <v>540</v>
      </c>
      <c r="L548" s="4">
        <f t="shared" si="103"/>
        <v>555</v>
      </c>
      <c r="M548" s="4">
        <f t="shared" ca="1" si="104"/>
        <v>247.83680618930654</v>
      </c>
      <c r="N548" s="4">
        <f t="shared" ca="1" si="105"/>
        <v>0.21583332560675217</v>
      </c>
      <c r="O548" s="4">
        <f t="shared" ca="1" si="106"/>
        <v>1.665206268238677</v>
      </c>
      <c r="P548" s="4">
        <f t="shared" ca="1" si="107"/>
        <v>3</v>
      </c>
    </row>
    <row r="549" spans="1:16" x14ac:dyDescent="0.2">
      <c r="A549">
        <f t="shared" si="98"/>
        <v>2168</v>
      </c>
      <c r="B549" s="4" t="b">
        <f t="shared" si="99"/>
        <v>1</v>
      </c>
      <c r="C549" s="5" t="b">
        <f t="shared" si="96"/>
        <v>1</v>
      </c>
      <c r="D549">
        <f>IF(C549,VLOOKUP($A549,RawData!$A$2:$D$27422,2,1),"")</f>
        <v>2170</v>
      </c>
      <c r="E549">
        <f>IF($C549,INDEX(RawData!$A$1:$D$27422,$D549,1),"")</f>
        <v>2168</v>
      </c>
      <c r="F549" s="4">
        <f t="shared" ca="1" si="100"/>
        <v>1632</v>
      </c>
      <c r="G549">
        <f t="shared" si="97"/>
        <v>549</v>
      </c>
      <c r="H549" s="6">
        <f>IF($C549,INDEX(RawData!$A$1:$D$27422,$D549,3),"")</f>
        <v>3.0038999999999998</v>
      </c>
      <c r="I549" s="6">
        <f>IF($C549,INDEX(RawData!$A$1:$D$27422,$D549,4),"")</f>
        <v>247.87902800000001</v>
      </c>
      <c r="J549" s="5" t="b">
        <f t="shared" si="101"/>
        <v>1</v>
      </c>
      <c r="K549" s="4">
        <f t="shared" si="102"/>
        <v>541</v>
      </c>
      <c r="L549" s="4">
        <f t="shared" si="103"/>
        <v>556</v>
      </c>
      <c r="M549" s="4">
        <f t="shared" ca="1" si="104"/>
        <v>247.86428541492711</v>
      </c>
      <c r="N549" s="4">
        <f t="shared" ca="1" si="105"/>
        <v>0.2105883061790621</v>
      </c>
      <c r="O549" s="4">
        <f t="shared" ca="1" si="106"/>
        <v>2.3040790031320455</v>
      </c>
      <c r="P549" s="4">
        <f t="shared" ca="1" si="107"/>
        <v>3</v>
      </c>
    </row>
    <row r="550" spans="1:16" x14ac:dyDescent="0.2">
      <c r="A550">
        <f t="shared" si="98"/>
        <v>2172</v>
      </c>
      <c r="B550" s="4" t="b">
        <f t="shared" si="99"/>
        <v>1</v>
      </c>
      <c r="C550" s="5" t="b">
        <f t="shared" si="96"/>
        <v>1</v>
      </c>
      <c r="D550">
        <f>IF(C550,VLOOKUP($A550,RawData!$A$2:$D$27422,2,1),"")</f>
        <v>2174</v>
      </c>
      <c r="E550">
        <f>IF($C550,INDEX(RawData!$A$1:$D$27422,$D550,1),"")</f>
        <v>2172</v>
      </c>
      <c r="F550" s="4">
        <f t="shared" ca="1" si="100"/>
        <v>1636</v>
      </c>
      <c r="G550">
        <f t="shared" si="97"/>
        <v>550</v>
      </c>
      <c r="H550" s="6">
        <f>IF($C550,INDEX(RawData!$A$1:$D$27422,$D550,3),"")</f>
        <v>3.0038999999999998</v>
      </c>
      <c r="I550" s="6">
        <f>IF($C550,INDEX(RawData!$A$1:$D$27422,$D550,4),"")</f>
        <v>247.87902800000001</v>
      </c>
      <c r="J550" s="5" t="b">
        <f t="shared" si="101"/>
        <v>1</v>
      </c>
      <c r="K550" s="4">
        <f t="shared" si="102"/>
        <v>542</v>
      </c>
      <c r="L550" s="4">
        <f t="shared" si="103"/>
        <v>557</v>
      </c>
      <c r="M550" s="4">
        <f t="shared" ca="1" si="104"/>
        <v>247.8920744228829</v>
      </c>
      <c r="N550" s="4">
        <f t="shared" ca="1" si="105"/>
        <v>0.17096277628303369</v>
      </c>
      <c r="O550" s="4">
        <f t="shared" ca="1" si="106"/>
        <v>3.0176967695838073</v>
      </c>
      <c r="P550" s="4">
        <f t="shared" ca="1" si="107"/>
        <v>3</v>
      </c>
    </row>
    <row r="551" spans="1:16" x14ac:dyDescent="0.2">
      <c r="A551">
        <f t="shared" si="98"/>
        <v>2176</v>
      </c>
      <c r="B551" s="4" t="b">
        <f t="shared" si="99"/>
        <v>1</v>
      </c>
      <c r="C551" s="5" t="b">
        <f t="shared" si="96"/>
        <v>1</v>
      </c>
      <c r="D551">
        <f>IF(C551,VLOOKUP($A551,RawData!$A$2:$D$27422,2,1),"")</f>
        <v>2178</v>
      </c>
      <c r="E551">
        <f>IF($C551,INDEX(RawData!$A$1:$D$27422,$D551,1),"")</f>
        <v>2176</v>
      </c>
      <c r="F551" s="4">
        <f t="shared" ca="1" si="100"/>
        <v>1640</v>
      </c>
      <c r="G551">
        <f t="shared" si="97"/>
        <v>551</v>
      </c>
      <c r="H551" s="6">
        <f>IF($C551,INDEX(RawData!$A$1:$D$27422,$D551,3),"")</f>
        <v>3.0038999999999998</v>
      </c>
      <c r="I551" s="6">
        <f>IF($C551,INDEX(RawData!$A$1:$D$27422,$D551,4),"")</f>
        <v>247.87874905349901</v>
      </c>
      <c r="J551" s="5" t="b">
        <f t="shared" si="101"/>
        <v>1</v>
      </c>
      <c r="K551" s="4">
        <f t="shared" si="102"/>
        <v>543</v>
      </c>
      <c r="L551" s="4">
        <f t="shared" si="103"/>
        <v>558</v>
      </c>
      <c r="M551" s="4">
        <f t="shared" ca="1" si="104"/>
        <v>247.92089343108287</v>
      </c>
      <c r="N551" s="4">
        <f t="shared" ca="1" si="105"/>
        <v>7.834877469721846E-2</v>
      </c>
      <c r="O551" s="4">
        <f t="shared" ca="1" si="106"/>
        <v>3.7931998286433384</v>
      </c>
      <c r="P551" s="4">
        <f t="shared" ca="1" si="107"/>
        <v>3</v>
      </c>
    </row>
    <row r="552" spans="1:16" x14ac:dyDescent="0.2">
      <c r="A552">
        <f t="shared" si="98"/>
        <v>2180</v>
      </c>
      <c r="B552" s="4" t="b">
        <f t="shared" si="99"/>
        <v>1</v>
      </c>
      <c r="C552" s="5" t="b">
        <f t="shared" si="96"/>
        <v>1</v>
      </c>
      <c r="D552">
        <f>IF(C552,VLOOKUP($A552,RawData!$A$2:$D$27422,2,1),"")</f>
        <v>2182</v>
      </c>
      <c r="E552">
        <f>IF($C552,INDEX(RawData!$A$1:$D$27422,$D552,1),"")</f>
        <v>2180</v>
      </c>
      <c r="F552" s="4">
        <f t="shared" ca="1" si="100"/>
        <v>1644</v>
      </c>
      <c r="G552">
        <f t="shared" si="97"/>
        <v>552</v>
      </c>
      <c r="H552" s="6">
        <f>IF($C552,INDEX(RawData!$A$1:$D$27422,$D552,3),"")</f>
        <v>3.0038999999999998</v>
      </c>
      <c r="I552" s="6">
        <f>IF($C552,INDEX(RawData!$A$1:$D$27422,$D552,4),"")</f>
        <v>247.89522905349801</v>
      </c>
      <c r="J552" s="5" t="b">
        <f t="shared" si="101"/>
        <v>1</v>
      </c>
      <c r="K552" s="4">
        <f t="shared" si="102"/>
        <v>544</v>
      </c>
      <c r="L552" s="4">
        <f t="shared" si="103"/>
        <v>559</v>
      </c>
      <c r="M552" s="4">
        <f t="shared" ca="1" si="104"/>
        <v>247.95142900471254</v>
      </c>
      <c r="N552" s="4">
        <f t="shared" ca="1" si="105"/>
        <v>8.3442010081597573E-2</v>
      </c>
      <c r="O552" s="4">
        <f t="shared" ca="1" si="106"/>
        <v>4.6312050750335061</v>
      </c>
      <c r="P552" s="4">
        <f t="shared" ca="1" si="107"/>
        <v>3</v>
      </c>
    </row>
    <row r="553" spans="1:16" x14ac:dyDescent="0.2">
      <c r="A553">
        <f t="shared" si="98"/>
        <v>2184</v>
      </c>
      <c r="B553" s="4" t="b">
        <f t="shared" si="99"/>
        <v>1</v>
      </c>
      <c r="C553" s="5" t="b">
        <f t="shared" si="96"/>
        <v>1</v>
      </c>
      <c r="D553">
        <f>IF(C553,VLOOKUP($A553,RawData!$A$2:$D$27422,2,1),"")</f>
        <v>2186</v>
      </c>
      <c r="E553">
        <f>IF($C553,INDEX(RawData!$A$1:$D$27422,$D553,1),"")</f>
        <v>2184</v>
      </c>
      <c r="F553" s="4">
        <f t="shared" ca="1" si="100"/>
        <v>1648</v>
      </c>
      <c r="G553">
        <f t="shared" si="97"/>
        <v>553</v>
      </c>
      <c r="H553" s="6">
        <f>IF($C553,INDEX(RawData!$A$1:$D$27422,$D553,3),"")</f>
        <v>3.0038999999999998</v>
      </c>
      <c r="I553" s="6">
        <f>IF($C553,INDEX(RawData!$A$1:$D$27422,$D553,4),"")</f>
        <v>247.91170805349799</v>
      </c>
      <c r="J553" s="5" t="b">
        <f t="shared" si="101"/>
        <v>1</v>
      </c>
      <c r="K553" s="4">
        <f t="shared" si="102"/>
        <v>545</v>
      </c>
      <c r="L553" s="4">
        <f t="shared" si="103"/>
        <v>560</v>
      </c>
      <c r="M553" s="4">
        <f t="shared" ca="1" si="104"/>
        <v>247.98299725805617</v>
      </c>
      <c r="N553" s="4">
        <f t="shared" ca="1" si="105"/>
        <v>0.32744119250642711</v>
      </c>
      <c r="O553" s="4">
        <f t="shared" ca="1" si="106"/>
        <v>5.52455499554884</v>
      </c>
      <c r="P553" s="4">
        <f t="shared" ca="1" si="107"/>
        <v>4</v>
      </c>
    </row>
    <row r="554" spans="1:16" x14ac:dyDescent="0.2">
      <c r="A554">
        <f t="shared" si="98"/>
        <v>2188</v>
      </c>
      <c r="B554" s="4" t="b">
        <f t="shared" si="99"/>
        <v>1</v>
      </c>
      <c r="C554" s="5" t="b">
        <f t="shared" si="96"/>
        <v>1</v>
      </c>
      <c r="D554">
        <f>IF(C554,VLOOKUP($A554,RawData!$A$2:$D$27422,2,1),"")</f>
        <v>2190</v>
      </c>
      <c r="E554">
        <f>IF($C554,INDEX(RawData!$A$1:$D$27422,$D554,1),"")</f>
        <v>2188</v>
      </c>
      <c r="F554" s="4">
        <f t="shared" ca="1" si="100"/>
        <v>1652</v>
      </c>
      <c r="G554">
        <f t="shared" si="97"/>
        <v>554</v>
      </c>
      <c r="H554" s="6">
        <f>IF($C554,INDEX(RawData!$A$1:$D$27422,$D554,3),"")</f>
        <v>3.0038999999999998</v>
      </c>
      <c r="I554" s="6">
        <f>IF($C554,INDEX(RawData!$A$1:$D$27422,$D554,4),"")</f>
        <v>247.949881106997</v>
      </c>
      <c r="J554" s="5" t="b">
        <f t="shared" si="101"/>
        <v>1</v>
      </c>
      <c r="K554" s="4">
        <f t="shared" si="102"/>
        <v>546</v>
      </c>
      <c r="L554" s="4">
        <f t="shared" si="103"/>
        <v>561</v>
      </c>
      <c r="M554" s="4">
        <f t="shared" ca="1" si="104"/>
        <v>248.0169339524133</v>
      </c>
      <c r="N554" s="4">
        <f t="shared" ca="1" si="105"/>
        <v>0.66808309269347887</v>
      </c>
      <c r="O554" s="4">
        <f t="shared" ca="1" si="106"/>
        <v>6.46538808667583</v>
      </c>
      <c r="P554" s="4">
        <f t="shared" ca="1" si="107"/>
        <v>4</v>
      </c>
    </row>
    <row r="555" spans="1:16" x14ac:dyDescent="0.2">
      <c r="A555">
        <f t="shared" si="98"/>
        <v>2192</v>
      </c>
      <c r="B555" s="4" t="b">
        <f t="shared" si="99"/>
        <v>1</v>
      </c>
      <c r="C555" s="5" t="b">
        <f t="shared" si="96"/>
        <v>1</v>
      </c>
      <c r="D555">
        <f>IF(C555,VLOOKUP($A555,RawData!$A$2:$D$27422,2,1),"")</f>
        <v>2194</v>
      </c>
      <c r="E555">
        <f>IF($C555,INDEX(RawData!$A$1:$D$27422,$D555,1),"")</f>
        <v>2192</v>
      </c>
      <c r="F555" s="4">
        <f t="shared" ca="1" si="100"/>
        <v>1656</v>
      </c>
      <c r="G555">
        <f t="shared" si="97"/>
        <v>555</v>
      </c>
      <c r="H555" s="6">
        <f>IF($C555,INDEX(RawData!$A$1:$D$27422,$D555,3),"")</f>
        <v>3.0038999999999998</v>
      </c>
      <c r="I555" s="6">
        <f>IF($C555,INDEX(RawData!$A$1:$D$27422,$D555,4),"")</f>
        <v>247.988334056215</v>
      </c>
      <c r="J555" s="5" t="b">
        <f t="shared" si="101"/>
        <v>1</v>
      </c>
      <c r="K555" s="4">
        <f t="shared" si="102"/>
        <v>547</v>
      </c>
      <c r="L555" s="4">
        <f t="shared" si="103"/>
        <v>562</v>
      </c>
      <c r="M555" s="4">
        <f t="shared" ca="1" si="104"/>
        <v>248.0526395149133</v>
      </c>
      <c r="N555" s="4">
        <f t="shared" ca="1" si="105"/>
        <v>1.1157544439258515</v>
      </c>
      <c r="O555" s="4">
        <f t="shared" ca="1" si="106"/>
        <v>7.448158917772389</v>
      </c>
      <c r="P555" s="4">
        <f t="shared" ca="1" si="107"/>
        <v>4</v>
      </c>
    </row>
    <row r="556" spans="1:16" x14ac:dyDescent="0.2">
      <c r="A556">
        <f t="shared" si="98"/>
        <v>2196</v>
      </c>
      <c r="B556" s="4" t="b">
        <f t="shared" si="99"/>
        <v>1</v>
      </c>
      <c r="C556" s="5" t="b">
        <f t="shared" si="96"/>
        <v>1</v>
      </c>
      <c r="D556">
        <f>IF(C556,VLOOKUP($A556,RawData!$A$2:$D$27422,2,1),"")</f>
        <v>2198</v>
      </c>
      <c r="E556">
        <f>IF($C556,INDEX(RawData!$A$1:$D$27422,$D556,1),"")</f>
        <v>2196</v>
      </c>
      <c r="F556" s="4">
        <f t="shared" ca="1" si="100"/>
        <v>1660</v>
      </c>
      <c r="G556">
        <f t="shared" si="97"/>
        <v>556</v>
      </c>
      <c r="H556" s="6">
        <f>IF($C556,INDEX(RawData!$A$1:$D$27422,$D556,3),"")</f>
        <v>3.0038999999999998</v>
      </c>
      <c r="I556" s="6">
        <f>IF($C556,INDEX(RawData!$A$1:$D$27422,$D556,4),"")</f>
        <v>248.03227910699701</v>
      </c>
      <c r="J556" s="5" t="b">
        <f t="shared" si="101"/>
        <v>1</v>
      </c>
      <c r="K556" s="4">
        <f t="shared" si="102"/>
        <v>548</v>
      </c>
      <c r="L556" s="4">
        <f t="shared" si="103"/>
        <v>563</v>
      </c>
      <c r="M556" s="4">
        <f t="shared" ca="1" si="104"/>
        <v>248.07487372110617</v>
      </c>
      <c r="N556" s="4">
        <f t="shared" ca="1" si="105"/>
        <v>1.665206268238677</v>
      </c>
      <c r="O556" s="4">
        <f t="shared" ca="1" si="106"/>
        <v>8.4586918328960508</v>
      </c>
      <c r="P556" s="4">
        <f t="shared" ca="1" si="107"/>
        <v>4</v>
      </c>
    </row>
    <row r="557" spans="1:16" x14ac:dyDescent="0.2">
      <c r="A557">
        <f t="shared" si="98"/>
        <v>2200</v>
      </c>
      <c r="B557" s="4" t="b">
        <f t="shared" si="99"/>
        <v>1</v>
      </c>
      <c r="C557" s="5" t="b">
        <f t="shared" si="96"/>
        <v>1</v>
      </c>
      <c r="D557">
        <f>IF(C557,VLOOKUP($A557,RawData!$A$2:$D$27422,2,1),"")</f>
        <v>2202</v>
      </c>
      <c r="E557">
        <f>IF($C557,INDEX(RawData!$A$1:$D$27422,$D557,1),"")</f>
        <v>2200</v>
      </c>
      <c r="F557" s="4">
        <f t="shared" ca="1" si="100"/>
        <v>1664</v>
      </c>
      <c r="G557">
        <f t="shared" si="97"/>
        <v>557</v>
      </c>
      <c r="H557" s="6">
        <f>IF($C557,INDEX(RawData!$A$1:$D$27422,$D557,3),"")</f>
        <v>2.9843999999999999</v>
      </c>
      <c r="I557" s="6">
        <f>IF($C557,INDEX(RawData!$A$1:$D$27422,$D557,4),"")</f>
        <v>248.09791810971299</v>
      </c>
      <c r="J557" s="5" t="b">
        <f t="shared" si="101"/>
        <v>1</v>
      </c>
      <c r="K557" s="4">
        <f t="shared" si="102"/>
        <v>549</v>
      </c>
      <c r="L557" s="4">
        <f t="shared" si="103"/>
        <v>564</v>
      </c>
      <c r="M557" s="4">
        <f t="shared" ca="1" si="104"/>
        <v>248.06303719916593</v>
      </c>
      <c r="N557" s="4">
        <f t="shared" ca="1" si="105"/>
        <v>2.3040790031320455</v>
      </c>
      <c r="O557" s="4">
        <f t="shared" ca="1" si="106"/>
        <v>9.4621076019291195</v>
      </c>
      <c r="P557" s="4">
        <f t="shared" ca="1" si="107"/>
        <v>4</v>
      </c>
    </row>
    <row r="558" spans="1:16" x14ac:dyDescent="0.2">
      <c r="A558">
        <f t="shared" si="98"/>
        <v>2204</v>
      </c>
      <c r="B558" s="4" t="b">
        <f t="shared" si="99"/>
        <v>1</v>
      </c>
      <c r="C558" s="5" t="b">
        <f t="shared" si="96"/>
        <v>1</v>
      </c>
      <c r="D558">
        <f>IF(C558,VLOOKUP($A558,RawData!$A$2:$D$27422,2,1),"")</f>
        <v>2206</v>
      </c>
      <c r="E558">
        <f>IF($C558,INDEX(RawData!$A$1:$D$27422,$D558,1),"")</f>
        <v>2204</v>
      </c>
      <c r="F558" s="4">
        <f t="shared" ca="1" si="100"/>
        <v>1668</v>
      </c>
      <c r="G558">
        <f t="shared" si="97"/>
        <v>558</v>
      </c>
      <c r="H558" s="6">
        <f>IF($C558,INDEX(RawData!$A$1:$D$27422,$D558,3),"")</f>
        <v>2.9843999999999999</v>
      </c>
      <c r="I558" s="6">
        <f>IF($C558,INDEX(RawData!$A$1:$D$27422,$D558,4),"")</f>
        <v>248.16932916049501</v>
      </c>
      <c r="J558" s="5" t="b">
        <f t="shared" si="101"/>
        <v>1</v>
      </c>
      <c r="K558" s="4">
        <f t="shared" si="102"/>
        <v>550</v>
      </c>
      <c r="L558" s="4">
        <f t="shared" si="103"/>
        <v>565</v>
      </c>
      <c r="M558" s="4">
        <f t="shared" ca="1" si="104"/>
        <v>247.99924220578009</v>
      </c>
      <c r="N558" s="4">
        <f t="shared" ca="1" si="105"/>
        <v>3.0176967695838073</v>
      </c>
      <c r="O558" s="4">
        <f t="shared" ca="1" si="106"/>
        <v>10.422083671212818</v>
      </c>
      <c r="P558" s="4">
        <f t="shared" ca="1" si="107"/>
        <v>4</v>
      </c>
    </row>
    <row r="559" spans="1:16" x14ac:dyDescent="0.2">
      <c r="A559">
        <f t="shared" si="98"/>
        <v>2208</v>
      </c>
      <c r="B559" s="4" t="b">
        <f t="shared" si="99"/>
        <v>1</v>
      </c>
      <c r="C559" s="5" t="b">
        <f t="shared" si="96"/>
        <v>1</v>
      </c>
      <c r="D559">
        <f>IF(C559,VLOOKUP($A559,RawData!$A$2:$D$27422,2,1),"")</f>
        <v>2210</v>
      </c>
      <c r="E559">
        <f>IF($C559,INDEX(RawData!$A$1:$D$27422,$D559,1),"")</f>
        <v>2208</v>
      </c>
      <c r="F559" s="4">
        <f t="shared" ca="1" si="100"/>
        <v>1672</v>
      </c>
      <c r="G559">
        <f t="shared" si="97"/>
        <v>559</v>
      </c>
      <c r="H559" s="6">
        <f>IF($C559,INDEX(RawData!$A$1:$D$27422,$D559,3),"")</f>
        <v>3</v>
      </c>
      <c r="I559" s="6">
        <f>IF($C559,INDEX(RawData!$A$1:$D$27422,$D559,4),"")</f>
        <v>248.246233160495</v>
      </c>
      <c r="J559" s="5" t="b">
        <f t="shared" si="101"/>
        <v>1</v>
      </c>
      <c r="K559" s="4">
        <f t="shared" si="102"/>
        <v>551</v>
      </c>
      <c r="L559" s="4">
        <f t="shared" si="103"/>
        <v>566</v>
      </c>
      <c r="M559" s="4">
        <f t="shared" ca="1" si="104"/>
        <v>247.86798699463094</v>
      </c>
      <c r="N559" s="4">
        <f t="shared" ca="1" si="105"/>
        <v>3.7931998286433384</v>
      </c>
      <c r="O559" s="4">
        <f t="shared" ca="1" si="106"/>
        <v>11.295704596899697</v>
      </c>
      <c r="P559" s="4">
        <f t="shared" ca="1" si="107"/>
        <v>4</v>
      </c>
    </row>
    <row r="560" spans="1:16" x14ac:dyDescent="0.2">
      <c r="A560">
        <f t="shared" si="98"/>
        <v>2212</v>
      </c>
      <c r="B560" s="4" t="b">
        <f t="shared" si="99"/>
        <v>1</v>
      </c>
      <c r="C560" s="5" t="b">
        <f t="shared" si="96"/>
        <v>1</v>
      </c>
      <c r="D560">
        <f>IF(C560,VLOOKUP($A560,RawData!$A$2:$D$27422,2,1),"")</f>
        <v>2214</v>
      </c>
      <c r="E560">
        <f>IF($C560,INDEX(RawData!$A$1:$D$27422,$D560,1),"")</f>
        <v>2212</v>
      </c>
      <c r="F560" s="4">
        <f t="shared" ca="1" si="100"/>
        <v>1676</v>
      </c>
      <c r="G560">
        <f t="shared" si="97"/>
        <v>560</v>
      </c>
      <c r="H560" s="6">
        <f>IF($C560,INDEX(RawData!$A$1:$D$27422,$D560,3),"")</f>
        <v>2.9843999999999999</v>
      </c>
      <c r="I560" s="6">
        <f>IF($C560,INDEX(RawData!$A$1:$D$27422,$D560,4),"")</f>
        <v>248.31215116049501</v>
      </c>
      <c r="J560" s="5" t="b">
        <f t="shared" si="101"/>
        <v>1</v>
      </c>
      <c r="K560" s="4">
        <f t="shared" si="102"/>
        <v>552</v>
      </c>
      <c r="L560" s="4">
        <f t="shared" si="103"/>
        <v>567</v>
      </c>
      <c r="M560" s="4">
        <f t="shared" ca="1" si="104"/>
        <v>247.65555606554975</v>
      </c>
      <c r="N560" s="4">
        <f t="shared" ca="1" si="105"/>
        <v>4.6312050750335061</v>
      </c>
      <c r="O560" s="4">
        <f t="shared" ca="1" si="106"/>
        <v>12.053631212061902</v>
      </c>
      <c r="P560" s="4">
        <f t="shared" ca="1" si="107"/>
        <v>4</v>
      </c>
    </row>
    <row r="561" spans="1:16" x14ac:dyDescent="0.2">
      <c r="A561">
        <f t="shared" si="98"/>
        <v>2216</v>
      </c>
      <c r="B561" s="4" t="b">
        <f t="shared" si="99"/>
        <v>1</v>
      </c>
      <c r="C561" s="5" t="b">
        <f t="shared" si="96"/>
        <v>1</v>
      </c>
      <c r="D561">
        <f>IF(C561,VLOOKUP($A561,RawData!$A$2:$D$27422,2,1),"")</f>
        <v>2218</v>
      </c>
      <c r="E561">
        <f>IF($C561,INDEX(RawData!$A$1:$D$27422,$D561,1),"")</f>
        <v>2216</v>
      </c>
      <c r="F561" s="4">
        <f t="shared" ca="1" si="100"/>
        <v>1680</v>
      </c>
      <c r="G561">
        <f t="shared" si="97"/>
        <v>561</v>
      </c>
      <c r="H561" s="6">
        <f>IF($C561,INDEX(RawData!$A$1:$D$27422,$D561,3),"")</f>
        <v>2.9843999999999999</v>
      </c>
      <c r="I561" s="6">
        <f>IF($C561,INDEX(RawData!$A$1:$D$27422,$D561,4),"")</f>
        <v>248.38877716321201</v>
      </c>
      <c r="J561" s="5" t="b">
        <f t="shared" si="101"/>
        <v>1</v>
      </c>
      <c r="K561" s="4">
        <f t="shared" si="102"/>
        <v>553</v>
      </c>
      <c r="L561" s="4">
        <f t="shared" si="103"/>
        <v>568</v>
      </c>
      <c r="M561" s="4">
        <f t="shared" ca="1" si="104"/>
        <v>247.34885085971982</v>
      </c>
      <c r="N561" s="4">
        <f t="shared" ca="1" si="105"/>
        <v>5.52455499554884</v>
      </c>
      <c r="O561" s="4">
        <f t="shared" ca="1" si="106"/>
        <v>12.67244772392084</v>
      </c>
      <c r="P561" s="4">
        <f t="shared" ca="1" si="107"/>
        <v>4</v>
      </c>
    </row>
    <row r="562" spans="1:16" x14ac:dyDescent="0.2">
      <c r="A562">
        <f t="shared" si="98"/>
        <v>2220</v>
      </c>
      <c r="B562" s="4" t="b">
        <f t="shared" si="99"/>
        <v>1</v>
      </c>
      <c r="C562" s="5" t="b">
        <f t="shared" si="96"/>
        <v>1</v>
      </c>
      <c r="D562">
        <f>IF(C562,VLOOKUP($A562,RawData!$A$2:$D$27422,2,1),"")</f>
        <v>2222</v>
      </c>
      <c r="E562">
        <f>IF($C562,INDEX(RawData!$A$1:$D$27422,$D562,1),"")</f>
        <v>2220</v>
      </c>
      <c r="F562" s="4">
        <f t="shared" ca="1" si="100"/>
        <v>1684</v>
      </c>
      <c r="G562">
        <f t="shared" si="97"/>
        <v>562</v>
      </c>
      <c r="H562" s="6">
        <f>IF($C562,INDEX(RawData!$A$1:$D$27422,$D562,3),"")</f>
        <v>2.9843999999999999</v>
      </c>
      <c r="I562" s="6">
        <f>IF($C562,INDEX(RawData!$A$1:$D$27422,$D562,4),"")</f>
        <v>248.44454505349799</v>
      </c>
      <c r="J562" s="5" t="b">
        <f t="shared" si="101"/>
        <v>1</v>
      </c>
      <c r="K562" s="4">
        <f t="shared" si="102"/>
        <v>554</v>
      </c>
      <c r="L562" s="4">
        <f t="shared" si="103"/>
        <v>569</v>
      </c>
      <c r="M562" s="4">
        <f t="shared" ca="1" si="104"/>
        <v>246.93688507098744</v>
      </c>
      <c r="N562" s="4">
        <f t="shared" ca="1" si="105"/>
        <v>6.46538808667583</v>
      </c>
      <c r="O562" s="4">
        <f t="shared" ca="1" si="106"/>
        <v>13.1271787375847</v>
      </c>
      <c r="P562" s="4">
        <f t="shared" ca="1" si="107"/>
        <v>4</v>
      </c>
    </row>
    <row r="563" spans="1:16" x14ac:dyDescent="0.2">
      <c r="A563">
        <f t="shared" si="98"/>
        <v>2224</v>
      </c>
      <c r="B563" s="4" t="b">
        <f t="shared" si="99"/>
        <v>1</v>
      </c>
      <c r="C563" s="5" t="b">
        <f t="shared" si="96"/>
        <v>1</v>
      </c>
      <c r="D563">
        <f>IF(C563,VLOOKUP($A563,RawData!$A$2:$D$27422,2,1),"")</f>
        <v>2226</v>
      </c>
      <c r="E563">
        <f>IF($C563,INDEX(RawData!$A$1:$D$27422,$D563,1),"")</f>
        <v>2224</v>
      </c>
      <c r="F563" s="4">
        <f t="shared" ca="1" si="100"/>
        <v>1688</v>
      </c>
      <c r="G563">
        <f t="shared" si="97"/>
        <v>563</v>
      </c>
      <c r="H563" s="6">
        <f>IF($C563,INDEX(RawData!$A$1:$D$27422,$D563,3),"")</f>
        <v>3</v>
      </c>
      <c r="I563" s="6">
        <f>IF($C563,INDEX(RawData!$A$1:$D$27422,$D563,4),"")</f>
        <v>248.24026829908601</v>
      </c>
      <c r="J563" s="5" t="b">
        <f t="shared" si="101"/>
        <v>1</v>
      </c>
      <c r="K563" s="4">
        <f t="shared" si="102"/>
        <v>555</v>
      </c>
      <c r="L563" s="4">
        <f t="shared" si="103"/>
        <v>570</v>
      </c>
      <c r="M563" s="4">
        <f t="shared" ca="1" si="104"/>
        <v>246.4096674528675</v>
      </c>
      <c r="N563" s="4">
        <f t="shared" ca="1" si="105"/>
        <v>7.448158917772389</v>
      </c>
      <c r="O563" s="4">
        <f t="shared" ca="1" si="106"/>
        <v>13.384574368022697</v>
      </c>
      <c r="P563" s="4">
        <f t="shared" ca="1" si="107"/>
        <v>4</v>
      </c>
    </row>
    <row r="564" spans="1:16" x14ac:dyDescent="0.2">
      <c r="A564">
        <f t="shared" si="98"/>
        <v>2228</v>
      </c>
      <c r="B564" s="4" t="b">
        <f t="shared" si="99"/>
        <v>1</v>
      </c>
      <c r="C564" s="5" t="b">
        <f t="shared" si="96"/>
        <v>1</v>
      </c>
      <c r="D564">
        <f>IF(C564,VLOOKUP($A564,RawData!$A$2:$D$27422,2,1),"")</f>
        <v>2230</v>
      </c>
      <c r="E564">
        <f>IF($C564,INDEX(RawData!$A$1:$D$27422,$D564,1),"")</f>
        <v>2228</v>
      </c>
      <c r="F564" s="4">
        <f t="shared" ca="1" si="100"/>
        <v>1692</v>
      </c>
      <c r="G564">
        <f t="shared" si="97"/>
        <v>564</v>
      </c>
      <c r="H564" s="6">
        <f>IF($C564,INDEX(RawData!$A$1:$D$27422,$D564,3),"")</f>
        <v>3.0038999999999998</v>
      </c>
      <c r="I564" s="6">
        <f>IF($C564,INDEX(RawData!$A$1:$D$27422,$D564,4),"")</f>
        <v>247.69513664895601</v>
      </c>
      <c r="J564" s="5" t="b">
        <f t="shared" si="101"/>
        <v>1</v>
      </c>
      <c r="K564" s="4">
        <f t="shared" si="102"/>
        <v>556</v>
      </c>
      <c r="L564" s="4">
        <f t="shared" si="103"/>
        <v>571</v>
      </c>
      <c r="M564" s="4">
        <f t="shared" ca="1" si="104"/>
        <v>245.75895819603389</v>
      </c>
      <c r="N564" s="4">
        <f t="shared" ca="1" si="105"/>
        <v>8.4586918328960508</v>
      </c>
      <c r="O564" s="4">
        <f t="shared" ca="1" si="106"/>
        <v>13.435237327339138</v>
      </c>
      <c r="P564" s="4">
        <f t="shared" ca="1" si="107"/>
        <v>4</v>
      </c>
    </row>
    <row r="565" spans="1:16" x14ac:dyDescent="0.2">
      <c r="A565">
        <f t="shared" si="98"/>
        <v>2232</v>
      </c>
      <c r="B565" s="4" t="b">
        <f t="shared" si="99"/>
        <v>1</v>
      </c>
      <c r="C565" s="5" t="b">
        <f t="shared" si="96"/>
        <v>1</v>
      </c>
      <c r="D565">
        <f>IF(C565,VLOOKUP($A565,RawData!$A$2:$D$27422,2,1),"")</f>
        <v>2234</v>
      </c>
      <c r="E565">
        <f>IF($C565,INDEX(RawData!$A$1:$D$27422,$D565,1),"")</f>
        <v>2232</v>
      </c>
      <c r="F565" s="4">
        <f t="shared" ca="1" si="100"/>
        <v>1696</v>
      </c>
      <c r="G565">
        <f t="shared" si="97"/>
        <v>565</v>
      </c>
      <c r="H565" s="6">
        <f>IF($C565,INDEX(RawData!$A$1:$D$27422,$D565,3),"")</f>
        <v>3</v>
      </c>
      <c r="I565" s="6">
        <f>IF($C565,INDEX(RawData!$A$1:$D$27422,$D565,4),"")</f>
        <v>246.85830810582701</v>
      </c>
      <c r="J565" s="5" t="b">
        <f t="shared" si="101"/>
        <v>1</v>
      </c>
      <c r="K565" s="4">
        <f t="shared" si="102"/>
        <v>557</v>
      </c>
      <c r="L565" s="4">
        <f t="shared" si="103"/>
        <v>572</v>
      </c>
      <c r="M565" s="4">
        <f t="shared" ca="1" si="104"/>
        <v>244.98154543619628</v>
      </c>
      <c r="N565" s="4">
        <f t="shared" ca="1" si="105"/>
        <v>9.4621076019291195</v>
      </c>
      <c r="O565" s="4">
        <f t="shared" ca="1" si="106"/>
        <v>13.29645045245897</v>
      </c>
      <c r="P565" s="4">
        <f t="shared" ca="1" si="107"/>
        <v>4</v>
      </c>
    </row>
    <row r="566" spans="1:16" x14ac:dyDescent="0.2">
      <c r="A566">
        <f t="shared" si="98"/>
        <v>2236</v>
      </c>
      <c r="B566" s="4" t="b">
        <f t="shared" si="99"/>
        <v>1</v>
      </c>
      <c r="C566" s="5" t="b">
        <f t="shared" si="96"/>
        <v>1</v>
      </c>
      <c r="D566">
        <f>IF(C566,VLOOKUP($A566,RawData!$A$2:$D$27422,2,1),"")</f>
        <v>2238</v>
      </c>
      <c r="E566">
        <f>IF($C566,INDEX(RawData!$A$1:$D$27422,$D566,1),"")</f>
        <v>2236</v>
      </c>
      <c r="F566" s="4">
        <f t="shared" ca="1" si="100"/>
        <v>1700</v>
      </c>
      <c r="G566">
        <f t="shared" si="97"/>
        <v>566</v>
      </c>
      <c r="H566" s="6">
        <f>IF($C566,INDEX(RawData!$A$1:$D$27422,$D566,3),"")</f>
        <v>2.9843999999999999</v>
      </c>
      <c r="I566" s="6">
        <f>IF($C566,INDEX(RawData!$A$1:$D$27422,$D566,4),"")</f>
        <v>245.77894462161399</v>
      </c>
      <c r="J566" s="5" t="b">
        <f t="shared" si="101"/>
        <v>1</v>
      </c>
      <c r="K566" s="4">
        <f t="shared" si="102"/>
        <v>558</v>
      </c>
      <c r="L566" s="4">
        <f t="shared" si="103"/>
        <v>573</v>
      </c>
      <c r="M566" s="4">
        <f t="shared" ca="1" si="104"/>
        <v>244.0747871659876</v>
      </c>
      <c r="N566" s="4">
        <f t="shared" ca="1" si="105"/>
        <v>10.422083671212818</v>
      </c>
      <c r="O566" s="4">
        <f t="shared" ca="1" si="106"/>
        <v>12.98910425341316</v>
      </c>
      <c r="P566" s="4">
        <f t="shared" ca="1" si="107"/>
        <v>4</v>
      </c>
    </row>
    <row r="567" spans="1:16" x14ac:dyDescent="0.2">
      <c r="A567">
        <f t="shared" si="98"/>
        <v>2240</v>
      </c>
      <c r="B567" s="4" t="b">
        <f t="shared" si="99"/>
        <v>1</v>
      </c>
      <c r="C567" s="5" t="b">
        <f t="shared" si="96"/>
        <v>1</v>
      </c>
      <c r="D567">
        <f>IF(C567,VLOOKUP($A567,RawData!$A$2:$D$27422,2,1),"")</f>
        <v>2242</v>
      </c>
      <c r="E567">
        <f>IF($C567,INDEX(RawData!$A$1:$D$27422,$D567,1),"")</f>
        <v>2240</v>
      </c>
      <c r="F567" s="4">
        <f t="shared" ca="1" si="100"/>
        <v>1704</v>
      </c>
      <c r="G567">
        <f t="shared" si="97"/>
        <v>567</v>
      </c>
      <c r="H567" s="6">
        <f>IF($C567,INDEX(RawData!$A$1:$D$27422,$D567,3),"")</f>
        <v>3</v>
      </c>
      <c r="I567" s="6">
        <f>IF($C567,INDEX(RawData!$A$1:$D$27422,$D567,4),"")</f>
        <v>244.47985418819999</v>
      </c>
      <c r="J567" s="5" t="b">
        <f t="shared" si="101"/>
        <v>1</v>
      </c>
      <c r="K567" s="4">
        <f t="shared" si="102"/>
        <v>559</v>
      </c>
      <c r="L567" s="4">
        <f t="shared" si="103"/>
        <v>574</v>
      </c>
      <c r="M567" s="4">
        <f t="shared" ca="1" si="104"/>
        <v>243.02435099051624</v>
      </c>
      <c r="N567" s="4">
        <f t="shared" ca="1" si="105"/>
        <v>11.295704596899697</v>
      </c>
      <c r="O567" s="4">
        <f t="shared" ca="1" si="106"/>
        <v>12.531929827942122</v>
      </c>
      <c r="P567" s="4">
        <f t="shared" ca="1" si="107"/>
        <v>4</v>
      </c>
    </row>
    <row r="568" spans="1:16" x14ac:dyDescent="0.2">
      <c r="A568">
        <f t="shared" si="98"/>
        <v>2244</v>
      </c>
      <c r="B568" s="4" t="b">
        <f t="shared" si="99"/>
        <v>1</v>
      </c>
      <c r="C568" s="5" t="b">
        <f t="shared" si="96"/>
        <v>1</v>
      </c>
      <c r="D568">
        <f>IF(C568,VLOOKUP($A568,RawData!$A$2:$D$27422,2,1),"")</f>
        <v>2246</v>
      </c>
      <c r="E568">
        <f>IF($C568,INDEX(RawData!$A$1:$D$27422,$D568,1),"")</f>
        <v>2244</v>
      </c>
      <c r="F568" s="4">
        <f t="shared" ca="1" si="100"/>
        <v>1708</v>
      </c>
      <c r="G568">
        <f t="shared" si="97"/>
        <v>568</v>
      </c>
      <c r="H568" s="6">
        <f>IF($C568,INDEX(RawData!$A$1:$D$27422,$D568,3),"")</f>
        <v>3</v>
      </c>
      <c r="I568" s="6">
        <f>IF($C568,INDEX(RawData!$A$1:$D$27422,$D568,4),"")</f>
        <v>242.98794576021899</v>
      </c>
      <c r="J568" s="5" t="b">
        <f t="shared" si="101"/>
        <v>1</v>
      </c>
      <c r="K568" s="4">
        <f t="shared" si="102"/>
        <v>560</v>
      </c>
      <c r="L568" s="4">
        <f t="shared" si="103"/>
        <v>575</v>
      </c>
      <c r="M568" s="4">
        <f t="shared" ca="1" si="104"/>
        <v>241.82429586417098</v>
      </c>
      <c r="N568" s="4">
        <f t="shared" ca="1" si="105"/>
        <v>12.053631212061902</v>
      </c>
      <c r="O568" s="4">
        <f t="shared" ca="1" si="106"/>
        <v>11.932515166184857</v>
      </c>
      <c r="P568" s="4">
        <f t="shared" ca="1" si="107"/>
        <v>4</v>
      </c>
    </row>
    <row r="569" spans="1:16" x14ac:dyDescent="0.2">
      <c r="A569">
        <f t="shared" si="98"/>
        <v>2248</v>
      </c>
      <c r="B569" s="4" t="b">
        <f t="shared" si="99"/>
        <v>1</v>
      </c>
      <c r="C569" s="5" t="b">
        <f t="shared" si="96"/>
        <v>1</v>
      </c>
      <c r="D569">
        <f>IF(C569,VLOOKUP($A569,RawData!$A$2:$D$27422,2,1),"")</f>
        <v>2250</v>
      </c>
      <c r="E569">
        <f>IF($C569,INDEX(RawData!$A$1:$D$27422,$D569,1),"")</f>
        <v>2248</v>
      </c>
      <c r="F569" s="4">
        <f t="shared" ca="1" si="100"/>
        <v>1712</v>
      </c>
      <c r="G569">
        <f t="shared" si="97"/>
        <v>569</v>
      </c>
      <c r="H569" s="6">
        <f>IF($C569,INDEX(RawData!$A$1:$D$27422,$D569,3),"")</f>
        <v>3</v>
      </c>
      <c r="I569" s="6">
        <f>IF($C569,INDEX(RawData!$A$1:$D$27422,$D569,4),"")</f>
        <v>241.32025543378001</v>
      </c>
      <c r="J569" s="5" t="b">
        <f t="shared" si="101"/>
        <v>1</v>
      </c>
      <c r="K569" s="4">
        <f t="shared" si="102"/>
        <v>561</v>
      </c>
      <c r="L569" s="4">
        <f t="shared" si="103"/>
        <v>576</v>
      </c>
      <c r="M569" s="4">
        <f t="shared" ca="1" si="104"/>
        <v>240.47149698431161</v>
      </c>
      <c r="N569" s="4">
        <f t="shared" ca="1" si="105"/>
        <v>12.67244772392084</v>
      </c>
      <c r="O569" s="4">
        <f t="shared" ca="1" si="106"/>
        <v>11.205175228878147</v>
      </c>
      <c r="P569" s="4">
        <f t="shared" ca="1" si="107"/>
        <v>4</v>
      </c>
    </row>
    <row r="570" spans="1:16" x14ac:dyDescent="0.2">
      <c r="A570">
        <f t="shared" si="98"/>
        <v>2252</v>
      </c>
      <c r="B570" s="4" t="b">
        <f t="shared" si="99"/>
        <v>1</v>
      </c>
      <c r="C570" s="5" t="b">
        <f t="shared" si="96"/>
        <v>1</v>
      </c>
      <c r="D570">
        <f>IF(C570,VLOOKUP($A570,RawData!$A$2:$D$27422,2,1),"")</f>
        <v>2254</v>
      </c>
      <c r="E570">
        <f>IF($C570,INDEX(RawData!$A$1:$D$27422,$D570,1),"")</f>
        <v>2252</v>
      </c>
      <c r="F570" s="4">
        <f t="shared" ca="1" si="100"/>
        <v>1716</v>
      </c>
      <c r="G570">
        <f t="shared" si="97"/>
        <v>570</v>
      </c>
      <c r="H570" s="6">
        <f>IF($C570,INDEX(RawData!$A$1:$D$27422,$D570,3),"")</f>
        <v>3.0156000000000001</v>
      </c>
      <c r="I570" s="6">
        <f>IF($C570,INDEX(RawData!$A$1:$D$27422,$D570,4),"")</f>
        <v>239.51439921707799</v>
      </c>
      <c r="J570" s="5" t="b">
        <f t="shared" si="101"/>
        <v>1</v>
      </c>
      <c r="K570" s="4">
        <f t="shared" si="102"/>
        <v>562</v>
      </c>
      <c r="L570" s="4">
        <f t="shared" si="103"/>
        <v>577</v>
      </c>
      <c r="M570" s="4">
        <f t="shared" ca="1" si="104"/>
        <v>238.96150853509511</v>
      </c>
      <c r="N570" s="4">
        <f t="shared" ca="1" si="105"/>
        <v>13.1271787375847</v>
      </c>
      <c r="O570" s="4">
        <f t="shared" ca="1" si="106"/>
        <v>10.385231951886141</v>
      </c>
      <c r="P570" s="4">
        <f t="shared" ca="1" si="107"/>
        <v>4</v>
      </c>
    </row>
    <row r="571" spans="1:16" x14ac:dyDescent="0.2">
      <c r="A571">
        <f t="shared" si="98"/>
        <v>2256</v>
      </c>
      <c r="B571" s="4" t="b">
        <f t="shared" si="99"/>
        <v>1</v>
      </c>
      <c r="C571" s="5" t="b">
        <f t="shared" si="96"/>
        <v>1</v>
      </c>
      <c r="D571">
        <f>IF(C571,VLOOKUP($A571,RawData!$A$2:$D$27422,2,1),"")</f>
        <v>2258</v>
      </c>
      <c r="E571">
        <f>IF($C571,INDEX(RawData!$A$1:$D$27422,$D571,1),"")</f>
        <v>2256</v>
      </c>
      <c r="F571" s="4">
        <f t="shared" ca="1" si="100"/>
        <v>1720</v>
      </c>
      <c r="G571">
        <f t="shared" si="97"/>
        <v>571</v>
      </c>
      <c r="H571" s="6">
        <f>IF($C571,INDEX(RawData!$A$1:$D$27422,$D571,3),"")</f>
        <v>3.0272999999999999</v>
      </c>
      <c r="I571" s="6">
        <f>IF($C571,INDEX(RawData!$A$1:$D$27422,$D571,4),"")</f>
        <v>237.57698594687801</v>
      </c>
      <c r="J571" s="5" t="b">
        <f t="shared" si="101"/>
        <v>1</v>
      </c>
      <c r="K571" s="4">
        <f t="shared" si="102"/>
        <v>563</v>
      </c>
      <c r="L571" s="4">
        <f t="shared" si="103"/>
        <v>578</v>
      </c>
      <c r="M571" s="4">
        <f t="shared" ca="1" si="104"/>
        <v>237.30026636313784</v>
      </c>
      <c r="N571" s="4">
        <f t="shared" ca="1" si="105"/>
        <v>13.384574368022697</v>
      </c>
      <c r="O571" s="4">
        <f t="shared" ca="1" si="106"/>
        <v>9.5059756530268942</v>
      </c>
      <c r="P571" s="4">
        <f t="shared" ca="1" si="107"/>
        <v>4</v>
      </c>
    </row>
    <row r="572" spans="1:16" x14ac:dyDescent="0.2">
      <c r="A572">
        <f t="shared" si="98"/>
        <v>2260</v>
      </c>
      <c r="B572" s="4" t="b">
        <f t="shared" si="99"/>
        <v>1</v>
      </c>
      <c r="C572" s="5" t="b">
        <f t="shared" si="96"/>
        <v>1</v>
      </c>
      <c r="D572">
        <f>IF(C572,VLOOKUP($A572,RawData!$A$2:$D$27422,2,1),"")</f>
        <v>2262</v>
      </c>
      <c r="E572">
        <f>IF($C572,INDEX(RawData!$A$1:$D$27422,$D572,1),"")</f>
        <v>2260</v>
      </c>
      <c r="F572" s="4">
        <f t="shared" ca="1" si="100"/>
        <v>1724</v>
      </c>
      <c r="G572">
        <f t="shared" si="97"/>
        <v>572</v>
      </c>
      <c r="H572" s="6">
        <f>IF($C572,INDEX(RawData!$A$1:$D$27422,$D572,3),"")</f>
        <v>3.0272999999999999</v>
      </c>
      <c r="I572" s="6">
        <f>IF($C572,INDEX(RawData!$A$1:$D$27422,$D572,4),"")</f>
        <v>235.593674949595</v>
      </c>
      <c r="J572" s="5" t="b">
        <f t="shared" si="101"/>
        <v>1</v>
      </c>
      <c r="K572" s="4">
        <f t="shared" si="102"/>
        <v>564</v>
      </c>
      <c r="L572" s="4">
        <f t="shared" si="103"/>
        <v>579</v>
      </c>
      <c r="M572" s="4">
        <f t="shared" ca="1" si="104"/>
        <v>235.51943783426717</v>
      </c>
      <c r="N572" s="4">
        <f t="shared" ca="1" si="105"/>
        <v>13.435237327339138</v>
      </c>
      <c r="O572" s="4">
        <f t="shared" ca="1" si="106"/>
        <v>8.5791316379440161</v>
      </c>
      <c r="P572" s="4">
        <f t="shared" ca="1" si="107"/>
        <v>4</v>
      </c>
    </row>
    <row r="573" spans="1:16" x14ac:dyDescent="0.2">
      <c r="A573">
        <f t="shared" si="98"/>
        <v>2264</v>
      </c>
      <c r="B573" s="4" t="b">
        <f t="shared" si="99"/>
        <v>1</v>
      </c>
      <c r="C573" s="5" t="b">
        <f t="shared" si="96"/>
        <v>1</v>
      </c>
      <c r="D573">
        <f>IF(C573,VLOOKUP($A573,RawData!$A$2:$D$27422,2,1),"")</f>
        <v>2266</v>
      </c>
      <c r="E573">
        <f>IF($C573,INDEX(RawData!$A$1:$D$27422,$D573,1),"")</f>
        <v>2264</v>
      </c>
      <c r="F573" s="4">
        <f t="shared" ca="1" si="100"/>
        <v>1728</v>
      </c>
      <c r="G573">
        <f t="shared" si="97"/>
        <v>573</v>
      </c>
      <c r="H573" s="6">
        <f>IF($C573,INDEX(RawData!$A$1:$D$27422,$D573,3),"")</f>
        <v>3.0272999999999999</v>
      </c>
      <c r="I573" s="6">
        <f>IF($C573,INDEX(RawData!$A$1:$D$27422,$D573,4),"")</f>
        <v>233.58978578637399</v>
      </c>
      <c r="J573" s="5" t="b">
        <f t="shared" si="101"/>
        <v>1</v>
      </c>
      <c r="K573" s="4">
        <f t="shared" si="102"/>
        <v>565</v>
      </c>
      <c r="L573" s="4">
        <f t="shared" si="103"/>
        <v>580</v>
      </c>
      <c r="M573" s="4">
        <f t="shared" ca="1" si="104"/>
        <v>233.65270349477478</v>
      </c>
      <c r="N573" s="4">
        <f t="shared" ca="1" si="105"/>
        <v>13.29645045245897</v>
      </c>
      <c r="O573" s="4">
        <f t="shared" ca="1" si="106"/>
        <v>7.626724777953001</v>
      </c>
      <c r="P573" s="4">
        <f t="shared" ca="1" si="107"/>
        <v>4</v>
      </c>
    </row>
    <row r="574" spans="1:16" x14ac:dyDescent="0.2">
      <c r="A574">
        <f t="shared" si="98"/>
        <v>2268</v>
      </c>
      <c r="B574" s="4" t="b">
        <f t="shared" si="99"/>
        <v>1</v>
      </c>
      <c r="C574" s="5" t="b">
        <f t="shared" si="96"/>
        <v>1</v>
      </c>
      <c r="D574">
        <f>IF(C574,VLOOKUP($A574,RawData!$A$2:$D$27422,2,1),"")</f>
        <v>2270</v>
      </c>
      <c r="E574">
        <f>IF($C574,INDEX(RawData!$A$1:$D$27422,$D574,1),"")</f>
        <v>2268</v>
      </c>
      <c r="F574" s="4">
        <f t="shared" ca="1" si="100"/>
        <v>1732</v>
      </c>
      <c r="G574">
        <f t="shared" si="97"/>
        <v>574</v>
      </c>
      <c r="H574" s="6">
        <f>IF($C574,INDEX(RawData!$A$1:$D$27422,$D574,3),"")</f>
        <v>3.0272999999999999</v>
      </c>
      <c r="I574" s="6">
        <f>IF($C574,INDEX(RawData!$A$1:$D$27422,$D574,4),"")</f>
        <v>231.362350352953</v>
      </c>
      <c r="J574" s="5" t="b">
        <f t="shared" si="101"/>
        <v>1</v>
      </c>
      <c r="K574" s="4">
        <f t="shared" si="102"/>
        <v>566</v>
      </c>
      <c r="L574" s="4">
        <f t="shared" si="103"/>
        <v>581</v>
      </c>
      <c r="M574" s="4">
        <f t="shared" ca="1" si="104"/>
        <v>231.72864639361654</v>
      </c>
      <c r="N574" s="4">
        <f t="shared" ca="1" si="105"/>
        <v>12.98910425341316</v>
      </c>
      <c r="O574" s="4">
        <f t="shared" ca="1" si="106"/>
        <v>6.6627442052522667</v>
      </c>
      <c r="P574" s="4">
        <f t="shared" ca="1" si="107"/>
        <v>4</v>
      </c>
    </row>
    <row r="575" spans="1:16" x14ac:dyDescent="0.2">
      <c r="A575">
        <f t="shared" si="98"/>
        <v>2272</v>
      </c>
      <c r="B575" s="4" t="b">
        <f t="shared" si="99"/>
        <v>1</v>
      </c>
      <c r="C575" s="5" t="b">
        <f t="shared" si="96"/>
        <v>1</v>
      </c>
      <c r="D575">
        <f>IF(C575,VLOOKUP($A575,RawData!$A$2:$D$27422,2,1),"")</f>
        <v>2274</v>
      </c>
      <c r="E575">
        <f>IF($C575,INDEX(RawData!$A$1:$D$27422,$D575,1),"")</f>
        <v>2272</v>
      </c>
      <c r="F575" s="4">
        <f t="shared" ca="1" si="100"/>
        <v>1736</v>
      </c>
      <c r="G575">
        <f t="shared" si="97"/>
        <v>575</v>
      </c>
      <c r="H575" s="6">
        <f>IF($C575,INDEX(RawData!$A$1:$D$27422,$D575,3),"")</f>
        <v>3.0390999999999999</v>
      </c>
      <c r="I575" s="6">
        <f>IF($C575,INDEX(RawData!$A$1:$D$27422,$D575,4),"")</f>
        <v>229.045351138971</v>
      </c>
      <c r="J575" s="5" t="b">
        <f t="shared" si="101"/>
        <v>1</v>
      </c>
      <c r="K575" s="4">
        <f t="shared" si="102"/>
        <v>567</v>
      </c>
      <c r="L575" s="4">
        <f t="shared" si="103"/>
        <v>582</v>
      </c>
      <c r="M575" s="4">
        <f t="shared" ca="1" si="104"/>
        <v>229.77066465210908</v>
      </c>
      <c r="N575" s="4">
        <f t="shared" ca="1" si="105"/>
        <v>12.531929827942122</v>
      </c>
      <c r="O575" s="4">
        <f t="shared" ca="1" si="106"/>
        <v>5.705112472140911</v>
      </c>
      <c r="P575" s="4">
        <f t="shared" ca="1" si="107"/>
        <v>4</v>
      </c>
    </row>
    <row r="576" spans="1:16" x14ac:dyDescent="0.2">
      <c r="A576">
        <f t="shared" si="98"/>
        <v>2276</v>
      </c>
      <c r="B576" s="4" t="b">
        <f t="shared" si="99"/>
        <v>1</v>
      </c>
      <c r="C576" s="5" t="b">
        <f t="shared" si="96"/>
        <v>1</v>
      </c>
      <c r="D576">
        <f>IF(C576,VLOOKUP($A576,RawData!$A$2:$D$27422,2,1),"")</f>
        <v>2278</v>
      </c>
      <c r="E576">
        <f>IF($C576,INDEX(RawData!$A$1:$D$27422,$D576,1),"")</f>
        <v>2276</v>
      </c>
      <c r="F576" s="4">
        <f t="shared" ca="1" si="100"/>
        <v>1740</v>
      </c>
      <c r="G576">
        <f t="shared" si="97"/>
        <v>576</v>
      </c>
      <c r="H576" s="6">
        <f>IF($C576,INDEX(RawData!$A$1:$D$27422,$D576,3),"")</f>
        <v>3.0508000000000002</v>
      </c>
      <c r="I576" s="6">
        <f>IF($C576,INDEX(RawData!$A$1:$D$27422,$D576,4),"")</f>
        <v>226.66736908274501</v>
      </c>
      <c r="J576" s="5" t="b">
        <f t="shared" si="101"/>
        <v>1</v>
      </c>
      <c r="K576" s="4">
        <f t="shared" si="102"/>
        <v>568</v>
      </c>
      <c r="L576" s="4">
        <f t="shared" si="103"/>
        <v>583</v>
      </c>
      <c r="M576" s="4">
        <f t="shared" ca="1" si="104"/>
        <v>227.79904926039077</v>
      </c>
      <c r="N576" s="4">
        <f t="shared" ca="1" si="105"/>
        <v>11.932515166184857</v>
      </c>
      <c r="O576" s="4">
        <f t="shared" ca="1" si="106"/>
        <v>4.7664626544916757</v>
      </c>
      <c r="P576" s="4">
        <f t="shared" ca="1" si="107"/>
        <v>5</v>
      </c>
    </row>
    <row r="577" spans="1:16" x14ac:dyDescent="0.2">
      <c r="A577">
        <f t="shared" si="98"/>
        <v>2280</v>
      </c>
      <c r="B577" s="4" t="b">
        <f t="shared" si="99"/>
        <v>1</v>
      </c>
      <c r="C577" s="5" t="b">
        <f t="shared" si="96"/>
        <v>1</v>
      </c>
      <c r="D577">
        <f>IF(C577,VLOOKUP($A577,RawData!$A$2:$D$27422,2,1),"")</f>
        <v>2282</v>
      </c>
      <c r="E577">
        <f>IF($C577,INDEX(RawData!$A$1:$D$27422,$D577,1),"")</f>
        <v>2280</v>
      </c>
      <c r="F577" s="4">
        <f t="shared" ca="1" si="100"/>
        <v>1744</v>
      </c>
      <c r="G577">
        <f t="shared" si="97"/>
        <v>577</v>
      </c>
      <c r="H577" s="6">
        <f>IF($C577,INDEX(RawData!$A$1:$D$27422,$D577,3),"")</f>
        <v>3.0625</v>
      </c>
      <c r="I577" s="6">
        <f>IF($C577,INDEX(RawData!$A$1:$D$27422,$D577,4),"")</f>
        <v>224.22896197574801</v>
      </c>
      <c r="J577" s="5" t="b">
        <f t="shared" si="101"/>
        <v>1</v>
      </c>
      <c r="K577" s="4">
        <f t="shared" si="102"/>
        <v>569</v>
      </c>
      <c r="L577" s="4">
        <f t="shared" si="103"/>
        <v>584</v>
      </c>
      <c r="M577" s="4">
        <f t="shared" ca="1" si="104"/>
        <v>225.83432979751041</v>
      </c>
      <c r="N577" s="4">
        <f t="shared" ca="1" si="105"/>
        <v>11.205175228878147</v>
      </c>
      <c r="O577" s="4">
        <f t="shared" ca="1" si="106"/>
        <v>3.8599631664009451</v>
      </c>
      <c r="P577" s="4">
        <f t="shared" ca="1" si="107"/>
        <v>5</v>
      </c>
    </row>
    <row r="578" spans="1:16" x14ac:dyDescent="0.2">
      <c r="A578">
        <f t="shared" si="98"/>
        <v>2284</v>
      </c>
      <c r="B578" s="4" t="b">
        <f t="shared" si="99"/>
        <v>1</v>
      </c>
      <c r="C578" s="5" t="b">
        <f t="shared" si="96"/>
        <v>1</v>
      </c>
      <c r="D578">
        <f>IF(C578,VLOOKUP($A578,RawData!$A$2:$D$27422,2,1),"")</f>
        <v>2286</v>
      </c>
      <c r="E578">
        <f>IF($C578,INDEX(RawData!$A$1:$D$27422,$D578,1),"")</f>
        <v>2284</v>
      </c>
      <c r="F578" s="4">
        <f t="shared" ca="1" si="100"/>
        <v>1748</v>
      </c>
      <c r="G578">
        <f t="shared" si="97"/>
        <v>578</v>
      </c>
      <c r="H578" s="6">
        <f>IF($C578,INDEX(RawData!$A$1:$D$27422,$D578,3),"")</f>
        <v>3.0741999999999998</v>
      </c>
      <c r="I578" s="6">
        <f>IF($C578,INDEX(RawData!$A$1:$D$27422,$D578,4),"")</f>
        <v>221.86467030218199</v>
      </c>
      <c r="J578" s="5" t="b">
        <f t="shared" si="101"/>
        <v>1</v>
      </c>
      <c r="K578" s="4">
        <f t="shared" si="102"/>
        <v>570</v>
      </c>
      <c r="L578" s="4">
        <f t="shared" si="103"/>
        <v>585</v>
      </c>
      <c r="M578" s="4">
        <f t="shared" ca="1" si="104"/>
        <v>223.91569199511514</v>
      </c>
      <c r="N578" s="4">
        <f t="shared" ca="1" si="105"/>
        <v>10.385231951886141</v>
      </c>
      <c r="O578" s="4">
        <f t="shared" ca="1" si="106"/>
        <v>3.0046134231620556</v>
      </c>
      <c r="P578" s="4">
        <f t="shared" ca="1" si="107"/>
        <v>5</v>
      </c>
    </row>
    <row r="579" spans="1:16" x14ac:dyDescent="0.2">
      <c r="A579">
        <f t="shared" si="98"/>
        <v>2288</v>
      </c>
      <c r="B579" s="4" t="b">
        <f t="shared" si="99"/>
        <v>1</v>
      </c>
      <c r="C579" s="5" t="b">
        <f t="shared" si="96"/>
        <v>1</v>
      </c>
      <c r="D579">
        <f>IF(C579,VLOOKUP($A579,RawData!$A$2:$D$27422,2,1),"")</f>
        <v>2290</v>
      </c>
      <c r="E579">
        <f>IF($C579,INDEX(RawData!$A$1:$D$27422,$D579,1),"")</f>
        <v>2288</v>
      </c>
      <c r="F579" s="4">
        <f t="shared" ca="1" si="100"/>
        <v>1752</v>
      </c>
      <c r="G579">
        <f t="shared" si="97"/>
        <v>579</v>
      </c>
      <c r="H579" s="6">
        <f>IF($C579,INDEX(RawData!$A$1:$D$27422,$D579,3),"")</f>
        <v>3.0741999999999998</v>
      </c>
      <c r="I579" s="6">
        <f>IF($C579,INDEX(RawData!$A$1:$D$27422,$D579,4),"")</f>
        <v>219.74701183715499</v>
      </c>
      <c r="J579" s="5" t="b">
        <f t="shared" si="101"/>
        <v>1</v>
      </c>
      <c r="K579" s="4">
        <f t="shared" si="102"/>
        <v>571</v>
      </c>
      <c r="L579" s="4">
        <f t="shared" si="103"/>
        <v>586</v>
      </c>
      <c r="M579" s="4">
        <f t="shared" ca="1" si="104"/>
        <v>222.08420050692803</v>
      </c>
      <c r="N579" s="4">
        <f t="shared" ca="1" si="105"/>
        <v>9.5059756530268942</v>
      </c>
      <c r="O579" s="4">
        <f t="shared" ca="1" si="106"/>
        <v>2.23908676067893</v>
      </c>
      <c r="P579" s="4">
        <f t="shared" ca="1" si="107"/>
        <v>5</v>
      </c>
    </row>
    <row r="580" spans="1:16" x14ac:dyDescent="0.2">
      <c r="A580">
        <f t="shared" si="98"/>
        <v>2292</v>
      </c>
      <c r="B580" s="4" t="b">
        <f t="shared" si="99"/>
        <v>1</v>
      </c>
      <c r="C580" s="5" t="b">
        <f t="shared" si="96"/>
        <v>1</v>
      </c>
      <c r="D580">
        <f>IF(C580,VLOOKUP($A580,RawData!$A$2:$D$27422,2,1),"")</f>
        <v>2294</v>
      </c>
      <c r="E580">
        <f>IF($C580,INDEX(RawData!$A$1:$D$27422,$D580,1),"")</f>
        <v>2292</v>
      </c>
      <c r="F580" s="4">
        <f t="shared" ca="1" si="100"/>
        <v>1756</v>
      </c>
      <c r="G580">
        <f t="shared" si="97"/>
        <v>580</v>
      </c>
      <c r="H580" s="6">
        <f>IF($C580,INDEX(RawData!$A$1:$D$27422,$D580,3),"")</f>
        <v>3.0741999999999998</v>
      </c>
      <c r="I580" s="6">
        <f>IF($C580,INDEX(RawData!$A$1:$D$27422,$D580,4),"")</f>
        <v>217.82738721707801</v>
      </c>
      <c r="J580" s="5" t="b">
        <f t="shared" si="101"/>
        <v>1</v>
      </c>
      <c r="K580" s="4">
        <f t="shared" si="102"/>
        <v>572</v>
      </c>
      <c r="L580" s="4">
        <f t="shared" si="103"/>
        <v>587</v>
      </c>
      <c r="M580" s="4">
        <f t="shared" ca="1" si="104"/>
        <v>220.35625304231581</v>
      </c>
      <c r="N580" s="4">
        <f t="shared" ca="1" si="105"/>
        <v>8.5791316379440161</v>
      </c>
      <c r="O580" s="4">
        <f t="shared" ca="1" si="106"/>
        <v>1.5856349347814103</v>
      </c>
      <c r="P580" s="4">
        <f t="shared" ca="1" si="107"/>
        <v>5</v>
      </c>
    </row>
    <row r="581" spans="1:16" x14ac:dyDescent="0.2">
      <c r="A581">
        <f t="shared" si="98"/>
        <v>2296</v>
      </c>
      <c r="B581" s="4" t="b">
        <f t="shared" si="99"/>
        <v>1</v>
      </c>
      <c r="C581" s="5" t="b">
        <f t="shared" si="96"/>
        <v>1</v>
      </c>
      <c r="D581">
        <f>IF(C581,VLOOKUP($A581,RawData!$A$2:$D$27422,2,1),"")</f>
        <v>2298</v>
      </c>
      <c r="E581">
        <f>IF($C581,INDEX(RawData!$A$1:$D$27422,$D581,1),"")</f>
        <v>2296</v>
      </c>
      <c r="F581" s="4">
        <f t="shared" ca="1" si="100"/>
        <v>1760</v>
      </c>
      <c r="G581">
        <f t="shared" si="97"/>
        <v>581</v>
      </c>
      <c r="H581" s="6">
        <f>IF($C581,INDEX(RawData!$A$1:$D$27422,$D581,3),"")</f>
        <v>3.0859000000000001</v>
      </c>
      <c r="I581" s="6">
        <f>IF($C581,INDEX(RawData!$A$1:$D$27422,$D581,4),"")</f>
        <v>216.07339448729499</v>
      </c>
      <c r="J581" s="5" t="b">
        <f t="shared" si="101"/>
        <v>1</v>
      </c>
      <c r="K581" s="4">
        <f t="shared" si="102"/>
        <v>573</v>
      </c>
      <c r="L581" s="4">
        <f t="shared" si="103"/>
        <v>588</v>
      </c>
      <c r="M581" s="4">
        <f t="shared" ca="1" si="104"/>
        <v>218.73954214020338</v>
      </c>
      <c r="N581" s="4">
        <f t="shared" ca="1" si="105"/>
        <v>7.626724777953001</v>
      </c>
      <c r="O581" s="4">
        <f t="shared" ca="1" si="106"/>
        <v>1.046526983714017</v>
      </c>
      <c r="P581" s="4">
        <f t="shared" ca="1" si="107"/>
        <v>5</v>
      </c>
    </row>
    <row r="582" spans="1:16" x14ac:dyDescent="0.2">
      <c r="A582">
        <f t="shared" si="98"/>
        <v>2300</v>
      </c>
      <c r="B582" s="4" t="b">
        <f t="shared" si="99"/>
        <v>1</v>
      </c>
      <c r="C582" s="5" t="b">
        <f t="shared" si="96"/>
        <v>1</v>
      </c>
      <c r="D582">
        <f>IF(C582,VLOOKUP($A582,RawData!$A$2:$D$27422,2,1),"")</f>
        <v>2302</v>
      </c>
      <c r="E582">
        <f>IF($C582,INDEX(RawData!$A$1:$D$27422,$D582,1),"")</f>
        <v>2300</v>
      </c>
      <c r="F582" s="4">
        <f t="shared" ca="1" si="100"/>
        <v>1764</v>
      </c>
      <c r="G582">
        <f t="shared" si="97"/>
        <v>582</v>
      </c>
      <c r="H582" s="6">
        <f>IF($C582,INDEX(RawData!$A$1:$D$27422,$D582,3),"")</f>
        <v>3.0859000000000001</v>
      </c>
      <c r="I582" s="6">
        <f>IF($C582,INDEX(RawData!$A$1:$D$27422,$D582,4),"")</f>
        <v>214.451236757495</v>
      </c>
      <c r="J582" s="5" t="b">
        <f t="shared" si="101"/>
        <v>1</v>
      </c>
      <c r="K582" s="4">
        <f t="shared" si="102"/>
        <v>574</v>
      </c>
      <c r="L582" s="4">
        <f t="shared" si="103"/>
        <v>589</v>
      </c>
      <c r="M582" s="4">
        <f t="shared" ca="1" si="104"/>
        <v>217.23873482416695</v>
      </c>
      <c r="N582" s="4">
        <f t="shared" ca="1" si="105"/>
        <v>6.6627442052522667</v>
      </c>
      <c r="O582" s="4">
        <f t="shared" ca="1" si="106"/>
        <v>0.62413128598961976</v>
      </c>
      <c r="P582" s="4">
        <f t="shared" ca="1" si="107"/>
        <v>5</v>
      </c>
    </row>
    <row r="583" spans="1:16" x14ac:dyDescent="0.2">
      <c r="A583">
        <f t="shared" si="98"/>
        <v>2304</v>
      </c>
      <c r="B583" s="4" t="b">
        <f t="shared" si="99"/>
        <v>1</v>
      </c>
      <c r="C583" s="5" t="b">
        <f t="shared" ref="C583:C646" si="108">IF(AND(B583,A583&lt;=$H$1),TRUE(),FALSE())</f>
        <v>1</v>
      </c>
      <c r="D583">
        <f>IF(C583,VLOOKUP($A583,RawData!$A$2:$D$27422,2,1),"")</f>
        <v>2306</v>
      </c>
      <c r="E583">
        <f>IF($C583,INDEX(RawData!$A$1:$D$27422,$D583,1),"")</f>
        <v>2304</v>
      </c>
      <c r="F583" s="4">
        <f t="shared" ca="1" si="100"/>
        <v>1768</v>
      </c>
      <c r="G583">
        <f t="shared" ref="G583:G646" si="109">IF(C583,ROW(),"")</f>
        <v>583</v>
      </c>
      <c r="H583" s="6">
        <f>IF($C583,INDEX(RawData!$A$1:$D$27422,$D583,3),"")</f>
        <v>3.0859000000000001</v>
      </c>
      <c r="I583" s="6">
        <f>IF($C583,INDEX(RawData!$A$1:$D$27422,$D583,4),"")</f>
        <v>212.93400792070699</v>
      </c>
      <c r="J583" s="5" t="b">
        <f t="shared" si="101"/>
        <v>1</v>
      </c>
      <c r="K583" s="4">
        <f t="shared" si="102"/>
        <v>575</v>
      </c>
      <c r="L583" s="4">
        <f t="shared" si="103"/>
        <v>590</v>
      </c>
      <c r="M583" s="4">
        <f t="shared" ca="1" si="104"/>
        <v>215.86653409420592</v>
      </c>
      <c r="N583" s="4">
        <f t="shared" ca="1" si="105"/>
        <v>5.705112472140911</v>
      </c>
      <c r="O583" s="4">
        <f t="shared" ca="1" si="106"/>
        <v>0.31815689725252128</v>
      </c>
      <c r="P583" s="4">
        <f t="shared" ca="1" si="107"/>
        <v>5</v>
      </c>
    </row>
    <row r="584" spans="1:16" x14ac:dyDescent="0.2">
      <c r="A584">
        <f t="shared" ref="A584:A647" si="110">A583+$C$4</f>
        <v>2308</v>
      </c>
      <c r="B584" s="4" t="b">
        <f t="shared" ref="B584:B647" si="111">IF(ROW()&lt;7+$H$4,TRUE(),FALSE())</f>
        <v>1</v>
      </c>
      <c r="C584" s="5" t="b">
        <f t="shared" si="108"/>
        <v>1</v>
      </c>
      <c r="D584">
        <f>IF(C584,VLOOKUP($A584,RawData!$A$2:$D$27422,2,1),"")</f>
        <v>2310</v>
      </c>
      <c r="E584">
        <f>IF($C584,INDEX(RawData!$A$1:$D$27422,$D584,1),"")</f>
        <v>2308</v>
      </c>
      <c r="F584" s="4">
        <f t="shared" ref="F584:F647" ca="1" si="112">$E584-OFFSET($E$7:$E$27000,$H$3,0,1,1)</f>
        <v>1772</v>
      </c>
      <c r="G584">
        <f t="shared" si="109"/>
        <v>584</v>
      </c>
      <c r="H584" s="6">
        <f>IF($C584,INDEX(RawData!$A$1:$D$27422,$D584,3),"")</f>
        <v>3.0859000000000001</v>
      </c>
      <c r="I584" s="6">
        <f>IF($C584,INDEX(RawData!$A$1:$D$27422,$D584,4),"")</f>
        <v>211.55243435413399</v>
      </c>
      <c r="J584" s="5" t="b">
        <f t="shared" ref="J584:J647" si="113">IF(C584,IF(E584-$E$7&gt;=$C$1/2,TRUE(),FALSE()),FALSE())</f>
        <v>1</v>
      </c>
      <c r="K584" s="4">
        <f t="shared" ref="K584:K647" si="114">IF(C584,IF(J584,VLOOKUP(ROUND($E584,0)-$C$2,$E$7:$G$27427,3),#N/A),#N/A)</f>
        <v>576</v>
      </c>
      <c r="L584" s="4">
        <f t="shared" ref="L584:L647" si="115">IF(C584,IF(J584,VLOOKUP(FLOOR($E584+$C$2,1),$E$7:$G$27427,3),#N/A),#N/A)</f>
        <v>591</v>
      </c>
      <c r="M584" s="4">
        <f t="shared" ref="M584:M647" ca="1" si="116">IF(C584,IF(J584,AVERAGE(OFFSET($I$1:$I$27000,$K584-1,0,($L584-$K584)+1,1)),#N/A),#N/A)</f>
        <v>214.62915456863226</v>
      </c>
      <c r="N584" s="4">
        <f t="shared" ref="N584:N647" ca="1" si="117">IF(J584,ABS(M584-OFFSET($M$1:$M$27000,$L584-1,0,1,1)),#N/A)</f>
        <v>4.7664626544916757</v>
      </c>
      <c r="O584" s="4">
        <f t="shared" ref="O584:O647" ca="1" si="118">IF(AND($C584,$J584),OFFSET($N$1:$N$27000,$L584,0,1,1),#N/A)</f>
        <v>0.12077711980117556</v>
      </c>
      <c r="P584" s="4">
        <f t="shared" ca="1" si="107"/>
        <v>5</v>
      </c>
    </row>
    <row r="585" spans="1:16" x14ac:dyDescent="0.2">
      <c r="A585">
        <f t="shared" si="110"/>
        <v>2312</v>
      </c>
      <c r="B585" s="4" t="b">
        <f t="shared" si="111"/>
        <v>1</v>
      </c>
      <c r="C585" s="5" t="b">
        <f t="shared" si="108"/>
        <v>1</v>
      </c>
      <c r="D585">
        <f>IF(C585,VLOOKUP($A585,RawData!$A$2:$D$27422,2,1),"")</f>
        <v>2314</v>
      </c>
      <c r="E585">
        <f>IF($C585,INDEX(RawData!$A$1:$D$27422,$D585,1),"")</f>
        <v>2312</v>
      </c>
      <c r="F585" s="4">
        <f t="shared" ca="1" si="112"/>
        <v>1776</v>
      </c>
      <c r="G585">
        <f t="shared" si="109"/>
        <v>585</v>
      </c>
      <c r="H585" s="6">
        <f>IF($C585,INDEX(RawData!$A$1:$D$27422,$D585,3),"")</f>
        <v>3.0859000000000001</v>
      </c>
      <c r="I585" s="6">
        <f>IF($C585,INDEX(RawData!$A$1:$D$27422,$D585,4),"")</f>
        <v>210.62205059545499</v>
      </c>
      <c r="J585" s="5" t="b">
        <f t="shared" si="113"/>
        <v>1</v>
      </c>
      <c r="K585" s="4">
        <f t="shared" si="114"/>
        <v>577</v>
      </c>
      <c r="L585" s="4">
        <f t="shared" si="115"/>
        <v>592</v>
      </c>
      <c r="M585" s="4">
        <f t="shared" ca="1" si="116"/>
        <v>213.530460043229</v>
      </c>
      <c r="N585" s="4">
        <f t="shared" ca="1" si="117"/>
        <v>3.8599631664009451</v>
      </c>
      <c r="O585" s="4">
        <f t="shared" ca="1" si="118"/>
        <v>1.6734166855201238E-2</v>
      </c>
      <c r="P585" s="4">
        <f t="shared" ref="P585:P648" ca="1" si="119">IF(AND($C584,$J584),IF(AND($O584&lt;$C$3,$O585&gt;=$C$3),$P584+1,IF(AND($O584&gt;=$C$3,$O585&lt;$C$3),$P584+1,$P584)),$P584)</f>
        <v>5</v>
      </c>
    </row>
    <row r="586" spans="1:16" x14ac:dyDescent="0.2">
      <c r="A586">
        <f t="shared" si="110"/>
        <v>2316</v>
      </c>
      <c r="B586" s="4" t="b">
        <f t="shared" si="111"/>
        <v>1</v>
      </c>
      <c r="C586" s="5" t="b">
        <f t="shared" si="108"/>
        <v>1</v>
      </c>
      <c r="D586">
        <f>IF(C586,VLOOKUP($A586,RawData!$A$2:$D$27422,2,1),"")</f>
        <v>2318</v>
      </c>
      <c r="E586">
        <f>IF($C586,INDEX(RawData!$A$1:$D$27422,$D586,1),"")</f>
        <v>2316</v>
      </c>
      <c r="F586" s="4">
        <f t="shared" ca="1" si="112"/>
        <v>1780</v>
      </c>
      <c r="G586">
        <f t="shared" si="109"/>
        <v>586</v>
      </c>
      <c r="H586" s="6">
        <f>IF($C586,INDEX(RawData!$A$1:$D$27422,$D586,3),"")</f>
        <v>3.0547</v>
      </c>
      <c r="I586" s="6">
        <f>IF($C586,INDEX(RawData!$A$1:$D$27422,$D586,4),"")</f>
        <v>210.21053540608401</v>
      </c>
      <c r="J586" s="5" t="b">
        <f t="shared" si="113"/>
        <v>1</v>
      </c>
      <c r="K586" s="4">
        <f t="shared" si="114"/>
        <v>578</v>
      </c>
      <c r="L586" s="4">
        <f t="shared" si="115"/>
        <v>593</v>
      </c>
      <c r="M586" s="4">
        <f t="shared" ca="1" si="116"/>
        <v>212.57822485390113</v>
      </c>
      <c r="N586" s="4">
        <f t="shared" ca="1" si="117"/>
        <v>3.0046134231620556</v>
      </c>
      <c r="O586" s="4">
        <f t="shared" ca="1" si="118"/>
        <v>3.5182640592438474E-2</v>
      </c>
      <c r="P586" s="4">
        <f t="shared" ca="1" si="119"/>
        <v>5</v>
      </c>
    </row>
    <row r="587" spans="1:16" x14ac:dyDescent="0.2">
      <c r="A587">
        <f t="shared" si="110"/>
        <v>2320</v>
      </c>
      <c r="B587" s="4" t="b">
        <f t="shared" si="111"/>
        <v>1</v>
      </c>
      <c r="C587" s="5" t="b">
        <f t="shared" si="108"/>
        <v>1</v>
      </c>
      <c r="D587">
        <f>IF(C587,VLOOKUP($A587,RawData!$A$2:$D$27422,2,1),"")</f>
        <v>2322</v>
      </c>
      <c r="E587">
        <f>IF($C587,INDEX(RawData!$A$1:$D$27422,$D587,1),"")</f>
        <v>2320</v>
      </c>
      <c r="F587" s="4">
        <f t="shared" ca="1" si="112"/>
        <v>1784</v>
      </c>
      <c r="G587">
        <f t="shared" si="109"/>
        <v>587</v>
      </c>
      <c r="H587" s="6">
        <f>IF($C587,INDEX(RawData!$A$1:$D$27422,$D587,3),"")</f>
        <v>3.0430000000000001</v>
      </c>
      <c r="I587" s="6">
        <f>IF($C587,INDEX(RawData!$A$1:$D$27422,$D587,4),"")</f>
        <v>209.92982651308199</v>
      </c>
      <c r="J587" s="5" t="b">
        <f t="shared" si="113"/>
        <v>1</v>
      </c>
      <c r="K587" s="4">
        <f t="shared" si="114"/>
        <v>579</v>
      </c>
      <c r="L587" s="4">
        <f t="shared" si="115"/>
        <v>594</v>
      </c>
      <c r="M587" s="4">
        <f t="shared" ca="1" si="116"/>
        <v>211.7771214043718</v>
      </c>
      <c r="N587" s="4">
        <f t="shared" ca="1" si="117"/>
        <v>2.23908676067893</v>
      </c>
      <c r="O587" s="4">
        <f t="shared" ca="1" si="118"/>
        <v>7.0701801173385093E-2</v>
      </c>
      <c r="P587" s="4">
        <f t="shared" ca="1" si="119"/>
        <v>5</v>
      </c>
    </row>
    <row r="588" spans="1:16" x14ac:dyDescent="0.2">
      <c r="A588">
        <f t="shared" si="110"/>
        <v>2324</v>
      </c>
      <c r="B588" s="4" t="b">
        <f t="shared" si="111"/>
        <v>1</v>
      </c>
      <c r="C588" s="5" t="b">
        <f t="shared" si="108"/>
        <v>1</v>
      </c>
      <c r="D588">
        <f>IF(C588,VLOOKUP($A588,RawData!$A$2:$D$27422,2,1),"")</f>
        <v>2326</v>
      </c>
      <c r="E588">
        <f>IF($C588,INDEX(RawData!$A$1:$D$27422,$D588,1),"")</f>
        <v>2324</v>
      </c>
      <c r="F588" s="4">
        <f t="shared" ca="1" si="112"/>
        <v>1788</v>
      </c>
      <c r="G588">
        <f t="shared" si="109"/>
        <v>588</v>
      </c>
      <c r="H588" s="6">
        <f>IF($C588,INDEX(RawData!$A$1:$D$27422,$D588,3),"")</f>
        <v>3.0312000000000001</v>
      </c>
      <c r="I588" s="6">
        <f>IF($C588,INDEX(RawData!$A$1:$D$27422,$D588,4),"")</f>
        <v>209.726300515796</v>
      </c>
      <c r="J588" s="5" t="b">
        <f t="shared" si="113"/>
        <v>1</v>
      </c>
      <c r="K588" s="4">
        <f t="shared" si="114"/>
        <v>580</v>
      </c>
      <c r="L588" s="4">
        <f t="shared" si="115"/>
        <v>595</v>
      </c>
      <c r="M588" s="4">
        <f t="shared" ca="1" si="116"/>
        <v>211.11281736225038</v>
      </c>
      <c r="N588" s="4">
        <f t="shared" ca="1" si="117"/>
        <v>1.5856349347814103</v>
      </c>
      <c r="O588" s="4">
        <f t="shared" ca="1" si="118"/>
        <v>9.4169780941740555E-2</v>
      </c>
      <c r="P588" s="4">
        <f t="shared" ca="1" si="119"/>
        <v>5</v>
      </c>
    </row>
    <row r="589" spans="1:16" x14ac:dyDescent="0.2">
      <c r="A589">
        <f t="shared" si="110"/>
        <v>2328</v>
      </c>
      <c r="B589" s="4" t="b">
        <f t="shared" si="111"/>
        <v>1</v>
      </c>
      <c r="C589" s="5" t="b">
        <f t="shared" si="108"/>
        <v>1</v>
      </c>
      <c r="D589">
        <f>IF(C589,VLOOKUP($A589,RawData!$A$2:$D$27422,2,1),"")</f>
        <v>2330</v>
      </c>
      <c r="E589">
        <f>IF($C589,INDEX(RawData!$A$1:$D$27422,$D589,1),"")</f>
        <v>2328</v>
      </c>
      <c r="F589" s="4">
        <f t="shared" ca="1" si="112"/>
        <v>1792</v>
      </c>
      <c r="G589">
        <f t="shared" si="109"/>
        <v>589</v>
      </c>
      <c r="H589" s="6">
        <f>IF($C589,INDEX(RawData!$A$1:$D$27422,$D589,3),"")</f>
        <v>3.0194999999999999</v>
      </c>
      <c r="I589" s="6">
        <f>IF($C589,INDEX(RawData!$A$1:$D$27422,$D589,4),"")</f>
        <v>209.57686872979099</v>
      </c>
      <c r="J589" s="5" t="b">
        <f t="shared" si="113"/>
        <v>1</v>
      </c>
      <c r="K589" s="4">
        <f t="shared" si="114"/>
        <v>581</v>
      </c>
      <c r="L589" s="4">
        <f t="shared" si="115"/>
        <v>596</v>
      </c>
      <c r="M589" s="4">
        <f t="shared" ca="1" si="116"/>
        <v>210.57599061891469</v>
      </c>
      <c r="N589" s="4">
        <f t="shared" ca="1" si="117"/>
        <v>1.046526983714017</v>
      </c>
      <c r="O589" s="4">
        <f t="shared" ca="1" si="118"/>
        <v>0.11210970489722172</v>
      </c>
      <c r="P589" s="4">
        <f t="shared" ca="1" si="119"/>
        <v>5</v>
      </c>
    </row>
    <row r="590" spans="1:16" x14ac:dyDescent="0.2">
      <c r="A590">
        <f t="shared" si="110"/>
        <v>2332</v>
      </c>
      <c r="B590" s="4" t="b">
        <f t="shared" si="111"/>
        <v>1</v>
      </c>
      <c r="C590" s="5" t="b">
        <f t="shared" si="108"/>
        <v>1</v>
      </c>
      <c r="D590">
        <f>IF(C590,VLOOKUP($A590,RawData!$A$2:$D$27422,2,1),"")</f>
        <v>2334</v>
      </c>
      <c r="E590">
        <f>IF($C590,INDEX(RawData!$A$1:$D$27422,$D590,1),"")</f>
        <v>2332</v>
      </c>
      <c r="F590" s="4">
        <f t="shared" ca="1" si="112"/>
        <v>1796</v>
      </c>
      <c r="G590">
        <f t="shared" si="109"/>
        <v>590</v>
      </c>
      <c r="H590" s="6">
        <f>IF($C590,INDEX(RawData!$A$1:$D$27422,$D590,3),"")</f>
        <v>3.0194999999999999</v>
      </c>
      <c r="I590" s="6">
        <f>IF($C590,INDEX(RawData!$A$1:$D$27422,$D590,4),"")</f>
        <v>209.40713867357701</v>
      </c>
      <c r="J590" s="5" t="b">
        <f t="shared" si="113"/>
        <v>1</v>
      </c>
      <c r="K590" s="4">
        <f t="shared" si="114"/>
        <v>582</v>
      </c>
      <c r="L590" s="4">
        <f t="shared" si="115"/>
        <v>597</v>
      </c>
      <c r="M590" s="4">
        <f t="shared" ca="1" si="116"/>
        <v>210.16142162206501</v>
      </c>
      <c r="N590" s="4">
        <f t="shared" ca="1" si="117"/>
        <v>0.62413128598961976</v>
      </c>
      <c r="O590" s="4">
        <f t="shared" ca="1" si="118"/>
        <v>0.12759005344850038</v>
      </c>
      <c r="P590" s="4">
        <f t="shared" ca="1" si="119"/>
        <v>5</v>
      </c>
    </row>
    <row r="591" spans="1:16" x14ac:dyDescent="0.2">
      <c r="A591">
        <f t="shared" si="110"/>
        <v>2336</v>
      </c>
      <c r="B591" s="4" t="b">
        <f t="shared" si="111"/>
        <v>1</v>
      </c>
      <c r="C591" s="5" t="b">
        <f t="shared" si="108"/>
        <v>1</v>
      </c>
      <c r="D591">
        <f>IF(C591,VLOOKUP($A591,RawData!$A$2:$D$27422,2,1),"")</f>
        <v>2338</v>
      </c>
      <c r="E591">
        <f>IF($C591,INDEX(RawData!$A$1:$D$27422,$D591,1),"")</f>
        <v>2336</v>
      </c>
      <c r="F591" s="4">
        <f t="shared" ca="1" si="112"/>
        <v>1800</v>
      </c>
      <c r="G591">
        <f t="shared" si="109"/>
        <v>591</v>
      </c>
      <c r="H591" s="6">
        <f>IF($C591,INDEX(RawData!$A$1:$D$27422,$D591,3),"")</f>
        <v>3.0194999999999999</v>
      </c>
      <c r="I591" s="6">
        <f>IF($C591,INDEX(RawData!$A$1:$D$27422,$D591,4),"")</f>
        <v>209.24727872979199</v>
      </c>
      <c r="J591" s="5" t="b">
        <f t="shared" si="113"/>
        <v>1</v>
      </c>
      <c r="K591" s="4">
        <f t="shared" si="114"/>
        <v>583</v>
      </c>
      <c r="L591" s="4">
        <f t="shared" si="115"/>
        <v>598</v>
      </c>
      <c r="M591" s="4">
        <f t="shared" ca="1" si="116"/>
        <v>209.86269191414058</v>
      </c>
      <c r="N591" s="4">
        <f t="shared" ca="1" si="117"/>
        <v>0.31815689725252128</v>
      </c>
      <c r="O591" s="4">
        <f t="shared" ca="1" si="118"/>
        <v>0.13528125456861062</v>
      </c>
      <c r="P591" s="4">
        <f t="shared" ca="1" si="119"/>
        <v>5</v>
      </c>
    </row>
    <row r="592" spans="1:16" x14ac:dyDescent="0.2">
      <c r="A592">
        <f t="shared" si="110"/>
        <v>2340</v>
      </c>
      <c r="B592" s="4" t="b">
        <f t="shared" si="111"/>
        <v>1</v>
      </c>
      <c r="C592" s="5" t="b">
        <f t="shared" si="108"/>
        <v>1</v>
      </c>
      <c r="D592">
        <f>IF(C592,VLOOKUP($A592,RawData!$A$2:$D$27422,2,1),"")</f>
        <v>2342</v>
      </c>
      <c r="E592">
        <f>IF($C592,INDEX(RawData!$A$1:$D$27422,$D592,1),"")</f>
        <v>2340</v>
      </c>
      <c r="F592" s="4">
        <f t="shared" ca="1" si="112"/>
        <v>1804</v>
      </c>
      <c r="G592">
        <f t="shared" si="109"/>
        <v>592</v>
      </c>
      <c r="H592" s="6">
        <f>IF($C592,INDEX(RawData!$A$1:$D$27422,$D592,3),"")</f>
        <v>3.0194999999999999</v>
      </c>
      <c r="I592" s="6">
        <f>IF($C592,INDEX(RawData!$A$1:$D$27422,$D592,4),"")</f>
        <v>209.08825667629301</v>
      </c>
      <c r="J592" s="5" t="b">
        <f t="shared" si="113"/>
        <v>1</v>
      </c>
      <c r="K592" s="4">
        <f t="shared" si="114"/>
        <v>584</v>
      </c>
      <c r="L592" s="4">
        <f t="shared" si="115"/>
        <v>599</v>
      </c>
      <c r="M592" s="4">
        <f t="shared" ca="1" si="116"/>
        <v>209.67049687682805</v>
      </c>
      <c r="N592" s="4">
        <f t="shared" ca="1" si="117"/>
        <v>0.12077711980117556</v>
      </c>
      <c r="O592" s="4">
        <f t="shared" ca="1" si="118"/>
        <v>0.12793734579261695</v>
      </c>
      <c r="P592" s="4">
        <f t="shared" ca="1" si="119"/>
        <v>5</v>
      </c>
    </row>
    <row r="593" spans="1:16" x14ac:dyDescent="0.2">
      <c r="A593">
        <f t="shared" si="110"/>
        <v>2344</v>
      </c>
      <c r="B593" s="4" t="b">
        <f t="shared" si="111"/>
        <v>1</v>
      </c>
      <c r="C593" s="5" t="b">
        <f t="shared" si="108"/>
        <v>1</v>
      </c>
      <c r="D593">
        <f>IF(C593,VLOOKUP($A593,RawData!$A$2:$D$27422,2,1),"")</f>
        <v>2346</v>
      </c>
      <c r="E593">
        <f>IF($C593,INDEX(RawData!$A$1:$D$27422,$D593,1),"")</f>
        <v>2344</v>
      </c>
      <c r="F593" s="4">
        <f t="shared" ca="1" si="112"/>
        <v>1808</v>
      </c>
      <c r="G593">
        <f t="shared" si="109"/>
        <v>593</v>
      </c>
      <c r="H593" s="6">
        <f>IF($C593,INDEX(RawData!$A$1:$D$27422,$D593,3),"")</f>
        <v>3.0038999999999998</v>
      </c>
      <c r="I593" s="6">
        <f>IF($C593,INDEX(RawData!$A$1:$D$27422,$D593,4),"")</f>
        <v>208.99319894650199</v>
      </c>
      <c r="J593" s="5" t="b">
        <f t="shared" si="113"/>
        <v>1</v>
      </c>
      <c r="K593" s="4">
        <f t="shared" si="114"/>
        <v>585</v>
      </c>
      <c r="L593" s="4">
        <f t="shared" si="115"/>
        <v>600</v>
      </c>
      <c r="M593" s="4">
        <f t="shared" ca="1" si="116"/>
        <v>209.57361143073908</v>
      </c>
      <c r="N593" s="4">
        <f t="shared" ca="1" si="117"/>
        <v>1.6734166855201238E-2</v>
      </c>
      <c r="O593" s="4">
        <f t="shared" ca="1" si="118"/>
        <v>0.10004636765950181</v>
      </c>
      <c r="P593" s="4">
        <f t="shared" ca="1" si="119"/>
        <v>5</v>
      </c>
    </row>
    <row r="594" spans="1:16" x14ac:dyDescent="0.2">
      <c r="A594">
        <f t="shared" si="110"/>
        <v>2348</v>
      </c>
      <c r="B594" s="4" t="b">
        <f t="shared" si="111"/>
        <v>1</v>
      </c>
      <c r="C594" s="5" t="b">
        <f t="shared" si="108"/>
        <v>1</v>
      </c>
      <c r="D594">
        <f>IF(C594,VLOOKUP($A594,RawData!$A$2:$D$27422,2,1),"")</f>
        <v>2350</v>
      </c>
      <c r="E594">
        <f>IF($C594,INDEX(RawData!$A$1:$D$27422,$D594,1),"")</f>
        <v>2348</v>
      </c>
      <c r="F594" s="4">
        <f t="shared" ca="1" si="112"/>
        <v>1812</v>
      </c>
      <c r="G594">
        <f t="shared" si="109"/>
        <v>594</v>
      </c>
      <c r="H594" s="6">
        <f>IF($C594,INDEX(RawData!$A$1:$D$27422,$D594,3),"")</f>
        <v>3.0038999999999998</v>
      </c>
      <c r="I594" s="6">
        <f>IF($C594,INDEX(RawData!$A$1:$D$27422,$D594,4),"")</f>
        <v>209.04701510971299</v>
      </c>
      <c r="J594" s="5" t="b">
        <f t="shared" si="113"/>
        <v>1</v>
      </c>
      <c r="K594" s="4">
        <f t="shared" si="114"/>
        <v>586</v>
      </c>
      <c r="L594" s="4">
        <f t="shared" si="115"/>
        <v>601</v>
      </c>
      <c r="M594" s="4">
        <f t="shared" ca="1" si="116"/>
        <v>209.53803464369287</v>
      </c>
      <c r="N594" s="4">
        <f t="shared" ca="1" si="117"/>
        <v>3.5182640592438474E-2</v>
      </c>
      <c r="O594" s="4">
        <f t="shared" ca="1" si="118"/>
        <v>5.4180597258095986E-2</v>
      </c>
      <c r="P594" s="4">
        <f t="shared" ca="1" si="119"/>
        <v>5</v>
      </c>
    </row>
    <row r="595" spans="1:16" x14ac:dyDescent="0.2">
      <c r="A595">
        <f t="shared" si="110"/>
        <v>2352</v>
      </c>
      <c r="B595" s="4" t="b">
        <f t="shared" si="111"/>
        <v>1</v>
      </c>
      <c r="C595" s="5" t="b">
        <f t="shared" si="108"/>
        <v>1</v>
      </c>
      <c r="D595">
        <f>IF(C595,VLOOKUP($A595,RawData!$A$2:$D$27422,2,1),"")</f>
        <v>2354</v>
      </c>
      <c r="E595">
        <f>IF($C595,INDEX(RawData!$A$1:$D$27422,$D595,1),"")</f>
        <v>2352</v>
      </c>
      <c r="F595" s="4">
        <f t="shared" ca="1" si="112"/>
        <v>1816</v>
      </c>
      <c r="G595">
        <f t="shared" si="109"/>
        <v>595</v>
      </c>
      <c r="H595" s="6">
        <f>IF($C595,INDEX(RawData!$A$1:$D$27422,$D595,3),"")</f>
        <v>3.0038999999999998</v>
      </c>
      <c r="I595" s="6">
        <f>IF($C595,INDEX(RawData!$A$1:$D$27422,$D595,4),"")</f>
        <v>209.118147163212</v>
      </c>
      <c r="J595" s="5" t="b">
        <f t="shared" si="113"/>
        <v>1</v>
      </c>
      <c r="K595" s="4">
        <f t="shared" si="114"/>
        <v>587</v>
      </c>
      <c r="L595" s="4">
        <f t="shared" si="115"/>
        <v>602</v>
      </c>
      <c r="M595" s="4">
        <f t="shared" ca="1" si="116"/>
        <v>209.52718242746897</v>
      </c>
      <c r="N595" s="4">
        <f t="shared" ca="1" si="117"/>
        <v>7.0701801173385093E-2</v>
      </c>
      <c r="O595" s="4">
        <f t="shared" ca="1" si="118"/>
        <v>2.3938348578269597E-3</v>
      </c>
      <c r="P595" s="4">
        <f t="shared" ca="1" si="119"/>
        <v>5</v>
      </c>
    </row>
    <row r="596" spans="1:16" x14ac:dyDescent="0.2">
      <c r="A596">
        <f t="shared" si="110"/>
        <v>2356</v>
      </c>
      <c r="B596" s="4" t="b">
        <f t="shared" si="111"/>
        <v>1</v>
      </c>
      <c r="C596" s="5" t="b">
        <f t="shared" si="108"/>
        <v>1</v>
      </c>
      <c r="D596">
        <f>IF(C596,VLOOKUP($A596,RawData!$A$2:$D$27422,2,1),"")</f>
        <v>2358</v>
      </c>
      <c r="E596">
        <f>IF($C596,INDEX(RawData!$A$1:$D$27422,$D596,1),"")</f>
        <v>2356</v>
      </c>
      <c r="F596" s="4">
        <f t="shared" ca="1" si="112"/>
        <v>1820</v>
      </c>
      <c r="G596">
        <f t="shared" si="109"/>
        <v>596</v>
      </c>
      <c r="H596" s="6">
        <f>IF($C596,INDEX(RawData!$A$1:$D$27422,$D596,3),"")</f>
        <v>3.0038999999999998</v>
      </c>
      <c r="I596" s="6">
        <f>IF($C596,INDEX(RawData!$A$1:$D$27422,$D596,4),"")</f>
        <v>209.23815932370701</v>
      </c>
      <c r="J596" s="5" t="b">
        <f t="shared" si="113"/>
        <v>1</v>
      </c>
      <c r="K596" s="4">
        <f t="shared" si="114"/>
        <v>588</v>
      </c>
      <c r="L596" s="4">
        <f t="shared" si="115"/>
        <v>603</v>
      </c>
      <c r="M596" s="4">
        <f t="shared" ca="1" si="116"/>
        <v>209.52946363520067</v>
      </c>
      <c r="N596" s="4">
        <f t="shared" ca="1" si="117"/>
        <v>9.4169780941740555E-2</v>
      </c>
      <c r="O596" s="4">
        <f t="shared" ca="1" si="118"/>
        <v>5.0818486359190729E-2</v>
      </c>
      <c r="P596" s="4">
        <f t="shared" ca="1" si="119"/>
        <v>5</v>
      </c>
    </row>
    <row r="597" spans="1:16" x14ac:dyDescent="0.2">
      <c r="A597">
        <f t="shared" si="110"/>
        <v>2360</v>
      </c>
      <c r="B597" s="4" t="b">
        <f t="shared" si="111"/>
        <v>1</v>
      </c>
      <c r="C597" s="5" t="b">
        <f t="shared" si="108"/>
        <v>1</v>
      </c>
      <c r="D597">
        <f>IF(C597,VLOOKUP($A597,RawData!$A$2:$D$27422,2,1),"")</f>
        <v>2362</v>
      </c>
      <c r="E597">
        <f>IF($C597,INDEX(RawData!$A$1:$D$27422,$D597,1),"")</f>
        <v>2360</v>
      </c>
      <c r="F597" s="4">
        <f t="shared" ca="1" si="112"/>
        <v>1824</v>
      </c>
      <c r="G597">
        <f t="shared" si="109"/>
        <v>597</v>
      </c>
      <c r="H597" s="6">
        <f>IF($C597,INDEX(RawData!$A$1:$D$27422,$D597,3),"")</f>
        <v>2.9961000000000002</v>
      </c>
      <c r="I597" s="6">
        <f>IF($C597,INDEX(RawData!$A$1:$D$27422,$D597,4),"")</f>
        <v>209.44029053770001</v>
      </c>
      <c r="J597" s="5" t="b">
        <f t="shared" si="113"/>
        <v>1</v>
      </c>
      <c r="K597" s="4">
        <f t="shared" si="114"/>
        <v>589</v>
      </c>
      <c r="L597" s="4">
        <f t="shared" si="115"/>
        <v>604</v>
      </c>
      <c r="M597" s="4">
        <f t="shared" ca="1" si="116"/>
        <v>209.53729033607539</v>
      </c>
      <c r="N597" s="4">
        <f t="shared" ca="1" si="117"/>
        <v>0.11210970489722172</v>
      </c>
      <c r="O597" s="4">
        <f t="shared" ca="1" si="118"/>
        <v>0.10067943011804914</v>
      </c>
      <c r="P597" s="4">
        <f t="shared" ca="1" si="119"/>
        <v>5</v>
      </c>
    </row>
    <row r="598" spans="1:16" x14ac:dyDescent="0.2">
      <c r="A598">
        <f t="shared" si="110"/>
        <v>2364</v>
      </c>
      <c r="B598" s="4" t="b">
        <f t="shared" si="111"/>
        <v>1</v>
      </c>
      <c r="C598" s="5" t="b">
        <f t="shared" si="108"/>
        <v>1</v>
      </c>
      <c r="D598">
        <f>IF(C598,VLOOKUP($A598,RawData!$A$2:$D$27422,2,1),"")</f>
        <v>2366</v>
      </c>
      <c r="E598">
        <f>IF($C598,INDEX(RawData!$A$1:$D$27422,$D598,1),"")</f>
        <v>2364</v>
      </c>
      <c r="F598" s="4">
        <f t="shared" ca="1" si="112"/>
        <v>1828</v>
      </c>
      <c r="G598">
        <f t="shared" si="109"/>
        <v>598</v>
      </c>
      <c r="H598" s="6">
        <f>IF($C598,INDEX(RawData!$A$1:$D$27422,$D598,3),"")</f>
        <v>2.9922</v>
      </c>
      <c r="I598" s="6">
        <f>IF($C598,INDEX(RawData!$A$1:$D$27422,$D598,4),"")</f>
        <v>209.671561430704</v>
      </c>
      <c r="J598" s="5" t="b">
        <f t="shared" si="113"/>
        <v>1</v>
      </c>
      <c r="K598" s="4">
        <f t="shared" si="114"/>
        <v>590</v>
      </c>
      <c r="L598" s="4">
        <f t="shared" si="115"/>
        <v>605</v>
      </c>
      <c r="M598" s="4">
        <f t="shared" ca="1" si="116"/>
        <v>209.54453501688806</v>
      </c>
      <c r="N598" s="4">
        <f t="shared" ca="1" si="117"/>
        <v>0.12759005344850038</v>
      </c>
      <c r="O598" s="4">
        <f t="shared" ca="1" si="118"/>
        <v>0.13796081303178198</v>
      </c>
      <c r="P598" s="4">
        <f t="shared" ca="1" si="119"/>
        <v>5</v>
      </c>
    </row>
    <row r="599" spans="1:16" x14ac:dyDescent="0.2">
      <c r="A599">
        <f t="shared" si="110"/>
        <v>2368</v>
      </c>
      <c r="B599" s="4" t="b">
        <f t="shared" si="111"/>
        <v>1</v>
      </c>
      <c r="C599" s="5" t="b">
        <f t="shared" si="108"/>
        <v>1</v>
      </c>
      <c r="D599">
        <f>IF(C599,VLOOKUP($A599,RawData!$A$2:$D$27422,2,1),"")</f>
        <v>2370</v>
      </c>
      <c r="E599">
        <f>IF($C599,INDEX(RawData!$A$1:$D$27422,$D599,1),"")</f>
        <v>2368</v>
      </c>
      <c r="F599" s="4">
        <f t="shared" ca="1" si="112"/>
        <v>1832</v>
      </c>
      <c r="G599">
        <f t="shared" si="109"/>
        <v>599</v>
      </c>
      <c r="H599" s="6">
        <f>IF($C599,INDEX(RawData!$A$1:$D$27422,$D599,3),"")</f>
        <v>2.9843999999999999</v>
      </c>
      <c r="I599" s="6">
        <f>IF($C599,INDEX(RawData!$A$1:$D$27422,$D599,4),"")</f>
        <v>209.85888732370699</v>
      </c>
      <c r="J599" s="5" t="b">
        <f t="shared" si="113"/>
        <v>1</v>
      </c>
      <c r="K599" s="4">
        <f t="shared" si="114"/>
        <v>591</v>
      </c>
      <c r="L599" s="4">
        <f t="shared" si="115"/>
        <v>606</v>
      </c>
      <c r="M599" s="4">
        <f t="shared" ca="1" si="116"/>
        <v>209.54971975702688</v>
      </c>
      <c r="N599" s="4">
        <f t="shared" ca="1" si="117"/>
        <v>0.13528125456861062</v>
      </c>
      <c r="O599" s="4">
        <f t="shared" ca="1" si="118"/>
        <v>0.15740822108023167</v>
      </c>
      <c r="P599" s="4">
        <f t="shared" ca="1" si="119"/>
        <v>5</v>
      </c>
    </row>
    <row r="600" spans="1:16" x14ac:dyDescent="0.2">
      <c r="A600">
        <f t="shared" si="110"/>
        <v>2372</v>
      </c>
      <c r="B600" s="4" t="b">
        <f t="shared" si="111"/>
        <v>1</v>
      </c>
      <c r="C600" s="5" t="b">
        <f t="shared" si="108"/>
        <v>1</v>
      </c>
      <c r="D600">
        <f>IF(C600,VLOOKUP($A600,RawData!$A$2:$D$27422,2,1),"")</f>
        <v>2374</v>
      </c>
      <c r="E600">
        <f>IF($C600,INDEX(RawData!$A$1:$D$27422,$D600,1),"")</f>
        <v>2372</v>
      </c>
      <c r="F600" s="4">
        <f t="shared" ca="1" si="112"/>
        <v>1836</v>
      </c>
      <c r="G600">
        <f t="shared" si="109"/>
        <v>600</v>
      </c>
      <c r="H600" s="6">
        <f>IF($C600,INDEX(RawData!$A$1:$D$27422,$D600,3),"")</f>
        <v>2.9843999999999999</v>
      </c>
      <c r="I600" s="6">
        <f>IF($C600,INDEX(RawData!$A$1:$D$27422,$D600,4),"")</f>
        <v>210.00226721671001</v>
      </c>
      <c r="J600" s="5" t="b">
        <f t="shared" si="113"/>
        <v>1</v>
      </c>
      <c r="K600" s="4">
        <f t="shared" si="114"/>
        <v>592</v>
      </c>
      <c r="L600" s="4">
        <f t="shared" si="115"/>
        <v>607</v>
      </c>
      <c r="M600" s="4">
        <f t="shared" ca="1" si="116"/>
        <v>209.55687726388388</v>
      </c>
      <c r="N600" s="4">
        <f t="shared" ca="1" si="117"/>
        <v>0.12793734579261695</v>
      </c>
      <c r="O600" s="4">
        <f t="shared" ca="1" si="118"/>
        <v>0.15900281662874249</v>
      </c>
      <c r="P600" s="4">
        <f t="shared" ca="1" si="119"/>
        <v>5</v>
      </c>
    </row>
    <row r="601" spans="1:16" x14ac:dyDescent="0.2">
      <c r="A601">
        <f t="shared" si="110"/>
        <v>2376</v>
      </c>
      <c r="B601" s="4" t="b">
        <f t="shared" si="111"/>
        <v>1</v>
      </c>
      <c r="C601" s="5" t="b">
        <f t="shared" si="108"/>
        <v>1</v>
      </c>
      <c r="D601">
        <f>IF(C601,VLOOKUP($A601,RawData!$A$2:$D$27422,2,1),"")</f>
        <v>2378</v>
      </c>
      <c r="E601">
        <f>IF($C601,INDEX(RawData!$A$1:$D$27422,$D601,1),"")</f>
        <v>2376</v>
      </c>
      <c r="F601" s="4">
        <f t="shared" ca="1" si="112"/>
        <v>1840</v>
      </c>
      <c r="G601">
        <f t="shared" si="109"/>
        <v>601</v>
      </c>
      <c r="H601" s="6">
        <f>IF($C601,INDEX(RawData!$A$1:$D$27422,$D601,3),"")</f>
        <v>2.9727000000000001</v>
      </c>
      <c r="I601" s="6">
        <f>IF($C601,INDEX(RawData!$A$1:$D$27422,$D601,4),"")</f>
        <v>210.052822002716</v>
      </c>
      <c r="J601" s="5" t="b">
        <f t="shared" si="113"/>
        <v>1</v>
      </c>
      <c r="K601" s="4">
        <f t="shared" si="114"/>
        <v>593</v>
      </c>
      <c r="L601" s="4">
        <f t="shared" si="115"/>
        <v>608</v>
      </c>
      <c r="M601" s="4">
        <f t="shared" ca="1" si="116"/>
        <v>209.57321728428531</v>
      </c>
      <c r="N601" s="4">
        <f t="shared" ca="1" si="117"/>
        <v>0.10004636765950181</v>
      </c>
      <c r="O601" s="4">
        <f t="shared" ca="1" si="118"/>
        <v>0.14573395541853529</v>
      </c>
      <c r="P601" s="4">
        <f t="shared" ca="1" si="119"/>
        <v>5</v>
      </c>
    </row>
    <row r="602" spans="1:16" x14ac:dyDescent="0.2">
      <c r="A602">
        <f t="shared" si="110"/>
        <v>2380</v>
      </c>
      <c r="B602" s="4" t="b">
        <f t="shared" si="111"/>
        <v>1</v>
      </c>
      <c r="C602" s="5" t="b">
        <f t="shared" si="108"/>
        <v>1</v>
      </c>
      <c r="D602">
        <f>IF(C602,VLOOKUP($A602,RawData!$A$2:$D$27422,2,1),"")</f>
        <v>2382</v>
      </c>
      <c r="E602">
        <f>IF($C602,INDEX(RawData!$A$1:$D$27422,$D602,1),"")</f>
        <v>2380</v>
      </c>
      <c r="F602" s="4">
        <f t="shared" ca="1" si="112"/>
        <v>1844</v>
      </c>
      <c r="G602">
        <f t="shared" si="109"/>
        <v>602</v>
      </c>
      <c r="H602" s="6">
        <f>IF($C602,INDEX(RawData!$A$1:$D$27422,$D602,3),"")</f>
        <v>2.9609000000000001</v>
      </c>
      <c r="I602" s="6">
        <f>IF($C602,INDEX(RawData!$A$1:$D$27422,$D602,4),"")</f>
        <v>210.03689994650199</v>
      </c>
      <c r="J602" s="5" t="b">
        <f t="shared" si="113"/>
        <v>1</v>
      </c>
      <c r="K602" s="4">
        <f t="shared" si="114"/>
        <v>594</v>
      </c>
      <c r="L602" s="4">
        <f t="shared" si="115"/>
        <v>609</v>
      </c>
      <c r="M602" s="4">
        <f t="shared" ca="1" si="116"/>
        <v>209.59788422864236</v>
      </c>
      <c r="N602" s="4">
        <f t="shared" ca="1" si="117"/>
        <v>5.4180597258095986E-2</v>
      </c>
      <c r="O602" s="4">
        <f t="shared" ca="1" si="118"/>
        <v>0.12992230528368509</v>
      </c>
      <c r="P602" s="4">
        <f t="shared" ca="1" si="119"/>
        <v>5</v>
      </c>
    </row>
    <row r="603" spans="1:16" x14ac:dyDescent="0.2">
      <c r="A603">
        <f t="shared" si="110"/>
        <v>2384</v>
      </c>
      <c r="B603" s="4" t="b">
        <f t="shared" si="111"/>
        <v>1</v>
      </c>
      <c r="C603" s="5" t="b">
        <f t="shared" si="108"/>
        <v>1</v>
      </c>
      <c r="D603">
        <f>IF(C603,VLOOKUP($A603,RawData!$A$2:$D$27422,2,1),"")</f>
        <v>2386</v>
      </c>
      <c r="E603">
        <f>IF($C603,INDEX(RawData!$A$1:$D$27422,$D603,1),"")</f>
        <v>2384</v>
      </c>
      <c r="F603" s="4">
        <f t="shared" ca="1" si="112"/>
        <v>1848</v>
      </c>
      <c r="G603">
        <f t="shared" si="109"/>
        <v>603</v>
      </c>
      <c r="H603" s="6">
        <f>IF($C603,INDEX(RawData!$A$1:$D$27422,$D603,3),"")</f>
        <v>2.9609000000000001</v>
      </c>
      <c r="I603" s="6">
        <f>IF($C603,INDEX(RawData!$A$1:$D$27422,$D603,4),"")</f>
        <v>209.966325836789</v>
      </c>
      <c r="J603" s="5" t="b">
        <f t="shared" si="113"/>
        <v>1</v>
      </c>
      <c r="K603" s="4">
        <f t="shared" si="114"/>
        <v>595</v>
      </c>
      <c r="L603" s="4">
        <f t="shared" si="115"/>
        <v>610</v>
      </c>
      <c r="M603" s="4">
        <f t="shared" ca="1" si="116"/>
        <v>209.62363341614241</v>
      </c>
      <c r="N603" s="4">
        <f t="shared" ca="1" si="117"/>
        <v>2.3938348578269597E-3</v>
      </c>
      <c r="O603" s="4">
        <f t="shared" ca="1" si="118"/>
        <v>0.11718583727548548</v>
      </c>
      <c r="P603" s="4">
        <f t="shared" ca="1" si="119"/>
        <v>5</v>
      </c>
    </row>
    <row r="604" spans="1:16" x14ac:dyDescent="0.2">
      <c r="A604">
        <f t="shared" si="110"/>
        <v>2388</v>
      </c>
      <c r="B604" s="4" t="b">
        <f t="shared" si="111"/>
        <v>1</v>
      </c>
      <c r="C604" s="5" t="b">
        <f t="shared" si="108"/>
        <v>1</v>
      </c>
      <c r="D604">
        <f>IF(C604,VLOOKUP($A604,RawData!$A$2:$D$27422,2,1),"")</f>
        <v>2390</v>
      </c>
      <c r="E604">
        <f>IF($C604,INDEX(RawData!$A$1:$D$27422,$D604,1),"")</f>
        <v>2388</v>
      </c>
      <c r="F604" s="4">
        <f t="shared" ca="1" si="112"/>
        <v>1852</v>
      </c>
      <c r="G604">
        <f t="shared" si="109"/>
        <v>604</v>
      </c>
      <c r="H604" s="6">
        <f>IF($C604,INDEX(RawData!$A$1:$D$27422,$D604,3),"")</f>
        <v>2.9531000000000001</v>
      </c>
      <c r="I604" s="6">
        <f>IF($C604,INDEX(RawData!$A$1:$D$27422,$D604,4),"")</f>
        <v>209.851527729791</v>
      </c>
      <c r="J604" s="5" t="b">
        <f t="shared" si="113"/>
        <v>1</v>
      </c>
      <c r="K604" s="4">
        <f t="shared" si="114"/>
        <v>596</v>
      </c>
      <c r="L604" s="4">
        <f t="shared" si="115"/>
        <v>611</v>
      </c>
      <c r="M604" s="4">
        <f t="shared" ca="1" si="116"/>
        <v>209.64940004097261</v>
      </c>
      <c r="N604" s="4">
        <f t="shared" ca="1" si="117"/>
        <v>5.0818486359190729E-2</v>
      </c>
      <c r="O604" s="4">
        <f t="shared" ca="1" si="118"/>
        <v>0.10922367973770974</v>
      </c>
      <c r="P604" s="4">
        <f t="shared" ca="1" si="119"/>
        <v>5</v>
      </c>
    </row>
    <row r="605" spans="1:16" x14ac:dyDescent="0.2">
      <c r="A605">
        <f t="shared" si="110"/>
        <v>2392</v>
      </c>
      <c r="B605" s="4" t="b">
        <f t="shared" si="111"/>
        <v>1</v>
      </c>
      <c r="C605" s="5" t="b">
        <f t="shared" si="108"/>
        <v>1</v>
      </c>
      <c r="D605">
        <f>IF(C605,VLOOKUP($A605,RawData!$A$2:$D$27422,2,1),"")</f>
        <v>2394</v>
      </c>
      <c r="E605">
        <f>IF($C605,INDEX(RawData!$A$1:$D$27422,$D605,1),"")</f>
        <v>2392</v>
      </c>
      <c r="F605" s="4">
        <f t="shared" ca="1" si="112"/>
        <v>1856</v>
      </c>
      <c r="G605">
        <f t="shared" si="109"/>
        <v>605</v>
      </c>
      <c r="H605" s="6">
        <f>IF($C605,INDEX(RawData!$A$1:$D$27422,$D605,3),"")</f>
        <v>2.9531000000000001</v>
      </c>
      <c r="I605" s="6">
        <f>IF($C605,INDEX(RawData!$A$1:$D$27422,$D605,4),"")</f>
        <v>209.692783622794</v>
      </c>
      <c r="J605" s="5" t="b">
        <f t="shared" si="113"/>
        <v>1</v>
      </c>
      <c r="K605" s="4">
        <f t="shared" si="114"/>
        <v>597</v>
      </c>
      <c r="L605" s="4">
        <f t="shared" si="115"/>
        <v>612</v>
      </c>
      <c r="M605" s="4">
        <f t="shared" ca="1" si="116"/>
        <v>209.67212507033656</v>
      </c>
      <c r="N605" s="4">
        <f t="shared" ca="1" si="117"/>
        <v>0.10067943011804914</v>
      </c>
      <c r="O605" s="4">
        <f t="shared" ca="1" si="118"/>
        <v>0.10748157351824261</v>
      </c>
      <c r="P605" s="4">
        <f t="shared" ca="1" si="119"/>
        <v>5</v>
      </c>
    </row>
    <row r="606" spans="1:16" x14ac:dyDescent="0.2">
      <c r="A606">
        <f t="shared" si="110"/>
        <v>2396</v>
      </c>
      <c r="B606" s="4" t="b">
        <f t="shared" si="111"/>
        <v>1</v>
      </c>
      <c r="C606" s="5" t="b">
        <f t="shared" si="108"/>
        <v>1</v>
      </c>
      <c r="D606">
        <f>IF(C606,VLOOKUP($A606,RawData!$A$2:$D$27422,2,1),"")</f>
        <v>2398</v>
      </c>
      <c r="E606">
        <f>IF($C606,INDEX(RawData!$A$1:$D$27422,$D606,1),"")</f>
        <v>2396</v>
      </c>
      <c r="F606" s="4">
        <f t="shared" ca="1" si="112"/>
        <v>1860</v>
      </c>
      <c r="G606">
        <f t="shared" si="109"/>
        <v>606</v>
      </c>
      <c r="H606" s="6">
        <f>IF($C606,INDEX(RawData!$A$1:$D$27422,$D606,3),"")</f>
        <v>2.9531000000000001</v>
      </c>
      <c r="I606" s="6">
        <f>IF($C606,INDEX(RawData!$A$1:$D$27422,$D606,4),"")</f>
        <v>209.49009451579801</v>
      </c>
      <c r="J606" s="5" t="b">
        <f t="shared" si="113"/>
        <v>1</v>
      </c>
      <c r="K606" s="4">
        <f t="shared" si="114"/>
        <v>598</v>
      </c>
      <c r="L606" s="4">
        <f t="shared" si="115"/>
        <v>613</v>
      </c>
      <c r="M606" s="4">
        <f t="shared" ca="1" si="116"/>
        <v>209.68500101159549</v>
      </c>
      <c r="N606" s="4">
        <f t="shared" ca="1" si="117"/>
        <v>0.13796081303178198</v>
      </c>
      <c r="O606" s="4">
        <f t="shared" ca="1" si="118"/>
        <v>0.10779800473835621</v>
      </c>
      <c r="P606" s="4">
        <f t="shared" ca="1" si="119"/>
        <v>5</v>
      </c>
    </row>
    <row r="607" spans="1:16" x14ac:dyDescent="0.2">
      <c r="A607">
        <f t="shared" si="110"/>
        <v>2400</v>
      </c>
      <c r="B607" s="4" t="b">
        <f t="shared" si="111"/>
        <v>1</v>
      </c>
      <c r="C607" s="5" t="b">
        <f t="shared" si="108"/>
        <v>1</v>
      </c>
      <c r="D607">
        <f>IF(C607,VLOOKUP($A607,RawData!$A$2:$D$27422,2,1),"")</f>
        <v>2402</v>
      </c>
      <c r="E607">
        <f>IF($C607,INDEX(RawData!$A$1:$D$27422,$D607,1),"")</f>
        <v>2400</v>
      </c>
      <c r="F607" s="4">
        <f t="shared" ca="1" si="112"/>
        <v>1864</v>
      </c>
      <c r="G607">
        <f t="shared" si="109"/>
        <v>607</v>
      </c>
      <c r="H607" s="6">
        <f>IF($C607,INDEX(RawData!$A$1:$D$27422,$D607,3),"")</f>
        <v>2.9531000000000001</v>
      </c>
      <c r="I607" s="6">
        <f>IF($C607,INDEX(RawData!$A$1:$D$27422,$D607,4),"")</f>
        <v>209.36179883950399</v>
      </c>
      <c r="J607" s="5" t="b">
        <f t="shared" si="113"/>
        <v>1</v>
      </c>
      <c r="K607" s="4">
        <f t="shared" si="114"/>
        <v>599</v>
      </c>
      <c r="L607" s="4">
        <f t="shared" si="115"/>
        <v>614</v>
      </c>
      <c r="M607" s="4">
        <f t="shared" ca="1" si="116"/>
        <v>209.68481460967649</v>
      </c>
      <c r="N607" s="4">
        <f t="shared" ca="1" si="117"/>
        <v>0.15740822108023167</v>
      </c>
      <c r="O607" s="4">
        <f t="shared" ca="1" si="118"/>
        <v>0.11153158936252794</v>
      </c>
      <c r="P607" s="4">
        <f t="shared" ca="1" si="119"/>
        <v>5</v>
      </c>
    </row>
    <row r="608" spans="1:16" x14ac:dyDescent="0.2">
      <c r="A608">
        <f t="shared" si="110"/>
        <v>2404</v>
      </c>
      <c r="B608" s="4" t="b">
        <f t="shared" si="111"/>
        <v>1</v>
      </c>
      <c r="C608" s="5" t="b">
        <f t="shared" si="108"/>
        <v>1</v>
      </c>
      <c r="D608">
        <f>IF(C608,VLOOKUP($A608,RawData!$A$2:$D$27422,2,1),"")</f>
        <v>2406</v>
      </c>
      <c r="E608">
        <f>IF($C608,INDEX(RawData!$A$1:$D$27422,$D608,1),"")</f>
        <v>2404</v>
      </c>
      <c r="F608" s="4">
        <f t="shared" ca="1" si="112"/>
        <v>1868</v>
      </c>
      <c r="G608">
        <f t="shared" si="109"/>
        <v>608</v>
      </c>
      <c r="H608" s="6">
        <f>IF($C608,INDEX(RawData!$A$1:$D$27422,$D608,3),"")</f>
        <v>2.9413999999999998</v>
      </c>
      <c r="I608" s="6">
        <f>IF($C608,INDEX(RawData!$A$1:$D$27422,$D608,4),"")</f>
        <v>209.349697002716</v>
      </c>
      <c r="J608" s="5" t="b">
        <f t="shared" si="113"/>
        <v>1</v>
      </c>
      <c r="K608" s="4">
        <f t="shared" si="114"/>
        <v>600</v>
      </c>
      <c r="L608" s="4">
        <f t="shared" si="115"/>
        <v>615</v>
      </c>
      <c r="M608" s="4">
        <f t="shared" ca="1" si="116"/>
        <v>209.67326365194481</v>
      </c>
      <c r="N608" s="4">
        <f t="shared" ca="1" si="117"/>
        <v>0.15900281662874249</v>
      </c>
      <c r="O608" s="4">
        <f t="shared" ca="1" si="118"/>
        <v>0.11670420335076415</v>
      </c>
      <c r="P608" s="4">
        <f t="shared" ca="1" si="119"/>
        <v>5</v>
      </c>
    </row>
    <row r="609" spans="1:16" x14ac:dyDescent="0.2">
      <c r="A609">
        <f t="shared" si="110"/>
        <v>2408</v>
      </c>
      <c r="B609" s="4" t="b">
        <f t="shared" si="111"/>
        <v>1</v>
      </c>
      <c r="C609" s="5" t="b">
        <f t="shared" si="108"/>
        <v>1</v>
      </c>
      <c r="D609">
        <f>IF(C609,VLOOKUP($A609,RawData!$A$2:$D$27422,2,1),"")</f>
        <v>2410</v>
      </c>
      <c r="E609">
        <f>IF($C609,INDEX(RawData!$A$1:$D$27422,$D609,1),"")</f>
        <v>2408</v>
      </c>
      <c r="F609" s="4">
        <f t="shared" ca="1" si="112"/>
        <v>1872</v>
      </c>
      <c r="G609">
        <f t="shared" si="109"/>
        <v>609</v>
      </c>
      <c r="H609" s="6">
        <f>IF($C609,INDEX(RawData!$A$1:$D$27422,$D609,3),"")</f>
        <v>2.9375</v>
      </c>
      <c r="I609" s="6">
        <f>IF($C609,INDEX(RawData!$A$1:$D$27422,$D609,4),"")</f>
        <v>209.38787005621501</v>
      </c>
      <c r="J609" s="5" t="b">
        <f t="shared" si="113"/>
        <v>1</v>
      </c>
      <c r="K609" s="4">
        <f t="shared" si="114"/>
        <v>601</v>
      </c>
      <c r="L609" s="4">
        <f t="shared" si="115"/>
        <v>616</v>
      </c>
      <c r="M609" s="4">
        <f t="shared" ca="1" si="116"/>
        <v>209.65206482590045</v>
      </c>
      <c r="N609" s="4">
        <f t="shared" ca="1" si="117"/>
        <v>0.14573395541853529</v>
      </c>
      <c r="O609" s="4">
        <f t="shared" ca="1" si="118"/>
        <v>0.11580429490774691</v>
      </c>
      <c r="P609" s="4">
        <f t="shared" ca="1" si="119"/>
        <v>5</v>
      </c>
    </row>
    <row r="610" spans="1:16" x14ac:dyDescent="0.2">
      <c r="A610">
        <f t="shared" si="110"/>
        <v>2412</v>
      </c>
      <c r="B610" s="4" t="b">
        <f t="shared" si="111"/>
        <v>1</v>
      </c>
      <c r="C610" s="5" t="b">
        <f t="shared" si="108"/>
        <v>1</v>
      </c>
      <c r="D610">
        <f>IF(C610,VLOOKUP($A610,RawData!$A$2:$D$27422,2,1),"")</f>
        <v>2414</v>
      </c>
      <c r="E610">
        <f>IF($C610,INDEX(RawData!$A$1:$D$27422,$D610,1),"")</f>
        <v>2412</v>
      </c>
      <c r="F610" s="4">
        <f t="shared" ca="1" si="112"/>
        <v>1876</v>
      </c>
      <c r="G610">
        <f t="shared" si="109"/>
        <v>610</v>
      </c>
      <c r="H610" s="6">
        <f>IF($C610,INDEX(RawData!$A$1:$D$27422,$D610,3),"")</f>
        <v>2.9375</v>
      </c>
      <c r="I610" s="6">
        <f>IF($C610,INDEX(RawData!$A$1:$D$27422,$D610,4),"")</f>
        <v>209.45900210971399</v>
      </c>
      <c r="J610" s="5" t="b">
        <f t="shared" si="113"/>
        <v>1</v>
      </c>
      <c r="K610" s="4">
        <f t="shared" si="114"/>
        <v>602</v>
      </c>
      <c r="L610" s="4">
        <f t="shared" si="115"/>
        <v>617</v>
      </c>
      <c r="M610" s="4">
        <f t="shared" ca="1" si="116"/>
        <v>209.62602725100024</v>
      </c>
      <c r="N610" s="4">
        <f t="shared" ca="1" si="117"/>
        <v>0.12992230528368509</v>
      </c>
      <c r="O610" s="4">
        <f t="shared" ca="1" si="118"/>
        <v>0.10628249179873706</v>
      </c>
      <c r="P610" s="4">
        <f t="shared" ca="1" si="119"/>
        <v>5</v>
      </c>
    </row>
    <row r="611" spans="1:16" x14ac:dyDescent="0.2">
      <c r="A611">
        <f t="shared" si="110"/>
        <v>2416</v>
      </c>
      <c r="B611" s="4" t="b">
        <f t="shared" si="111"/>
        <v>1</v>
      </c>
      <c r="C611" s="5" t="b">
        <f t="shared" si="108"/>
        <v>1</v>
      </c>
      <c r="D611">
        <f>IF(C611,VLOOKUP($A611,RawData!$A$2:$D$27422,2,1),"")</f>
        <v>2418</v>
      </c>
      <c r="E611">
        <f>IF($C611,INDEX(RawData!$A$1:$D$27422,$D611,1),"")</f>
        <v>2416</v>
      </c>
      <c r="F611" s="4">
        <f t="shared" ca="1" si="112"/>
        <v>1880</v>
      </c>
      <c r="G611">
        <f t="shared" si="109"/>
        <v>611</v>
      </c>
      <c r="H611" s="6">
        <f>IF($C611,INDEX(RawData!$A$1:$D$27422,$D611,3),"")</f>
        <v>2.9375</v>
      </c>
      <c r="I611" s="6">
        <f>IF($C611,INDEX(RawData!$A$1:$D$27422,$D611,4),"")</f>
        <v>209.53041316049499</v>
      </c>
      <c r="J611" s="5" t="b">
        <f t="shared" si="113"/>
        <v>1</v>
      </c>
      <c r="K611" s="4">
        <f t="shared" si="114"/>
        <v>603</v>
      </c>
      <c r="L611" s="4">
        <f t="shared" si="115"/>
        <v>618</v>
      </c>
      <c r="M611" s="4">
        <f t="shared" ca="1" si="116"/>
        <v>209.59858155461342</v>
      </c>
      <c r="N611" s="4">
        <f t="shared" ca="1" si="117"/>
        <v>0.11718583727548548</v>
      </c>
      <c r="O611" s="4">
        <f t="shared" ca="1" si="118"/>
        <v>8.7527147980722475E-2</v>
      </c>
      <c r="P611" s="4">
        <f t="shared" ca="1" si="119"/>
        <v>5</v>
      </c>
    </row>
    <row r="612" spans="1:16" x14ac:dyDescent="0.2">
      <c r="A612">
        <f t="shared" si="110"/>
        <v>2420</v>
      </c>
      <c r="B612" s="4" t="b">
        <f t="shared" si="111"/>
        <v>1</v>
      </c>
      <c r="C612" s="5" t="b">
        <f t="shared" si="108"/>
        <v>1</v>
      </c>
      <c r="D612">
        <f>IF(C612,VLOOKUP($A612,RawData!$A$2:$D$27422,2,1),"")</f>
        <v>2422</v>
      </c>
      <c r="E612">
        <f>IF($C612,INDEX(RawData!$A$1:$D$27422,$D612,1),"")</f>
        <v>2420</v>
      </c>
      <c r="F612" s="4">
        <f t="shared" ca="1" si="112"/>
        <v>1884</v>
      </c>
      <c r="G612">
        <f t="shared" si="109"/>
        <v>612</v>
      </c>
      <c r="H612" s="6">
        <f>IF($C612,INDEX(RawData!$A$1:$D$27422,$D612,3),"")</f>
        <v>2.9569999999999999</v>
      </c>
      <c r="I612" s="6">
        <f>IF($C612,INDEX(RawData!$A$1:$D$27422,$D612,4),"")</f>
        <v>209.60175979352999</v>
      </c>
      <c r="J612" s="5" t="b">
        <f t="shared" si="113"/>
        <v>1</v>
      </c>
      <c r="K612" s="4">
        <f t="shared" si="114"/>
        <v>604</v>
      </c>
      <c r="L612" s="4">
        <f t="shared" si="115"/>
        <v>619</v>
      </c>
      <c r="M612" s="4">
        <f t="shared" ca="1" si="116"/>
        <v>209.57144564021851</v>
      </c>
      <c r="N612" s="4">
        <f t="shared" ca="1" si="117"/>
        <v>0.10922367973770974</v>
      </c>
      <c r="O612" s="4">
        <f t="shared" ca="1" si="118"/>
        <v>5.9789100584509924E-2</v>
      </c>
      <c r="P612" s="4">
        <f t="shared" ca="1" si="119"/>
        <v>5</v>
      </c>
    </row>
    <row r="613" spans="1:16" x14ac:dyDescent="0.2">
      <c r="A613">
        <f t="shared" si="110"/>
        <v>2424</v>
      </c>
      <c r="B613" s="4" t="b">
        <f t="shared" si="111"/>
        <v>1</v>
      </c>
      <c r="C613" s="5" t="b">
        <f t="shared" si="108"/>
        <v>1</v>
      </c>
      <c r="D613">
        <f>IF(C613,VLOOKUP($A613,RawData!$A$2:$D$27422,2,1),"")</f>
        <v>2426</v>
      </c>
      <c r="E613">
        <f>IF($C613,INDEX(RawData!$A$1:$D$27422,$D613,1),"")</f>
        <v>2424</v>
      </c>
      <c r="F613" s="4">
        <f t="shared" ca="1" si="112"/>
        <v>1888</v>
      </c>
      <c r="G613">
        <f t="shared" si="109"/>
        <v>613</v>
      </c>
      <c r="H613" s="6">
        <f>IF($C613,INDEX(RawData!$A$1:$D$27422,$D613,3),"")</f>
        <v>2.9569999999999999</v>
      </c>
      <c r="I613" s="6">
        <f>IF($C613,INDEX(RawData!$A$1:$D$27422,$D613,4),"")</f>
        <v>209.646305597843</v>
      </c>
      <c r="J613" s="5" t="b">
        <f t="shared" si="113"/>
        <v>1</v>
      </c>
      <c r="K613" s="4">
        <f t="shared" si="114"/>
        <v>605</v>
      </c>
      <c r="L613" s="4">
        <f t="shared" si="115"/>
        <v>620</v>
      </c>
      <c r="M613" s="4">
        <f t="shared" ca="1" si="116"/>
        <v>209.54704019856371</v>
      </c>
      <c r="N613" s="4">
        <f t="shared" ca="1" si="117"/>
        <v>0.10748157351824261</v>
      </c>
      <c r="O613" s="4">
        <f t="shared" ca="1" si="118"/>
        <v>2.724857270570169E-2</v>
      </c>
      <c r="P613" s="4">
        <f t="shared" ca="1" si="119"/>
        <v>5</v>
      </c>
    </row>
    <row r="614" spans="1:16" x14ac:dyDescent="0.2">
      <c r="A614">
        <f t="shared" si="110"/>
        <v>2428</v>
      </c>
      <c r="B614" s="4" t="b">
        <f t="shared" si="111"/>
        <v>1</v>
      </c>
      <c r="C614" s="5" t="b">
        <f t="shared" si="108"/>
        <v>1</v>
      </c>
      <c r="D614">
        <f>IF(C614,VLOOKUP($A614,RawData!$A$2:$D$27422,2,1),"")</f>
        <v>2430</v>
      </c>
      <c r="E614">
        <f>IF($C614,INDEX(RawData!$A$1:$D$27422,$D614,1),"")</f>
        <v>2428</v>
      </c>
      <c r="F614" s="4">
        <f t="shared" ca="1" si="112"/>
        <v>1892</v>
      </c>
      <c r="G614">
        <f t="shared" si="109"/>
        <v>614</v>
      </c>
      <c r="H614" s="6">
        <f>IF($C614,INDEX(RawData!$A$1:$D$27422,$D614,3),"")</f>
        <v>2.9569999999999999</v>
      </c>
      <c r="I614" s="6">
        <f>IF($C614,INDEX(RawData!$A$1:$D$27422,$D614,4),"")</f>
        <v>209.66857899999999</v>
      </c>
      <c r="J614" s="5" t="b">
        <f t="shared" si="113"/>
        <v>1</v>
      </c>
      <c r="K614" s="4">
        <f t="shared" si="114"/>
        <v>606</v>
      </c>
      <c r="L614" s="4">
        <f t="shared" si="115"/>
        <v>621</v>
      </c>
      <c r="M614" s="4">
        <f t="shared" ca="1" si="116"/>
        <v>209.52740638859626</v>
      </c>
      <c r="N614" s="4">
        <f t="shared" ca="1" si="117"/>
        <v>0.10779800473835621</v>
      </c>
      <c r="O614" s="4">
        <f t="shared" ca="1" si="118"/>
        <v>1.078513583718177E-2</v>
      </c>
      <c r="P614" s="4">
        <f t="shared" ca="1" si="119"/>
        <v>5</v>
      </c>
    </row>
    <row r="615" spans="1:16" x14ac:dyDescent="0.2">
      <c r="A615">
        <f t="shared" si="110"/>
        <v>2432</v>
      </c>
      <c r="B615" s="4" t="b">
        <f t="shared" si="111"/>
        <v>1</v>
      </c>
      <c r="C615" s="5" t="b">
        <f t="shared" si="108"/>
        <v>1</v>
      </c>
      <c r="D615">
        <f>IF(C615,VLOOKUP($A615,RawData!$A$2:$D$27422,2,1),"")</f>
        <v>2434</v>
      </c>
      <c r="E615">
        <f>IF($C615,INDEX(RawData!$A$1:$D$27422,$D615,1),"")</f>
        <v>2432</v>
      </c>
      <c r="F615" s="4">
        <f t="shared" ca="1" si="112"/>
        <v>1896</v>
      </c>
      <c r="G615">
        <f t="shared" si="109"/>
        <v>615</v>
      </c>
      <c r="H615" s="6">
        <f>IF($C615,INDEX(RawData!$A$1:$D$27422,$D615,3),"")</f>
        <v>2.9569999999999999</v>
      </c>
      <c r="I615" s="6">
        <f>IF($C615,INDEX(RawData!$A$1:$D$27422,$D615,4),"")</f>
        <v>209.674072</v>
      </c>
      <c r="J615" s="5" t="b">
        <f t="shared" si="113"/>
        <v>1</v>
      </c>
      <c r="K615" s="4">
        <f t="shared" si="114"/>
        <v>607</v>
      </c>
      <c r="L615" s="4">
        <f t="shared" si="115"/>
        <v>622</v>
      </c>
      <c r="M615" s="4">
        <f t="shared" ca="1" si="116"/>
        <v>209.51426083531607</v>
      </c>
      <c r="N615" s="4">
        <f t="shared" ca="1" si="117"/>
        <v>0.11153158936252794</v>
      </c>
      <c r="O615" s="4">
        <f t="shared" ca="1" si="118"/>
        <v>5.398749793278057E-2</v>
      </c>
      <c r="P615" s="4">
        <f t="shared" ca="1" si="119"/>
        <v>5</v>
      </c>
    </row>
    <row r="616" spans="1:16" x14ac:dyDescent="0.2">
      <c r="A616">
        <f t="shared" si="110"/>
        <v>2436</v>
      </c>
      <c r="B616" s="4" t="b">
        <f t="shared" si="111"/>
        <v>1</v>
      </c>
      <c r="C616" s="5" t="b">
        <f t="shared" si="108"/>
        <v>1</v>
      </c>
      <c r="D616">
        <f>IF(C616,VLOOKUP($A616,RawData!$A$2:$D$27422,2,1),"")</f>
        <v>2438</v>
      </c>
      <c r="E616">
        <f>IF($C616,INDEX(RawData!$A$1:$D$27422,$D616,1),"")</f>
        <v>2436</v>
      </c>
      <c r="F616" s="4">
        <f t="shared" ca="1" si="112"/>
        <v>1900</v>
      </c>
      <c r="G616">
        <f t="shared" si="109"/>
        <v>616</v>
      </c>
      <c r="H616" s="6">
        <f>IF($C616,INDEX(RawData!$A$1:$D$27422,$D616,3),"")</f>
        <v>2.9569999999999999</v>
      </c>
      <c r="I616" s="6">
        <f>IF($C616,INDEX(RawData!$A$1:$D$27422,$D616,4),"")</f>
        <v>209.66308599999999</v>
      </c>
      <c r="J616" s="5" t="b">
        <f t="shared" si="113"/>
        <v>1</v>
      </c>
      <c r="K616" s="4">
        <f t="shared" si="114"/>
        <v>608</v>
      </c>
      <c r="L616" s="4">
        <f t="shared" si="115"/>
        <v>623</v>
      </c>
      <c r="M616" s="4">
        <f t="shared" ca="1" si="116"/>
        <v>209.50633087048192</v>
      </c>
      <c r="N616" s="4">
        <f t="shared" ca="1" si="117"/>
        <v>0.11670420335076415</v>
      </c>
      <c r="O616" s="4">
        <f t="shared" ca="1" si="118"/>
        <v>0.10302629752834491</v>
      </c>
      <c r="P616" s="4">
        <f t="shared" ca="1" si="119"/>
        <v>5</v>
      </c>
    </row>
    <row r="617" spans="1:16" x14ac:dyDescent="0.2">
      <c r="A617">
        <f t="shared" si="110"/>
        <v>2440</v>
      </c>
      <c r="B617" s="4" t="b">
        <f t="shared" si="111"/>
        <v>1</v>
      </c>
      <c r="C617" s="5" t="b">
        <f t="shared" si="108"/>
        <v>1</v>
      </c>
      <c r="D617">
        <f>IF(C617,VLOOKUP($A617,RawData!$A$2:$D$27422,2,1),"")</f>
        <v>2442</v>
      </c>
      <c r="E617">
        <f>IF($C617,INDEX(RawData!$A$1:$D$27422,$D617,1),"")</f>
        <v>2440</v>
      </c>
      <c r="F617" s="4">
        <f t="shared" ca="1" si="112"/>
        <v>1904</v>
      </c>
      <c r="G617">
        <f t="shared" si="109"/>
        <v>617</v>
      </c>
      <c r="H617" s="6">
        <f>IF($C617,INDEX(RawData!$A$1:$D$27422,$D617,3),"")</f>
        <v>2.9569999999999999</v>
      </c>
      <c r="I617" s="6">
        <f>IF($C617,INDEX(RawData!$A$1:$D$27422,$D617,4),"")</f>
        <v>209.63622080431301</v>
      </c>
      <c r="J617" s="5" t="b">
        <f t="shared" si="113"/>
        <v>1</v>
      </c>
      <c r="K617" s="4">
        <f t="shared" si="114"/>
        <v>609</v>
      </c>
      <c r="L617" s="4">
        <f t="shared" si="115"/>
        <v>624</v>
      </c>
      <c r="M617" s="4">
        <f t="shared" ca="1" si="116"/>
        <v>209.49610494571655</v>
      </c>
      <c r="N617" s="4">
        <f t="shared" ca="1" si="117"/>
        <v>0.11580429490774691</v>
      </c>
      <c r="O617" s="4">
        <f t="shared" ca="1" si="118"/>
        <v>0.15517386884076245</v>
      </c>
      <c r="P617" s="4">
        <f t="shared" ca="1" si="119"/>
        <v>5</v>
      </c>
    </row>
    <row r="618" spans="1:16" x14ac:dyDescent="0.2">
      <c r="A618">
        <f t="shared" si="110"/>
        <v>2444</v>
      </c>
      <c r="B618" s="4" t="b">
        <f t="shared" si="111"/>
        <v>1</v>
      </c>
      <c r="C618" s="5" t="b">
        <f t="shared" si="108"/>
        <v>1</v>
      </c>
      <c r="D618">
        <f>IF(C618,VLOOKUP($A618,RawData!$A$2:$D$27422,2,1),"")</f>
        <v>2446</v>
      </c>
      <c r="E618">
        <f>IF($C618,INDEX(RawData!$A$1:$D$27422,$D618,1),"")</f>
        <v>2444</v>
      </c>
      <c r="F618" s="4">
        <f t="shared" ca="1" si="112"/>
        <v>1908</v>
      </c>
      <c r="G618">
        <f t="shared" si="109"/>
        <v>618</v>
      </c>
      <c r="H618" s="6">
        <f>IF($C618,INDEX(RawData!$A$1:$D$27422,$D618,3),"")</f>
        <v>2.9569999999999999</v>
      </c>
      <c r="I618" s="6">
        <f>IF($C618,INDEX(RawData!$A$1:$D$27422,$D618,4),"")</f>
        <v>209.59776880431301</v>
      </c>
      <c r="J618" s="5" t="b">
        <f t="shared" si="113"/>
        <v>1</v>
      </c>
      <c r="K618" s="4">
        <f t="shared" si="114"/>
        <v>610</v>
      </c>
      <c r="L618" s="4">
        <f t="shared" si="115"/>
        <v>625</v>
      </c>
      <c r="M618" s="4">
        <f t="shared" ca="1" si="116"/>
        <v>209.48139571733793</v>
      </c>
      <c r="N618" s="4">
        <f t="shared" ca="1" si="117"/>
        <v>0.10628249179873706</v>
      </c>
      <c r="O618" s="4">
        <f t="shared" ca="1" si="118"/>
        <v>0.20938125607113989</v>
      </c>
      <c r="P618" s="4">
        <f t="shared" ca="1" si="119"/>
        <v>5</v>
      </c>
    </row>
    <row r="619" spans="1:16" x14ac:dyDescent="0.2">
      <c r="A619">
        <f t="shared" si="110"/>
        <v>2448</v>
      </c>
      <c r="B619" s="4" t="b">
        <f t="shared" si="111"/>
        <v>1</v>
      </c>
      <c r="C619" s="5" t="b">
        <f t="shared" si="108"/>
        <v>1</v>
      </c>
      <c r="D619">
        <f>IF(C619,VLOOKUP($A619,RawData!$A$2:$D$27422,2,1),"")</f>
        <v>2450</v>
      </c>
      <c r="E619">
        <f>IF($C619,INDEX(RawData!$A$1:$D$27422,$D619,1),"")</f>
        <v>2448</v>
      </c>
      <c r="F619" s="4">
        <f t="shared" ca="1" si="112"/>
        <v>1912</v>
      </c>
      <c r="G619">
        <f t="shared" si="109"/>
        <v>619</v>
      </c>
      <c r="H619" s="6">
        <f>IF($C619,INDEX(RawData!$A$1:$D$27422,$D619,3),"")</f>
        <v>2.9569999999999999</v>
      </c>
      <c r="I619" s="6">
        <f>IF($C619,INDEX(RawData!$A$1:$D$27422,$D619,4),"")</f>
        <v>209.53215120646999</v>
      </c>
      <c r="J619" s="5" t="b">
        <f t="shared" si="113"/>
        <v>1</v>
      </c>
      <c r="K619" s="4">
        <f t="shared" si="114"/>
        <v>611</v>
      </c>
      <c r="L619" s="4">
        <f t="shared" si="115"/>
        <v>626</v>
      </c>
      <c r="M619" s="4">
        <f t="shared" ca="1" si="116"/>
        <v>209.4622219604808</v>
      </c>
      <c r="N619" s="4">
        <f t="shared" ca="1" si="117"/>
        <v>8.7527147980722475E-2</v>
      </c>
      <c r="O619" s="4">
        <f t="shared" ca="1" si="118"/>
        <v>0.26364503120581162</v>
      </c>
      <c r="P619" s="4">
        <f t="shared" ca="1" si="119"/>
        <v>5</v>
      </c>
    </row>
    <row r="620" spans="1:16" x14ac:dyDescent="0.2">
      <c r="A620">
        <f t="shared" si="110"/>
        <v>2452</v>
      </c>
      <c r="B620" s="4" t="b">
        <f t="shared" si="111"/>
        <v>1</v>
      </c>
      <c r="C620" s="5" t="b">
        <f t="shared" si="108"/>
        <v>1</v>
      </c>
      <c r="D620">
        <f>IF(C620,VLOOKUP($A620,RawData!$A$2:$D$27422,2,1),"")</f>
        <v>2454</v>
      </c>
      <c r="E620">
        <f>IF($C620,INDEX(RawData!$A$1:$D$27422,$D620,1),"")</f>
        <v>2452</v>
      </c>
      <c r="F620" s="4">
        <f t="shared" ca="1" si="112"/>
        <v>1916</v>
      </c>
      <c r="G620">
        <f t="shared" si="109"/>
        <v>620</v>
      </c>
      <c r="H620" s="6">
        <f>IF($C620,INDEX(RawData!$A$1:$D$27422,$D620,3),"")</f>
        <v>2.9569999999999999</v>
      </c>
      <c r="I620" s="6">
        <f>IF($C620,INDEX(RawData!$A$1:$D$27422,$D620,4),"")</f>
        <v>209.46104066331401</v>
      </c>
      <c r="J620" s="5" t="b">
        <f t="shared" si="113"/>
        <v>1</v>
      </c>
      <c r="K620" s="4">
        <f t="shared" si="114"/>
        <v>612</v>
      </c>
      <c r="L620" s="4">
        <f t="shared" si="115"/>
        <v>627</v>
      </c>
      <c r="M620" s="4">
        <f t="shared" ca="1" si="116"/>
        <v>209.43955862504546</v>
      </c>
      <c r="N620" s="4">
        <f t="shared" ca="1" si="117"/>
        <v>5.9789100584509924E-2</v>
      </c>
      <c r="O620" s="4">
        <f t="shared" ca="1" si="118"/>
        <v>0.31382647819219756</v>
      </c>
      <c r="P620" s="4">
        <f t="shared" ca="1" si="119"/>
        <v>5</v>
      </c>
    </row>
    <row r="621" spans="1:16" x14ac:dyDescent="0.2">
      <c r="A621">
        <f t="shared" si="110"/>
        <v>2456</v>
      </c>
      <c r="B621" s="4" t="b">
        <f t="shared" si="111"/>
        <v>1</v>
      </c>
      <c r="C621" s="5" t="b">
        <f t="shared" si="108"/>
        <v>1</v>
      </c>
      <c r="D621">
        <f>IF(C621,VLOOKUP($A621,RawData!$A$2:$D$27422,2,1),"")</f>
        <v>2458</v>
      </c>
      <c r="E621">
        <f>IF($C621,INDEX(RawData!$A$1:$D$27422,$D621,1),"")</f>
        <v>2456</v>
      </c>
      <c r="F621" s="4">
        <f t="shared" ca="1" si="112"/>
        <v>1920</v>
      </c>
      <c r="G621">
        <f t="shared" si="109"/>
        <v>621</v>
      </c>
      <c r="H621" s="6">
        <f>IF($C621,INDEX(RawData!$A$1:$D$27422,$D621,3),"")</f>
        <v>2.9569999999999999</v>
      </c>
      <c r="I621" s="6">
        <f>IF($C621,INDEX(RawData!$A$1:$D$27422,$D621,4),"")</f>
        <v>209.37864266331499</v>
      </c>
      <c r="J621" s="5" t="b">
        <f t="shared" si="113"/>
        <v>1</v>
      </c>
      <c r="K621" s="4">
        <f t="shared" si="114"/>
        <v>613</v>
      </c>
      <c r="L621" s="4">
        <f t="shared" si="115"/>
        <v>628</v>
      </c>
      <c r="M621" s="4">
        <f t="shared" ca="1" si="116"/>
        <v>209.41960838385791</v>
      </c>
      <c r="N621" s="4">
        <f t="shared" ca="1" si="117"/>
        <v>2.724857270570169E-2</v>
      </c>
      <c r="O621" s="4">
        <f t="shared" ca="1" si="118"/>
        <v>0.35723537018847651</v>
      </c>
      <c r="P621" s="4">
        <f t="shared" ca="1" si="119"/>
        <v>5</v>
      </c>
    </row>
    <row r="622" spans="1:16" x14ac:dyDescent="0.2">
      <c r="A622">
        <f t="shared" si="110"/>
        <v>2460</v>
      </c>
      <c r="B622" s="4" t="b">
        <f t="shared" si="111"/>
        <v>1</v>
      </c>
      <c r="C622" s="5" t="b">
        <f t="shared" si="108"/>
        <v>1</v>
      </c>
      <c r="D622">
        <f>IF(C622,VLOOKUP($A622,RawData!$A$2:$D$27422,2,1),"")</f>
        <v>2462</v>
      </c>
      <c r="E622">
        <f>IF($C622,INDEX(RawData!$A$1:$D$27422,$D622,1),"")</f>
        <v>2460</v>
      </c>
      <c r="F622" s="4">
        <f t="shared" ca="1" si="112"/>
        <v>1924</v>
      </c>
      <c r="G622">
        <f t="shared" si="109"/>
        <v>622</v>
      </c>
      <c r="H622" s="6">
        <f>IF($C622,INDEX(RawData!$A$1:$D$27422,$D622,3),"")</f>
        <v>2.9569999999999999</v>
      </c>
      <c r="I622" s="6">
        <f>IF($C622,INDEX(RawData!$A$1:$D$27422,$D622,4),"")</f>
        <v>209.279765663315</v>
      </c>
      <c r="J622" s="5" t="b">
        <f t="shared" si="113"/>
        <v>1</v>
      </c>
      <c r="K622" s="4">
        <f t="shared" si="114"/>
        <v>614</v>
      </c>
      <c r="L622" s="4">
        <f t="shared" si="115"/>
        <v>629</v>
      </c>
      <c r="M622" s="4">
        <f t="shared" ca="1" si="116"/>
        <v>209.40272924595354</v>
      </c>
      <c r="N622" s="4">
        <f t="shared" ca="1" si="117"/>
        <v>1.078513583718177E-2</v>
      </c>
      <c r="O622" s="4">
        <f t="shared" ca="1" si="118"/>
        <v>0.3876166657375677</v>
      </c>
      <c r="P622" s="4">
        <f t="shared" ca="1" si="119"/>
        <v>5</v>
      </c>
    </row>
    <row r="623" spans="1:16" x14ac:dyDescent="0.2">
      <c r="A623">
        <f t="shared" si="110"/>
        <v>2464</v>
      </c>
      <c r="B623" s="4" t="b">
        <f t="shared" si="111"/>
        <v>1</v>
      </c>
      <c r="C623" s="5" t="b">
        <f t="shared" si="108"/>
        <v>1</v>
      </c>
      <c r="D623">
        <f>IF(C623,VLOOKUP($A623,RawData!$A$2:$D$27422,2,1),"")</f>
        <v>2466</v>
      </c>
      <c r="E623">
        <f>IF($C623,INDEX(RawData!$A$1:$D$27422,$D623,1),"")</f>
        <v>2464</v>
      </c>
      <c r="F623" s="4">
        <f t="shared" ca="1" si="112"/>
        <v>1928</v>
      </c>
      <c r="G623">
        <f t="shared" si="109"/>
        <v>623</v>
      </c>
      <c r="H623" s="6">
        <f>IF($C623,INDEX(RawData!$A$1:$D$27422,$D623,3),"")</f>
        <v>2.9413999999999998</v>
      </c>
      <c r="I623" s="6">
        <f>IF($C623,INDEX(RawData!$A$1:$D$27422,$D623,4),"")</f>
        <v>209.234919402157</v>
      </c>
      <c r="J623" s="5" t="b">
        <f t="shared" si="113"/>
        <v>1</v>
      </c>
      <c r="K623" s="4">
        <f t="shared" si="114"/>
        <v>615</v>
      </c>
      <c r="L623" s="4">
        <f t="shared" si="115"/>
        <v>630</v>
      </c>
      <c r="M623" s="4">
        <f t="shared" ca="1" si="116"/>
        <v>209.38962666713115</v>
      </c>
      <c r="N623" s="4">
        <f t="shared" ca="1" si="117"/>
        <v>5.398749793278057E-2</v>
      </c>
      <c r="O623" s="4">
        <f t="shared" ca="1" si="118"/>
        <v>0.40527636681591162</v>
      </c>
      <c r="P623" s="4">
        <f t="shared" ca="1" si="119"/>
        <v>5</v>
      </c>
    </row>
    <row r="624" spans="1:16" x14ac:dyDescent="0.2">
      <c r="A624">
        <f t="shared" si="110"/>
        <v>2468</v>
      </c>
      <c r="B624" s="4" t="b">
        <f t="shared" si="111"/>
        <v>1</v>
      </c>
      <c r="C624" s="5" t="b">
        <f t="shared" si="108"/>
        <v>1</v>
      </c>
      <c r="D624">
        <f>IF(C624,VLOOKUP($A624,RawData!$A$2:$D$27422,2,1),"")</f>
        <v>2470</v>
      </c>
      <c r="E624">
        <f>IF($C624,INDEX(RawData!$A$1:$D$27422,$D624,1),"")</f>
        <v>2468</v>
      </c>
      <c r="F624" s="4">
        <f t="shared" ca="1" si="112"/>
        <v>1932</v>
      </c>
      <c r="G624">
        <f t="shared" si="109"/>
        <v>624</v>
      </c>
      <c r="H624" s="6">
        <f>IF($C624,INDEX(RawData!$A$1:$D$27422,$D624,3),"")</f>
        <v>2.9413999999999998</v>
      </c>
      <c r="I624" s="6">
        <f>IF($C624,INDEX(RawData!$A$1:$D$27422,$D624,4),"")</f>
        <v>209.18608220646999</v>
      </c>
      <c r="J624" s="5" t="b">
        <f t="shared" si="113"/>
        <v>1</v>
      </c>
      <c r="K624" s="4">
        <f t="shared" si="114"/>
        <v>616</v>
      </c>
      <c r="L624" s="4">
        <f t="shared" si="115"/>
        <v>631</v>
      </c>
      <c r="M624" s="4">
        <f t="shared" ca="1" si="116"/>
        <v>209.38030065080881</v>
      </c>
      <c r="N624" s="4">
        <f t="shared" ca="1" si="117"/>
        <v>0.10302629752834491</v>
      </c>
      <c r="O624" s="4">
        <f t="shared" ca="1" si="118"/>
        <v>0.41257999590786198</v>
      </c>
      <c r="P624" s="4">
        <f t="shared" ca="1" si="119"/>
        <v>5</v>
      </c>
    </row>
    <row r="625" spans="1:16" x14ac:dyDescent="0.2">
      <c r="A625">
        <f t="shared" si="110"/>
        <v>2472</v>
      </c>
      <c r="B625" s="4" t="b">
        <f t="shared" si="111"/>
        <v>1</v>
      </c>
      <c r="C625" s="5" t="b">
        <f t="shared" si="108"/>
        <v>1</v>
      </c>
      <c r="D625">
        <f>IF(C625,VLOOKUP($A625,RawData!$A$2:$D$27422,2,1),"")</f>
        <v>2474</v>
      </c>
      <c r="E625">
        <f>IF($C625,INDEX(RawData!$A$1:$D$27422,$D625,1),"")</f>
        <v>2472</v>
      </c>
      <c r="F625" s="4">
        <f t="shared" ca="1" si="112"/>
        <v>1936</v>
      </c>
      <c r="G625">
        <f t="shared" si="109"/>
        <v>625</v>
      </c>
      <c r="H625" s="6">
        <f>IF($C625,INDEX(RawData!$A$1:$D$27422,$D625,3),"")</f>
        <v>2.9413999999999998</v>
      </c>
      <c r="I625" s="6">
        <f>IF($C625,INDEX(RawData!$A$1:$D$27422,$D625,4),"")</f>
        <v>209.15252240215699</v>
      </c>
      <c r="J625" s="5" t="b">
        <f t="shared" si="113"/>
        <v>1</v>
      </c>
      <c r="K625" s="4">
        <f t="shared" si="114"/>
        <v>617</v>
      </c>
      <c r="L625" s="4">
        <f t="shared" si="115"/>
        <v>632</v>
      </c>
      <c r="M625" s="4">
        <f t="shared" ca="1" si="116"/>
        <v>209.3751132255392</v>
      </c>
      <c r="N625" s="4">
        <f t="shared" ca="1" si="117"/>
        <v>0.15517386884076245</v>
      </c>
      <c r="O625" s="4">
        <f t="shared" ca="1" si="118"/>
        <v>0.40635728331852761</v>
      </c>
      <c r="P625" s="4">
        <f t="shared" ca="1" si="119"/>
        <v>5</v>
      </c>
    </row>
    <row r="626" spans="1:16" x14ac:dyDescent="0.2">
      <c r="A626">
        <f t="shared" si="110"/>
        <v>2476</v>
      </c>
      <c r="B626" s="4" t="b">
        <f t="shared" si="111"/>
        <v>1</v>
      </c>
      <c r="C626" s="5" t="b">
        <f t="shared" si="108"/>
        <v>1</v>
      </c>
      <c r="D626">
        <f>IF(C626,VLOOKUP($A626,RawData!$A$2:$D$27422,2,1),"")</f>
        <v>2478</v>
      </c>
      <c r="E626">
        <f>IF($C626,INDEX(RawData!$A$1:$D$27422,$D626,1),"")</f>
        <v>2476</v>
      </c>
      <c r="F626" s="4">
        <f t="shared" ca="1" si="112"/>
        <v>1940</v>
      </c>
      <c r="G626">
        <f t="shared" si="109"/>
        <v>626</v>
      </c>
      <c r="H626" s="6">
        <f>IF($C626,INDEX(RawData!$A$1:$D$27422,$D626,3),"")</f>
        <v>2.9413999999999998</v>
      </c>
      <c r="I626" s="6">
        <f>IF($C626,INDEX(RawData!$A$1:$D$27422,$D626,4),"")</f>
        <v>209.15222199999999</v>
      </c>
      <c r="J626" s="5" t="b">
        <f t="shared" si="113"/>
        <v>1</v>
      </c>
      <c r="K626" s="4">
        <f t="shared" si="114"/>
        <v>618</v>
      </c>
      <c r="L626" s="4">
        <f t="shared" si="115"/>
        <v>633</v>
      </c>
      <c r="M626" s="4">
        <f t="shared" ca="1" si="116"/>
        <v>209.37469481250008</v>
      </c>
      <c r="N626" s="4">
        <f t="shared" ca="1" si="117"/>
        <v>0.20938125607113989</v>
      </c>
      <c r="O626" s="4">
        <f t="shared" ca="1" si="118"/>
        <v>0.38415399662744676</v>
      </c>
      <c r="P626" s="4">
        <f t="shared" ca="1" si="119"/>
        <v>5</v>
      </c>
    </row>
    <row r="627" spans="1:16" x14ac:dyDescent="0.2">
      <c r="A627">
        <f t="shared" si="110"/>
        <v>2480</v>
      </c>
      <c r="B627" s="4" t="b">
        <f t="shared" si="111"/>
        <v>1</v>
      </c>
      <c r="C627" s="5" t="b">
        <f t="shared" si="108"/>
        <v>1</v>
      </c>
      <c r="D627">
        <f>IF(C627,VLOOKUP($A627,RawData!$A$2:$D$27422,2,1),"")</f>
        <v>2482</v>
      </c>
      <c r="E627">
        <f>IF($C627,INDEX(RawData!$A$1:$D$27422,$D627,1),"")</f>
        <v>2480</v>
      </c>
      <c r="F627" s="4">
        <f t="shared" ca="1" si="112"/>
        <v>1944</v>
      </c>
      <c r="G627">
        <f t="shared" si="109"/>
        <v>627</v>
      </c>
      <c r="H627" s="6">
        <f>IF($C627,INDEX(RawData!$A$1:$D$27422,$D627,3),"")</f>
        <v>2.9375</v>
      </c>
      <c r="I627" s="6">
        <f>IF($C627,INDEX(RawData!$A$1:$D$27422,$D627,4),"")</f>
        <v>209.16779979353001</v>
      </c>
      <c r="J627" s="5" t="b">
        <f t="shared" si="113"/>
        <v>1</v>
      </c>
      <c r="K627" s="4">
        <f t="shared" si="114"/>
        <v>619</v>
      </c>
      <c r="L627" s="4">
        <f t="shared" si="115"/>
        <v>634</v>
      </c>
      <c r="M627" s="4">
        <f t="shared" ca="1" si="116"/>
        <v>209.37976952446095</v>
      </c>
      <c r="N627" s="4">
        <f t="shared" ca="1" si="117"/>
        <v>0.26364503120581162</v>
      </c>
      <c r="O627" s="4">
        <f t="shared" ca="1" si="118"/>
        <v>0.35271851362375628</v>
      </c>
      <c r="P627" s="4">
        <f t="shared" ca="1" si="119"/>
        <v>5</v>
      </c>
    </row>
    <row r="628" spans="1:16" x14ac:dyDescent="0.2">
      <c r="A628">
        <f t="shared" si="110"/>
        <v>2484</v>
      </c>
      <c r="B628" s="4" t="b">
        <f t="shared" si="111"/>
        <v>1</v>
      </c>
      <c r="C628" s="5" t="b">
        <f t="shared" si="108"/>
        <v>1</v>
      </c>
      <c r="D628">
        <f>IF(C628,VLOOKUP($A628,RawData!$A$2:$D$27422,2,1),"")</f>
        <v>2486</v>
      </c>
      <c r="E628">
        <f>IF($C628,INDEX(RawData!$A$1:$D$27422,$D628,1),"")</f>
        <v>2484</v>
      </c>
      <c r="F628" s="4">
        <f t="shared" ca="1" si="112"/>
        <v>1948</v>
      </c>
      <c r="G628">
        <f t="shared" si="109"/>
        <v>628</v>
      </c>
      <c r="H628" s="6">
        <f>IF($C628,INDEX(RawData!$A$1:$D$27422,$D628,3),"")</f>
        <v>2.9375</v>
      </c>
      <c r="I628" s="6">
        <f>IF($C628,INDEX(RawData!$A$1:$D$27422,$D628,4),"")</f>
        <v>209.282555934529</v>
      </c>
      <c r="J628" s="5" t="b">
        <f t="shared" si="113"/>
        <v>1</v>
      </c>
      <c r="K628" s="4">
        <f t="shared" si="114"/>
        <v>620</v>
      </c>
      <c r="L628" s="4">
        <f t="shared" si="115"/>
        <v>635</v>
      </c>
      <c r="M628" s="4">
        <f t="shared" ca="1" si="116"/>
        <v>209.3923598111522</v>
      </c>
      <c r="N628" s="4">
        <f t="shared" ca="1" si="117"/>
        <v>0.31382647819219756</v>
      </c>
      <c r="O628" s="4">
        <f t="shared" ca="1" si="118"/>
        <v>0.31128910535045407</v>
      </c>
      <c r="P628" s="4">
        <f t="shared" ca="1" si="119"/>
        <v>5</v>
      </c>
    </row>
    <row r="629" spans="1:16" x14ac:dyDescent="0.2">
      <c r="A629">
        <f t="shared" si="110"/>
        <v>2488</v>
      </c>
      <c r="B629" s="4" t="b">
        <f t="shared" si="111"/>
        <v>1</v>
      </c>
      <c r="C629" s="5" t="b">
        <f t="shared" si="108"/>
        <v>1</v>
      </c>
      <c r="D629">
        <f>IF(C629,VLOOKUP($A629,RawData!$A$2:$D$27422,2,1),"")</f>
        <v>2490</v>
      </c>
      <c r="E629">
        <f>IF($C629,INDEX(RawData!$A$1:$D$27422,$D629,1),"")</f>
        <v>2488</v>
      </c>
      <c r="F629" s="4">
        <f t="shared" ca="1" si="112"/>
        <v>1952</v>
      </c>
      <c r="G629">
        <f t="shared" si="109"/>
        <v>629</v>
      </c>
      <c r="H629" s="6">
        <f>IF($C629,INDEX(RawData!$A$1:$D$27422,$D629,3),"")</f>
        <v>2.9375</v>
      </c>
      <c r="I629" s="6">
        <f>IF($C629,INDEX(RawData!$A$1:$D$27422,$D629,4),"")</f>
        <v>209.37623939137401</v>
      </c>
      <c r="J629" s="5" t="b">
        <f t="shared" si="113"/>
        <v>1</v>
      </c>
      <c r="K629" s="4">
        <f t="shared" si="114"/>
        <v>621</v>
      </c>
      <c r="L629" s="4">
        <f t="shared" si="115"/>
        <v>636</v>
      </c>
      <c r="M629" s="4">
        <f t="shared" ca="1" si="116"/>
        <v>209.41351438179072</v>
      </c>
      <c r="N629" s="4">
        <f t="shared" ca="1" si="117"/>
        <v>0.35723537018847651</v>
      </c>
      <c r="O629" s="4">
        <f t="shared" ca="1" si="118"/>
        <v>0.26232540971216167</v>
      </c>
      <c r="P629" s="4">
        <f t="shared" ca="1" si="119"/>
        <v>5</v>
      </c>
    </row>
    <row r="630" spans="1:16" x14ac:dyDescent="0.2">
      <c r="A630">
        <f t="shared" si="110"/>
        <v>2492</v>
      </c>
      <c r="B630" s="4" t="b">
        <f t="shared" si="111"/>
        <v>1</v>
      </c>
      <c r="C630" s="5" t="b">
        <f t="shared" si="108"/>
        <v>1</v>
      </c>
      <c r="D630">
        <f>IF(C630,VLOOKUP($A630,RawData!$A$2:$D$27422,2,1),"")</f>
        <v>2494</v>
      </c>
      <c r="E630">
        <f>IF($C630,INDEX(RawData!$A$1:$D$27422,$D630,1),"")</f>
        <v>2492</v>
      </c>
      <c r="F630" s="4">
        <f t="shared" ca="1" si="112"/>
        <v>1956</v>
      </c>
      <c r="G630">
        <f t="shared" si="109"/>
        <v>630</v>
      </c>
      <c r="H630" s="6">
        <f>IF($C630,INDEX(RawData!$A$1:$D$27422,$D630,3),"")</f>
        <v>2.9375</v>
      </c>
      <c r="I630" s="6">
        <f>IF($C630,INDEX(RawData!$A$1:$D$27422,$D630,4),"")</f>
        <v>209.458937738842</v>
      </c>
      <c r="J630" s="5" t="b">
        <f t="shared" si="113"/>
        <v>1</v>
      </c>
      <c r="K630" s="4">
        <f t="shared" si="114"/>
        <v>622</v>
      </c>
      <c r="L630" s="4">
        <f t="shared" si="115"/>
        <v>637</v>
      </c>
      <c r="M630" s="4">
        <f t="shared" ca="1" si="116"/>
        <v>209.44361416506393</v>
      </c>
      <c r="N630" s="4">
        <f t="shared" ca="1" si="117"/>
        <v>0.3876166657375677</v>
      </c>
      <c r="O630" s="4">
        <f t="shared" ca="1" si="118"/>
        <v>0.20174498381410899</v>
      </c>
      <c r="P630" s="4">
        <f t="shared" ca="1" si="119"/>
        <v>5</v>
      </c>
    </row>
    <row r="631" spans="1:16" x14ac:dyDescent="0.2">
      <c r="A631">
        <f t="shared" si="110"/>
        <v>2496</v>
      </c>
      <c r="B631" s="4" t="b">
        <f t="shared" si="111"/>
        <v>1</v>
      </c>
      <c r="C631" s="5" t="b">
        <f t="shared" si="108"/>
        <v>1</v>
      </c>
      <c r="D631">
        <f>IF(C631,VLOOKUP($A631,RawData!$A$2:$D$27422,2,1),"")</f>
        <v>2498</v>
      </c>
      <c r="E631">
        <f>IF($C631,INDEX(RawData!$A$1:$D$27422,$D631,1),"")</f>
        <v>2496</v>
      </c>
      <c r="F631" s="4">
        <f t="shared" ca="1" si="112"/>
        <v>1960</v>
      </c>
      <c r="G631">
        <f t="shared" si="109"/>
        <v>631</v>
      </c>
      <c r="H631" s="6">
        <f>IF($C631,INDEX(RawData!$A$1:$D$27422,$D631,3),"")</f>
        <v>2.9569999999999999</v>
      </c>
      <c r="I631" s="6">
        <f>IF($C631,INDEX(RawData!$A$1:$D$27422,$D631,4),"")</f>
        <v>209.52485573884201</v>
      </c>
      <c r="J631" s="5" t="b">
        <f t="shared" si="113"/>
        <v>1</v>
      </c>
      <c r="K631" s="4">
        <f t="shared" si="114"/>
        <v>623</v>
      </c>
      <c r="L631" s="4">
        <f t="shared" si="115"/>
        <v>638</v>
      </c>
      <c r="M631" s="4">
        <f t="shared" ca="1" si="116"/>
        <v>209.48332694833715</v>
      </c>
      <c r="N631" s="4">
        <f t="shared" ca="1" si="117"/>
        <v>0.40527636681591162</v>
      </c>
      <c r="O631" s="4">
        <f t="shared" ca="1" si="118"/>
        <v>0.12779376713285728</v>
      </c>
      <c r="P631" s="4">
        <f t="shared" ca="1" si="119"/>
        <v>5</v>
      </c>
    </row>
    <row r="632" spans="1:16" x14ac:dyDescent="0.2">
      <c r="A632">
        <f t="shared" si="110"/>
        <v>2500</v>
      </c>
      <c r="B632" s="4" t="b">
        <f t="shared" si="111"/>
        <v>1</v>
      </c>
      <c r="C632" s="5" t="b">
        <f t="shared" si="108"/>
        <v>1</v>
      </c>
      <c r="D632">
        <f>IF(C632,VLOOKUP($A632,RawData!$A$2:$D$27422,2,1),"")</f>
        <v>2502</v>
      </c>
      <c r="E632">
        <f>IF($C632,INDEX(RawData!$A$1:$D$27422,$D632,1),"")</f>
        <v>2500</v>
      </c>
      <c r="F632" s="4">
        <f t="shared" ca="1" si="112"/>
        <v>1964</v>
      </c>
      <c r="G632">
        <f t="shared" si="109"/>
        <v>632</v>
      </c>
      <c r="H632" s="6">
        <f>IF($C632,INDEX(RawData!$A$1:$D$27422,$D632,3),"")</f>
        <v>2.9569999999999999</v>
      </c>
      <c r="I632" s="6">
        <f>IF($C632,INDEX(RawData!$A$1:$D$27422,$D632,4),"")</f>
        <v>209.58008719568599</v>
      </c>
      <c r="J632" s="5" t="b">
        <f t="shared" si="113"/>
        <v>1</v>
      </c>
      <c r="K632" s="4">
        <f t="shared" si="114"/>
        <v>624</v>
      </c>
      <c r="L632" s="4">
        <f t="shared" si="115"/>
        <v>639</v>
      </c>
      <c r="M632" s="4">
        <f t="shared" ca="1" si="116"/>
        <v>209.53028709437996</v>
      </c>
      <c r="N632" s="4">
        <f t="shared" ca="1" si="117"/>
        <v>0.41257999590786198</v>
      </c>
      <c r="O632" s="4">
        <f t="shared" ca="1" si="118"/>
        <v>4.1676151619356006E-2</v>
      </c>
      <c r="P632" s="4">
        <f t="shared" ca="1" si="119"/>
        <v>5</v>
      </c>
    </row>
    <row r="633" spans="1:16" x14ac:dyDescent="0.2">
      <c r="A633">
        <f t="shared" si="110"/>
        <v>2504</v>
      </c>
      <c r="B633" s="4" t="b">
        <f t="shared" si="111"/>
        <v>1</v>
      </c>
      <c r="C633" s="5" t="b">
        <f t="shared" si="108"/>
        <v>1</v>
      </c>
      <c r="D633">
        <f>IF(C633,VLOOKUP($A633,RawData!$A$2:$D$27422,2,1),"")</f>
        <v>2506</v>
      </c>
      <c r="E633">
        <f>IF($C633,INDEX(RawData!$A$1:$D$27422,$D633,1),"")</f>
        <v>2504</v>
      </c>
      <c r="F633" s="4">
        <f t="shared" ca="1" si="112"/>
        <v>1968</v>
      </c>
      <c r="G633">
        <f t="shared" si="109"/>
        <v>633</v>
      </c>
      <c r="H633" s="6">
        <f>IF($C633,INDEX(RawData!$A$1:$D$27422,$D633,3),"")</f>
        <v>2.9569999999999999</v>
      </c>
      <c r="I633" s="6">
        <f>IF($C633,INDEX(RawData!$A$1:$D$27422,$D633,4),"")</f>
        <v>209.62952619568699</v>
      </c>
      <c r="J633" s="5" t="b">
        <f t="shared" si="113"/>
        <v>1</v>
      </c>
      <c r="K633" s="4">
        <f t="shared" si="114"/>
        <v>625</v>
      </c>
      <c r="L633" s="4">
        <f t="shared" si="115"/>
        <v>640</v>
      </c>
      <c r="M633" s="4">
        <f t="shared" ca="1" si="116"/>
        <v>209.58407606857122</v>
      </c>
      <c r="N633" s="4">
        <f t="shared" ca="1" si="117"/>
        <v>0.40635728331852761</v>
      </c>
      <c r="O633" s="4">
        <f t="shared" ca="1" si="118"/>
        <v>5.524013637446501E-2</v>
      </c>
      <c r="P633" s="4">
        <f t="shared" ca="1" si="119"/>
        <v>5</v>
      </c>
    </row>
    <row r="634" spans="1:16" x14ac:dyDescent="0.2">
      <c r="A634">
        <f t="shared" si="110"/>
        <v>2508</v>
      </c>
      <c r="B634" s="4" t="b">
        <f t="shared" si="111"/>
        <v>1</v>
      </c>
      <c r="C634" s="5" t="b">
        <f t="shared" si="108"/>
        <v>1</v>
      </c>
      <c r="D634">
        <f>IF(C634,VLOOKUP($A634,RawData!$A$2:$D$27422,2,1),"")</f>
        <v>2510</v>
      </c>
      <c r="E634">
        <f>IF($C634,INDEX(RawData!$A$1:$D$27422,$D634,1),"")</f>
        <v>2508</v>
      </c>
      <c r="F634" s="4">
        <f t="shared" ca="1" si="112"/>
        <v>1972</v>
      </c>
      <c r="G634">
        <f t="shared" si="109"/>
        <v>634</v>
      </c>
      <c r="H634" s="6">
        <f>IF($C634,INDEX(RawData!$A$1:$D$27422,$D634,3),"")</f>
        <v>2.9569999999999999</v>
      </c>
      <c r="I634" s="6">
        <f>IF($C634,INDEX(RawData!$A$1:$D$27422,$D634,4),"")</f>
        <v>209.678964195687</v>
      </c>
      <c r="J634" s="5" t="b">
        <f t="shared" si="113"/>
        <v>1</v>
      </c>
      <c r="K634" s="4">
        <f t="shared" si="114"/>
        <v>626</v>
      </c>
      <c r="L634" s="4">
        <f t="shared" si="115"/>
        <v>641</v>
      </c>
      <c r="M634" s="4">
        <f t="shared" ca="1" si="116"/>
        <v>209.64341455566677</v>
      </c>
      <c r="N634" s="4">
        <f t="shared" ca="1" si="117"/>
        <v>0.38415399662744676</v>
      </c>
      <c r="O634" s="4">
        <f t="shared" ca="1" si="118"/>
        <v>0.16934126542091121</v>
      </c>
      <c r="P634" s="4">
        <f t="shared" ca="1" si="119"/>
        <v>5</v>
      </c>
    </row>
    <row r="635" spans="1:16" x14ac:dyDescent="0.2">
      <c r="A635">
        <f t="shared" si="110"/>
        <v>2512</v>
      </c>
      <c r="B635" s="4" t="b">
        <f t="shared" si="111"/>
        <v>1</v>
      </c>
      <c r="C635" s="5" t="b">
        <f t="shared" si="108"/>
        <v>1</v>
      </c>
      <c r="D635">
        <f>IF(C635,VLOOKUP($A635,RawData!$A$2:$D$27422,2,1),"")</f>
        <v>2514</v>
      </c>
      <c r="E635">
        <f>IF($C635,INDEX(RawData!$A$1:$D$27422,$D635,1),"")</f>
        <v>2512</v>
      </c>
      <c r="F635" s="4">
        <f t="shared" ca="1" si="112"/>
        <v>1976</v>
      </c>
      <c r="G635">
        <f t="shared" si="109"/>
        <v>635</v>
      </c>
      <c r="H635" s="6">
        <f>IF($C635,INDEX(RawData!$A$1:$D$27422,$D635,3),"")</f>
        <v>2.9569999999999999</v>
      </c>
      <c r="I635" s="6">
        <f>IF($C635,INDEX(RawData!$A$1:$D$27422,$D635,4),"")</f>
        <v>209.73359579352999</v>
      </c>
      <c r="J635" s="5" t="b">
        <f t="shared" si="113"/>
        <v>1</v>
      </c>
      <c r="K635" s="4">
        <f t="shared" si="114"/>
        <v>627</v>
      </c>
      <c r="L635" s="4">
        <f t="shared" si="115"/>
        <v>642</v>
      </c>
      <c r="M635" s="4">
        <f t="shared" ca="1" si="116"/>
        <v>209.7061862893444</v>
      </c>
      <c r="N635" s="4">
        <f t="shared" ca="1" si="117"/>
        <v>0.35271851362375628</v>
      </c>
      <c r="O635" s="4">
        <f t="shared" ca="1" si="118"/>
        <v>0.29965368592439745</v>
      </c>
      <c r="P635" s="4">
        <f t="shared" ca="1" si="119"/>
        <v>5</v>
      </c>
    </row>
    <row r="636" spans="1:16" x14ac:dyDescent="0.2">
      <c r="A636">
        <f t="shared" si="110"/>
        <v>2516</v>
      </c>
      <c r="B636" s="4" t="b">
        <f t="shared" si="111"/>
        <v>1</v>
      </c>
      <c r="C636" s="5" t="b">
        <f t="shared" si="108"/>
        <v>1</v>
      </c>
      <c r="D636">
        <f>IF(C636,VLOOKUP($A636,RawData!$A$2:$D$27422,2,1),"")</f>
        <v>2518</v>
      </c>
      <c r="E636">
        <f>IF($C636,INDEX(RawData!$A$1:$D$27422,$D636,1),"")</f>
        <v>2516</v>
      </c>
      <c r="F636" s="4">
        <f t="shared" ca="1" si="112"/>
        <v>1980</v>
      </c>
      <c r="G636">
        <f t="shared" si="109"/>
        <v>636</v>
      </c>
      <c r="H636" s="6">
        <f>IF($C636,INDEX(RawData!$A$1:$D$27422,$D636,3),"")</f>
        <v>2.9413999999999998</v>
      </c>
      <c r="I636" s="6">
        <f>IF($C636,INDEX(RawData!$A$1:$D$27422,$D636,4),"")</f>
        <v>209.79951379353</v>
      </c>
      <c r="J636" s="5" t="b">
        <f t="shared" si="113"/>
        <v>1</v>
      </c>
      <c r="K636" s="4">
        <f t="shared" si="114"/>
        <v>628</v>
      </c>
      <c r="L636" s="4">
        <f t="shared" si="115"/>
        <v>643</v>
      </c>
      <c r="M636" s="4">
        <f t="shared" ca="1" si="116"/>
        <v>209.7707497519792</v>
      </c>
      <c r="N636" s="4">
        <f t="shared" ca="1" si="117"/>
        <v>0.31128910535045407</v>
      </c>
      <c r="O636" s="4">
        <f t="shared" ca="1" si="118"/>
        <v>0.43124018659850094</v>
      </c>
      <c r="P636" s="4">
        <f t="shared" ca="1" si="119"/>
        <v>5</v>
      </c>
    </row>
    <row r="637" spans="1:16" x14ac:dyDescent="0.2">
      <c r="A637">
        <f t="shared" si="110"/>
        <v>2520</v>
      </c>
      <c r="B637" s="4" t="b">
        <f t="shared" si="111"/>
        <v>1</v>
      </c>
      <c r="C637" s="5" t="b">
        <f t="shared" si="108"/>
        <v>1</v>
      </c>
      <c r="D637">
        <f>IF(C637,VLOOKUP($A637,RawData!$A$2:$D$27422,2,1),"")</f>
        <v>2522</v>
      </c>
      <c r="E637">
        <f>IF($C637,INDEX(RawData!$A$1:$D$27422,$D637,1),"")</f>
        <v>2520</v>
      </c>
      <c r="F637" s="4">
        <f t="shared" ca="1" si="112"/>
        <v>1984</v>
      </c>
      <c r="G637">
        <f t="shared" si="109"/>
        <v>637</v>
      </c>
      <c r="H637" s="6">
        <f>IF($C637,INDEX(RawData!$A$1:$D$27422,$D637,3),"")</f>
        <v>2.9413999999999998</v>
      </c>
      <c r="I637" s="6">
        <f>IF($C637,INDEX(RawData!$A$1:$D$27422,$D637,4),"")</f>
        <v>209.860239195687</v>
      </c>
      <c r="J637" s="5" t="b">
        <f t="shared" si="113"/>
        <v>1</v>
      </c>
      <c r="K637" s="4">
        <f t="shared" si="114"/>
        <v>629</v>
      </c>
      <c r="L637" s="4">
        <f t="shared" si="115"/>
        <v>644</v>
      </c>
      <c r="M637" s="4">
        <f t="shared" ca="1" si="116"/>
        <v>209.8312308308015</v>
      </c>
      <c r="N637" s="4">
        <f t="shared" ca="1" si="117"/>
        <v>0.26232540971216167</v>
      </c>
      <c r="O637" s="4">
        <f t="shared" ca="1" si="118"/>
        <v>0.54455011191356562</v>
      </c>
      <c r="P637" s="4">
        <f t="shared" ca="1" si="119"/>
        <v>5</v>
      </c>
    </row>
    <row r="638" spans="1:16" x14ac:dyDescent="0.2">
      <c r="A638">
        <f t="shared" si="110"/>
        <v>2524</v>
      </c>
      <c r="B638" s="4" t="b">
        <f t="shared" si="111"/>
        <v>1</v>
      </c>
      <c r="C638" s="5" t="b">
        <f t="shared" si="108"/>
        <v>1</v>
      </c>
      <c r="D638">
        <f>IF(C638,VLOOKUP($A638,RawData!$A$2:$D$27422,2,1),"")</f>
        <v>2526</v>
      </c>
      <c r="E638">
        <f>IF($C638,INDEX(RawData!$A$1:$D$27422,$D638,1),"")</f>
        <v>2524</v>
      </c>
      <c r="F638" s="4">
        <f t="shared" ca="1" si="112"/>
        <v>1988</v>
      </c>
      <c r="G638">
        <f t="shared" si="109"/>
        <v>638</v>
      </c>
      <c r="H638" s="6">
        <f>IF($C638,INDEX(RawData!$A$1:$D$27422,$D638,3),"")</f>
        <v>2.9413999999999998</v>
      </c>
      <c r="I638" s="6">
        <f>IF($C638,INDEX(RawData!$A$1:$D$27422,$D638,4),"")</f>
        <v>209.91517019568599</v>
      </c>
      <c r="J638" s="5" t="b">
        <f t="shared" si="113"/>
        <v>1</v>
      </c>
      <c r="K638" s="4">
        <f t="shared" si="114"/>
        <v>630</v>
      </c>
      <c r="L638" s="4">
        <f t="shared" si="115"/>
        <v>645</v>
      </c>
      <c r="M638" s="4">
        <f t="shared" ca="1" si="116"/>
        <v>209.88860331515306</v>
      </c>
      <c r="N638" s="4">
        <f t="shared" ca="1" si="117"/>
        <v>0.20174498381410899</v>
      </c>
      <c r="O638" s="4">
        <f t="shared" ca="1" si="118"/>
        <v>0.62337211133063875</v>
      </c>
      <c r="P638" s="4">
        <f t="shared" ca="1" si="119"/>
        <v>5</v>
      </c>
    </row>
    <row r="639" spans="1:16" x14ac:dyDescent="0.2">
      <c r="A639">
        <f t="shared" si="110"/>
        <v>2528</v>
      </c>
      <c r="B639" s="4" t="b">
        <f t="shared" si="111"/>
        <v>1</v>
      </c>
      <c r="C639" s="5" t="b">
        <f t="shared" si="108"/>
        <v>1</v>
      </c>
      <c r="D639">
        <f>IF(C639,VLOOKUP($A639,RawData!$A$2:$D$27422,2,1),"")</f>
        <v>2530</v>
      </c>
      <c r="E639">
        <f>IF($C639,INDEX(RawData!$A$1:$D$27422,$D639,1),"")</f>
        <v>2528</v>
      </c>
      <c r="F639" s="4">
        <f t="shared" ca="1" si="112"/>
        <v>1992</v>
      </c>
      <c r="G639">
        <f t="shared" si="109"/>
        <v>639</v>
      </c>
      <c r="H639" s="6">
        <f>IF($C639,INDEX(RawData!$A$1:$D$27422,$D639,3),"")</f>
        <v>2.9297</v>
      </c>
      <c r="I639" s="6">
        <f>IF($C639,INDEX(RawData!$A$1:$D$27422,$D639,4),"")</f>
        <v>209.986281738842</v>
      </c>
      <c r="J639" s="5" t="b">
        <f t="shared" si="113"/>
        <v>1</v>
      </c>
      <c r="K639" s="4">
        <f t="shared" si="114"/>
        <v>631</v>
      </c>
      <c r="L639" s="4">
        <f t="shared" si="115"/>
        <v>646</v>
      </c>
      <c r="M639" s="4">
        <f t="shared" ca="1" si="116"/>
        <v>209.94286709028782</v>
      </c>
      <c r="N639" s="4">
        <f t="shared" ca="1" si="117"/>
        <v>0.12779376713285728</v>
      </c>
      <c r="O639" s="4">
        <f t="shared" ca="1" si="118"/>
        <v>0.66235001627686074</v>
      </c>
      <c r="P639" s="4">
        <f t="shared" ca="1" si="119"/>
        <v>5</v>
      </c>
    </row>
    <row r="640" spans="1:16" x14ac:dyDescent="0.2">
      <c r="A640">
        <f t="shared" si="110"/>
        <v>2532</v>
      </c>
      <c r="B640" s="4" t="b">
        <f t="shared" si="111"/>
        <v>1</v>
      </c>
      <c r="C640" s="5" t="b">
        <f t="shared" si="108"/>
        <v>1</v>
      </c>
      <c r="D640">
        <f>IF(C640,VLOOKUP($A640,RawData!$A$2:$D$27422,2,1),"")</f>
        <v>2534</v>
      </c>
      <c r="E640">
        <f>IF($C640,INDEX(RawData!$A$1:$D$27422,$D640,1),"")</f>
        <v>2532</v>
      </c>
      <c r="F640" s="4">
        <f t="shared" ca="1" si="112"/>
        <v>1996</v>
      </c>
      <c r="G640">
        <f t="shared" si="109"/>
        <v>640</v>
      </c>
      <c r="H640" s="6">
        <f>IF($C640,INDEX(RawData!$A$1:$D$27422,$D640,3),"")</f>
        <v>2.9453</v>
      </c>
      <c r="I640" s="6">
        <f>IF($C640,INDEX(RawData!$A$1:$D$27422,$D640,4),"")</f>
        <v>210.04670579353001</v>
      </c>
      <c r="J640" s="5" t="b">
        <f t="shared" si="113"/>
        <v>1</v>
      </c>
      <c r="K640" s="4">
        <f t="shared" si="114"/>
        <v>632</v>
      </c>
      <c r="L640" s="4">
        <f t="shared" si="115"/>
        <v>647</v>
      </c>
      <c r="M640" s="4">
        <f t="shared" ca="1" si="116"/>
        <v>209.99043335188975</v>
      </c>
      <c r="N640" s="4">
        <f t="shared" ca="1" si="117"/>
        <v>4.1676151619356006E-2</v>
      </c>
      <c r="O640" s="4">
        <f t="shared" ca="1" si="118"/>
        <v>0.66049125885771787</v>
      </c>
      <c r="P640" s="4">
        <f t="shared" ca="1" si="119"/>
        <v>5</v>
      </c>
    </row>
    <row r="641" spans="1:16" x14ac:dyDescent="0.2">
      <c r="A641">
        <f t="shared" si="110"/>
        <v>2536</v>
      </c>
      <c r="B641" s="4" t="b">
        <f t="shared" si="111"/>
        <v>1</v>
      </c>
      <c r="C641" s="5" t="b">
        <f t="shared" si="108"/>
        <v>1</v>
      </c>
      <c r="D641">
        <f>IF(C641,VLOOKUP($A641,RawData!$A$2:$D$27422,2,1),"")</f>
        <v>2538</v>
      </c>
      <c r="E641">
        <f>IF($C641,INDEX(RawData!$A$1:$D$27422,$D641,1),"")</f>
        <v>2536</v>
      </c>
      <c r="F641" s="4">
        <f t="shared" ca="1" si="112"/>
        <v>2000</v>
      </c>
      <c r="G641">
        <f t="shared" si="109"/>
        <v>641</v>
      </c>
      <c r="H641" s="6">
        <f>IF($C641,INDEX(RawData!$A$1:$D$27422,$D641,3),"")</f>
        <v>2.9453</v>
      </c>
      <c r="I641" s="6">
        <f>IF($C641,INDEX(RawData!$A$1:$D$27422,$D641,4),"")</f>
        <v>210.10193819568599</v>
      </c>
      <c r="J641" s="5" t="b">
        <f t="shared" si="113"/>
        <v>1</v>
      </c>
      <c r="K641" s="4">
        <f t="shared" si="114"/>
        <v>633</v>
      </c>
      <c r="L641" s="4">
        <f t="shared" si="115"/>
        <v>648</v>
      </c>
      <c r="M641" s="4">
        <f t="shared" ca="1" si="116"/>
        <v>210.02756855229421</v>
      </c>
      <c r="N641" s="4">
        <f t="shared" ca="1" si="117"/>
        <v>5.524013637446501E-2</v>
      </c>
      <c r="O641" s="4">
        <f t="shared" ca="1" si="118"/>
        <v>0.61449408435314012</v>
      </c>
      <c r="P641" s="4">
        <f t="shared" ca="1" si="119"/>
        <v>5</v>
      </c>
    </row>
    <row r="642" spans="1:16" x14ac:dyDescent="0.2">
      <c r="A642">
        <f t="shared" si="110"/>
        <v>2540</v>
      </c>
      <c r="B642" s="4" t="b">
        <f t="shared" si="111"/>
        <v>1</v>
      </c>
      <c r="C642" s="5" t="b">
        <f t="shared" si="108"/>
        <v>1</v>
      </c>
      <c r="D642">
        <f>IF(C642,VLOOKUP($A642,RawData!$A$2:$D$27422,2,1),"")</f>
        <v>2542</v>
      </c>
      <c r="E642">
        <f>IF($C642,INDEX(RawData!$A$1:$D$27422,$D642,1),"")</f>
        <v>2540</v>
      </c>
      <c r="F642" s="4">
        <f t="shared" ca="1" si="112"/>
        <v>2004</v>
      </c>
      <c r="G642">
        <f t="shared" si="109"/>
        <v>642</v>
      </c>
      <c r="H642" s="6">
        <f>IF($C642,INDEX(RawData!$A$1:$D$27422,$D642,3),"")</f>
        <v>2.9453</v>
      </c>
      <c r="I642" s="6">
        <f>IF($C642,INDEX(RawData!$A$1:$D$27422,$D642,4),"")</f>
        <v>210.15656973884199</v>
      </c>
      <c r="J642" s="5" t="b">
        <f t="shared" si="113"/>
        <v>1</v>
      </c>
      <c r="K642" s="4">
        <f t="shared" si="114"/>
        <v>634</v>
      </c>
      <c r="L642" s="4">
        <f t="shared" si="115"/>
        <v>649</v>
      </c>
      <c r="M642" s="4">
        <f t="shared" ca="1" si="116"/>
        <v>210.05890480296816</v>
      </c>
      <c r="N642" s="4">
        <f t="shared" ca="1" si="117"/>
        <v>0.16934126542091121</v>
      </c>
      <c r="O642" s="4">
        <f t="shared" ca="1" si="118"/>
        <v>0.52024396416462082</v>
      </c>
      <c r="P642" s="4">
        <f t="shared" ca="1" si="119"/>
        <v>5</v>
      </c>
    </row>
    <row r="643" spans="1:16" x14ac:dyDescent="0.2">
      <c r="A643">
        <f t="shared" si="110"/>
        <v>2544</v>
      </c>
      <c r="B643" s="4" t="b">
        <f t="shared" si="111"/>
        <v>1</v>
      </c>
      <c r="C643" s="5" t="b">
        <f t="shared" si="108"/>
        <v>1</v>
      </c>
      <c r="D643">
        <f>IF(C643,VLOOKUP($A643,RawData!$A$2:$D$27422,2,1),"")</f>
        <v>2546</v>
      </c>
      <c r="E643">
        <f>IF($C643,INDEX(RawData!$A$1:$D$27422,$D643,1),"")</f>
        <v>2544</v>
      </c>
      <c r="F643" s="4">
        <f t="shared" ca="1" si="112"/>
        <v>2008</v>
      </c>
      <c r="G643">
        <f t="shared" si="109"/>
        <v>643</v>
      </c>
      <c r="H643" s="6">
        <f>IF($C643,INDEX(RawData!$A$1:$D$27422,$D643,3),"")</f>
        <v>2.9453</v>
      </c>
      <c r="I643" s="6">
        <f>IF($C643,INDEX(RawData!$A$1:$D$27422,$D643,4),"")</f>
        <v>210.200815195687</v>
      </c>
      <c r="J643" s="5" t="b">
        <f t="shared" si="113"/>
        <v>1</v>
      </c>
      <c r="K643" s="4">
        <f t="shared" si="114"/>
        <v>635</v>
      </c>
      <c r="L643" s="4">
        <f t="shared" si="115"/>
        <v>650</v>
      </c>
      <c r="M643" s="4">
        <f t="shared" ca="1" si="116"/>
        <v>210.08203885732965</v>
      </c>
      <c r="N643" s="4">
        <f t="shared" ca="1" si="117"/>
        <v>0.29965368592439745</v>
      </c>
      <c r="O643" s="4">
        <f t="shared" ca="1" si="118"/>
        <v>0.39830266394048408</v>
      </c>
      <c r="P643" s="4">
        <f t="shared" ca="1" si="119"/>
        <v>5</v>
      </c>
    </row>
    <row r="644" spans="1:16" x14ac:dyDescent="0.2">
      <c r="A644">
        <f t="shared" si="110"/>
        <v>2548</v>
      </c>
      <c r="B644" s="4" t="b">
        <f t="shared" si="111"/>
        <v>1</v>
      </c>
      <c r="C644" s="5" t="b">
        <f t="shared" si="108"/>
        <v>1</v>
      </c>
      <c r="D644">
        <f>IF(C644,VLOOKUP($A644,RawData!$A$2:$D$27422,2,1),"")</f>
        <v>2550</v>
      </c>
      <c r="E644">
        <f>IF($C644,INDEX(RawData!$A$1:$D$27422,$D644,1),"")</f>
        <v>2548</v>
      </c>
      <c r="F644" s="4">
        <f t="shared" ca="1" si="112"/>
        <v>2012</v>
      </c>
      <c r="G644">
        <f t="shared" si="109"/>
        <v>644</v>
      </c>
      <c r="H644" s="6">
        <f>IF($C644,INDEX(RawData!$A$1:$D$27422,$D644,3),"")</f>
        <v>2.9453</v>
      </c>
      <c r="I644" s="6">
        <f>IF($C644,INDEX(RawData!$A$1:$D$27422,$D644,4),"")</f>
        <v>210.25025319568601</v>
      </c>
      <c r="J644" s="5" t="b">
        <f t="shared" si="113"/>
        <v>1</v>
      </c>
      <c r="K644" s="4">
        <f t="shared" si="114"/>
        <v>636</v>
      </c>
      <c r="L644" s="4">
        <f t="shared" si="115"/>
        <v>651</v>
      </c>
      <c r="M644" s="4">
        <f t="shared" ca="1" si="116"/>
        <v>210.09355624051366</v>
      </c>
      <c r="N644" s="4">
        <f t="shared" ca="1" si="117"/>
        <v>0.43124018659850094</v>
      </c>
      <c r="O644" s="4">
        <f t="shared" ca="1" si="118"/>
        <v>0.26585514289757839</v>
      </c>
      <c r="P644" s="4">
        <f t="shared" ca="1" si="119"/>
        <v>5</v>
      </c>
    </row>
    <row r="645" spans="1:16" x14ac:dyDescent="0.2">
      <c r="A645">
        <f t="shared" si="110"/>
        <v>2552</v>
      </c>
      <c r="B645" s="4" t="b">
        <f t="shared" si="111"/>
        <v>1</v>
      </c>
      <c r="C645" s="5" t="b">
        <f t="shared" si="108"/>
        <v>1</v>
      </c>
      <c r="D645">
        <f>IF(C645,VLOOKUP($A645,RawData!$A$2:$D$27422,2,1),"")</f>
        <v>2554</v>
      </c>
      <c r="E645">
        <f>IF($C645,INDEX(RawData!$A$1:$D$27422,$D645,1),"")</f>
        <v>2552</v>
      </c>
      <c r="F645" s="4">
        <f t="shared" ca="1" si="112"/>
        <v>2016</v>
      </c>
      <c r="G645">
        <f t="shared" si="109"/>
        <v>645</v>
      </c>
      <c r="H645" s="6">
        <f>IF($C645,INDEX(RawData!$A$1:$D$27422,$D645,3),"")</f>
        <v>2.9453</v>
      </c>
      <c r="I645" s="6">
        <f>IF($C645,INDEX(RawData!$A$1:$D$27422,$D645,4),"")</f>
        <v>210.29419914099901</v>
      </c>
      <c r="J645" s="5" t="b">
        <f t="shared" si="113"/>
        <v>1</v>
      </c>
      <c r="K645" s="4">
        <f t="shared" si="114"/>
        <v>637</v>
      </c>
      <c r="L645" s="4">
        <f t="shared" si="115"/>
        <v>652</v>
      </c>
      <c r="M645" s="4">
        <f t="shared" ca="1" si="116"/>
        <v>210.09034829896717</v>
      </c>
      <c r="N645" s="4">
        <f t="shared" ca="1" si="117"/>
        <v>0.54455011191356562</v>
      </c>
      <c r="O645" s="4">
        <f t="shared" ca="1" si="118"/>
        <v>0.13699648867077485</v>
      </c>
      <c r="P645" s="4">
        <f t="shared" ca="1" si="119"/>
        <v>5</v>
      </c>
    </row>
    <row r="646" spans="1:16" x14ac:dyDescent="0.2">
      <c r="A646">
        <f t="shared" si="110"/>
        <v>2556</v>
      </c>
      <c r="B646" s="4" t="b">
        <f t="shared" si="111"/>
        <v>1</v>
      </c>
      <c r="C646" s="5" t="b">
        <f t="shared" si="108"/>
        <v>1</v>
      </c>
      <c r="D646">
        <f>IF(C646,VLOOKUP($A646,RawData!$A$2:$D$27422,2,1),"")</f>
        <v>2558</v>
      </c>
      <c r="E646">
        <f>IF($C646,INDEX(RawData!$A$1:$D$27422,$D646,1),"")</f>
        <v>2556</v>
      </c>
      <c r="F646" s="4">
        <f t="shared" ca="1" si="112"/>
        <v>2020</v>
      </c>
      <c r="G646">
        <f t="shared" si="109"/>
        <v>646</v>
      </c>
      <c r="H646" s="6">
        <f>IF($C646,INDEX(RawData!$A$1:$D$27422,$D646,3),"")</f>
        <v>2.9453</v>
      </c>
      <c r="I646" s="6">
        <f>IF($C646,INDEX(RawData!$A$1:$D$27422,$D646,4),"")</f>
        <v>210.32715814099799</v>
      </c>
      <c r="J646" s="5" t="b">
        <f t="shared" si="113"/>
        <v>1</v>
      </c>
      <c r="K646" s="4">
        <f t="shared" si="114"/>
        <v>638</v>
      </c>
      <c r="L646" s="4">
        <f t="shared" si="115"/>
        <v>653</v>
      </c>
      <c r="M646" s="4">
        <f t="shared" ca="1" si="116"/>
        <v>210.07066085742068</v>
      </c>
      <c r="N646" s="4">
        <f t="shared" ca="1" si="117"/>
        <v>0.62337211133063875</v>
      </c>
      <c r="O646" s="4">
        <f t="shared" ca="1" si="118"/>
        <v>1.5385079049679007E-2</v>
      </c>
      <c r="P646" s="4">
        <f t="shared" ca="1" si="119"/>
        <v>5</v>
      </c>
    </row>
    <row r="647" spans="1:16" x14ac:dyDescent="0.2">
      <c r="A647">
        <f t="shared" si="110"/>
        <v>2560</v>
      </c>
      <c r="B647" s="4" t="b">
        <f t="shared" si="111"/>
        <v>1</v>
      </c>
      <c r="C647" s="5" t="b">
        <f t="shared" ref="C647:C710" si="120">IF(AND(B647,A647&lt;=$H$1),TRUE(),FALSE())</f>
        <v>1</v>
      </c>
      <c r="D647">
        <f>IF(C647,VLOOKUP($A647,RawData!$A$2:$D$27422,2,1),"")</f>
        <v>2562</v>
      </c>
      <c r="E647">
        <f>IF($C647,INDEX(RawData!$A$1:$D$27422,$D647,1),"")</f>
        <v>2560</v>
      </c>
      <c r="F647" s="4">
        <f t="shared" ca="1" si="112"/>
        <v>2024</v>
      </c>
      <c r="G647">
        <f t="shared" ref="G647:G710" si="121">IF(C647,ROW(),"")</f>
        <v>647</v>
      </c>
      <c r="H647" s="6">
        <f>IF($C647,INDEX(RawData!$A$1:$D$27422,$D647,3),"")</f>
        <v>2.9453</v>
      </c>
      <c r="I647" s="6">
        <f>IF($C647,INDEX(RawData!$A$1:$D$27422,$D647,4),"")</f>
        <v>210.28591592447299</v>
      </c>
      <c r="J647" s="5" t="b">
        <f t="shared" si="113"/>
        <v>1</v>
      </c>
      <c r="K647" s="4">
        <f t="shared" si="114"/>
        <v>639</v>
      </c>
      <c r="L647" s="4">
        <f t="shared" si="115"/>
        <v>654</v>
      </c>
      <c r="M647" s="4">
        <f t="shared" ca="1" si="116"/>
        <v>210.0321095035091</v>
      </c>
      <c r="N647" s="4">
        <f t="shared" ca="1" si="117"/>
        <v>0.66235001627686074</v>
      </c>
      <c r="O647" s="4">
        <f t="shared" ca="1" si="118"/>
        <v>9.9703205571415765E-2</v>
      </c>
      <c r="P647" s="4">
        <f t="shared" ca="1" si="119"/>
        <v>5</v>
      </c>
    </row>
    <row r="648" spans="1:16" x14ac:dyDescent="0.2">
      <c r="A648">
        <f t="shared" ref="A648:A711" si="122">A647+$C$4</f>
        <v>2564</v>
      </c>
      <c r="B648" s="4" t="b">
        <f t="shared" ref="B648:B711" si="123">IF(ROW()&lt;7+$H$4,TRUE(),FALSE())</f>
        <v>1</v>
      </c>
      <c r="C648" s="5" t="b">
        <f t="shared" si="120"/>
        <v>1</v>
      </c>
      <c r="D648">
        <f>IF(C648,VLOOKUP($A648,RawData!$A$2:$D$27422,2,1),"")</f>
        <v>2566</v>
      </c>
      <c r="E648">
        <f>IF($C648,INDEX(RawData!$A$1:$D$27422,$D648,1),"")</f>
        <v>2564</v>
      </c>
      <c r="F648" s="4">
        <f t="shared" ref="F648:F711" ca="1" si="124">$E648-OFFSET($E$7:$E$27000,$H$3,0,1,1)</f>
        <v>2028</v>
      </c>
      <c r="G648">
        <f t="shared" si="121"/>
        <v>648</v>
      </c>
      <c r="H648" s="6">
        <f>IF($C648,INDEX(RawData!$A$1:$D$27422,$D648,3),"")</f>
        <v>2.9453</v>
      </c>
      <c r="I648" s="6">
        <f>IF($C648,INDEX(RawData!$A$1:$D$27422,$D648,4),"")</f>
        <v>210.17425040215701</v>
      </c>
      <c r="J648" s="5" t="b">
        <f t="shared" ref="J648:J711" si="125">IF(C648,IF(E648-$E$7&gt;=$C$1/2,TRUE(),FALSE()),FALSE())</f>
        <v>1</v>
      </c>
      <c r="K648" s="4">
        <f t="shared" ref="K648:K711" si="126">IF(C648,IF(J648,VLOOKUP(ROUND($E648,0)-$C$2,$E$7:$G$27427,3),#N/A),#N/A)</f>
        <v>640</v>
      </c>
      <c r="L648" s="4">
        <f t="shared" ref="L648:L711" si="127">IF(C648,IF(J648,VLOOKUP(FLOOR($E648+$C$2,1),$E$7:$G$27427,3),#N/A),#N/A)</f>
        <v>655</v>
      </c>
      <c r="M648" s="4">
        <f t="shared" ref="M648:M711" ca="1" si="128">IF(C648,IF(J648,AVERAGE(OFFSET($I$1:$I$27000,$K648-1,0,($L648-$K648)+1,1)),#N/A),#N/A)</f>
        <v>209.97232841591975</v>
      </c>
      <c r="N648" s="4">
        <f t="shared" ref="N648:N711" ca="1" si="129">IF(J648,ABS(M648-OFFSET($M$1:$M$27000,$L648-1,0,1,1)),#N/A)</f>
        <v>0.66049125885771787</v>
      </c>
      <c r="O648" s="4">
        <f t="shared" ref="O648:O711" ca="1" si="130">IF(AND($C648,$J648),OFFSET($N$1:$N$27000,$L648,0,1,1),#N/A)</f>
        <v>0.2063585174429079</v>
      </c>
      <c r="P648" s="4">
        <f t="shared" ca="1" si="119"/>
        <v>5</v>
      </c>
    </row>
    <row r="649" spans="1:16" x14ac:dyDescent="0.2">
      <c r="A649">
        <f t="shared" si="122"/>
        <v>2568</v>
      </c>
      <c r="B649" s="4" t="b">
        <f t="shared" si="123"/>
        <v>1</v>
      </c>
      <c r="C649" s="5" t="b">
        <f t="shared" si="120"/>
        <v>1</v>
      </c>
      <c r="D649">
        <f>IF(C649,VLOOKUP($A649,RawData!$A$2:$D$27422,2,1),"")</f>
        <v>2570</v>
      </c>
      <c r="E649">
        <f>IF($C649,INDEX(RawData!$A$1:$D$27422,$D649,1),"")</f>
        <v>2568</v>
      </c>
      <c r="F649" s="4">
        <f t="shared" ca="1" si="124"/>
        <v>2032</v>
      </c>
      <c r="G649">
        <f t="shared" si="121"/>
        <v>649</v>
      </c>
      <c r="H649" s="6">
        <f>IF($C649,INDEX(RawData!$A$1:$D$27422,$D649,3),"")</f>
        <v>2.9453</v>
      </c>
      <c r="I649" s="6">
        <f>IF($C649,INDEX(RawData!$A$1:$D$27422,$D649,4),"")</f>
        <v>210.13090620647</v>
      </c>
      <c r="J649" s="5" t="b">
        <f t="shared" si="125"/>
        <v>1</v>
      </c>
      <c r="K649" s="4">
        <f t="shared" si="126"/>
        <v>641</v>
      </c>
      <c r="L649" s="4">
        <f t="shared" si="127"/>
        <v>656</v>
      </c>
      <c r="M649" s="4">
        <f t="shared" ca="1" si="128"/>
        <v>209.88956353754725</v>
      </c>
      <c r="N649" s="4">
        <f t="shared" ca="1" si="129"/>
        <v>0.61449408435314012</v>
      </c>
      <c r="O649" s="4">
        <f t="shared" ca="1" si="130"/>
        <v>0.30119068390001758</v>
      </c>
      <c r="P649" s="4">
        <f t="shared" ref="P649:P712" ca="1" si="131">IF(AND($C648,$J648),IF(AND($O648&lt;$C$3,$O649&gt;=$C$3),$P648+1,IF(AND($O648&gt;=$C$3,$O649&lt;$C$3),$P648+1,$P648)),$P648)</f>
        <v>5</v>
      </c>
    </row>
    <row r="650" spans="1:16" x14ac:dyDescent="0.2">
      <c r="A650">
        <f t="shared" si="122"/>
        <v>2572</v>
      </c>
      <c r="B650" s="4" t="b">
        <f t="shared" si="123"/>
        <v>1</v>
      </c>
      <c r="C650" s="5" t="b">
        <f t="shared" si="120"/>
        <v>1</v>
      </c>
      <c r="D650">
        <f>IF(C650,VLOOKUP($A650,RawData!$A$2:$D$27422,2,1),"")</f>
        <v>2574</v>
      </c>
      <c r="E650">
        <f>IF($C650,INDEX(RawData!$A$1:$D$27422,$D650,1),"")</f>
        <v>2572</v>
      </c>
      <c r="F650" s="4">
        <f t="shared" ca="1" si="124"/>
        <v>2036</v>
      </c>
      <c r="G650">
        <f t="shared" si="121"/>
        <v>650</v>
      </c>
      <c r="H650" s="6">
        <f>IF($C650,INDEX(RawData!$A$1:$D$27422,$D650,3),"")</f>
        <v>2.9453</v>
      </c>
      <c r="I650" s="6">
        <f>IF($C650,INDEX(RawData!$A$1:$D$27422,$D650,4),"")</f>
        <v>210.04910906547099</v>
      </c>
      <c r="J650" s="5" t="b">
        <f t="shared" si="125"/>
        <v>1</v>
      </c>
      <c r="K650" s="4">
        <f t="shared" si="126"/>
        <v>642</v>
      </c>
      <c r="L650" s="4">
        <f t="shared" si="127"/>
        <v>657</v>
      </c>
      <c r="M650" s="4">
        <f t="shared" ca="1" si="128"/>
        <v>209.78238517140525</v>
      </c>
      <c r="N650" s="4">
        <f t="shared" ca="1" si="129"/>
        <v>0.52024396416462082</v>
      </c>
      <c r="O650" s="4">
        <f t="shared" ca="1" si="130"/>
        <v>0.39325750930441927</v>
      </c>
      <c r="P650" s="4">
        <f t="shared" ca="1" si="131"/>
        <v>5</v>
      </c>
    </row>
    <row r="651" spans="1:16" x14ac:dyDescent="0.2">
      <c r="A651">
        <f t="shared" si="122"/>
        <v>2576</v>
      </c>
      <c r="B651" s="4" t="b">
        <f t="shared" si="123"/>
        <v>1</v>
      </c>
      <c r="C651" s="5" t="b">
        <f t="shared" si="120"/>
        <v>1</v>
      </c>
      <c r="D651">
        <f>IF(C651,VLOOKUP($A651,RawData!$A$2:$D$27422,2,1),"")</f>
        <v>2578</v>
      </c>
      <c r="E651">
        <f>IF($C651,INDEX(RawData!$A$1:$D$27422,$D651,1),"")</f>
        <v>2576</v>
      </c>
      <c r="F651" s="4">
        <f t="shared" ca="1" si="124"/>
        <v>2040</v>
      </c>
      <c r="G651">
        <f t="shared" si="121"/>
        <v>651</v>
      </c>
      <c r="H651" s="6">
        <f>IF($C651,INDEX(RawData!$A$1:$D$27422,$D651,3),"")</f>
        <v>2.9453</v>
      </c>
      <c r="I651" s="6">
        <f>IF($C651,INDEX(RawData!$A$1:$D$27422,$D651,4),"")</f>
        <v>209.91787392447401</v>
      </c>
      <c r="J651" s="5" t="b">
        <f t="shared" si="125"/>
        <v>1</v>
      </c>
      <c r="K651" s="4">
        <f t="shared" si="126"/>
        <v>643</v>
      </c>
      <c r="L651" s="4">
        <f t="shared" si="127"/>
        <v>658</v>
      </c>
      <c r="M651" s="4">
        <f t="shared" ca="1" si="128"/>
        <v>209.66231605391516</v>
      </c>
      <c r="N651" s="4">
        <f t="shared" ca="1" si="129"/>
        <v>0.39830266394048408</v>
      </c>
      <c r="O651" s="4">
        <f t="shared" ca="1" si="130"/>
        <v>0.48059287958386676</v>
      </c>
      <c r="P651" s="4">
        <f t="shared" ca="1" si="131"/>
        <v>5</v>
      </c>
    </row>
    <row r="652" spans="1:16" x14ac:dyDescent="0.2">
      <c r="A652">
        <f t="shared" si="122"/>
        <v>2580</v>
      </c>
      <c r="B652" s="4" t="b">
        <f t="shared" si="123"/>
        <v>1</v>
      </c>
      <c r="C652" s="5" t="b">
        <f t="shared" si="120"/>
        <v>1</v>
      </c>
      <c r="D652">
        <f>IF(C652,VLOOKUP($A652,RawData!$A$2:$D$27422,2,1),"")</f>
        <v>2582</v>
      </c>
      <c r="E652">
        <f>IF($C652,INDEX(RawData!$A$1:$D$27422,$D652,1),"")</f>
        <v>2580</v>
      </c>
      <c r="F652" s="4">
        <f t="shared" ca="1" si="124"/>
        <v>2044</v>
      </c>
      <c r="G652">
        <f t="shared" si="121"/>
        <v>652</v>
      </c>
      <c r="H652" s="6">
        <f>IF($C652,INDEX(RawData!$A$1:$D$27422,$D652,3),"")</f>
        <v>2.9453</v>
      </c>
      <c r="I652" s="6">
        <f>IF($C652,INDEX(RawData!$A$1:$D$27422,$D652,4),"")</f>
        <v>209.74818672878601</v>
      </c>
      <c r="J652" s="5" t="b">
        <f t="shared" si="125"/>
        <v>1</v>
      </c>
      <c r="K652" s="4">
        <f t="shared" si="126"/>
        <v>644</v>
      </c>
      <c r="L652" s="4">
        <f t="shared" si="127"/>
        <v>659</v>
      </c>
      <c r="M652" s="4">
        <f t="shared" ca="1" si="128"/>
        <v>209.54579818705361</v>
      </c>
      <c r="N652" s="4">
        <f t="shared" ca="1" si="129"/>
        <v>0.26585514289757839</v>
      </c>
      <c r="O652" s="4">
        <f t="shared" ca="1" si="130"/>
        <v>0.54862173358657174</v>
      </c>
      <c r="P652" s="4">
        <f t="shared" ca="1" si="131"/>
        <v>5</v>
      </c>
    </row>
    <row r="653" spans="1:16" x14ac:dyDescent="0.2">
      <c r="A653">
        <f t="shared" si="122"/>
        <v>2584</v>
      </c>
      <c r="B653" s="4" t="b">
        <f t="shared" si="123"/>
        <v>1</v>
      </c>
      <c r="C653" s="5" t="b">
        <f t="shared" si="120"/>
        <v>1</v>
      </c>
      <c r="D653">
        <f>IF(C653,VLOOKUP($A653,RawData!$A$2:$D$27422,2,1),"")</f>
        <v>2586</v>
      </c>
      <c r="E653">
        <f>IF($C653,INDEX(RawData!$A$1:$D$27422,$D653,1),"")</f>
        <v>2584</v>
      </c>
      <c r="F653" s="4">
        <f t="shared" ca="1" si="124"/>
        <v>2048</v>
      </c>
      <c r="G653">
        <f t="shared" si="121"/>
        <v>653</v>
      </c>
      <c r="H653" s="6">
        <f>IF($C653,INDEX(RawData!$A$1:$D$27422,$D653,3),"")</f>
        <v>2.9453</v>
      </c>
      <c r="I653" s="6">
        <f>IF($C653,INDEX(RawData!$A$1:$D$27422,$D653,4),"")</f>
        <v>209.545240130943</v>
      </c>
      <c r="J653" s="5" t="b">
        <f t="shared" si="125"/>
        <v>1</v>
      </c>
      <c r="K653" s="4">
        <f t="shared" si="126"/>
        <v>645</v>
      </c>
      <c r="L653" s="4">
        <f t="shared" si="127"/>
        <v>660</v>
      </c>
      <c r="M653" s="4">
        <f t="shared" ca="1" si="128"/>
        <v>209.44728874609004</v>
      </c>
      <c r="N653" s="4">
        <f t="shared" ca="1" si="129"/>
        <v>0.13699648867077485</v>
      </c>
      <c r="O653" s="4">
        <f t="shared" ca="1" si="130"/>
        <v>0.58048364946066044</v>
      </c>
      <c r="P653" s="4">
        <f t="shared" ca="1" si="131"/>
        <v>5</v>
      </c>
    </row>
    <row r="654" spans="1:16" x14ac:dyDescent="0.2">
      <c r="A654">
        <f t="shared" si="122"/>
        <v>2588</v>
      </c>
      <c r="B654" s="4" t="b">
        <f t="shared" si="123"/>
        <v>1</v>
      </c>
      <c r="C654" s="5" t="b">
        <f t="shared" si="120"/>
        <v>1</v>
      </c>
      <c r="D654">
        <f>IF(C654,VLOOKUP($A654,RawData!$A$2:$D$27422,2,1),"")</f>
        <v>2590</v>
      </c>
      <c r="E654">
        <f>IF($C654,INDEX(RawData!$A$1:$D$27422,$D654,1),"")</f>
        <v>2588</v>
      </c>
      <c r="F654" s="4">
        <f t="shared" ca="1" si="124"/>
        <v>2052</v>
      </c>
      <c r="G654">
        <f t="shared" si="121"/>
        <v>654</v>
      </c>
      <c r="H654" s="6">
        <f>IF($C654,INDEX(RawData!$A$1:$D$27422,$D654,3),"")</f>
        <v>2.9453</v>
      </c>
      <c r="I654" s="6">
        <f>IF($C654,INDEX(RawData!$A$1:$D$27422,$D654,4),"")</f>
        <v>209.29834853310101</v>
      </c>
      <c r="J654" s="5" t="b">
        <f t="shared" si="125"/>
        <v>1</v>
      </c>
      <c r="K654" s="4">
        <f t="shared" si="126"/>
        <v>646</v>
      </c>
      <c r="L654" s="4">
        <f t="shared" si="127"/>
        <v>661</v>
      </c>
      <c r="M654" s="4">
        <f t="shared" ca="1" si="128"/>
        <v>209.36975948723224</v>
      </c>
      <c r="N654" s="4">
        <f t="shared" ca="1" si="129"/>
        <v>1.5385079049679007E-2</v>
      </c>
      <c r="O654" s="4">
        <f t="shared" ca="1" si="130"/>
        <v>0.56031070733132537</v>
      </c>
      <c r="P654" s="4">
        <f t="shared" ca="1" si="131"/>
        <v>5</v>
      </c>
    </row>
    <row r="655" spans="1:16" x14ac:dyDescent="0.2">
      <c r="A655">
        <f t="shared" si="122"/>
        <v>2592</v>
      </c>
      <c r="B655" s="4" t="b">
        <f t="shared" si="123"/>
        <v>1</v>
      </c>
      <c r="C655" s="5" t="b">
        <f t="shared" si="120"/>
        <v>1</v>
      </c>
      <c r="D655">
        <f>IF(C655,VLOOKUP($A655,RawData!$A$2:$D$27422,2,1),"")</f>
        <v>2594</v>
      </c>
      <c r="E655">
        <f>IF($C655,INDEX(RawData!$A$1:$D$27422,$D655,1),"")</f>
        <v>2592</v>
      </c>
      <c r="F655" s="4">
        <f t="shared" ca="1" si="124"/>
        <v>2056</v>
      </c>
      <c r="G655">
        <f t="shared" si="121"/>
        <v>655</v>
      </c>
      <c r="H655" s="6">
        <f>IF($C655,INDEX(RawData!$A$1:$D$27422,$D655,3),"")</f>
        <v>2.9453</v>
      </c>
      <c r="I655" s="6">
        <f>IF($C655,INDEX(RawData!$A$1:$D$27422,$D655,4),"")</f>
        <v>209.02978433741299</v>
      </c>
      <c r="J655" s="5" t="b">
        <f t="shared" si="125"/>
        <v>1</v>
      </c>
      <c r="K655" s="4">
        <f t="shared" si="126"/>
        <v>647</v>
      </c>
      <c r="L655" s="4">
        <f t="shared" si="127"/>
        <v>662</v>
      </c>
      <c r="M655" s="4">
        <f t="shared" ca="1" si="128"/>
        <v>209.31183715706203</v>
      </c>
      <c r="N655" s="4">
        <f t="shared" ca="1" si="129"/>
        <v>9.9703205571415765E-2</v>
      </c>
      <c r="O655" s="4">
        <f t="shared" ca="1" si="130"/>
        <v>0.4865044078266294</v>
      </c>
      <c r="P655" s="4">
        <f t="shared" ca="1" si="131"/>
        <v>5</v>
      </c>
    </row>
    <row r="656" spans="1:16" x14ac:dyDescent="0.2">
      <c r="A656">
        <f t="shared" si="122"/>
        <v>2596</v>
      </c>
      <c r="B656" s="4" t="b">
        <f t="shared" si="123"/>
        <v>1</v>
      </c>
      <c r="C656" s="5" t="b">
        <f t="shared" si="120"/>
        <v>1</v>
      </c>
      <c r="D656">
        <f>IF(C656,VLOOKUP($A656,RawData!$A$2:$D$27422,2,1),"")</f>
        <v>2598</v>
      </c>
      <c r="E656">
        <f>IF($C656,INDEX(RawData!$A$1:$D$27422,$D656,1),"")</f>
        <v>2596</v>
      </c>
      <c r="F656" s="4">
        <f t="shared" ca="1" si="124"/>
        <v>2060</v>
      </c>
      <c r="G656">
        <f t="shared" si="121"/>
        <v>656</v>
      </c>
      <c r="H656" s="6">
        <f>IF($C656,INDEX(RawData!$A$1:$D$27422,$D656,3),"")</f>
        <v>2.9453</v>
      </c>
      <c r="I656" s="6">
        <f>IF($C656,INDEX(RawData!$A$1:$D$27422,$D656,4),"")</f>
        <v>208.72246773956999</v>
      </c>
      <c r="J656" s="5" t="b">
        <f t="shared" si="125"/>
        <v>1</v>
      </c>
      <c r="K656" s="4">
        <f t="shared" si="126"/>
        <v>648</v>
      </c>
      <c r="L656" s="4">
        <f t="shared" si="127"/>
        <v>663</v>
      </c>
      <c r="M656" s="4">
        <f t="shared" ca="1" si="128"/>
        <v>209.27506945319411</v>
      </c>
      <c r="N656" s="4">
        <f t="shared" ca="1" si="129"/>
        <v>0.2063585174429079</v>
      </c>
      <c r="O656" s="4">
        <f t="shared" ca="1" si="130"/>
        <v>0.36251665449967163</v>
      </c>
      <c r="P656" s="4">
        <f t="shared" ca="1" si="131"/>
        <v>5</v>
      </c>
    </row>
    <row r="657" spans="1:16" x14ac:dyDescent="0.2">
      <c r="A657">
        <f t="shared" si="122"/>
        <v>2600</v>
      </c>
      <c r="B657" s="4" t="b">
        <f t="shared" si="123"/>
        <v>1</v>
      </c>
      <c r="C657" s="5" t="b">
        <f t="shared" si="120"/>
        <v>1</v>
      </c>
      <c r="D657">
        <f>IF(C657,VLOOKUP($A657,RawData!$A$2:$D$27422,2,1),"")</f>
        <v>2602</v>
      </c>
      <c r="E657">
        <f>IF($C657,INDEX(RawData!$A$1:$D$27422,$D657,1),"")</f>
        <v>2600</v>
      </c>
      <c r="F657" s="4">
        <f t="shared" ca="1" si="124"/>
        <v>2064</v>
      </c>
      <c r="G657">
        <f t="shared" si="121"/>
        <v>657</v>
      </c>
      <c r="H657" s="6">
        <f>IF($C657,INDEX(RawData!$A$1:$D$27422,$D657,3),"")</f>
        <v>2.9453</v>
      </c>
      <c r="I657" s="6">
        <f>IF($C657,INDEX(RawData!$A$1:$D$27422,$D657,4),"")</f>
        <v>208.387084337414</v>
      </c>
      <c r="J657" s="5" t="b">
        <f t="shared" si="125"/>
        <v>1</v>
      </c>
      <c r="K657" s="4">
        <f t="shared" si="126"/>
        <v>649</v>
      </c>
      <c r="L657" s="4">
        <f t="shared" si="127"/>
        <v>664</v>
      </c>
      <c r="M657" s="4">
        <f t="shared" ca="1" si="128"/>
        <v>209.26214120724063</v>
      </c>
      <c r="N657" s="4">
        <f t="shared" ca="1" si="129"/>
        <v>0.30119068390001758</v>
      </c>
      <c r="O657" s="4">
        <f t="shared" ca="1" si="130"/>
        <v>0.19988895890676872</v>
      </c>
      <c r="P657" s="4">
        <f t="shared" ca="1" si="131"/>
        <v>5</v>
      </c>
    </row>
    <row r="658" spans="1:16" x14ac:dyDescent="0.2">
      <c r="A658">
        <f t="shared" si="122"/>
        <v>2604</v>
      </c>
      <c r="B658" s="4" t="b">
        <f t="shared" si="123"/>
        <v>1</v>
      </c>
      <c r="C658" s="5" t="b">
        <f t="shared" si="120"/>
        <v>1</v>
      </c>
      <c r="D658">
        <f>IF(C658,VLOOKUP($A658,RawData!$A$2:$D$27422,2,1),"")</f>
        <v>2606</v>
      </c>
      <c r="E658">
        <f>IF($C658,INDEX(RawData!$A$1:$D$27422,$D658,1),"")</f>
        <v>2604</v>
      </c>
      <c r="F658" s="4">
        <f t="shared" ca="1" si="124"/>
        <v>2068</v>
      </c>
      <c r="G658">
        <f t="shared" si="121"/>
        <v>658</v>
      </c>
      <c r="H658" s="6">
        <f>IF($C658,INDEX(RawData!$A$1:$D$27422,$D658,3),"")</f>
        <v>2.9453</v>
      </c>
      <c r="I658" s="6">
        <f>IF($C658,INDEX(RawData!$A$1:$D$27422,$D658,4),"")</f>
        <v>208.23546385900099</v>
      </c>
      <c r="J658" s="5" t="b">
        <f t="shared" si="125"/>
        <v>1</v>
      </c>
      <c r="K658" s="4">
        <f t="shared" si="126"/>
        <v>650</v>
      </c>
      <c r="L658" s="4">
        <f t="shared" si="127"/>
        <v>665</v>
      </c>
      <c r="M658" s="4">
        <f t="shared" ca="1" si="128"/>
        <v>209.26401338997468</v>
      </c>
      <c r="N658" s="4">
        <f t="shared" ca="1" si="129"/>
        <v>0.39325750930441927</v>
      </c>
      <c r="O658" s="4">
        <f t="shared" ca="1" si="130"/>
        <v>9.3019303994310576E-3</v>
      </c>
      <c r="P658" s="4">
        <f t="shared" ca="1" si="131"/>
        <v>5</v>
      </c>
    </row>
    <row r="659" spans="1:16" x14ac:dyDescent="0.2">
      <c r="A659">
        <f t="shared" si="122"/>
        <v>2608</v>
      </c>
      <c r="B659" s="4" t="b">
        <f t="shared" si="123"/>
        <v>1</v>
      </c>
      <c r="C659" s="5" t="b">
        <f t="shared" si="120"/>
        <v>1</v>
      </c>
      <c r="D659">
        <f>IF(C659,VLOOKUP($A659,RawData!$A$2:$D$27422,2,1),"")</f>
        <v>2610</v>
      </c>
      <c r="E659">
        <f>IF($C659,INDEX(RawData!$A$1:$D$27422,$D659,1),"")</f>
        <v>2608</v>
      </c>
      <c r="F659" s="4">
        <f t="shared" ca="1" si="124"/>
        <v>2072</v>
      </c>
      <c r="G659">
        <f t="shared" si="121"/>
        <v>659</v>
      </c>
      <c r="H659" s="6">
        <f>IF($C659,INDEX(RawData!$A$1:$D$27422,$D659,3),"")</f>
        <v>2.9453</v>
      </c>
      <c r="I659" s="6">
        <f>IF($C659,INDEX(RawData!$A$1:$D$27422,$D659,4),"")</f>
        <v>208.33652932590201</v>
      </c>
      <c r="J659" s="5" t="b">
        <f t="shared" si="125"/>
        <v>1</v>
      </c>
      <c r="K659" s="4">
        <f t="shared" si="126"/>
        <v>651</v>
      </c>
      <c r="L659" s="4">
        <f t="shared" si="127"/>
        <v>666</v>
      </c>
      <c r="M659" s="4">
        <f t="shared" ca="1" si="128"/>
        <v>209.27994304415603</v>
      </c>
      <c r="N659" s="4">
        <f t="shared" ca="1" si="129"/>
        <v>0.48059287958386676</v>
      </c>
      <c r="O659" s="4">
        <f t="shared" ca="1" si="130"/>
        <v>0.18616140790933855</v>
      </c>
      <c r="P659" s="4">
        <f t="shared" ca="1" si="131"/>
        <v>5</v>
      </c>
    </row>
    <row r="660" spans="1:16" x14ac:dyDescent="0.2">
      <c r="A660">
        <f t="shared" si="122"/>
        <v>2612</v>
      </c>
      <c r="B660" s="4" t="b">
        <f t="shared" si="123"/>
        <v>1</v>
      </c>
      <c r="C660" s="5" t="b">
        <f t="shared" si="120"/>
        <v>1</v>
      </c>
      <c r="D660">
        <f>IF(C660,VLOOKUP($A660,RawData!$A$2:$D$27422,2,1),"")</f>
        <v>2614</v>
      </c>
      <c r="E660">
        <f>IF($C660,INDEX(RawData!$A$1:$D$27422,$D660,1),"")</f>
        <v>2612</v>
      </c>
      <c r="F660" s="4">
        <f t="shared" ca="1" si="124"/>
        <v>2076</v>
      </c>
      <c r="G660">
        <f t="shared" si="121"/>
        <v>660</v>
      </c>
      <c r="H660" s="6">
        <f>IF($C660,INDEX(RawData!$A$1:$D$27422,$D660,3),"")</f>
        <v>2.9258000000000002</v>
      </c>
      <c r="I660" s="6">
        <f>IF($C660,INDEX(RawData!$A$1:$D$27422,$D660,4),"")</f>
        <v>208.67410214026901</v>
      </c>
      <c r="J660" s="5" t="b">
        <f t="shared" si="125"/>
        <v>1</v>
      </c>
      <c r="K660" s="4">
        <f t="shared" si="126"/>
        <v>652</v>
      </c>
      <c r="L660" s="4">
        <f t="shared" si="127"/>
        <v>667</v>
      </c>
      <c r="M660" s="4">
        <f t="shared" ca="1" si="128"/>
        <v>209.31029225741926</v>
      </c>
      <c r="N660" s="4">
        <f t="shared" ca="1" si="129"/>
        <v>0.54862173358657174</v>
      </c>
      <c r="O660" s="4">
        <f t="shared" ca="1" si="130"/>
        <v>0.36033333731631956</v>
      </c>
      <c r="P660" s="4">
        <f t="shared" ca="1" si="131"/>
        <v>5</v>
      </c>
    </row>
    <row r="661" spans="1:16" x14ac:dyDescent="0.2">
      <c r="A661">
        <f t="shared" si="122"/>
        <v>2616</v>
      </c>
      <c r="B661" s="4" t="b">
        <f t="shared" si="123"/>
        <v>1</v>
      </c>
      <c r="C661" s="5" t="b">
        <f t="shared" si="120"/>
        <v>1</v>
      </c>
      <c r="D661">
        <f>IF(C661,VLOOKUP($A661,RawData!$A$2:$D$27422,2,1),"")</f>
        <v>2618</v>
      </c>
      <c r="E661">
        <f>IF($C661,INDEX(RawData!$A$1:$D$27422,$D661,1),"")</f>
        <v>2616</v>
      </c>
      <c r="F661" s="4">
        <f t="shared" ca="1" si="124"/>
        <v>2080</v>
      </c>
      <c r="G661">
        <f t="shared" si="121"/>
        <v>661</v>
      </c>
      <c r="H661" s="6">
        <f>IF($C661,INDEX(RawData!$A$1:$D$27422,$D661,3),"")</f>
        <v>2.9258000000000002</v>
      </c>
      <c r="I661" s="6">
        <f>IF($C661,INDEX(RawData!$A$1:$D$27422,$D661,4),"")</f>
        <v>209.05373099927399</v>
      </c>
      <c r="J661" s="5" t="b">
        <f t="shared" si="125"/>
        <v>1</v>
      </c>
      <c r="K661" s="4">
        <f t="shared" si="126"/>
        <v>653</v>
      </c>
      <c r="L661" s="4">
        <f t="shared" si="127"/>
        <v>668</v>
      </c>
      <c r="M661" s="4">
        <f t="shared" ca="1" si="128"/>
        <v>209.35437440818257</v>
      </c>
      <c r="N661" s="4">
        <f t="shared" ca="1" si="129"/>
        <v>0.58048364946066044</v>
      </c>
      <c r="O661" s="4">
        <f t="shared" ca="1" si="130"/>
        <v>0.48540472940374002</v>
      </c>
      <c r="P661" s="4">
        <f t="shared" ca="1" si="131"/>
        <v>5</v>
      </c>
    </row>
    <row r="662" spans="1:16" x14ac:dyDescent="0.2">
      <c r="A662">
        <f t="shared" si="122"/>
        <v>2620</v>
      </c>
      <c r="B662" s="4" t="b">
        <f t="shared" si="123"/>
        <v>1</v>
      </c>
      <c r="C662" s="5" t="b">
        <f t="shared" si="120"/>
        <v>1</v>
      </c>
      <c r="D662">
        <f>IF(C662,VLOOKUP($A662,RawData!$A$2:$D$27422,2,1),"")</f>
        <v>2622</v>
      </c>
      <c r="E662">
        <f>IF($C662,INDEX(RawData!$A$1:$D$27422,$D662,1),"")</f>
        <v>2620</v>
      </c>
      <c r="F662" s="4">
        <f t="shared" ca="1" si="124"/>
        <v>2084</v>
      </c>
      <c r="G662">
        <f t="shared" si="121"/>
        <v>662</v>
      </c>
      <c r="H662" s="6">
        <f>IF($C662,INDEX(RawData!$A$1:$D$27422,$D662,3),"")</f>
        <v>2.9258000000000002</v>
      </c>
      <c r="I662" s="6">
        <f>IF($C662,INDEX(RawData!$A$1:$D$27422,$D662,4),"")</f>
        <v>209.400400858274</v>
      </c>
      <c r="J662" s="5" t="b">
        <f t="shared" si="125"/>
        <v>1</v>
      </c>
      <c r="K662" s="4">
        <f t="shared" si="126"/>
        <v>654</v>
      </c>
      <c r="L662" s="4">
        <f t="shared" si="127"/>
        <v>669</v>
      </c>
      <c r="M662" s="4">
        <f t="shared" ca="1" si="128"/>
        <v>209.41154036263345</v>
      </c>
      <c r="N662" s="4">
        <f t="shared" ca="1" si="129"/>
        <v>0.56031070733132537</v>
      </c>
      <c r="O662" s="4">
        <f t="shared" ca="1" si="130"/>
        <v>0.55445823016853524</v>
      </c>
      <c r="P662" s="4">
        <f t="shared" ca="1" si="131"/>
        <v>5</v>
      </c>
    </row>
    <row r="663" spans="1:16" x14ac:dyDescent="0.2">
      <c r="A663">
        <f t="shared" si="122"/>
        <v>2624</v>
      </c>
      <c r="B663" s="4" t="b">
        <f t="shared" si="123"/>
        <v>1</v>
      </c>
      <c r="C663" s="5" t="b">
        <f t="shared" si="120"/>
        <v>1</v>
      </c>
      <c r="D663">
        <f>IF(C663,VLOOKUP($A663,RawData!$A$2:$D$27422,2,1),"")</f>
        <v>2626</v>
      </c>
      <c r="E663">
        <f>IF($C663,INDEX(RawData!$A$1:$D$27422,$D663,1),"")</f>
        <v>2624</v>
      </c>
      <c r="F663" s="4">
        <f t="shared" ca="1" si="124"/>
        <v>2088</v>
      </c>
      <c r="G663">
        <f t="shared" si="121"/>
        <v>663</v>
      </c>
      <c r="H663" s="6">
        <f>IF($C663,INDEX(RawData!$A$1:$D$27422,$D663,3),"")</f>
        <v>2.9258000000000002</v>
      </c>
      <c r="I663" s="6">
        <f>IF($C663,INDEX(RawData!$A$1:$D$27422,$D663,4),"")</f>
        <v>209.69763266258599</v>
      </c>
      <c r="J663" s="5" t="b">
        <f t="shared" si="125"/>
        <v>1</v>
      </c>
      <c r="K663" s="4">
        <f t="shared" si="126"/>
        <v>655</v>
      </c>
      <c r="L663" s="4">
        <f t="shared" si="127"/>
        <v>670</v>
      </c>
      <c r="M663" s="4">
        <f t="shared" ca="1" si="128"/>
        <v>209.48142797063701</v>
      </c>
      <c r="N663" s="4">
        <f t="shared" ca="1" si="129"/>
        <v>0.4865044078266294</v>
      </c>
      <c r="O663" s="4">
        <f t="shared" ca="1" si="130"/>
        <v>0.56959132738077756</v>
      </c>
      <c r="P663" s="4">
        <f t="shared" ca="1" si="131"/>
        <v>5</v>
      </c>
    </row>
    <row r="664" spans="1:16" x14ac:dyDescent="0.2">
      <c r="A664">
        <f t="shared" si="122"/>
        <v>2628</v>
      </c>
      <c r="B664" s="4" t="b">
        <f t="shared" si="123"/>
        <v>1</v>
      </c>
      <c r="C664" s="5" t="b">
        <f t="shared" si="120"/>
        <v>1</v>
      </c>
      <c r="D664">
        <f>IF(C664,VLOOKUP($A664,RawData!$A$2:$D$27422,2,1),"")</f>
        <v>2630</v>
      </c>
      <c r="E664">
        <f>IF($C664,INDEX(RawData!$A$1:$D$27422,$D664,1),"")</f>
        <v>2628</v>
      </c>
      <c r="F664" s="4">
        <f t="shared" ca="1" si="124"/>
        <v>2092</v>
      </c>
      <c r="G664">
        <f t="shared" si="121"/>
        <v>664</v>
      </c>
      <c r="H664" s="6">
        <f>IF($C664,INDEX(RawData!$A$1:$D$27422,$D664,3),"")</f>
        <v>2.9258000000000002</v>
      </c>
      <c r="I664" s="6">
        <f>IF($C664,INDEX(RawData!$A$1:$D$27422,$D664,4),"")</f>
        <v>209.96739846690201</v>
      </c>
      <c r="J664" s="5" t="b">
        <f t="shared" si="125"/>
        <v>1</v>
      </c>
      <c r="K664" s="4">
        <f t="shared" si="126"/>
        <v>656</v>
      </c>
      <c r="L664" s="4">
        <f t="shared" si="127"/>
        <v>671</v>
      </c>
      <c r="M664" s="4">
        <f t="shared" ca="1" si="128"/>
        <v>209.56333189114065</v>
      </c>
      <c r="N664" s="4">
        <f t="shared" ca="1" si="129"/>
        <v>0.36251665449967163</v>
      </c>
      <c r="O664" s="4">
        <f t="shared" ca="1" si="130"/>
        <v>0.54062878943258852</v>
      </c>
      <c r="P664" s="4">
        <f t="shared" ca="1" si="131"/>
        <v>5</v>
      </c>
    </row>
    <row r="665" spans="1:16" x14ac:dyDescent="0.2">
      <c r="A665">
        <f t="shared" si="122"/>
        <v>2632</v>
      </c>
      <c r="B665" s="4" t="b">
        <f t="shared" si="123"/>
        <v>1</v>
      </c>
      <c r="C665" s="5" t="b">
        <f t="shared" si="120"/>
        <v>1</v>
      </c>
      <c r="D665">
        <f>IF(C665,VLOOKUP($A665,RawData!$A$2:$D$27422,2,1),"")</f>
        <v>2634</v>
      </c>
      <c r="E665">
        <f>IF($C665,INDEX(RawData!$A$1:$D$27422,$D665,1),"")</f>
        <v>2632</v>
      </c>
      <c r="F665" s="4">
        <f t="shared" ca="1" si="124"/>
        <v>2096</v>
      </c>
      <c r="G665">
        <f t="shared" si="121"/>
        <v>665</v>
      </c>
      <c r="H665" s="6">
        <f>IF($C665,INDEX(RawData!$A$1:$D$27422,$D665,3),"")</f>
        <v>2.9258000000000002</v>
      </c>
      <c r="I665" s="6">
        <f>IF($C665,INDEX(RawData!$A$1:$D$27422,$D665,4),"")</f>
        <v>210.16086113021501</v>
      </c>
      <c r="J665" s="5" t="b">
        <f t="shared" si="125"/>
        <v>1</v>
      </c>
      <c r="K665" s="4">
        <f t="shared" si="126"/>
        <v>657</v>
      </c>
      <c r="L665" s="4">
        <f t="shared" si="127"/>
        <v>672</v>
      </c>
      <c r="M665" s="4">
        <f t="shared" ca="1" si="128"/>
        <v>209.6572708992791</v>
      </c>
      <c r="N665" s="4">
        <f t="shared" ca="1" si="129"/>
        <v>0.19988895890676872</v>
      </c>
      <c r="O665" s="4">
        <f t="shared" ca="1" si="130"/>
        <v>0.47754588120471908</v>
      </c>
      <c r="P665" s="4">
        <f t="shared" ca="1" si="131"/>
        <v>5</v>
      </c>
    </row>
    <row r="666" spans="1:16" x14ac:dyDescent="0.2">
      <c r="A666">
        <f t="shared" si="122"/>
        <v>2636</v>
      </c>
      <c r="B666" s="4" t="b">
        <f t="shared" si="123"/>
        <v>1</v>
      </c>
      <c r="C666" s="5" t="b">
        <f t="shared" si="120"/>
        <v>1</v>
      </c>
      <c r="D666">
        <f>IF(C666,VLOOKUP($A666,RawData!$A$2:$D$27422,2,1),"")</f>
        <v>2638</v>
      </c>
      <c r="E666">
        <f>IF($C666,INDEX(RawData!$A$1:$D$27422,$D666,1),"")</f>
        <v>2636</v>
      </c>
      <c r="F666" s="4">
        <f t="shared" ca="1" si="124"/>
        <v>2100</v>
      </c>
      <c r="G666">
        <f t="shared" si="121"/>
        <v>666</v>
      </c>
      <c r="H666" s="6">
        <f>IF($C666,INDEX(RawData!$A$1:$D$27422,$D666,3),"")</f>
        <v>2.9453</v>
      </c>
      <c r="I666" s="6">
        <f>IF($C666,INDEX(RawData!$A$1:$D$27422,$D666,4),"")</f>
        <v>210.303983532372</v>
      </c>
      <c r="J666" s="5" t="b">
        <f t="shared" si="125"/>
        <v>1</v>
      </c>
      <c r="K666" s="4">
        <f t="shared" si="126"/>
        <v>658</v>
      </c>
      <c r="L666" s="4">
        <f t="shared" si="127"/>
        <v>673</v>
      </c>
      <c r="M666" s="4">
        <f t="shared" ca="1" si="128"/>
        <v>209.76053592373989</v>
      </c>
      <c r="N666" s="4">
        <f t="shared" ca="1" si="129"/>
        <v>9.3019303994310576E-3</v>
      </c>
      <c r="O666" s="4">
        <f t="shared" ca="1" si="130"/>
        <v>0.39131014348066628</v>
      </c>
      <c r="P666" s="4">
        <f t="shared" ca="1" si="131"/>
        <v>5</v>
      </c>
    </row>
    <row r="667" spans="1:16" x14ac:dyDescent="0.2">
      <c r="A667">
        <f t="shared" si="122"/>
        <v>2640</v>
      </c>
      <c r="B667" s="4" t="b">
        <f t="shared" si="123"/>
        <v>1</v>
      </c>
      <c r="C667" s="5" t="b">
        <f t="shared" si="120"/>
        <v>1</v>
      </c>
      <c r="D667">
        <f>IF(C667,VLOOKUP($A667,RawData!$A$2:$D$27422,2,1),"")</f>
        <v>2642</v>
      </c>
      <c r="E667">
        <f>IF($C667,INDEX(RawData!$A$1:$D$27422,$D667,1),"")</f>
        <v>2640</v>
      </c>
      <c r="F667" s="4">
        <f t="shared" ca="1" si="124"/>
        <v>2104</v>
      </c>
      <c r="G667">
        <f t="shared" si="121"/>
        <v>667</v>
      </c>
      <c r="H667" s="6">
        <f>IF($C667,INDEX(RawData!$A$1:$D$27422,$D667,3),"")</f>
        <v>2.9453</v>
      </c>
      <c r="I667" s="6">
        <f>IF($C667,INDEX(RawData!$A$1:$D$27422,$D667,4),"")</f>
        <v>210.40346133668601</v>
      </c>
      <c r="J667" s="5" t="b">
        <f t="shared" si="125"/>
        <v>1</v>
      </c>
      <c r="K667" s="4">
        <f t="shared" si="126"/>
        <v>659</v>
      </c>
      <c r="L667" s="4">
        <f t="shared" si="127"/>
        <v>674</v>
      </c>
      <c r="M667" s="4">
        <f t="shared" ca="1" si="128"/>
        <v>209.85891399100583</v>
      </c>
      <c r="N667" s="4">
        <f t="shared" ca="1" si="129"/>
        <v>0.18616140790933855</v>
      </c>
      <c r="O667" s="4">
        <f t="shared" ca="1" si="130"/>
        <v>0.29018010481311762</v>
      </c>
      <c r="P667" s="4">
        <f t="shared" ca="1" si="131"/>
        <v>5</v>
      </c>
    </row>
    <row r="668" spans="1:16" x14ac:dyDescent="0.2">
      <c r="A668">
        <f t="shared" si="122"/>
        <v>2644</v>
      </c>
      <c r="B668" s="4" t="b">
        <f t="shared" si="123"/>
        <v>1</v>
      </c>
      <c r="C668" s="5" t="b">
        <f t="shared" si="120"/>
        <v>1</v>
      </c>
      <c r="D668">
        <f>IF(C668,VLOOKUP($A668,RawData!$A$2:$D$27422,2,1),"")</f>
        <v>2646</v>
      </c>
      <c r="E668">
        <f>IF($C668,INDEX(RawData!$A$1:$D$27422,$D668,1),"")</f>
        <v>2644</v>
      </c>
      <c r="F668" s="4">
        <f t="shared" ca="1" si="124"/>
        <v>2108</v>
      </c>
      <c r="G668">
        <f t="shared" si="121"/>
        <v>668</v>
      </c>
      <c r="H668" s="6">
        <f>IF($C668,INDEX(RawData!$A$1:$D$27422,$D668,3),"")</f>
        <v>2.9453</v>
      </c>
      <c r="I668" s="6">
        <f>IF($C668,INDEX(RawData!$A$1:$D$27422,$D668,4),"")</f>
        <v>210.45350114099901</v>
      </c>
      <c r="J668" s="5" t="b">
        <f t="shared" si="125"/>
        <v>1</v>
      </c>
      <c r="K668" s="4">
        <f t="shared" si="126"/>
        <v>660</v>
      </c>
      <c r="L668" s="4">
        <f t="shared" si="127"/>
        <v>675</v>
      </c>
      <c r="M668" s="4">
        <f t="shared" ca="1" si="128"/>
        <v>209.93485805764323</v>
      </c>
      <c r="N668" s="4">
        <f t="shared" ca="1" si="129"/>
        <v>0.36033333731631956</v>
      </c>
      <c r="O668" s="4">
        <f t="shared" ca="1" si="130"/>
        <v>0.18617207086592202</v>
      </c>
      <c r="P668" s="4">
        <f t="shared" ca="1" si="131"/>
        <v>5</v>
      </c>
    </row>
    <row r="669" spans="1:16" x14ac:dyDescent="0.2">
      <c r="A669">
        <f t="shared" si="122"/>
        <v>2648</v>
      </c>
      <c r="B669" s="4" t="b">
        <f t="shared" si="123"/>
        <v>1</v>
      </c>
      <c r="C669" s="5" t="b">
        <f t="shared" si="120"/>
        <v>1</v>
      </c>
      <c r="D669">
        <f>IF(C669,VLOOKUP($A669,RawData!$A$2:$D$27422,2,1),"")</f>
        <v>2650</v>
      </c>
      <c r="E669">
        <f>IF($C669,INDEX(RawData!$A$1:$D$27422,$D669,1),"")</f>
        <v>2648</v>
      </c>
      <c r="F669" s="4">
        <f t="shared" ca="1" si="124"/>
        <v>2112</v>
      </c>
      <c r="G669">
        <f t="shared" si="121"/>
        <v>669</v>
      </c>
      <c r="H669" s="6">
        <f>IF($C669,INDEX(RawData!$A$1:$D$27422,$D669,3),"")</f>
        <v>2.9453</v>
      </c>
      <c r="I669" s="6">
        <f>IF($C669,INDEX(RawData!$A$1:$D$27422,$D669,4),"")</f>
        <v>210.459895402157</v>
      </c>
      <c r="J669" s="5" t="b">
        <f t="shared" si="125"/>
        <v>1</v>
      </c>
      <c r="K669" s="4">
        <f t="shared" si="126"/>
        <v>661</v>
      </c>
      <c r="L669" s="4">
        <f t="shared" si="127"/>
        <v>676</v>
      </c>
      <c r="M669" s="4">
        <f t="shared" ca="1" si="128"/>
        <v>209.97185106996477</v>
      </c>
      <c r="N669" s="4">
        <f t="shared" ca="1" si="129"/>
        <v>0.48540472940374002</v>
      </c>
      <c r="O669" s="4">
        <f t="shared" ca="1" si="130"/>
        <v>8.4873049149166491E-2</v>
      </c>
      <c r="P669" s="4">
        <f t="shared" ca="1" si="131"/>
        <v>5</v>
      </c>
    </row>
    <row r="670" spans="1:16" x14ac:dyDescent="0.2">
      <c r="A670">
        <f t="shared" si="122"/>
        <v>2652</v>
      </c>
      <c r="B670" s="4" t="b">
        <f t="shared" si="123"/>
        <v>1</v>
      </c>
      <c r="C670" s="5" t="b">
        <f t="shared" si="120"/>
        <v>1</v>
      </c>
      <c r="D670">
        <f>IF(C670,VLOOKUP($A670,RawData!$A$2:$D$27422,2,1),"")</f>
        <v>2654</v>
      </c>
      <c r="E670">
        <f>IF($C670,INDEX(RawData!$A$1:$D$27422,$D670,1),"")</f>
        <v>2652</v>
      </c>
      <c r="F670" s="4">
        <f t="shared" ca="1" si="124"/>
        <v>2116</v>
      </c>
      <c r="G670">
        <f t="shared" si="121"/>
        <v>670</v>
      </c>
      <c r="H670" s="6">
        <f>IF($C670,INDEX(RawData!$A$1:$D$27422,$D670,3),"")</f>
        <v>2.9453</v>
      </c>
      <c r="I670" s="6">
        <f>IF($C670,INDEX(RawData!$A$1:$D$27422,$D670,4),"")</f>
        <v>210.41655026115799</v>
      </c>
      <c r="J670" s="5" t="b">
        <f t="shared" si="125"/>
        <v>1</v>
      </c>
      <c r="K670" s="4">
        <f t="shared" si="126"/>
        <v>662</v>
      </c>
      <c r="L670" s="4">
        <f t="shared" si="127"/>
        <v>677</v>
      </c>
      <c r="M670" s="4">
        <f t="shared" ca="1" si="128"/>
        <v>209.96793237846364</v>
      </c>
      <c r="N670" s="4">
        <f t="shared" ca="1" si="129"/>
        <v>0.55445823016853524</v>
      </c>
      <c r="O670" s="4">
        <f t="shared" ca="1" si="130"/>
        <v>1.2019113890005428E-2</v>
      </c>
      <c r="P670" s="4">
        <f t="shared" ca="1" si="131"/>
        <v>5</v>
      </c>
    </row>
    <row r="671" spans="1:16" x14ac:dyDescent="0.2">
      <c r="A671">
        <f t="shared" si="122"/>
        <v>2656</v>
      </c>
      <c r="B671" s="4" t="b">
        <f t="shared" si="123"/>
        <v>1</v>
      </c>
      <c r="C671" s="5" t="b">
        <f t="shared" si="120"/>
        <v>1</v>
      </c>
      <c r="D671">
        <f>IF(C671,VLOOKUP($A671,RawData!$A$2:$D$27422,2,1),"")</f>
        <v>2658</v>
      </c>
      <c r="E671">
        <f>IF($C671,INDEX(RawData!$A$1:$D$27422,$D671,1),"")</f>
        <v>2656</v>
      </c>
      <c r="F671" s="4">
        <f t="shared" ca="1" si="124"/>
        <v>2120</v>
      </c>
      <c r="G671">
        <f t="shared" si="121"/>
        <v>671</v>
      </c>
      <c r="H671" s="6">
        <f>IF($C671,INDEX(RawData!$A$1:$D$27422,$D671,3),"")</f>
        <v>2.9569999999999999</v>
      </c>
      <c r="I671" s="6">
        <f>IF($C671,INDEX(RawData!$A$1:$D$27422,$D671,4),"")</f>
        <v>210.340247065471</v>
      </c>
      <c r="J671" s="5" t="b">
        <f t="shared" si="125"/>
        <v>1</v>
      </c>
      <c r="K671" s="4">
        <f t="shared" si="126"/>
        <v>663</v>
      </c>
      <c r="L671" s="4">
        <f t="shared" si="127"/>
        <v>678</v>
      </c>
      <c r="M671" s="4">
        <f t="shared" ca="1" si="128"/>
        <v>209.92584854564032</v>
      </c>
      <c r="N671" s="4">
        <f t="shared" ca="1" si="129"/>
        <v>0.56959132738077756</v>
      </c>
      <c r="O671" s="4">
        <f t="shared" ca="1" si="130"/>
        <v>9.9048662857171621E-2</v>
      </c>
      <c r="P671" s="4">
        <f t="shared" ca="1" si="131"/>
        <v>5</v>
      </c>
    </row>
    <row r="672" spans="1:16" x14ac:dyDescent="0.2">
      <c r="A672">
        <f t="shared" si="122"/>
        <v>2660</v>
      </c>
      <c r="B672" s="4" t="b">
        <f t="shared" si="123"/>
        <v>1</v>
      </c>
      <c r="C672" s="5" t="b">
        <f t="shared" si="120"/>
        <v>1</v>
      </c>
      <c r="D672">
        <f>IF(C672,VLOOKUP($A672,RawData!$A$2:$D$27422,2,1),"")</f>
        <v>2662</v>
      </c>
      <c r="E672">
        <f>IF($C672,INDEX(RawData!$A$1:$D$27422,$D672,1),"")</f>
        <v>2660</v>
      </c>
      <c r="F672" s="4">
        <f t="shared" ca="1" si="124"/>
        <v>2124</v>
      </c>
      <c r="G672">
        <f t="shared" si="121"/>
        <v>672</v>
      </c>
      <c r="H672" s="6">
        <f>IF($C672,INDEX(RawData!$A$1:$D$27422,$D672,3),"")</f>
        <v>2.9569999999999999</v>
      </c>
      <c r="I672" s="6">
        <f>IF($C672,INDEX(RawData!$A$1:$D$27422,$D672,4),"")</f>
        <v>210.225491869785</v>
      </c>
      <c r="J672" s="5" t="b">
        <f t="shared" si="125"/>
        <v>1</v>
      </c>
      <c r="K672" s="4">
        <f t="shared" si="126"/>
        <v>664</v>
      </c>
      <c r="L672" s="4">
        <f t="shared" si="127"/>
        <v>679</v>
      </c>
      <c r="M672" s="4">
        <f t="shared" ca="1" si="128"/>
        <v>209.85715985818587</v>
      </c>
      <c r="N672" s="4">
        <f t="shared" ca="1" si="129"/>
        <v>0.54062878943258852</v>
      </c>
      <c r="O672" s="4">
        <f t="shared" ca="1" si="130"/>
        <v>0.17545404262304487</v>
      </c>
      <c r="P672" s="4">
        <f t="shared" ca="1" si="131"/>
        <v>5</v>
      </c>
    </row>
    <row r="673" spans="1:16" x14ac:dyDescent="0.2">
      <c r="A673">
        <f t="shared" si="122"/>
        <v>2664</v>
      </c>
      <c r="B673" s="4" t="b">
        <f t="shared" si="123"/>
        <v>1</v>
      </c>
      <c r="C673" s="5" t="b">
        <f t="shared" si="120"/>
        <v>1</v>
      </c>
      <c r="D673">
        <f>IF(C673,VLOOKUP($A673,RawData!$A$2:$D$27422,2,1),"")</f>
        <v>2666</v>
      </c>
      <c r="E673">
        <f>IF($C673,INDEX(RawData!$A$1:$D$27422,$D673,1),"")</f>
        <v>2664</v>
      </c>
      <c r="F673" s="4">
        <f t="shared" ca="1" si="124"/>
        <v>2128</v>
      </c>
      <c r="G673">
        <f t="shared" si="121"/>
        <v>673</v>
      </c>
      <c r="H673" s="6">
        <f>IF($C673,INDEX(RawData!$A$1:$D$27422,$D673,3),"")</f>
        <v>2.9569999999999999</v>
      </c>
      <c r="I673" s="6">
        <f>IF($C673,INDEX(RawData!$A$1:$D$27422,$D673,4),"")</f>
        <v>210.03932472878699</v>
      </c>
      <c r="J673" s="5" t="b">
        <f t="shared" si="125"/>
        <v>1</v>
      </c>
      <c r="K673" s="4">
        <f t="shared" si="126"/>
        <v>665</v>
      </c>
      <c r="L673" s="4">
        <f t="shared" si="127"/>
        <v>680</v>
      </c>
      <c r="M673" s="4">
        <f t="shared" ca="1" si="128"/>
        <v>209.76983785413933</v>
      </c>
      <c r="N673" s="4">
        <f t="shared" ca="1" si="129"/>
        <v>0.47754588120471908</v>
      </c>
      <c r="O673" s="4">
        <f t="shared" ca="1" si="130"/>
        <v>0.23848863844182233</v>
      </c>
      <c r="P673" s="4">
        <f t="shared" ca="1" si="131"/>
        <v>5</v>
      </c>
    </row>
    <row r="674" spans="1:16" x14ac:dyDescent="0.2">
      <c r="A674">
        <f t="shared" si="122"/>
        <v>2668</v>
      </c>
      <c r="B674" s="4" t="b">
        <f t="shared" si="123"/>
        <v>1</v>
      </c>
      <c r="C674" s="5" t="b">
        <f t="shared" si="120"/>
        <v>1</v>
      </c>
      <c r="D674">
        <f>IF(C674,VLOOKUP($A674,RawData!$A$2:$D$27422,2,1),"")</f>
        <v>2670</v>
      </c>
      <c r="E674">
        <f>IF($C674,INDEX(RawData!$A$1:$D$27422,$D674,1),"")</f>
        <v>2668</v>
      </c>
      <c r="F674" s="4">
        <f t="shared" ca="1" si="124"/>
        <v>2132</v>
      </c>
      <c r="G674">
        <f t="shared" si="121"/>
        <v>674</v>
      </c>
      <c r="H674" s="6">
        <f>IF($C674,INDEX(RawData!$A$1:$D$27422,$D674,3),"")</f>
        <v>2.9569999999999999</v>
      </c>
      <c r="I674" s="6">
        <f>IF($C674,INDEX(RawData!$A$1:$D$27422,$D674,4),"")</f>
        <v>209.80951293525601</v>
      </c>
      <c r="J674" s="5" t="b">
        <f t="shared" si="125"/>
        <v>1</v>
      </c>
      <c r="K674" s="4">
        <f t="shared" si="126"/>
        <v>666</v>
      </c>
      <c r="L674" s="4">
        <f t="shared" si="127"/>
        <v>681</v>
      </c>
      <c r="M674" s="4">
        <f t="shared" ca="1" si="128"/>
        <v>209.6727525830965</v>
      </c>
      <c r="N674" s="4">
        <f t="shared" ca="1" si="129"/>
        <v>0.39131014348066628</v>
      </c>
      <c r="O674" s="4">
        <f t="shared" ca="1" si="130"/>
        <v>0.28506251281342543</v>
      </c>
      <c r="P674" s="4">
        <f t="shared" ca="1" si="131"/>
        <v>5</v>
      </c>
    </row>
    <row r="675" spans="1:16" x14ac:dyDescent="0.2">
      <c r="A675">
        <f t="shared" si="122"/>
        <v>2672</v>
      </c>
      <c r="B675" s="4" t="b">
        <f t="shared" si="123"/>
        <v>1</v>
      </c>
      <c r="C675" s="5" t="b">
        <f t="shared" si="120"/>
        <v>1</v>
      </c>
      <c r="D675">
        <f>IF(C675,VLOOKUP($A675,RawData!$A$2:$D$27422,2,1),"")</f>
        <v>2674</v>
      </c>
      <c r="E675">
        <f>IF($C675,INDEX(RawData!$A$1:$D$27422,$D675,1),"")</f>
        <v>2672</v>
      </c>
      <c r="F675" s="4">
        <f t="shared" ca="1" si="124"/>
        <v>2136</v>
      </c>
      <c r="G675">
        <f t="shared" si="121"/>
        <v>675</v>
      </c>
      <c r="H675" s="6">
        <f>IF($C675,INDEX(RawData!$A$1:$D$27422,$D675,3),"")</f>
        <v>2.9569999999999999</v>
      </c>
      <c r="I675" s="6">
        <f>IF($C675,INDEX(RawData!$A$1:$D$27422,$D675,4),"")</f>
        <v>209.55163439210099</v>
      </c>
      <c r="J675" s="5" t="b">
        <f t="shared" si="125"/>
        <v>1</v>
      </c>
      <c r="K675" s="4">
        <f t="shared" si="126"/>
        <v>667</v>
      </c>
      <c r="L675" s="4">
        <f t="shared" si="127"/>
        <v>682</v>
      </c>
      <c r="M675" s="4">
        <f t="shared" ca="1" si="128"/>
        <v>209.57452472032691</v>
      </c>
      <c r="N675" s="4">
        <f t="shared" ca="1" si="129"/>
        <v>0.29018010481311762</v>
      </c>
      <c r="O675" s="4">
        <f t="shared" ca="1" si="130"/>
        <v>0.31349664667129673</v>
      </c>
      <c r="P675" s="4">
        <f t="shared" ca="1" si="131"/>
        <v>5</v>
      </c>
    </row>
    <row r="676" spans="1:16" x14ac:dyDescent="0.2">
      <c r="A676">
        <f t="shared" si="122"/>
        <v>2676</v>
      </c>
      <c r="B676" s="4" t="b">
        <f t="shared" si="123"/>
        <v>1</v>
      </c>
      <c r="C676" s="5" t="b">
        <f t="shared" si="120"/>
        <v>1</v>
      </c>
      <c r="D676">
        <f>IF(C676,VLOOKUP($A676,RawData!$A$2:$D$27422,2,1),"")</f>
        <v>2678</v>
      </c>
      <c r="E676">
        <f>IF($C676,INDEX(RawData!$A$1:$D$27422,$D676,1),"")</f>
        <v>2676</v>
      </c>
      <c r="F676" s="4">
        <f t="shared" ca="1" si="124"/>
        <v>2140</v>
      </c>
      <c r="G676">
        <f t="shared" si="121"/>
        <v>676</v>
      </c>
      <c r="H676" s="6">
        <f>IF($C676,INDEX(RawData!$A$1:$D$27422,$D676,3),"")</f>
        <v>2.9569999999999999</v>
      </c>
      <c r="I676" s="6">
        <f>IF($C676,INDEX(RawData!$A$1:$D$27422,$D676,4),"")</f>
        <v>209.265990337414</v>
      </c>
      <c r="J676" s="5" t="b">
        <f t="shared" si="125"/>
        <v>1</v>
      </c>
      <c r="K676" s="4">
        <f t="shared" si="126"/>
        <v>668</v>
      </c>
      <c r="L676" s="4">
        <f t="shared" si="127"/>
        <v>683</v>
      </c>
      <c r="M676" s="4">
        <f t="shared" ca="1" si="128"/>
        <v>209.48644634056103</v>
      </c>
      <c r="N676" s="4">
        <f t="shared" ca="1" si="129"/>
        <v>0.18617207086592202</v>
      </c>
      <c r="O676" s="4">
        <f t="shared" ca="1" si="130"/>
        <v>0.31969256644396182</v>
      </c>
      <c r="P676" s="4">
        <f t="shared" ca="1" si="131"/>
        <v>5</v>
      </c>
    </row>
    <row r="677" spans="1:16" x14ac:dyDescent="0.2">
      <c r="A677">
        <f t="shared" si="122"/>
        <v>2680</v>
      </c>
      <c r="B677" s="4" t="b">
        <f t="shared" si="123"/>
        <v>1</v>
      </c>
      <c r="C677" s="5" t="b">
        <f t="shared" si="120"/>
        <v>1</v>
      </c>
      <c r="D677">
        <f>IF(C677,VLOOKUP($A677,RawData!$A$2:$D$27422,2,1),"")</f>
        <v>2682</v>
      </c>
      <c r="E677">
        <f>IF($C677,INDEX(RawData!$A$1:$D$27422,$D677,1),"")</f>
        <v>2680</v>
      </c>
      <c r="F677" s="4">
        <f t="shared" ca="1" si="124"/>
        <v>2144</v>
      </c>
      <c r="G677">
        <f t="shared" si="121"/>
        <v>677</v>
      </c>
      <c r="H677" s="6">
        <f>IF($C677,INDEX(RawData!$A$1:$D$27422,$D677,3),"")</f>
        <v>2.9569999999999999</v>
      </c>
      <c r="I677" s="6">
        <f>IF($C677,INDEX(RawData!$A$1:$D$27422,$D677,4),"")</f>
        <v>208.99103193525599</v>
      </c>
      <c r="J677" s="5" t="b">
        <f t="shared" si="125"/>
        <v>1</v>
      </c>
      <c r="K677" s="4">
        <f t="shared" si="126"/>
        <v>669</v>
      </c>
      <c r="L677" s="4">
        <f t="shared" si="127"/>
        <v>684</v>
      </c>
      <c r="M677" s="4">
        <f t="shared" ca="1" si="128"/>
        <v>209.41347414829511</v>
      </c>
      <c r="N677" s="4">
        <f t="shared" ca="1" si="129"/>
        <v>8.4873049149166491E-2</v>
      </c>
      <c r="O677" s="4">
        <f t="shared" ca="1" si="130"/>
        <v>0.29712312077694492</v>
      </c>
      <c r="P677" s="4">
        <f t="shared" ca="1" si="131"/>
        <v>5</v>
      </c>
    </row>
    <row r="678" spans="1:16" x14ac:dyDescent="0.2">
      <c r="A678">
        <f t="shared" si="122"/>
        <v>2684</v>
      </c>
      <c r="B678" s="4" t="b">
        <f t="shared" si="123"/>
        <v>1</v>
      </c>
      <c r="C678" s="5" t="b">
        <f t="shared" si="120"/>
        <v>1</v>
      </c>
      <c r="D678">
        <f>IF(C678,VLOOKUP($A678,RawData!$A$2:$D$27422,2,1),"")</f>
        <v>2686</v>
      </c>
      <c r="E678">
        <f>IF($C678,INDEX(RawData!$A$1:$D$27422,$D678,1),"")</f>
        <v>2684</v>
      </c>
      <c r="F678" s="4">
        <f t="shared" ca="1" si="124"/>
        <v>2148</v>
      </c>
      <c r="G678">
        <f t="shared" si="121"/>
        <v>678</v>
      </c>
      <c r="H678" s="6">
        <f>IF($C678,INDEX(RawData!$A$1:$D$27422,$D678,3),"")</f>
        <v>2.9569999999999999</v>
      </c>
      <c r="I678" s="6">
        <f>IF($C678,INDEX(RawData!$A$1:$D$27422,$D678,4),"")</f>
        <v>208.7270595331</v>
      </c>
      <c r="J678" s="5" t="b">
        <f t="shared" si="125"/>
        <v>1</v>
      </c>
      <c r="K678" s="4">
        <f t="shared" si="126"/>
        <v>670</v>
      </c>
      <c r="L678" s="4">
        <f t="shared" si="127"/>
        <v>685</v>
      </c>
      <c r="M678" s="4">
        <f t="shared" ca="1" si="128"/>
        <v>209.35625721825954</v>
      </c>
      <c r="N678" s="4">
        <f t="shared" ca="1" si="129"/>
        <v>1.2019113890005428E-2</v>
      </c>
      <c r="O678" s="4">
        <f t="shared" ca="1" si="130"/>
        <v>0.24931811004239535</v>
      </c>
      <c r="P678" s="4">
        <f t="shared" ca="1" si="131"/>
        <v>5</v>
      </c>
    </row>
    <row r="679" spans="1:16" x14ac:dyDescent="0.2">
      <c r="A679">
        <f t="shared" si="122"/>
        <v>2688</v>
      </c>
      <c r="B679" s="4" t="b">
        <f t="shared" si="123"/>
        <v>1</v>
      </c>
      <c r="C679" s="5" t="b">
        <f t="shared" si="120"/>
        <v>1</v>
      </c>
      <c r="D679">
        <f>IF(C679,VLOOKUP($A679,RawData!$A$2:$D$27422,2,1),"")</f>
        <v>2690</v>
      </c>
      <c r="E679">
        <f>IF($C679,INDEX(RawData!$A$1:$D$27422,$D679,1),"")</f>
        <v>2688</v>
      </c>
      <c r="F679" s="4">
        <f t="shared" ca="1" si="124"/>
        <v>2152</v>
      </c>
      <c r="G679">
        <f t="shared" si="121"/>
        <v>679</v>
      </c>
      <c r="H679" s="6">
        <f>IF($C679,INDEX(RawData!$A$1:$D$27422,$D679,3),"")</f>
        <v>2.9413999999999998</v>
      </c>
      <c r="I679" s="6">
        <f>IF($C679,INDEX(RawData!$A$1:$D$27422,$D679,4),"")</f>
        <v>208.59861366331501</v>
      </c>
      <c r="J679" s="5" t="b">
        <f t="shared" si="125"/>
        <v>1</v>
      </c>
      <c r="K679" s="4">
        <f t="shared" si="126"/>
        <v>671</v>
      </c>
      <c r="L679" s="4">
        <f t="shared" si="127"/>
        <v>686</v>
      </c>
      <c r="M679" s="4">
        <f t="shared" ca="1" si="128"/>
        <v>209.31653106875328</v>
      </c>
      <c r="N679" s="4">
        <f t="shared" ca="1" si="129"/>
        <v>9.9048662857171621E-2</v>
      </c>
      <c r="O679" s="4">
        <f t="shared" ca="1" si="130"/>
        <v>0.18223205238237483</v>
      </c>
      <c r="P679" s="4">
        <f t="shared" ca="1" si="131"/>
        <v>5</v>
      </c>
    </row>
    <row r="680" spans="1:16" x14ac:dyDescent="0.2">
      <c r="A680">
        <f t="shared" si="122"/>
        <v>2692</v>
      </c>
      <c r="B680" s="4" t="b">
        <f t="shared" si="123"/>
        <v>1</v>
      </c>
      <c r="C680" s="5" t="b">
        <f t="shared" si="120"/>
        <v>1</v>
      </c>
      <c r="D680">
        <f>IF(C680,VLOOKUP($A680,RawData!$A$2:$D$27422,2,1),"")</f>
        <v>2694</v>
      </c>
      <c r="E680">
        <f>IF($C680,INDEX(RawData!$A$1:$D$27422,$D680,1),"")</f>
        <v>2692</v>
      </c>
      <c r="F680" s="4">
        <f t="shared" ca="1" si="124"/>
        <v>2156</v>
      </c>
      <c r="G680">
        <f t="shared" si="121"/>
        <v>680</v>
      </c>
      <c r="H680" s="6">
        <f>IF($C680,INDEX(RawData!$A$1:$D$27422,$D680,3),"")</f>
        <v>2.9375</v>
      </c>
      <c r="I680" s="6">
        <f>IF($C680,INDEX(RawData!$A$1:$D$27422,$D680,4),"")</f>
        <v>208.57024640215701</v>
      </c>
      <c r="J680" s="5" t="b">
        <f t="shared" si="125"/>
        <v>1</v>
      </c>
      <c r="K680" s="4">
        <f t="shared" si="126"/>
        <v>672</v>
      </c>
      <c r="L680" s="4">
        <f t="shared" si="127"/>
        <v>687</v>
      </c>
      <c r="M680" s="4">
        <f t="shared" ca="1" si="128"/>
        <v>209.29229197293461</v>
      </c>
      <c r="N680" s="4">
        <f t="shared" ca="1" si="129"/>
        <v>0.17545404262304487</v>
      </c>
      <c r="O680" s="4">
        <f t="shared" ca="1" si="130"/>
        <v>0.10305189606341969</v>
      </c>
      <c r="P680" s="4">
        <f t="shared" ca="1" si="131"/>
        <v>5</v>
      </c>
    </row>
    <row r="681" spans="1:16" x14ac:dyDescent="0.2">
      <c r="A681">
        <f t="shared" si="122"/>
        <v>2696</v>
      </c>
      <c r="B681" s="4" t="b">
        <f t="shared" si="123"/>
        <v>1</v>
      </c>
      <c r="C681" s="5" t="b">
        <f t="shared" si="120"/>
        <v>1</v>
      </c>
      <c r="D681">
        <f>IF(C681,VLOOKUP($A681,RawData!$A$2:$D$27422,2,1),"")</f>
        <v>2698</v>
      </c>
      <c r="E681">
        <f>IF($C681,INDEX(RawData!$A$1:$D$27422,$D681,1),"")</f>
        <v>2696</v>
      </c>
      <c r="F681" s="4">
        <f t="shared" ca="1" si="124"/>
        <v>2160</v>
      </c>
      <c r="G681">
        <f t="shared" si="121"/>
        <v>681</v>
      </c>
      <c r="H681" s="6">
        <f>IF($C681,INDEX(RawData!$A$1:$D$27422,$D681,3),"")</f>
        <v>2.9375</v>
      </c>
      <c r="I681" s="6">
        <f>IF($C681,INDEX(RawData!$A$1:$D$27422,$D681,4),"")</f>
        <v>208.60749679353</v>
      </c>
      <c r="J681" s="5" t="b">
        <f t="shared" si="125"/>
        <v>1</v>
      </c>
      <c r="K681" s="4">
        <f t="shared" si="126"/>
        <v>673</v>
      </c>
      <c r="L681" s="4">
        <f t="shared" si="127"/>
        <v>688</v>
      </c>
      <c r="M681" s="4">
        <f t="shared" ca="1" si="128"/>
        <v>209.28144243961583</v>
      </c>
      <c r="N681" s="4">
        <f t="shared" ca="1" si="129"/>
        <v>0.23848863844182233</v>
      </c>
      <c r="O681" s="4">
        <f t="shared" ca="1" si="130"/>
        <v>1.8306133907060484E-2</v>
      </c>
      <c r="P681" s="4">
        <f t="shared" ca="1" si="131"/>
        <v>5</v>
      </c>
    </row>
    <row r="682" spans="1:16" x14ac:dyDescent="0.2">
      <c r="A682">
        <f t="shared" si="122"/>
        <v>2700</v>
      </c>
      <c r="B682" s="4" t="b">
        <f t="shared" si="123"/>
        <v>1</v>
      </c>
      <c r="C682" s="5" t="b">
        <f t="shared" si="120"/>
        <v>1</v>
      </c>
      <c r="D682">
        <f>IF(C682,VLOOKUP($A682,RawData!$A$2:$D$27422,2,1),"")</f>
        <v>2702</v>
      </c>
      <c r="E682">
        <f>IF($C682,INDEX(RawData!$A$1:$D$27422,$D682,1),"")</f>
        <v>2700</v>
      </c>
      <c r="F682" s="4">
        <f t="shared" ca="1" si="124"/>
        <v>2164</v>
      </c>
      <c r="G682">
        <f t="shared" si="121"/>
        <v>682</v>
      </c>
      <c r="H682" s="6">
        <f>IF($C682,INDEX(RawData!$A$1:$D$27422,$D682,3),"")</f>
        <v>2.9375</v>
      </c>
      <c r="I682" s="6">
        <f>IF($C682,INDEX(RawData!$A$1:$D$27422,$D682,4),"")</f>
        <v>208.73233772805801</v>
      </c>
      <c r="J682" s="5" t="b">
        <f t="shared" si="125"/>
        <v>1</v>
      </c>
      <c r="K682" s="4">
        <f t="shared" si="126"/>
        <v>674</v>
      </c>
      <c r="L682" s="4">
        <f t="shared" si="127"/>
        <v>689</v>
      </c>
      <c r="M682" s="4">
        <f t="shared" ca="1" si="128"/>
        <v>209.28434461551379</v>
      </c>
      <c r="N682" s="4">
        <f t="shared" ca="1" si="129"/>
        <v>0.28506251281342543</v>
      </c>
      <c r="O682" s="4">
        <f t="shared" ca="1" si="130"/>
        <v>6.4838398515661311E-2</v>
      </c>
      <c r="P682" s="4">
        <f t="shared" ca="1" si="131"/>
        <v>5</v>
      </c>
    </row>
    <row r="683" spans="1:16" x14ac:dyDescent="0.2">
      <c r="A683">
        <f t="shared" si="122"/>
        <v>2704</v>
      </c>
      <c r="B683" s="4" t="b">
        <f t="shared" si="123"/>
        <v>1</v>
      </c>
      <c r="C683" s="5" t="b">
        <f t="shared" si="120"/>
        <v>1</v>
      </c>
      <c r="D683">
        <f>IF(C683,VLOOKUP($A683,RawData!$A$2:$D$27422,2,1),"")</f>
        <v>2706</v>
      </c>
      <c r="E683">
        <f>IF($C683,INDEX(RawData!$A$1:$D$27422,$D683,1),"")</f>
        <v>2704</v>
      </c>
      <c r="F683" s="4">
        <f t="shared" ca="1" si="124"/>
        <v>2168</v>
      </c>
      <c r="G683">
        <f t="shared" si="121"/>
        <v>683</v>
      </c>
      <c r="H683" s="6">
        <f>IF($C683,INDEX(RawData!$A$1:$D$27422,$D683,3),"")</f>
        <v>2.9375</v>
      </c>
      <c r="I683" s="6">
        <f>IF($C683,INDEX(RawData!$A$1:$D$27422,$D683,4),"")</f>
        <v>208.99420726043201</v>
      </c>
      <c r="J683" s="5" t="b">
        <f t="shared" si="125"/>
        <v>1</v>
      </c>
      <c r="K683" s="4">
        <f t="shared" si="126"/>
        <v>675</v>
      </c>
      <c r="L683" s="4">
        <f t="shared" si="127"/>
        <v>690</v>
      </c>
      <c r="M683" s="4">
        <f t="shared" ca="1" si="128"/>
        <v>209.30027426969511</v>
      </c>
      <c r="N683" s="4">
        <f t="shared" ca="1" si="129"/>
        <v>0.31349664667129673</v>
      </c>
      <c r="O683" s="4">
        <f t="shared" ca="1" si="130"/>
        <v>0.13613828002704054</v>
      </c>
      <c r="P683" s="4">
        <f t="shared" ca="1" si="131"/>
        <v>5</v>
      </c>
    </row>
    <row r="684" spans="1:16" x14ac:dyDescent="0.2">
      <c r="A684">
        <f t="shared" si="122"/>
        <v>2708</v>
      </c>
      <c r="B684" s="4" t="b">
        <f t="shared" si="123"/>
        <v>1</v>
      </c>
      <c r="C684" s="5" t="b">
        <f t="shared" si="120"/>
        <v>1</v>
      </c>
      <c r="D684">
        <f>IF(C684,VLOOKUP($A684,RawData!$A$2:$D$27422,2,1),"")</f>
        <v>2710</v>
      </c>
      <c r="E684">
        <f>IF($C684,INDEX(RawData!$A$1:$D$27422,$D684,1),"")</f>
        <v>2708</v>
      </c>
      <c r="F684" s="4">
        <f t="shared" ca="1" si="124"/>
        <v>2172</v>
      </c>
      <c r="G684">
        <f t="shared" si="121"/>
        <v>684</v>
      </c>
      <c r="H684" s="6">
        <f>IF($C684,INDEX(RawData!$A$1:$D$27422,$D684,3),"")</f>
        <v>2.9375</v>
      </c>
      <c r="I684" s="6">
        <f>IF($C684,INDEX(RawData!$A$1:$D$27422,$D684,4),"")</f>
        <v>209.285946064744</v>
      </c>
      <c r="J684" s="5" t="b">
        <f t="shared" si="125"/>
        <v>1</v>
      </c>
      <c r="K684" s="4">
        <f t="shared" si="126"/>
        <v>676</v>
      </c>
      <c r="L684" s="4">
        <f t="shared" si="127"/>
        <v>691</v>
      </c>
      <c r="M684" s="4">
        <f t="shared" ca="1" si="128"/>
        <v>209.32860109914594</v>
      </c>
      <c r="N684" s="4">
        <f t="shared" ca="1" si="129"/>
        <v>0.31969256644396182</v>
      </c>
      <c r="O684" s="4">
        <f t="shared" ca="1" si="130"/>
        <v>0.18490888200125255</v>
      </c>
      <c r="P684" s="4">
        <f t="shared" ca="1" si="131"/>
        <v>5</v>
      </c>
    </row>
    <row r="685" spans="1:16" x14ac:dyDescent="0.2">
      <c r="A685">
        <f t="shared" si="122"/>
        <v>2712</v>
      </c>
      <c r="B685" s="4" t="b">
        <f t="shared" si="123"/>
        <v>1</v>
      </c>
      <c r="C685" s="5" t="b">
        <f t="shared" si="120"/>
        <v>1</v>
      </c>
      <c r="D685">
        <f>IF(C685,VLOOKUP($A685,RawData!$A$2:$D$27422,2,1),"")</f>
        <v>2714</v>
      </c>
      <c r="E685">
        <f>IF($C685,INDEX(RawData!$A$1:$D$27422,$D685,1),"")</f>
        <v>2712</v>
      </c>
      <c r="F685" s="4">
        <f t="shared" ca="1" si="124"/>
        <v>2176</v>
      </c>
      <c r="G685">
        <f t="shared" si="121"/>
        <v>685</v>
      </c>
      <c r="H685" s="6">
        <f>IF($C685,INDEX(RawData!$A$1:$D$27422,$D685,3),"")</f>
        <v>2.9375</v>
      </c>
      <c r="I685" s="6">
        <f>IF($C685,INDEX(RawData!$A$1:$D$27422,$D685,4),"")</f>
        <v>209.54442452158801</v>
      </c>
      <c r="J685" s="5" t="b">
        <f t="shared" si="125"/>
        <v>1</v>
      </c>
      <c r="K685" s="4">
        <f t="shared" si="126"/>
        <v>677</v>
      </c>
      <c r="L685" s="4">
        <f t="shared" si="127"/>
        <v>692</v>
      </c>
      <c r="M685" s="4">
        <f t="shared" ca="1" si="128"/>
        <v>209.36827633214955</v>
      </c>
      <c r="N685" s="4">
        <f t="shared" ca="1" si="129"/>
        <v>0.29712312077694492</v>
      </c>
      <c r="O685" s="4">
        <f t="shared" ca="1" si="130"/>
        <v>0.20891866052545538</v>
      </c>
      <c r="P685" s="4">
        <f t="shared" ca="1" si="131"/>
        <v>5</v>
      </c>
    </row>
    <row r="686" spans="1:16" x14ac:dyDescent="0.2">
      <c r="A686">
        <f t="shared" si="122"/>
        <v>2716</v>
      </c>
      <c r="B686" s="4" t="b">
        <f t="shared" si="123"/>
        <v>1</v>
      </c>
      <c r="C686" s="5" t="b">
        <f t="shared" si="120"/>
        <v>1</v>
      </c>
      <c r="D686">
        <f>IF(C686,VLOOKUP($A686,RawData!$A$2:$D$27422,2,1),"")</f>
        <v>2718</v>
      </c>
      <c r="E686">
        <f>IF($C686,INDEX(RawData!$A$1:$D$27422,$D686,1),"")</f>
        <v>2716</v>
      </c>
      <c r="F686" s="4">
        <f t="shared" ca="1" si="124"/>
        <v>2180</v>
      </c>
      <c r="G686">
        <f t="shared" si="121"/>
        <v>686</v>
      </c>
      <c r="H686" s="6">
        <f>IF($C686,INDEX(RawData!$A$1:$D$27422,$D686,3),"")</f>
        <v>2.9375</v>
      </c>
      <c r="I686" s="6">
        <f>IF($C686,INDEX(RawData!$A$1:$D$27422,$D686,4),"")</f>
        <v>209.78093186905801</v>
      </c>
      <c r="J686" s="5" t="b">
        <f t="shared" si="125"/>
        <v>1</v>
      </c>
      <c r="K686" s="4">
        <f t="shared" si="126"/>
        <v>678</v>
      </c>
      <c r="L686" s="4">
        <f t="shared" si="127"/>
        <v>693</v>
      </c>
      <c r="M686" s="4">
        <f t="shared" ca="1" si="128"/>
        <v>209.41557973161045</v>
      </c>
      <c r="N686" s="4">
        <f t="shared" ca="1" si="129"/>
        <v>0.24931811004239535</v>
      </c>
      <c r="O686" s="4">
        <f t="shared" ca="1" si="130"/>
        <v>0.20889587313163815</v>
      </c>
      <c r="P686" s="4">
        <f t="shared" ca="1" si="131"/>
        <v>5</v>
      </c>
    </row>
    <row r="687" spans="1:16" x14ac:dyDescent="0.2">
      <c r="A687">
        <f t="shared" si="122"/>
        <v>2720</v>
      </c>
      <c r="B687" s="4" t="b">
        <f t="shared" si="123"/>
        <v>1</v>
      </c>
      <c r="C687" s="5" t="b">
        <f t="shared" si="120"/>
        <v>1</v>
      </c>
      <c r="D687">
        <f>IF(C687,VLOOKUP($A687,RawData!$A$2:$D$27422,2,1),"")</f>
        <v>2722</v>
      </c>
      <c r="E687">
        <f>IF($C687,INDEX(RawData!$A$1:$D$27422,$D687,1),"")</f>
        <v>2720</v>
      </c>
      <c r="F687" s="4">
        <f t="shared" ca="1" si="124"/>
        <v>2184</v>
      </c>
      <c r="G687">
        <f t="shared" si="121"/>
        <v>687</v>
      </c>
      <c r="H687" s="6">
        <f>IF($C687,INDEX(RawData!$A$1:$D$27422,$D687,3),"")</f>
        <v>2.9375</v>
      </c>
      <c r="I687" s="6">
        <f>IF($C687,INDEX(RawData!$A$1:$D$27422,$D687,4),"")</f>
        <v>209.952421532372</v>
      </c>
      <c r="J687" s="5" t="b">
        <f t="shared" si="125"/>
        <v>1</v>
      </c>
      <c r="K687" s="4">
        <f t="shared" si="126"/>
        <v>679</v>
      </c>
      <c r="L687" s="4">
        <f t="shared" si="127"/>
        <v>694</v>
      </c>
      <c r="M687" s="4">
        <f t="shared" ca="1" si="128"/>
        <v>209.46774601555765</v>
      </c>
      <c r="N687" s="4">
        <f t="shared" ca="1" si="129"/>
        <v>0.18223205238237483</v>
      </c>
      <c r="O687" s="4">
        <f t="shared" ca="1" si="130"/>
        <v>0.18380778561632383</v>
      </c>
      <c r="P687" s="4">
        <f t="shared" ca="1" si="131"/>
        <v>5</v>
      </c>
    </row>
    <row r="688" spans="1:16" x14ac:dyDescent="0.2">
      <c r="A688">
        <f t="shared" si="122"/>
        <v>2724</v>
      </c>
      <c r="B688" s="4" t="b">
        <f t="shared" si="123"/>
        <v>1</v>
      </c>
      <c r="C688" s="5" t="b">
        <f t="shared" si="120"/>
        <v>1</v>
      </c>
      <c r="D688">
        <f>IF(C688,VLOOKUP($A688,RawData!$A$2:$D$27422,2,1),"")</f>
        <v>2726</v>
      </c>
      <c r="E688">
        <f>IF($C688,INDEX(RawData!$A$1:$D$27422,$D688,1),"")</f>
        <v>2724</v>
      </c>
      <c r="F688" s="4">
        <f t="shared" ca="1" si="124"/>
        <v>2188</v>
      </c>
      <c r="G688">
        <f t="shared" si="121"/>
        <v>688</v>
      </c>
      <c r="H688" s="6">
        <f>IF($C688,INDEX(RawData!$A$1:$D$27422,$D688,3),"")</f>
        <v>2.9375</v>
      </c>
      <c r="I688" s="6">
        <f>IF($C688,INDEX(RawData!$A$1:$D$27422,$D688,4),"")</f>
        <v>210.05189933668501</v>
      </c>
      <c r="J688" s="5" t="b">
        <f t="shared" si="125"/>
        <v>1</v>
      </c>
      <c r="K688" s="4">
        <f t="shared" si="126"/>
        <v>680</v>
      </c>
      <c r="L688" s="4">
        <f t="shared" si="127"/>
        <v>695</v>
      </c>
      <c r="M688" s="4">
        <f t="shared" ca="1" si="128"/>
        <v>209.51993107805765</v>
      </c>
      <c r="N688" s="4">
        <f t="shared" ca="1" si="129"/>
        <v>0.10305189606341969</v>
      </c>
      <c r="O688" s="4">
        <f t="shared" ca="1" si="130"/>
        <v>0.13539661433611627</v>
      </c>
      <c r="P688" s="4">
        <f t="shared" ca="1" si="131"/>
        <v>5</v>
      </c>
    </row>
    <row r="689" spans="1:16" x14ac:dyDescent="0.2">
      <c r="A689">
        <f t="shared" si="122"/>
        <v>2728</v>
      </c>
      <c r="B689" s="4" t="b">
        <f t="shared" si="123"/>
        <v>1</v>
      </c>
      <c r="C689" s="5" t="b">
        <f t="shared" si="120"/>
        <v>1</v>
      </c>
      <c r="D689">
        <f>IF(C689,VLOOKUP($A689,RawData!$A$2:$D$27422,2,1),"")</f>
        <v>2730</v>
      </c>
      <c r="E689">
        <f>IF($C689,INDEX(RawData!$A$1:$D$27422,$D689,1),"")</f>
        <v>2728</v>
      </c>
      <c r="F689" s="4">
        <f t="shared" ca="1" si="124"/>
        <v>2192</v>
      </c>
      <c r="G689">
        <f t="shared" si="121"/>
        <v>689</v>
      </c>
      <c r="H689" s="6">
        <f>IF($C689,INDEX(RawData!$A$1:$D$27422,$D689,3),"")</f>
        <v>2.9531000000000001</v>
      </c>
      <c r="I689" s="6">
        <f>IF($C689,INDEX(RawData!$A$1:$D$27422,$D689,4),"")</f>
        <v>210.08575954315501</v>
      </c>
      <c r="J689" s="5" t="b">
        <f t="shared" si="125"/>
        <v>1</v>
      </c>
      <c r="K689" s="4">
        <f t="shared" si="126"/>
        <v>681</v>
      </c>
      <c r="L689" s="4">
        <f t="shared" si="127"/>
        <v>696</v>
      </c>
      <c r="M689" s="4">
        <f t="shared" ca="1" si="128"/>
        <v>209.56940712832721</v>
      </c>
      <c r="N689" s="4">
        <f t="shared" ca="1" si="129"/>
        <v>1.8306133907060484E-2</v>
      </c>
      <c r="O689" s="4">
        <f t="shared" ca="1" si="130"/>
        <v>7.2032075912545679E-2</v>
      </c>
      <c r="P689" s="4">
        <f t="shared" ca="1" si="131"/>
        <v>5</v>
      </c>
    </row>
    <row r="690" spans="1:16" x14ac:dyDescent="0.2">
      <c r="A690">
        <f t="shared" si="122"/>
        <v>2732</v>
      </c>
      <c r="B690" s="4" t="b">
        <f t="shared" si="123"/>
        <v>1</v>
      </c>
      <c r="C690" s="5" t="b">
        <f t="shared" si="120"/>
        <v>1</v>
      </c>
      <c r="D690">
        <f>IF(C690,VLOOKUP($A690,RawData!$A$2:$D$27422,2,1),"")</f>
        <v>2734</v>
      </c>
      <c r="E690">
        <f>IF($C690,INDEX(RawData!$A$1:$D$27422,$D690,1),"")</f>
        <v>2732</v>
      </c>
      <c r="F690" s="4">
        <f t="shared" ca="1" si="124"/>
        <v>2196</v>
      </c>
      <c r="G690">
        <f t="shared" si="121"/>
        <v>690</v>
      </c>
      <c r="H690" s="6">
        <f>IF($C690,INDEX(RawData!$A$1:$D$27422,$D690,3),"")</f>
        <v>2.9569999999999999</v>
      </c>
      <c r="I690" s="6">
        <f>IF($C690,INDEX(RawData!$A$1:$D$27422,$D690,4),"")</f>
        <v>210.064387402157</v>
      </c>
      <c r="J690" s="5" t="b">
        <f t="shared" si="125"/>
        <v>1</v>
      </c>
      <c r="K690" s="4">
        <f t="shared" si="126"/>
        <v>682</v>
      </c>
      <c r="L690" s="4">
        <f t="shared" si="127"/>
        <v>697</v>
      </c>
      <c r="M690" s="4">
        <f t="shared" ca="1" si="128"/>
        <v>209.61377091636641</v>
      </c>
      <c r="N690" s="4">
        <f t="shared" ca="1" si="129"/>
        <v>6.4838398515661311E-2</v>
      </c>
      <c r="O690" s="4">
        <f t="shared" ca="1" si="130"/>
        <v>3.0791887561747444E-3</v>
      </c>
      <c r="P690" s="4">
        <f t="shared" ca="1" si="131"/>
        <v>5</v>
      </c>
    </row>
    <row r="691" spans="1:16" x14ac:dyDescent="0.2">
      <c r="A691">
        <f t="shared" si="122"/>
        <v>2736</v>
      </c>
      <c r="B691" s="4" t="b">
        <f t="shared" si="123"/>
        <v>1</v>
      </c>
      <c r="C691" s="5" t="b">
        <f t="shared" si="120"/>
        <v>1</v>
      </c>
      <c r="D691">
        <f>IF(C691,VLOOKUP($A691,RawData!$A$2:$D$27422,2,1),"")</f>
        <v>2738</v>
      </c>
      <c r="E691">
        <f>IF($C691,INDEX(RawData!$A$1:$D$27422,$D691,1),"")</f>
        <v>2736</v>
      </c>
      <c r="F691" s="4">
        <f t="shared" ca="1" si="124"/>
        <v>2200</v>
      </c>
      <c r="G691">
        <f t="shared" si="121"/>
        <v>691</v>
      </c>
      <c r="H691" s="6">
        <f>IF($C691,INDEX(RawData!$A$1:$D$27422,$D691,3),"")</f>
        <v>2.9569999999999999</v>
      </c>
      <c r="I691" s="6">
        <f>IF($C691,INDEX(RawData!$A$1:$D$27422,$D691,4),"")</f>
        <v>210.00486366331501</v>
      </c>
      <c r="J691" s="5" t="b">
        <f t="shared" si="125"/>
        <v>1</v>
      </c>
      <c r="K691" s="4">
        <f t="shared" si="126"/>
        <v>683</v>
      </c>
      <c r="L691" s="4">
        <f t="shared" si="127"/>
        <v>698</v>
      </c>
      <c r="M691" s="4">
        <f t="shared" ca="1" si="128"/>
        <v>209.6482936655899</v>
      </c>
      <c r="N691" s="4">
        <f t="shared" ca="1" si="129"/>
        <v>0.13613828002704054</v>
      </c>
      <c r="O691" s="4">
        <f t="shared" ca="1" si="130"/>
        <v>6.7301939905973995E-2</v>
      </c>
      <c r="P691" s="4">
        <f t="shared" ca="1" si="131"/>
        <v>5</v>
      </c>
    </row>
    <row r="692" spans="1:16" x14ac:dyDescent="0.2">
      <c r="A692">
        <f t="shared" si="122"/>
        <v>2740</v>
      </c>
      <c r="B692" s="4" t="b">
        <f t="shared" si="123"/>
        <v>1</v>
      </c>
      <c r="C692" s="5" t="b">
        <f t="shared" si="120"/>
        <v>1</v>
      </c>
      <c r="D692">
        <f>IF(C692,VLOOKUP($A692,RawData!$A$2:$D$27422,2,1),"")</f>
        <v>2742</v>
      </c>
      <c r="E692">
        <f>IF($C692,INDEX(RawData!$A$1:$D$27422,$D692,1),"")</f>
        <v>2740</v>
      </c>
      <c r="F692" s="4">
        <f t="shared" ca="1" si="124"/>
        <v>2204</v>
      </c>
      <c r="G692">
        <f t="shared" si="121"/>
        <v>692</v>
      </c>
      <c r="H692" s="6">
        <f>IF($C692,INDEX(RawData!$A$1:$D$27422,$D692,3),"")</f>
        <v>2.9569999999999999</v>
      </c>
      <c r="I692" s="6">
        <f>IF($C692,INDEX(RawData!$A$1:$D$27422,$D692,4),"")</f>
        <v>209.90079406547099</v>
      </c>
      <c r="J692" s="5" t="b">
        <f t="shared" si="125"/>
        <v>1</v>
      </c>
      <c r="K692" s="4">
        <f t="shared" si="126"/>
        <v>684</v>
      </c>
      <c r="L692" s="4">
        <f t="shared" si="127"/>
        <v>699</v>
      </c>
      <c r="M692" s="4">
        <f t="shared" ca="1" si="128"/>
        <v>209.66539945292649</v>
      </c>
      <c r="N692" s="4">
        <f t="shared" ca="1" si="129"/>
        <v>0.18490888200125255</v>
      </c>
      <c r="O692" s="4">
        <f t="shared" ca="1" si="130"/>
        <v>0.1366879991359724</v>
      </c>
      <c r="P692" s="4">
        <f t="shared" ca="1" si="131"/>
        <v>5</v>
      </c>
    </row>
    <row r="693" spans="1:16" x14ac:dyDescent="0.2">
      <c r="A693">
        <f t="shared" si="122"/>
        <v>2744</v>
      </c>
      <c r="B693" s="4" t="b">
        <f t="shared" si="123"/>
        <v>1</v>
      </c>
      <c r="C693" s="5" t="b">
        <f t="shared" si="120"/>
        <v>1</v>
      </c>
      <c r="D693">
        <f>IF(C693,VLOOKUP($A693,RawData!$A$2:$D$27422,2,1),"")</f>
        <v>2746</v>
      </c>
      <c r="E693">
        <f>IF($C693,INDEX(RawData!$A$1:$D$27422,$D693,1),"")</f>
        <v>2744</v>
      </c>
      <c r="F693" s="4">
        <f t="shared" ca="1" si="124"/>
        <v>2208</v>
      </c>
      <c r="G693">
        <f t="shared" si="121"/>
        <v>693</v>
      </c>
      <c r="H693" s="6">
        <f>IF($C693,INDEX(RawData!$A$1:$D$27422,$D693,3),"")</f>
        <v>2.9569999999999999</v>
      </c>
      <c r="I693" s="6">
        <f>IF($C693,INDEX(RawData!$A$1:$D$27422,$D693,4),"")</f>
        <v>209.74788632663001</v>
      </c>
      <c r="J693" s="5" t="b">
        <f t="shared" si="125"/>
        <v>1</v>
      </c>
      <c r="K693" s="4">
        <f t="shared" si="126"/>
        <v>685</v>
      </c>
      <c r="L693" s="4">
        <f t="shared" si="127"/>
        <v>700</v>
      </c>
      <c r="M693" s="4">
        <f t="shared" ca="1" si="128"/>
        <v>209.66489784165285</v>
      </c>
      <c r="N693" s="4">
        <f t="shared" ca="1" si="129"/>
        <v>0.20891866052545538</v>
      </c>
      <c r="O693" s="4">
        <f t="shared" ca="1" si="130"/>
        <v>0.20162964600075384</v>
      </c>
      <c r="P693" s="4">
        <f t="shared" ca="1" si="131"/>
        <v>5</v>
      </c>
    </row>
    <row r="694" spans="1:16" x14ac:dyDescent="0.2">
      <c r="A694">
        <f t="shared" si="122"/>
        <v>2748</v>
      </c>
      <c r="B694" s="4" t="b">
        <f t="shared" si="123"/>
        <v>1</v>
      </c>
      <c r="C694" s="5" t="b">
        <f t="shared" si="120"/>
        <v>1</v>
      </c>
      <c r="D694">
        <f>IF(C694,VLOOKUP($A694,RawData!$A$2:$D$27422,2,1),"")</f>
        <v>2750</v>
      </c>
      <c r="E694">
        <f>IF($C694,INDEX(RawData!$A$1:$D$27422,$D694,1),"")</f>
        <v>2748</v>
      </c>
      <c r="F694" s="4">
        <f t="shared" ca="1" si="124"/>
        <v>2212</v>
      </c>
      <c r="G694">
        <f t="shared" si="121"/>
        <v>694</v>
      </c>
      <c r="H694" s="6">
        <f>IF($C694,INDEX(RawData!$A$1:$D$27422,$D694,3),"")</f>
        <v>2.9569999999999999</v>
      </c>
      <c r="I694" s="6">
        <f>IF($C694,INDEX(RawData!$A$1:$D$27422,$D694,4),"")</f>
        <v>209.561720076255</v>
      </c>
      <c r="J694" s="5" t="b">
        <f t="shared" si="125"/>
        <v>1</v>
      </c>
      <c r="K694" s="4">
        <f t="shared" si="126"/>
        <v>686</v>
      </c>
      <c r="L694" s="4">
        <f t="shared" si="127"/>
        <v>701</v>
      </c>
      <c r="M694" s="4">
        <f t="shared" ca="1" si="128"/>
        <v>209.64997806794003</v>
      </c>
      <c r="N694" s="4">
        <f t="shared" ca="1" si="129"/>
        <v>0.20889587313163815</v>
      </c>
      <c r="O694" s="4">
        <f t="shared" ca="1" si="130"/>
        <v>0.25741822369084844</v>
      </c>
      <c r="P694" s="4">
        <f t="shared" ca="1" si="131"/>
        <v>5</v>
      </c>
    </row>
    <row r="695" spans="1:16" x14ac:dyDescent="0.2">
      <c r="A695">
        <f t="shared" si="122"/>
        <v>2752</v>
      </c>
      <c r="B695" s="4" t="b">
        <f t="shared" si="123"/>
        <v>1</v>
      </c>
      <c r="C695" s="5" t="b">
        <f t="shared" si="120"/>
        <v>1</v>
      </c>
      <c r="D695">
        <f>IF(C695,VLOOKUP($A695,RawData!$A$2:$D$27422,2,1),"")</f>
        <v>2754</v>
      </c>
      <c r="E695">
        <f>IF($C695,INDEX(RawData!$A$1:$D$27422,$D695,1),"")</f>
        <v>2752</v>
      </c>
      <c r="F695" s="4">
        <f t="shared" ca="1" si="124"/>
        <v>2216</v>
      </c>
      <c r="G695">
        <f t="shared" si="121"/>
        <v>695</v>
      </c>
      <c r="H695" s="6">
        <f>IF($C695,INDEX(RawData!$A$1:$D$27422,$D695,3),"")</f>
        <v>2.9569999999999999</v>
      </c>
      <c r="I695" s="6">
        <f>IF($C695,INDEX(RawData!$A$1:$D$27422,$D695,4),"")</f>
        <v>209.433574663315</v>
      </c>
      <c r="J695" s="5" t="b">
        <f t="shared" si="125"/>
        <v>1</v>
      </c>
      <c r="K695" s="4">
        <f t="shared" si="126"/>
        <v>687</v>
      </c>
      <c r="L695" s="4">
        <f t="shared" si="127"/>
        <v>702</v>
      </c>
      <c r="M695" s="4">
        <f t="shared" ca="1" si="128"/>
        <v>209.62298297412107</v>
      </c>
      <c r="N695" s="4">
        <f t="shared" ca="1" si="129"/>
        <v>0.18380778561632383</v>
      </c>
      <c r="O695" s="4">
        <f t="shared" ca="1" si="130"/>
        <v>0.30054146957030525</v>
      </c>
      <c r="P695" s="4">
        <f t="shared" ca="1" si="131"/>
        <v>5</v>
      </c>
    </row>
    <row r="696" spans="1:16" x14ac:dyDescent="0.2">
      <c r="A696">
        <f t="shared" si="122"/>
        <v>2756</v>
      </c>
      <c r="B696" s="4" t="b">
        <f t="shared" si="123"/>
        <v>1</v>
      </c>
      <c r="C696" s="5" t="b">
        <f t="shared" si="120"/>
        <v>1</v>
      </c>
      <c r="D696">
        <f>IF(C696,VLOOKUP($A696,RawData!$A$2:$D$27422,2,1),"")</f>
        <v>2758</v>
      </c>
      <c r="E696">
        <f>IF($C696,INDEX(RawData!$A$1:$D$27422,$D696,1),"")</f>
        <v>2756</v>
      </c>
      <c r="F696" s="4">
        <f t="shared" ca="1" si="124"/>
        <v>2220</v>
      </c>
      <c r="G696">
        <f t="shared" si="121"/>
        <v>696</v>
      </c>
      <c r="H696" s="6">
        <f>IF($C696,INDEX(RawData!$A$1:$D$27422,$D696,3),"")</f>
        <v>2.9569999999999999</v>
      </c>
      <c r="I696" s="6">
        <f>IF($C696,INDEX(RawData!$A$1:$D$27422,$D696,4),"")</f>
        <v>209.36186320646999</v>
      </c>
      <c r="J696" s="5" t="b">
        <f t="shared" si="125"/>
        <v>1</v>
      </c>
      <c r="K696" s="4">
        <f t="shared" si="126"/>
        <v>688</v>
      </c>
      <c r="L696" s="4">
        <f t="shared" si="127"/>
        <v>703</v>
      </c>
      <c r="M696" s="4">
        <f t="shared" ca="1" si="128"/>
        <v>209.58771326223427</v>
      </c>
      <c r="N696" s="4">
        <f t="shared" ca="1" si="129"/>
        <v>0.13539661433611627</v>
      </c>
      <c r="O696" s="4">
        <f t="shared" ca="1" si="130"/>
        <v>0.33397917919236875</v>
      </c>
      <c r="P696" s="4">
        <f t="shared" ca="1" si="131"/>
        <v>5</v>
      </c>
    </row>
    <row r="697" spans="1:16" x14ac:dyDescent="0.2">
      <c r="A697">
        <f t="shared" si="122"/>
        <v>2760</v>
      </c>
      <c r="B697" s="4" t="b">
        <f t="shared" si="123"/>
        <v>1</v>
      </c>
      <c r="C697" s="5" t="b">
        <f t="shared" si="120"/>
        <v>1</v>
      </c>
      <c r="D697">
        <f>IF(C697,VLOOKUP($A697,RawData!$A$2:$D$27422,2,1),"")</f>
        <v>2762</v>
      </c>
      <c r="E697">
        <f>IF($C697,INDEX(RawData!$A$1:$D$27422,$D697,1),"")</f>
        <v>2760</v>
      </c>
      <c r="F697" s="4">
        <f t="shared" ca="1" si="124"/>
        <v>2224</v>
      </c>
      <c r="G697">
        <f t="shared" si="121"/>
        <v>697</v>
      </c>
      <c r="H697" s="6">
        <f>IF($C697,INDEX(RawData!$A$1:$D$27422,$D697,3),"")</f>
        <v>2.9569999999999999</v>
      </c>
      <c r="I697" s="6">
        <f>IF($C697,INDEX(RawData!$A$1:$D$27422,$D697,4),"")</f>
        <v>209.31731740215699</v>
      </c>
      <c r="J697" s="5" t="b">
        <f t="shared" si="125"/>
        <v>1</v>
      </c>
      <c r="K697" s="4">
        <f t="shared" si="126"/>
        <v>689</v>
      </c>
      <c r="L697" s="4">
        <f t="shared" si="127"/>
        <v>704</v>
      </c>
      <c r="M697" s="4">
        <f t="shared" ca="1" si="128"/>
        <v>209.54893251785074</v>
      </c>
      <c r="N697" s="4">
        <f t="shared" ca="1" si="129"/>
        <v>7.2032075912545679E-2</v>
      </c>
      <c r="O697" s="4">
        <f t="shared" ca="1" si="130"/>
        <v>0.36184462959678854</v>
      </c>
      <c r="P697" s="4">
        <f t="shared" ca="1" si="131"/>
        <v>5</v>
      </c>
    </row>
    <row r="698" spans="1:16" x14ac:dyDescent="0.2">
      <c r="A698">
        <f t="shared" si="122"/>
        <v>2764</v>
      </c>
      <c r="B698" s="4" t="b">
        <f t="shared" si="123"/>
        <v>1</v>
      </c>
      <c r="C698" s="5" t="b">
        <f t="shared" si="120"/>
        <v>1</v>
      </c>
      <c r="D698">
        <f>IF(C698,VLOOKUP($A698,RawData!$A$2:$D$27422,2,1),"")</f>
        <v>2766</v>
      </c>
      <c r="E698">
        <f>IF($C698,INDEX(RawData!$A$1:$D$27422,$D698,1),"")</f>
        <v>2764</v>
      </c>
      <c r="F698" s="4">
        <f t="shared" ca="1" si="124"/>
        <v>2228</v>
      </c>
      <c r="G698">
        <f t="shared" si="121"/>
        <v>698</v>
      </c>
      <c r="H698" s="6">
        <f>IF($C698,INDEX(RawData!$A$1:$D$27422,$D698,3),"")</f>
        <v>2.9569999999999999</v>
      </c>
      <c r="I698" s="6">
        <f>IF($C698,INDEX(RawData!$A$1:$D$27422,$D698,4),"")</f>
        <v>209.28470171563399</v>
      </c>
      <c r="J698" s="5" t="b">
        <f t="shared" si="125"/>
        <v>1</v>
      </c>
      <c r="K698" s="4">
        <f t="shared" si="126"/>
        <v>690</v>
      </c>
      <c r="L698" s="4">
        <f t="shared" si="127"/>
        <v>705</v>
      </c>
      <c r="M698" s="4">
        <f t="shared" ca="1" si="128"/>
        <v>209.51215538556286</v>
      </c>
      <c r="N698" s="4">
        <f t="shared" ca="1" si="129"/>
        <v>3.0791887561747444E-3</v>
      </c>
      <c r="O698" s="4">
        <f t="shared" ca="1" si="130"/>
        <v>0.38524963329655293</v>
      </c>
      <c r="P698" s="4">
        <f t="shared" ca="1" si="131"/>
        <v>5</v>
      </c>
    </row>
    <row r="699" spans="1:16" x14ac:dyDescent="0.2">
      <c r="A699">
        <f t="shared" si="122"/>
        <v>2768</v>
      </c>
      <c r="B699" s="4" t="b">
        <f t="shared" si="123"/>
        <v>1</v>
      </c>
      <c r="C699" s="5" t="b">
        <f t="shared" si="120"/>
        <v>1</v>
      </c>
      <c r="D699">
        <f>IF(C699,VLOOKUP($A699,RawData!$A$2:$D$27422,2,1),"")</f>
        <v>2770</v>
      </c>
      <c r="E699">
        <f>IF($C699,INDEX(RawData!$A$1:$D$27422,$D699,1),"")</f>
        <v>2768</v>
      </c>
      <c r="F699" s="4">
        <f t="shared" ca="1" si="124"/>
        <v>2232</v>
      </c>
      <c r="G699">
        <f t="shared" si="121"/>
        <v>699</v>
      </c>
      <c r="H699" s="6">
        <f>IF($C699,INDEX(RawData!$A$1:$D$27422,$D699,3),"")</f>
        <v>2.9413999999999998</v>
      </c>
      <c r="I699" s="6">
        <f>IF($C699,INDEX(RawData!$A$1:$D$27422,$D699,4),"")</f>
        <v>209.26789985781701</v>
      </c>
      <c r="J699" s="5" t="b">
        <f t="shared" si="125"/>
        <v>1</v>
      </c>
      <c r="K699" s="4">
        <f t="shared" si="126"/>
        <v>691</v>
      </c>
      <c r="L699" s="4">
        <f t="shared" si="127"/>
        <v>706</v>
      </c>
      <c r="M699" s="4">
        <f t="shared" ca="1" si="128"/>
        <v>209.48049057092524</v>
      </c>
      <c r="N699" s="4">
        <f t="shared" ca="1" si="129"/>
        <v>6.7301939905973995E-2</v>
      </c>
      <c r="O699" s="4">
        <f t="shared" ca="1" si="130"/>
        <v>0.40184982997794805</v>
      </c>
      <c r="P699" s="4">
        <f t="shared" ca="1" si="131"/>
        <v>5</v>
      </c>
    </row>
    <row r="700" spans="1:16" x14ac:dyDescent="0.2">
      <c r="A700">
        <f t="shared" si="122"/>
        <v>2772</v>
      </c>
      <c r="B700" s="4" t="b">
        <f t="shared" si="123"/>
        <v>1</v>
      </c>
      <c r="C700" s="5" t="b">
        <f t="shared" si="120"/>
        <v>1</v>
      </c>
      <c r="D700">
        <f>IF(C700,VLOOKUP($A700,RawData!$A$2:$D$27422,2,1),"")</f>
        <v>2774</v>
      </c>
      <c r="E700">
        <f>IF($C700,INDEX(RawData!$A$1:$D$27422,$D700,1),"")</f>
        <v>2772</v>
      </c>
      <c r="F700" s="4">
        <f t="shared" ca="1" si="124"/>
        <v>2236</v>
      </c>
      <c r="G700">
        <f t="shared" si="121"/>
        <v>700</v>
      </c>
      <c r="H700" s="6">
        <f>IF($C700,INDEX(RawData!$A$1:$D$27422,$D700,3),"")</f>
        <v>2.9413999999999998</v>
      </c>
      <c r="I700" s="6">
        <f>IF($C700,INDEX(RawData!$A$1:$D$27422,$D700,4),"")</f>
        <v>209.27792028436599</v>
      </c>
      <c r="J700" s="5" t="b">
        <f t="shared" si="125"/>
        <v>1</v>
      </c>
      <c r="K700" s="4">
        <f t="shared" si="126"/>
        <v>692</v>
      </c>
      <c r="L700" s="4">
        <f t="shared" si="127"/>
        <v>707</v>
      </c>
      <c r="M700" s="4">
        <f t="shared" ca="1" si="128"/>
        <v>209.45597918112739</v>
      </c>
      <c r="N700" s="4">
        <f t="shared" ca="1" si="129"/>
        <v>0.1366879991359724</v>
      </c>
      <c r="O700" s="4">
        <f t="shared" ca="1" si="130"/>
        <v>0.41093713754852956</v>
      </c>
      <c r="P700" s="4">
        <f t="shared" ca="1" si="131"/>
        <v>5</v>
      </c>
    </row>
    <row r="701" spans="1:16" x14ac:dyDescent="0.2">
      <c r="A701">
        <f t="shared" si="122"/>
        <v>2776</v>
      </c>
      <c r="B701" s="4" t="b">
        <f t="shared" si="123"/>
        <v>1</v>
      </c>
      <c r="C701" s="5" t="b">
        <f t="shared" si="120"/>
        <v>1</v>
      </c>
      <c r="D701">
        <f>IF(C701,VLOOKUP($A701,RawData!$A$2:$D$27422,2,1),"")</f>
        <v>2778</v>
      </c>
      <c r="E701">
        <f>IF($C701,INDEX(RawData!$A$1:$D$27422,$D701,1),"")</f>
        <v>2776</v>
      </c>
      <c r="F701" s="4">
        <f t="shared" ca="1" si="124"/>
        <v>2240</v>
      </c>
      <c r="G701">
        <f t="shared" si="121"/>
        <v>701</v>
      </c>
      <c r="H701" s="6">
        <f>IF($C701,INDEX(RawData!$A$1:$D$27422,$D701,3),"")</f>
        <v>2.9569999999999999</v>
      </c>
      <c r="I701" s="6">
        <f>IF($C701,INDEX(RawData!$A$1:$D$27422,$D701,4),"")</f>
        <v>209.30570814218299</v>
      </c>
      <c r="J701" s="5" t="b">
        <f t="shared" si="125"/>
        <v>1</v>
      </c>
      <c r="K701" s="4">
        <f t="shared" si="126"/>
        <v>693</v>
      </c>
      <c r="L701" s="4">
        <f t="shared" si="127"/>
        <v>708</v>
      </c>
      <c r="M701" s="4">
        <f t="shared" ca="1" si="128"/>
        <v>209.44108219480839</v>
      </c>
      <c r="N701" s="4">
        <f t="shared" ca="1" si="129"/>
        <v>0.20162964600075384</v>
      </c>
      <c r="O701" s="4">
        <f t="shared" ca="1" si="130"/>
        <v>0.41241103061631179</v>
      </c>
      <c r="P701" s="4">
        <f t="shared" ca="1" si="131"/>
        <v>5</v>
      </c>
    </row>
    <row r="702" spans="1:16" x14ac:dyDescent="0.2">
      <c r="A702">
        <f t="shared" si="122"/>
        <v>2780</v>
      </c>
      <c r="B702" s="4" t="b">
        <f t="shared" si="123"/>
        <v>1</v>
      </c>
      <c r="C702" s="5" t="b">
        <f t="shared" si="120"/>
        <v>1</v>
      </c>
      <c r="D702">
        <f>IF(C702,VLOOKUP($A702,RawData!$A$2:$D$27422,2,1),"")</f>
        <v>2782</v>
      </c>
      <c r="E702">
        <f>IF($C702,INDEX(RawData!$A$1:$D$27422,$D702,1),"")</f>
        <v>2780</v>
      </c>
      <c r="F702" s="4">
        <f t="shared" ca="1" si="124"/>
        <v>2244</v>
      </c>
      <c r="G702">
        <f t="shared" si="121"/>
        <v>702</v>
      </c>
      <c r="H702" s="6">
        <f>IF($C702,INDEX(RawData!$A$1:$D$27422,$D702,3),"")</f>
        <v>2.9569999999999999</v>
      </c>
      <c r="I702" s="6">
        <f>IF($C702,INDEX(RawData!$A$1:$D$27422,$D702,4),"")</f>
        <v>209.349010367955</v>
      </c>
      <c r="J702" s="5" t="b">
        <f t="shared" si="125"/>
        <v>1</v>
      </c>
      <c r="K702" s="4">
        <f t="shared" si="126"/>
        <v>694</v>
      </c>
      <c r="L702" s="4">
        <f t="shared" si="127"/>
        <v>709</v>
      </c>
      <c r="M702" s="4">
        <f t="shared" ca="1" si="128"/>
        <v>209.43917518850475</v>
      </c>
      <c r="N702" s="4">
        <f t="shared" ca="1" si="129"/>
        <v>0.25741822369084844</v>
      </c>
      <c r="O702" s="4">
        <f t="shared" ca="1" si="130"/>
        <v>0.40499872207337262</v>
      </c>
      <c r="P702" s="4">
        <f t="shared" ca="1" si="131"/>
        <v>5</v>
      </c>
    </row>
    <row r="703" spans="1:16" x14ac:dyDescent="0.2">
      <c r="A703">
        <f t="shared" si="122"/>
        <v>2784</v>
      </c>
      <c r="B703" s="4" t="b">
        <f t="shared" si="123"/>
        <v>1</v>
      </c>
      <c r="C703" s="5" t="b">
        <f t="shared" si="120"/>
        <v>1</v>
      </c>
      <c r="D703">
        <f>IF(C703,VLOOKUP($A703,RawData!$A$2:$D$27422,2,1),"")</f>
        <v>2786</v>
      </c>
      <c r="E703">
        <f>IF($C703,INDEX(RawData!$A$1:$D$27422,$D703,1),"")</f>
        <v>2784</v>
      </c>
      <c r="F703" s="4">
        <f t="shared" ca="1" si="124"/>
        <v>2248</v>
      </c>
      <c r="G703">
        <f t="shared" si="121"/>
        <v>703</v>
      </c>
      <c r="H703" s="6">
        <f>IF($C703,INDEX(RawData!$A$1:$D$27422,$D703,3),"")</f>
        <v>2.9569999999999999</v>
      </c>
      <c r="I703" s="6">
        <f>IF($C703,INDEX(RawData!$A$1:$D$27422,$D703,4),"")</f>
        <v>209.38810614218301</v>
      </c>
      <c r="J703" s="5" t="b">
        <f t="shared" si="125"/>
        <v>1</v>
      </c>
      <c r="K703" s="4">
        <f t="shared" si="126"/>
        <v>695</v>
      </c>
      <c r="L703" s="4">
        <f t="shared" si="127"/>
        <v>710</v>
      </c>
      <c r="M703" s="4">
        <f t="shared" ca="1" si="128"/>
        <v>209.45231664789816</v>
      </c>
      <c r="N703" s="4">
        <f t="shared" ca="1" si="129"/>
        <v>0.30054146957030525</v>
      </c>
      <c r="O703" s="4">
        <f t="shared" ca="1" si="130"/>
        <v>0.38694347236821613</v>
      </c>
      <c r="P703" s="4">
        <f t="shared" ca="1" si="131"/>
        <v>5</v>
      </c>
    </row>
    <row r="704" spans="1:16" x14ac:dyDescent="0.2">
      <c r="A704">
        <f t="shared" si="122"/>
        <v>2788</v>
      </c>
      <c r="B704" s="4" t="b">
        <f t="shared" si="123"/>
        <v>1</v>
      </c>
      <c r="C704" s="5" t="b">
        <f t="shared" si="120"/>
        <v>1</v>
      </c>
      <c r="D704">
        <f>IF(C704,VLOOKUP($A704,RawData!$A$2:$D$27422,2,1),"")</f>
        <v>2790</v>
      </c>
      <c r="E704">
        <f>IF($C704,INDEX(RawData!$A$1:$D$27422,$D704,1),"")</f>
        <v>2788</v>
      </c>
      <c r="F704" s="4">
        <f t="shared" ca="1" si="124"/>
        <v>2252</v>
      </c>
      <c r="G704">
        <f t="shared" si="121"/>
        <v>704</v>
      </c>
      <c r="H704" s="6">
        <f>IF($C704,INDEX(RawData!$A$1:$D$27422,$D704,3),"")</f>
        <v>2.9569999999999999</v>
      </c>
      <c r="I704" s="6">
        <f>IF($C704,INDEX(RawData!$A$1:$D$27422,$D704,4),"")</f>
        <v>209.43140742654899</v>
      </c>
      <c r="J704" s="5" t="b">
        <f t="shared" si="125"/>
        <v>1</v>
      </c>
      <c r="K704" s="4">
        <f t="shared" si="126"/>
        <v>696</v>
      </c>
      <c r="L704" s="4">
        <f t="shared" si="127"/>
        <v>711</v>
      </c>
      <c r="M704" s="4">
        <f t="shared" ca="1" si="128"/>
        <v>209.4769004419382</v>
      </c>
      <c r="N704" s="4">
        <f t="shared" ca="1" si="129"/>
        <v>0.33397917919236875</v>
      </c>
      <c r="O704" s="4">
        <f t="shared" ca="1" si="130"/>
        <v>0.35727563350380365</v>
      </c>
      <c r="P704" s="4">
        <f t="shared" ca="1" si="131"/>
        <v>5</v>
      </c>
    </row>
    <row r="705" spans="1:16" x14ac:dyDescent="0.2">
      <c r="A705">
        <f t="shared" si="122"/>
        <v>2792</v>
      </c>
      <c r="B705" s="4" t="b">
        <f t="shared" si="123"/>
        <v>1</v>
      </c>
      <c r="C705" s="5" t="b">
        <f t="shared" si="120"/>
        <v>1</v>
      </c>
      <c r="D705">
        <f>IF(C705,VLOOKUP($A705,RawData!$A$2:$D$27422,2,1),"")</f>
        <v>2794</v>
      </c>
      <c r="E705">
        <f>IF($C705,INDEX(RawData!$A$1:$D$27422,$D705,1),"")</f>
        <v>2792</v>
      </c>
      <c r="F705" s="4">
        <f t="shared" ca="1" si="124"/>
        <v>2256</v>
      </c>
      <c r="G705">
        <f t="shared" si="121"/>
        <v>705</v>
      </c>
      <c r="H705" s="6">
        <f>IF($C705,INDEX(RawData!$A$1:$D$27422,$D705,3),"")</f>
        <v>2.9569999999999999</v>
      </c>
      <c r="I705" s="6">
        <f>IF($C705,INDEX(RawData!$A$1:$D$27422,$D705,4),"")</f>
        <v>209.497325426549</v>
      </c>
      <c r="J705" s="5" t="b">
        <f t="shared" si="125"/>
        <v>1</v>
      </c>
      <c r="K705" s="4">
        <f t="shared" si="126"/>
        <v>697</v>
      </c>
      <c r="L705" s="4">
        <f t="shared" si="127"/>
        <v>712</v>
      </c>
      <c r="M705" s="4">
        <f t="shared" ca="1" si="128"/>
        <v>209.50907619680669</v>
      </c>
      <c r="N705" s="4">
        <f t="shared" ca="1" si="129"/>
        <v>0.36184462959678854</v>
      </c>
      <c r="O705" s="4">
        <f t="shared" ca="1" si="130"/>
        <v>0.31389492173929057</v>
      </c>
      <c r="P705" s="4">
        <f t="shared" ca="1" si="131"/>
        <v>5</v>
      </c>
    </row>
    <row r="706" spans="1:16" x14ac:dyDescent="0.2">
      <c r="A706">
        <f t="shared" si="122"/>
        <v>2796</v>
      </c>
      <c r="B706" s="4" t="b">
        <f t="shared" si="123"/>
        <v>1</v>
      </c>
      <c r="C706" s="5" t="b">
        <f t="shared" si="120"/>
        <v>1</v>
      </c>
      <c r="D706">
        <f>IF(C706,VLOOKUP($A706,RawData!$A$2:$D$27422,2,1),"")</f>
        <v>2798</v>
      </c>
      <c r="E706">
        <f>IF($C706,INDEX(RawData!$A$1:$D$27422,$D706,1),"")</f>
        <v>2796</v>
      </c>
      <c r="F706" s="4">
        <f t="shared" ca="1" si="124"/>
        <v>2260</v>
      </c>
      <c r="G706">
        <f t="shared" si="121"/>
        <v>706</v>
      </c>
      <c r="H706" s="6">
        <f>IF($C706,INDEX(RawData!$A$1:$D$27422,$D706,3),"")</f>
        <v>2.9569999999999999</v>
      </c>
      <c r="I706" s="6">
        <f>IF($C706,INDEX(RawData!$A$1:$D$27422,$D706,4),"")</f>
        <v>209.55775036795501</v>
      </c>
      <c r="J706" s="5" t="b">
        <f t="shared" si="125"/>
        <v>1</v>
      </c>
      <c r="K706" s="4">
        <f t="shared" si="126"/>
        <v>698</v>
      </c>
      <c r="L706" s="4">
        <f t="shared" si="127"/>
        <v>713</v>
      </c>
      <c r="M706" s="4">
        <f t="shared" ca="1" si="128"/>
        <v>209.54779251083121</v>
      </c>
      <c r="N706" s="4">
        <f t="shared" ca="1" si="129"/>
        <v>0.38524963329655293</v>
      </c>
      <c r="O706" s="4">
        <f t="shared" ca="1" si="130"/>
        <v>0.25843760430987572</v>
      </c>
      <c r="P706" s="4">
        <f t="shared" ca="1" si="131"/>
        <v>5</v>
      </c>
    </row>
    <row r="707" spans="1:16" x14ac:dyDescent="0.2">
      <c r="A707">
        <f t="shared" si="122"/>
        <v>2800</v>
      </c>
      <c r="B707" s="4" t="b">
        <f t="shared" si="123"/>
        <v>1</v>
      </c>
      <c r="C707" s="5" t="b">
        <f t="shared" si="120"/>
        <v>1</v>
      </c>
      <c r="D707">
        <f>IF(C707,VLOOKUP($A707,RawData!$A$2:$D$27422,2,1),"")</f>
        <v>2802</v>
      </c>
      <c r="E707">
        <f>IF($C707,INDEX(RawData!$A$1:$D$27422,$D707,1),"")</f>
        <v>2800</v>
      </c>
      <c r="F707" s="4">
        <f t="shared" ca="1" si="124"/>
        <v>2264</v>
      </c>
      <c r="G707">
        <f t="shared" si="121"/>
        <v>707</v>
      </c>
      <c r="H707" s="6">
        <f>IF($C707,INDEX(RawData!$A$1:$D$27422,$D707,3),"")</f>
        <v>2.9569999999999999</v>
      </c>
      <c r="I707" s="6">
        <f>IF($C707,INDEX(RawData!$A$1:$D$27422,$D707,4),"")</f>
        <v>209.61268142654899</v>
      </c>
      <c r="J707" s="5" t="b">
        <f t="shared" si="125"/>
        <v>1</v>
      </c>
      <c r="K707" s="4">
        <f t="shared" si="126"/>
        <v>699</v>
      </c>
      <c r="L707" s="4">
        <f t="shared" si="127"/>
        <v>714</v>
      </c>
      <c r="M707" s="4">
        <f t="shared" ca="1" si="128"/>
        <v>209.59266718026336</v>
      </c>
      <c r="N707" s="4">
        <f t="shared" ca="1" si="129"/>
        <v>0.40184982997794805</v>
      </c>
      <c r="O707" s="4">
        <f t="shared" ca="1" si="130"/>
        <v>0.18991391710483185</v>
      </c>
      <c r="P707" s="4">
        <f t="shared" ca="1" si="131"/>
        <v>5</v>
      </c>
    </row>
    <row r="708" spans="1:16" x14ac:dyDescent="0.2">
      <c r="A708">
        <f t="shared" si="122"/>
        <v>2804</v>
      </c>
      <c r="B708" s="4" t="b">
        <f t="shared" si="123"/>
        <v>1</v>
      </c>
      <c r="C708" s="5" t="b">
        <f t="shared" si="120"/>
        <v>1</v>
      </c>
      <c r="D708">
        <f>IF(C708,VLOOKUP($A708,RawData!$A$2:$D$27422,2,1),"")</f>
        <v>2806</v>
      </c>
      <c r="E708">
        <f>IF($C708,INDEX(RawData!$A$1:$D$27422,$D708,1),"")</f>
        <v>2804</v>
      </c>
      <c r="F708" s="4">
        <f t="shared" ca="1" si="124"/>
        <v>2268</v>
      </c>
      <c r="G708">
        <f t="shared" si="121"/>
        <v>708</v>
      </c>
      <c r="H708" s="6">
        <f>IF($C708,INDEX(RawData!$A$1:$D$27422,$D708,3),"")</f>
        <v>2.9569999999999999</v>
      </c>
      <c r="I708" s="6">
        <f>IF($C708,INDEX(RawData!$A$1:$D$27422,$D708,4),"")</f>
        <v>209.66244228436699</v>
      </c>
      <c r="J708" s="5" t="b">
        <f t="shared" si="125"/>
        <v>1</v>
      </c>
      <c r="K708" s="4">
        <f t="shared" si="126"/>
        <v>700</v>
      </c>
      <c r="L708" s="4">
        <f t="shared" si="127"/>
        <v>715</v>
      </c>
      <c r="M708" s="4">
        <f t="shared" ca="1" si="128"/>
        <v>209.64271184080914</v>
      </c>
      <c r="N708" s="4">
        <f t="shared" ca="1" si="129"/>
        <v>0.41093713754852956</v>
      </c>
      <c r="O708" s="4">
        <f t="shared" ca="1" si="130"/>
        <v>0.10836397833747924</v>
      </c>
      <c r="P708" s="4">
        <f t="shared" ca="1" si="131"/>
        <v>5</v>
      </c>
    </row>
    <row r="709" spans="1:16" x14ac:dyDescent="0.2">
      <c r="A709">
        <f t="shared" si="122"/>
        <v>2808</v>
      </c>
      <c r="B709" s="4" t="b">
        <f t="shared" si="123"/>
        <v>1</v>
      </c>
      <c r="C709" s="5" t="b">
        <f t="shared" si="120"/>
        <v>1</v>
      </c>
      <c r="D709">
        <f>IF(C709,VLOOKUP($A709,RawData!$A$2:$D$27422,2,1),"")</f>
        <v>2810</v>
      </c>
      <c r="E709">
        <f>IF($C709,INDEX(RawData!$A$1:$D$27422,$D709,1),"")</f>
        <v>2808</v>
      </c>
      <c r="F709" s="4">
        <f t="shared" ca="1" si="124"/>
        <v>2272</v>
      </c>
      <c r="G709">
        <f t="shared" si="121"/>
        <v>709</v>
      </c>
      <c r="H709" s="6">
        <f>IF($C709,INDEX(RawData!$A$1:$D$27422,$D709,3),"")</f>
        <v>2.9569999999999999</v>
      </c>
      <c r="I709" s="6">
        <f>IF($C709,INDEX(RawData!$A$1:$D$27422,$D709,4),"")</f>
        <v>209.71737422577201</v>
      </c>
      <c r="J709" s="5" t="b">
        <f t="shared" si="125"/>
        <v>1</v>
      </c>
      <c r="K709" s="4">
        <f t="shared" si="126"/>
        <v>701</v>
      </c>
      <c r="L709" s="4">
        <f t="shared" si="127"/>
        <v>716</v>
      </c>
      <c r="M709" s="4">
        <f t="shared" ca="1" si="128"/>
        <v>209.6965934121956</v>
      </c>
      <c r="N709" s="4">
        <f t="shared" ca="1" si="129"/>
        <v>0.41241103061631179</v>
      </c>
      <c r="O709" s="4">
        <f t="shared" ca="1" si="130"/>
        <v>1.5464353632353323E-2</v>
      </c>
      <c r="P709" s="4">
        <f t="shared" ca="1" si="131"/>
        <v>5</v>
      </c>
    </row>
    <row r="710" spans="1:16" x14ac:dyDescent="0.2">
      <c r="A710">
        <f t="shared" si="122"/>
        <v>2812</v>
      </c>
      <c r="B710" s="4" t="b">
        <f t="shared" si="123"/>
        <v>1</v>
      </c>
      <c r="C710" s="5" t="b">
        <f t="shared" si="120"/>
        <v>1</v>
      </c>
      <c r="D710">
        <f>IF(C710,VLOOKUP($A710,RawData!$A$2:$D$27422,2,1),"")</f>
        <v>2814</v>
      </c>
      <c r="E710">
        <f>IF($C710,INDEX(RawData!$A$1:$D$27422,$D710,1),"")</f>
        <v>2812</v>
      </c>
      <c r="F710" s="4">
        <f t="shared" ca="1" si="124"/>
        <v>2276</v>
      </c>
      <c r="G710">
        <f t="shared" si="121"/>
        <v>710</v>
      </c>
      <c r="H710" s="6">
        <f>IF($C710,INDEX(RawData!$A$1:$D$27422,$D710,3),"")</f>
        <v>2.9569999999999999</v>
      </c>
      <c r="I710" s="6">
        <f>IF($C710,INDEX(RawData!$A$1:$D$27422,$D710,4),"")</f>
        <v>209.77198342654901</v>
      </c>
      <c r="J710" s="5" t="b">
        <f t="shared" si="125"/>
        <v>1</v>
      </c>
      <c r="K710" s="4">
        <f t="shared" si="126"/>
        <v>702</v>
      </c>
      <c r="L710" s="4">
        <f t="shared" si="127"/>
        <v>717</v>
      </c>
      <c r="M710" s="4">
        <f t="shared" ca="1" si="128"/>
        <v>209.75285811746846</v>
      </c>
      <c r="N710" s="4">
        <f t="shared" ca="1" si="129"/>
        <v>0.40499872207337262</v>
      </c>
      <c r="O710" s="4">
        <f t="shared" ca="1" si="130"/>
        <v>7.8666435870360374E-2</v>
      </c>
      <c r="P710" s="4">
        <f t="shared" ca="1" si="131"/>
        <v>5</v>
      </c>
    </row>
    <row r="711" spans="1:16" x14ac:dyDescent="0.2">
      <c r="A711">
        <f t="shared" si="122"/>
        <v>2816</v>
      </c>
      <c r="B711" s="4" t="b">
        <f t="shared" si="123"/>
        <v>1</v>
      </c>
      <c r="C711" s="5" t="b">
        <f t="shared" ref="C711:C774" si="132">IF(AND(B711,A711&lt;=$H$1),TRUE(),FALSE())</f>
        <v>1</v>
      </c>
      <c r="D711">
        <f>IF(C711,VLOOKUP($A711,RawData!$A$2:$D$27422,2,1),"")</f>
        <v>2818</v>
      </c>
      <c r="E711">
        <f>IF($C711,INDEX(RawData!$A$1:$D$27422,$D711,1),"")</f>
        <v>2816</v>
      </c>
      <c r="F711" s="4">
        <f t="shared" ca="1" si="124"/>
        <v>2280</v>
      </c>
      <c r="G711">
        <f t="shared" ref="G711:G774" si="133">IF(C711,ROW(),"")</f>
        <v>711</v>
      </c>
      <c r="H711" s="6">
        <f>IF($C711,INDEX(RawData!$A$1:$D$27422,$D711,3),"")</f>
        <v>2.9569999999999999</v>
      </c>
      <c r="I711" s="6">
        <f>IF($C711,INDEX(RawData!$A$1:$D$27422,$D711,4),"")</f>
        <v>209.82691536795599</v>
      </c>
      <c r="J711" s="5" t="b">
        <f t="shared" si="125"/>
        <v>1</v>
      </c>
      <c r="K711" s="4">
        <f t="shared" si="126"/>
        <v>703</v>
      </c>
      <c r="L711" s="4">
        <f t="shared" si="127"/>
        <v>718</v>
      </c>
      <c r="M711" s="4">
        <f t="shared" ca="1" si="128"/>
        <v>209.81087962113057</v>
      </c>
      <c r="N711" s="4">
        <f t="shared" ca="1" si="129"/>
        <v>0.38694347236821613</v>
      </c>
      <c r="O711" s="4">
        <f t="shared" ca="1" si="130"/>
        <v>0.16300184178169275</v>
      </c>
      <c r="P711" s="4">
        <f t="shared" ca="1" si="131"/>
        <v>5</v>
      </c>
    </row>
    <row r="712" spans="1:16" x14ac:dyDescent="0.2">
      <c r="A712">
        <f t="shared" ref="A712:A775" si="134">A711+$C$4</f>
        <v>2820</v>
      </c>
      <c r="B712" s="4" t="b">
        <f t="shared" ref="B712:B775" si="135">IF(ROW()&lt;7+$H$4,TRUE(),FALSE())</f>
        <v>1</v>
      </c>
      <c r="C712" s="5" t="b">
        <f t="shared" si="132"/>
        <v>1</v>
      </c>
      <c r="D712">
        <f>IF(C712,VLOOKUP($A712,RawData!$A$2:$D$27422,2,1),"")</f>
        <v>2822</v>
      </c>
      <c r="E712">
        <f>IF($C712,INDEX(RawData!$A$1:$D$27422,$D712,1),"")</f>
        <v>2820</v>
      </c>
      <c r="F712" s="4">
        <f t="shared" ref="F712:F775" ca="1" si="136">$E712-OFFSET($E$7:$E$27000,$H$3,0,1,1)</f>
        <v>2284</v>
      </c>
      <c r="G712">
        <f t="shared" si="133"/>
        <v>712</v>
      </c>
      <c r="H712" s="6">
        <f>IF($C712,INDEX(RawData!$A$1:$D$27422,$D712,3),"")</f>
        <v>2.9569999999999999</v>
      </c>
      <c r="I712" s="6">
        <f>IF($C712,INDEX(RawData!$A$1:$D$27422,$D712,4),"")</f>
        <v>209.876675284366</v>
      </c>
      <c r="J712" s="5" t="b">
        <f t="shared" ref="J712:J775" si="137">IF(C712,IF(E712-$E$7&gt;=$C$1/2,TRUE(),FALSE()),FALSE())</f>
        <v>1</v>
      </c>
      <c r="K712" s="4">
        <f t="shared" ref="K712:K775" si="138">IF(C712,IF(J712,VLOOKUP(ROUND($E712,0)-$C$2,$E$7:$G$27427,3),#N/A),#N/A)</f>
        <v>704</v>
      </c>
      <c r="L712" s="4">
        <f t="shared" ref="L712:L775" si="139">IF(C712,IF(J712,VLOOKUP(FLOOR($E712+$C$2,1),$E$7:$G$27427,3),#N/A),#N/A)</f>
        <v>719</v>
      </c>
      <c r="M712" s="4">
        <f t="shared" ref="M712:M775" ca="1" si="140">IF(C712,IF(J712,AVERAGE(OFFSET($I$1:$I$27000,$K712-1,0,($L712-$K712)+1,1)),#N/A),#N/A)</f>
        <v>209.87092082640348</v>
      </c>
      <c r="N712" s="4">
        <f t="shared" ref="N712:N775" ca="1" si="141">IF(J712,ABS(M712-OFFSET($M$1:$M$27000,$L712-1,0,1,1)),#N/A)</f>
        <v>0.35727563350380365</v>
      </c>
      <c r="O712" s="4">
        <f t="shared" ref="O712:O775" ca="1" si="142">IF(AND($C712,$J712),OFFSET($N$1:$N$27000,$L712,0,1,1),#N/A)</f>
        <v>0.22855502308485143</v>
      </c>
      <c r="P712" s="4">
        <f t="shared" ca="1" si="131"/>
        <v>5</v>
      </c>
    </row>
    <row r="713" spans="1:16" x14ac:dyDescent="0.2">
      <c r="A713">
        <f t="shared" si="134"/>
        <v>2824</v>
      </c>
      <c r="B713" s="4" t="b">
        <f t="shared" si="135"/>
        <v>1</v>
      </c>
      <c r="C713" s="5" t="b">
        <f t="shared" si="132"/>
        <v>1</v>
      </c>
      <c r="D713">
        <f>IF(C713,VLOOKUP($A713,RawData!$A$2:$D$27422,2,1),"")</f>
        <v>2826</v>
      </c>
      <c r="E713">
        <f>IF($C713,INDEX(RawData!$A$1:$D$27422,$D713,1),"")</f>
        <v>2824</v>
      </c>
      <c r="F713" s="4">
        <f t="shared" ca="1" si="136"/>
        <v>2288</v>
      </c>
      <c r="G713">
        <f t="shared" si="133"/>
        <v>713</v>
      </c>
      <c r="H713" s="6">
        <f>IF($C713,INDEX(RawData!$A$1:$D$27422,$D713,3),"")</f>
        <v>2.9569999999999999</v>
      </c>
      <c r="I713" s="6">
        <f>IF($C713,INDEX(RawData!$A$1:$D$27422,$D713,4),"")</f>
        <v>209.93677842654901</v>
      </c>
      <c r="J713" s="5" t="b">
        <f t="shared" si="137"/>
        <v>1</v>
      </c>
      <c r="K713" s="4">
        <f t="shared" si="138"/>
        <v>705</v>
      </c>
      <c r="L713" s="4">
        <f t="shared" si="139"/>
        <v>720</v>
      </c>
      <c r="M713" s="4">
        <f t="shared" ca="1" si="140"/>
        <v>209.93304214412777</v>
      </c>
      <c r="N713" s="4">
        <f t="shared" ca="1" si="141"/>
        <v>0.31389492173929057</v>
      </c>
      <c r="O713" s="4">
        <f t="shared" ca="1" si="142"/>
        <v>0.27482178988535111</v>
      </c>
      <c r="P713" s="4">
        <f t="shared" ref="P713:P776" ca="1" si="143">IF(AND($C712,$J712),IF(AND($O712&lt;$C$3,$O713&gt;=$C$3),$P712+1,IF(AND($O712&gt;=$C$3,$O713&lt;$C$3),$P712+1,$P712)),$P712)</f>
        <v>5</v>
      </c>
    </row>
    <row r="714" spans="1:16" x14ac:dyDescent="0.2">
      <c r="A714">
        <f t="shared" si="134"/>
        <v>2828</v>
      </c>
      <c r="B714" s="4" t="b">
        <f t="shared" si="135"/>
        <v>1</v>
      </c>
      <c r="C714" s="5" t="b">
        <f t="shared" si="132"/>
        <v>1</v>
      </c>
      <c r="D714">
        <f>IF(C714,VLOOKUP($A714,RawData!$A$2:$D$27422,2,1),"")</f>
        <v>2830</v>
      </c>
      <c r="E714">
        <f>IF($C714,INDEX(RawData!$A$1:$D$27422,$D714,1),"")</f>
        <v>2828</v>
      </c>
      <c r="F714" s="4">
        <f t="shared" ca="1" si="136"/>
        <v>2292</v>
      </c>
      <c r="G714">
        <f t="shared" si="133"/>
        <v>714</v>
      </c>
      <c r="H714" s="6">
        <f>IF($C714,INDEX(RawData!$A$1:$D$27422,$D714,3),"")</f>
        <v>2.9569999999999999</v>
      </c>
      <c r="I714" s="6">
        <f>IF($C714,INDEX(RawData!$A$1:$D$27422,$D714,4),"")</f>
        <v>210.00269642654899</v>
      </c>
      <c r="J714" s="5" t="b">
        <f t="shared" si="137"/>
        <v>1</v>
      </c>
      <c r="K714" s="4">
        <f t="shared" si="138"/>
        <v>706</v>
      </c>
      <c r="L714" s="4">
        <f t="shared" si="139"/>
        <v>721</v>
      </c>
      <c r="M714" s="4">
        <f t="shared" ca="1" si="140"/>
        <v>209.99451701024131</v>
      </c>
      <c r="N714" s="4">
        <f t="shared" ca="1" si="141"/>
        <v>0.25843760430987572</v>
      </c>
      <c r="O714" s="4">
        <f t="shared" ca="1" si="142"/>
        <v>0.30119598163736327</v>
      </c>
      <c r="P714" s="4">
        <f t="shared" ca="1" si="143"/>
        <v>5</v>
      </c>
    </row>
    <row r="715" spans="1:16" x14ac:dyDescent="0.2">
      <c r="A715">
        <f t="shared" si="134"/>
        <v>2832</v>
      </c>
      <c r="B715" s="4" t="b">
        <f t="shared" si="135"/>
        <v>1</v>
      </c>
      <c r="C715" s="5" t="b">
        <f t="shared" si="132"/>
        <v>1</v>
      </c>
      <c r="D715">
        <f>IF(C715,VLOOKUP($A715,RawData!$A$2:$D$27422,2,1),"")</f>
        <v>2834</v>
      </c>
      <c r="E715">
        <f>IF($C715,INDEX(RawData!$A$1:$D$27422,$D715,1),"")</f>
        <v>2832</v>
      </c>
      <c r="F715" s="4">
        <f t="shared" ca="1" si="136"/>
        <v>2296</v>
      </c>
      <c r="G715">
        <f t="shared" si="133"/>
        <v>715</v>
      </c>
      <c r="H715" s="6">
        <f>IF($C715,INDEX(RawData!$A$1:$D$27422,$D715,3),"")</f>
        <v>2.9569999999999999</v>
      </c>
      <c r="I715" s="6">
        <f>IF($C715,INDEX(RawData!$A$1:$D$27422,$D715,4),"")</f>
        <v>210.068614426549</v>
      </c>
      <c r="J715" s="5" t="b">
        <f t="shared" si="137"/>
        <v>1</v>
      </c>
      <c r="K715" s="4">
        <f t="shared" si="138"/>
        <v>707</v>
      </c>
      <c r="L715" s="4">
        <f t="shared" si="139"/>
        <v>722</v>
      </c>
      <c r="M715" s="4">
        <f t="shared" ca="1" si="140"/>
        <v>210.05364897835767</v>
      </c>
      <c r="N715" s="4">
        <f t="shared" ca="1" si="141"/>
        <v>0.18991391710483185</v>
      </c>
      <c r="O715" s="4">
        <f t="shared" ca="1" si="142"/>
        <v>0.30630423066486401</v>
      </c>
      <c r="P715" s="4">
        <f t="shared" ca="1" si="143"/>
        <v>5</v>
      </c>
    </row>
    <row r="716" spans="1:16" x14ac:dyDescent="0.2">
      <c r="A716">
        <f t="shared" si="134"/>
        <v>2836</v>
      </c>
      <c r="B716" s="4" t="b">
        <f t="shared" si="135"/>
        <v>1</v>
      </c>
      <c r="C716" s="5" t="b">
        <f t="shared" si="132"/>
        <v>1</v>
      </c>
      <c r="D716">
        <f>IF(C716,VLOOKUP($A716,RawData!$A$2:$D$27422,2,1),"")</f>
        <v>2838</v>
      </c>
      <c r="E716">
        <f>IF($C716,INDEX(RawData!$A$1:$D$27422,$D716,1),"")</f>
        <v>2836</v>
      </c>
      <c r="F716" s="4">
        <f t="shared" ca="1" si="136"/>
        <v>2300</v>
      </c>
      <c r="G716">
        <f t="shared" si="133"/>
        <v>716</v>
      </c>
      <c r="H716" s="6">
        <f>IF($C716,INDEX(RawData!$A$1:$D$27422,$D716,3),"")</f>
        <v>2.9569999999999999</v>
      </c>
      <c r="I716" s="6">
        <f>IF($C716,INDEX(RawData!$A$1:$D$27422,$D716,4),"")</f>
        <v>210.14002542654899</v>
      </c>
      <c r="J716" s="5" t="b">
        <f t="shared" si="137"/>
        <v>1</v>
      </c>
      <c r="K716" s="4">
        <f t="shared" si="138"/>
        <v>708</v>
      </c>
      <c r="L716" s="4">
        <f t="shared" si="139"/>
        <v>723</v>
      </c>
      <c r="M716" s="4">
        <f t="shared" ca="1" si="140"/>
        <v>210.10900444281191</v>
      </c>
      <c r="N716" s="4">
        <f t="shared" ca="1" si="141"/>
        <v>0.10836397833747924</v>
      </c>
      <c r="O716" s="4">
        <f t="shared" ca="1" si="142"/>
        <v>0.28776346191958169</v>
      </c>
      <c r="P716" s="4">
        <f t="shared" ca="1" si="143"/>
        <v>5</v>
      </c>
    </row>
    <row r="717" spans="1:16" x14ac:dyDescent="0.2">
      <c r="A717">
        <f t="shared" si="134"/>
        <v>2840</v>
      </c>
      <c r="B717" s="4" t="b">
        <f t="shared" si="135"/>
        <v>1</v>
      </c>
      <c r="C717" s="5" t="b">
        <f t="shared" si="132"/>
        <v>1</v>
      </c>
      <c r="D717">
        <f>IF(C717,VLOOKUP($A717,RawData!$A$2:$D$27422,2,1),"")</f>
        <v>2842</v>
      </c>
      <c r="E717">
        <f>IF($C717,INDEX(RawData!$A$1:$D$27422,$D717,1),"")</f>
        <v>2840</v>
      </c>
      <c r="F717" s="4">
        <f t="shared" ca="1" si="136"/>
        <v>2304</v>
      </c>
      <c r="G717">
        <f t="shared" si="133"/>
        <v>717</v>
      </c>
      <c r="H717" s="6">
        <f>IF($C717,INDEX(RawData!$A$1:$D$27422,$D717,3),"")</f>
        <v>2.9569999999999999</v>
      </c>
      <c r="I717" s="6">
        <f>IF($C717,INDEX(RawData!$A$1:$D$27422,$D717,4),"")</f>
        <v>210.205943426549</v>
      </c>
      <c r="J717" s="5" t="b">
        <f t="shared" si="137"/>
        <v>1</v>
      </c>
      <c r="K717" s="4">
        <f t="shared" si="138"/>
        <v>709</v>
      </c>
      <c r="L717" s="4">
        <f t="shared" si="139"/>
        <v>724</v>
      </c>
      <c r="M717" s="4">
        <f t="shared" ca="1" si="140"/>
        <v>210.15785683954184</v>
      </c>
      <c r="N717" s="4">
        <f t="shared" ca="1" si="141"/>
        <v>1.5464353632353323E-2</v>
      </c>
      <c r="O717" s="4">
        <f t="shared" ca="1" si="142"/>
        <v>0.2525822606037309</v>
      </c>
      <c r="P717" s="4">
        <f t="shared" ca="1" si="143"/>
        <v>5</v>
      </c>
    </row>
    <row r="718" spans="1:16" x14ac:dyDescent="0.2">
      <c r="A718">
        <f t="shared" si="134"/>
        <v>2844</v>
      </c>
      <c r="B718" s="4" t="b">
        <f t="shared" si="135"/>
        <v>1</v>
      </c>
      <c r="C718" s="5" t="b">
        <f t="shared" si="132"/>
        <v>1</v>
      </c>
      <c r="D718">
        <f>IF(C718,VLOOKUP($A718,RawData!$A$2:$D$27422,2,1),"")</f>
        <v>2846</v>
      </c>
      <c r="E718">
        <f>IF($C718,INDEX(RawData!$A$1:$D$27422,$D718,1),"")</f>
        <v>2844</v>
      </c>
      <c r="F718" s="4">
        <f t="shared" ca="1" si="136"/>
        <v>2308</v>
      </c>
      <c r="G718">
        <f t="shared" si="133"/>
        <v>718</v>
      </c>
      <c r="H718" s="6">
        <f>IF($C718,INDEX(RawData!$A$1:$D$27422,$D718,3),"")</f>
        <v>2.9569999999999999</v>
      </c>
      <c r="I718" s="6">
        <f>IF($C718,INDEX(RawData!$A$1:$D$27422,$D718,4),"")</f>
        <v>210.27735442654901</v>
      </c>
      <c r="J718" s="5" t="b">
        <f t="shared" si="137"/>
        <v>1</v>
      </c>
      <c r="K718" s="4">
        <f t="shared" si="138"/>
        <v>710</v>
      </c>
      <c r="L718" s="4">
        <f t="shared" si="139"/>
        <v>725</v>
      </c>
      <c r="M718" s="4">
        <f t="shared" ca="1" si="140"/>
        <v>210.19782309349878</v>
      </c>
      <c r="N718" s="4">
        <f t="shared" ca="1" si="141"/>
        <v>7.8666435870360374E-2</v>
      </c>
      <c r="O718" s="4">
        <f t="shared" ca="1" si="142"/>
        <v>0.20871741255791676</v>
      </c>
      <c r="P718" s="4">
        <f t="shared" ca="1" si="143"/>
        <v>5</v>
      </c>
    </row>
    <row r="719" spans="1:16" x14ac:dyDescent="0.2">
      <c r="A719">
        <f t="shared" si="134"/>
        <v>2848</v>
      </c>
      <c r="B719" s="4" t="b">
        <f t="shared" si="135"/>
        <v>1</v>
      </c>
      <c r="C719" s="5" t="b">
        <f t="shared" si="132"/>
        <v>1</v>
      </c>
      <c r="D719">
        <f>IF(C719,VLOOKUP($A719,RawData!$A$2:$D$27422,2,1),"")</f>
        <v>2850</v>
      </c>
      <c r="E719">
        <f>IF($C719,INDEX(RawData!$A$1:$D$27422,$D719,1),"")</f>
        <v>2848</v>
      </c>
      <c r="F719" s="4">
        <f t="shared" ca="1" si="136"/>
        <v>2312</v>
      </c>
      <c r="G719">
        <f t="shared" si="133"/>
        <v>719</v>
      </c>
      <c r="H719" s="6">
        <f>IF($C719,INDEX(RawData!$A$1:$D$27422,$D719,3),"")</f>
        <v>2.9569999999999999</v>
      </c>
      <c r="I719" s="6">
        <f>IF($C719,INDEX(RawData!$A$1:$D$27422,$D719,4),"")</f>
        <v>210.34876542654899</v>
      </c>
      <c r="J719" s="5" t="b">
        <f t="shared" si="137"/>
        <v>1</v>
      </c>
      <c r="K719" s="4">
        <f t="shared" si="138"/>
        <v>711</v>
      </c>
      <c r="L719" s="4">
        <f t="shared" si="139"/>
        <v>726</v>
      </c>
      <c r="M719" s="4">
        <f t="shared" ca="1" si="140"/>
        <v>210.22819645990728</v>
      </c>
      <c r="N719" s="4">
        <f t="shared" ca="1" si="141"/>
        <v>0.16300184178169275</v>
      </c>
      <c r="O719" s="4">
        <f t="shared" ca="1" si="142"/>
        <v>0.16543866778232541</v>
      </c>
      <c r="P719" s="4">
        <f t="shared" ca="1" si="143"/>
        <v>5</v>
      </c>
    </row>
    <row r="720" spans="1:16" x14ac:dyDescent="0.2">
      <c r="A720">
        <f t="shared" si="134"/>
        <v>2852</v>
      </c>
      <c r="B720" s="4" t="b">
        <f t="shared" si="135"/>
        <v>1</v>
      </c>
      <c r="C720" s="5" t="b">
        <f t="shared" si="132"/>
        <v>1</v>
      </c>
      <c r="D720">
        <f>IF(C720,VLOOKUP($A720,RawData!$A$2:$D$27422,2,1),"")</f>
        <v>2854</v>
      </c>
      <c r="E720">
        <f>IF($C720,INDEX(RawData!$A$1:$D$27422,$D720,1),"")</f>
        <v>2852</v>
      </c>
      <c r="F720" s="4">
        <f t="shared" ca="1" si="136"/>
        <v>2316</v>
      </c>
      <c r="G720">
        <f t="shared" si="133"/>
        <v>720</v>
      </c>
      <c r="H720" s="6">
        <f>IF($C720,INDEX(RawData!$A$1:$D$27422,$D720,3),"")</f>
        <v>2.9569999999999999</v>
      </c>
      <c r="I720" s="6">
        <f>IF($C720,INDEX(RawData!$A$1:$D$27422,$D720,4),"")</f>
        <v>210.42534851013801</v>
      </c>
      <c r="J720" s="5" t="b">
        <f t="shared" si="137"/>
        <v>1</v>
      </c>
      <c r="K720" s="4">
        <f t="shared" si="138"/>
        <v>712</v>
      </c>
      <c r="L720" s="4">
        <f t="shared" si="139"/>
        <v>727</v>
      </c>
      <c r="M720" s="4">
        <f t="shared" ca="1" si="140"/>
        <v>210.24693706586706</v>
      </c>
      <c r="N720" s="4">
        <f t="shared" ca="1" si="141"/>
        <v>0.22855502308485143</v>
      </c>
      <c r="O720" s="4">
        <f t="shared" ca="1" si="142"/>
        <v>0.12522968189304606</v>
      </c>
      <c r="P720" s="4">
        <f t="shared" ca="1" si="143"/>
        <v>5</v>
      </c>
    </row>
    <row r="721" spans="1:16" x14ac:dyDescent="0.2">
      <c r="A721">
        <f t="shared" si="134"/>
        <v>2856</v>
      </c>
      <c r="B721" s="4" t="b">
        <f t="shared" si="135"/>
        <v>1</v>
      </c>
      <c r="C721" s="5" t="b">
        <f t="shared" si="132"/>
        <v>1</v>
      </c>
      <c r="D721">
        <f>IF(C721,VLOOKUP($A721,RawData!$A$2:$D$27422,2,1),"")</f>
        <v>2858</v>
      </c>
      <c r="E721">
        <f>IF($C721,INDEX(RawData!$A$1:$D$27422,$D721,1),"")</f>
        <v>2856</v>
      </c>
      <c r="F721" s="4">
        <f t="shared" ca="1" si="136"/>
        <v>2320</v>
      </c>
      <c r="G721">
        <f t="shared" si="133"/>
        <v>721</v>
      </c>
      <c r="H721" s="6">
        <f>IF($C721,INDEX(RawData!$A$1:$D$27422,$D721,3),"")</f>
        <v>2.9569999999999999</v>
      </c>
      <c r="I721" s="6">
        <f>IF($C721,INDEX(RawData!$A$1:$D$27422,$D721,4),"")</f>
        <v>210.48092328436601</v>
      </c>
      <c r="J721" s="5" t="b">
        <f t="shared" si="137"/>
        <v>1</v>
      </c>
      <c r="K721" s="4">
        <f t="shared" si="138"/>
        <v>713</v>
      </c>
      <c r="L721" s="4">
        <f t="shared" si="139"/>
        <v>728</v>
      </c>
      <c r="M721" s="4">
        <f t="shared" ca="1" si="140"/>
        <v>210.25295461455119</v>
      </c>
      <c r="N721" s="4">
        <f t="shared" ca="1" si="141"/>
        <v>0.27482178988535111</v>
      </c>
      <c r="O721" s="4">
        <f t="shared" ca="1" si="142"/>
        <v>8.710075327951472E-2</v>
      </c>
      <c r="P721" s="4">
        <f t="shared" ca="1" si="143"/>
        <v>5</v>
      </c>
    </row>
    <row r="722" spans="1:16" x14ac:dyDescent="0.2">
      <c r="A722">
        <f t="shared" si="134"/>
        <v>2860</v>
      </c>
      <c r="B722" s="4" t="b">
        <f t="shared" si="135"/>
        <v>1</v>
      </c>
      <c r="C722" s="5" t="b">
        <f t="shared" si="132"/>
        <v>1</v>
      </c>
      <c r="D722">
        <f>IF(C722,VLOOKUP($A722,RawData!$A$2:$D$27422,2,1),"")</f>
        <v>2862</v>
      </c>
      <c r="E722">
        <f>IF($C722,INDEX(RawData!$A$1:$D$27422,$D722,1),"")</f>
        <v>2860</v>
      </c>
      <c r="F722" s="4">
        <f t="shared" ca="1" si="136"/>
        <v>2324</v>
      </c>
      <c r="G722">
        <f t="shared" si="133"/>
        <v>722</v>
      </c>
      <c r="H722" s="6">
        <f>IF($C722,INDEX(RawData!$A$1:$D$27422,$D722,3),"")</f>
        <v>2.9531000000000001</v>
      </c>
      <c r="I722" s="6">
        <f>IF($C722,INDEX(RawData!$A$1:$D$27422,$D722,4),"")</f>
        <v>210.50386185781699</v>
      </c>
      <c r="J722" s="5" t="b">
        <f t="shared" si="137"/>
        <v>1</v>
      </c>
      <c r="K722" s="4">
        <f t="shared" si="138"/>
        <v>714</v>
      </c>
      <c r="L722" s="4">
        <f t="shared" si="139"/>
        <v>729</v>
      </c>
      <c r="M722" s="4">
        <f t="shared" ca="1" si="140"/>
        <v>210.2435628954625</v>
      </c>
      <c r="N722" s="4">
        <f t="shared" ca="1" si="141"/>
        <v>0.30119598163736327</v>
      </c>
      <c r="O722" s="4">
        <f t="shared" ca="1" si="142"/>
        <v>5.2364779938926631E-2</v>
      </c>
      <c r="P722" s="4">
        <f t="shared" ca="1" si="143"/>
        <v>5</v>
      </c>
    </row>
    <row r="723" spans="1:16" x14ac:dyDescent="0.2">
      <c r="A723">
        <f t="shared" si="134"/>
        <v>2864</v>
      </c>
      <c r="B723" s="4" t="b">
        <f t="shared" si="135"/>
        <v>1</v>
      </c>
      <c r="C723" s="5" t="b">
        <f t="shared" si="132"/>
        <v>1</v>
      </c>
      <c r="D723">
        <f>IF(C723,VLOOKUP($A723,RawData!$A$2:$D$27422,2,1),"")</f>
        <v>2866</v>
      </c>
      <c r="E723">
        <f>IF($C723,INDEX(RawData!$A$1:$D$27422,$D723,1),"")</f>
        <v>2864</v>
      </c>
      <c r="F723" s="4">
        <f t="shared" ca="1" si="136"/>
        <v>2328</v>
      </c>
      <c r="G723">
        <f t="shared" si="133"/>
        <v>723</v>
      </c>
      <c r="H723" s="6">
        <f>IF($C723,INDEX(RawData!$A$1:$D$27422,$D723,3),"")</f>
        <v>2.9687000000000001</v>
      </c>
      <c r="I723" s="6">
        <f>IF($C723,INDEX(RawData!$A$1:$D$27422,$D723,4),"")</f>
        <v>210.49836885781701</v>
      </c>
      <c r="J723" s="5" t="b">
        <f t="shared" si="137"/>
        <v>1</v>
      </c>
      <c r="K723" s="4">
        <f t="shared" si="138"/>
        <v>715</v>
      </c>
      <c r="L723" s="4">
        <f t="shared" si="139"/>
        <v>730</v>
      </c>
      <c r="M723" s="4">
        <f t="shared" ca="1" si="140"/>
        <v>210.21736842114939</v>
      </c>
      <c r="N723" s="4">
        <f t="shared" ca="1" si="141"/>
        <v>0.30630423066486401</v>
      </c>
      <c r="O723" s="4">
        <f t="shared" ca="1" si="142"/>
        <v>2.34050134333188E-2</v>
      </c>
      <c r="P723" s="4">
        <f t="shared" ca="1" si="143"/>
        <v>5</v>
      </c>
    </row>
    <row r="724" spans="1:16" x14ac:dyDescent="0.2">
      <c r="A724">
        <f t="shared" si="134"/>
        <v>2868</v>
      </c>
      <c r="B724" s="4" t="b">
        <f t="shared" si="135"/>
        <v>1</v>
      </c>
      <c r="C724" s="5" t="b">
        <f t="shared" si="132"/>
        <v>1</v>
      </c>
      <c r="D724">
        <f>IF(C724,VLOOKUP($A724,RawData!$A$2:$D$27422,2,1),"")</f>
        <v>2870</v>
      </c>
      <c r="E724">
        <f>IF($C724,INDEX(RawData!$A$1:$D$27422,$D724,1),"")</f>
        <v>2868</v>
      </c>
      <c r="F724" s="4">
        <f t="shared" ca="1" si="136"/>
        <v>2332</v>
      </c>
      <c r="G724">
        <f t="shared" si="133"/>
        <v>724</v>
      </c>
      <c r="H724" s="6">
        <f>IF($C724,INDEX(RawData!$A$1:$D$27422,$D724,3),"")</f>
        <v>2.9687000000000001</v>
      </c>
      <c r="I724" s="6">
        <f>IF($C724,INDEX(RawData!$A$1:$D$27422,$D724,4),"")</f>
        <v>210.444080632045</v>
      </c>
      <c r="J724" s="5" t="b">
        <f t="shared" si="137"/>
        <v>1</v>
      </c>
      <c r="K724" s="4">
        <f t="shared" si="138"/>
        <v>716</v>
      </c>
      <c r="L724" s="4">
        <f t="shared" si="139"/>
        <v>731</v>
      </c>
      <c r="M724" s="4">
        <f t="shared" ca="1" si="140"/>
        <v>210.17332119317419</v>
      </c>
      <c r="N724" s="4">
        <f t="shared" ca="1" si="141"/>
        <v>0.28776346191958169</v>
      </c>
      <c r="O724" s="4">
        <f t="shared" ca="1" si="142"/>
        <v>6.8535259259761006E-4</v>
      </c>
      <c r="P724" s="4">
        <f t="shared" ca="1" si="143"/>
        <v>5</v>
      </c>
    </row>
    <row r="725" spans="1:16" x14ac:dyDescent="0.2">
      <c r="A725">
        <f t="shared" si="134"/>
        <v>2872</v>
      </c>
      <c r="B725" s="4" t="b">
        <f t="shared" si="135"/>
        <v>1</v>
      </c>
      <c r="C725" s="5" t="b">
        <f t="shared" si="132"/>
        <v>1</v>
      </c>
      <c r="D725">
        <f>IF(C725,VLOOKUP($A725,RawData!$A$2:$D$27422,2,1),"")</f>
        <v>2874</v>
      </c>
      <c r="E725">
        <f>IF($C725,INDEX(RawData!$A$1:$D$27422,$D725,1),"")</f>
        <v>2872</v>
      </c>
      <c r="F725" s="4">
        <f t="shared" ca="1" si="136"/>
        <v>2336</v>
      </c>
      <c r="G725">
        <f t="shared" si="133"/>
        <v>725</v>
      </c>
      <c r="H725" s="6">
        <f>IF($C725,INDEX(RawData!$A$1:$D$27422,$D725,3),"")</f>
        <v>2.9687000000000001</v>
      </c>
      <c r="I725" s="6">
        <f>IF($C725,INDEX(RawData!$A$1:$D$27422,$D725,4),"")</f>
        <v>210.35683428908399</v>
      </c>
      <c r="J725" s="5" t="b">
        <f t="shared" si="137"/>
        <v>1</v>
      </c>
      <c r="K725" s="4">
        <f t="shared" si="138"/>
        <v>717</v>
      </c>
      <c r="L725" s="4">
        <f t="shared" si="139"/>
        <v>732</v>
      </c>
      <c r="M725" s="4">
        <f t="shared" ca="1" si="140"/>
        <v>210.11915665762842</v>
      </c>
      <c r="N725" s="4">
        <f t="shared" ca="1" si="141"/>
        <v>0.2525822606037309</v>
      </c>
      <c r="O725" s="4">
        <f t="shared" ca="1" si="142"/>
        <v>2.4336977680320615E-2</v>
      </c>
      <c r="P725" s="4">
        <f t="shared" ca="1" si="143"/>
        <v>5</v>
      </c>
    </row>
    <row r="726" spans="1:16" x14ac:dyDescent="0.2">
      <c r="A726">
        <f t="shared" si="134"/>
        <v>2876</v>
      </c>
      <c r="B726" s="4" t="b">
        <f t="shared" si="135"/>
        <v>1</v>
      </c>
      <c r="C726" s="5" t="b">
        <f t="shared" si="132"/>
        <v>1</v>
      </c>
      <c r="D726">
        <f>IF(C726,VLOOKUP($A726,RawData!$A$2:$D$27422,2,1),"")</f>
        <v>2878</v>
      </c>
      <c r="E726">
        <f>IF($C726,INDEX(RawData!$A$1:$D$27422,$D726,1),"")</f>
        <v>2876</v>
      </c>
      <c r="F726" s="4">
        <f t="shared" ca="1" si="136"/>
        <v>2340</v>
      </c>
      <c r="G726">
        <f t="shared" si="133"/>
        <v>726</v>
      </c>
      <c r="H726" s="6">
        <f>IF($C726,INDEX(RawData!$A$1:$D$27422,$D726,3),"")</f>
        <v>2.9687000000000001</v>
      </c>
      <c r="I726" s="6">
        <f>IF($C726,INDEX(RawData!$A$1:$D$27422,$D726,4),"")</f>
        <v>210.257957289085</v>
      </c>
      <c r="J726" s="5" t="b">
        <f t="shared" si="137"/>
        <v>1</v>
      </c>
      <c r="K726" s="4">
        <f t="shared" si="138"/>
        <v>718</v>
      </c>
      <c r="L726" s="4">
        <f t="shared" si="139"/>
        <v>733</v>
      </c>
      <c r="M726" s="4">
        <f t="shared" ca="1" si="140"/>
        <v>210.06519461812559</v>
      </c>
      <c r="N726" s="4">
        <f t="shared" ca="1" si="141"/>
        <v>0.20871741255791676</v>
      </c>
      <c r="O726" s="4">
        <f t="shared" ca="1" si="142"/>
        <v>5.1479652631712725E-2</v>
      </c>
      <c r="P726" s="4">
        <f t="shared" ca="1" si="143"/>
        <v>5</v>
      </c>
    </row>
    <row r="727" spans="1:16" x14ac:dyDescent="0.2">
      <c r="A727">
        <f t="shared" si="134"/>
        <v>2880</v>
      </c>
      <c r="B727" s="4" t="b">
        <f t="shared" si="135"/>
        <v>1</v>
      </c>
      <c r="C727" s="5" t="b">
        <f t="shared" si="132"/>
        <v>1</v>
      </c>
      <c r="D727">
        <f>IF(C727,VLOOKUP($A727,RawData!$A$2:$D$27422,2,1),"")</f>
        <v>2882</v>
      </c>
      <c r="E727">
        <f>IF($C727,INDEX(RawData!$A$1:$D$27422,$D727,1),"")</f>
        <v>2880</v>
      </c>
      <c r="F727" s="4">
        <f t="shared" ca="1" si="136"/>
        <v>2344</v>
      </c>
      <c r="G727">
        <f t="shared" si="133"/>
        <v>727</v>
      </c>
      <c r="H727" s="6">
        <f>IF($C727,INDEX(RawData!$A$1:$D$27422,$D727,3),"")</f>
        <v>2.9491999999999998</v>
      </c>
      <c r="I727" s="6">
        <f>IF($C727,INDEX(RawData!$A$1:$D$27422,$D727,4),"")</f>
        <v>210.12676506331201</v>
      </c>
      <c r="J727" s="5" t="b">
        <f t="shared" si="137"/>
        <v>1</v>
      </c>
      <c r="K727" s="4">
        <f t="shared" si="138"/>
        <v>719</v>
      </c>
      <c r="L727" s="4">
        <f t="shared" si="139"/>
        <v>734</v>
      </c>
      <c r="M727" s="4">
        <f t="shared" ca="1" si="140"/>
        <v>210.01838204278221</v>
      </c>
      <c r="N727" s="4">
        <f t="shared" ca="1" si="141"/>
        <v>0.16543866778232541</v>
      </c>
      <c r="O727" s="4">
        <f t="shared" ca="1" si="142"/>
        <v>7.593605458600905E-2</v>
      </c>
      <c r="P727" s="4">
        <f t="shared" ca="1" si="143"/>
        <v>5</v>
      </c>
    </row>
    <row r="728" spans="1:16" x14ac:dyDescent="0.2">
      <c r="A728">
        <f t="shared" si="134"/>
        <v>2884</v>
      </c>
      <c r="B728" s="4" t="b">
        <f t="shared" si="135"/>
        <v>1</v>
      </c>
      <c r="C728" s="5" t="b">
        <f t="shared" si="132"/>
        <v>1</v>
      </c>
      <c r="D728">
        <f>IF(C728,VLOOKUP($A728,RawData!$A$2:$D$27422,2,1),"")</f>
        <v>2886</v>
      </c>
      <c r="E728">
        <f>IF($C728,INDEX(RawData!$A$1:$D$27422,$D728,1),"")</f>
        <v>2884</v>
      </c>
      <c r="F728" s="4">
        <f t="shared" ca="1" si="136"/>
        <v>2348</v>
      </c>
      <c r="G728">
        <f t="shared" si="133"/>
        <v>728</v>
      </c>
      <c r="H728" s="6">
        <f>IF($C728,INDEX(RawData!$A$1:$D$27422,$D728,3),"")</f>
        <v>2.9491999999999998</v>
      </c>
      <c r="I728" s="6">
        <f>IF($C728,INDEX(RawData!$A$1:$D$27422,$D728,4),"")</f>
        <v>209.97295606331201</v>
      </c>
      <c r="J728" s="5" t="b">
        <f t="shared" si="137"/>
        <v>1</v>
      </c>
      <c r="K728" s="4">
        <f t="shared" si="138"/>
        <v>720</v>
      </c>
      <c r="L728" s="4">
        <f t="shared" si="139"/>
        <v>735</v>
      </c>
      <c r="M728" s="4">
        <f t="shared" ca="1" si="140"/>
        <v>209.97813282466583</v>
      </c>
      <c r="N728" s="4">
        <f t="shared" ca="1" si="141"/>
        <v>0.12522968189304606</v>
      </c>
      <c r="O728" s="4">
        <f t="shared" ca="1" si="142"/>
        <v>9.1183058543123252E-2</v>
      </c>
      <c r="P728" s="4">
        <f t="shared" ca="1" si="143"/>
        <v>5</v>
      </c>
    </row>
    <row r="729" spans="1:16" x14ac:dyDescent="0.2">
      <c r="A729">
        <f t="shared" si="134"/>
        <v>2888</v>
      </c>
      <c r="B729" s="4" t="b">
        <f t="shared" si="135"/>
        <v>1</v>
      </c>
      <c r="C729" s="5" t="b">
        <f t="shared" si="132"/>
        <v>1</v>
      </c>
      <c r="D729">
        <f>IF(C729,VLOOKUP($A729,RawData!$A$2:$D$27422,2,1),"")</f>
        <v>2890</v>
      </c>
      <c r="E729">
        <f>IF($C729,INDEX(RawData!$A$1:$D$27422,$D729,1),"")</f>
        <v>2888</v>
      </c>
      <c r="F729" s="4">
        <f t="shared" ca="1" si="136"/>
        <v>2352</v>
      </c>
      <c r="G729">
        <f t="shared" si="133"/>
        <v>729</v>
      </c>
      <c r="H729" s="6">
        <f>IF($C729,INDEX(RawData!$A$1:$D$27422,$D729,3),"")</f>
        <v>2.9491999999999998</v>
      </c>
      <c r="I729" s="6">
        <f>IF($C729,INDEX(RawData!$A$1:$D$27422,$D729,4),"")</f>
        <v>209.78651092113</v>
      </c>
      <c r="J729" s="5" t="b">
        <f t="shared" si="137"/>
        <v>1</v>
      </c>
      <c r="K729" s="4">
        <f t="shared" si="138"/>
        <v>721</v>
      </c>
      <c r="L729" s="4">
        <f t="shared" si="139"/>
        <v>736</v>
      </c>
      <c r="M729" s="4">
        <f t="shared" ca="1" si="140"/>
        <v>209.94236691382514</v>
      </c>
      <c r="N729" s="4">
        <f t="shared" ca="1" si="141"/>
        <v>8.710075327951472E-2</v>
      </c>
      <c r="O729" s="4">
        <f t="shared" ca="1" si="142"/>
        <v>9.8816647997381324E-2</v>
      </c>
      <c r="P729" s="4">
        <f t="shared" ca="1" si="143"/>
        <v>5</v>
      </c>
    </row>
    <row r="730" spans="1:16" x14ac:dyDescent="0.2">
      <c r="A730">
        <f t="shared" si="134"/>
        <v>2892</v>
      </c>
      <c r="B730" s="4" t="b">
        <f t="shared" si="135"/>
        <v>1</v>
      </c>
      <c r="C730" s="5" t="b">
        <f t="shared" si="132"/>
        <v>1</v>
      </c>
      <c r="D730">
        <f>IF(C730,VLOOKUP($A730,RawData!$A$2:$D$27422,2,1),"")</f>
        <v>2894</v>
      </c>
      <c r="E730">
        <f>IF($C730,INDEX(RawData!$A$1:$D$27422,$D730,1),"")</f>
        <v>2892</v>
      </c>
      <c r="F730" s="4">
        <f t="shared" ca="1" si="136"/>
        <v>2356</v>
      </c>
      <c r="G730">
        <f t="shared" si="133"/>
        <v>730</v>
      </c>
      <c r="H730" s="6">
        <f>IF($C730,INDEX(RawData!$A$1:$D$27422,$D730,3),"")</f>
        <v>2.9491999999999998</v>
      </c>
      <c r="I730" s="6">
        <f>IF($C730,INDEX(RawData!$A$1:$D$27422,$D730,4),"")</f>
        <v>209.58358483753901</v>
      </c>
      <c r="J730" s="5" t="b">
        <f t="shared" si="137"/>
        <v>1</v>
      </c>
      <c r="K730" s="4">
        <f t="shared" si="138"/>
        <v>722</v>
      </c>
      <c r="L730" s="4">
        <f t="shared" si="139"/>
        <v>737</v>
      </c>
      <c r="M730" s="4">
        <f t="shared" ca="1" si="140"/>
        <v>209.91106419048452</v>
      </c>
      <c r="N730" s="4">
        <f t="shared" ca="1" si="141"/>
        <v>5.2364779938926631E-2</v>
      </c>
      <c r="O730" s="4">
        <f t="shared" ca="1" si="142"/>
        <v>0.1019669301760473</v>
      </c>
      <c r="P730" s="4">
        <f t="shared" ca="1" si="143"/>
        <v>5</v>
      </c>
    </row>
    <row r="731" spans="1:16" x14ac:dyDescent="0.2">
      <c r="A731">
        <f t="shared" si="134"/>
        <v>2896</v>
      </c>
      <c r="B731" s="4" t="b">
        <f t="shared" si="135"/>
        <v>1</v>
      </c>
      <c r="C731" s="5" t="b">
        <f t="shared" si="132"/>
        <v>1</v>
      </c>
      <c r="D731">
        <f>IF(C731,VLOOKUP($A731,RawData!$A$2:$D$27422,2,1),"")</f>
        <v>2898</v>
      </c>
      <c r="E731">
        <f>IF($C731,INDEX(RawData!$A$1:$D$27422,$D731,1),"")</f>
        <v>2896</v>
      </c>
      <c r="F731" s="4">
        <f t="shared" ca="1" si="136"/>
        <v>2360</v>
      </c>
      <c r="G731">
        <f t="shared" si="133"/>
        <v>731</v>
      </c>
      <c r="H731" s="6">
        <f>IF($C731,INDEX(RawData!$A$1:$D$27422,$D731,3),"")</f>
        <v>2.9491999999999998</v>
      </c>
      <c r="I731" s="6">
        <f>IF($C731,INDEX(RawData!$A$1:$D$27422,$D731,4),"")</f>
        <v>209.363858778946</v>
      </c>
      <c r="J731" s="5" t="b">
        <f t="shared" si="137"/>
        <v>1</v>
      </c>
      <c r="K731" s="4">
        <f t="shared" si="138"/>
        <v>723</v>
      </c>
      <c r="L731" s="4">
        <f t="shared" si="139"/>
        <v>738</v>
      </c>
      <c r="M731" s="4">
        <f t="shared" ca="1" si="140"/>
        <v>209.88555773125461</v>
      </c>
      <c r="N731" s="4">
        <f t="shared" ca="1" si="141"/>
        <v>2.34050134333188E-2</v>
      </c>
      <c r="O731" s="4">
        <f t="shared" ca="1" si="142"/>
        <v>0.10202728217879553</v>
      </c>
      <c r="P731" s="4">
        <f t="shared" ca="1" si="143"/>
        <v>5</v>
      </c>
    </row>
    <row r="732" spans="1:16" x14ac:dyDescent="0.2">
      <c r="A732">
        <f t="shared" si="134"/>
        <v>2900</v>
      </c>
      <c r="B732" s="4" t="b">
        <f t="shared" si="135"/>
        <v>1</v>
      </c>
      <c r="C732" s="5" t="b">
        <f t="shared" si="132"/>
        <v>1</v>
      </c>
      <c r="D732">
        <f>IF(C732,VLOOKUP($A732,RawData!$A$2:$D$27422,2,1),"")</f>
        <v>2902</v>
      </c>
      <c r="E732">
        <f>IF($C732,INDEX(RawData!$A$1:$D$27422,$D732,1),"")</f>
        <v>2900</v>
      </c>
      <c r="F732" s="4">
        <f t="shared" ca="1" si="136"/>
        <v>2364</v>
      </c>
      <c r="G732">
        <f t="shared" si="133"/>
        <v>732</v>
      </c>
      <c r="H732" s="6">
        <f>IF($C732,INDEX(RawData!$A$1:$D$27422,$D732,3),"")</f>
        <v>2.9491999999999998</v>
      </c>
      <c r="I732" s="6">
        <f>IF($C732,INDEX(RawData!$A$1:$D$27422,$D732,4),"")</f>
        <v>209.27339285781699</v>
      </c>
      <c r="J732" s="5" t="b">
        <f t="shared" si="137"/>
        <v>1</v>
      </c>
      <c r="K732" s="4">
        <f t="shared" si="138"/>
        <v>724</v>
      </c>
      <c r="L732" s="4">
        <f t="shared" si="139"/>
        <v>739</v>
      </c>
      <c r="M732" s="4">
        <f t="shared" ca="1" si="140"/>
        <v>209.86657439702469</v>
      </c>
      <c r="N732" s="4">
        <f t="shared" ca="1" si="141"/>
        <v>6.8535259259761006E-4</v>
      </c>
      <c r="O732" s="4">
        <f t="shared" ca="1" si="142"/>
        <v>8.8495571976437759E-2</v>
      </c>
      <c r="P732" s="4">
        <f t="shared" ca="1" si="143"/>
        <v>5</v>
      </c>
    </row>
    <row r="733" spans="1:16" x14ac:dyDescent="0.2">
      <c r="A733">
        <f t="shared" si="134"/>
        <v>2904</v>
      </c>
      <c r="B733" s="4" t="b">
        <f t="shared" si="135"/>
        <v>1</v>
      </c>
      <c r="C733" s="5" t="b">
        <f t="shared" si="132"/>
        <v>1</v>
      </c>
      <c r="D733">
        <f>IF(C733,VLOOKUP($A733,RawData!$A$2:$D$27422,2,1),"")</f>
        <v>2906</v>
      </c>
      <c r="E733">
        <f>IF($C733,INDEX(RawData!$A$1:$D$27422,$D733,1),"")</f>
        <v>2904</v>
      </c>
      <c r="F733" s="4">
        <f t="shared" ca="1" si="136"/>
        <v>2368</v>
      </c>
      <c r="G733">
        <f t="shared" si="133"/>
        <v>733</v>
      </c>
      <c r="H733" s="6">
        <f>IF($C733,INDEX(RawData!$A$1:$D$27422,$D733,3),"")</f>
        <v>2.9491999999999998</v>
      </c>
      <c r="I733" s="6">
        <f>IF($C733,INDEX(RawData!$A$1:$D$27422,$D733,4),"")</f>
        <v>209.34255079450401</v>
      </c>
      <c r="J733" s="5" t="b">
        <f t="shared" si="137"/>
        <v>1</v>
      </c>
      <c r="K733" s="4">
        <f t="shared" si="138"/>
        <v>725</v>
      </c>
      <c r="L733" s="4">
        <f t="shared" si="139"/>
        <v>740</v>
      </c>
      <c r="M733" s="4">
        <f t="shared" ca="1" si="140"/>
        <v>209.85647720556767</v>
      </c>
      <c r="N733" s="4">
        <f t="shared" ca="1" si="141"/>
        <v>2.4336977680320615E-2</v>
      </c>
      <c r="O733" s="4">
        <f t="shared" ca="1" si="142"/>
        <v>6.4220218706424248E-2</v>
      </c>
      <c r="P733" s="4">
        <f t="shared" ca="1" si="143"/>
        <v>5</v>
      </c>
    </row>
    <row r="734" spans="1:16" x14ac:dyDescent="0.2">
      <c r="A734">
        <f t="shared" si="134"/>
        <v>2908</v>
      </c>
      <c r="B734" s="4" t="b">
        <f t="shared" si="135"/>
        <v>1</v>
      </c>
      <c r="C734" s="5" t="b">
        <f t="shared" si="132"/>
        <v>1</v>
      </c>
      <c r="D734">
        <f>IF(C734,VLOOKUP($A734,RawData!$A$2:$D$27422,2,1),"")</f>
        <v>2910</v>
      </c>
      <c r="E734">
        <f>IF($C734,INDEX(RawData!$A$1:$D$27422,$D734,1),"")</f>
        <v>2908</v>
      </c>
      <c r="F734" s="4">
        <f t="shared" ca="1" si="136"/>
        <v>2372</v>
      </c>
      <c r="G734">
        <f t="shared" si="133"/>
        <v>734</v>
      </c>
      <c r="H734" s="6">
        <f>IF($C734,INDEX(RawData!$A$1:$D$27422,$D734,3),"")</f>
        <v>2.9491999999999998</v>
      </c>
      <c r="I734" s="6">
        <f>IF($C734,INDEX(RawData!$A$1:$D$27422,$D734,4),"")</f>
        <v>209.528353221054</v>
      </c>
      <c r="J734" s="5" t="b">
        <f t="shared" si="137"/>
        <v>1</v>
      </c>
      <c r="K734" s="4">
        <f t="shared" si="138"/>
        <v>726</v>
      </c>
      <c r="L734" s="4">
        <f t="shared" si="139"/>
        <v>741</v>
      </c>
      <c r="M734" s="4">
        <f t="shared" ca="1" si="140"/>
        <v>209.85294337499988</v>
      </c>
      <c r="N734" s="4">
        <f t="shared" ca="1" si="141"/>
        <v>5.1479652631712725E-2</v>
      </c>
      <c r="O734" s="4">
        <f t="shared" ca="1" si="142"/>
        <v>3.7420915092724272E-2</v>
      </c>
      <c r="P734" s="4">
        <f t="shared" ca="1" si="143"/>
        <v>5</v>
      </c>
    </row>
    <row r="735" spans="1:16" x14ac:dyDescent="0.2">
      <c r="A735">
        <f t="shared" si="134"/>
        <v>2912</v>
      </c>
      <c r="B735" s="4" t="b">
        <f t="shared" si="135"/>
        <v>1</v>
      </c>
      <c r="C735" s="5" t="b">
        <f t="shared" si="132"/>
        <v>1</v>
      </c>
      <c r="D735">
        <f>IF(C735,VLOOKUP($A735,RawData!$A$2:$D$27422,2,1),"")</f>
        <v>2914</v>
      </c>
      <c r="E735">
        <f>IF($C735,INDEX(RawData!$A$1:$D$27422,$D735,1),"")</f>
        <v>2912</v>
      </c>
      <c r="F735" s="4">
        <f t="shared" ca="1" si="136"/>
        <v>2376</v>
      </c>
      <c r="G735">
        <f t="shared" si="133"/>
        <v>735</v>
      </c>
      <c r="H735" s="6">
        <f>IF($C735,INDEX(RawData!$A$1:$D$27422,$D735,3),"")</f>
        <v>2.9491999999999998</v>
      </c>
      <c r="I735" s="6">
        <f>IF($C735,INDEX(RawData!$A$1:$D$27422,$D735,4),"")</f>
        <v>209.70477793668701</v>
      </c>
      <c r="J735" s="5" t="b">
        <f t="shared" si="137"/>
        <v>1</v>
      </c>
      <c r="K735" s="4">
        <f t="shared" si="138"/>
        <v>727</v>
      </c>
      <c r="L735" s="4">
        <f t="shared" si="139"/>
        <v>742</v>
      </c>
      <c r="M735" s="4">
        <f t="shared" ca="1" si="140"/>
        <v>209.85290314277279</v>
      </c>
      <c r="N735" s="4">
        <f t="shared" ca="1" si="141"/>
        <v>7.593605458600905E-2</v>
      </c>
      <c r="O735" s="4">
        <f t="shared" ca="1" si="142"/>
        <v>2.0093857522084591E-2</v>
      </c>
      <c r="P735" s="4">
        <f t="shared" ca="1" si="143"/>
        <v>5</v>
      </c>
    </row>
    <row r="736" spans="1:16" x14ac:dyDescent="0.2">
      <c r="A736">
        <f t="shared" si="134"/>
        <v>2916</v>
      </c>
      <c r="B736" s="4" t="b">
        <f t="shared" si="135"/>
        <v>1</v>
      </c>
      <c r="C736" s="5" t="b">
        <f t="shared" si="132"/>
        <v>1</v>
      </c>
      <c r="D736">
        <f>IF(C736,VLOOKUP($A736,RawData!$A$2:$D$27422,2,1),"")</f>
        <v>2918</v>
      </c>
      <c r="E736">
        <f>IF($C736,INDEX(RawData!$A$1:$D$27422,$D736,1),"")</f>
        <v>2916</v>
      </c>
      <c r="F736" s="4">
        <f t="shared" ca="1" si="136"/>
        <v>2380</v>
      </c>
      <c r="G736">
        <f t="shared" si="133"/>
        <v>736</v>
      </c>
      <c r="H736" s="6">
        <f>IF($C736,INDEX(RawData!$A$1:$D$27422,$D736,3),"")</f>
        <v>2.9491999999999998</v>
      </c>
      <c r="I736" s="6">
        <f>IF($C736,INDEX(RawData!$A$1:$D$27422,$D736,4),"")</f>
        <v>209.853093936687</v>
      </c>
      <c r="J736" s="5" t="b">
        <f t="shared" si="137"/>
        <v>1</v>
      </c>
      <c r="K736" s="4">
        <f t="shared" si="138"/>
        <v>728</v>
      </c>
      <c r="L736" s="4">
        <f t="shared" si="139"/>
        <v>743</v>
      </c>
      <c r="M736" s="4">
        <f t="shared" ca="1" si="140"/>
        <v>209.85526616054563</v>
      </c>
      <c r="N736" s="4">
        <f t="shared" ca="1" si="141"/>
        <v>9.1183058543123252E-2</v>
      </c>
      <c r="O736" s="4">
        <f t="shared" ca="1" si="142"/>
        <v>1.5106246337921903E-2</v>
      </c>
      <c r="P736" s="4">
        <f t="shared" ca="1" si="143"/>
        <v>5</v>
      </c>
    </row>
    <row r="737" spans="1:16" x14ac:dyDescent="0.2">
      <c r="A737">
        <f t="shared" si="134"/>
        <v>2920</v>
      </c>
      <c r="B737" s="4" t="b">
        <f t="shared" si="135"/>
        <v>1</v>
      </c>
      <c r="C737" s="5" t="b">
        <f t="shared" si="132"/>
        <v>1</v>
      </c>
      <c r="D737">
        <f>IF(C737,VLOOKUP($A737,RawData!$A$2:$D$27422,2,1),"")</f>
        <v>2922</v>
      </c>
      <c r="E737">
        <f>IF($C737,INDEX(RawData!$A$1:$D$27422,$D737,1),"")</f>
        <v>2920</v>
      </c>
      <c r="F737" s="4">
        <f t="shared" ca="1" si="136"/>
        <v>2384</v>
      </c>
      <c r="G737">
        <f t="shared" si="133"/>
        <v>737</v>
      </c>
      <c r="H737" s="6">
        <f>IF($C737,INDEX(RawData!$A$1:$D$27422,$D737,3),"")</f>
        <v>2.9491999999999998</v>
      </c>
      <c r="I737" s="6">
        <f>IF($C737,INDEX(RawData!$A$1:$D$27422,$D737,4),"")</f>
        <v>209.98007971091599</v>
      </c>
      <c r="J737" s="5" t="b">
        <f t="shared" si="137"/>
        <v>1</v>
      </c>
      <c r="K737" s="4">
        <f t="shared" si="138"/>
        <v>729</v>
      </c>
      <c r="L737" s="4">
        <f t="shared" si="139"/>
        <v>744</v>
      </c>
      <c r="M737" s="4">
        <f t="shared" ca="1" si="140"/>
        <v>209.8586994105456</v>
      </c>
      <c r="N737" s="4">
        <f t="shared" ca="1" si="141"/>
        <v>9.8816647997381324E-2</v>
      </c>
      <c r="O737" s="4">
        <f t="shared" ca="1" si="142"/>
        <v>2.3468027926554669E-2</v>
      </c>
      <c r="P737" s="4">
        <f t="shared" ca="1" si="143"/>
        <v>5</v>
      </c>
    </row>
    <row r="738" spans="1:16" x14ac:dyDescent="0.2">
      <c r="A738">
        <f t="shared" si="134"/>
        <v>2924</v>
      </c>
      <c r="B738" s="4" t="b">
        <f t="shared" si="135"/>
        <v>1</v>
      </c>
      <c r="C738" s="5" t="b">
        <f t="shared" si="132"/>
        <v>1</v>
      </c>
      <c r="D738">
        <f>IF(C738,VLOOKUP($A738,RawData!$A$2:$D$27422,2,1),"")</f>
        <v>2926</v>
      </c>
      <c r="E738">
        <f>IF($C738,INDEX(RawData!$A$1:$D$27422,$D738,1),"")</f>
        <v>2924</v>
      </c>
      <c r="F738" s="4">
        <f t="shared" ca="1" si="136"/>
        <v>2388</v>
      </c>
      <c r="G738">
        <f t="shared" si="133"/>
        <v>738</v>
      </c>
      <c r="H738" s="6">
        <f>IF($C738,INDEX(RawData!$A$1:$D$27422,$D738,3),"")</f>
        <v>2.9491999999999998</v>
      </c>
      <c r="I738" s="6">
        <f>IF($C738,INDEX(RawData!$A$1:$D$27422,$D738,4),"")</f>
        <v>210.09575851013801</v>
      </c>
      <c r="J738" s="5" t="b">
        <f t="shared" si="137"/>
        <v>1</v>
      </c>
      <c r="K738" s="4">
        <f t="shared" si="138"/>
        <v>730</v>
      </c>
      <c r="L738" s="4">
        <f t="shared" si="139"/>
        <v>745</v>
      </c>
      <c r="M738" s="4">
        <f t="shared" ca="1" si="140"/>
        <v>209.86215271782129</v>
      </c>
      <c r="N738" s="4">
        <f t="shared" ca="1" si="141"/>
        <v>0.1019669301760473</v>
      </c>
      <c r="O738" s="4">
        <f t="shared" ca="1" si="142"/>
        <v>4.6269484466762378E-2</v>
      </c>
      <c r="P738" s="4">
        <f t="shared" ca="1" si="143"/>
        <v>5</v>
      </c>
    </row>
    <row r="739" spans="1:16" x14ac:dyDescent="0.2">
      <c r="A739">
        <f t="shared" si="134"/>
        <v>2928</v>
      </c>
      <c r="B739" s="4" t="b">
        <f t="shared" si="135"/>
        <v>1</v>
      </c>
      <c r="C739" s="5" t="b">
        <f t="shared" si="132"/>
        <v>1</v>
      </c>
      <c r="D739">
        <f>IF(C739,VLOOKUP($A739,RawData!$A$2:$D$27422,2,1),"")</f>
        <v>2930</v>
      </c>
      <c r="E739">
        <f>IF($C739,INDEX(RawData!$A$1:$D$27422,$D739,1),"")</f>
        <v>2928</v>
      </c>
      <c r="F739" s="4">
        <f t="shared" ca="1" si="136"/>
        <v>2392</v>
      </c>
      <c r="G739">
        <f t="shared" si="133"/>
        <v>739</v>
      </c>
      <c r="H739" s="6">
        <f>IF($C739,INDEX(RawData!$A$1:$D$27422,$D739,3),"")</f>
        <v>2.9491999999999998</v>
      </c>
      <c r="I739" s="6">
        <f>IF($C739,INDEX(RawData!$A$1:$D$27422,$D739,4),"")</f>
        <v>210.194635510138</v>
      </c>
      <c r="J739" s="5" t="b">
        <f t="shared" si="137"/>
        <v>1</v>
      </c>
      <c r="K739" s="4">
        <f t="shared" si="138"/>
        <v>731</v>
      </c>
      <c r="L739" s="4">
        <f t="shared" si="139"/>
        <v>746</v>
      </c>
      <c r="M739" s="4">
        <f t="shared" ca="1" si="140"/>
        <v>209.86588904443209</v>
      </c>
      <c r="N739" s="4">
        <f t="shared" ca="1" si="141"/>
        <v>0.10202728217879553</v>
      </c>
      <c r="O739" s="4">
        <f t="shared" ca="1" si="142"/>
        <v>8.5530324893341003E-2</v>
      </c>
      <c r="P739" s="4">
        <f t="shared" ca="1" si="143"/>
        <v>5</v>
      </c>
    </row>
    <row r="740" spans="1:16" x14ac:dyDescent="0.2">
      <c r="A740">
        <f t="shared" si="134"/>
        <v>2932</v>
      </c>
      <c r="B740" s="4" t="b">
        <f t="shared" si="135"/>
        <v>1</v>
      </c>
      <c r="C740" s="5" t="b">
        <f t="shared" si="132"/>
        <v>1</v>
      </c>
      <c r="D740">
        <f>IF(C740,VLOOKUP($A740,RawData!$A$2:$D$27422,2,1),"")</f>
        <v>2934</v>
      </c>
      <c r="E740">
        <f>IF($C740,INDEX(RawData!$A$1:$D$27422,$D740,1),"")</f>
        <v>2932</v>
      </c>
      <c r="F740" s="4">
        <f t="shared" ca="1" si="136"/>
        <v>2396</v>
      </c>
      <c r="G740">
        <f t="shared" si="133"/>
        <v>740</v>
      </c>
      <c r="H740" s="6">
        <f>IF($C740,INDEX(RawData!$A$1:$D$27422,$D740,3),"")</f>
        <v>2.9491999999999998</v>
      </c>
      <c r="I740" s="6">
        <f>IF($C740,INDEX(RawData!$A$1:$D$27422,$D740,4),"")</f>
        <v>210.28252556873301</v>
      </c>
      <c r="J740" s="5" t="b">
        <f t="shared" si="137"/>
        <v>1</v>
      </c>
      <c r="K740" s="4">
        <f t="shared" si="138"/>
        <v>732</v>
      </c>
      <c r="L740" s="4">
        <f t="shared" si="139"/>
        <v>747</v>
      </c>
      <c r="M740" s="4">
        <f t="shared" ca="1" si="140"/>
        <v>209.88081418324799</v>
      </c>
      <c r="N740" s="4">
        <f t="shared" ca="1" si="141"/>
        <v>8.8495571976437759E-2</v>
      </c>
      <c r="O740" s="4">
        <f t="shared" ca="1" si="142"/>
        <v>0.14062421370920219</v>
      </c>
      <c r="P740" s="4">
        <f t="shared" ca="1" si="143"/>
        <v>5</v>
      </c>
    </row>
    <row r="741" spans="1:16" x14ac:dyDescent="0.2">
      <c r="A741">
        <f t="shared" si="134"/>
        <v>2936</v>
      </c>
      <c r="B741" s="4" t="b">
        <f t="shared" si="135"/>
        <v>1</v>
      </c>
      <c r="C741" s="5" t="b">
        <f t="shared" si="132"/>
        <v>1</v>
      </c>
      <c r="D741">
        <f>IF(C741,VLOOKUP($A741,RawData!$A$2:$D$27422,2,1),"")</f>
        <v>2938</v>
      </c>
      <c r="E741">
        <f>IF($C741,INDEX(RawData!$A$1:$D$27422,$D741,1),"")</f>
        <v>2936</v>
      </c>
      <c r="F741" s="4">
        <f t="shared" ca="1" si="136"/>
        <v>2400</v>
      </c>
      <c r="G741">
        <f t="shared" si="133"/>
        <v>741</v>
      </c>
      <c r="H741" s="6">
        <f>IF($C741,INDEX(RawData!$A$1:$D$27422,$D741,3),"")</f>
        <v>2.9491999999999998</v>
      </c>
      <c r="I741" s="6">
        <f>IF($C741,INDEX(RawData!$A$1:$D$27422,$D741,4),"")</f>
        <v>210.30029300000001</v>
      </c>
      <c r="J741" s="5" t="b">
        <f t="shared" si="137"/>
        <v>1</v>
      </c>
      <c r="K741" s="4">
        <f t="shared" si="138"/>
        <v>733</v>
      </c>
      <c r="L741" s="4">
        <f t="shared" si="139"/>
        <v>748</v>
      </c>
      <c r="M741" s="4">
        <f t="shared" ca="1" si="140"/>
        <v>209.90442302763159</v>
      </c>
      <c r="N741" s="4">
        <f t="shared" ca="1" si="141"/>
        <v>6.4220218706424248E-2</v>
      </c>
      <c r="O741" s="4">
        <f t="shared" ca="1" si="142"/>
        <v>0.20102891009571522</v>
      </c>
      <c r="P741" s="4">
        <f t="shared" ca="1" si="143"/>
        <v>5</v>
      </c>
    </row>
    <row r="742" spans="1:16" x14ac:dyDescent="0.2">
      <c r="A742">
        <f t="shared" si="134"/>
        <v>2940</v>
      </c>
      <c r="B742" s="4" t="b">
        <f t="shared" si="135"/>
        <v>1</v>
      </c>
      <c r="C742" s="5" t="b">
        <f t="shared" si="132"/>
        <v>1</v>
      </c>
      <c r="D742">
        <f>IF(C742,VLOOKUP($A742,RawData!$A$2:$D$27422,2,1),"")</f>
        <v>2942</v>
      </c>
      <c r="E742">
        <f>IF($C742,INDEX(RawData!$A$1:$D$27422,$D742,1),"")</f>
        <v>2940</v>
      </c>
      <c r="F742" s="4">
        <f t="shared" ca="1" si="136"/>
        <v>2404</v>
      </c>
      <c r="G742">
        <f t="shared" si="133"/>
        <v>742</v>
      </c>
      <c r="H742" s="6">
        <f>IF($C742,INDEX(RawData!$A$1:$D$27422,$D742,3),"")</f>
        <v>2.9491999999999998</v>
      </c>
      <c r="I742" s="6">
        <f>IF($C742,INDEX(RawData!$A$1:$D$27422,$D742,4),"")</f>
        <v>210.257313573451</v>
      </c>
      <c r="J742" s="5" t="b">
        <f t="shared" si="137"/>
        <v>1</v>
      </c>
      <c r="K742" s="4">
        <f t="shared" si="138"/>
        <v>734</v>
      </c>
      <c r="L742" s="4">
        <f t="shared" si="139"/>
        <v>749</v>
      </c>
      <c r="M742" s="4">
        <f t="shared" ca="1" si="140"/>
        <v>209.9288391973588</v>
      </c>
      <c r="N742" s="4">
        <f t="shared" ca="1" si="141"/>
        <v>3.7420915092724272E-2</v>
      </c>
      <c r="O742" s="4">
        <f t="shared" ca="1" si="142"/>
        <v>0.25674774432562231</v>
      </c>
      <c r="P742" s="4">
        <f t="shared" ca="1" si="143"/>
        <v>5</v>
      </c>
    </row>
    <row r="743" spans="1:16" x14ac:dyDescent="0.2">
      <c r="A743">
        <f t="shared" si="134"/>
        <v>2944</v>
      </c>
      <c r="B743" s="4" t="b">
        <f t="shared" si="135"/>
        <v>1</v>
      </c>
      <c r="C743" s="5" t="b">
        <f t="shared" si="132"/>
        <v>1</v>
      </c>
      <c r="D743">
        <f>IF(C743,VLOOKUP($A743,RawData!$A$2:$D$27422,2,1),"")</f>
        <v>2946</v>
      </c>
      <c r="E743">
        <f>IF($C743,INDEX(RawData!$A$1:$D$27422,$D743,1),"")</f>
        <v>2944</v>
      </c>
      <c r="F743" s="4">
        <f t="shared" ca="1" si="136"/>
        <v>2408</v>
      </c>
      <c r="G743">
        <f t="shared" si="133"/>
        <v>743</v>
      </c>
      <c r="H743" s="6">
        <f>IF($C743,INDEX(RawData!$A$1:$D$27422,$D743,3),"")</f>
        <v>2.9491999999999998</v>
      </c>
      <c r="I743" s="6">
        <f>IF($C743,INDEX(RawData!$A$1:$D$27422,$D743,4),"")</f>
        <v>210.16457334767799</v>
      </c>
      <c r="J743" s="5" t="b">
        <f t="shared" si="137"/>
        <v>1</v>
      </c>
      <c r="K743" s="4">
        <f t="shared" si="138"/>
        <v>735</v>
      </c>
      <c r="L743" s="4">
        <f t="shared" si="139"/>
        <v>750</v>
      </c>
      <c r="M743" s="4">
        <f t="shared" ca="1" si="140"/>
        <v>209.94644921908875</v>
      </c>
      <c r="N743" s="4">
        <f t="shared" ca="1" si="141"/>
        <v>2.0093857522084591E-2</v>
      </c>
      <c r="O743" s="4">
        <f t="shared" ca="1" si="142"/>
        <v>0.30190410917185773</v>
      </c>
      <c r="P743" s="4">
        <f t="shared" ca="1" si="143"/>
        <v>5</v>
      </c>
    </row>
    <row r="744" spans="1:16" x14ac:dyDescent="0.2">
      <c r="A744">
        <f t="shared" si="134"/>
        <v>2948</v>
      </c>
      <c r="B744" s="4" t="b">
        <f t="shared" si="135"/>
        <v>1</v>
      </c>
      <c r="C744" s="5" t="b">
        <f t="shared" si="132"/>
        <v>1</v>
      </c>
      <c r="D744">
        <f>IF(C744,VLOOKUP($A744,RawData!$A$2:$D$27422,2,1),"")</f>
        <v>2950</v>
      </c>
      <c r="E744">
        <f>IF($C744,INDEX(RawData!$A$1:$D$27422,$D744,1),"")</f>
        <v>2948</v>
      </c>
      <c r="F744" s="4">
        <f t="shared" ca="1" si="136"/>
        <v>2412</v>
      </c>
      <c r="G744">
        <f t="shared" si="133"/>
        <v>744</v>
      </c>
      <c r="H744" s="6">
        <f>IF($C744,INDEX(RawData!$A$1:$D$27422,$D744,3),"")</f>
        <v>2.9491999999999998</v>
      </c>
      <c r="I744" s="6">
        <f>IF($C744,INDEX(RawData!$A$1:$D$27422,$D744,4),"")</f>
        <v>210.02788806331199</v>
      </c>
      <c r="J744" s="5" t="b">
        <f t="shared" si="137"/>
        <v>1</v>
      </c>
      <c r="K744" s="4">
        <f t="shared" si="138"/>
        <v>736</v>
      </c>
      <c r="L744" s="4">
        <f t="shared" si="139"/>
        <v>751</v>
      </c>
      <c r="M744" s="4">
        <f t="shared" ca="1" si="140"/>
        <v>209.95751605854298</v>
      </c>
      <c r="N744" s="4">
        <f t="shared" ca="1" si="141"/>
        <v>1.5106246337921903E-2</v>
      </c>
      <c r="O744" s="4">
        <f t="shared" ca="1" si="142"/>
        <v>0.33203742926770019</v>
      </c>
      <c r="P744" s="4">
        <f t="shared" ca="1" si="143"/>
        <v>5</v>
      </c>
    </row>
    <row r="745" spans="1:16" x14ac:dyDescent="0.2">
      <c r="A745">
        <f t="shared" si="134"/>
        <v>2952</v>
      </c>
      <c r="B745" s="4" t="b">
        <f t="shared" si="135"/>
        <v>1</v>
      </c>
      <c r="C745" s="5" t="b">
        <f t="shared" si="132"/>
        <v>1</v>
      </c>
      <c r="D745">
        <f>IF(C745,VLOOKUP($A745,RawData!$A$2:$D$27422,2,1),"")</f>
        <v>2954</v>
      </c>
      <c r="E745">
        <f>IF($C745,INDEX(RawData!$A$1:$D$27422,$D745,1),"")</f>
        <v>2952</v>
      </c>
      <c r="F745" s="4">
        <f t="shared" ca="1" si="136"/>
        <v>2416</v>
      </c>
      <c r="G745">
        <f t="shared" si="133"/>
        <v>745</v>
      </c>
      <c r="H745" s="6">
        <f>IF($C745,INDEX(RawData!$A$1:$D$27422,$D745,3),"")</f>
        <v>2.9491999999999998</v>
      </c>
      <c r="I745" s="6">
        <f>IF($C745,INDEX(RawData!$A$1:$D$27422,$D745,4),"")</f>
        <v>209.84176383754101</v>
      </c>
      <c r="J745" s="5" t="b">
        <f t="shared" si="137"/>
        <v>1</v>
      </c>
      <c r="K745" s="4">
        <f t="shared" si="138"/>
        <v>737</v>
      </c>
      <c r="L745" s="4">
        <f t="shared" si="139"/>
        <v>752</v>
      </c>
      <c r="M745" s="4">
        <f t="shared" ca="1" si="140"/>
        <v>209.96411964799734</v>
      </c>
      <c r="N745" s="4">
        <f t="shared" ca="1" si="141"/>
        <v>2.3468027926554669E-2</v>
      </c>
      <c r="O745" s="4">
        <f t="shared" ca="1" si="142"/>
        <v>0.34197766589230127</v>
      </c>
      <c r="P745" s="4">
        <f t="shared" ca="1" si="143"/>
        <v>5</v>
      </c>
    </row>
    <row r="746" spans="1:16" x14ac:dyDescent="0.2">
      <c r="A746">
        <f t="shared" si="134"/>
        <v>2956</v>
      </c>
      <c r="B746" s="4" t="b">
        <f t="shared" si="135"/>
        <v>1</v>
      </c>
      <c r="C746" s="5" t="b">
        <f t="shared" si="132"/>
        <v>1</v>
      </c>
      <c r="D746">
        <f>IF(C746,VLOOKUP($A746,RawData!$A$2:$D$27422,2,1),"")</f>
        <v>2958</v>
      </c>
      <c r="E746">
        <f>IF($C746,INDEX(RawData!$A$1:$D$27422,$D746,1),"")</f>
        <v>2956</v>
      </c>
      <c r="F746" s="4">
        <f t="shared" ca="1" si="136"/>
        <v>2420</v>
      </c>
      <c r="G746">
        <f t="shared" si="133"/>
        <v>746</v>
      </c>
      <c r="H746" s="6">
        <f>IF($C746,INDEX(RawData!$A$1:$D$27422,$D746,3),"")</f>
        <v>2.9491999999999998</v>
      </c>
      <c r="I746" s="6">
        <f>IF($C746,INDEX(RawData!$A$1:$D$27422,$D746,4),"")</f>
        <v>209.64336606331199</v>
      </c>
      <c r="J746" s="5" t="b">
        <f t="shared" si="137"/>
        <v>1</v>
      </c>
      <c r="K746" s="4">
        <f t="shared" si="138"/>
        <v>738</v>
      </c>
      <c r="L746" s="4">
        <f t="shared" si="139"/>
        <v>753</v>
      </c>
      <c r="M746" s="4">
        <f t="shared" ca="1" si="140"/>
        <v>209.96791632661089</v>
      </c>
      <c r="N746" s="4">
        <f t="shared" ca="1" si="141"/>
        <v>4.6269484466762378E-2</v>
      </c>
      <c r="O746" s="4">
        <f t="shared" ca="1" si="142"/>
        <v>0.3272402257227327</v>
      </c>
      <c r="P746" s="4">
        <f t="shared" ca="1" si="143"/>
        <v>5</v>
      </c>
    </row>
    <row r="747" spans="1:16" x14ac:dyDescent="0.2">
      <c r="A747">
        <f t="shared" si="134"/>
        <v>2960</v>
      </c>
      <c r="B747" s="4" t="b">
        <f t="shared" si="135"/>
        <v>1</v>
      </c>
      <c r="C747" s="5" t="b">
        <f t="shared" si="132"/>
        <v>1</v>
      </c>
      <c r="D747">
        <f>IF(C747,VLOOKUP($A747,RawData!$A$2:$D$27422,2,1),"")</f>
        <v>2962</v>
      </c>
      <c r="E747">
        <f>IF($C747,INDEX(RawData!$A$1:$D$27422,$D747,1),"")</f>
        <v>2960</v>
      </c>
      <c r="F747" s="4">
        <f t="shared" ca="1" si="136"/>
        <v>2424</v>
      </c>
      <c r="G747">
        <f t="shared" si="133"/>
        <v>747</v>
      </c>
      <c r="H747" s="6">
        <f>IF($C747,INDEX(RawData!$A$1:$D$27422,$D747,3),"")</f>
        <v>2.9491999999999998</v>
      </c>
      <c r="I747" s="6">
        <f>IF($C747,INDEX(RawData!$A$1:$D$27422,$D747,4),"")</f>
        <v>209.60266100000001</v>
      </c>
      <c r="J747" s="5" t="b">
        <f t="shared" si="137"/>
        <v>1</v>
      </c>
      <c r="K747" s="4">
        <f t="shared" si="138"/>
        <v>739</v>
      </c>
      <c r="L747" s="4">
        <f t="shared" si="139"/>
        <v>754</v>
      </c>
      <c r="M747" s="4">
        <f t="shared" ca="1" si="140"/>
        <v>209.96930975522443</v>
      </c>
      <c r="N747" s="4">
        <f t="shared" ca="1" si="141"/>
        <v>8.5530324893341003E-2</v>
      </c>
      <c r="O747" s="4">
        <f t="shared" ca="1" si="142"/>
        <v>0.2857249942075839</v>
      </c>
      <c r="P747" s="4">
        <f t="shared" ca="1" si="143"/>
        <v>5</v>
      </c>
    </row>
    <row r="748" spans="1:16" x14ac:dyDescent="0.2">
      <c r="A748">
        <f t="shared" si="134"/>
        <v>2964</v>
      </c>
      <c r="B748" s="4" t="b">
        <f t="shared" si="135"/>
        <v>1</v>
      </c>
      <c r="C748" s="5" t="b">
        <f t="shared" si="132"/>
        <v>1</v>
      </c>
      <c r="D748">
        <f>IF(C748,VLOOKUP($A748,RawData!$A$2:$D$27422,2,1),"")</f>
        <v>2966</v>
      </c>
      <c r="E748">
        <f>IF($C748,INDEX(RawData!$A$1:$D$27422,$D748,1),"")</f>
        <v>2964</v>
      </c>
      <c r="F748" s="4">
        <f t="shared" ca="1" si="136"/>
        <v>2428</v>
      </c>
      <c r="G748">
        <f t="shared" si="133"/>
        <v>748</v>
      </c>
      <c r="H748" s="6">
        <f>IF($C748,INDEX(RawData!$A$1:$D$27422,$D748,3),"")</f>
        <v>2.9491999999999998</v>
      </c>
      <c r="I748" s="6">
        <f>IF($C748,INDEX(RawData!$A$1:$D$27422,$D748,4),"")</f>
        <v>209.651134367955</v>
      </c>
      <c r="J748" s="5" t="b">
        <f t="shared" si="137"/>
        <v>1</v>
      </c>
      <c r="K748" s="4">
        <f t="shared" si="138"/>
        <v>740</v>
      </c>
      <c r="L748" s="4">
        <f t="shared" si="139"/>
        <v>755</v>
      </c>
      <c r="M748" s="4">
        <f t="shared" ca="1" si="140"/>
        <v>209.96864324633802</v>
      </c>
      <c r="N748" s="4">
        <f t="shared" ca="1" si="141"/>
        <v>0.14062421370920219</v>
      </c>
      <c r="O748" s="4">
        <f t="shared" ca="1" si="142"/>
        <v>0.22688398726288028</v>
      </c>
      <c r="P748" s="4">
        <f t="shared" ca="1" si="143"/>
        <v>5</v>
      </c>
    </row>
    <row r="749" spans="1:16" x14ac:dyDescent="0.2">
      <c r="A749">
        <f t="shared" si="134"/>
        <v>2968</v>
      </c>
      <c r="B749" s="4" t="b">
        <f t="shared" si="135"/>
        <v>1</v>
      </c>
      <c r="C749" s="5" t="b">
        <f t="shared" si="132"/>
        <v>1</v>
      </c>
      <c r="D749">
        <f>IF(C749,VLOOKUP($A749,RawData!$A$2:$D$27422,2,1),"")</f>
        <v>2970</v>
      </c>
      <c r="E749">
        <f>IF($C749,INDEX(RawData!$A$1:$D$27422,$D749,1),"")</f>
        <v>2968</v>
      </c>
      <c r="F749" s="4">
        <f t="shared" ca="1" si="136"/>
        <v>2432</v>
      </c>
      <c r="G749">
        <f t="shared" si="133"/>
        <v>749</v>
      </c>
      <c r="H749" s="6">
        <f>IF($C749,INDEX(RawData!$A$1:$D$27422,$D749,3),"")</f>
        <v>2.9491999999999998</v>
      </c>
      <c r="I749" s="6">
        <f>IF($C749,INDEX(RawData!$A$1:$D$27422,$D749,4),"")</f>
        <v>209.73320951013901</v>
      </c>
      <c r="J749" s="5" t="b">
        <f t="shared" si="137"/>
        <v>1</v>
      </c>
      <c r="K749" s="4">
        <f t="shared" si="138"/>
        <v>741</v>
      </c>
      <c r="L749" s="4">
        <f t="shared" si="139"/>
        <v>756</v>
      </c>
      <c r="M749" s="4">
        <f t="shared" ca="1" si="140"/>
        <v>209.96626011245152</v>
      </c>
      <c r="N749" s="4">
        <f t="shared" ca="1" si="141"/>
        <v>0.20102891009571522</v>
      </c>
      <c r="O749" s="4">
        <f t="shared" ca="1" si="142"/>
        <v>0.15532132652128894</v>
      </c>
      <c r="P749" s="4">
        <f t="shared" ca="1" si="143"/>
        <v>5</v>
      </c>
    </row>
    <row r="750" spans="1:16" x14ac:dyDescent="0.2">
      <c r="A750">
        <f t="shared" si="134"/>
        <v>2972</v>
      </c>
      <c r="B750" s="4" t="b">
        <f t="shared" si="135"/>
        <v>1</v>
      </c>
      <c r="C750" s="5" t="b">
        <f t="shared" si="132"/>
        <v>1</v>
      </c>
      <c r="D750">
        <f>IF(C750,VLOOKUP($A750,RawData!$A$2:$D$27422,2,1),"")</f>
        <v>2974</v>
      </c>
      <c r="E750">
        <f>IF($C750,INDEX(RawData!$A$1:$D$27422,$D750,1),"")</f>
        <v>2972</v>
      </c>
      <c r="F750" s="4">
        <f t="shared" ca="1" si="136"/>
        <v>2436</v>
      </c>
      <c r="G750">
        <f t="shared" si="133"/>
        <v>750</v>
      </c>
      <c r="H750" s="6">
        <f>IF($C750,INDEX(RawData!$A$1:$D$27422,$D750,3),"")</f>
        <v>2.9491999999999998</v>
      </c>
      <c r="I750" s="6">
        <f>IF($C750,INDEX(RawData!$A$1:$D$27422,$D750,4),"")</f>
        <v>209.81011356873299</v>
      </c>
      <c r="J750" s="5" t="b">
        <f t="shared" si="137"/>
        <v>1</v>
      </c>
      <c r="K750" s="4">
        <f t="shared" si="138"/>
        <v>742</v>
      </c>
      <c r="L750" s="4">
        <f t="shared" si="139"/>
        <v>757</v>
      </c>
      <c r="M750" s="4">
        <f t="shared" ca="1" si="140"/>
        <v>209.96654307661083</v>
      </c>
      <c r="N750" s="4">
        <f t="shared" ca="1" si="141"/>
        <v>0.25674774432562231</v>
      </c>
      <c r="O750" s="4">
        <f t="shared" ca="1" si="142"/>
        <v>7.275351588907597E-2</v>
      </c>
      <c r="P750" s="4">
        <f t="shared" ca="1" si="143"/>
        <v>5</v>
      </c>
    </row>
    <row r="751" spans="1:16" x14ac:dyDescent="0.2">
      <c r="A751">
        <f t="shared" si="134"/>
        <v>2976</v>
      </c>
      <c r="B751" s="4" t="b">
        <f t="shared" si="135"/>
        <v>1</v>
      </c>
      <c r="C751" s="5" t="b">
        <f t="shared" si="132"/>
        <v>1</v>
      </c>
      <c r="D751">
        <f>IF(C751,VLOOKUP($A751,RawData!$A$2:$D$27422,2,1),"")</f>
        <v>2978</v>
      </c>
      <c r="E751">
        <f>IF($C751,INDEX(RawData!$A$1:$D$27422,$D751,1),"")</f>
        <v>2976</v>
      </c>
      <c r="F751" s="4">
        <f t="shared" ca="1" si="136"/>
        <v>2440</v>
      </c>
      <c r="G751">
        <f t="shared" si="133"/>
        <v>751</v>
      </c>
      <c r="H751" s="6">
        <f>IF($C751,INDEX(RawData!$A$1:$D$27422,$D751,3),"")</f>
        <v>2.9413999999999998</v>
      </c>
      <c r="I751" s="6">
        <f>IF($C751,INDEX(RawData!$A$1:$D$27422,$D751,4),"")</f>
        <v>209.881847367955</v>
      </c>
      <c r="J751" s="5" t="b">
        <f t="shared" si="137"/>
        <v>1</v>
      </c>
      <c r="K751" s="4">
        <f t="shared" si="138"/>
        <v>743</v>
      </c>
      <c r="L751" s="4">
        <f t="shared" si="139"/>
        <v>758</v>
      </c>
      <c r="M751" s="4">
        <f t="shared" ca="1" si="140"/>
        <v>209.9726223048809</v>
      </c>
      <c r="N751" s="4">
        <f t="shared" ca="1" si="141"/>
        <v>0.30190410917185773</v>
      </c>
      <c r="O751" s="4">
        <f t="shared" ca="1" si="142"/>
        <v>2.1165377079569225E-2</v>
      </c>
      <c r="P751" s="4">
        <f t="shared" ca="1" si="143"/>
        <v>5</v>
      </c>
    </row>
    <row r="752" spans="1:16" x14ac:dyDescent="0.2">
      <c r="A752">
        <f t="shared" si="134"/>
        <v>2980</v>
      </c>
      <c r="B752" s="4" t="b">
        <f t="shared" si="135"/>
        <v>1</v>
      </c>
      <c r="C752" s="5" t="b">
        <f t="shared" si="132"/>
        <v>1</v>
      </c>
      <c r="D752">
        <f>IF(C752,VLOOKUP($A752,RawData!$A$2:$D$27422,2,1),"")</f>
        <v>2982</v>
      </c>
      <c r="E752">
        <f>IF($C752,INDEX(RawData!$A$1:$D$27422,$D752,1),"")</f>
        <v>2980</v>
      </c>
      <c r="F752" s="4">
        <f t="shared" ca="1" si="136"/>
        <v>2444</v>
      </c>
      <c r="G752">
        <f t="shared" si="133"/>
        <v>752</v>
      </c>
      <c r="H752" s="6">
        <f>IF($C752,INDEX(RawData!$A$1:$D$27422,$D752,3),"")</f>
        <v>2.9413999999999998</v>
      </c>
      <c r="I752" s="6">
        <f>IF($C752,INDEX(RawData!$A$1:$D$27422,$D752,4),"")</f>
        <v>209.95875136795601</v>
      </c>
      <c r="J752" s="5" t="b">
        <f t="shared" si="137"/>
        <v>1</v>
      </c>
      <c r="K752" s="4">
        <f t="shared" si="138"/>
        <v>744</v>
      </c>
      <c r="L752" s="4">
        <f t="shared" si="139"/>
        <v>759</v>
      </c>
      <c r="M752" s="4">
        <f t="shared" ca="1" si="140"/>
        <v>209.98758767592389</v>
      </c>
      <c r="N752" s="4">
        <f t="shared" ca="1" si="141"/>
        <v>0.33203742926770019</v>
      </c>
      <c r="O752" s="4">
        <f t="shared" ca="1" si="142"/>
        <v>0.12437541854691858</v>
      </c>
      <c r="P752" s="4">
        <f t="shared" ca="1" si="143"/>
        <v>5</v>
      </c>
    </row>
    <row r="753" spans="1:16" x14ac:dyDescent="0.2">
      <c r="A753">
        <f t="shared" si="134"/>
        <v>2984</v>
      </c>
      <c r="B753" s="4" t="b">
        <f t="shared" si="135"/>
        <v>1</v>
      </c>
      <c r="C753" s="5" t="b">
        <f t="shared" si="132"/>
        <v>1</v>
      </c>
      <c r="D753">
        <f>IF(C753,VLOOKUP($A753,RawData!$A$2:$D$27422,2,1),"")</f>
        <v>2986</v>
      </c>
      <c r="E753">
        <f>IF($C753,INDEX(RawData!$A$1:$D$27422,$D753,1),"")</f>
        <v>2984</v>
      </c>
      <c r="F753" s="4">
        <f t="shared" ca="1" si="136"/>
        <v>2448</v>
      </c>
      <c r="G753">
        <f t="shared" si="133"/>
        <v>753</v>
      </c>
      <c r="H753" s="6">
        <f>IF($C753,INDEX(RawData!$A$1:$D$27422,$D753,3),"")</f>
        <v>2.9413999999999998</v>
      </c>
      <c r="I753" s="6">
        <f>IF($C753,INDEX(RawData!$A$1:$D$27422,$D753,4),"")</f>
        <v>210.040826568733</v>
      </c>
      <c r="J753" s="5" t="b">
        <f t="shared" si="137"/>
        <v>1</v>
      </c>
      <c r="K753" s="4">
        <f t="shared" si="138"/>
        <v>745</v>
      </c>
      <c r="L753" s="4">
        <f t="shared" si="139"/>
        <v>760</v>
      </c>
      <c r="M753" s="4">
        <f t="shared" ca="1" si="140"/>
        <v>210.01418581107765</v>
      </c>
      <c r="N753" s="4">
        <f t="shared" ca="1" si="141"/>
        <v>0.34197766589230127</v>
      </c>
      <c r="O753" s="4">
        <f t="shared" ca="1" si="142"/>
        <v>0.23082554222875729</v>
      </c>
      <c r="P753" s="4">
        <f t="shared" ca="1" si="143"/>
        <v>5</v>
      </c>
    </row>
    <row r="754" spans="1:16" x14ac:dyDescent="0.2">
      <c r="A754">
        <f t="shared" si="134"/>
        <v>2988</v>
      </c>
      <c r="B754" s="4" t="b">
        <f t="shared" si="135"/>
        <v>1</v>
      </c>
      <c r="C754" s="5" t="b">
        <f t="shared" si="132"/>
        <v>1</v>
      </c>
      <c r="D754">
        <f>IF(C754,VLOOKUP($A754,RawData!$A$2:$D$27422,2,1),"")</f>
        <v>2990</v>
      </c>
      <c r="E754">
        <f>IF($C754,INDEX(RawData!$A$1:$D$27422,$D754,1),"")</f>
        <v>2988</v>
      </c>
      <c r="F754" s="4">
        <f t="shared" ca="1" si="136"/>
        <v>2452</v>
      </c>
      <c r="G754">
        <f t="shared" si="133"/>
        <v>754</v>
      </c>
      <c r="H754" s="6">
        <f>IF($C754,INDEX(RawData!$A$1:$D$27422,$D754,3),"")</f>
        <v>2.9413999999999998</v>
      </c>
      <c r="I754" s="6">
        <f>IF($C754,INDEX(RawData!$A$1:$D$27422,$D754,4),"")</f>
        <v>210.11805336795501</v>
      </c>
      <c r="J754" s="5" t="b">
        <f t="shared" si="137"/>
        <v>1</v>
      </c>
      <c r="K754" s="4">
        <f t="shared" si="138"/>
        <v>746</v>
      </c>
      <c r="L754" s="4">
        <f t="shared" si="139"/>
        <v>761</v>
      </c>
      <c r="M754" s="4">
        <f t="shared" ca="1" si="140"/>
        <v>210.05484008011777</v>
      </c>
      <c r="N754" s="4">
        <f t="shared" ca="1" si="141"/>
        <v>0.3272402257227327</v>
      </c>
      <c r="O754" s="4">
        <f t="shared" ca="1" si="142"/>
        <v>0.32987151725387776</v>
      </c>
      <c r="P754" s="4">
        <f t="shared" ca="1" si="143"/>
        <v>5</v>
      </c>
    </row>
    <row r="755" spans="1:16" x14ac:dyDescent="0.2">
      <c r="A755">
        <f t="shared" si="134"/>
        <v>2992</v>
      </c>
      <c r="B755" s="4" t="b">
        <f t="shared" si="135"/>
        <v>1</v>
      </c>
      <c r="C755" s="5" t="b">
        <f t="shared" si="132"/>
        <v>1</v>
      </c>
      <c r="D755">
        <f>IF(C755,VLOOKUP($A755,RawData!$A$2:$D$27422,2,1),"")</f>
        <v>2994</v>
      </c>
      <c r="E755">
        <f>IF($C755,INDEX(RawData!$A$1:$D$27422,$D755,1),"")</f>
        <v>2992</v>
      </c>
      <c r="F755" s="4">
        <f t="shared" ca="1" si="136"/>
        <v>2456</v>
      </c>
      <c r="G755">
        <f t="shared" si="133"/>
        <v>755</v>
      </c>
      <c r="H755" s="6">
        <f>IF($C755,INDEX(RawData!$A$1:$D$27422,$D755,3),"")</f>
        <v>2.9413999999999998</v>
      </c>
      <c r="I755" s="6">
        <f>IF($C755,INDEX(RawData!$A$1:$D$27422,$D755,4),"")</f>
        <v>210.183971367955</v>
      </c>
      <c r="J755" s="5" t="b">
        <f t="shared" si="137"/>
        <v>1</v>
      </c>
      <c r="K755" s="4">
        <f t="shared" si="138"/>
        <v>747</v>
      </c>
      <c r="L755" s="4">
        <f t="shared" si="139"/>
        <v>762</v>
      </c>
      <c r="M755" s="4">
        <f t="shared" ca="1" si="140"/>
        <v>210.10926746004722</v>
      </c>
      <c r="N755" s="4">
        <f t="shared" ca="1" si="141"/>
        <v>0.2857249942075839</v>
      </c>
      <c r="O755" s="4">
        <f t="shared" ca="1" si="142"/>
        <v>0.41357522256492985</v>
      </c>
      <c r="P755" s="4">
        <f t="shared" ca="1" si="143"/>
        <v>5</v>
      </c>
    </row>
    <row r="756" spans="1:16" x14ac:dyDescent="0.2">
      <c r="A756">
        <f t="shared" si="134"/>
        <v>2996</v>
      </c>
      <c r="B756" s="4" t="b">
        <f t="shared" si="135"/>
        <v>1</v>
      </c>
      <c r="C756" s="5" t="b">
        <f t="shared" si="132"/>
        <v>1</v>
      </c>
      <c r="D756">
        <f>IF(C756,VLOOKUP($A756,RawData!$A$2:$D$27422,2,1),"")</f>
        <v>2998</v>
      </c>
      <c r="E756">
        <f>IF($C756,INDEX(RawData!$A$1:$D$27422,$D756,1),"")</f>
        <v>2996</v>
      </c>
      <c r="F756" s="4">
        <f t="shared" ca="1" si="136"/>
        <v>2460</v>
      </c>
      <c r="G756">
        <f t="shared" si="133"/>
        <v>756</v>
      </c>
      <c r="H756" s="6">
        <f>IF($C756,INDEX(RawData!$A$1:$D$27422,$D756,3),"")</f>
        <v>2.9375</v>
      </c>
      <c r="I756" s="6">
        <f>IF($C756,INDEX(RawData!$A$1:$D$27422,$D756,4),"")</f>
        <v>210.244395426549</v>
      </c>
      <c r="J756" s="5" t="b">
        <f t="shared" si="137"/>
        <v>1</v>
      </c>
      <c r="K756" s="4">
        <f t="shared" si="138"/>
        <v>748</v>
      </c>
      <c r="L756" s="4">
        <f t="shared" si="139"/>
        <v>763</v>
      </c>
      <c r="M756" s="4">
        <f t="shared" ca="1" si="140"/>
        <v>210.16728902254724</v>
      </c>
      <c r="N756" s="4">
        <f t="shared" ca="1" si="141"/>
        <v>0.22688398726288028</v>
      </c>
      <c r="O756" s="4">
        <f t="shared" ca="1" si="142"/>
        <v>0.47706572096680588</v>
      </c>
      <c r="P756" s="4">
        <f t="shared" ca="1" si="143"/>
        <v>5</v>
      </c>
    </row>
    <row r="757" spans="1:16" x14ac:dyDescent="0.2">
      <c r="A757">
        <f t="shared" si="134"/>
        <v>3000</v>
      </c>
      <c r="B757" s="4" t="b">
        <f t="shared" si="135"/>
        <v>1</v>
      </c>
      <c r="C757" s="5" t="b">
        <f t="shared" si="132"/>
        <v>1</v>
      </c>
      <c r="D757">
        <f>IF(C757,VLOOKUP($A757,RawData!$A$2:$D$27422,2,1),"")</f>
        <v>3002</v>
      </c>
      <c r="E757">
        <f>IF($C757,INDEX(RawData!$A$1:$D$27422,$D757,1),"")</f>
        <v>3000</v>
      </c>
      <c r="F757" s="4">
        <f t="shared" ca="1" si="136"/>
        <v>2464</v>
      </c>
      <c r="G757">
        <f t="shared" si="133"/>
        <v>757</v>
      </c>
      <c r="H757" s="6">
        <f>IF($C757,INDEX(RawData!$A$1:$D$27422,$D757,3),"")</f>
        <v>2.9413999999999998</v>
      </c>
      <c r="I757" s="6">
        <f>IF($C757,INDEX(RawData!$A$1:$D$27422,$D757,4),"")</f>
        <v>210.30482042654901</v>
      </c>
      <c r="J757" s="5" t="b">
        <f t="shared" si="137"/>
        <v>1</v>
      </c>
      <c r="K757" s="4">
        <f t="shared" si="138"/>
        <v>749</v>
      </c>
      <c r="L757" s="4">
        <f t="shared" si="139"/>
        <v>764</v>
      </c>
      <c r="M757" s="4">
        <f t="shared" ca="1" si="140"/>
        <v>210.22329082093646</v>
      </c>
      <c r="N757" s="4">
        <f t="shared" ca="1" si="141"/>
        <v>0.15532132652128894</v>
      </c>
      <c r="O757" s="4">
        <f t="shared" ca="1" si="142"/>
        <v>0.51894708572646664</v>
      </c>
      <c r="P757" s="4">
        <f t="shared" ca="1" si="143"/>
        <v>5</v>
      </c>
    </row>
    <row r="758" spans="1:16" x14ac:dyDescent="0.2">
      <c r="A758">
        <f t="shared" si="134"/>
        <v>3004</v>
      </c>
      <c r="B758" s="4" t="b">
        <f t="shared" si="135"/>
        <v>1</v>
      </c>
      <c r="C758" s="5" t="b">
        <f t="shared" si="132"/>
        <v>1</v>
      </c>
      <c r="D758">
        <f>IF(C758,VLOOKUP($A758,RawData!$A$2:$D$27422,2,1),"")</f>
        <v>3006</v>
      </c>
      <c r="E758">
        <f>IF($C758,INDEX(RawData!$A$1:$D$27422,$D758,1),"")</f>
        <v>3004</v>
      </c>
      <c r="F758" s="4">
        <f t="shared" ca="1" si="136"/>
        <v>2468</v>
      </c>
      <c r="G758">
        <f t="shared" si="133"/>
        <v>758</v>
      </c>
      <c r="H758" s="6">
        <f>IF($C758,INDEX(RawData!$A$1:$D$27422,$D758,3),"")</f>
        <v>2.9413999999999998</v>
      </c>
      <c r="I758" s="6">
        <f>IF($C758,INDEX(RawData!$A$1:$D$27422,$D758,4),"")</f>
        <v>210.35458122577199</v>
      </c>
      <c r="J758" s="5" t="b">
        <f t="shared" si="137"/>
        <v>1</v>
      </c>
      <c r="K758" s="4">
        <f t="shared" si="138"/>
        <v>750</v>
      </c>
      <c r="L758" s="4">
        <f t="shared" si="139"/>
        <v>765</v>
      </c>
      <c r="M758" s="4">
        <f t="shared" ca="1" si="140"/>
        <v>210.27452641405276</v>
      </c>
      <c r="N758" s="4">
        <f t="shared" ca="1" si="141"/>
        <v>7.275351588907597E-2</v>
      </c>
      <c r="O758" s="4">
        <f t="shared" ca="1" si="142"/>
        <v>0.53548828383560476</v>
      </c>
      <c r="P758" s="4">
        <f t="shared" ca="1" si="143"/>
        <v>5</v>
      </c>
    </row>
    <row r="759" spans="1:16" x14ac:dyDescent="0.2">
      <c r="A759">
        <f t="shared" si="134"/>
        <v>3008</v>
      </c>
      <c r="B759" s="4" t="b">
        <f t="shared" si="135"/>
        <v>1</v>
      </c>
      <c r="C759" s="5" t="b">
        <f t="shared" si="132"/>
        <v>1</v>
      </c>
      <c r="D759">
        <f>IF(C759,VLOOKUP($A759,RawData!$A$2:$D$27422,2,1),"")</f>
        <v>3010</v>
      </c>
      <c r="E759">
        <f>IF($C759,INDEX(RawData!$A$1:$D$27422,$D759,1),"")</f>
        <v>3008</v>
      </c>
      <c r="F759" s="4">
        <f t="shared" ca="1" si="136"/>
        <v>2472</v>
      </c>
      <c r="G759">
        <f t="shared" si="133"/>
        <v>759</v>
      </c>
      <c r="H759" s="6">
        <f>IF($C759,INDEX(RawData!$A$1:$D$27422,$D759,3),"")</f>
        <v>2.9413999999999998</v>
      </c>
      <c r="I759" s="6">
        <f>IF($C759,INDEX(RawData!$A$1:$D$27422,$D759,4),"")</f>
        <v>210.404019284366</v>
      </c>
      <c r="J759" s="5" t="b">
        <f t="shared" si="137"/>
        <v>1</v>
      </c>
      <c r="K759" s="4">
        <f t="shared" si="138"/>
        <v>751</v>
      </c>
      <c r="L759" s="4">
        <f t="shared" si="139"/>
        <v>766</v>
      </c>
      <c r="M759" s="4">
        <f t="shared" ca="1" si="140"/>
        <v>210.31962510519159</v>
      </c>
      <c r="N759" s="4">
        <f t="shared" ca="1" si="141"/>
        <v>2.1165377079569225E-2</v>
      </c>
      <c r="O759" s="4">
        <f t="shared" ca="1" si="142"/>
        <v>0.52492844269909256</v>
      </c>
      <c r="P759" s="4">
        <f t="shared" ca="1" si="143"/>
        <v>5</v>
      </c>
    </row>
    <row r="760" spans="1:16" x14ac:dyDescent="0.2">
      <c r="A760">
        <f t="shared" si="134"/>
        <v>3012</v>
      </c>
      <c r="B760" s="4" t="b">
        <f t="shared" si="135"/>
        <v>1</v>
      </c>
      <c r="C760" s="5" t="b">
        <f t="shared" si="132"/>
        <v>1</v>
      </c>
      <c r="D760">
        <f>IF(C760,VLOOKUP($A760,RawData!$A$2:$D$27422,2,1),"")</f>
        <v>3014</v>
      </c>
      <c r="E760">
        <f>IF($C760,INDEX(RawData!$A$1:$D$27422,$D760,1),"")</f>
        <v>3012</v>
      </c>
      <c r="F760" s="4">
        <f t="shared" ca="1" si="136"/>
        <v>2476</v>
      </c>
      <c r="G760">
        <f t="shared" si="133"/>
        <v>760</v>
      </c>
      <c r="H760" s="6">
        <f>IF($C760,INDEX(RawData!$A$1:$D$27422,$D760,3),"")</f>
        <v>2.9413999999999998</v>
      </c>
      <c r="I760" s="6">
        <f>IF($C760,INDEX(RawData!$A$1:$D$27422,$D760,4),"")</f>
        <v>210.45345822577201</v>
      </c>
      <c r="J760" s="5" t="b">
        <f t="shared" si="137"/>
        <v>1</v>
      </c>
      <c r="K760" s="4">
        <f t="shared" si="138"/>
        <v>752</v>
      </c>
      <c r="L760" s="4">
        <f t="shared" si="139"/>
        <v>767</v>
      </c>
      <c r="M760" s="4">
        <f t="shared" ca="1" si="140"/>
        <v>210.35616347696995</v>
      </c>
      <c r="N760" s="4">
        <f t="shared" ca="1" si="141"/>
        <v>0.12437541854691858</v>
      </c>
      <c r="O760" s="4">
        <f t="shared" ca="1" si="142"/>
        <v>0.49192391394029755</v>
      </c>
      <c r="P760" s="4">
        <f t="shared" ca="1" si="143"/>
        <v>5</v>
      </c>
    </row>
    <row r="761" spans="1:16" x14ac:dyDescent="0.2">
      <c r="A761">
        <f t="shared" si="134"/>
        <v>3016</v>
      </c>
      <c r="B761" s="4" t="b">
        <f t="shared" si="135"/>
        <v>1</v>
      </c>
      <c r="C761" s="5" t="b">
        <f t="shared" si="132"/>
        <v>1</v>
      </c>
      <c r="D761">
        <f>IF(C761,VLOOKUP($A761,RawData!$A$2:$D$27422,2,1),"")</f>
        <v>3018</v>
      </c>
      <c r="E761">
        <f>IF($C761,INDEX(RawData!$A$1:$D$27422,$D761,1),"")</f>
        <v>3016</v>
      </c>
      <c r="F761" s="4">
        <f t="shared" ca="1" si="136"/>
        <v>2480</v>
      </c>
      <c r="G761">
        <f t="shared" si="133"/>
        <v>761</v>
      </c>
      <c r="H761" s="6">
        <f>IF($C761,INDEX(RawData!$A$1:$D$27422,$D761,3),"")</f>
        <v>2.9413999999999998</v>
      </c>
      <c r="I761" s="6">
        <f>IF($C761,INDEX(RawData!$A$1:$D$27422,$D761,4),"")</f>
        <v>210.49223214218301</v>
      </c>
      <c r="J761" s="5" t="b">
        <f t="shared" si="137"/>
        <v>1</v>
      </c>
      <c r="K761" s="4">
        <f t="shared" si="138"/>
        <v>753</v>
      </c>
      <c r="L761" s="4">
        <f t="shared" si="139"/>
        <v>768</v>
      </c>
      <c r="M761" s="4">
        <f t="shared" ca="1" si="140"/>
        <v>210.3820803058405</v>
      </c>
      <c r="N761" s="4">
        <f t="shared" ca="1" si="141"/>
        <v>0.23082554222875729</v>
      </c>
      <c r="O761" s="4">
        <f t="shared" ca="1" si="142"/>
        <v>0.44237539647289736</v>
      </c>
      <c r="P761" s="4">
        <f t="shared" ca="1" si="143"/>
        <v>5</v>
      </c>
    </row>
    <row r="762" spans="1:16" x14ac:dyDescent="0.2">
      <c r="A762">
        <f t="shared" si="134"/>
        <v>3020</v>
      </c>
      <c r="B762" s="4" t="b">
        <f t="shared" si="135"/>
        <v>1</v>
      </c>
      <c r="C762" s="5" t="b">
        <f t="shared" si="132"/>
        <v>1</v>
      </c>
      <c r="D762">
        <f>IF(C762,VLOOKUP($A762,RawData!$A$2:$D$27422,2,1),"")</f>
        <v>3022</v>
      </c>
      <c r="E762">
        <f>IF($C762,INDEX(RawData!$A$1:$D$27422,$D762,1),"")</f>
        <v>3020</v>
      </c>
      <c r="F762" s="4">
        <f t="shared" ca="1" si="136"/>
        <v>2484</v>
      </c>
      <c r="G762">
        <f t="shared" si="133"/>
        <v>762</v>
      </c>
      <c r="H762" s="6">
        <f>IF($C762,INDEX(RawData!$A$1:$D$27422,$D762,3),"")</f>
        <v>2.9413999999999998</v>
      </c>
      <c r="I762" s="6">
        <f>IF($C762,INDEX(RawData!$A$1:$D$27422,$D762,4),"")</f>
        <v>210.51420414218299</v>
      </c>
      <c r="J762" s="5" t="b">
        <f t="shared" si="137"/>
        <v>1</v>
      </c>
      <c r="K762" s="4">
        <f t="shared" si="138"/>
        <v>754</v>
      </c>
      <c r="L762" s="4">
        <f t="shared" si="139"/>
        <v>769</v>
      </c>
      <c r="M762" s="4">
        <f t="shared" ca="1" si="140"/>
        <v>210.3949924542548</v>
      </c>
      <c r="N762" s="4">
        <f t="shared" ca="1" si="141"/>
        <v>0.32987151725387776</v>
      </c>
      <c r="O762" s="4">
        <f t="shared" ca="1" si="142"/>
        <v>0.3827646144542598</v>
      </c>
      <c r="P762" s="4">
        <f t="shared" ca="1" si="143"/>
        <v>5</v>
      </c>
    </row>
    <row r="763" spans="1:16" x14ac:dyDescent="0.2">
      <c r="A763">
        <f t="shared" si="134"/>
        <v>3024</v>
      </c>
      <c r="B763" s="4" t="b">
        <f t="shared" si="135"/>
        <v>1</v>
      </c>
      <c r="C763" s="5" t="b">
        <f t="shared" si="132"/>
        <v>1</v>
      </c>
      <c r="D763">
        <f>IF(C763,VLOOKUP($A763,RawData!$A$2:$D$27422,2,1),"")</f>
        <v>3026</v>
      </c>
      <c r="E763">
        <f>IF($C763,INDEX(RawData!$A$1:$D$27422,$D763,1),"")</f>
        <v>3024</v>
      </c>
      <c r="F763" s="4">
        <f t="shared" ca="1" si="136"/>
        <v>2488</v>
      </c>
      <c r="G763">
        <f t="shared" si="133"/>
        <v>763</v>
      </c>
      <c r="H763" s="6">
        <f>IF($C763,INDEX(RawData!$A$1:$D$27422,$D763,3),"")</f>
        <v>2.9375</v>
      </c>
      <c r="I763" s="6">
        <f>IF($C763,INDEX(RawData!$A$1:$D$27422,$D763,4),"")</f>
        <v>210.53100599999999</v>
      </c>
      <c r="J763" s="5" t="b">
        <f t="shared" si="137"/>
        <v>1</v>
      </c>
      <c r="K763" s="4">
        <f t="shared" si="138"/>
        <v>755</v>
      </c>
      <c r="L763" s="4">
        <f t="shared" si="139"/>
        <v>770</v>
      </c>
      <c r="M763" s="4">
        <f t="shared" ca="1" si="140"/>
        <v>210.39417300981012</v>
      </c>
      <c r="N763" s="4">
        <f t="shared" ca="1" si="141"/>
        <v>0.41357522256492985</v>
      </c>
      <c r="O763" s="4">
        <f t="shared" ca="1" si="142"/>
        <v>0.3152574574357061</v>
      </c>
      <c r="P763" s="4">
        <f t="shared" ca="1" si="143"/>
        <v>5</v>
      </c>
    </row>
    <row r="764" spans="1:16" x14ac:dyDescent="0.2">
      <c r="A764">
        <f t="shared" si="134"/>
        <v>3028</v>
      </c>
      <c r="B764" s="4" t="b">
        <f t="shared" si="135"/>
        <v>1</v>
      </c>
      <c r="C764" s="5" t="b">
        <f t="shared" si="132"/>
        <v>1</v>
      </c>
      <c r="D764">
        <f>IF(C764,VLOOKUP($A764,RawData!$A$2:$D$27422,2,1),"")</f>
        <v>3030</v>
      </c>
      <c r="E764">
        <f>IF($C764,INDEX(RawData!$A$1:$D$27422,$D764,1),"")</f>
        <v>3028</v>
      </c>
      <c r="F764" s="4">
        <f t="shared" ca="1" si="136"/>
        <v>2492</v>
      </c>
      <c r="G764">
        <f t="shared" si="133"/>
        <v>764</v>
      </c>
      <c r="H764" s="6">
        <f>IF($C764,INDEX(RawData!$A$1:$D$27422,$D764,3),"")</f>
        <v>2.9375</v>
      </c>
      <c r="I764" s="6">
        <f>IF($C764,INDEX(RawData!$A$1:$D$27422,$D764,4),"")</f>
        <v>210.547163142183</v>
      </c>
      <c r="J764" s="5" t="b">
        <f t="shared" si="137"/>
        <v>1</v>
      </c>
      <c r="K764" s="4">
        <f t="shared" si="138"/>
        <v>756</v>
      </c>
      <c r="L764" s="4">
        <f t="shared" si="139"/>
        <v>771</v>
      </c>
      <c r="M764" s="4">
        <f t="shared" ca="1" si="140"/>
        <v>210.37861214745774</v>
      </c>
      <c r="N764" s="4">
        <f t="shared" ca="1" si="141"/>
        <v>0.47706572096680588</v>
      </c>
      <c r="O764" s="4">
        <f t="shared" ca="1" si="142"/>
        <v>0.2405418288958856</v>
      </c>
      <c r="P764" s="4">
        <f t="shared" ca="1" si="143"/>
        <v>5</v>
      </c>
    </row>
    <row r="765" spans="1:16" x14ac:dyDescent="0.2">
      <c r="A765">
        <f t="shared" si="134"/>
        <v>3032</v>
      </c>
      <c r="B765" s="4" t="b">
        <f t="shared" si="135"/>
        <v>1</v>
      </c>
      <c r="C765" s="5" t="b">
        <f t="shared" si="132"/>
        <v>1</v>
      </c>
      <c r="D765">
        <f>IF(C765,VLOOKUP($A765,RawData!$A$2:$D$27422,2,1),"")</f>
        <v>3034</v>
      </c>
      <c r="E765">
        <f>IF($C765,INDEX(RawData!$A$1:$D$27422,$D765,1),"")</f>
        <v>3032</v>
      </c>
      <c r="F765" s="4">
        <f t="shared" ca="1" si="136"/>
        <v>2496</v>
      </c>
      <c r="G765">
        <f t="shared" si="133"/>
        <v>765</v>
      </c>
      <c r="H765" s="6">
        <f>IF($C765,INDEX(RawData!$A$1:$D$27422,$D765,3),"")</f>
        <v>2.9375</v>
      </c>
      <c r="I765" s="6">
        <f>IF($C765,INDEX(RawData!$A$1:$D$27422,$D765,4),"")</f>
        <v>210.55297899999999</v>
      </c>
      <c r="J765" s="5" t="b">
        <f t="shared" si="137"/>
        <v>1</v>
      </c>
      <c r="K765" s="4">
        <f t="shared" si="138"/>
        <v>757</v>
      </c>
      <c r="L765" s="4">
        <f t="shared" si="139"/>
        <v>772</v>
      </c>
      <c r="M765" s="4">
        <f t="shared" ca="1" si="140"/>
        <v>210.34727992994183</v>
      </c>
      <c r="N765" s="4">
        <f t="shared" ca="1" si="141"/>
        <v>0.51894708572646664</v>
      </c>
      <c r="O765" s="4">
        <f t="shared" ca="1" si="142"/>
        <v>0.15925882019263327</v>
      </c>
      <c r="P765" s="4">
        <f t="shared" ca="1" si="143"/>
        <v>5</v>
      </c>
    </row>
    <row r="766" spans="1:16" x14ac:dyDescent="0.2">
      <c r="A766">
        <f t="shared" si="134"/>
        <v>3036</v>
      </c>
      <c r="B766" s="4" t="b">
        <f t="shared" si="135"/>
        <v>1</v>
      </c>
      <c r="C766" s="5" t="b">
        <f t="shared" si="132"/>
        <v>1</v>
      </c>
      <c r="D766">
        <f>IF(C766,VLOOKUP($A766,RawData!$A$2:$D$27422,2,1),"")</f>
        <v>3038</v>
      </c>
      <c r="E766">
        <f>IF($C766,INDEX(RawData!$A$1:$D$27422,$D766,1),"")</f>
        <v>3036</v>
      </c>
      <c r="F766" s="4">
        <f t="shared" ca="1" si="136"/>
        <v>2500</v>
      </c>
      <c r="G766">
        <f t="shared" si="133"/>
        <v>766</v>
      </c>
      <c r="H766" s="6">
        <f>IF($C766,INDEX(RawData!$A$1:$D$27422,$D766,3),"")</f>
        <v>2.9375</v>
      </c>
      <c r="I766" s="6">
        <f>IF($C766,INDEX(RawData!$A$1:$D$27422,$D766,4),"")</f>
        <v>210.531692626954</v>
      </c>
      <c r="J766" s="5" t="b">
        <f t="shared" si="137"/>
        <v>1</v>
      </c>
      <c r="K766" s="4">
        <f t="shared" si="138"/>
        <v>758</v>
      </c>
      <c r="L766" s="4">
        <f t="shared" si="139"/>
        <v>773</v>
      </c>
      <c r="M766" s="4">
        <f t="shared" ca="1" si="140"/>
        <v>210.29845972811202</v>
      </c>
      <c r="N766" s="4">
        <f t="shared" ca="1" si="141"/>
        <v>0.53548828383560476</v>
      </c>
      <c r="O766" s="4">
        <f t="shared" ca="1" si="142"/>
        <v>7.2140652468135613E-2</v>
      </c>
      <c r="P766" s="4">
        <f t="shared" ca="1" si="143"/>
        <v>5</v>
      </c>
    </row>
    <row r="767" spans="1:16" x14ac:dyDescent="0.2">
      <c r="A767">
        <f t="shared" si="134"/>
        <v>3040</v>
      </c>
      <c r="B767" s="4" t="b">
        <f t="shared" si="135"/>
        <v>1</v>
      </c>
      <c r="C767" s="5" t="b">
        <f t="shared" si="132"/>
        <v>1</v>
      </c>
      <c r="D767">
        <f>IF(C767,VLOOKUP($A767,RawData!$A$2:$D$27422,2,1),"")</f>
        <v>3042</v>
      </c>
      <c r="E767">
        <f>IF($C767,INDEX(RawData!$A$1:$D$27422,$D767,1),"")</f>
        <v>3040</v>
      </c>
      <c r="F767" s="4">
        <f t="shared" ca="1" si="136"/>
        <v>2504</v>
      </c>
      <c r="G767">
        <f t="shared" si="133"/>
        <v>767</v>
      </c>
      <c r="H767" s="6">
        <f>IF($C767,INDEX(RawData!$A$1:$D$27422,$D767,3),"")</f>
        <v>2.9375</v>
      </c>
      <c r="I767" s="6">
        <f>IF($C767,INDEX(RawData!$A$1:$D$27422,$D767,4),"")</f>
        <v>210.46646131640901</v>
      </c>
      <c r="J767" s="5" t="b">
        <f t="shared" si="137"/>
        <v>1</v>
      </c>
      <c r="K767" s="4">
        <f t="shared" si="138"/>
        <v>759</v>
      </c>
      <c r="L767" s="4">
        <f t="shared" si="139"/>
        <v>774</v>
      </c>
      <c r="M767" s="4">
        <f t="shared" ca="1" si="140"/>
        <v>210.23178805842304</v>
      </c>
      <c r="N767" s="4">
        <f t="shared" ca="1" si="141"/>
        <v>0.52492844269909256</v>
      </c>
      <c r="O767" s="4">
        <f t="shared" ca="1" si="142"/>
        <v>2.2530581662522309E-2</v>
      </c>
      <c r="P767" s="4">
        <f t="shared" ca="1" si="143"/>
        <v>5</v>
      </c>
    </row>
    <row r="768" spans="1:16" x14ac:dyDescent="0.2">
      <c r="A768">
        <f t="shared" si="134"/>
        <v>3044</v>
      </c>
      <c r="B768" s="4" t="b">
        <f t="shared" si="135"/>
        <v>1</v>
      </c>
      <c r="C768" s="5" t="b">
        <f t="shared" si="132"/>
        <v>1</v>
      </c>
      <c r="D768">
        <f>IF(C768,VLOOKUP($A768,RawData!$A$2:$D$27422,2,1),"")</f>
        <v>3046</v>
      </c>
      <c r="E768">
        <f>IF($C768,INDEX(RawData!$A$1:$D$27422,$D768,1),"")</f>
        <v>3044</v>
      </c>
      <c r="F768" s="4">
        <f t="shared" ca="1" si="136"/>
        <v>2508</v>
      </c>
      <c r="G768">
        <f t="shared" si="133"/>
        <v>768</v>
      </c>
      <c r="H768" s="6">
        <f>IF($C768,INDEX(RawData!$A$1:$D$27422,$D768,3),"")</f>
        <v>2.9375</v>
      </c>
      <c r="I768" s="6">
        <f>IF($C768,INDEX(RawData!$A$1:$D$27422,$D768,4),"")</f>
        <v>210.373420629885</v>
      </c>
      <c r="J768" s="5" t="b">
        <f t="shared" si="137"/>
        <v>1</v>
      </c>
      <c r="K768" s="4">
        <f t="shared" si="138"/>
        <v>760</v>
      </c>
      <c r="L768" s="4">
        <f t="shared" si="139"/>
        <v>775</v>
      </c>
      <c r="M768" s="4">
        <f t="shared" ca="1" si="140"/>
        <v>210.15125476361175</v>
      </c>
      <c r="N768" s="4">
        <f t="shared" ca="1" si="141"/>
        <v>0.49192391394029755</v>
      </c>
      <c r="O768" s="4">
        <f t="shared" ca="1" si="142"/>
        <v>0.12273785888419297</v>
      </c>
      <c r="P768" s="4">
        <f t="shared" ca="1" si="143"/>
        <v>5</v>
      </c>
    </row>
    <row r="769" spans="1:16" x14ac:dyDescent="0.2">
      <c r="A769">
        <f t="shared" si="134"/>
        <v>3048</v>
      </c>
      <c r="B769" s="4" t="b">
        <f t="shared" si="135"/>
        <v>1</v>
      </c>
      <c r="C769" s="5" t="b">
        <f t="shared" si="132"/>
        <v>1</v>
      </c>
      <c r="D769">
        <f>IF(C769,VLOOKUP($A769,RawData!$A$2:$D$27422,2,1),"")</f>
        <v>3050</v>
      </c>
      <c r="E769">
        <f>IF($C769,INDEX(RawData!$A$1:$D$27422,$D769,1),"")</f>
        <v>3048</v>
      </c>
      <c r="F769" s="4">
        <f t="shared" ca="1" si="136"/>
        <v>2512</v>
      </c>
      <c r="G769">
        <f t="shared" si="133"/>
        <v>769</v>
      </c>
      <c r="H769" s="6">
        <f>IF($C769,INDEX(RawData!$A$1:$D$27422,$D769,3),"")</f>
        <v>2.9375</v>
      </c>
      <c r="I769" s="6">
        <f>IF($C769,INDEX(RawData!$A$1:$D$27422,$D769,4),"")</f>
        <v>210.24742094336199</v>
      </c>
      <c r="J769" s="5" t="b">
        <f t="shared" si="137"/>
        <v>1</v>
      </c>
      <c r="K769" s="4">
        <f t="shared" si="138"/>
        <v>761</v>
      </c>
      <c r="L769" s="4">
        <f t="shared" si="139"/>
        <v>776</v>
      </c>
      <c r="M769" s="4">
        <f t="shared" ca="1" si="140"/>
        <v>210.06512093700093</v>
      </c>
      <c r="N769" s="4">
        <f t="shared" ca="1" si="141"/>
        <v>0.44237539647289736</v>
      </c>
      <c r="O769" s="4">
        <f t="shared" ca="1" si="142"/>
        <v>0.21936174993666668</v>
      </c>
      <c r="P769" s="4">
        <f t="shared" ca="1" si="143"/>
        <v>5</v>
      </c>
    </row>
    <row r="770" spans="1:16" x14ac:dyDescent="0.2">
      <c r="A770">
        <f t="shared" si="134"/>
        <v>3052</v>
      </c>
      <c r="B770" s="4" t="b">
        <f t="shared" si="135"/>
        <v>1</v>
      </c>
      <c r="C770" s="5" t="b">
        <f t="shared" si="132"/>
        <v>1</v>
      </c>
      <c r="D770">
        <f>IF(C770,VLOOKUP($A770,RawData!$A$2:$D$27422,2,1),"")</f>
        <v>3054</v>
      </c>
      <c r="E770">
        <f>IF($C770,INDEX(RawData!$A$1:$D$27422,$D770,1),"")</f>
        <v>3052</v>
      </c>
      <c r="F770" s="4">
        <f t="shared" ca="1" si="136"/>
        <v>2516</v>
      </c>
      <c r="G770">
        <f t="shared" si="133"/>
        <v>770</v>
      </c>
      <c r="H770" s="6">
        <f>IF($C770,INDEX(RawData!$A$1:$D$27422,$D770,3),"")</f>
        <v>2.9375</v>
      </c>
      <c r="I770" s="6">
        <f>IF($C770,INDEX(RawData!$A$1:$D$27422,$D770,4),"")</f>
        <v>210.10494225683999</v>
      </c>
      <c r="J770" s="5" t="b">
        <f t="shared" si="137"/>
        <v>1</v>
      </c>
      <c r="K770" s="4">
        <f t="shared" si="138"/>
        <v>762</v>
      </c>
      <c r="L770" s="4">
        <f t="shared" si="139"/>
        <v>777</v>
      </c>
      <c r="M770" s="4">
        <f t="shared" ca="1" si="140"/>
        <v>209.98059778724519</v>
      </c>
      <c r="N770" s="4">
        <f t="shared" ca="1" si="141"/>
        <v>0.3827646144542598</v>
      </c>
      <c r="O770" s="4">
        <f t="shared" ca="1" si="142"/>
        <v>0.29933449304024862</v>
      </c>
      <c r="P770" s="4">
        <f t="shared" ca="1" si="143"/>
        <v>5</v>
      </c>
    </row>
    <row r="771" spans="1:16" x14ac:dyDescent="0.2">
      <c r="A771">
        <f t="shared" si="134"/>
        <v>3056</v>
      </c>
      <c r="B771" s="4" t="b">
        <f t="shared" si="135"/>
        <v>1</v>
      </c>
      <c r="C771" s="5" t="b">
        <f t="shared" si="132"/>
        <v>1</v>
      </c>
      <c r="D771">
        <f>IF(C771,VLOOKUP($A771,RawData!$A$2:$D$27422,2,1),"")</f>
        <v>3058</v>
      </c>
      <c r="E771">
        <f>IF($C771,INDEX(RawData!$A$1:$D$27422,$D771,1),"")</f>
        <v>3056</v>
      </c>
      <c r="F771" s="4">
        <f t="shared" ca="1" si="136"/>
        <v>2520</v>
      </c>
      <c r="G771">
        <f t="shared" si="133"/>
        <v>771</v>
      </c>
      <c r="H771" s="6">
        <f>IF($C771,INDEX(RawData!$A$1:$D$27422,$D771,3),"")</f>
        <v>2.9375</v>
      </c>
      <c r="I771" s="6">
        <f>IF($C771,INDEX(RawData!$A$1:$D$27422,$D771,4),"")</f>
        <v>209.93499757031699</v>
      </c>
      <c r="J771" s="5" t="b">
        <f t="shared" si="137"/>
        <v>1</v>
      </c>
      <c r="K771" s="4">
        <f t="shared" si="138"/>
        <v>763</v>
      </c>
      <c r="L771" s="4">
        <f t="shared" si="139"/>
        <v>778</v>
      </c>
      <c r="M771" s="4">
        <f t="shared" ca="1" si="140"/>
        <v>209.90154642649094</v>
      </c>
      <c r="N771" s="4">
        <f t="shared" ca="1" si="141"/>
        <v>0.3152574574357061</v>
      </c>
      <c r="O771" s="4">
        <f t="shared" ca="1" si="142"/>
        <v>0.35302162329014664</v>
      </c>
      <c r="P771" s="4">
        <f t="shared" ca="1" si="143"/>
        <v>5</v>
      </c>
    </row>
    <row r="772" spans="1:16" x14ac:dyDescent="0.2">
      <c r="A772">
        <f t="shared" si="134"/>
        <v>3060</v>
      </c>
      <c r="B772" s="4" t="b">
        <f t="shared" si="135"/>
        <v>1</v>
      </c>
      <c r="C772" s="5" t="b">
        <f t="shared" si="132"/>
        <v>1</v>
      </c>
      <c r="D772">
        <f>IF(C772,VLOOKUP($A772,RawData!$A$2:$D$27422,2,1),"")</f>
        <v>3062</v>
      </c>
      <c r="E772">
        <f>IF($C772,INDEX(RawData!$A$1:$D$27422,$D772,1),"")</f>
        <v>3060</v>
      </c>
      <c r="F772" s="4">
        <f t="shared" ca="1" si="136"/>
        <v>2524</v>
      </c>
      <c r="G772">
        <f t="shared" si="133"/>
        <v>772</v>
      </c>
      <c r="H772" s="6">
        <f>IF($C772,INDEX(RawData!$A$1:$D$27422,$D772,3),"")</f>
        <v>2.9375</v>
      </c>
      <c r="I772" s="6">
        <f>IF($C772,INDEX(RawData!$A$1:$D$27422,$D772,4),"")</f>
        <v>209.74307994629399</v>
      </c>
      <c r="J772" s="5" t="b">
        <f t="shared" si="137"/>
        <v>1</v>
      </c>
      <c r="K772" s="4">
        <f t="shared" si="138"/>
        <v>764</v>
      </c>
      <c r="L772" s="4">
        <f t="shared" si="139"/>
        <v>779</v>
      </c>
      <c r="M772" s="4">
        <f t="shared" ca="1" si="140"/>
        <v>209.82833284421537</v>
      </c>
      <c r="N772" s="4">
        <f t="shared" ca="1" si="141"/>
        <v>0.2405418288958856</v>
      </c>
      <c r="O772" s="4">
        <f t="shared" ca="1" si="142"/>
        <v>0.37445778094470938</v>
      </c>
      <c r="P772" s="4">
        <f t="shared" ca="1" si="143"/>
        <v>5</v>
      </c>
    </row>
    <row r="773" spans="1:16" x14ac:dyDescent="0.2">
      <c r="A773">
        <f t="shared" si="134"/>
        <v>3064</v>
      </c>
      <c r="B773" s="4" t="b">
        <f t="shared" si="135"/>
        <v>1</v>
      </c>
      <c r="C773" s="5" t="b">
        <f t="shared" si="132"/>
        <v>1</v>
      </c>
      <c r="D773">
        <f>IF(C773,VLOOKUP($A773,RawData!$A$2:$D$27422,2,1),"")</f>
        <v>3066</v>
      </c>
      <c r="E773">
        <f>IF($C773,INDEX(RawData!$A$1:$D$27422,$D773,1),"")</f>
        <v>3064</v>
      </c>
      <c r="F773" s="4">
        <f t="shared" ca="1" si="136"/>
        <v>2528</v>
      </c>
      <c r="G773">
        <f t="shared" si="133"/>
        <v>773</v>
      </c>
      <c r="H773" s="6">
        <f>IF($C773,INDEX(RawData!$A$1:$D$27422,$D773,3),"")</f>
        <v>2.9375</v>
      </c>
      <c r="I773" s="6">
        <f>IF($C773,INDEX(RawData!$A$1:$D$27422,$D773,4),"")</f>
        <v>209.52369719727201</v>
      </c>
      <c r="J773" s="5" t="b">
        <f t="shared" si="137"/>
        <v>1</v>
      </c>
      <c r="K773" s="4">
        <f t="shared" si="138"/>
        <v>765</v>
      </c>
      <c r="L773" s="4">
        <f t="shared" si="139"/>
        <v>780</v>
      </c>
      <c r="M773" s="4">
        <f t="shared" ca="1" si="140"/>
        <v>209.76297144427642</v>
      </c>
      <c r="N773" s="4">
        <f t="shared" ca="1" si="141"/>
        <v>0.15925882019263327</v>
      </c>
      <c r="O773" s="4">
        <f t="shared" ca="1" si="142"/>
        <v>0.36057466528399118</v>
      </c>
      <c r="P773" s="4">
        <f t="shared" ca="1" si="143"/>
        <v>5</v>
      </c>
    </row>
    <row r="774" spans="1:16" x14ac:dyDescent="0.2">
      <c r="A774">
        <f t="shared" si="134"/>
        <v>3068</v>
      </c>
      <c r="B774" s="4" t="b">
        <f t="shared" si="135"/>
        <v>1</v>
      </c>
      <c r="C774" s="5" t="b">
        <f t="shared" si="132"/>
        <v>1</v>
      </c>
      <c r="D774">
        <f>IF(C774,VLOOKUP($A774,RawData!$A$2:$D$27422,2,1),"")</f>
        <v>3070</v>
      </c>
      <c r="E774">
        <f>IF($C774,INDEX(RawData!$A$1:$D$27422,$D774,1),"")</f>
        <v>3068</v>
      </c>
      <c r="F774" s="4">
        <f t="shared" ca="1" si="136"/>
        <v>2532</v>
      </c>
      <c r="G774">
        <f t="shared" si="133"/>
        <v>774</v>
      </c>
      <c r="H774" s="6">
        <f>IF($C774,INDEX(RawData!$A$1:$D$27422,$D774,3),"")</f>
        <v>2.9375</v>
      </c>
      <c r="I774" s="6">
        <f>IF($C774,INDEX(RawData!$A$1:$D$27422,$D774,4),"")</f>
        <v>209.28783451074801</v>
      </c>
      <c r="J774" s="5" t="b">
        <f t="shared" si="137"/>
        <v>1</v>
      </c>
      <c r="K774" s="4">
        <f t="shared" si="138"/>
        <v>766</v>
      </c>
      <c r="L774" s="4">
        <f t="shared" si="139"/>
        <v>781</v>
      </c>
      <c r="M774" s="4">
        <f t="shared" ca="1" si="140"/>
        <v>209.70685961572394</v>
      </c>
      <c r="N774" s="4">
        <f t="shared" ca="1" si="141"/>
        <v>7.2140652468135613E-2</v>
      </c>
      <c r="O774" s="4">
        <f t="shared" ca="1" si="142"/>
        <v>0.3066086865864861</v>
      </c>
      <c r="P774" s="4">
        <f t="shared" ca="1" si="143"/>
        <v>5</v>
      </c>
    </row>
    <row r="775" spans="1:16" x14ac:dyDescent="0.2">
      <c r="A775">
        <f t="shared" si="134"/>
        <v>3072</v>
      </c>
      <c r="B775" s="4" t="b">
        <f t="shared" si="135"/>
        <v>1</v>
      </c>
      <c r="C775" s="5" t="b">
        <f t="shared" ref="C775:C838" si="144">IF(AND(B775,A775&lt;=$H$1),TRUE(),FALSE())</f>
        <v>1</v>
      </c>
      <c r="D775">
        <f>IF(C775,VLOOKUP($A775,RawData!$A$2:$D$27422,2,1),"")</f>
        <v>3074</v>
      </c>
      <c r="E775">
        <f>IF($C775,INDEX(RawData!$A$1:$D$27422,$D775,1),"")</f>
        <v>3072</v>
      </c>
      <c r="F775" s="4">
        <f t="shared" ca="1" si="136"/>
        <v>2536</v>
      </c>
      <c r="G775">
        <f t="shared" ref="G775:G838" si="145">IF(C775,ROW(),"")</f>
        <v>775</v>
      </c>
      <c r="H775" s="6">
        <f>IF($C775,INDEX(RawData!$A$1:$D$27422,$D775,3),"")</f>
        <v>2.9297</v>
      </c>
      <c r="I775" s="6">
        <f>IF($C775,INDEX(RawData!$A$1:$D$27422,$D775,4),"")</f>
        <v>209.11548656738501</v>
      </c>
      <c r="J775" s="5" t="b">
        <f t="shared" si="137"/>
        <v>1</v>
      </c>
      <c r="K775" s="4">
        <f t="shared" si="138"/>
        <v>767</v>
      </c>
      <c r="L775" s="4">
        <f t="shared" si="139"/>
        <v>782</v>
      </c>
      <c r="M775" s="4">
        <f t="shared" ca="1" si="140"/>
        <v>209.65933084967145</v>
      </c>
      <c r="N775" s="4">
        <f t="shared" ca="1" si="141"/>
        <v>2.2530581662522309E-2</v>
      </c>
      <c r="O775" s="4">
        <f t="shared" ca="1" si="142"/>
        <v>0.21071435620410739</v>
      </c>
      <c r="P775" s="4">
        <f t="shared" ca="1" si="143"/>
        <v>5</v>
      </c>
    </row>
    <row r="776" spans="1:16" x14ac:dyDescent="0.2">
      <c r="A776">
        <f t="shared" ref="A776:A839" si="146">A775+$C$4</f>
        <v>3076</v>
      </c>
      <c r="B776" s="4" t="b">
        <f t="shared" ref="B776:B839" si="147">IF(ROW()&lt;7+$H$4,TRUE(),FALSE())</f>
        <v>1</v>
      </c>
      <c r="C776" s="5" t="b">
        <f t="shared" si="144"/>
        <v>1</v>
      </c>
      <c r="D776">
        <f>IF(C776,VLOOKUP($A776,RawData!$A$2:$D$27422,2,1),"")</f>
        <v>3078</v>
      </c>
      <c r="E776">
        <f>IF($C776,INDEX(RawData!$A$1:$D$27422,$D776,1),"")</f>
        <v>3076</v>
      </c>
      <c r="F776" s="4">
        <f t="shared" ref="F776:F839" ca="1" si="148">$E776-OFFSET($E$7:$E$27000,$H$3,0,1,1)</f>
        <v>2540</v>
      </c>
      <c r="G776">
        <f t="shared" si="145"/>
        <v>776</v>
      </c>
      <c r="H776" s="6">
        <f>IF($C776,INDEX(RawData!$A$1:$D$27422,$D776,3),"")</f>
        <v>2.9297</v>
      </c>
      <c r="I776" s="6">
        <f>IF($C776,INDEX(RawData!$A$1:$D$27422,$D776,4),"")</f>
        <v>209.07531700000001</v>
      </c>
      <c r="J776" s="5" t="b">
        <f t="shared" ref="J776:J839" si="149">IF(C776,IF(E776-$E$7&gt;=$C$1/2,TRUE(),FALSE()),FALSE())</f>
        <v>1</v>
      </c>
      <c r="K776" s="4">
        <f t="shared" ref="K776:K839" si="150">IF(C776,IF(J776,VLOOKUP(ROUND($E776,0)-$C$2,$E$7:$G$27427,3),#N/A),#N/A)</f>
        <v>768</v>
      </c>
      <c r="L776" s="4">
        <f t="shared" ref="L776:L839" si="151">IF(C776,IF(J776,VLOOKUP(FLOOR($E776+$C$2,1),$E$7:$G$27427,3),#N/A),#N/A)</f>
        <v>783</v>
      </c>
      <c r="M776" s="4">
        <f t="shared" ref="M776:M839" ca="1" si="152">IF(C776,IF(J776,AVERAGE(OFFSET($I$1:$I$27000,$K776-1,0,($L776-$K776)+1,1)),#N/A),#N/A)</f>
        <v>209.62274554052803</v>
      </c>
      <c r="N776" s="4">
        <f t="shared" ref="N776:N839" ca="1" si="153">IF(J776,ABS(M776-OFFSET($M$1:$M$27000,$L776-1,0,1,1)),#N/A)</f>
        <v>0.12273785888419297</v>
      </c>
      <c r="O776" s="4">
        <f t="shared" ref="O776:O839" ca="1" si="154">IF(AND($C776,$J776),OFFSET($N$1:$N$27000,$L776,0,1,1),#N/A)</f>
        <v>9.5100438479647664E-2</v>
      </c>
      <c r="P776" s="4">
        <f t="shared" ca="1" si="143"/>
        <v>5</v>
      </c>
    </row>
    <row r="777" spans="1:16" x14ac:dyDescent="0.2">
      <c r="A777">
        <f t="shared" si="146"/>
        <v>3080</v>
      </c>
      <c r="B777" s="4" t="b">
        <f t="shared" si="147"/>
        <v>1</v>
      </c>
      <c r="C777" s="5" t="b">
        <f t="shared" si="144"/>
        <v>1</v>
      </c>
      <c r="D777">
        <f>IF(C777,VLOOKUP($A777,RawData!$A$2:$D$27422,2,1),"")</f>
        <v>3082</v>
      </c>
      <c r="E777">
        <f>IF($C777,INDEX(RawData!$A$1:$D$27422,$D777,1),"")</f>
        <v>3080</v>
      </c>
      <c r="F777" s="4">
        <f t="shared" ca="1" si="148"/>
        <v>2544</v>
      </c>
      <c r="G777">
        <f t="shared" si="145"/>
        <v>777</v>
      </c>
      <c r="H777" s="6">
        <f>IF($C777,INDEX(RawData!$A$1:$D$27422,$D777,3),"")</f>
        <v>2.9258000000000002</v>
      </c>
      <c r="I777" s="6">
        <f>IF($C777,INDEX(RawData!$A$1:$D$27422,$D777,4),"")</f>
        <v>209.13986174609099</v>
      </c>
      <c r="J777" s="5" t="b">
        <f t="shared" si="149"/>
        <v>1</v>
      </c>
      <c r="K777" s="4">
        <f t="shared" si="150"/>
        <v>769</v>
      </c>
      <c r="L777" s="4">
        <f t="shared" si="151"/>
        <v>784</v>
      </c>
      <c r="M777" s="4">
        <f t="shared" ca="1" si="152"/>
        <v>209.59783317279093</v>
      </c>
      <c r="N777" s="4">
        <f t="shared" ca="1" si="153"/>
        <v>0.21936174993666668</v>
      </c>
      <c r="O777" s="4">
        <f t="shared" ca="1" si="154"/>
        <v>2.2637854428040782E-2</v>
      </c>
      <c r="P777" s="4">
        <f t="shared" ref="P777:P840" ca="1" si="155">IF(AND($C776,$J776),IF(AND($O776&lt;$C$3,$O777&gt;=$C$3),$P776+1,IF(AND($O776&gt;=$C$3,$O777&lt;$C$3),$P776+1,$P776)),$P776)</f>
        <v>5</v>
      </c>
    </row>
    <row r="778" spans="1:16" x14ac:dyDescent="0.2">
      <c r="A778">
        <f t="shared" si="146"/>
        <v>3084</v>
      </c>
      <c r="B778" s="4" t="b">
        <f t="shared" si="147"/>
        <v>1</v>
      </c>
      <c r="C778" s="5" t="b">
        <f t="shared" si="144"/>
        <v>1</v>
      </c>
      <c r="D778">
        <f>IF(C778,VLOOKUP($A778,RawData!$A$2:$D$27422,2,1),"")</f>
        <v>3086</v>
      </c>
      <c r="E778">
        <f>IF($C778,INDEX(RawData!$A$1:$D$27422,$D778,1),"")</f>
        <v>3084</v>
      </c>
      <c r="F778" s="4">
        <f t="shared" ca="1" si="148"/>
        <v>2548</v>
      </c>
      <c r="G778">
        <f t="shared" si="145"/>
        <v>778</v>
      </c>
      <c r="H778" s="6">
        <f>IF($C778,INDEX(RawData!$A$1:$D$27422,$D778,3),"")</f>
        <v>2.9258000000000002</v>
      </c>
      <c r="I778" s="6">
        <f>IF($C778,INDEX(RawData!$A$1:$D$27422,$D778,4),"")</f>
        <v>209.249382370115</v>
      </c>
      <c r="J778" s="5" t="b">
        <f t="shared" si="149"/>
        <v>1</v>
      </c>
      <c r="K778" s="4">
        <f t="shared" si="150"/>
        <v>770</v>
      </c>
      <c r="L778" s="4">
        <f t="shared" si="151"/>
        <v>785</v>
      </c>
      <c r="M778" s="4">
        <f t="shared" ca="1" si="152"/>
        <v>209.58628896905523</v>
      </c>
      <c r="N778" s="4">
        <f t="shared" ca="1" si="153"/>
        <v>0.29933449304024862</v>
      </c>
      <c r="O778" s="4">
        <f t="shared" ca="1" si="154"/>
        <v>0.13368130798062339</v>
      </c>
      <c r="P778" s="4">
        <f t="shared" ca="1" si="155"/>
        <v>5</v>
      </c>
    </row>
    <row r="779" spans="1:16" x14ac:dyDescent="0.2">
      <c r="A779">
        <f t="shared" si="146"/>
        <v>3088</v>
      </c>
      <c r="B779" s="4" t="b">
        <f t="shared" si="147"/>
        <v>1</v>
      </c>
      <c r="C779" s="5" t="b">
        <f t="shared" si="144"/>
        <v>1</v>
      </c>
      <c r="D779">
        <f>IF(C779,VLOOKUP($A779,RawData!$A$2:$D$27422,2,1),"")</f>
        <v>3090</v>
      </c>
      <c r="E779">
        <f>IF($C779,INDEX(RawData!$A$1:$D$27422,$D779,1),"")</f>
        <v>3088</v>
      </c>
      <c r="F779" s="4">
        <f t="shared" ca="1" si="148"/>
        <v>2552</v>
      </c>
      <c r="G779">
        <f t="shared" si="145"/>
        <v>779</v>
      </c>
      <c r="H779" s="6">
        <f>IF($C779,INDEX(RawData!$A$1:$D$27422,$D779,3),"")</f>
        <v>2.9258000000000002</v>
      </c>
      <c r="I779" s="6">
        <f>IF($C779,INDEX(RawData!$A$1:$D$27422,$D779,4),"")</f>
        <v>209.359588683591</v>
      </c>
      <c r="J779" s="5" t="b">
        <f t="shared" si="149"/>
        <v>1</v>
      </c>
      <c r="K779" s="4">
        <f t="shared" si="150"/>
        <v>771</v>
      </c>
      <c r="L779" s="4">
        <f t="shared" si="151"/>
        <v>786</v>
      </c>
      <c r="M779" s="4">
        <f t="shared" ca="1" si="152"/>
        <v>209.58779101531948</v>
      </c>
      <c r="N779" s="4">
        <f t="shared" ca="1" si="153"/>
        <v>0.35302162329014664</v>
      </c>
      <c r="O779" s="4">
        <f t="shared" ca="1" si="154"/>
        <v>0.23176428130855697</v>
      </c>
      <c r="P779" s="4">
        <f t="shared" ca="1" si="155"/>
        <v>5</v>
      </c>
    </row>
    <row r="780" spans="1:16" x14ac:dyDescent="0.2">
      <c r="A780">
        <f t="shared" si="146"/>
        <v>3092</v>
      </c>
      <c r="B780" s="4" t="b">
        <f t="shared" si="147"/>
        <v>1</v>
      </c>
      <c r="C780" s="5" t="b">
        <f t="shared" si="144"/>
        <v>1</v>
      </c>
      <c r="D780">
        <f>IF(C780,VLOOKUP($A780,RawData!$A$2:$D$27422,2,1),"")</f>
        <v>3094</v>
      </c>
      <c r="E780">
        <f>IF($C780,INDEX(RawData!$A$1:$D$27422,$D780,1),"")</f>
        <v>3092</v>
      </c>
      <c r="F780" s="4">
        <f t="shared" ca="1" si="148"/>
        <v>2556</v>
      </c>
      <c r="G780">
        <f t="shared" si="145"/>
        <v>780</v>
      </c>
      <c r="H780" s="6">
        <f>IF($C780,INDEX(RawData!$A$1:$D$27422,$D780,3),"")</f>
        <v>2.9258000000000002</v>
      </c>
      <c r="I780" s="6">
        <f>IF($C780,INDEX(RawData!$A$1:$D$27422,$D780,4),"")</f>
        <v>209.50138074316001</v>
      </c>
      <c r="J780" s="5" t="b">
        <f t="shared" si="149"/>
        <v>1</v>
      </c>
      <c r="K780" s="4">
        <f t="shared" si="150"/>
        <v>772</v>
      </c>
      <c r="L780" s="4">
        <f t="shared" si="151"/>
        <v>787</v>
      </c>
      <c r="M780" s="4">
        <f t="shared" ca="1" si="152"/>
        <v>209.60371262408378</v>
      </c>
      <c r="N780" s="4">
        <f t="shared" ca="1" si="153"/>
        <v>0.37445778094470938</v>
      </c>
      <c r="O780" s="4">
        <f t="shared" ca="1" si="154"/>
        <v>0.31270264922892466</v>
      </c>
      <c r="P780" s="4">
        <f t="shared" ca="1" si="155"/>
        <v>5</v>
      </c>
    </row>
    <row r="781" spans="1:16" x14ac:dyDescent="0.2">
      <c r="A781">
        <f t="shared" si="146"/>
        <v>3096</v>
      </c>
      <c r="B781" s="4" t="b">
        <f t="shared" si="147"/>
        <v>1</v>
      </c>
      <c r="C781" s="5" t="b">
        <f t="shared" si="144"/>
        <v>1</v>
      </c>
      <c r="D781">
        <f>IF(C781,VLOOKUP($A781,RawData!$A$2:$D$27422,2,1),"")</f>
        <v>3098</v>
      </c>
      <c r="E781">
        <f>IF($C781,INDEX(RawData!$A$1:$D$27422,$D781,1),"")</f>
        <v>3096</v>
      </c>
      <c r="F781" s="4">
        <f t="shared" ca="1" si="148"/>
        <v>2560</v>
      </c>
      <c r="G781">
        <f t="shared" si="145"/>
        <v>781</v>
      </c>
      <c r="H781" s="6">
        <f>IF($C781,INDEX(RawData!$A$1:$D$27422,$D781,3),"")</f>
        <v>2.9258000000000002</v>
      </c>
      <c r="I781" s="6">
        <f>IF($C781,INDEX(RawData!$A$1:$D$27422,$D781,4),"")</f>
        <v>209.65518974316001</v>
      </c>
      <c r="J781" s="5" t="b">
        <f t="shared" si="149"/>
        <v>1</v>
      </c>
      <c r="K781" s="4">
        <f t="shared" si="150"/>
        <v>773</v>
      </c>
      <c r="L781" s="4">
        <f t="shared" si="151"/>
        <v>788</v>
      </c>
      <c r="M781" s="4">
        <f t="shared" ca="1" si="152"/>
        <v>209.63471896325581</v>
      </c>
      <c r="N781" s="4">
        <f t="shared" ca="1" si="153"/>
        <v>0.36057466528399118</v>
      </c>
      <c r="O781" s="4">
        <f t="shared" ca="1" si="154"/>
        <v>0.37211899011103355</v>
      </c>
      <c r="P781" s="4">
        <f t="shared" ca="1" si="155"/>
        <v>5</v>
      </c>
    </row>
    <row r="782" spans="1:16" x14ac:dyDescent="0.2">
      <c r="A782">
        <f t="shared" si="146"/>
        <v>3100</v>
      </c>
      <c r="B782" s="4" t="b">
        <f t="shared" si="147"/>
        <v>1</v>
      </c>
      <c r="C782" s="5" t="b">
        <f t="shared" si="144"/>
        <v>1</v>
      </c>
      <c r="D782">
        <f>IF(C782,VLOOKUP($A782,RawData!$A$2:$D$27422,2,1),"")</f>
        <v>3102</v>
      </c>
      <c r="E782">
        <f>IF($C782,INDEX(RawData!$A$1:$D$27422,$D782,1),"")</f>
        <v>3100</v>
      </c>
      <c r="F782" s="4">
        <f t="shared" ca="1" si="148"/>
        <v>2564</v>
      </c>
      <c r="G782">
        <f t="shared" si="145"/>
        <v>782</v>
      </c>
      <c r="H782" s="6">
        <f>IF($C782,INDEX(RawData!$A$1:$D$27422,$D782,3),"")</f>
        <v>2.9180000000000001</v>
      </c>
      <c r="I782" s="6">
        <f>IF($C782,INDEX(RawData!$A$1:$D$27422,$D782,4),"")</f>
        <v>209.77123237011401</v>
      </c>
      <c r="J782" s="5" t="b">
        <f t="shared" si="149"/>
        <v>1</v>
      </c>
      <c r="K782" s="4">
        <f t="shared" si="150"/>
        <v>774</v>
      </c>
      <c r="L782" s="4">
        <f t="shared" si="151"/>
        <v>789</v>
      </c>
      <c r="M782" s="4">
        <f t="shared" ca="1" si="152"/>
        <v>209.68186143133397</v>
      </c>
      <c r="N782" s="4">
        <f t="shared" ca="1" si="153"/>
        <v>0.3066086865864861</v>
      </c>
      <c r="O782" s="4">
        <f t="shared" ca="1" si="154"/>
        <v>0.40715933489926215</v>
      </c>
      <c r="P782" s="4">
        <f t="shared" ca="1" si="155"/>
        <v>5</v>
      </c>
    </row>
    <row r="783" spans="1:16" x14ac:dyDescent="0.2">
      <c r="A783">
        <f t="shared" si="146"/>
        <v>3104</v>
      </c>
      <c r="B783" s="4" t="b">
        <f t="shared" si="147"/>
        <v>1</v>
      </c>
      <c r="C783" s="5" t="b">
        <f t="shared" si="144"/>
        <v>1</v>
      </c>
      <c r="D783">
        <f>IF(C783,VLOOKUP($A783,RawData!$A$2:$D$27422,2,1),"")</f>
        <v>3106</v>
      </c>
      <c r="E783">
        <f>IF($C783,INDEX(RawData!$A$1:$D$27422,$D783,1),"")</f>
        <v>3104</v>
      </c>
      <c r="F783" s="4">
        <f t="shared" ca="1" si="148"/>
        <v>2568</v>
      </c>
      <c r="G783">
        <f t="shared" si="145"/>
        <v>783</v>
      </c>
      <c r="H783" s="6">
        <f>IF($C783,INDEX(RawData!$A$1:$D$27422,$D783,3),"")</f>
        <v>2.9180000000000001</v>
      </c>
      <c r="I783" s="6">
        <f>IF($C783,INDEX(RawData!$A$1:$D$27422,$D783,4),"")</f>
        <v>209.88109637011399</v>
      </c>
      <c r="J783" s="5" t="b">
        <f t="shared" si="149"/>
        <v>1</v>
      </c>
      <c r="K783" s="4">
        <f t="shared" si="150"/>
        <v>775</v>
      </c>
      <c r="L783" s="4">
        <f t="shared" si="151"/>
        <v>790</v>
      </c>
      <c r="M783" s="4">
        <f t="shared" ca="1" si="152"/>
        <v>209.74548339941222</v>
      </c>
      <c r="N783" s="4">
        <f t="shared" ca="1" si="153"/>
        <v>0.21071435620410739</v>
      </c>
      <c r="O783" s="4">
        <f t="shared" ca="1" si="154"/>
        <v>0.42518374945038317</v>
      </c>
      <c r="P783" s="4">
        <f t="shared" ca="1" si="155"/>
        <v>5</v>
      </c>
    </row>
    <row r="784" spans="1:16" x14ac:dyDescent="0.2">
      <c r="A784">
        <f t="shared" si="146"/>
        <v>3108</v>
      </c>
      <c r="B784" s="4" t="b">
        <f t="shared" si="147"/>
        <v>1</v>
      </c>
      <c r="C784" s="5" t="b">
        <f t="shared" si="144"/>
        <v>1</v>
      </c>
      <c r="D784">
        <f>IF(C784,VLOOKUP($A784,RawData!$A$2:$D$27422,2,1),"")</f>
        <v>3110</v>
      </c>
      <c r="E784">
        <f>IF($C784,INDEX(RawData!$A$1:$D$27422,$D784,1),"")</f>
        <v>3108</v>
      </c>
      <c r="F784" s="4">
        <f t="shared" ca="1" si="148"/>
        <v>2572</v>
      </c>
      <c r="G784">
        <f t="shared" si="145"/>
        <v>784</v>
      </c>
      <c r="H784" s="6">
        <f>IF($C784,INDEX(RawData!$A$1:$D$27422,$D784,3),"")</f>
        <v>2.9180000000000001</v>
      </c>
      <c r="I784" s="6">
        <f>IF($C784,INDEX(RawData!$A$1:$D$27422,$D784,4),"")</f>
        <v>209.974822746092</v>
      </c>
      <c r="J784" s="5" t="b">
        <f t="shared" si="149"/>
        <v>1</v>
      </c>
      <c r="K784" s="4">
        <f t="shared" si="150"/>
        <v>776</v>
      </c>
      <c r="L784" s="4">
        <f t="shared" si="151"/>
        <v>791</v>
      </c>
      <c r="M784" s="4">
        <f t="shared" ca="1" si="152"/>
        <v>209.81719492272759</v>
      </c>
      <c r="N784" s="4">
        <f t="shared" ca="1" si="153"/>
        <v>9.5100438479647664E-2</v>
      </c>
      <c r="O784" s="4">
        <f t="shared" ca="1" si="154"/>
        <v>0.42790886364770131</v>
      </c>
      <c r="P784" s="4">
        <f t="shared" ca="1" si="155"/>
        <v>5</v>
      </c>
    </row>
    <row r="785" spans="1:16" x14ac:dyDescent="0.2">
      <c r="A785">
        <f t="shared" si="146"/>
        <v>3112</v>
      </c>
      <c r="B785" s="4" t="b">
        <f t="shared" si="147"/>
        <v>1</v>
      </c>
      <c r="C785" s="5" t="b">
        <f t="shared" si="144"/>
        <v>1</v>
      </c>
      <c r="D785">
        <f>IF(C785,VLOOKUP($A785,RawData!$A$2:$D$27422,2,1),"")</f>
        <v>3114</v>
      </c>
      <c r="E785">
        <f>IF($C785,INDEX(RawData!$A$1:$D$27422,$D785,1),"")</f>
        <v>3112</v>
      </c>
      <c r="F785" s="4">
        <f t="shared" ca="1" si="148"/>
        <v>2576</v>
      </c>
      <c r="G785">
        <f t="shared" si="145"/>
        <v>785</v>
      </c>
      <c r="H785" s="6">
        <f>IF($C785,INDEX(RawData!$A$1:$D$27422,$D785,3),"")</f>
        <v>2.9180000000000001</v>
      </c>
      <c r="I785" s="6">
        <f>IF($C785,INDEX(RawData!$A$1:$D$27422,$D785,4),"")</f>
        <v>210.062713683591</v>
      </c>
      <c r="J785" s="5" t="b">
        <f t="shared" si="149"/>
        <v>1</v>
      </c>
      <c r="K785" s="4">
        <f t="shared" si="150"/>
        <v>777</v>
      </c>
      <c r="L785" s="4">
        <f t="shared" si="151"/>
        <v>792</v>
      </c>
      <c r="M785" s="4">
        <f t="shared" ca="1" si="152"/>
        <v>209.88562346209548</v>
      </c>
      <c r="N785" s="4">
        <f t="shared" ca="1" si="153"/>
        <v>2.2637854428040782E-2</v>
      </c>
      <c r="O785" s="4">
        <f t="shared" ca="1" si="154"/>
        <v>0.41140797393867956</v>
      </c>
      <c r="P785" s="4">
        <f t="shared" ca="1" si="155"/>
        <v>5</v>
      </c>
    </row>
    <row r="786" spans="1:16" x14ac:dyDescent="0.2">
      <c r="A786">
        <f t="shared" si="146"/>
        <v>3116</v>
      </c>
      <c r="B786" s="4" t="b">
        <f t="shared" si="147"/>
        <v>1</v>
      </c>
      <c r="C786" s="5" t="b">
        <f t="shared" si="144"/>
        <v>1</v>
      </c>
      <c r="D786">
        <f>IF(C786,VLOOKUP($A786,RawData!$A$2:$D$27422,2,1),"")</f>
        <v>3118</v>
      </c>
      <c r="E786">
        <f>IF($C786,INDEX(RawData!$A$1:$D$27422,$D786,1),"")</f>
        <v>3116</v>
      </c>
      <c r="F786" s="4">
        <f t="shared" ca="1" si="148"/>
        <v>2580</v>
      </c>
      <c r="G786">
        <f t="shared" si="145"/>
        <v>786</v>
      </c>
      <c r="H786" s="6">
        <f>IF($C786,INDEX(RawData!$A$1:$D$27422,$D786,3),"")</f>
        <v>2.9180000000000001</v>
      </c>
      <c r="I786" s="6">
        <f>IF($C786,INDEX(RawData!$A$1:$D$27422,$D786,4),"")</f>
        <v>210.12897499706801</v>
      </c>
      <c r="J786" s="5" t="b">
        <f t="shared" si="149"/>
        <v>1</v>
      </c>
      <c r="K786" s="4">
        <f t="shared" si="150"/>
        <v>778</v>
      </c>
      <c r="L786" s="4">
        <f t="shared" si="151"/>
        <v>793</v>
      </c>
      <c r="M786" s="4">
        <f t="shared" ca="1" si="152"/>
        <v>209.94081263860963</v>
      </c>
      <c r="N786" s="4">
        <f t="shared" ca="1" si="153"/>
        <v>0.13368130798062339</v>
      </c>
      <c r="O786" s="4">
        <f t="shared" ca="1" si="154"/>
        <v>0.37563805285765284</v>
      </c>
      <c r="P786" s="4">
        <f t="shared" ca="1" si="155"/>
        <v>5</v>
      </c>
    </row>
    <row r="787" spans="1:16" x14ac:dyDescent="0.2">
      <c r="A787">
        <f t="shared" si="146"/>
        <v>3120</v>
      </c>
      <c r="B787" s="4" t="b">
        <f t="shared" si="147"/>
        <v>1</v>
      </c>
      <c r="C787" s="5" t="b">
        <f t="shared" si="144"/>
        <v>1</v>
      </c>
      <c r="D787">
        <f>IF(C787,VLOOKUP($A787,RawData!$A$2:$D$27422,2,1),"")</f>
        <v>3122</v>
      </c>
      <c r="E787">
        <f>IF($C787,INDEX(RawData!$A$1:$D$27422,$D787,1),"")</f>
        <v>3120</v>
      </c>
      <c r="F787" s="4">
        <f t="shared" ca="1" si="148"/>
        <v>2584</v>
      </c>
      <c r="G787">
        <f t="shared" si="145"/>
        <v>787</v>
      </c>
      <c r="H787" s="6">
        <f>IF($C787,INDEX(RawData!$A$1:$D$27422,$D787,3),"")</f>
        <v>2.9180000000000001</v>
      </c>
      <c r="I787" s="6">
        <f>IF($C787,INDEX(RawData!$A$1:$D$27422,$D787,4),"")</f>
        <v>210.18974331054599</v>
      </c>
      <c r="J787" s="5" t="b">
        <f t="shared" si="149"/>
        <v>1</v>
      </c>
      <c r="K787" s="4">
        <f t="shared" si="150"/>
        <v>779</v>
      </c>
      <c r="L787" s="4">
        <f t="shared" si="151"/>
        <v>794</v>
      </c>
      <c r="M787" s="4">
        <f t="shared" ca="1" si="152"/>
        <v>209.97817040502849</v>
      </c>
      <c r="N787" s="4">
        <f t="shared" ca="1" si="153"/>
        <v>0.23176428130855697</v>
      </c>
      <c r="O787" s="4">
        <f t="shared" ca="1" si="154"/>
        <v>0.32034160846123427</v>
      </c>
      <c r="P787" s="4">
        <f t="shared" ca="1" si="155"/>
        <v>5</v>
      </c>
    </row>
    <row r="788" spans="1:16" x14ac:dyDescent="0.2">
      <c r="A788">
        <f t="shared" si="146"/>
        <v>3124</v>
      </c>
      <c r="B788" s="4" t="b">
        <f t="shared" si="147"/>
        <v>1</v>
      </c>
      <c r="C788" s="5" t="b">
        <f t="shared" si="144"/>
        <v>1</v>
      </c>
      <c r="D788">
        <f>IF(C788,VLOOKUP($A788,RawData!$A$2:$D$27422,2,1),"")</f>
        <v>3126</v>
      </c>
      <c r="E788">
        <f>IF($C788,INDEX(RawData!$A$1:$D$27422,$D788,1),"")</f>
        <v>3124</v>
      </c>
      <c r="F788" s="4">
        <f t="shared" ca="1" si="148"/>
        <v>2588</v>
      </c>
      <c r="G788">
        <f t="shared" si="145"/>
        <v>788</v>
      </c>
      <c r="H788" s="6">
        <f>IF($C788,INDEX(RawData!$A$1:$D$27422,$D788,3),"")</f>
        <v>2.9180000000000001</v>
      </c>
      <c r="I788" s="6">
        <f>IF($C788,INDEX(RawData!$A$1:$D$27422,$D788,4),"")</f>
        <v>210.23918137304599</v>
      </c>
      <c r="J788" s="5" t="b">
        <f t="shared" si="149"/>
        <v>1</v>
      </c>
      <c r="K788" s="4">
        <f t="shared" si="150"/>
        <v>780</v>
      </c>
      <c r="L788" s="4">
        <f t="shared" si="151"/>
        <v>795</v>
      </c>
      <c r="M788" s="4">
        <f t="shared" ca="1" si="152"/>
        <v>209.9952936285398</v>
      </c>
      <c r="N788" s="4">
        <f t="shared" ca="1" si="153"/>
        <v>0.31270264922892466</v>
      </c>
      <c r="O788" s="4">
        <f t="shared" ca="1" si="154"/>
        <v>0.24410248047101391</v>
      </c>
      <c r="P788" s="4">
        <f t="shared" ca="1" si="155"/>
        <v>5</v>
      </c>
    </row>
    <row r="789" spans="1:16" x14ac:dyDescent="0.2">
      <c r="A789">
        <f t="shared" si="146"/>
        <v>3128</v>
      </c>
      <c r="B789" s="4" t="b">
        <f t="shared" si="147"/>
        <v>1</v>
      </c>
      <c r="C789" s="5" t="b">
        <f t="shared" si="144"/>
        <v>1</v>
      </c>
      <c r="D789">
        <f>IF(C789,VLOOKUP($A789,RawData!$A$2:$D$27422,2,1),"")</f>
        <v>3130</v>
      </c>
      <c r="E789">
        <f>IF($C789,INDEX(RawData!$A$1:$D$27422,$D789,1),"")</f>
        <v>3128</v>
      </c>
      <c r="F789" s="4">
        <f t="shared" ca="1" si="148"/>
        <v>2592</v>
      </c>
      <c r="G789">
        <f t="shared" si="145"/>
        <v>789</v>
      </c>
      <c r="H789" s="6">
        <f>IF($C789,INDEX(RawData!$A$1:$D$27422,$D789,3),"")</f>
        <v>2.9180000000000001</v>
      </c>
      <c r="I789" s="6">
        <f>IF($C789,INDEX(RawData!$A$1:$D$27422,$D789,4),"")</f>
        <v>210.277976686523</v>
      </c>
      <c r="J789" s="5" t="b">
        <f t="shared" si="149"/>
        <v>1</v>
      </c>
      <c r="K789" s="4">
        <f t="shared" si="150"/>
        <v>781</v>
      </c>
      <c r="L789" s="4">
        <f t="shared" si="151"/>
        <v>796</v>
      </c>
      <c r="M789" s="4">
        <f t="shared" ca="1" si="152"/>
        <v>209.98847011792046</v>
      </c>
      <c r="N789" s="4">
        <f t="shared" ca="1" si="153"/>
        <v>0.37211899011103355</v>
      </c>
      <c r="O789" s="4">
        <f t="shared" ca="1" si="154"/>
        <v>0.14589072357458122</v>
      </c>
      <c r="P789" s="4">
        <f t="shared" ca="1" si="155"/>
        <v>5</v>
      </c>
    </row>
    <row r="790" spans="1:16" x14ac:dyDescent="0.2">
      <c r="A790">
        <f t="shared" si="146"/>
        <v>3132</v>
      </c>
      <c r="B790" s="4" t="b">
        <f t="shared" si="147"/>
        <v>1</v>
      </c>
      <c r="C790" s="5" t="b">
        <f t="shared" si="144"/>
        <v>1</v>
      </c>
      <c r="D790">
        <f>IF(C790,VLOOKUP($A790,RawData!$A$2:$D$27422,2,1),"")</f>
        <v>3134</v>
      </c>
      <c r="E790">
        <f>IF($C790,INDEX(RawData!$A$1:$D$27422,$D790,1),"")</f>
        <v>3132</v>
      </c>
      <c r="F790" s="4">
        <f t="shared" ca="1" si="148"/>
        <v>2596</v>
      </c>
      <c r="G790">
        <f t="shared" si="145"/>
        <v>790</v>
      </c>
      <c r="H790" s="6">
        <f>IF($C790,INDEX(RawData!$A$1:$D$27422,$D790,3),"")</f>
        <v>2.9336000000000002</v>
      </c>
      <c r="I790" s="6">
        <f>IF($C790,INDEX(RawData!$A$1:$D$27422,$D790,4),"")</f>
        <v>210.30578600000001</v>
      </c>
      <c r="J790" s="5" t="b">
        <f t="shared" si="149"/>
        <v>1</v>
      </c>
      <c r="K790" s="4">
        <f t="shared" si="150"/>
        <v>782</v>
      </c>
      <c r="L790" s="4">
        <f t="shared" si="151"/>
        <v>797</v>
      </c>
      <c r="M790" s="4">
        <f t="shared" ca="1" si="152"/>
        <v>209.95619775561633</v>
      </c>
      <c r="N790" s="4">
        <f t="shared" ca="1" si="153"/>
        <v>0.40715933489926215</v>
      </c>
      <c r="O790" s="4">
        <f t="shared" ca="1" si="154"/>
        <v>3.0427067996356527E-2</v>
      </c>
      <c r="P790" s="4">
        <f t="shared" ca="1" si="155"/>
        <v>5</v>
      </c>
    </row>
    <row r="791" spans="1:16" x14ac:dyDescent="0.2">
      <c r="A791">
        <f t="shared" si="146"/>
        <v>3136</v>
      </c>
      <c r="B791" s="4" t="b">
        <f t="shared" si="147"/>
        <v>1</v>
      </c>
      <c r="C791" s="5" t="b">
        <f t="shared" si="144"/>
        <v>1</v>
      </c>
      <c r="D791">
        <f>IF(C791,VLOOKUP($A791,RawData!$A$2:$D$27422,2,1),"")</f>
        <v>3138</v>
      </c>
      <c r="E791">
        <f>IF($C791,INDEX(RawData!$A$1:$D$27422,$D791,1),"")</f>
        <v>3136</v>
      </c>
      <c r="F791" s="4">
        <f t="shared" ca="1" si="148"/>
        <v>2600</v>
      </c>
      <c r="G791">
        <f t="shared" si="145"/>
        <v>791</v>
      </c>
      <c r="H791" s="6">
        <f>IF($C791,INDEX(RawData!$A$1:$D$27422,$D791,3),"")</f>
        <v>2.9336000000000002</v>
      </c>
      <c r="I791" s="6">
        <f>IF($C791,INDEX(RawData!$A$1:$D$27422,$D791,4),"")</f>
        <v>210.26287094043099</v>
      </c>
      <c r="J791" s="5" t="b">
        <f t="shared" si="149"/>
        <v>1</v>
      </c>
      <c r="K791" s="4">
        <f t="shared" si="150"/>
        <v>783</v>
      </c>
      <c r="L791" s="4">
        <f t="shared" si="151"/>
        <v>798</v>
      </c>
      <c r="M791" s="4">
        <f t="shared" ca="1" si="152"/>
        <v>209.91229536120724</v>
      </c>
      <c r="N791" s="4">
        <f t="shared" ca="1" si="153"/>
        <v>0.42518374945038317</v>
      </c>
      <c r="O791" s="4">
        <f t="shared" ca="1" si="154"/>
        <v>9.7868388729551725E-2</v>
      </c>
      <c r="P791" s="4">
        <f t="shared" ca="1" si="155"/>
        <v>5</v>
      </c>
    </row>
    <row r="792" spans="1:16" x14ac:dyDescent="0.2">
      <c r="A792">
        <f t="shared" si="146"/>
        <v>3140</v>
      </c>
      <c r="B792" s="4" t="b">
        <f t="shared" si="147"/>
        <v>1</v>
      </c>
      <c r="C792" s="5" t="b">
        <f t="shared" si="144"/>
        <v>1</v>
      </c>
      <c r="D792">
        <f>IF(C792,VLOOKUP($A792,RawData!$A$2:$D$27422,2,1),"")</f>
        <v>3142</v>
      </c>
      <c r="E792">
        <f>IF($C792,INDEX(RawData!$A$1:$D$27422,$D792,1),"")</f>
        <v>3140</v>
      </c>
      <c r="F792" s="4">
        <f t="shared" ca="1" si="148"/>
        <v>2604</v>
      </c>
      <c r="G792">
        <f t="shared" si="145"/>
        <v>792</v>
      </c>
      <c r="H792" s="6">
        <f>IF($C792,INDEX(RawData!$A$1:$D$27422,$D792,3),"")</f>
        <v>2.9336000000000002</v>
      </c>
      <c r="I792" s="6">
        <f>IF($C792,INDEX(RawData!$A$1:$D$27422,$D792,4),"")</f>
        <v>210.17017362988599</v>
      </c>
      <c r="J792" s="5" t="b">
        <f t="shared" si="149"/>
        <v>1</v>
      </c>
      <c r="K792" s="4">
        <f t="shared" si="150"/>
        <v>784</v>
      </c>
      <c r="L792" s="4">
        <f t="shared" si="151"/>
        <v>799</v>
      </c>
      <c r="M792" s="4">
        <f t="shared" ca="1" si="152"/>
        <v>209.86298560766744</v>
      </c>
      <c r="N792" s="4">
        <f t="shared" ca="1" si="153"/>
        <v>0.42790886364770131</v>
      </c>
      <c r="O792" s="4">
        <f t="shared" ca="1" si="154"/>
        <v>0.22504802587570794</v>
      </c>
      <c r="P792" s="4">
        <f t="shared" ca="1" si="155"/>
        <v>5</v>
      </c>
    </row>
    <row r="793" spans="1:16" x14ac:dyDescent="0.2">
      <c r="A793">
        <f t="shared" si="146"/>
        <v>3144</v>
      </c>
      <c r="B793" s="4" t="b">
        <f t="shared" si="147"/>
        <v>1</v>
      </c>
      <c r="C793" s="5" t="b">
        <f t="shared" si="144"/>
        <v>1</v>
      </c>
      <c r="D793">
        <f>IF(C793,VLOOKUP($A793,RawData!$A$2:$D$27422,2,1),"")</f>
        <v>3146</v>
      </c>
      <c r="E793">
        <f>IF($C793,INDEX(RawData!$A$1:$D$27422,$D793,1),"")</f>
        <v>3144</v>
      </c>
      <c r="F793" s="4">
        <f t="shared" ca="1" si="148"/>
        <v>2608</v>
      </c>
      <c r="G793">
        <f t="shared" si="145"/>
        <v>793</v>
      </c>
      <c r="H793" s="6">
        <f>IF($C793,INDEX(RawData!$A$1:$D$27422,$D793,3),"")</f>
        <v>2.9336000000000002</v>
      </c>
      <c r="I793" s="6">
        <f>IF($C793,INDEX(RawData!$A$1:$D$27422,$D793,4),"")</f>
        <v>210.02288857031701</v>
      </c>
      <c r="J793" s="5" t="b">
        <f t="shared" si="149"/>
        <v>1</v>
      </c>
      <c r="K793" s="4">
        <f t="shared" si="150"/>
        <v>785</v>
      </c>
      <c r="L793" s="4">
        <f t="shared" si="151"/>
        <v>800</v>
      </c>
      <c r="M793" s="4">
        <f t="shared" ca="1" si="152"/>
        <v>209.80713133062901</v>
      </c>
      <c r="N793" s="4">
        <f t="shared" ca="1" si="153"/>
        <v>0.41140797393867956</v>
      </c>
      <c r="O793" s="4">
        <f t="shared" ca="1" si="154"/>
        <v>0.34325837774360934</v>
      </c>
      <c r="P793" s="4">
        <f t="shared" ca="1" si="155"/>
        <v>5</v>
      </c>
    </row>
    <row r="794" spans="1:16" x14ac:dyDescent="0.2">
      <c r="A794">
        <f t="shared" si="146"/>
        <v>3148</v>
      </c>
      <c r="B794" s="4" t="b">
        <f t="shared" si="147"/>
        <v>1</v>
      </c>
      <c r="C794" s="5" t="b">
        <f t="shared" si="144"/>
        <v>1</v>
      </c>
      <c r="D794">
        <f>IF(C794,VLOOKUP($A794,RawData!$A$2:$D$27422,2,1),"")</f>
        <v>3150</v>
      </c>
      <c r="E794">
        <f>IF($C794,INDEX(RawData!$A$1:$D$27422,$D794,1),"")</f>
        <v>3148</v>
      </c>
      <c r="F794" s="4">
        <f t="shared" ca="1" si="148"/>
        <v>2612</v>
      </c>
      <c r="G794">
        <f t="shared" si="145"/>
        <v>794</v>
      </c>
      <c r="H794" s="6">
        <f>IF($C794,INDEX(RawData!$A$1:$D$27422,$D794,3),"")</f>
        <v>2.9336000000000002</v>
      </c>
      <c r="I794" s="6">
        <f>IF($C794,INDEX(RawData!$A$1:$D$27422,$D794,4),"")</f>
        <v>209.847106632817</v>
      </c>
      <c r="J794" s="5" t="b">
        <f t="shared" si="149"/>
        <v>1</v>
      </c>
      <c r="K794" s="4">
        <f t="shared" si="150"/>
        <v>786</v>
      </c>
      <c r="L794" s="4">
        <f t="shared" si="151"/>
        <v>801</v>
      </c>
      <c r="M794" s="4">
        <f t="shared" ca="1" si="152"/>
        <v>209.74640612371994</v>
      </c>
      <c r="N794" s="4">
        <f t="shared" ca="1" si="153"/>
        <v>0.37563805285765284</v>
      </c>
      <c r="O794" s="4">
        <f t="shared" ca="1" si="154"/>
        <v>0.45258520629610643</v>
      </c>
      <c r="P794" s="4">
        <f t="shared" ca="1" si="155"/>
        <v>5</v>
      </c>
    </row>
    <row r="795" spans="1:16" x14ac:dyDescent="0.2">
      <c r="A795">
        <f t="shared" si="146"/>
        <v>3152</v>
      </c>
      <c r="B795" s="4" t="b">
        <f t="shared" si="147"/>
        <v>1</v>
      </c>
      <c r="C795" s="5" t="b">
        <f t="shared" si="144"/>
        <v>1</v>
      </c>
      <c r="D795">
        <f>IF(C795,VLOOKUP($A795,RawData!$A$2:$D$27422,2,1),"")</f>
        <v>3154</v>
      </c>
      <c r="E795">
        <f>IF($C795,INDEX(RawData!$A$1:$D$27422,$D795,1),"")</f>
        <v>3152</v>
      </c>
      <c r="F795" s="4">
        <f t="shared" ca="1" si="148"/>
        <v>2616</v>
      </c>
      <c r="G795">
        <f t="shared" si="145"/>
        <v>795</v>
      </c>
      <c r="H795" s="6">
        <f>IF($C795,INDEX(RawData!$A$1:$D$27422,$D795,3),"")</f>
        <v>2.9336000000000002</v>
      </c>
      <c r="I795" s="6">
        <f>IF($C795,INDEX(RawData!$A$1:$D$27422,$D795,4),"")</f>
        <v>209.633560259772</v>
      </c>
      <c r="J795" s="5" t="b">
        <f t="shared" si="149"/>
        <v>1</v>
      </c>
      <c r="K795" s="4">
        <f t="shared" si="150"/>
        <v>787</v>
      </c>
      <c r="L795" s="4">
        <f t="shared" si="151"/>
        <v>802</v>
      </c>
      <c r="M795" s="4">
        <f t="shared" ca="1" si="152"/>
        <v>209.68259097931087</v>
      </c>
      <c r="N795" s="4">
        <f t="shared" ca="1" si="153"/>
        <v>0.32034160846123427</v>
      </c>
      <c r="O795" s="4">
        <f t="shared" ca="1" si="154"/>
        <v>0.54931638671641281</v>
      </c>
      <c r="P795" s="4">
        <f t="shared" ca="1" si="155"/>
        <v>5</v>
      </c>
    </row>
    <row r="796" spans="1:16" x14ac:dyDescent="0.2">
      <c r="A796">
        <f t="shared" si="146"/>
        <v>3156</v>
      </c>
      <c r="B796" s="4" t="b">
        <f t="shared" si="147"/>
        <v>1</v>
      </c>
      <c r="C796" s="5" t="b">
        <f t="shared" si="144"/>
        <v>1</v>
      </c>
      <c r="D796">
        <f>IF(C796,VLOOKUP($A796,RawData!$A$2:$D$27422,2,1),"")</f>
        <v>3158</v>
      </c>
      <c r="E796">
        <f>IF($C796,INDEX(RawData!$A$1:$D$27422,$D796,1),"")</f>
        <v>3156</v>
      </c>
      <c r="F796" s="4">
        <f t="shared" ca="1" si="148"/>
        <v>2620</v>
      </c>
      <c r="G796">
        <f t="shared" si="145"/>
        <v>796</v>
      </c>
      <c r="H796" s="6">
        <f>IF($C796,INDEX(RawData!$A$1:$D$27422,$D796,3),"")</f>
        <v>2.9336000000000002</v>
      </c>
      <c r="I796" s="6">
        <f>IF($C796,INDEX(RawData!$A$1:$D$27422,$D796,4),"")</f>
        <v>209.39220457325001</v>
      </c>
      <c r="J796" s="5" t="b">
        <f t="shared" si="149"/>
        <v>1</v>
      </c>
      <c r="K796" s="4">
        <f t="shared" si="150"/>
        <v>788</v>
      </c>
      <c r="L796" s="4">
        <f t="shared" si="151"/>
        <v>803</v>
      </c>
      <c r="M796" s="4">
        <f t="shared" ca="1" si="152"/>
        <v>209.61635112780942</v>
      </c>
      <c r="N796" s="4">
        <f t="shared" ca="1" si="153"/>
        <v>0.24410248047101391</v>
      </c>
      <c r="O796" s="4">
        <f t="shared" ca="1" si="154"/>
        <v>0.62456845818928741</v>
      </c>
      <c r="P796" s="4">
        <f t="shared" ca="1" si="155"/>
        <v>5</v>
      </c>
    </row>
    <row r="797" spans="1:16" x14ac:dyDescent="0.2">
      <c r="A797">
        <f t="shared" si="146"/>
        <v>3160</v>
      </c>
      <c r="B797" s="4" t="b">
        <f t="shared" si="147"/>
        <v>1</v>
      </c>
      <c r="C797" s="5" t="b">
        <f t="shared" si="144"/>
        <v>1</v>
      </c>
      <c r="D797">
        <f>IF(C797,VLOOKUP($A797,RawData!$A$2:$D$27422,2,1),"")</f>
        <v>3162</v>
      </c>
      <c r="E797">
        <f>IF($C797,INDEX(RawData!$A$1:$D$27422,$D797,1),"")</f>
        <v>3160</v>
      </c>
      <c r="F797" s="4">
        <f t="shared" ca="1" si="148"/>
        <v>2624</v>
      </c>
      <c r="G797">
        <f t="shared" si="145"/>
        <v>797</v>
      </c>
      <c r="H797" s="6">
        <f>IF($C797,INDEX(RawData!$A$1:$D$27422,$D797,3),"")</f>
        <v>2.9297</v>
      </c>
      <c r="I797" s="6">
        <f>IF($C797,INDEX(RawData!$A$1:$D$27422,$D797,4),"")</f>
        <v>209.138831946294</v>
      </c>
      <c r="J797" s="5" t="b">
        <f t="shared" si="149"/>
        <v>1</v>
      </c>
      <c r="K797" s="4">
        <f t="shared" si="150"/>
        <v>789</v>
      </c>
      <c r="L797" s="4">
        <f t="shared" si="151"/>
        <v>804</v>
      </c>
      <c r="M797" s="4">
        <f t="shared" ca="1" si="152"/>
        <v>209.54903842071707</v>
      </c>
      <c r="N797" s="4">
        <f t="shared" ca="1" si="153"/>
        <v>0.14589072357458122</v>
      </c>
      <c r="O797" s="4">
        <f t="shared" ca="1" si="154"/>
        <v>0.66971544012366735</v>
      </c>
      <c r="P797" s="4">
        <f t="shared" ca="1" si="155"/>
        <v>5</v>
      </c>
    </row>
    <row r="798" spans="1:16" x14ac:dyDescent="0.2">
      <c r="A798">
        <f t="shared" si="146"/>
        <v>3164</v>
      </c>
      <c r="B798" s="4" t="b">
        <f t="shared" si="147"/>
        <v>1</v>
      </c>
      <c r="C798" s="5" t="b">
        <f t="shared" si="144"/>
        <v>1</v>
      </c>
      <c r="D798">
        <f>IF(C798,VLOOKUP($A798,RawData!$A$2:$D$27422,2,1),"")</f>
        <v>3166</v>
      </c>
      <c r="E798">
        <f>IF($C798,INDEX(RawData!$A$1:$D$27422,$D798,1),"")</f>
        <v>3164</v>
      </c>
      <c r="F798" s="4">
        <f t="shared" ca="1" si="148"/>
        <v>2628</v>
      </c>
      <c r="G798">
        <f t="shared" si="145"/>
        <v>798</v>
      </c>
      <c r="H798" s="6">
        <f>IF($C798,INDEX(RawData!$A$1:$D$27422,$D798,3),"")</f>
        <v>2.9453</v>
      </c>
      <c r="I798" s="6">
        <f>IF($C798,INDEX(RawData!$A$1:$D$27422,$D798,4),"")</f>
        <v>209.068794059569</v>
      </c>
      <c r="J798" s="5" t="b">
        <f t="shared" si="149"/>
        <v>1</v>
      </c>
      <c r="K798" s="4">
        <f t="shared" si="150"/>
        <v>790</v>
      </c>
      <c r="L798" s="4">
        <f t="shared" si="151"/>
        <v>805</v>
      </c>
      <c r="M798" s="4">
        <f t="shared" ca="1" si="152"/>
        <v>209.48711161175686</v>
      </c>
      <c r="N798" s="4">
        <f t="shared" ca="1" si="153"/>
        <v>3.0427067996356527E-2</v>
      </c>
      <c r="O798" s="4">
        <f t="shared" ca="1" si="154"/>
        <v>0.67786932073991579</v>
      </c>
      <c r="P798" s="4">
        <f t="shared" ca="1" si="155"/>
        <v>5</v>
      </c>
    </row>
    <row r="799" spans="1:16" x14ac:dyDescent="0.2">
      <c r="A799">
        <f t="shared" si="146"/>
        <v>3168</v>
      </c>
      <c r="B799" s="4" t="b">
        <f t="shared" si="147"/>
        <v>1</v>
      </c>
      <c r="C799" s="5" t="b">
        <f t="shared" si="144"/>
        <v>1</v>
      </c>
      <c r="D799">
        <f>IF(C799,VLOOKUP($A799,RawData!$A$2:$D$27422,2,1),"")</f>
        <v>3170</v>
      </c>
      <c r="E799">
        <f>IF($C799,INDEX(RawData!$A$1:$D$27422,$D799,1),"")</f>
        <v>3168</v>
      </c>
      <c r="F799" s="4">
        <f t="shared" ca="1" si="148"/>
        <v>2632</v>
      </c>
      <c r="G799">
        <f t="shared" si="145"/>
        <v>799</v>
      </c>
      <c r="H799" s="6">
        <f>IF($C799,INDEX(RawData!$A$1:$D$27422,$D799,3),"")</f>
        <v>2.9453</v>
      </c>
      <c r="I799" s="6">
        <f>IF($C799,INDEX(RawData!$A$1:$D$27422,$D799,4),"")</f>
        <v>209.09214031347699</v>
      </c>
      <c r="J799" s="5" t="b">
        <f t="shared" si="149"/>
        <v>1</v>
      </c>
      <c r="K799" s="4">
        <f t="shared" si="150"/>
        <v>791</v>
      </c>
      <c r="L799" s="4">
        <f t="shared" si="151"/>
        <v>806</v>
      </c>
      <c r="M799" s="4">
        <f t="shared" ca="1" si="152"/>
        <v>209.43507674401974</v>
      </c>
      <c r="N799" s="4">
        <f t="shared" ca="1" si="153"/>
        <v>9.7868388729551725E-2</v>
      </c>
      <c r="O799" s="4">
        <f t="shared" ca="1" si="154"/>
        <v>0.65051074780370755</v>
      </c>
      <c r="P799" s="4">
        <f t="shared" ca="1" si="155"/>
        <v>5</v>
      </c>
    </row>
    <row r="800" spans="1:16" x14ac:dyDescent="0.2">
      <c r="A800">
        <f t="shared" si="146"/>
        <v>3172</v>
      </c>
      <c r="B800" s="4" t="b">
        <f t="shared" si="147"/>
        <v>1</v>
      </c>
      <c r="C800" s="5" t="b">
        <f t="shared" si="144"/>
        <v>1</v>
      </c>
      <c r="D800">
        <f>IF(C800,VLOOKUP($A800,RawData!$A$2:$D$27422,2,1),"")</f>
        <v>3174</v>
      </c>
      <c r="E800">
        <f>IF($C800,INDEX(RawData!$A$1:$D$27422,$D800,1),"")</f>
        <v>3172</v>
      </c>
      <c r="F800" s="4">
        <f t="shared" ca="1" si="148"/>
        <v>2636</v>
      </c>
      <c r="G800">
        <f t="shared" si="145"/>
        <v>800</v>
      </c>
      <c r="H800" s="6">
        <f>IF($C800,INDEX(RawData!$A$1:$D$27422,$D800,3),"")</f>
        <v>2.9453</v>
      </c>
      <c r="I800" s="6">
        <f>IF($C800,INDEX(RawData!$A$1:$D$27422,$D800,4),"")</f>
        <v>209.08115431347699</v>
      </c>
      <c r="J800" s="5" t="b">
        <f t="shared" si="149"/>
        <v>1</v>
      </c>
      <c r="K800" s="4">
        <f t="shared" si="150"/>
        <v>792</v>
      </c>
      <c r="L800" s="4">
        <f t="shared" si="151"/>
        <v>807</v>
      </c>
      <c r="M800" s="4">
        <f t="shared" ca="1" si="152"/>
        <v>209.39572335669033</v>
      </c>
      <c r="N800" s="4">
        <f t="shared" ca="1" si="153"/>
        <v>0.22504802587570794</v>
      </c>
      <c r="O800" s="4">
        <f t="shared" ca="1" si="154"/>
        <v>0.59534304596112975</v>
      </c>
      <c r="P800" s="4">
        <f t="shared" ca="1" si="155"/>
        <v>5</v>
      </c>
    </row>
    <row r="801" spans="1:16" x14ac:dyDescent="0.2">
      <c r="A801">
        <f t="shared" si="146"/>
        <v>3176</v>
      </c>
      <c r="B801" s="4" t="b">
        <f t="shared" si="147"/>
        <v>1</v>
      </c>
      <c r="C801" s="5" t="b">
        <f t="shared" si="144"/>
        <v>1</v>
      </c>
      <c r="D801">
        <f>IF(C801,VLOOKUP($A801,RawData!$A$2:$D$27422,2,1),"")</f>
        <v>3178</v>
      </c>
      <c r="E801">
        <f>IF($C801,INDEX(RawData!$A$1:$D$27422,$D801,1),"")</f>
        <v>3176</v>
      </c>
      <c r="F801" s="4">
        <f t="shared" ca="1" si="148"/>
        <v>2640</v>
      </c>
      <c r="G801">
        <f t="shared" si="145"/>
        <v>801</v>
      </c>
      <c r="H801" s="6">
        <f>IF($C801,INDEX(RawData!$A$1:$D$27422,$D801,3),"")</f>
        <v>2.9258000000000002</v>
      </c>
      <c r="I801" s="6">
        <f>IF($C801,INDEX(RawData!$A$1:$D$27422,$D801,4),"")</f>
        <v>209.09111037304601</v>
      </c>
      <c r="J801" s="5" t="b">
        <f t="shared" si="149"/>
        <v>1</v>
      </c>
      <c r="K801" s="4">
        <f t="shared" si="150"/>
        <v>793</v>
      </c>
      <c r="L801" s="4">
        <f t="shared" si="151"/>
        <v>808</v>
      </c>
      <c r="M801" s="4">
        <f t="shared" ca="1" si="152"/>
        <v>209.37076807086228</v>
      </c>
      <c r="N801" s="4">
        <f t="shared" ca="1" si="153"/>
        <v>0.34325837774360934</v>
      </c>
      <c r="O801" s="4">
        <f t="shared" ca="1" si="154"/>
        <v>0.5170654922507083</v>
      </c>
      <c r="P801" s="4">
        <f t="shared" ca="1" si="155"/>
        <v>5</v>
      </c>
    </row>
    <row r="802" spans="1:16" x14ac:dyDescent="0.2">
      <c r="A802">
        <f t="shared" si="146"/>
        <v>3180</v>
      </c>
      <c r="B802" s="4" t="b">
        <f t="shared" si="147"/>
        <v>1</v>
      </c>
      <c r="C802" s="5" t="b">
        <f t="shared" si="144"/>
        <v>1</v>
      </c>
      <c r="D802">
        <f>IF(C802,VLOOKUP($A802,RawData!$A$2:$D$27422,2,1),"")</f>
        <v>3182</v>
      </c>
      <c r="E802">
        <f>IF($C802,INDEX(RawData!$A$1:$D$27422,$D802,1),"")</f>
        <v>3180</v>
      </c>
      <c r="F802" s="4">
        <f t="shared" ca="1" si="148"/>
        <v>2644</v>
      </c>
      <c r="G802">
        <f t="shared" si="145"/>
        <v>802</v>
      </c>
      <c r="H802" s="6">
        <f>IF($C802,INDEX(RawData!$A$1:$D$27422,$D802,3),"")</f>
        <v>2.9453</v>
      </c>
      <c r="I802" s="6">
        <f>IF($C802,INDEX(RawData!$A$1:$D$27422,$D802,4),"")</f>
        <v>209.10793268652299</v>
      </c>
      <c r="J802" s="5" t="b">
        <f t="shared" si="149"/>
        <v>1</v>
      </c>
      <c r="K802" s="4">
        <f t="shared" si="150"/>
        <v>794</v>
      </c>
      <c r="L802" s="4">
        <f t="shared" si="151"/>
        <v>809</v>
      </c>
      <c r="M802" s="4">
        <f t="shared" ca="1" si="152"/>
        <v>209.36224937084964</v>
      </c>
      <c r="N802" s="4">
        <f t="shared" ca="1" si="153"/>
        <v>0.45258520629610643</v>
      </c>
      <c r="O802" s="4">
        <f t="shared" ca="1" si="154"/>
        <v>0.42181492639411999</v>
      </c>
      <c r="P802" s="4">
        <f t="shared" ca="1" si="155"/>
        <v>5</v>
      </c>
    </row>
    <row r="803" spans="1:16" x14ac:dyDescent="0.2">
      <c r="A803">
        <f t="shared" si="146"/>
        <v>3184</v>
      </c>
      <c r="B803" s="4" t="b">
        <f t="shared" si="147"/>
        <v>1</v>
      </c>
      <c r="C803" s="5" t="b">
        <f t="shared" si="144"/>
        <v>1</v>
      </c>
      <c r="D803">
        <f>IF(C803,VLOOKUP($A803,RawData!$A$2:$D$27422,2,1),"")</f>
        <v>3186</v>
      </c>
      <c r="E803">
        <f>IF($C803,INDEX(RawData!$A$1:$D$27422,$D803,1),"")</f>
        <v>3184</v>
      </c>
      <c r="F803" s="4">
        <f t="shared" ca="1" si="148"/>
        <v>2648</v>
      </c>
      <c r="G803">
        <f t="shared" si="145"/>
        <v>803</v>
      </c>
      <c r="H803" s="6">
        <f>IF($C803,INDEX(RawData!$A$1:$D$27422,$D803,3),"")</f>
        <v>2.9453</v>
      </c>
      <c r="I803" s="6">
        <f>IF($C803,INDEX(RawData!$A$1:$D$27422,$D803,4),"")</f>
        <v>209.12990568652299</v>
      </c>
      <c r="J803" s="5" t="b">
        <f t="shared" si="149"/>
        <v>1</v>
      </c>
      <c r="K803" s="4">
        <f t="shared" si="150"/>
        <v>795</v>
      </c>
      <c r="L803" s="4">
        <f t="shared" si="151"/>
        <v>810</v>
      </c>
      <c r="M803" s="4">
        <f t="shared" ca="1" si="152"/>
        <v>209.37224864733841</v>
      </c>
      <c r="N803" s="4">
        <f t="shared" ca="1" si="153"/>
        <v>0.54931638671641281</v>
      </c>
      <c r="O803" s="4">
        <f t="shared" ca="1" si="154"/>
        <v>0.31954759448498748</v>
      </c>
      <c r="P803" s="4">
        <f t="shared" ca="1" si="155"/>
        <v>5</v>
      </c>
    </row>
    <row r="804" spans="1:16" x14ac:dyDescent="0.2">
      <c r="A804">
        <f t="shared" si="146"/>
        <v>3188</v>
      </c>
      <c r="B804" s="4" t="b">
        <f t="shared" si="147"/>
        <v>1</v>
      </c>
      <c r="C804" s="5" t="b">
        <f t="shared" si="144"/>
        <v>1</v>
      </c>
      <c r="D804">
        <f>IF(C804,VLOOKUP($A804,RawData!$A$2:$D$27422,2,1),"")</f>
        <v>3190</v>
      </c>
      <c r="E804">
        <f>IF($C804,INDEX(RawData!$A$1:$D$27422,$D804,1),"")</f>
        <v>3188</v>
      </c>
      <c r="F804" s="4">
        <f t="shared" ca="1" si="148"/>
        <v>2652</v>
      </c>
      <c r="G804">
        <f t="shared" si="145"/>
        <v>804</v>
      </c>
      <c r="H804" s="6">
        <f>IF($C804,INDEX(RawData!$A$1:$D$27422,$D804,3),"")</f>
        <v>2.9453</v>
      </c>
      <c r="I804" s="6">
        <f>IF($C804,INDEX(RawData!$A$1:$D$27422,$D804,4),"")</f>
        <v>209.16217805956899</v>
      </c>
      <c r="J804" s="5" t="b">
        <f t="shared" si="149"/>
        <v>1</v>
      </c>
      <c r="K804" s="4">
        <f t="shared" si="150"/>
        <v>796</v>
      </c>
      <c r="L804" s="4">
        <f t="shared" si="151"/>
        <v>811</v>
      </c>
      <c r="M804" s="4">
        <f t="shared" ca="1" si="152"/>
        <v>209.40314769714249</v>
      </c>
      <c r="N804" s="4">
        <f t="shared" ca="1" si="153"/>
        <v>0.62456845818928741</v>
      </c>
      <c r="O804" s="4">
        <f t="shared" ca="1" si="154"/>
        <v>0.21822449280048772</v>
      </c>
      <c r="P804" s="4">
        <f t="shared" ca="1" si="155"/>
        <v>5</v>
      </c>
    </row>
    <row r="805" spans="1:16" x14ac:dyDescent="0.2">
      <c r="A805">
        <f t="shared" si="146"/>
        <v>3192</v>
      </c>
      <c r="B805" s="4" t="b">
        <f t="shared" si="147"/>
        <v>1</v>
      </c>
      <c r="C805" s="5" t="b">
        <f t="shared" si="144"/>
        <v>1</v>
      </c>
      <c r="D805">
        <f>IF(C805,VLOOKUP($A805,RawData!$A$2:$D$27422,2,1),"")</f>
        <v>3194</v>
      </c>
      <c r="E805">
        <f>IF($C805,INDEX(RawData!$A$1:$D$27422,$D805,1),"")</f>
        <v>3192</v>
      </c>
      <c r="F805" s="4">
        <f t="shared" ca="1" si="148"/>
        <v>2656</v>
      </c>
      <c r="G805">
        <f t="shared" si="145"/>
        <v>805</v>
      </c>
      <c r="H805" s="6">
        <f>IF($C805,INDEX(RawData!$A$1:$D$27422,$D805,3),"")</f>
        <v>2.9453</v>
      </c>
      <c r="I805" s="6">
        <f>IF($C805,INDEX(RawData!$A$1:$D$27422,$D805,4),"")</f>
        <v>209.28714774316001</v>
      </c>
      <c r="J805" s="5" t="b">
        <f t="shared" si="149"/>
        <v>1</v>
      </c>
      <c r="K805" s="4">
        <f t="shared" si="150"/>
        <v>797</v>
      </c>
      <c r="L805" s="4">
        <f t="shared" si="151"/>
        <v>812</v>
      </c>
      <c r="M805" s="4">
        <f t="shared" ca="1" si="152"/>
        <v>209.4566845437605</v>
      </c>
      <c r="N805" s="4">
        <f t="shared" ca="1" si="153"/>
        <v>0.66971544012366735</v>
      </c>
      <c r="O805" s="4">
        <f t="shared" ca="1" si="154"/>
        <v>0.1250123946556414</v>
      </c>
      <c r="P805" s="4">
        <f t="shared" ca="1" si="155"/>
        <v>5</v>
      </c>
    </row>
    <row r="806" spans="1:16" x14ac:dyDescent="0.2">
      <c r="A806">
        <f t="shared" si="146"/>
        <v>3196</v>
      </c>
      <c r="B806" s="4" t="b">
        <f t="shared" si="147"/>
        <v>1</v>
      </c>
      <c r="C806" s="5" t="b">
        <f t="shared" si="144"/>
        <v>1</v>
      </c>
      <c r="D806">
        <f>IF(C806,VLOOKUP($A806,RawData!$A$2:$D$27422,2,1),"")</f>
        <v>3198</v>
      </c>
      <c r="E806">
        <f>IF($C806,INDEX(RawData!$A$1:$D$27422,$D806,1),"")</f>
        <v>3196</v>
      </c>
      <c r="F806" s="4">
        <f t="shared" ca="1" si="148"/>
        <v>2660</v>
      </c>
      <c r="G806">
        <f t="shared" si="145"/>
        <v>806</v>
      </c>
      <c r="H806" s="6">
        <f>IF($C806,INDEX(RawData!$A$1:$D$27422,$D806,3),"")</f>
        <v>2.9453</v>
      </c>
      <c r="I806" s="6">
        <f>IF($C806,INDEX(RawData!$A$1:$D$27422,$D806,4),"")</f>
        <v>209.473228116206</v>
      </c>
      <c r="J806" s="5" t="b">
        <f t="shared" si="149"/>
        <v>1</v>
      </c>
      <c r="K806" s="4">
        <f t="shared" si="150"/>
        <v>798</v>
      </c>
      <c r="L806" s="4">
        <f t="shared" si="151"/>
        <v>813</v>
      </c>
      <c r="M806" s="4">
        <f t="shared" ca="1" si="152"/>
        <v>209.53294513274929</v>
      </c>
      <c r="N806" s="4">
        <f t="shared" ca="1" si="153"/>
        <v>0.67786932073991579</v>
      </c>
      <c r="O806" s="4">
        <f t="shared" ca="1" si="154"/>
        <v>4.8537335328944664E-2</v>
      </c>
      <c r="P806" s="4">
        <f t="shared" ca="1" si="155"/>
        <v>5</v>
      </c>
    </row>
    <row r="807" spans="1:16" x14ac:dyDescent="0.2">
      <c r="A807">
        <f t="shared" si="146"/>
        <v>3200</v>
      </c>
      <c r="B807" s="4" t="b">
        <f t="shared" si="147"/>
        <v>1</v>
      </c>
      <c r="C807" s="5" t="b">
        <f t="shared" si="144"/>
        <v>1</v>
      </c>
      <c r="D807">
        <f>IF(C807,VLOOKUP($A807,RawData!$A$2:$D$27422,2,1),"")</f>
        <v>3202</v>
      </c>
      <c r="E807">
        <f>IF($C807,INDEX(RawData!$A$1:$D$27422,$D807,1),"")</f>
        <v>3200</v>
      </c>
      <c r="F807" s="4">
        <f t="shared" ca="1" si="148"/>
        <v>2664</v>
      </c>
      <c r="G807">
        <f t="shared" si="145"/>
        <v>807</v>
      </c>
      <c r="H807" s="6">
        <f>IF($C807,INDEX(RawData!$A$1:$D$27422,$D807,3),"")</f>
        <v>2.9453</v>
      </c>
      <c r="I807" s="6">
        <f>IF($C807,INDEX(RawData!$A$1:$D$27422,$D807,4),"")</f>
        <v>209.63321674316001</v>
      </c>
      <c r="J807" s="5" t="b">
        <f t="shared" si="149"/>
        <v>1</v>
      </c>
      <c r="K807" s="4">
        <f t="shared" si="150"/>
        <v>799</v>
      </c>
      <c r="L807" s="4">
        <f t="shared" si="151"/>
        <v>814</v>
      </c>
      <c r="M807" s="4">
        <f t="shared" ca="1" si="152"/>
        <v>209.62077138256603</v>
      </c>
      <c r="N807" s="4">
        <f t="shared" ca="1" si="153"/>
        <v>0.65051074780370755</v>
      </c>
      <c r="O807" s="4">
        <f t="shared" ca="1" si="154"/>
        <v>1.2788677000514781E-2</v>
      </c>
      <c r="P807" s="4">
        <f t="shared" ca="1" si="155"/>
        <v>5</v>
      </c>
    </row>
    <row r="808" spans="1:16" x14ac:dyDescent="0.2">
      <c r="A808">
        <f t="shared" si="146"/>
        <v>3204</v>
      </c>
      <c r="B808" s="4" t="b">
        <f t="shared" si="147"/>
        <v>1</v>
      </c>
      <c r="C808" s="5" t="b">
        <f t="shared" si="144"/>
        <v>1</v>
      </c>
      <c r="D808">
        <f>IF(C808,VLOOKUP($A808,RawData!$A$2:$D$27422,2,1),"")</f>
        <v>3206</v>
      </c>
      <c r="E808">
        <f>IF($C808,INDEX(RawData!$A$1:$D$27422,$D808,1),"")</f>
        <v>3204</v>
      </c>
      <c r="F808" s="4">
        <f t="shared" ca="1" si="148"/>
        <v>2668</v>
      </c>
      <c r="G808">
        <f t="shared" si="145"/>
        <v>808</v>
      </c>
      <c r="H808" s="6">
        <f>IF($C808,INDEX(RawData!$A$1:$D$27422,$D808,3),"")</f>
        <v>2.9453</v>
      </c>
      <c r="I808" s="6">
        <f>IF($C808,INDEX(RawData!$A$1:$D$27422,$D808,4),"")</f>
        <v>209.770889056637</v>
      </c>
      <c r="J808" s="5" t="b">
        <f t="shared" si="149"/>
        <v>1</v>
      </c>
      <c r="K808" s="4">
        <f t="shared" si="150"/>
        <v>800</v>
      </c>
      <c r="L808" s="4">
        <f t="shared" si="151"/>
        <v>815</v>
      </c>
      <c r="M808" s="4">
        <f t="shared" ca="1" si="152"/>
        <v>209.71402644860589</v>
      </c>
      <c r="N808" s="4">
        <f t="shared" ca="1" si="153"/>
        <v>0.59534304596112975</v>
      </c>
      <c r="O808" s="4">
        <f t="shared" ca="1" si="154"/>
        <v>6.6754735777408314E-2</v>
      </c>
      <c r="P808" s="4">
        <f t="shared" ca="1" si="155"/>
        <v>5</v>
      </c>
    </row>
    <row r="809" spans="1:16" x14ac:dyDescent="0.2">
      <c r="A809">
        <f t="shared" si="146"/>
        <v>3208</v>
      </c>
      <c r="B809" s="4" t="b">
        <f t="shared" si="147"/>
        <v>1</v>
      </c>
      <c r="C809" s="5" t="b">
        <f t="shared" si="144"/>
        <v>1</v>
      </c>
      <c r="D809">
        <f>IF(C809,VLOOKUP($A809,RawData!$A$2:$D$27422,2,1),"")</f>
        <v>3210</v>
      </c>
      <c r="E809">
        <f>IF($C809,INDEX(RawData!$A$1:$D$27422,$D809,1),"")</f>
        <v>3208</v>
      </c>
      <c r="F809" s="4">
        <f t="shared" ca="1" si="148"/>
        <v>2672</v>
      </c>
      <c r="G809">
        <f t="shared" si="145"/>
        <v>809</v>
      </c>
      <c r="H809" s="6">
        <f>IF($C809,INDEX(RawData!$A$1:$D$27422,$D809,3),"")</f>
        <v>2.9453</v>
      </c>
      <c r="I809" s="6">
        <f>IF($C809,INDEX(RawData!$A$1:$D$27422,$D809,4),"")</f>
        <v>209.88658937011499</v>
      </c>
      <c r="J809" s="5" t="b">
        <f t="shared" si="149"/>
        <v>1</v>
      </c>
      <c r="K809" s="4">
        <f t="shared" si="150"/>
        <v>801</v>
      </c>
      <c r="L809" s="4">
        <f t="shared" si="151"/>
        <v>816</v>
      </c>
      <c r="M809" s="4">
        <f t="shared" ca="1" si="152"/>
        <v>209.81483457714575</v>
      </c>
      <c r="N809" s="4">
        <f t="shared" ca="1" si="153"/>
        <v>0.5170654922507083</v>
      </c>
      <c r="O809" s="4">
        <f t="shared" ca="1" si="154"/>
        <v>0.11758800536972558</v>
      </c>
      <c r="P809" s="4">
        <f t="shared" ca="1" si="155"/>
        <v>5</v>
      </c>
    </row>
    <row r="810" spans="1:16" x14ac:dyDescent="0.2">
      <c r="A810">
        <f t="shared" si="146"/>
        <v>3212</v>
      </c>
      <c r="B810" s="4" t="b">
        <f t="shared" si="147"/>
        <v>1</v>
      </c>
      <c r="C810" s="5" t="b">
        <f t="shared" si="144"/>
        <v>1</v>
      </c>
      <c r="D810">
        <f>IF(C810,VLOOKUP($A810,RawData!$A$2:$D$27422,2,1),"")</f>
        <v>3214</v>
      </c>
      <c r="E810">
        <f>IF($C810,INDEX(RawData!$A$1:$D$27422,$D810,1),"")</f>
        <v>3212</v>
      </c>
      <c r="F810" s="4">
        <f t="shared" ca="1" si="148"/>
        <v>2676</v>
      </c>
      <c r="G810">
        <f t="shared" si="145"/>
        <v>810</v>
      </c>
      <c r="H810" s="6">
        <f>IF($C810,INDEX(RawData!$A$1:$D$27422,$D810,3),"")</f>
        <v>2.9453</v>
      </c>
      <c r="I810" s="6">
        <f>IF($C810,INDEX(RawData!$A$1:$D$27422,$D810,4),"")</f>
        <v>210.00709505663701</v>
      </c>
      <c r="J810" s="5" t="b">
        <f t="shared" si="149"/>
        <v>1</v>
      </c>
      <c r="K810" s="4">
        <f t="shared" si="150"/>
        <v>802</v>
      </c>
      <c r="L810" s="4">
        <f t="shared" si="151"/>
        <v>817</v>
      </c>
      <c r="M810" s="4">
        <f t="shared" ca="1" si="152"/>
        <v>209.92156503405482</v>
      </c>
      <c r="N810" s="4">
        <f t="shared" ca="1" si="153"/>
        <v>0.42181492639411999</v>
      </c>
      <c r="O810" s="4">
        <f t="shared" ca="1" si="154"/>
        <v>0.16938677868509444</v>
      </c>
      <c r="P810" s="4">
        <f t="shared" ca="1" si="155"/>
        <v>5</v>
      </c>
    </row>
    <row r="811" spans="1:16" x14ac:dyDescent="0.2">
      <c r="A811">
        <f t="shared" si="146"/>
        <v>3216</v>
      </c>
      <c r="B811" s="4" t="b">
        <f t="shared" si="147"/>
        <v>1</v>
      </c>
      <c r="C811" s="5" t="b">
        <f t="shared" si="144"/>
        <v>1</v>
      </c>
      <c r="D811">
        <f>IF(C811,VLOOKUP($A811,RawData!$A$2:$D$27422,2,1),"")</f>
        <v>3218</v>
      </c>
      <c r="E811">
        <f>IF($C811,INDEX(RawData!$A$1:$D$27422,$D811,1),"")</f>
        <v>3216</v>
      </c>
      <c r="F811" s="4">
        <f t="shared" ca="1" si="148"/>
        <v>2680</v>
      </c>
      <c r="G811">
        <f t="shared" si="145"/>
        <v>811</v>
      </c>
      <c r="H811" s="6">
        <f>IF($C811,INDEX(RawData!$A$1:$D$27422,$D811,3),"")</f>
        <v>2.9453</v>
      </c>
      <c r="I811" s="6">
        <f>IF($C811,INDEX(RawData!$A$1:$D$27422,$D811,4),"")</f>
        <v>210.127945056637</v>
      </c>
      <c r="J811" s="5" t="b">
        <f t="shared" si="149"/>
        <v>1</v>
      </c>
      <c r="K811" s="4">
        <f t="shared" si="150"/>
        <v>803</v>
      </c>
      <c r="L811" s="4">
        <f t="shared" si="151"/>
        <v>818</v>
      </c>
      <c r="M811" s="4">
        <f t="shared" ca="1" si="152"/>
        <v>210.02771615533177</v>
      </c>
      <c r="N811" s="4">
        <f t="shared" ca="1" si="153"/>
        <v>0.31954759448498748</v>
      </c>
      <c r="O811" s="4">
        <f t="shared" ca="1" si="154"/>
        <v>0.22294515368511725</v>
      </c>
      <c r="P811" s="4">
        <f t="shared" ca="1" si="155"/>
        <v>5</v>
      </c>
    </row>
    <row r="812" spans="1:16" x14ac:dyDescent="0.2">
      <c r="A812">
        <f t="shared" si="146"/>
        <v>3220</v>
      </c>
      <c r="B812" s="4" t="b">
        <f t="shared" si="147"/>
        <v>1</v>
      </c>
      <c r="C812" s="5" t="b">
        <f t="shared" si="144"/>
        <v>1</v>
      </c>
      <c r="D812">
        <f>IF(C812,VLOOKUP($A812,RawData!$A$2:$D$27422,2,1),"")</f>
        <v>3222</v>
      </c>
      <c r="E812">
        <f>IF($C812,INDEX(RawData!$A$1:$D$27422,$D812,1),"")</f>
        <v>3220</v>
      </c>
      <c r="F812" s="4">
        <f t="shared" ca="1" si="148"/>
        <v>2684</v>
      </c>
      <c r="G812">
        <f t="shared" si="145"/>
        <v>812</v>
      </c>
      <c r="H812" s="6">
        <f>IF($C812,INDEX(RawData!$A$1:$D$27422,$D812,3),"")</f>
        <v>2.9258000000000002</v>
      </c>
      <c r="I812" s="6">
        <f>IF($C812,INDEX(RawData!$A$1:$D$27422,$D812,4),"")</f>
        <v>210.24879411913801</v>
      </c>
      <c r="J812" s="5" t="b">
        <f t="shared" si="149"/>
        <v>1</v>
      </c>
      <c r="K812" s="4">
        <f t="shared" si="150"/>
        <v>804</v>
      </c>
      <c r="L812" s="4">
        <f t="shared" si="151"/>
        <v>819</v>
      </c>
      <c r="M812" s="4">
        <f t="shared" ca="1" si="152"/>
        <v>210.12639998388417</v>
      </c>
      <c r="N812" s="4">
        <f t="shared" ca="1" si="153"/>
        <v>0.21822449280048772</v>
      </c>
      <c r="O812" s="4">
        <f t="shared" ca="1" si="154"/>
        <v>0.2725338572376188</v>
      </c>
      <c r="P812" s="4">
        <f t="shared" ca="1" si="155"/>
        <v>5</v>
      </c>
    </row>
    <row r="813" spans="1:16" x14ac:dyDescent="0.2">
      <c r="A813">
        <f t="shared" si="146"/>
        <v>3224</v>
      </c>
      <c r="B813" s="4" t="b">
        <f t="shared" si="147"/>
        <v>1</v>
      </c>
      <c r="C813" s="5" t="b">
        <f t="shared" si="144"/>
        <v>1</v>
      </c>
      <c r="D813">
        <f>IF(C813,VLOOKUP($A813,RawData!$A$2:$D$27422,2,1),"")</f>
        <v>3226</v>
      </c>
      <c r="E813">
        <f>IF($C813,INDEX(RawData!$A$1:$D$27422,$D813,1),"")</f>
        <v>3224</v>
      </c>
      <c r="F813" s="4">
        <f t="shared" ca="1" si="148"/>
        <v>2688</v>
      </c>
      <c r="G813">
        <f t="shared" si="145"/>
        <v>813</v>
      </c>
      <c r="H813" s="6">
        <f>IF($C813,INDEX(RawData!$A$1:$D$27422,$D813,3),"")</f>
        <v>2.9258000000000002</v>
      </c>
      <c r="I813" s="6">
        <f>IF($C813,INDEX(RawData!$A$1:$D$27422,$D813,4),"")</f>
        <v>210.35900137011501</v>
      </c>
      <c r="J813" s="5" t="b">
        <f t="shared" si="149"/>
        <v>1</v>
      </c>
      <c r="K813" s="4">
        <f t="shared" si="150"/>
        <v>805</v>
      </c>
      <c r="L813" s="4">
        <f t="shared" si="151"/>
        <v>820</v>
      </c>
      <c r="M813" s="4">
        <f t="shared" ca="1" si="152"/>
        <v>210.21081445348921</v>
      </c>
      <c r="N813" s="4">
        <f t="shared" ca="1" si="153"/>
        <v>0.1250123946556414</v>
      </c>
      <c r="O813" s="4">
        <f t="shared" ca="1" si="154"/>
        <v>0.31017061956694647</v>
      </c>
      <c r="P813" s="4">
        <f t="shared" ca="1" si="155"/>
        <v>5</v>
      </c>
    </row>
    <row r="814" spans="1:16" x14ac:dyDescent="0.2">
      <c r="A814">
        <f t="shared" si="146"/>
        <v>3228</v>
      </c>
      <c r="B814" s="4" t="b">
        <f t="shared" si="147"/>
        <v>1</v>
      </c>
      <c r="C814" s="5" t="b">
        <f t="shared" si="144"/>
        <v>1</v>
      </c>
      <c r="D814">
        <f>IF(C814,VLOOKUP($A814,RawData!$A$2:$D$27422,2,1),"")</f>
        <v>3230</v>
      </c>
      <c r="E814">
        <f>IF($C814,INDEX(RawData!$A$1:$D$27422,$D814,1),"")</f>
        <v>3228</v>
      </c>
      <c r="F814" s="4">
        <f t="shared" ca="1" si="148"/>
        <v>2692</v>
      </c>
      <c r="G814">
        <f t="shared" si="145"/>
        <v>814</v>
      </c>
      <c r="H814" s="6">
        <f>IF($C814,INDEX(RawData!$A$1:$D$27422,$D814,3),"")</f>
        <v>2.9258000000000002</v>
      </c>
      <c r="I814" s="6">
        <f>IF($C814,INDEX(RawData!$A$1:$D$27422,$D814,4),"")</f>
        <v>210.474014056637</v>
      </c>
      <c r="J814" s="5" t="b">
        <f t="shared" si="149"/>
        <v>1</v>
      </c>
      <c r="K814" s="4">
        <f t="shared" si="150"/>
        <v>806</v>
      </c>
      <c r="L814" s="4">
        <f t="shared" si="151"/>
        <v>821</v>
      </c>
      <c r="M814" s="4">
        <f t="shared" ca="1" si="152"/>
        <v>210.27128213036974</v>
      </c>
      <c r="N814" s="4">
        <f t="shared" ca="1" si="153"/>
        <v>4.8537335328944664E-2</v>
      </c>
      <c r="O814" s="4">
        <f t="shared" ca="1" si="154"/>
        <v>0.32937523767054699</v>
      </c>
      <c r="P814" s="4">
        <f t="shared" ca="1" si="155"/>
        <v>5</v>
      </c>
    </row>
    <row r="815" spans="1:16" x14ac:dyDescent="0.2">
      <c r="A815">
        <f t="shared" si="146"/>
        <v>3232</v>
      </c>
      <c r="B815" s="4" t="b">
        <f t="shared" si="147"/>
        <v>1</v>
      </c>
      <c r="C815" s="5" t="b">
        <f t="shared" si="144"/>
        <v>1</v>
      </c>
      <c r="D815">
        <f>IF(C815,VLOOKUP($A815,RawData!$A$2:$D$27422,2,1),"")</f>
        <v>3234</v>
      </c>
      <c r="E815">
        <f>IF($C815,INDEX(RawData!$A$1:$D$27422,$D815,1),"")</f>
        <v>3232</v>
      </c>
      <c r="F815" s="4">
        <f t="shared" ca="1" si="148"/>
        <v>2696</v>
      </c>
      <c r="G815">
        <f t="shared" si="145"/>
        <v>815</v>
      </c>
      <c r="H815" s="6">
        <f>IF($C815,INDEX(RawData!$A$1:$D$27422,$D815,3),"")</f>
        <v>2.9453</v>
      </c>
      <c r="I815" s="6">
        <f>IF($C815,INDEX(RawData!$A$1:$D$27422,$D815,4),"")</f>
        <v>210.58422137011399</v>
      </c>
      <c r="J815" s="5" t="b">
        <f t="shared" si="149"/>
        <v>1</v>
      </c>
      <c r="K815" s="4">
        <f t="shared" si="150"/>
        <v>807</v>
      </c>
      <c r="L815" s="4">
        <f t="shared" si="151"/>
        <v>822</v>
      </c>
      <c r="M815" s="4">
        <f t="shared" ca="1" si="152"/>
        <v>210.30936949456702</v>
      </c>
      <c r="N815" s="4">
        <f t="shared" ca="1" si="153"/>
        <v>1.2788677000514781E-2</v>
      </c>
      <c r="O815" s="4">
        <f t="shared" ca="1" si="154"/>
        <v>0.32628531286653129</v>
      </c>
      <c r="P815" s="4">
        <f t="shared" ca="1" si="155"/>
        <v>5</v>
      </c>
    </row>
    <row r="816" spans="1:16" x14ac:dyDescent="0.2">
      <c r="A816">
        <f t="shared" si="146"/>
        <v>3236</v>
      </c>
      <c r="B816" s="4" t="b">
        <f t="shared" si="147"/>
        <v>1</v>
      </c>
      <c r="C816" s="5" t="b">
        <f t="shared" si="144"/>
        <v>1</v>
      </c>
      <c r="D816">
        <f>IF(C816,VLOOKUP($A816,RawData!$A$2:$D$27422,2,1),"")</f>
        <v>3238</v>
      </c>
      <c r="E816">
        <f>IF($C816,INDEX(RawData!$A$1:$D$27422,$D816,1),"")</f>
        <v>3236</v>
      </c>
      <c r="F816" s="4">
        <f t="shared" ca="1" si="148"/>
        <v>2700</v>
      </c>
      <c r="G816">
        <f t="shared" si="145"/>
        <v>816</v>
      </c>
      <c r="H816" s="6">
        <f>IF($C816,INDEX(RawData!$A$1:$D$27422,$D816,3),"")</f>
        <v>2.9453</v>
      </c>
      <c r="I816" s="6">
        <f>IF($C816,INDEX(RawData!$A$1:$D$27422,$D816,4),"")</f>
        <v>210.69408437011501</v>
      </c>
      <c r="J816" s="5" t="b">
        <f t="shared" si="149"/>
        <v>1</v>
      </c>
      <c r="K816" s="4">
        <f t="shared" si="150"/>
        <v>808</v>
      </c>
      <c r="L816" s="4">
        <f t="shared" si="151"/>
        <v>823</v>
      </c>
      <c r="M816" s="4">
        <f t="shared" ca="1" si="152"/>
        <v>210.33190006939645</v>
      </c>
      <c r="N816" s="4">
        <f t="shared" ca="1" si="153"/>
        <v>6.6754735777408314E-2</v>
      </c>
      <c r="O816" s="4">
        <f t="shared" ca="1" si="154"/>
        <v>0.30592196978827246</v>
      </c>
      <c r="P816" s="4">
        <f t="shared" ca="1" si="155"/>
        <v>5</v>
      </c>
    </row>
    <row r="817" spans="1:16" x14ac:dyDescent="0.2">
      <c r="A817">
        <f t="shared" si="146"/>
        <v>3240</v>
      </c>
      <c r="B817" s="4" t="b">
        <f t="shared" si="147"/>
        <v>1</v>
      </c>
      <c r="C817" s="5" t="b">
        <f t="shared" si="144"/>
        <v>1</v>
      </c>
      <c r="D817">
        <f>IF(C817,VLOOKUP($A817,RawData!$A$2:$D$27422,2,1),"")</f>
        <v>3242</v>
      </c>
      <c r="E817">
        <f>IF($C817,INDEX(RawData!$A$1:$D$27422,$D817,1),"")</f>
        <v>3240</v>
      </c>
      <c r="F817" s="4">
        <f t="shared" ca="1" si="148"/>
        <v>2704</v>
      </c>
      <c r="G817">
        <f t="shared" si="145"/>
        <v>817</v>
      </c>
      <c r="H817" s="6">
        <f>IF($C817,INDEX(RawData!$A$1:$D$27422,$D817,3),"")</f>
        <v>2.9453</v>
      </c>
      <c r="I817" s="6">
        <f>IF($C817,INDEX(RawData!$A$1:$D$27422,$D817,4),"")</f>
        <v>210.798797683591</v>
      </c>
      <c r="J817" s="5" t="b">
        <f t="shared" si="149"/>
        <v>1</v>
      </c>
      <c r="K817" s="4">
        <f t="shared" si="150"/>
        <v>809</v>
      </c>
      <c r="L817" s="4">
        <f t="shared" si="151"/>
        <v>824</v>
      </c>
      <c r="M817" s="4">
        <f t="shared" ca="1" si="152"/>
        <v>210.34337996044894</v>
      </c>
      <c r="N817" s="4">
        <f t="shared" ca="1" si="153"/>
        <v>0.11758800536972558</v>
      </c>
      <c r="O817" s="4">
        <f t="shared" ca="1" si="154"/>
        <v>0.27315608752536491</v>
      </c>
      <c r="P817" s="4">
        <f t="shared" ca="1" si="155"/>
        <v>5</v>
      </c>
    </row>
    <row r="818" spans="1:16" x14ac:dyDescent="0.2">
      <c r="A818">
        <f t="shared" si="146"/>
        <v>3244</v>
      </c>
      <c r="B818" s="4" t="b">
        <f t="shared" si="147"/>
        <v>1</v>
      </c>
      <c r="C818" s="5" t="b">
        <f t="shared" si="144"/>
        <v>1</v>
      </c>
      <c r="D818">
        <f>IF(C818,VLOOKUP($A818,RawData!$A$2:$D$27422,2,1),"")</f>
        <v>3246</v>
      </c>
      <c r="E818">
        <f>IF($C818,INDEX(RawData!$A$1:$D$27422,$D818,1),"")</f>
        <v>3244</v>
      </c>
      <c r="F818" s="4">
        <f t="shared" ca="1" si="148"/>
        <v>2708</v>
      </c>
      <c r="G818">
        <f t="shared" si="145"/>
        <v>818</v>
      </c>
      <c r="H818" s="6">
        <f>IF($C818,INDEX(RawData!$A$1:$D$27422,$D818,3),"")</f>
        <v>2.9453</v>
      </c>
      <c r="I818" s="6">
        <f>IF($C818,INDEX(RawData!$A$1:$D$27422,$D818,4),"")</f>
        <v>210.80635062695401</v>
      </c>
      <c r="J818" s="5" t="b">
        <f t="shared" si="149"/>
        <v>1</v>
      </c>
      <c r="K818" s="4">
        <f t="shared" si="150"/>
        <v>810</v>
      </c>
      <c r="L818" s="4">
        <f t="shared" si="151"/>
        <v>825</v>
      </c>
      <c r="M818" s="4">
        <f t="shared" ca="1" si="152"/>
        <v>210.34726374981676</v>
      </c>
      <c r="N818" s="4">
        <f t="shared" ca="1" si="153"/>
        <v>0.16938677868509444</v>
      </c>
      <c r="O818" s="4">
        <f t="shared" ca="1" si="154"/>
        <v>0.23103468939322624</v>
      </c>
      <c r="P818" s="4">
        <f t="shared" ca="1" si="155"/>
        <v>5</v>
      </c>
    </row>
    <row r="819" spans="1:16" x14ac:dyDescent="0.2">
      <c r="A819">
        <f t="shared" si="146"/>
        <v>3248</v>
      </c>
      <c r="B819" s="4" t="b">
        <f t="shared" si="147"/>
        <v>1</v>
      </c>
      <c r="C819" s="5" t="b">
        <f t="shared" si="144"/>
        <v>1</v>
      </c>
      <c r="D819">
        <f>IF(C819,VLOOKUP($A819,RawData!$A$2:$D$27422,2,1),"")</f>
        <v>3250</v>
      </c>
      <c r="E819">
        <f>IF($C819,INDEX(RawData!$A$1:$D$27422,$D819,1),"")</f>
        <v>3248</v>
      </c>
      <c r="F819" s="4">
        <f t="shared" ca="1" si="148"/>
        <v>2712</v>
      </c>
      <c r="G819">
        <f t="shared" si="145"/>
        <v>819</v>
      </c>
      <c r="H819" s="6">
        <f>IF($C819,INDEX(RawData!$A$1:$D$27422,$D819,3),"")</f>
        <v>2.9453</v>
      </c>
      <c r="I819" s="6">
        <f>IF($C819,INDEX(RawData!$A$1:$D$27422,$D819,4),"")</f>
        <v>210.708846943362</v>
      </c>
      <c r="J819" s="5" t="b">
        <f t="shared" si="149"/>
        <v>1</v>
      </c>
      <c r="K819" s="4">
        <f t="shared" si="150"/>
        <v>811</v>
      </c>
      <c r="L819" s="4">
        <f t="shared" si="151"/>
        <v>826</v>
      </c>
      <c r="M819" s="4">
        <f t="shared" ca="1" si="152"/>
        <v>210.34462447668466</v>
      </c>
      <c r="N819" s="4">
        <f t="shared" ca="1" si="153"/>
        <v>0.22294515368511725</v>
      </c>
      <c r="O819" s="4">
        <f t="shared" ca="1" si="154"/>
        <v>0.1877330877086365</v>
      </c>
      <c r="P819" s="4">
        <f t="shared" ca="1" si="155"/>
        <v>5</v>
      </c>
    </row>
    <row r="820" spans="1:16" x14ac:dyDescent="0.2">
      <c r="A820">
        <f t="shared" si="146"/>
        <v>3252</v>
      </c>
      <c r="B820" s="4" t="b">
        <f t="shared" si="147"/>
        <v>1</v>
      </c>
      <c r="C820" s="5" t="b">
        <f t="shared" si="144"/>
        <v>1</v>
      </c>
      <c r="D820">
        <f>IF(C820,VLOOKUP($A820,RawData!$A$2:$D$27422,2,1),"")</f>
        <v>3254</v>
      </c>
      <c r="E820">
        <f>IF($C820,INDEX(RawData!$A$1:$D$27422,$D820,1),"")</f>
        <v>3252</v>
      </c>
      <c r="F820" s="4">
        <f t="shared" ca="1" si="148"/>
        <v>2716</v>
      </c>
      <c r="G820">
        <f t="shared" si="145"/>
        <v>820</v>
      </c>
      <c r="H820" s="6">
        <f>IF($C820,INDEX(RawData!$A$1:$D$27422,$D820,3),"")</f>
        <v>2.9453</v>
      </c>
      <c r="I820" s="6">
        <f>IF($C820,INDEX(RawData!$A$1:$D$27422,$D820,4),"")</f>
        <v>210.512809573249</v>
      </c>
      <c r="J820" s="5" t="b">
        <f t="shared" si="149"/>
        <v>1</v>
      </c>
      <c r="K820" s="4">
        <f t="shared" si="150"/>
        <v>812</v>
      </c>
      <c r="L820" s="4">
        <f t="shared" si="151"/>
        <v>827</v>
      </c>
      <c r="M820" s="4">
        <f t="shared" ca="1" si="152"/>
        <v>210.33582684814485</v>
      </c>
      <c r="N820" s="4">
        <f t="shared" ca="1" si="153"/>
        <v>0.2725338572376188</v>
      </c>
      <c r="O820" s="4">
        <f t="shared" ca="1" si="154"/>
        <v>0.15189883734225873</v>
      </c>
      <c r="P820" s="4">
        <f t="shared" ca="1" si="155"/>
        <v>5</v>
      </c>
    </row>
    <row r="821" spans="1:16" x14ac:dyDescent="0.2">
      <c r="A821">
        <f t="shared" si="146"/>
        <v>3256</v>
      </c>
      <c r="B821" s="4" t="b">
        <f t="shared" si="147"/>
        <v>1</v>
      </c>
      <c r="C821" s="5" t="b">
        <f t="shared" si="144"/>
        <v>1</v>
      </c>
      <c r="D821">
        <f>IF(C821,VLOOKUP($A821,RawData!$A$2:$D$27422,2,1),"")</f>
        <v>3258</v>
      </c>
      <c r="E821">
        <f>IF($C821,INDEX(RawData!$A$1:$D$27422,$D821,1),"")</f>
        <v>3256</v>
      </c>
      <c r="F821" s="4">
        <f t="shared" ca="1" si="148"/>
        <v>2720</v>
      </c>
      <c r="G821">
        <f t="shared" si="145"/>
        <v>821</v>
      </c>
      <c r="H821" s="6">
        <f>IF($C821,INDEX(RawData!$A$1:$D$27422,$D821,3),"")</f>
        <v>2.9453</v>
      </c>
      <c r="I821" s="6">
        <f>IF($C821,INDEX(RawData!$A$1:$D$27422,$D821,4),"")</f>
        <v>210.25463057324899</v>
      </c>
      <c r="J821" s="5" t="b">
        <f t="shared" si="149"/>
        <v>1</v>
      </c>
      <c r="K821" s="4">
        <f t="shared" si="150"/>
        <v>813</v>
      </c>
      <c r="L821" s="4">
        <f t="shared" si="151"/>
        <v>828</v>
      </c>
      <c r="M821" s="4">
        <f t="shared" ca="1" si="152"/>
        <v>210.31981946569869</v>
      </c>
      <c r="N821" s="4">
        <f t="shared" ca="1" si="153"/>
        <v>0.31017061956694647</v>
      </c>
      <c r="O821" s="4">
        <f t="shared" ca="1" si="154"/>
        <v>0.13138534442182959</v>
      </c>
      <c r="P821" s="4">
        <f t="shared" ca="1" si="155"/>
        <v>5</v>
      </c>
    </row>
    <row r="822" spans="1:16" x14ac:dyDescent="0.2">
      <c r="A822">
        <f t="shared" si="146"/>
        <v>3260</v>
      </c>
      <c r="B822" s="4" t="b">
        <f t="shared" si="147"/>
        <v>1</v>
      </c>
      <c r="C822" s="5" t="b">
        <f t="shared" si="144"/>
        <v>1</v>
      </c>
      <c r="D822">
        <f>IF(C822,VLOOKUP($A822,RawData!$A$2:$D$27422,2,1),"")</f>
        <v>3262</v>
      </c>
      <c r="E822">
        <f>IF($C822,INDEX(RawData!$A$1:$D$27422,$D822,1),"")</f>
        <v>3260</v>
      </c>
      <c r="F822" s="4">
        <f t="shared" ca="1" si="148"/>
        <v>2724</v>
      </c>
      <c r="G822">
        <f t="shared" si="145"/>
        <v>822</v>
      </c>
      <c r="H822" s="6">
        <f>IF($C822,INDEX(RawData!$A$1:$D$27422,$D822,3),"")</f>
        <v>2.9453</v>
      </c>
      <c r="I822" s="6">
        <f>IF($C822,INDEX(RawData!$A$1:$D$27422,$D822,4),"")</f>
        <v>210.08262594336199</v>
      </c>
      <c r="J822" s="5" t="b">
        <f t="shared" si="149"/>
        <v>1</v>
      </c>
      <c r="K822" s="4">
        <f t="shared" si="150"/>
        <v>814</v>
      </c>
      <c r="L822" s="4">
        <f t="shared" si="151"/>
        <v>829</v>
      </c>
      <c r="M822" s="4">
        <f t="shared" ca="1" si="152"/>
        <v>210.29658081756651</v>
      </c>
      <c r="N822" s="4">
        <f t="shared" ca="1" si="153"/>
        <v>0.32937523767054699</v>
      </c>
      <c r="O822" s="4">
        <f t="shared" ca="1" si="154"/>
        <v>0.12739426568603562</v>
      </c>
      <c r="P822" s="4">
        <f t="shared" ca="1" si="155"/>
        <v>5</v>
      </c>
    </row>
    <row r="823" spans="1:16" x14ac:dyDescent="0.2">
      <c r="A823">
        <f t="shared" si="146"/>
        <v>3264</v>
      </c>
      <c r="B823" s="4" t="b">
        <f t="shared" si="147"/>
        <v>1</v>
      </c>
      <c r="C823" s="5" t="b">
        <f t="shared" si="144"/>
        <v>1</v>
      </c>
      <c r="D823">
        <f>IF(C823,VLOOKUP($A823,RawData!$A$2:$D$27422,2,1),"")</f>
        <v>3266</v>
      </c>
      <c r="E823">
        <f>IF($C823,INDEX(RawData!$A$1:$D$27422,$D823,1),"")</f>
        <v>3264</v>
      </c>
      <c r="F823" s="4">
        <f t="shared" ca="1" si="148"/>
        <v>2728</v>
      </c>
      <c r="G823">
        <f t="shared" si="145"/>
        <v>823</v>
      </c>
      <c r="H823" s="6">
        <f>IF($C823,INDEX(RawData!$A$1:$D$27422,$D823,3),"")</f>
        <v>2.9453</v>
      </c>
      <c r="I823" s="6">
        <f>IF($C823,INDEX(RawData!$A$1:$D$27422,$D823,4),"")</f>
        <v>209.993705940431</v>
      </c>
      <c r="J823" s="5" t="b">
        <f t="shared" si="149"/>
        <v>1</v>
      </c>
      <c r="K823" s="4">
        <f t="shared" si="150"/>
        <v>815</v>
      </c>
      <c r="L823" s="4">
        <f t="shared" si="151"/>
        <v>830</v>
      </c>
      <c r="M823" s="4">
        <f t="shared" ca="1" si="152"/>
        <v>210.26514533361905</v>
      </c>
      <c r="N823" s="4">
        <f t="shared" ca="1" si="153"/>
        <v>0.32628531286653129</v>
      </c>
      <c r="O823" s="4">
        <f t="shared" ca="1" si="154"/>
        <v>0.13479719103983712</v>
      </c>
      <c r="P823" s="4">
        <f t="shared" ca="1" si="155"/>
        <v>5</v>
      </c>
    </row>
    <row r="824" spans="1:16" x14ac:dyDescent="0.2">
      <c r="A824">
        <f t="shared" si="146"/>
        <v>3268</v>
      </c>
      <c r="B824" s="4" t="b">
        <f t="shared" si="147"/>
        <v>1</v>
      </c>
      <c r="C824" s="5" t="b">
        <f t="shared" si="144"/>
        <v>1</v>
      </c>
      <c r="D824">
        <f>IF(C824,VLOOKUP($A824,RawData!$A$2:$D$27422,2,1),"")</f>
        <v>3270</v>
      </c>
      <c r="E824">
        <f>IF($C824,INDEX(RawData!$A$1:$D$27422,$D824,1),"")</f>
        <v>3268</v>
      </c>
      <c r="F824" s="4">
        <f t="shared" ca="1" si="148"/>
        <v>2732</v>
      </c>
      <c r="G824">
        <f t="shared" si="145"/>
        <v>824</v>
      </c>
      <c r="H824" s="6">
        <f>IF($C824,INDEX(RawData!$A$1:$D$27422,$D824,3),"")</f>
        <v>2.9453</v>
      </c>
      <c r="I824" s="6">
        <f>IF($C824,INDEX(RawData!$A$1:$D$27422,$D824,4),"")</f>
        <v>209.95456731347701</v>
      </c>
      <c r="J824" s="5" t="b">
        <f t="shared" si="149"/>
        <v>1</v>
      </c>
      <c r="K824" s="4">
        <f t="shared" si="150"/>
        <v>816</v>
      </c>
      <c r="L824" s="4">
        <f t="shared" si="151"/>
        <v>831</v>
      </c>
      <c r="M824" s="4">
        <f t="shared" ca="1" si="152"/>
        <v>210.22579195507922</v>
      </c>
      <c r="N824" s="4">
        <f t="shared" ca="1" si="153"/>
        <v>0.30592196978827246</v>
      </c>
      <c r="O824" s="4">
        <f t="shared" ca="1" si="154"/>
        <v>0.14374502703844882</v>
      </c>
      <c r="P824" s="4">
        <f t="shared" ca="1" si="155"/>
        <v>5</v>
      </c>
    </row>
    <row r="825" spans="1:16" x14ac:dyDescent="0.2">
      <c r="A825">
        <f t="shared" si="146"/>
        <v>3272</v>
      </c>
      <c r="B825" s="4" t="b">
        <f t="shared" si="147"/>
        <v>1</v>
      </c>
      <c r="C825" s="5" t="b">
        <f t="shared" si="144"/>
        <v>1</v>
      </c>
      <c r="D825">
        <f>IF(C825,VLOOKUP($A825,RawData!$A$2:$D$27422,2,1),"")</f>
        <v>3274</v>
      </c>
      <c r="E825">
        <f>IF($C825,INDEX(RawData!$A$1:$D$27422,$D825,1),"")</f>
        <v>3272</v>
      </c>
      <c r="F825" s="4">
        <f t="shared" ca="1" si="148"/>
        <v>2736</v>
      </c>
      <c r="G825">
        <f t="shared" si="145"/>
        <v>825</v>
      </c>
      <c r="H825" s="6">
        <f>IF($C825,INDEX(RawData!$A$1:$D$27422,$D825,3),"")</f>
        <v>2.9453</v>
      </c>
      <c r="I825" s="6">
        <f>IF($C825,INDEX(RawData!$A$1:$D$27422,$D825,4),"")</f>
        <v>209.94873000000001</v>
      </c>
      <c r="J825" s="5" t="b">
        <f t="shared" si="149"/>
        <v>1</v>
      </c>
      <c r="K825" s="4">
        <f t="shared" si="150"/>
        <v>817</v>
      </c>
      <c r="L825" s="4">
        <f t="shared" si="151"/>
        <v>832</v>
      </c>
      <c r="M825" s="4">
        <f t="shared" ca="1" si="152"/>
        <v>210.17787697113167</v>
      </c>
      <c r="N825" s="4">
        <f t="shared" ca="1" si="153"/>
        <v>0.27315608752536491</v>
      </c>
      <c r="O825" s="4">
        <f t="shared" ca="1" si="154"/>
        <v>0.14932404290772183</v>
      </c>
      <c r="P825" s="4">
        <f t="shared" ca="1" si="155"/>
        <v>5</v>
      </c>
    </row>
    <row r="826" spans="1:16" x14ac:dyDescent="0.2">
      <c r="A826">
        <f t="shared" si="146"/>
        <v>3276</v>
      </c>
      <c r="B826" s="4" t="b">
        <f t="shared" si="147"/>
        <v>1</v>
      </c>
      <c r="C826" s="5" t="b">
        <f t="shared" si="144"/>
        <v>1</v>
      </c>
      <c r="D826">
        <f>IF(C826,VLOOKUP($A826,RawData!$A$2:$D$27422,2,1),"")</f>
        <v>3278</v>
      </c>
      <c r="E826">
        <f>IF($C826,INDEX(RawData!$A$1:$D$27422,$D826,1),"")</f>
        <v>3276</v>
      </c>
      <c r="F826" s="4">
        <f t="shared" ca="1" si="148"/>
        <v>2740</v>
      </c>
      <c r="G826">
        <f t="shared" si="145"/>
        <v>826</v>
      </c>
      <c r="H826" s="6">
        <f>IF($C826,INDEX(RawData!$A$1:$D$27422,$D826,3),"")</f>
        <v>2.9453</v>
      </c>
      <c r="I826" s="6">
        <f>IF($C826,INDEX(RawData!$A$1:$D$27422,$D826,4),"")</f>
        <v>209.96486668652301</v>
      </c>
      <c r="J826" s="5" t="b">
        <f t="shared" si="149"/>
        <v>1</v>
      </c>
      <c r="K826" s="4">
        <f t="shared" si="150"/>
        <v>818</v>
      </c>
      <c r="L826" s="4">
        <f t="shared" si="151"/>
        <v>833</v>
      </c>
      <c r="M826" s="4">
        <f t="shared" ca="1" si="152"/>
        <v>210.12167932299954</v>
      </c>
      <c r="N826" s="4">
        <f t="shared" ca="1" si="153"/>
        <v>0.23103468939322624</v>
      </c>
      <c r="O826" s="4">
        <f t="shared" ca="1" si="154"/>
        <v>0.14842284796159788</v>
      </c>
      <c r="P826" s="4">
        <f t="shared" ca="1" si="155"/>
        <v>5</v>
      </c>
    </row>
    <row r="827" spans="1:16" x14ac:dyDescent="0.2">
      <c r="A827">
        <f t="shared" si="146"/>
        <v>3280</v>
      </c>
      <c r="B827" s="4" t="b">
        <f t="shared" si="147"/>
        <v>1</v>
      </c>
      <c r="C827" s="5" t="b">
        <f t="shared" si="144"/>
        <v>1</v>
      </c>
      <c r="D827">
        <f>IF(C827,VLOOKUP($A827,RawData!$A$2:$D$27422,2,1),"")</f>
        <v>3282</v>
      </c>
      <c r="E827">
        <f>IF($C827,INDEX(RawData!$A$1:$D$27422,$D827,1),"")</f>
        <v>3280</v>
      </c>
      <c r="F827" s="4">
        <f t="shared" ca="1" si="148"/>
        <v>2744</v>
      </c>
      <c r="G827">
        <f t="shared" si="145"/>
        <v>827</v>
      </c>
      <c r="H827" s="6">
        <f>IF($C827,INDEX(RawData!$A$1:$D$27422,$D827,3),"")</f>
        <v>2.9453</v>
      </c>
      <c r="I827" s="6">
        <f>IF($C827,INDEX(RawData!$A$1:$D$27422,$D827,4),"")</f>
        <v>209.98718299999999</v>
      </c>
      <c r="J827" s="5" t="b">
        <f t="shared" si="149"/>
        <v>1</v>
      </c>
      <c r="K827" s="4">
        <f t="shared" si="150"/>
        <v>819</v>
      </c>
      <c r="L827" s="4">
        <f t="shared" si="151"/>
        <v>834</v>
      </c>
      <c r="M827" s="4">
        <f t="shared" ca="1" si="152"/>
        <v>210.06329299090723</v>
      </c>
      <c r="N827" s="4">
        <f t="shared" ca="1" si="153"/>
        <v>0.1877330877086365</v>
      </c>
      <c r="O827" s="4">
        <f t="shared" ca="1" si="154"/>
        <v>0.13928184832806778</v>
      </c>
      <c r="P827" s="4">
        <f t="shared" ca="1" si="155"/>
        <v>5</v>
      </c>
    </row>
    <row r="828" spans="1:16" x14ac:dyDescent="0.2">
      <c r="A828">
        <f t="shared" si="146"/>
        <v>3284</v>
      </c>
      <c r="B828" s="4" t="b">
        <f t="shared" si="147"/>
        <v>1</v>
      </c>
      <c r="C828" s="5" t="b">
        <f t="shared" si="144"/>
        <v>1</v>
      </c>
      <c r="D828">
        <f>IF(C828,VLOOKUP($A828,RawData!$A$2:$D$27422,2,1),"")</f>
        <v>3286</v>
      </c>
      <c r="E828">
        <f>IF($C828,INDEX(RawData!$A$1:$D$27422,$D828,1),"")</f>
        <v>3284</v>
      </c>
      <c r="F828" s="4">
        <f t="shared" ca="1" si="148"/>
        <v>2748</v>
      </c>
      <c r="G828">
        <f t="shared" si="145"/>
        <v>828</v>
      </c>
      <c r="H828" s="6">
        <f>IF($C828,INDEX(RawData!$A$1:$D$27422,$D828,3),"")</f>
        <v>2.9453</v>
      </c>
      <c r="I828" s="6">
        <f>IF($C828,INDEX(RawData!$A$1:$D$27422,$D828,4),"")</f>
        <v>209.99267599999999</v>
      </c>
      <c r="J828" s="5" t="b">
        <f t="shared" si="149"/>
        <v>1</v>
      </c>
      <c r="K828" s="4">
        <f t="shared" si="150"/>
        <v>820</v>
      </c>
      <c r="L828" s="4">
        <f t="shared" si="151"/>
        <v>835</v>
      </c>
      <c r="M828" s="4">
        <f t="shared" ca="1" si="152"/>
        <v>210.00964884613174</v>
      </c>
      <c r="N828" s="4">
        <f t="shared" ca="1" si="153"/>
        <v>0.15189883734225873</v>
      </c>
      <c r="O828" s="4">
        <f t="shared" ca="1" si="154"/>
        <v>0.12153632128962499</v>
      </c>
      <c r="P828" s="4">
        <f t="shared" ca="1" si="155"/>
        <v>5</v>
      </c>
    </row>
    <row r="829" spans="1:16" x14ac:dyDescent="0.2">
      <c r="A829">
        <f t="shared" si="146"/>
        <v>3288</v>
      </c>
      <c r="B829" s="4" t="b">
        <f t="shared" si="147"/>
        <v>1</v>
      </c>
      <c r="C829" s="5" t="b">
        <f t="shared" si="144"/>
        <v>1</v>
      </c>
      <c r="D829">
        <f>IF(C829,VLOOKUP($A829,RawData!$A$2:$D$27422,2,1),"")</f>
        <v>3290</v>
      </c>
      <c r="E829">
        <f>IF($C829,INDEX(RawData!$A$1:$D$27422,$D829,1),"")</f>
        <v>3288</v>
      </c>
      <c r="F829" s="4">
        <f t="shared" ca="1" si="148"/>
        <v>2752</v>
      </c>
      <c r="G829">
        <f t="shared" si="145"/>
        <v>829</v>
      </c>
      <c r="H829" s="6">
        <f>IF($C829,INDEX(RawData!$A$1:$D$27422,$D829,3),"")</f>
        <v>2.9453</v>
      </c>
      <c r="I829" s="6">
        <f>IF($C829,INDEX(RawData!$A$1:$D$27422,$D829,4),"")</f>
        <v>209.98718299999999</v>
      </c>
      <c r="J829" s="5" t="b">
        <f t="shared" si="149"/>
        <v>1</v>
      </c>
      <c r="K829" s="4">
        <f t="shared" si="150"/>
        <v>821</v>
      </c>
      <c r="L829" s="4">
        <f t="shared" si="151"/>
        <v>836</v>
      </c>
      <c r="M829" s="4">
        <f t="shared" ca="1" si="152"/>
        <v>209.96720557989596</v>
      </c>
      <c r="N829" s="4">
        <f t="shared" ca="1" si="153"/>
        <v>0.13138534442182959</v>
      </c>
      <c r="O829" s="4">
        <f t="shared" ca="1" si="154"/>
        <v>9.7270356045356721E-2</v>
      </c>
      <c r="P829" s="4">
        <f t="shared" ca="1" si="155"/>
        <v>5</v>
      </c>
    </row>
    <row r="830" spans="1:16" x14ac:dyDescent="0.2">
      <c r="A830">
        <f t="shared" si="146"/>
        <v>3292</v>
      </c>
      <c r="B830" s="4" t="b">
        <f t="shared" si="147"/>
        <v>1</v>
      </c>
      <c r="C830" s="5" t="b">
        <f t="shared" si="144"/>
        <v>1</v>
      </c>
      <c r="D830">
        <f>IF(C830,VLOOKUP($A830,RawData!$A$2:$D$27422,2,1),"")</f>
        <v>3294</v>
      </c>
      <c r="E830">
        <f>IF($C830,INDEX(RawData!$A$1:$D$27422,$D830,1),"")</f>
        <v>3292</v>
      </c>
      <c r="F830" s="4">
        <f t="shared" ca="1" si="148"/>
        <v>2756</v>
      </c>
      <c r="G830">
        <f t="shared" si="145"/>
        <v>830</v>
      </c>
      <c r="H830" s="6">
        <f>IF($C830,INDEX(RawData!$A$1:$D$27422,$D830,3),"")</f>
        <v>2.9453</v>
      </c>
      <c r="I830" s="6">
        <f>IF($C830,INDEX(RawData!$A$1:$D$27422,$D830,4),"")</f>
        <v>209.97104631347699</v>
      </c>
      <c r="J830" s="5" t="b">
        <f t="shared" si="149"/>
        <v>1</v>
      </c>
      <c r="K830" s="4">
        <f t="shared" si="150"/>
        <v>822</v>
      </c>
      <c r="L830" s="4">
        <f t="shared" si="151"/>
        <v>837</v>
      </c>
      <c r="M830" s="4">
        <f t="shared" ca="1" si="152"/>
        <v>209.93886002075251</v>
      </c>
      <c r="N830" s="4">
        <f t="shared" ca="1" si="153"/>
        <v>0.12739426568603562</v>
      </c>
      <c r="O830" s="4">
        <f t="shared" ca="1" si="154"/>
        <v>6.7167886650594255E-2</v>
      </c>
      <c r="P830" s="4">
        <f t="shared" ca="1" si="155"/>
        <v>5</v>
      </c>
    </row>
    <row r="831" spans="1:16" x14ac:dyDescent="0.2">
      <c r="A831">
        <f t="shared" si="146"/>
        <v>3296</v>
      </c>
      <c r="B831" s="4" t="b">
        <f t="shared" si="147"/>
        <v>1</v>
      </c>
      <c r="C831" s="5" t="b">
        <f t="shared" si="144"/>
        <v>1</v>
      </c>
      <c r="D831">
        <f>IF(C831,VLOOKUP($A831,RawData!$A$2:$D$27422,2,1),"")</f>
        <v>3298</v>
      </c>
      <c r="E831">
        <f>IF($C831,INDEX(RawData!$A$1:$D$27422,$D831,1),"")</f>
        <v>3296</v>
      </c>
      <c r="F831" s="4">
        <f t="shared" ca="1" si="148"/>
        <v>2760</v>
      </c>
      <c r="G831">
        <f t="shared" si="145"/>
        <v>831</v>
      </c>
      <c r="H831" s="6">
        <f>IF($C831,INDEX(RawData!$A$1:$D$27422,$D831,3),"")</f>
        <v>2.9453</v>
      </c>
      <c r="I831" s="6">
        <f>IF($C831,INDEX(RawData!$A$1:$D$27422,$D831,4),"")</f>
        <v>209.95456731347701</v>
      </c>
      <c r="J831" s="5" t="b">
        <f t="shared" si="149"/>
        <v>1</v>
      </c>
      <c r="K831" s="4">
        <f t="shared" si="150"/>
        <v>823</v>
      </c>
      <c r="L831" s="4">
        <f t="shared" si="151"/>
        <v>838</v>
      </c>
      <c r="M831" s="4">
        <f t="shared" ca="1" si="152"/>
        <v>209.91986998529094</v>
      </c>
      <c r="N831" s="4">
        <f t="shared" ca="1" si="153"/>
        <v>0.13479719103983712</v>
      </c>
      <c r="O831" s="4">
        <f t="shared" ca="1" si="154"/>
        <v>3.5240224066114934E-2</v>
      </c>
      <c r="P831" s="4">
        <f t="shared" ca="1" si="155"/>
        <v>5</v>
      </c>
    </row>
    <row r="832" spans="1:16" x14ac:dyDescent="0.2">
      <c r="A832">
        <f t="shared" si="146"/>
        <v>3300</v>
      </c>
      <c r="B832" s="4" t="b">
        <f t="shared" si="147"/>
        <v>1</v>
      </c>
      <c r="C832" s="5" t="b">
        <f t="shared" si="144"/>
        <v>1</v>
      </c>
      <c r="D832">
        <f>IF(C832,VLOOKUP($A832,RawData!$A$2:$D$27422,2,1),"")</f>
        <v>3302</v>
      </c>
      <c r="E832">
        <f>IF($C832,INDEX(RawData!$A$1:$D$27422,$D832,1),"")</f>
        <v>3300</v>
      </c>
      <c r="F832" s="4">
        <f t="shared" ca="1" si="148"/>
        <v>2764</v>
      </c>
      <c r="G832">
        <f t="shared" si="145"/>
        <v>832</v>
      </c>
      <c r="H832" s="6">
        <f>IF($C832,INDEX(RawData!$A$1:$D$27422,$D832,3),"")</f>
        <v>2.9453</v>
      </c>
      <c r="I832" s="6">
        <f>IF($C832,INDEX(RawData!$A$1:$D$27422,$D832,4),"")</f>
        <v>209.92744462695401</v>
      </c>
      <c r="J832" s="5" t="b">
        <f t="shared" si="149"/>
        <v>1</v>
      </c>
      <c r="K832" s="4">
        <f t="shared" si="150"/>
        <v>824</v>
      </c>
      <c r="L832" s="4">
        <f t="shared" si="151"/>
        <v>839</v>
      </c>
      <c r="M832" s="4">
        <f t="shared" ca="1" si="152"/>
        <v>209.9047208836063</v>
      </c>
      <c r="N832" s="4">
        <f t="shared" ca="1" si="153"/>
        <v>0.14374502703844882</v>
      </c>
      <c r="O832" s="4">
        <f t="shared" ca="1" si="154"/>
        <v>4.2995301095913874E-3</v>
      </c>
      <c r="P832" s="4">
        <f t="shared" ca="1" si="155"/>
        <v>5</v>
      </c>
    </row>
    <row r="833" spans="1:16" x14ac:dyDescent="0.2">
      <c r="A833">
        <f t="shared" si="146"/>
        <v>3304</v>
      </c>
      <c r="B833" s="4" t="b">
        <f t="shared" si="147"/>
        <v>1</v>
      </c>
      <c r="C833" s="5" t="b">
        <f t="shared" si="144"/>
        <v>1</v>
      </c>
      <c r="D833">
        <f>IF(C833,VLOOKUP($A833,RawData!$A$2:$D$27422,2,1),"")</f>
        <v>3306</v>
      </c>
      <c r="E833">
        <f>IF($C833,INDEX(RawData!$A$1:$D$27422,$D833,1),"")</f>
        <v>3304</v>
      </c>
      <c r="F833" s="4">
        <f t="shared" ca="1" si="148"/>
        <v>2768</v>
      </c>
      <c r="G833">
        <f t="shared" si="145"/>
        <v>833</v>
      </c>
      <c r="H833" s="6">
        <f>IF($C833,INDEX(RawData!$A$1:$D$27422,$D833,3),"")</f>
        <v>2.9453</v>
      </c>
      <c r="I833" s="6">
        <f>IF($C833,INDEX(RawData!$A$1:$D$27422,$D833,4),"")</f>
        <v>209.89963531347701</v>
      </c>
      <c r="J833" s="5" t="b">
        <f t="shared" si="149"/>
        <v>1</v>
      </c>
      <c r="K833" s="4">
        <f t="shared" si="150"/>
        <v>825</v>
      </c>
      <c r="L833" s="4">
        <f t="shared" si="151"/>
        <v>840</v>
      </c>
      <c r="M833" s="4">
        <f t="shared" ca="1" si="152"/>
        <v>209.89064463360631</v>
      </c>
      <c r="N833" s="4">
        <f t="shared" ca="1" si="153"/>
        <v>0.14932404290772183</v>
      </c>
      <c r="O833" s="4">
        <f t="shared" ca="1" si="154"/>
        <v>2.5609763931385032E-2</v>
      </c>
      <c r="P833" s="4">
        <f t="shared" ca="1" si="155"/>
        <v>5</v>
      </c>
    </row>
    <row r="834" spans="1:16" x14ac:dyDescent="0.2">
      <c r="A834">
        <f t="shared" si="146"/>
        <v>3308</v>
      </c>
      <c r="B834" s="4" t="b">
        <f t="shared" si="147"/>
        <v>1</v>
      </c>
      <c r="C834" s="5" t="b">
        <f t="shared" si="144"/>
        <v>1</v>
      </c>
      <c r="D834">
        <f>IF(C834,VLOOKUP($A834,RawData!$A$2:$D$27422,2,1),"")</f>
        <v>3310</v>
      </c>
      <c r="E834">
        <f>IF($C834,INDEX(RawData!$A$1:$D$27422,$D834,1),"")</f>
        <v>3308</v>
      </c>
      <c r="F834" s="4">
        <f t="shared" ca="1" si="148"/>
        <v>2772</v>
      </c>
      <c r="G834">
        <f t="shared" si="145"/>
        <v>834</v>
      </c>
      <c r="H834" s="6">
        <f>IF($C834,INDEX(RawData!$A$1:$D$27422,$D834,3),"")</f>
        <v>2.9453</v>
      </c>
      <c r="I834" s="6">
        <f>IF($C834,INDEX(RawData!$A$1:$D$27422,$D834,4),"")</f>
        <v>209.872169313477</v>
      </c>
      <c r="J834" s="5" t="b">
        <f t="shared" si="149"/>
        <v>1</v>
      </c>
      <c r="K834" s="4">
        <f t="shared" si="150"/>
        <v>826</v>
      </c>
      <c r="L834" s="4">
        <f t="shared" si="151"/>
        <v>841</v>
      </c>
      <c r="M834" s="4">
        <f t="shared" ca="1" si="152"/>
        <v>209.87555990319859</v>
      </c>
      <c r="N834" s="4">
        <f t="shared" ca="1" si="153"/>
        <v>0.14842284796159788</v>
      </c>
      <c r="O834" s="4">
        <f t="shared" ca="1" si="154"/>
        <v>5.346046570051044E-2</v>
      </c>
      <c r="P834" s="4">
        <f t="shared" ca="1" si="155"/>
        <v>5</v>
      </c>
    </row>
    <row r="835" spans="1:16" x14ac:dyDescent="0.2">
      <c r="A835">
        <f t="shared" si="146"/>
        <v>3312</v>
      </c>
      <c r="B835" s="4" t="b">
        <f t="shared" si="147"/>
        <v>1</v>
      </c>
      <c r="C835" s="5" t="b">
        <f t="shared" si="144"/>
        <v>1</v>
      </c>
      <c r="D835">
        <f>IF(C835,VLOOKUP($A835,RawData!$A$2:$D$27422,2,1),"")</f>
        <v>3314</v>
      </c>
      <c r="E835">
        <f>IF($C835,INDEX(RawData!$A$1:$D$27422,$D835,1),"")</f>
        <v>3312</v>
      </c>
      <c r="F835" s="4">
        <f t="shared" ca="1" si="148"/>
        <v>2776</v>
      </c>
      <c r="G835">
        <f t="shared" si="145"/>
        <v>835</v>
      </c>
      <c r="H835" s="6">
        <f>IF($C835,INDEX(RawData!$A$1:$D$27422,$D835,3),"")</f>
        <v>2.9453</v>
      </c>
      <c r="I835" s="6">
        <f>IF($C835,INDEX(RawData!$A$1:$D$27422,$D835,4),"")</f>
        <v>209.850540626954</v>
      </c>
      <c r="J835" s="5" t="b">
        <f t="shared" si="149"/>
        <v>1</v>
      </c>
      <c r="K835" s="4">
        <f t="shared" si="150"/>
        <v>827</v>
      </c>
      <c r="L835" s="4">
        <f t="shared" si="151"/>
        <v>842</v>
      </c>
      <c r="M835" s="4">
        <f t="shared" ca="1" si="152"/>
        <v>209.85775000878948</v>
      </c>
      <c r="N835" s="4">
        <f t="shared" ca="1" si="153"/>
        <v>0.13928184832806778</v>
      </c>
      <c r="O835" s="4">
        <f t="shared" ca="1" si="154"/>
        <v>8.0923595556782857E-2</v>
      </c>
      <c r="P835" s="4">
        <f t="shared" ca="1" si="155"/>
        <v>5</v>
      </c>
    </row>
    <row r="836" spans="1:16" x14ac:dyDescent="0.2">
      <c r="A836">
        <f t="shared" si="146"/>
        <v>3316</v>
      </c>
      <c r="B836" s="4" t="b">
        <f t="shared" si="147"/>
        <v>1</v>
      </c>
      <c r="C836" s="5" t="b">
        <f t="shared" si="144"/>
        <v>1</v>
      </c>
      <c r="D836">
        <f>IF(C836,VLOOKUP($A836,RawData!$A$2:$D$27422,2,1),"")</f>
        <v>3318</v>
      </c>
      <c r="E836">
        <f>IF($C836,INDEX(RawData!$A$1:$D$27422,$D836,1),"")</f>
        <v>3316</v>
      </c>
      <c r="F836" s="4">
        <f t="shared" ca="1" si="148"/>
        <v>2780</v>
      </c>
      <c r="G836">
        <f t="shared" si="145"/>
        <v>836</v>
      </c>
      <c r="H836" s="6">
        <f>IF($C836,INDEX(RawData!$A$1:$D$27422,$D836,3),"")</f>
        <v>2.9453</v>
      </c>
      <c r="I836" s="6">
        <f>IF($C836,INDEX(RawData!$A$1:$D$27422,$D836,4),"")</f>
        <v>209.833717313477</v>
      </c>
      <c r="J836" s="5" t="b">
        <f t="shared" si="149"/>
        <v>1</v>
      </c>
      <c r="K836" s="4">
        <f t="shared" si="150"/>
        <v>828</v>
      </c>
      <c r="L836" s="4">
        <f t="shared" si="151"/>
        <v>843</v>
      </c>
      <c r="M836" s="4">
        <f t="shared" ca="1" si="152"/>
        <v>209.83582023547413</v>
      </c>
      <c r="N836" s="4">
        <f t="shared" ca="1" si="153"/>
        <v>0.12153632128962499</v>
      </c>
      <c r="O836" s="4">
        <f t="shared" ca="1" si="154"/>
        <v>0.10841092374286632</v>
      </c>
      <c r="P836" s="4">
        <f t="shared" ca="1" si="155"/>
        <v>5</v>
      </c>
    </row>
    <row r="837" spans="1:16" x14ac:dyDescent="0.2">
      <c r="A837">
        <f t="shared" si="146"/>
        <v>3320</v>
      </c>
      <c r="B837" s="4" t="b">
        <f t="shared" si="147"/>
        <v>1</v>
      </c>
      <c r="C837" s="5" t="b">
        <f t="shared" si="144"/>
        <v>1</v>
      </c>
      <c r="D837">
        <f>IF(C837,VLOOKUP($A837,RawData!$A$2:$D$27422,2,1),"")</f>
        <v>3322</v>
      </c>
      <c r="E837">
        <f>IF($C837,INDEX(RawData!$A$1:$D$27422,$D837,1),"")</f>
        <v>3320</v>
      </c>
      <c r="F837" s="4">
        <f t="shared" ca="1" si="148"/>
        <v>2784</v>
      </c>
      <c r="G837">
        <f t="shared" si="145"/>
        <v>837</v>
      </c>
      <c r="H837" s="6">
        <f>IF($C837,INDEX(RawData!$A$1:$D$27422,$D837,3),"")</f>
        <v>2.9531000000000001</v>
      </c>
      <c r="I837" s="6">
        <f>IF($C837,INDEX(RawData!$A$1:$D$27422,$D837,4),"")</f>
        <v>209.80110162695399</v>
      </c>
      <c r="J837" s="5" t="b">
        <f t="shared" si="149"/>
        <v>1</v>
      </c>
      <c r="K837" s="4">
        <f t="shared" si="150"/>
        <v>829</v>
      </c>
      <c r="L837" s="4">
        <f t="shared" si="151"/>
        <v>844</v>
      </c>
      <c r="M837" s="4">
        <f t="shared" ca="1" si="152"/>
        <v>209.81146575506648</v>
      </c>
      <c r="N837" s="4">
        <f t="shared" ca="1" si="153"/>
        <v>9.7270356045356721E-2</v>
      </c>
      <c r="O837" s="4">
        <f t="shared" ca="1" si="154"/>
        <v>0.13688527500008263</v>
      </c>
      <c r="P837" s="4">
        <f t="shared" ca="1" si="155"/>
        <v>5</v>
      </c>
    </row>
    <row r="838" spans="1:16" x14ac:dyDescent="0.2">
      <c r="A838">
        <f t="shared" si="146"/>
        <v>3324</v>
      </c>
      <c r="B838" s="4" t="b">
        <f t="shared" si="147"/>
        <v>1</v>
      </c>
      <c r="C838" s="5" t="b">
        <f t="shared" si="144"/>
        <v>1</v>
      </c>
      <c r="D838">
        <f>IF(C838,VLOOKUP($A838,RawData!$A$2:$D$27422,2,1),"")</f>
        <v>3326</v>
      </c>
      <c r="E838">
        <f>IF($C838,INDEX(RawData!$A$1:$D$27422,$D838,1),"")</f>
        <v>3324</v>
      </c>
      <c r="F838" s="4">
        <f t="shared" ca="1" si="148"/>
        <v>2788</v>
      </c>
      <c r="G838">
        <f t="shared" si="145"/>
        <v>838</v>
      </c>
      <c r="H838" s="6">
        <f>IF($C838,INDEX(RawData!$A$1:$D$27422,$D838,3),"")</f>
        <v>2.9569999999999999</v>
      </c>
      <c r="I838" s="6">
        <f>IF($C838,INDEX(RawData!$A$1:$D$27422,$D838,4),"")</f>
        <v>209.77878537597701</v>
      </c>
      <c r="J838" s="5" t="b">
        <f t="shared" si="149"/>
        <v>1</v>
      </c>
      <c r="K838" s="4">
        <f t="shared" si="150"/>
        <v>830</v>
      </c>
      <c r="L838" s="4">
        <f t="shared" si="151"/>
        <v>845</v>
      </c>
      <c r="M838" s="4">
        <f t="shared" ca="1" si="152"/>
        <v>209.78507279425111</v>
      </c>
      <c r="N838" s="4">
        <f t="shared" ca="1" si="153"/>
        <v>6.7167886650594255E-2</v>
      </c>
      <c r="O838" s="4">
        <f t="shared" ca="1" si="154"/>
        <v>0.16537974202779537</v>
      </c>
      <c r="P838" s="4">
        <f t="shared" ca="1" si="155"/>
        <v>5</v>
      </c>
    </row>
    <row r="839" spans="1:16" x14ac:dyDescent="0.2">
      <c r="A839">
        <f t="shared" si="146"/>
        <v>3328</v>
      </c>
      <c r="B839" s="4" t="b">
        <f t="shared" si="147"/>
        <v>1</v>
      </c>
      <c r="C839" s="5" t="b">
        <f t="shared" ref="C839:C902" si="156">IF(AND(B839,A839&lt;=$H$1),TRUE(),FALSE())</f>
        <v>1</v>
      </c>
      <c r="D839">
        <f>IF(C839,VLOOKUP($A839,RawData!$A$2:$D$27422,2,1),"")</f>
        <v>3330</v>
      </c>
      <c r="E839">
        <f>IF($C839,INDEX(RawData!$A$1:$D$27422,$D839,1),"")</f>
        <v>3328</v>
      </c>
      <c r="F839" s="4">
        <f t="shared" ca="1" si="148"/>
        <v>2792</v>
      </c>
      <c r="G839">
        <f t="shared" ref="G839:G902" si="157">IF(C839,ROW(),"")</f>
        <v>839</v>
      </c>
      <c r="H839" s="6">
        <f>IF($C839,INDEX(RawData!$A$1:$D$27422,$D839,3),"")</f>
        <v>2.9569999999999999</v>
      </c>
      <c r="I839" s="6">
        <f>IF($C839,INDEX(RawData!$A$1:$D$27422,$D839,4),"")</f>
        <v>209.75132031347701</v>
      </c>
      <c r="J839" s="5" t="b">
        <f t="shared" si="149"/>
        <v>1</v>
      </c>
      <c r="K839" s="4">
        <f t="shared" si="150"/>
        <v>831</v>
      </c>
      <c r="L839" s="4">
        <f t="shared" si="151"/>
        <v>846</v>
      </c>
      <c r="M839" s="4">
        <f t="shared" ca="1" si="152"/>
        <v>209.76097585656785</v>
      </c>
      <c r="N839" s="4">
        <f t="shared" ca="1" si="153"/>
        <v>3.5240224066114934E-2</v>
      </c>
      <c r="O839" s="4">
        <f t="shared" ca="1" si="154"/>
        <v>0.19520454877718407</v>
      </c>
      <c r="P839" s="4">
        <f t="shared" ca="1" si="155"/>
        <v>5</v>
      </c>
    </row>
    <row r="840" spans="1:16" x14ac:dyDescent="0.2">
      <c r="A840">
        <f t="shared" ref="A840:A903" si="158">A839+$C$4</f>
        <v>3332</v>
      </c>
      <c r="B840" s="4" t="b">
        <f t="shared" ref="B840:B903" si="159">IF(ROW()&lt;7+$H$4,TRUE(),FALSE())</f>
        <v>1</v>
      </c>
      <c r="C840" s="5" t="b">
        <f t="shared" si="156"/>
        <v>1</v>
      </c>
      <c r="D840">
        <f>IF(C840,VLOOKUP($A840,RawData!$A$2:$D$27422,2,1),"")</f>
        <v>3334</v>
      </c>
      <c r="E840">
        <f>IF($C840,INDEX(RawData!$A$1:$D$27422,$D840,1),"")</f>
        <v>3332</v>
      </c>
      <c r="F840" s="4">
        <f t="shared" ref="F840:F903" ca="1" si="160">$E840-OFFSET($E$7:$E$27000,$H$3,0,1,1)</f>
        <v>2796</v>
      </c>
      <c r="G840">
        <f t="shared" si="157"/>
        <v>840</v>
      </c>
      <c r="H840" s="6">
        <f>IF($C840,INDEX(RawData!$A$1:$D$27422,$D840,3),"")</f>
        <v>2.9569999999999999</v>
      </c>
      <c r="I840" s="6">
        <f>IF($C840,INDEX(RawData!$A$1:$D$27422,$D840,4),"")</f>
        <v>209.72934731347701</v>
      </c>
      <c r="J840" s="5" t="b">
        <f t="shared" ref="J840:J903" si="161">IF(C840,IF(E840-$E$7&gt;=$C$1/2,TRUE(),FALSE()),FALSE())</f>
        <v>1</v>
      </c>
      <c r="K840" s="4">
        <f t="shared" ref="K840:K903" si="162">IF(C840,IF(J840,VLOOKUP(ROUND($E840,0)-$C$2,$E$7:$G$27427,3),#N/A),#N/A)</f>
        <v>832</v>
      </c>
      <c r="L840" s="4">
        <f t="shared" ref="L840:L903" si="163">IF(C840,IF(J840,VLOOKUP(FLOOR($E840+$C$2,1),$E$7:$G$27427,3),#N/A),#N/A)</f>
        <v>847</v>
      </c>
      <c r="M840" s="4">
        <f t="shared" ref="M840:M903" ca="1" si="164">IF(C840,IF(J840,AVERAGE(OFFSET($I$1:$I$27000,$K840-1,0,($L840-$K840)+1,1)),#N/A),#N/A)</f>
        <v>209.74132059069859</v>
      </c>
      <c r="N840" s="4">
        <f t="shared" ref="N840:N903" ca="1" si="165">IF(J840,ABS(M840-OFFSET($M$1:$M$27000,$L840-1,0,1,1)),#N/A)</f>
        <v>4.2995301095913874E-3</v>
      </c>
      <c r="O840" s="4">
        <f t="shared" ref="O840:O903" ca="1" si="166">IF(AND($C840,$J840),OFFSET($N$1:$N$27000,$L840,0,1,1),#N/A)</f>
        <v>0.22170479480999461</v>
      </c>
      <c r="P840" s="4">
        <f t="shared" ca="1" si="155"/>
        <v>5</v>
      </c>
    </row>
    <row r="841" spans="1:16" x14ac:dyDescent="0.2">
      <c r="A841">
        <f t="shared" si="158"/>
        <v>3336</v>
      </c>
      <c r="B841" s="4" t="b">
        <f t="shared" si="159"/>
        <v>1</v>
      </c>
      <c r="C841" s="5" t="b">
        <f t="shared" si="156"/>
        <v>1</v>
      </c>
      <c r="D841">
        <f>IF(C841,VLOOKUP($A841,RawData!$A$2:$D$27422,2,1),"")</f>
        <v>3338</v>
      </c>
      <c r="E841">
        <f>IF($C841,INDEX(RawData!$A$1:$D$27422,$D841,1),"")</f>
        <v>3336</v>
      </c>
      <c r="F841" s="4">
        <f t="shared" ca="1" si="160"/>
        <v>2800</v>
      </c>
      <c r="G841">
        <f t="shared" si="157"/>
        <v>841</v>
      </c>
      <c r="H841" s="6">
        <f>IF($C841,INDEX(RawData!$A$1:$D$27422,$D841,3),"")</f>
        <v>2.9569999999999999</v>
      </c>
      <c r="I841" s="6">
        <f>IF($C841,INDEX(RawData!$A$1:$D$27422,$D841,4),"")</f>
        <v>209.707374313477</v>
      </c>
      <c r="J841" s="5" t="b">
        <f t="shared" si="161"/>
        <v>1</v>
      </c>
      <c r="K841" s="4">
        <f t="shared" si="162"/>
        <v>833</v>
      </c>
      <c r="L841" s="4">
        <f t="shared" si="163"/>
        <v>848</v>
      </c>
      <c r="M841" s="4">
        <f t="shared" ca="1" si="164"/>
        <v>209.72713705523699</v>
      </c>
      <c r="N841" s="4">
        <f t="shared" ca="1" si="165"/>
        <v>2.5609763931385032E-2</v>
      </c>
      <c r="O841" s="4">
        <f t="shared" ca="1" si="166"/>
        <v>0.24374051226510574</v>
      </c>
      <c r="P841" s="4">
        <f t="shared" ref="P841:P904" ca="1" si="167">IF(AND($C840,$J840),IF(AND($O840&lt;$C$3,$O841&gt;=$C$3),$P840+1,IF(AND($O840&gt;=$C$3,$O841&lt;$C$3),$P840+1,$P840)),$P840)</f>
        <v>5</v>
      </c>
    </row>
    <row r="842" spans="1:16" x14ac:dyDescent="0.2">
      <c r="A842">
        <f t="shared" si="158"/>
        <v>3340</v>
      </c>
      <c r="B842" s="4" t="b">
        <f t="shared" si="159"/>
        <v>1</v>
      </c>
      <c r="C842" s="5" t="b">
        <f t="shared" si="156"/>
        <v>1</v>
      </c>
      <c r="D842">
        <f>IF(C842,VLOOKUP($A842,RawData!$A$2:$D$27422,2,1),"")</f>
        <v>3342</v>
      </c>
      <c r="E842">
        <f>IF($C842,INDEX(RawData!$A$1:$D$27422,$D842,1),"")</f>
        <v>3340</v>
      </c>
      <c r="F842" s="4">
        <f t="shared" ca="1" si="160"/>
        <v>2804</v>
      </c>
      <c r="G842">
        <f t="shared" si="157"/>
        <v>842</v>
      </c>
      <c r="H842" s="6">
        <f>IF($C842,INDEX(RawData!$A$1:$D$27422,$D842,3),"")</f>
        <v>2.9569999999999999</v>
      </c>
      <c r="I842" s="6">
        <f>IF($C842,INDEX(RawData!$A$1:$D$27422,$D842,4),"")</f>
        <v>209.67990837597699</v>
      </c>
      <c r="J842" s="5" t="b">
        <f t="shared" si="161"/>
        <v>1</v>
      </c>
      <c r="K842" s="4">
        <f t="shared" si="162"/>
        <v>834</v>
      </c>
      <c r="L842" s="4">
        <f t="shared" si="163"/>
        <v>849</v>
      </c>
      <c r="M842" s="4">
        <f t="shared" ca="1" si="164"/>
        <v>209.71846816046141</v>
      </c>
      <c r="N842" s="4">
        <f t="shared" ca="1" si="165"/>
        <v>5.346046570051044E-2</v>
      </c>
      <c r="O842" s="4">
        <f t="shared" ca="1" si="166"/>
        <v>0.26062635472018769</v>
      </c>
      <c r="P842" s="4">
        <f t="shared" ca="1" si="167"/>
        <v>5</v>
      </c>
    </row>
    <row r="843" spans="1:16" x14ac:dyDescent="0.2">
      <c r="A843">
        <f t="shared" si="158"/>
        <v>3344</v>
      </c>
      <c r="B843" s="4" t="b">
        <f t="shared" si="159"/>
        <v>1</v>
      </c>
      <c r="C843" s="5" t="b">
        <f t="shared" si="156"/>
        <v>1</v>
      </c>
      <c r="D843">
        <f>IF(C843,VLOOKUP($A843,RawData!$A$2:$D$27422,2,1),"")</f>
        <v>3346</v>
      </c>
      <c r="E843">
        <f>IF($C843,INDEX(RawData!$A$1:$D$27422,$D843,1),"")</f>
        <v>3344</v>
      </c>
      <c r="F843" s="4">
        <f t="shared" ca="1" si="160"/>
        <v>2808</v>
      </c>
      <c r="G843">
        <f t="shared" si="157"/>
        <v>843</v>
      </c>
      <c r="H843" s="6">
        <f>IF($C843,INDEX(RawData!$A$1:$D$27422,$D843,3),"")</f>
        <v>2.9569999999999999</v>
      </c>
      <c r="I843" s="6">
        <f>IF($C843,INDEX(RawData!$A$1:$D$27422,$D843,4),"")</f>
        <v>209.636306626954</v>
      </c>
      <c r="J843" s="5" t="b">
        <f t="shared" si="161"/>
        <v>1</v>
      </c>
      <c r="K843" s="4">
        <f t="shared" si="162"/>
        <v>835</v>
      </c>
      <c r="L843" s="4">
        <f t="shared" si="163"/>
        <v>850</v>
      </c>
      <c r="M843" s="4">
        <f t="shared" ca="1" si="164"/>
        <v>209.71428391418451</v>
      </c>
      <c r="N843" s="4">
        <f t="shared" ca="1" si="165"/>
        <v>8.0923595556782857E-2</v>
      </c>
      <c r="O843" s="4">
        <f t="shared" ca="1" si="166"/>
        <v>0.27137793096653695</v>
      </c>
      <c r="P843" s="4">
        <f t="shared" ca="1" si="167"/>
        <v>5</v>
      </c>
    </row>
    <row r="844" spans="1:16" x14ac:dyDescent="0.2">
      <c r="A844">
        <f t="shared" si="158"/>
        <v>3348</v>
      </c>
      <c r="B844" s="4" t="b">
        <f t="shared" si="159"/>
        <v>1</v>
      </c>
      <c r="C844" s="5" t="b">
        <f t="shared" si="156"/>
        <v>1</v>
      </c>
      <c r="D844">
        <f>IF(C844,VLOOKUP($A844,RawData!$A$2:$D$27422,2,1),"")</f>
        <v>3350</v>
      </c>
      <c r="E844">
        <f>IF($C844,INDEX(RawData!$A$1:$D$27422,$D844,1),"")</f>
        <v>3348</v>
      </c>
      <c r="F844" s="4">
        <f t="shared" ca="1" si="160"/>
        <v>2812</v>
      </c>
      <c r="G844">
        <f t="shared" si="157"/>
        <v>844</v>
      </c>
      <c r="H844" s="6">
        <f>IF($C844,INDEX(RawData!$A$1:$D$27422,$D844,3),"")</f>
        <v>2.9375</v>
      </c>
      <c r="I844" s="6">
        <f>IF($C844,INDEX(RawData!$A$1:$D$27422,$D844,4),"")</f>
        <v>209.60300431347699</v>
      </c>
      <c r="J844" s="5" t="b">
        <f t="shared" si="161"/>
        <v>1</v>
      </c>
      <c r="K844" s="4">
        <f t="shared" si="162"/>
        <v>836</v>
      </c>
      <c r="L844" s="4">
        <f t="shared" si="163"/>
        <v>851</v>
      </c>
      <c r="M844" s="4">
        <f t="shared" ca="1" si="164"/>
        <v>209.71419539902112</v>
      </c>
      <c r="N844" s="4">
        <f t="shared" ca="1" si="165"/>
        <v>0.10841092374286632</v>
      </c>
      <c r="O844" s="4">
        <f t="shared" ca="1" si="166"/>
        <v>0.27226438055697599</v>
      </c>
      <c r="P844" s="4">
        <f t="shared" ca="1" si="167"/>
        <v>5</v>
      </c>
    </row>
    <row r="845" spans="1:16" x14ac:dyDescent="0.2">
      <c r="A845">
        <f t="shared" si="158"/>
        <v>3352</v>
      </c>
      <c r="B845" s="4" t="b">
        <f t="shared" si="159"/>
        <v>1</v>
      </c>
      <c r="C845" s="5" t="b">
        <f t="shared" si="156"/>
        <v>1</v>
      </c>
      <c r="D845">
        <f>IF(C845,VLOOKUP($A845,RawData!$A$2:$D$27422,2,1),"")</f>
        <v>3354</v>
      </c>
      <c r="E845">
        <f>IF($C845,INDEX(RawData!$A$1:$D$27422,$D845,1),"")</f>
        <v>3352</v>
      </c>
      <c r="F845" s="4">
        <f t="shared" ca="1" si="160"/>
        <v>2816</v>
      </c>
      <c r="G845">
        <f t="shared" si="157"/>
        <v>845</v>
      </c>
      <c r="H845" s="6">
        <f>IF($C845,INDEX(RawData!$A$1:$D$27422,$D845,3),"")</f>
        <v>2.9375</v>
      </c>
      <c r="I845" s="6">
        <f>IF($C845,INDEX(RawData!$A$1:$D$27422,$D845,4),"")</f>
        <v>209.56489562695401</v>
      </c>
      <c r="J845" s="5" t="b">
        <f t="shared" si="161"/>
        <v>1</v>
      </c>
      <c r="K845" s="4">
        <f t="shared" si="162"/>
        <v>837</v>
      </c>
      <c r="L845" s="4">
        <f t="shared" si="163"/>
        <v>852</v>
      </c>
      <c r="M845" s="4">
        <f t="shared" ca="1" si="164"/>
        <v>209.71790490760051</v>
      </c>
      <c r="N845" s="4">
        <f t="shared" ca="1" si="165"/>
        <v>0.13688527500008263</v>
      </c>
      <c r="O845" s="4">
        <f t="shared" ca="1" si="166"/>
        <v>0.26113848741385937</v>
      </c>
      <c r="P845" s="4">
        <f t="shared" ca="1" si="167"/>
        <v>5</v>
      </c>
    </row>
    <row r="846" spans="1:16" x14ac:dyDescent="0.2">
      <c r="A846">
        <f t="shared" si="158"/>
        <v>3356</v>
      </c>
      <c r="B846" s="4" t="b">
        <f t="shared" si="159"/>
        <v>1</v>
      </c>
      <c r="C846" s="5" t="b">
        <f t="shared" si="156"/>
        <v>1</v>
      </c>
      <c r="D846">
        <f>IF(C846,VLOOKUP($A846,RawData!$A$2:$D$27422,2,1),"")</f>
        <v>3358</v>
      </c>
      <c r="E846">
        <f>IF($C846,INDEX(RawData!$A$1:$D$27422,$D846,1),"")</f>
        <v>3356</v>
      </c>
      <c r="F846" s="4">
        <f t="shared" ca="1" si="160"/>
        <v>2820</v>
      </c>
      <c r="G846">
        <f t="shared" si="157"/>
        <v>846</v>
      </c>
      <c r="H846" s="6">
        <f>IF($C846,INDEX(RawData!$A$1:$D$27422,$D846,3),"")</f>
        <v>2.9375</v>
      </c>
      <c r="I846" s="6">
        <f>IF($C846,INDEX(RawData!$A$1:$D$27422,$D846,4),"")</f>
        <v>209.58549531054501</v>
      </c>
      <c r="J846" s="5" t="b">
        <f t="shared" si="161"/>
        <v>1</v>
      </c>
      <c r="K846" s="4">
        <f t="shared" si="162"/>
        <v>838</v>
      </c>
      <c r="L846" s="4">
        <f t="shared" si="163"/>
        <v>853</v>
      </c>
      <c r="M846" s="4">
        <f t="shared" ca="1" si="164"/>
        <v>209.72573563250174</v>
      </c>
      <c r="N846" s="4">
        <f t="shared" ca="1" si="165"/>
        <v>0.16537974202779537</v>
      </c>
      <c r="O846" s="4">
        <f t="shared" ca="1" si="166"/>
        <v>0.23566014404093494</v>
      </c>
      <c r="P846" s="4">
        <f t="shared" ca="1" si="167"/>
        <v>5</v>
      </c>
    </row>
    <row r="847" spans="1:16" x14ac:dyDescent="0.2">
      <c r="A847">
        <f t="shared" si="158"/>
        <v>3360</v>
      </c>
      <c r="B847" s="4" t="b">
        <f t="shared" si="159"/>
        <v>1</v>
      </c>
      <c r="C847" s="5" t="b">
        <f t="shared" si="156"/>
        <v>1</v>
      </c>
      <c r="D847">
        <f>IF(C847,VLOOKUP($A847,RawData!$A$2:$D$27422,2,1),"")</f>
        <v>3362</v>
      </c>
      <c r="E847">
        <f>IF($C847,INDEX(RawData!$A$1:$D$27422,$D847,1),"")</f>
        <v>3360</v>
      </c>
      <c r="F847" s="4">
        <f t="shared" ca="1" si="160"/>
        <v>2824</v>
      </c>
      <c r="G847">
        <f t="shared" si="157"/>
        <v>847</v>
      </c>
      <c r="H847" s="6">
        <f>IF($C847,INDEX(RawData!$A$1:$D$27422,$D847,3),"")</f>
        <v>2.9375</v>
      </c>
      <c r="I847" s="6">
        <f>IF($C847,INDEX(RawData!$A$1:$D$27422,$D847,4),"")</f>
        <v>209.64008305956901</v>
      </c>
      <c r="J847" s="5" t="b">
        <f t="shared" si="161"/>
        <v>1</v>
      </c>
      <c r="K847" s="4">
        <f t="shared" si="162"/>
        <v>839</v>
      </c>
      <c r="L847" s="4">
        <f t="shared" si="163"/>
        <v>854</v>
      </c>
      <c r="M847" s="4">
        <f t="shared" ca="1" si="164"/>
        <v>209.737021060589</v>
      </c>
      <c r="N847" s="4">
        <f t="shared" ca="1" si="165"/>
        <v>0.19520454877718407</v>
      </c>
      <c r="O847" s="4">
        <f t="shared" ca="1" si="166"/>
        <v>0.19807971839236416</v>
      </c>
      <c r="P847" s="4">
        <f t="shared" ca="1" si="167"/>
        <v>5</v>
      </c>
    </row>
    <row r="848" spans="1:16" x14ac:dyDescent="0.2">
      <c r="A848">
        <f t="shared" si="158"/>
        <v>3364</v>
      </c>
      <c r="B848" s="4" t="b">
        <f t="shared" si="159"/>
        <v>1</v>
      </c>
      <c r="C848" s="5" t="b">
        <f t="shared" si="156"/>
        <v>1</v>
      </c>
      <c r="D848">
        <f>IF(C848,VLOOKUP($A848,RawData!$A$2:$D$27422,2,1),"")</f>
        <v>3366</v>
      </c>
      <c r="E848">
        <f>IF($C848,INDEX(RawData!$A$1:$D$27422,$D848,1),"")</f>
        <v>3364</v>
      </c>
      <c r="F848" s="4">
        <f t="shared" ca="1" si="160"/>
        <v>2828</v>
      </c>
      <c r="G848">
        <f t="shared" si="157"/>
        <v>848</v>
      </c>
      <c r="H848" s="6">
        <f>IF($C848,INDEX(RawData!$A$1:$D$27422,$D848,3),"")</f>
        <v>2.9375</v>
      </c>
      <c r="I848" s="6">
        <f>IF($C848,INDEX(RawData!$A$1:$D$27422,$D848,4),"")</f>
        <v>209.70050805956899</v>
      </c>
      <c r="J848" s="5" t="b">
        <f t="shared" si="161"/>
        <v>1</v>
      </c>
      <c r="K848" s="4">
        <f t="shared" si="162"/>
        <v>840</v>
      </c>
      <c r="L848" s="4">
        <f t="shared" si="163"/>
        <v>855</v>
      </c>
      <c r="M848" s="4">
        <f t="shared" ca="1" si="164"/>
        <v>209.75274681916838</v>
      </c>
      <c r="N848" s="4">
        <f t="shared" ca="1" si="165"/>
        <v>0.22170479480999461</v>
      </c>
      <c r="O848" s="4">
        <f t="shared" ca="1" si="166"/>
        <v>0.14850711973579678</v>
      </c>
      <c r="P848" s="4">
        <f t="shared" ca="1" si="167"/>
        <v>5</v>
      </c>
    </row>
    <row r="849" spans="1:16" x14ac:dyDescent="0.2">
      <c r="A849">
        <f t="shared" si="158"/>
        <v>3368</v>
      </c>
      <c r="B849" s="4" t="b">
        <f t="shared" si="159"/>
        <v>1</v>
      </c>
      <c r="C849" s="5" t="b">
        <f t="shared" si="156"/>
        <v>1</v>
      </c>
      <c r="D849">
        <f>IF(C849,VLOOKUP($A849,RawData!$A$2:$D$27422,2,1),"")</f>
        <v>3370</v>
      </c>
      <c r="E849">
        <f>IF($C849,INDEX(RawData!$A$1:$D$27422,$D849,1),"")</f>
        <v>3368</v>
      </c>
      <c r="F849" s="4">
        <f t="shared" ca="1" si="160"/>
        <v>2832</v>
      </c>
      <c r="G849">
        <f t="shared" si="157"/>
        <v>849</v>
      </c>
      <c r="H849" s="6">
        <f>IF($C849,INDEX(RawData!$A$1:$D$27422,$D849,3),"")</f>
        <v>2.9375</v>
      </c>
      <c r="I849" s="6">
        <f>IF($C849,INDEX(RawData!$A$1:$D$27422,$D849,4),"")</f>
        <v>209.76093299706801</v>
      </c>
      <c r="J849" s="5" t="b">
        <f t="shared" si="161"/>
        <v>1</v>
      </c>
      <c r="K849" s="4">
        <f t="shared" si="162"/>
        <v>841</v>
      </c>
      <c r="L849" s="4">
        <f t="shared" si="163"/>
        <v>856</v>
      </c>
      <c r="M849" s="4">
        <f t="shared" ca="1" si="164"/>
        <v>209.77192862616192</v>
      </c>
      <c r="N849" s="4">
        <f t="shared" ca="1" si="165"/>
        <v>0.24374051226510574</v>
      </c>
      <c r="O849" s="4">
        <f t="shared" ca="1" si="166"/>
        <v>8.5224444493434248E-2</v>
      </c>
      <c r="P849" s="4">
        <f t="shared" ca="1" si="167"/>
        <v>5</v>
      </c>
    </row>
    <row r="850" spans="1:16" x14ac:dyDescent="0.2">
      <c r="A850">
        <f t="shared" si="158"/>
        <v>3372</v>
      </c>
      <c r="B850" s="4" t="b">
        <f t="shared" si="159"/>
        <v>1</v>
      </c>
      <c r="C850" s="5" t="b">
        <f t="shared" si="156"/>
        <v>1</v>
      </c>
      <c r="D850">
        <f>IF(C850,VLOOKUP($A850,RawData!$A$2:$D$27422,2,1),"")</f>
        <v>3374</v>
      </c>
      <c r="E850">
        <f>IF($C850,INDEX(RawData!$A$1:$D$27422,$D850,1),"")</f>
        <v>3372</v>
      </c>
      <c r="F850" s="4">
        <f t="shared" ca="1" si="160"/>
        <v>2836</v>
      </c>
      <c r="G850">
        <f t="shared" si="157"/>
        <v>850</v>
      </c>
      <c r="H850" s="6">
        <f>IF($C850,INDEX(RawData!$A$1:$D$27422,$D850,3),"")</f>
        <v>2.9375</v>
      </c>
      <c r="I850" s="6">
        <f>IF($C850,INDEX(RawData!$A$1:$D$27422,$D850,4),"")</f>
        <v>209.80522137304601</v>
      </c>
      <c r="J850" s="5" t="b">
        <f t="shared" si="161"/>
        <v>1</v>
      </c>
      <c r="K850" s="4">
        <f t="shared" si="162"/>
        <v>842</v>
      </c>
      <c r="L850" s="4">
        <f t="shared" si="163"/>
        <v>857</v>
      </c>
      <c r="M850" s="4">
        <f t="shared" ca="1" si="164"/>
        <v>209.79520750974129</v>
      </c>
      <c r="N850" s="4">
        <f t="shared" ca="1" si="165"/>
        <v>0.26062635472018769</v>
      </c>
      <c r="O850" s="4">
        <f t="shared" ca="1" si="166"/>
        <v>1.2191912359696744E-2</v>
      </c>
      <c r="P850" s="4">
        <f t="shared" ca="1" si="167"/>
        <v>5</v>
      </c>
    </row>
    <row r="851" spans="1:16" x14ac:dyDescent="0.2">
      <c r="A851">
        <f t="shared" si="158"/>
        <v>3376</v>
      </c>
      <c r="B851" s="4" t="b">
        <f t="shared" si="159"/>
        <v>1</v>
      </c>
      <c r="C851" s="5" t="b">
        <f t="shared" si="156"/>
        <v>1</v>
      </c>
      <c r="D851">
        <f>IF(C851,VLOOKUP($A851,RawData!$A$2:$D$27422,2,1),"")</f>
        <v>3378</v>
      </c>
      <c r="E851">
        <f>IF($C851,INDEX(RawData!$A$1:$D$27422,$D851,1),"")</f>
        <v>3376</v>
      </c>
      <c r="F851" s="4">
        <f t="shared" ca="1" si="160"/>
        <v>2840</v>
      </c>
      <c r="G851">
        <f t="shared" si="157"/>
        <v>851</v>
      </c>
      <c r="H851" s="6">
        <f>IF($C851,INDEX(RawData!$A$1:$D$27422,$D851,3),"")</f>
        <v>2.9375</v>
      </c>
      <c r="I851" s="6">
        <f>IF($C851,INDEX(RawData!$A$1:$D$27422,$D851,4),"")</f>
        <v>209.84912438434</v>
      </c>
      <c r="J851" s="5" t="b">
        <f t="shared" si="161"/>
        <v>1</v>
      </c>
      <c r="K851" s="4">
        <f t="shared" si="162"/>
        <v>843</v>
      </c>
      <c r="L851" s="4">
        <f t="shared" si="163"/>
        <v>858</v>
      </c>
      <c r="M851" s="4">
        <f t="shared" ca="1" si="164"/>
        <v>209.82260632276399</v>
      </c>
      <c r="N851" s="4">
        <f t="shared" ca="1" si="165"/>
        <v>0.27137793096653695</v>
      </c>
      <c r="O851" s="4">
        <f t="shared" ca="1" si="166"/>
        <v>6.5053025846111723E-2</v>
      </c>
      <c r="P851" s="4">
        <f t="shared" ca="1" si="167"/>
        <v>5</v>
      </c>
    </row>
    <row r="852" spans="1:16" x14ac:dyDescent="0.2">
      <c r="A852">
        <f t="shared" si="158"/>
        <v>3380</v>
      </c>
      <c r="B852" s="4" t="b">
        <f t="shared" si="159"/>
        <v>1</v>
      </c>
      <c r="C852" s="5" t="b">
        <f t="shared" si="156"/>
        <v>1</v>
      </c>
      <c r="D852">
        <f>IF(C852,VLOOKUP($A852,RawData!$A$2:$D$27422,2,1),"")</f>
        <v>3382</v>
      </c>
      <c r="E852">
        <f>IF($C852,INDEX(RawData!$A$1:$D$27422,$D852,1),"")</f>
        <v>3380</v>
      </c>
      <c r="F852" s="4">
        <f t="shared" ca="1" si="160"/>
        <v>2844</v>
      </c>
      <c r="G852">
        <f t="shared" si="157"/>
        <v>852</v>
      </c>
      <c r="H852" s="6">
        <f>IF($C852,INDEX(RawData!$A$1:$D$27422,$D852,3),"")</f>
        <v>2.9375</v>
      </c>
      <c r="I852" s="6">
        <f>IF($C852,INDEX(RawData!$A$1:$D$27422,$D852,4),"")</f>
        <v>209.89306945074699</v>
      </c>
      <c r="J852" s="5" t="b">
        <f t="shared" si="161"/>
        <v>1</v>
      </c>
      <c r="K852" s="4">
        <f t="shared" si="162"/>
        <v>844</v>
      </c>
      <c r="L852" s="4">
        <f t="shared" si="163"/>
        <v>859</v>
      </c>
      <c r="M852" s="4">
        <f t="shared" ca="1" si="164"/>
        <v>209.8547901826006</v>
      </c>
      <c r="N852" s="4">
        <f t="shared" ca="1" si="165"/>
        <v>0.27226438055697599</v>
      </c>
      <c r="O852" s="4">
        <f t="shared" ca="1" si="166"/>
        <v>0.1375624877389896</v>
      </c>
      <c r="P852" s="4">
        <f t="shared" ca="1" si="167"/>
        <v>5</v>
      </c>
    </row>
    <row r="853" spans="1:16" x14ac:dyDescent="0.2">
      <c r="A853">
        <f t="shared" si="158"/>
        <v>3384</v>
      </c>
      <c r="B853" s="4" t="b">
        <f t="shared" si="159"/>
        <v>1</v>
      </c>
      <c r="C853" s="5" t="b">
        <f t="shared" si="156"/>
        <v>1</v>
      </c>
      <c r="D853">
        <f>IF(C853,VLOOKUP($A853,RawData!$A$2:$D$27422,2,1),"")</f>
        <v>3386</v>
      </c>
      <c r="E853">
        <f>IF($C853,INDEX(RawData!$A$1:$D$27422,$D853,1),"")</f>
        <v>3384</v>
      </c>
      <c r="F853" s="4">
        <f t="shared" ca="1" si="160"/>
        <v>2848</v>
      </c>
      <c r="G853">
        <f t="shared" si="157"/>
        <v>853</v>
      </c>
      <c r="H853" s="6">
        <f>IF($C853,INDEX(RawData!$A$1:$D$27422,$D853,3),"")</f>
        <v>2.9375</v>
      </c>
      <c r="I853" s="6">
        <f>IF($C853,INDEX(RawData!$A$1:$D$27422,$D853,4),"")</f>
        <v>209.926393225374</v>
      </c>
      <c r="J853" s="5" t="b">
        <f t="shared" si="161"/>
        <v>1</v>
      </c>
      <c r="K853" s="4">
        <f t="shared" si="162"/>
        <v>845</v>
      </c>
      <c r="L853" s="4">
        <f t="shared" si="163"/>
        <v>860</v>
      </c>
      <c r="M853" s="4">
        <f t="shared" ca="1" si="164"/>
        <v>209.89111537452953</v>
      </c>
      <c r="N853" s="4">
        <f t="shared" ca="1" si="165"/>
        <v>0.26113848741385937</v>
      </c>
      <c r="O853" s="4">
        <f t="shared" ca="1" si="166"/>
        <v>0.20290779230990097</v>
      </c>
      <c r="P853" s="4">
        <f t="shared" ca="1" si="167"/>
        <v>5</v>
      </c>
    </row>
    <row r="854" spans="1:16" x14ac:dyDescent="0.2">
      <c r="A854">
        <f t="shared" si="158"/>
        <v>3388</v>
      </c>
      <c r="B854" s="4" t="b">
        <f t="shared" si="159"/>
        <v>1</v>
      </c>
      <c r="C854" s="5" t="b">
        <f t="shared" si="156"/>
        <v>1</v>
      </c>
      <c r="D854">
        <f>IF(C854,VLOOKUP($A854,RawData!$A$2:$D$27422,2,1),"")</f>
        <v>3390</v>
      </c>
      <c r="E854">
        <f>IF($C854,INDEX(RawData!$A$1:$D$27422,$D854,1),"")</f>
        <v>3388</v>
      </c>
      <c r="F854" s="4">
        <f t="shared" ca="1" si="160"/>
        <v>2852</v>
      </c>
      <c r="G854">
        <f t="shared" si="157"/>
        <v>854</v>
      </c>
      <c r="H854" s="6">
        <f>IF($C854,INDEX(RawData!$A$1:$D$27422,$D854,3),"")</f>
        <v>2.9375</v>
      </c>
      <c r="I854" s="6">
        <f>IF($C854,INDEX(RawData!$A$1:$D$27422,$D854,4),"")</f>
        <v>209.95935222537301</v>
      </c>
      <c r="J854" s="5" t="b">
        <f t="shared" si="161"/>
        <v>1</v>
      </c>
      <c r="K854" s="4">
        <f t="shared" si="162"/>
        <v>846</v>
      </c>
      <c r="L854" s="4">
        <f t="shared" si="163"/>
        <v>861</v>
      </c>
      <c r="M854" s="4">
        <f t="shared" ca="1" si="164"/>
        <v>209.93222560936618</v>
      </c>
      <c r="N854" s="4">
        <f t="shared" ca="1" si="165"/>
        <v>0.23566014404093494</v>
      </c>
      <c r="O854" s="4">
        <f t="shared" ca="1" si="166"/>
        <v>0.26001340523015415</v>
      </c>
      <c r="P854" s="4">
        <f t="shared" ca="1" si="167"/>
        <v>5</v>
      </c>
    </row>
    <row r="855" spans="1:16" x14ac:dyDescent="0.2">
      <c r="A855">
        <f t="shared" si="158"/>
        <v>3392</v>
      </c>
      <c r="B855" s="4" t="b">
        <f t="shared" si="159"/>
        <v>1</v>
      </c>
      <c r="C855" s="5" t="b">
        <f t="shared" si="156"/>
        <v>1</v>
      </c>
      <c r="D855">
        <f>IF(C855,VLOOKUP($A855,RawData!$A$2:$D$27422,2,1),"")</f>
        <v>3394</v>
      </c>
      <c r="E855">
        <f>IF($C855,INDEX(RawData!$A$1:$D$27422,$D855,1),"")</f>
        <v>3392</v>
      </c>
      <c r="F855" s="4">
        <f t="shared" ca="1" si="160"/>
        <v>2856</v>
      </c>
      <c r="G855">
        <f t="shared" si="157"/>
        <v>855</v>
      </c>
      <c r="H855" s="6">
        <f>IF($C855,INDEX(RawData!$A$1:$D$27422,$D855,3),"")</f>
        <v>2.9375</v>
      </c>
      <c r="I855" s="6">
        <f>IF($C855,INDEX(RawData!$A$1:$D$27422,$D855,4),"")</f>
        <v>210.00293245074701</v>
      </c>
      <c r="J855" s="5" t="b">
        <f t="shared" si="161"/>
        <v>1</v>
      </c>
      <c r="K855" s="4">
        <f t="shared" si="162"/>
        <v>847</v>
      </c>
      <c r="L855" s="4">
        <f t="shared" si="163"/>
        <v>862</v>
      </c>
      <c r="M855" s="4">
        <f t="shared" ca="1" si="164"/>
        <v>209.97445161397837</v>
      </c>
      <c r="N855" s="4">
        <f t="shared" ca="1" si="165"/>
        <v>0.19807971839236416</v>
      </c>
      <c r="O855" s="4">
        <f t="shared" ca="1" si="166"/>
        <v>0.30855875406473388</v>
      </c>
      <c r="P855" s="4">
        <f t="shared" ca="1" si="167"/>
        <v>5</v>
      </c>
    </row>
    <row r="856" spans="1:16" x14ac:dyDescent="0.2">
      <c r="A856">
        <f t="shared" si="158"/>
        <v>3396</v>
      </c>
      <c r="B856" s="4" t="b">
        <f t="shared" si="159"/>
        <v>1</v>
      </c>
      <c r="C856" s="5" t="b">
        <f t="shared" si="156"/>
        <v>1</v>
      </c>
      <c r="D856">
        <f>IF(C856,VLOOKUP($A856,RawData!$A$2:$D$27422,2,1),"")</f>
        <v>3398</v>
      </c>
      <c r="E856">
        <f>IF($C856,INDEX(RawData!$A$1:$D$27422,$D856,1),"")</f>
        <v>3396</v>
      </c>
      <c r="F856" s="4">
        <f t="shared" ca="1" si="160"/>
        <v>2860</v>
      </c>
      <c r="G856">
        <f t="shared" si="157"/>
        <v>856</v>
      </c>
      <c r="H856" s="6">
        <f>IF($C856,INDEX(RawData!$A$1:$D$27422,$D856,3),"")</f>
        <v>2.9375</v>
      </c>
      <c r="I856" s="6">
        <f>IF($C856,INDEX(RawData!$A$1:$D$27422,$D856,4),"")</f>
        <v>210.03625622537399</v>
      </c>
      <c r="J856" s="5" t="b">
        <f t="shared" si="161"/>
        <v>1</v>
      </c>
      <c r="K856" s="4">
        <f t="shared" si="162"/>
        <v>848</v>
      </c>
      <c r="L856" s="4">
        <f t="shared" si="163"/>
        <v>863</v>
      </c>
      <c r="M856" s="4">
        <f t="shared" ca="1" si="164"/>
        <v>210.01566913842703</v>
      </c>
      <c r="N856" s="4">
        <f t="shared" ca="1" si="165"/>
        <v>0.14850711973579678</v>
      </c>
      <c r="O856" s="4">
        <f t="shared" ca="1" si="166"/>
        <v>0.34648384296389168</v>
      </c>
      <c r="P856" s="4">
        <f t="shared" ca="1" si="167"/>
        <v>5</v>
      </c>
    </row>
    <row r="857" spans="1:16" x14ac:dyDescent="0.2">
      <c r="A857">
        <f t="shared" si="158"/>
        <v>3400</v>
      </c>
      <c r="B857" s="4" t="b">
        <f t="shared" si="159"/>
        <v>1</v>
      </c>
      <c r="C857" s="5" t="b">
        <f t="shared" si="156"/>
        <v>1</v>
      </c>
      <c r="D857">
        <f>IF(C857,VLOOKUP($A857,RawData!$A$2:$D$27422,2,1),"")</f>
        <v>3402</v>
      </c>
      <c r="E857">
        <f>IF($C857,INDEX(RawData!$A$1:$D$27422,$D857,1),"")</f>
        <v>3400</v>
      </c>
      <c r="F857" s="4">
        <f t="shared" ca="1" si="160"/>
        <v>2864</v>
      </c>
      <c r="G857">
        <f t="shared" si="157"/>
        <v>857</v>
      </c>
      <c r="H857" s="6">
        <f>IF($C857,INDEX(RawData!$A$1:$D$27422,$D857,3),"")</f>
        <v>2.9375</v>
      </c>
      <c r="I857" s="6">
        <f>IF($C857,INDEX(RawData!$A$1:$D$27422,$D857,4),"")</f>
        <v>210.079836450747</v>
      </c>
      <c r="J857" s="5" t="b">
        <f t="shared" si="161"/>
        <v>1</v>
      </c>
      <c r="K857" s="4">
        <f t="shared" si="162"/>
        <v>849</v>
      </c>
      <c r="L857" s="4">
        <f t="shared" si="163"/>
        <v>864</v>
      </c>
      <c r="M857" s="4">
        <f t="shared" ca="1" si="164"/>
        <v>210.05583386446148</v>
      </c>
      <c r="N857" s="4">
        <f t="shared" ca="1" si="165"/>
        <v>8.5224444493434248E-2</v>
      </c>
      <c r="O857" s="4">
        <f t="shared" ca="1" si="166"/>
        <v>0.37610079077091996</v>
      </c>
      <c r="P857" s="4">
        <f t="shared" ca="1" si="167"/>
        <v>5</v>
      </c>
    </row>
    <row r="858" spans="1:16" x14ac:dyDescent="0.2">
      <c r="A858">
        <f t="shared" si="158"/>
        <v>3404</v>
      </c>
      <c r="B858" s="4" t="b">
        <f t="shared" si="159"/>
        <v>1</v>
      </c>
      <c r="C858" s="5" t="b">
        <f t="shared" si="156"/>
        <v>1</v>
      </c>
      <c r="D858">
        <f>IF(C858,VLOOKUP($A858,RawData!$A$2:$D$27422,2,1),"")</f>
        <v>3406</v>
      </c>
      <c r="E858">
        <f>IF($C858,INDEX(RawData!$A$1:$D$27422,$D858,1),"")</f>
        <v>3404</v>
      </c>
      <c r="F858" s="4">
        <f t="shared" ca="1" si="160"/>
        <v>2868</v>
      </c>
      <c r="G858">
        <f t="shared" si="157"/>
        <v>858</v>
      </c>
      <c r="H858" s="6">
        <f>IF($C858,INDEX(RawData!$A$1:$D$27422,$D858,3),"")</f>
        <v>2.9375</v>
      </c>
      <c r="I858" s="6">
        <f>IF($C858,INDEX(RawData!$A$1:$D$27422,$D858,4),"")</f>
        <v>210.11828938433999</v>
      </c>
      <c r="J858" s="5" t="b">
        <f t="shared" si="161"/>
        <v>1</v>
      </c>
      <c r="K858" s="4">
        <f t="shared" si="162"/>
        <v>850</v>
      </c>
      <c r="L858" s="4">
        <f t="shared" si="163"/>
        <v>865</v>
      </c>
      <c r="M858" s="4">
        <f t="shared" ca="1" si="164"/>
        <v>210.09398425373053</v>
      </c>
      <c r="N858" s="4">
        <f t="shared" ca="1" si="165"/>
        <v>1.2191912359696744E-2</v>
      </c>
      <c r="O858" s="4">
        <f t="shared" ca="1" si="166"/>
        <v>0.39615027705667671</v>
      </c>
      <c r="P858" s="4">
        <f t="shared" ca="1" si="167"/>
        <v>5</v>
      </c>
    </row>
    <row r="859" spans="1:16" x14ac:dyDescent="0.2">
      <c r="A859">
        <f t="shared" si="158"/>
        <v>3408</v>
      </c>
      <c r="B859" s="4" t="b">
        <f t="shared" si="159"/>
        <v>1</v>
      </c>
      <c r="C859" s="5" t="b">
        <f t="shared" si="156"/>
        <v>1</v>
      </c>
      <c r="D859">
        <f>IF(C859,VLOOKUP($A859,RawData!$A$2:$D$27422,2,1),"")</f>
        <v>3410</v>
      </c>
      <c r="E859">
        <f>IF($C859,INDEX(RawData!$A$1:$D$27422,$D859,1),"")</f>
        <v>3408</v>
      </c>
      <c r="F859" s="4">
        <f t="shared" ca="1" si="160"/>
        <v>2872</v>
      </c>
      <c r="G859">
        <f t="shared" si="157"/>
        <v>859</v>
      </c>
      <c r="H859" s="6">
        <f>IF($C859,INDEX(RawData!$A$1:$D$27422,$D859,3),"")</f>
        <v>2.9375</v>
      </c>
      <c r="I859" s="6">
        <f>IF($C859,INDEX(RawData!$A$1:$D$27422,$D859,4),"")</f>
        <v>210.15124838433999</v>
      </c>
      <c r="J859" s="5" t="b">
        <f t="shared" si="161"/>
        <v>1</v>
      </c>
      <c r="K859" s="4">
        <f t="shared" si="162"/>
        <v>851</v>
      </c>
      <c r="L859" s="4">
        <f t="shared" si="163"/>
        <v>866</v>
      </c>
      <c r="M859" s="4">
        <f t="shared" ca="1" si="164"/>
        <v>210.12705456315757</v>
      </c>
      <c r="N859" s="4">
        <f t="shared" ca="1" si="165"/>
        <v>6.5053025846111723E-2</v>
      </c>
      <c r="O859" s="4">
        <f t="shared" ca="1" si="166"/>
        <v>0.40798281175668194</v>
      </c>
      <c r="P859" s="4">
        <f t="shared" ca="1" si="167"/>
        <v>5</v>
      </c>
    </row>
    <row r="860" spans="1:16" x14ac:dyDescent="0.2">
      <c r="A860">
        <f t="shared" si="158"/>
        <v>3412</v>
      </c>
      <c r="B860" s="4" t="b">
        <f t="shared" si="159"/>
        <v>1</v>
      </c>
      <c r="C860" s="5" t="b">
        <f t="shared" si="156"/>
        <v>1</v>
      </c>
      <c r="D860">
        <f>IF(C860,VLOOKUP($A860,RawData!$A$2:$D$27422,2,1),"")</f>
        <v>3414</v>
      </c>
      <c r="E860">
        <f>IF($C860,INDEX(RawData!$A$1:$D$27422,$D860,1),"")</f>
        <v>3412</v>
      </c>
      <c r="F860" s="4">
        <f t="shared" ca="1" si="160"/>
        <v>2876</v>
      </c>
      <c r="G860">
        <f t="shared" si="157"/>
        <v>860</v>
      </c>
      <c r="H860" s="6">
        <f>IF($C860,INDEX(RawData!$A$1:$D$27422,$D860,3),"")</f>
        <v>2.9336000000000002</v>
      </c>
      <c r="I860" s="6">
        <f>IF($C860,INDEX(RawData!$A$1:$D$27422,$D860,4),"")</f>
        <v>210.18420738434</v>
      </c>
      <c r="J860" s="5" t="b">
        <f t="shared" si="161"/>
        <v>1</v>
      </c>
      <c r="K860" s="4">
        <f t="shared" si="162"/>
        <v>852</v>
      </c>
      <c r="L860" s="4">
        <f t="shared" si="163"/>
        <v>867</v>
      </c>
      <c r="M860" s="4">
        <f t="shared" ca="1" si="164"/>
        <v>210.15225386194339</v>
      </c>
      <c r="N860" s="4">
        <f t="shared" ca="1" si="165"/>
        <v>0.1375624877389896</v>
      </c>
      <c r="O860" s="4">
        <f t="shared" ca="1" si="166"/>
        <v>0.40521206450605973</v>
      </c>
      <c r="P860" s="4">
        <f t="shared" ca="1" si="167"/>
        <v>5</v>
      </c>
    </row>
    <row r="861" spans="1:16" x14ac:dyDescent="0.2">
      <c r="A861">
        <f t="shared" si="158"/>
        <v>3416</v>
      </c>
      <c r="B861" s="4" t="b">
        <f t="shared" si="159"/>
        <v>1</v>
      </c>
      <c r="C861" s="5" t="b">
        <f t="shared" si="156"/>
        <v>1</v>
      </c>
      <c r="D861">
        <f>IF(C861,VLOOKUP($A861,RawData!$A$2:$D$27422,2,1),"")</f>
        <v>3418</v>
      </c>
      <c r="E861">
        <f>IF($C861,INDEX(RawData!$A$1:$D$27422,$D861,1),"")</f>
        <v>3416</v>
      </c>
      <c r="F861" s="4">
        <f t="shared" ca="1" si="160"/>
        <v>2880</v>
      </c>
      <c r="G861">
        <f t="shared" si="157"/>
        <v>861</v>
      </c>
      <c r="H861" s="6">
        <f>IF($C861,INDEX(RawData!$A$1:$D$27422,$D861,3),"")</f>
        <v>2.9258000000000002</v>
      </c>
      <c r="I861" s="6">
        <f>IF($C861,INDEX(RawData!$A$1:$D$27422,$D861,4),"")</f>
        <v>210.22265938434001</v>
      </c>
      <c r="J861" s="5" t="b">
        <f t="shared" si="161"/>
        <v>1</v>
      </c>
      <c r="K861" s="4">
        <f t="shared" si="162"/>
        <v>853</v>
      </c>
      <c r="L861" s="4">
        <f t="shared" si="163"/>
        <v>868</v>
      </c>
      <c r="M861" s="4">
        <f t="shared" ca="1" si="164"/>
        <v>210.16788575340712</v>
      </c>
      <c r="N861" s="4">
        <f t="shared" ca="1" si="165"/>
        <v>0.20290779230990097</v>
      </c>
      <c r="O861" s="4">
        <f t="shared" ca="1" si="166"/>
        <v>0.38156697079895707</v>
      </c>
      <c r="P861" s="4">
        <f t="shared" ca="1" si="167"/>
        <v>5</v>
      </c>
    </row>
    <row r="862" spans="1:16" x14ac:dyDescent="0.2">
      <c r="A862">
        <f t="shared" si="158"/>
        <v>3420</v>
      </c>
      <c r="B862" s="4" t="b">
        <f t="shared" si="159"/>
        <v>1</v>
      </c>
      <c r="C862" s="5" t="b">
        <f t="shared" si="156"/>
        <v>1</v>
      </c>
      <c r="D862">
        <f>IF(C862,VLOOKUP($A862,RawData!$A$2:$D$27422,2,1),"")</f>
        <v>3422</v>
      </c>
      <c r="E862">
        <f>IF($C862,INDEX(RawData!$A$1:$D$27422,$D862,1),"")</f>
        <v>3420</v>
      </c>
      <c r="F862" s="4">
        <f t="shared" ca="1" si="160"/>
        <v>2884</v>
      </c>
      <c r="G862">
        <f t="shared" si="157"/>
        <v>862</v>
      </c>
      <c r="H862" s="6">
        <f>IF($C862,INDEX(RawData!$A$1:$D$27422,$D862,3),"")</f>
        <v>2.9258000000000002</v>
      </c>
      <c r="I862" s="6">
        <f>IF($C862,INDEX(RawData!$A$1:$D$27422,$D862,4),"")</f>
        <v>210.26111138434001</v>
      </c>
      <c r="J862" s="5" t="b">
        <f t="shared" si="161"/>
        <v>1</v>
      </c>
      <c r="K862" s="4">
        <f t="shared" si="162"/>
        <v>854</v>
      </c>
      <c r="L862" s="4">
        <f t="shared" si="163"/>
        <v>869</v>
      </c>
      <c r="M862" s="4">
        <f t="shared" ca="1" si="164"/>
        <v>210.17253133237074</v>
      </c>
      <c r="N862" s="4">
        <f t="shared" ca="1" si="165"/>
        <v>0.26001340523015415</v>
      </c>
      <c r="O862" s="4">
        <f t="shared" ca="1" si="166"/>
        <v>0.33425542550614296</v>
      </c>
      <c r="P862" s="4">
        <f t="shared" ca="1" si="167"/>
        <v>5</v>
      </c>
    </row>
    <row r="863" spans="1:16" x14ac:dyDescent="0.2">
      <c r="A863">
        <f t="shared" si="158"/>
        <v>3424</v>
      </c>
      <c r="B863" s="4" t="b">
        <f t="shared" si="159"/>
        <v>1</v>
      </c>
      <c r="C863" s="5" t="b">
        <f t="shared" si="156"/>
        <v>1</v>
      </c>
      <c r="D863">
        <f>IF(C863,VLOOKUP($A863,RawData!$A$2:$D$27422,2,1),"")</f>
        <v>3426</v>
      </c>
      <c r="E863">
        <f>IF($C863,INDEX(RawData!$A$1:$D$27422,$D863,1),"")</f>
        <v>3424</v>
      </c>
      <c r="F863" s="4">
        <f t="shared" ca="1" si="160"/>
        <v>2888</v>
      </c>
      <c r="G863">
        <f t="shared" si="157"/>
        <v>863</v>
      </c>
      <c r="H863" s="6">
        <f>IF($C863,INDEX(RawData!$A$1:$D$27422,$D863,3),"")</f>
        <v>2.9258000000000002</v>
      </c>
      <c r="I863" s="6">
        <f>IF($C863,INDEX(RawData!$A$1:$D$27422,$D863,4),"")</f>
        <v>210.299563450747</v>
      </c>
      <c r="J863" s="5" t="b">
        <f t="shared" si="161"/>
        <v>1</v>
      </c>
      <c r="K863" s="4">
        <f t="shared" si="162"/>
        <v>855</v>
      </c>
      <c r="L863" s="4">
        <f t="shared" si="163"/>
        <v>870</v>
      </c>
      <c r="M863" s="4">
        <f t="shared" ca="1" si="164"/>
        <v>210.16417625816283</v>
      </c>
      <c r="N863" s="4">
        <f t="shared" ca="1" si="165"/>
        <v>0.30855875406473388</v>
      </c>
      <c r="O863" s="4">
        <f t="shared" ca="1" si="166"/>
        <v>0.26323188599806713</v>
      </c>
      <c r="P863" s="4">
        <f t="shared" ca="1" si="167"/>
        <v>5</v>
      </c>
    </row>
    <row r="864" spans="1:16" x14ac:dyDescent="0.2">
      <c r="A864">
        <f t="shared" si="158"/>
        <v>3428</v>
      </c>
      <c r="B864" s="4" t="b">
        <f t="shared" si="159"/>
        <v>1</v>
      </c>
      <c r="C864" s="5" t="b">
        <f t="shared" si="156"/>
        <v>1</v>
      </c>
      <c r="D864">
        <f>IF(C864,VLOOKUP($A864,RawData!$A$2:$D$27422,2,1),"")</f>
        <v>3430</v>
      </c>
      <c r="E864">
        <f>IF($C864,INDEX(RawData!$A$1:$D$27422,$D864,1),"")</f>
        <v>3428</v>
      </c>
      <c r="F864" s="4">
        <f t="shared" ca="1" si="160"/>
        <v>2892</v>
      </c>
      <c r="G864">
        <f t="shared" si="157"/>
        <v>864</v>
      </c>
      <c r="H864" s="6">
        <f>IF($C864,INDEX(RawData!$A$1:$D$27422,$D864,3),"")</f>
        <v>2.9258000000000002</v>
      </c>
      <c r="I864" s="6">
        <f>IF($C864,INDEX(RawData!$A$1:$D$27422,$D864,4),"")</f>
        <v>210.34314367612001</v>
      </c>
      <c r="J864" s="5" t="b">
        <f t="shared" si="161"/>
        <v>1</v>
      </c>
      <c r="K864" s="4">
        <f t="shared" si="162"/>
        <v>856</v>
      </c>
      <c r="L864" s="4">
        <f t="shared" si="163"/>
        <v>871</v>
      </c>
      <c r="M864" s="4">
        <f t="shared" ca="1" si="164"/>
        <v>210.14105830895491</v>
      </c>
      <c r="N864" s="4">
        <f t="shared" ca="1" si="165"/>
        <v>0.34648384296389168</v>
      </c>
      <c r="O864" s="4">
        <f t="shared" ca="1" si="166"/>
        <v>0.16952623142549328</v>
      </c>
      <c r="P864" s="4">
        <f t="shared" ca="1" si="167"/>
        <v>5</v>
      </c>
    </row>
    <row r="865" spans="1:16" x14ac:dyDescent="0.2">
      <c r="A865">
        <f t="shared" si="158"/>
        <v>3432</v>
      </c>
      <c r="B865" s="4" t="b">
        <f t="shared" si="159"/>
        <v>1</v>
      </c>
      <c r="C865" s="5" t="b">
        <f t="shared" si="156"/>
        <v>1</v>
      </c>
      <c r="D865">
        <f>IF(C865,VLOOKUP($A865,RawData!$A$2:$D$27422,2,1),"")</f>
        <v>3434</v>
      </c>
      <c r="E865">
        <f>IF($C865,INDEX(RawData!$A$1:$D$27422,$D865,1),"")</f>
        <v>3432</v>
      </c>
      <c r="F865" s="4">
        <f t="shared" ca="1" si="160"/>
        <v>2896</v>
      </c>
      <c r="G865">
        <f t="shared" si="157"/>
        <v>865</v>
      </c>
      <c r="H865" s="6">
        <f>IF($C865,INDEX(RawData!$A$1:$D$27422,$D865,3),"")</f>
        <v>2.9180000000000001</v>
      </c>
      <c r="I865" s="6">
        <f>IF($C865,INDEX(RawData!$A$1:$D$27422,$D865,4),"")</f>
        <v>210.37133922537299</v>
      </c>
      <c r="J865" s="5" t="b">
        <f t="shared" si="161"/>
        <v>1</v>
      </c>
      <c r="K865" s="4">
        <f t="shared" si="162"/>
        <v>857</v>
      </c>
      <c r="L865" s="4">
        <f t="shared" si="163"/>
        <v>872</v>
      </c>
      <c r="M865" s="4">
        <f t="shared" ca="1" si="164"/>
        <v>210.10617616609022</v>
      </c>
      <c r="N865" s="4">
        <f t="shared" ca="1" si="165"/>
        <v>0.37610079077091996</v>
      </c>
      <c r="O865" s="4">
        <f t="shared" ca="1" si="166"/>
        <v>5.8838229653048302E-2</v>
      </c>
      <c r="P865" s="4">
        <f t="shared" ca="1" si="167"/>
        <v>5</v>
      </c>
    </row>
    <row r="866" spans="1:16" x14ac:dyDescent="0.2">
      <c r="A866">
        <f t="shared" si="158"/>
        <v>3436</v>
      </c>
      <c r="B866" s="4" t="b">
        <f t="shared" si="159"/>
        <v>1</v>
      </c>
      <c r="C866" s="5" t="b">
        <f t="shared" si="156"/>
        <v>1</v>
      </c>
      <c r="D866">
        <f>IF(C866,VLOOKUP($A866,RawData!$A$2:$D$27422,2,1),"")</f>
        <v>3438</v>
      </c>
      <c r="E866">
        <f>IF($C866,INDEX(RawData!$A$1:$D$27422,$D866,1),"")</f>
        <v>3436</v>
      </c>
      <c r="F866" s="4">
        <f t="shared" ca="1" si="160"/>
        <v>2900</v>
      </c>
      <c r="G866">
        <f t="shared" si="157"/>
        <v>866</v>
      </c>
      <c r="H866" s="6">
        <f>IF($C866,INDEX(RawData!$A$1:$D$27422,$D866,3),"")</f>
        <v>2.9180000000000001</v>
      </c>
      <c r="I866" s="6">
        <f>IF($C866,INDEX(RawData!$A$1:$D$27422,$D866,4),"")</f>
        <v>210.334346323879</v>
      </c>
      <c r="J866" s="5" t="b">
        <f t="shared" si="161"/>
        <v>1</v>
      </c>
      <c r="K866" s="4">
        <f t="shared" si="162"/>
        <v>858</v>
      </c>
      <c r="L866" s="4">
        <f t="shared" si="163"/>
        <v>873</v>
      </c>
      <c r="M866" s="4">
        <f t="shared" ca="1" si="164"/>
        <v>210.06200153731146</v>
      </c>
      <c r="N866" s="4">
        <f t="shared" ca="1" si="165"/>
        <v>0.39615027705667671</v>
      </c>
      <c r="O866" s="4">
        <f t="shared" ca="1" si="166"/>
        <v>5.7525409432855668E-2</v>
      </c>
      <c r="P866" s="4">
        <f t="shared" ca="1" si="167"/>
        <v>5</v>
      </c>
    </row>
    <row r="867" spans="1:16" x14ac:dyDescent="0.2">
      <c r="A867">
        <f t="shared" si="158"/>
        <v>3440</v>
      </c>
      <c r="B867" s="4" t="b">
        <f t="shared" si="159"/>
        <v>1</v>
      </c>
      <c r="C867" s="5" t="b">
        <f t="shared" si="156"/>
        <v>1</v>
      </c>
      <c r="D867">
        <f>IF(C867,VLOOKUP($A867,RawData!$A$2:$D$27422,2,1),"")</f>
        <v>3442</v>
      </c>
      <c r="E867">
        <f>IF($C867,INDEX(RawData!$A$1:$D$27422,$D867,1),"")</f>
        <v>3440</v>
      </c>
      <c r="F867" s="4">
        <f t="shared" ca="1" si="160"/>
        <v>2904</v>
      </c>
      <c r="G867">
        <f t="shared" si="157"/>
        <v>867</v>
      </c>
      <c r="H867" s="6">
        <f>IF($C867,INDEX(RawData!$A$1:$D$27422,$D867,3),"")</f>
        <v>2.9180000000000001</v>
      </c>
      <c r="I867" s="6">
        <f>IF($C867,INDEX(RawData!$A$1:$D$27422,$D867,4),"")</f>
        <v>210.25231316491301</v>
      </c>
      <c r="J867" s="5" t="b">
        <f t="shared" si="161"/>
        <v>1</v>
      </c>
      <c r="K867" s="4">
        <f t="shared" si="162"/>
        <v>859</v>
      </c>
      <c r="L867" s="4">
        <f t="shared" si="163"/>
        <v>874</v>
      </c>
      <c r="M867" s="4">
        <f t="shared" ca="1" si="164"/>
        <v>210.0146913742044</v>
      </c>
      <c r="N867" s="4">
        <f t="shared" ca="1" si="165"/>
        <v>0.40798281175668194</v>
      </c>
      <c r="O867" s="4">
        <f t="shared" ca="1" si="166"/>
        <v>0.16491568620352837</v>
      </c>
      <c r="P867" s="4">
        <f t="shared" ca="1" si="167"/>
        <v>5</v>
      </c>
    </row>
    <row r="868" spans="1:16" x14ac:dyDescent="0.2">
      <c r="A868">
        <f t="shared" si="158"/>
        <v>3444</v>
      </c>
      <c r="B868" s="4" t="b">
        <f t="shared" si="159"/>
        <v>1</v>
      </c>
      <c r="C868" s="5" t="b">
        <f t="shared" si="156"/>
        <v>1</v>
      </c>
      <c r="D868">
        <f>IF(C868,VLOOKUP($A868,RawData!$A$2:$D$27422,2,1),"")</f>
        <v>3446</v>
      </c>
      <c r="E868">
        <f>IF($C868,INDEX(RawData!$A$1:$D$27422,$D868,1),"")</f>
        <v>3444</v>
      </c>
      <c r="F868" s="4">
        <f t="shared" ca="1" si="160"/>
        <v>2908</v>
      </c>
      <c r="G868">
        <f t="shared" si="157"/>
        <v>868</v>
      </c>
      <c r="H868" s="6">
        <f>IF($C868,INDEX(RawData!$A$1:$D$27422,$D868,3),"")</f>
        <v>2.9180000000000001</v>
      </c>
      <c r="I868" s="6">
        <f>IF($C868,INDEX(RawData!$A$1:$D$27422,$D868,4),"")</f>
        <v>210.14317971416699</v>
      </c>
      <c r="J868" s="5" t="b">
        <f t="shared" si="161"/>
        <v>1</v>
      </c>
      <c r="K868" s="4">
        <f t="shared" si="162"/>
        <v>860</v>
      </c>
      <c r="L868" s="4">
        <f t="shared" si="163"/>
        <v>875</v>
      </c>
      <c r="M868" s="4">
        <f t="shared" ca="1" si="164"/>
        <v>209.96497796109722</v>
      </c>
      <c r="N868" s="4">
        <f t="shared" ca="1" si="165"/>
        <v>0.40521206450605973</v>
      </c>
      <c r="O868" s="4">
        <f t="shared" ca="1" si="166"/>
        <v>0.24776910858844303</v>
      </c>
      <c r="P868" s="4">
        <f t="shared" ca="1" si="167"/>
        <v>5</v>
      </c>
    </row>
    <row r="869" spans="1:16" x14ac:dyDescent="0.2">
      <c r="A869">
        <f t="shared" si="158"/>
        <v>3448</v>
      </c>
      <c r="B869" s="4" t="b">
        <f t="shared" si="159"/>
        <v>1</v>
      </c>
      <c r="C869" s="5" t="b">
        <f t="shared" si="156"/>
        <v>1</v>
      </c>
      <c r="D869">
        <f>IF(C869,VLOOKUP($A869,RawData!$A$2:$D$27422,2,1),"")</f>
        <v>3450</v>
      </c>
      <c r="E869">
        <f>IF($C869,INDEX(RawData!$A$1:$D$27422,$D869,1),"")</f>
        <v>3448</v>
      </c>
      <c r="F869" s="4">
        <f t="shared" ca="1" si="160"/>
        <v>2912</v>
      </c>
      <c r="G869">
        <f t="shared" si="157"/>
        <v>869</v>
      </c>
      <c r="H869" s="6">
        <f>IF($C869,INDEX(RawData!$A$1:$D$27422,$D869,3),"")</f>
        <v>2.9180000000000001</v>
      </c>
      <c r="I869" s="6">
        <f>IF($C869,INDEX(RawData!$A$1:$D$27422,$D869,4),"")</f>
        <v>210.00072248879201</v>
      </c>
      <c r="J869" s="5" t="b">
        <f t="shared" si="161"/>
        <v>1</v>
      </c>
      <c r="K869" s="4">
        <f t="shared" si="162"/>
        <v>861</v>
      </c>
      <c r="L869" s="4">
        <f t="shared" si="163"/>
        <v>876</v>
      </c>
      <c r="M869" s="4">
        <f t="shared" ca="1" si="164"/>
        <v>209.91251792714058</v>
      </c>
      <c r="N869" s="4">
        <f t="shared" ca="1" si="165"/>
        <v>0.38156697079895707</v>
      </c>
      <c r="O869" s="4">
        <f t="shared" ca="1" si="166"/>
        <v>0.30047849286643213</v>
      </c>
      <c r="P869" s="4">
        <f t="shared" ca="1" si="167"/>
        <v>5</v>
      </c>
    </row>
    <row r="870" spans="1:16" x14ac:dyDescent="0.2">
      <c r="A870">
        <f t="shared" si="158"/>
        <v>3452</v>
      </c>
      <c r="B870" s="4" t="b">
        <f t="shared" si="159"/>
        <v>1</v>
      </c>
      <c r="C870" s="5" t="b">
        <f t="shared" si="156"/>
        <v>1</v>
      </c>
      <c r="D870">
        <f>IF(C870,VLOOKUP($A870,RawData!$A$2:$D$27422,2,1),"")</f>
        <v>3454</v>
      </c>
      <c r="E870">
        <f>IF($C870,INDEX(RawData!$A$1:$D$27422,$D870,1),"")</f>
        <v>3452</v>
      </c>
      <c r="F870" s="4">
        <f t="shared" ca="1" si="160"/>
        <v>2916</v>
      </c>
      <c r="G870">
        <f t="shared" si="157"/>
        <v>870</v>
      </c>
      <c r="H870" s="6">
        <f>IF($C870,INDEX(RawData!$A$1:$D$27422,$D870,3),"")</f>
        <v>2.9180000000000001</v>
      </c>
      <c r="I870" s="6">
        <f>IF($C870,INDEX(RawData!$A$1:$D$27422,$D870,4),"")</f>
        <v>209.82567103804601</v>
      </c>
      <c r="J870" s="5" t="b">
        <f t="shared" si="161"/>
        <v>1</v>
      </c>
      <c r="K870" s="4">
        <f t="shared" si="162"/>
        <v>862</v>
      </c>
      <c r="L870" s="4">
        <f t="shared" si="163"/>
        <v>877</v>
      </c>
      <c r="M870" s="4">
        <f t="shared" ca="1" si="164"/>
        <v>209.85561750409809</v>
      </c>
      <c r="N870" s="4">
        <f t="shared" ca="1" si="165"/>
        <v>0.33425542550614296</v>
      </c>
      <c r="O870" s="4">
        <f t="shared" ca="1" si="166"/>
        <v>0.32292995536454328</v>
      </c>
      <c r="P870" s="4">
        <f t="shared" ca="1" si="167"/>
        <v>5</v>
      </c>
    </row>
    <row r="871" spans="1:16" x14ac:dyDescent="0.2">
      <c r="A871">
        <f t="shared" si="158"/>
        <v>3456</v>
      </c>
      <c r="B871" s="4" t="b">
        <f t="shared" si="159"/>
        <v>1</v>
      </c>
      <c r="C871" s="5" t="b">
        <f t="shared" si="156"/>
        <v>1</v>
      </c>
      <c r="D871">
        <f>IF(C871,VLOOKUP($A871,RawData!$A$2:$D$27422,2,1),"")</f>
        <v>3458</v>
      </c>
      <c r="E871">
        <f>IF($C871,INDEX(RawData!$A$1:$D$27422,$D871,1),"")</f>
        <v>3456</v>
      </c>
      <c r="F871" s="4">
        <f t="shared" ca="1" si="160"/>
        <v>2920</v>
      </c>
      <c r="G871">
        <f t="shared" si="157"/>
        <v>871</v>
      </c>
      <c r="H871" s="6">
        <f>IF($C871,INDEX(RawData!$A$1:$D$27422,$D871,3),"")</f>
        <v>2.9180000000000001</v>
      </c>
      <c r="I871" s="6">
        <f>IF($C871,INDEX(RawData!$A$1:$D$27422,$D871,4),"")</f>
        <v>209.63304526342</v>
      </c>
      <c r="J871" s="5" t="b">
        <f t="shared" si="161"/>
        <v>1</v>
      </c>
      <c r="K871" s="4">
        <f t="shared" si="162"/>
        <v>863</v>
      </c>
      <c r="L871" s="4">
        <f t="shared" si="163"/>
        <v>878</v>
      </c>
      <c r="M871" s="4">
        <f t="shared" ca="1" si="164"/>
        <v>209.79457446599102</v>
      </c>
      <c r="N871" s="4">
        <f t="shared" ca="1" si="165"/>
        <v>0.26323188599806713</v>
      </c>
      <c r="O871" s="4">
        <f t="shared" ca="1" si="166"/>
        <v>0.31988434920617692</v>
      </c>
      <c r="P871" s="4">
        <f t="shared" ca="1" si="167"/>
        <v>5</v>
      </c>
    </row>
    <row r="872" spans="1:16" x14ac:dyDescent="0.2">
      <c r="A872">
        <f t="shared" si="158"/>
        <v>3460</v>
      </c>
      <c r="B872" s="4" t="b">
        <f t="shared" si="159"/>
        <v>1</v>
      </c>
      <c r="C872" s="5" t="b">
        <f t="shared" si="156"/>
        <v>1</v>
      </c>
      <c r="D872">
        <f>IF(C872,VLOOKUP($A872,RawData!$A$2:$D$27422,2,1),"")</f>
        <v>3462</v>
      </c>
      <c r="E872">
        <f>IF($C872,INDEX(RawData!$A$1:$D$27422,$D872,1),"")</f>
        <v>3460</v>
      </c>
      <c r="F872" s="4">
        <f t="shared" ca="1" si="160"/>
        <v>2924</v>
      </c>
      <c r="G872">
        <f t="shared" si="157"/>
        <v>872</v>
      </c>
      <c r="H872" s="6">
        <f>IF($C872,INDEX(RawData!$A$1:$D$27422,$D872,3),"")</f>
        <v>2.9180000000000001</v>
      </c>
      <c r="I872" s="6">
        <f>IF($C872,INDEX(RawData!$A$1:$D$27422,$D872,4),"")</f>
        <v>209.478141939539</v>
      </c>
      <c r="J872" s="5" t="b">
        <f t="shared" si="161"/>
        <v>1</v>
      </c>
      <c r="K872" s="4">
        <f t="shared" si="162"/>
        <v>864</v>
      </c>
      <c r="L872" s="4">
        <f t="shared" si="163"/>
        <v>879</v>
      </c>
      <c r="M872" s="4">
        <f t="shared" ca="1" si="164"/>
        <v>209.7300753753193</v>
      </c>
      <c r="N872" s="4">
        <f t="shared" ca="1" si="165"/>
        <v>0.16952623142549328</v>
      </c>
      <c r="O872" s="4">
        <f t="shared" ca="1" si="166"/>
        <v>0.29546148689115626</v>
      </c>
      <c r="P872" s="4">
        <f t="shared" ca="1" si="167"/>
        <v>5</v>
      </c>
    </row>
    <row r="873" spans="1:16" x14ac:dyDescent="0.2">
      <c r="A873">
        <f t="shared" si="158"/>
        <v>3464</v>
      </c>
      <c r="B873" s="4" t="b">
        <f t="shared" si="159"/>
        <v>1</v>
      </c>
      <c r="C873" s="5" t="b">
        <f t="shared" si="156"/>
        <v>1</v>
      </c>
      <c r="D873">
        <f>IF(C873,VLOOKUP($A873,RawData!$A$2:$D$27422,2,1),"")</f>
        <v>3466</v>
      </c>
      <c r="E873">
        <f>IF($C873,INDEX(RawData!$A$1:$D$27422,$D873,1),"")</f>
        <v>3464</v>
      </c>
      <c r="F873" s="4">
        <f t="shared" ca="1" si="160"/>
        <v>2928</v>
      </c>
      <c r="G873">
        <f t="shared" si="157"/>
        <v>873</v>
      </c>
      <c r="H873" s="6">
        <f>IF($C873,INDEX(RawData!$A$1:$D$27422,$D873,3),"")</f>
        <v>2.9062000000000001</v>
      </c>
      <c r="I873" s="6">
        <f>IF($C873,INDEX(RawData!$A$1:$D$27422,$D873,4),"")</f>
        <v>209.373042390287</v>
      </c>
      <c r="J873" s="5" t="b">
        <f t="shared" si="161"/>
        <v>1</v>
      </c>
      <c r="K873" s="4">
        <f t="shared" si="162"/>
        <v>865</v>
      </c>
      <c r="L873" s="4">
        <f t="shared" si="163"/>
        <v>880</v>
      </c>
      <c r="M873" s="4">
        <f t="shared" ca="1" si="164"/>
        <v>209.66585126025478</v>
      </c>
      <c r="N873" s="4">
        <f t="shared" ca="1" si="165"/>
        <v>5.8838229653048302E-2</v>
      </c>
      <c r="O873" s="4">
        <f t="shared" ca="1" si="166"/>
        <v>0.25819889244061756</v>
      </c>
      <c r="P873" s="4">
        <f t="shared" ca="1" si="167"/>
        <v>5</v>
      </c>
    </row>
    <row r="874" spans="1:16" x14ac:dyDescent="0.2">
      <c r="A874">
        <f t="shared" si="158"/>
        <v>3468</v>
      </c>
      <c r="B874" s="4" t="b">
        <f t="shared" si="159"/>
        <v>1</v>
      </c>
      <c r="C874" s="5" t="b">
        <f t="shared" si="156"/>
        <v>1</v>
      </c>
      <c r="D874">
        <f>IF(C874,VLOOKUP($A874,RawData!$A$2:$D$27422,2,1),"")</f>
        <v>3470</v>
      </c>
      <c r="E874">
        <f>IF($C874,INDEX(RawData!$A$1:$D$27422,$D874,1),"")</f>
        <v>3468</v>
      </c>
      <c r="F874" s="4">
        <f t="shared" ca="1" si="160"/>
        <v>2932</v>
      </c>
      <c r="G874">
        <f t="shared" si="157"/>
        <v>874</v>
      </c>
      <c r="H874" s="6">
        <f>IF($C874,INDEX(RawData!$A$1:$D$27422,$D874,3),"")</f>
        <v>2.9022999999999999</v>
      </c>
      <c r="I874" s="6">
        <f>IF($C874,INDEX(RawData!$A$1:$D$27422,$D874,4),"")</f>
        <v>209.361326774627</v>
      </c>
      <c r="J874" s="5" t="b">
        <f t="shared" si="161"/>
        <v>1</v>
      </c>
      <c r="K874" s="4">
        <f t="shared" si="162"/>
        <v>866</v>
      </c>
      <c r="L874" s="4">
        <f t="shared" si="163"/>
        <v>881</v>
      </c>
      <c r="M874" s="4">
        <f t="shared" ca="1" si="164"/>
        <v>209.60670856244772</v>
      </c>
      <c r="N874" s="4">
        <f t="shared" ca="1" si="165"/>
        <v>5.7525409432855668E-2</v>
      </c>
      <c r="O874" s="4">
        <f t="shared" ca="1" si="166"/>
        <v>0.21162095116187629</v>
      </c>
      <c r="P874" s="4">
        <f t="shared" ca="1" si="167"/>
        <v>5</v>
      </c>
    </row>
    <row r="875" spans="1:16" x14ac:dyDescent="0.2">
      <c r="A875">
        <f t="shared" si="158"/>
        <v>3472</v>
      </c>
      <c r="B875" s="4" t="b">
        <f t="shared" si="159"/>
        <v>1</v>
      </c>
      <c r="C875" s="5" t="b">
        <f t="shared" si="156"/>
        <v>1</v>
      </c>
      <c r="D875">
        <f>IF(C875,VLOOKUP($A875,RawData!$A$2:$D$27422,2,1),"")</f>
        <v>3474</v>
      </c>
      <c r="E875">
        <f>IF($C875,INDEX(RawData!$A$1:$D$27422,$D875,1),"")</f>
        <v>3472</v>
      </c>
      <c r="F875" s="4">
        <f t="shared" ca="1" si="160"/>
        <v>2936</v>
      </c>
      <c r="G875">
        <f t="shared" si="157"/>
        <v>875</v>
      </c>
      <c r="H875" s="6">
        <f>IF($C875,INDEX(RawData!$A$1:$D$27422,$D875,3),"")</f>
        <v>2.9022999999999999</v>
      </c>
      <c r="I875" s="6">
        <f>IF($C875,INDEX(RawData!$A$1:$D$27422,$D875,4),"")</f>
        <v>209.35583377462601</v>
      </c>
      <c r="J875" s="5" t="b">
        <f t="shared" si="161"/>
        <v>1</v>
      </c>
      <c r="K875" s="4">
        <f t="shared" si="162"/>
        <v>867</v>
      </c>
      <c r="L875" s="4">
        <f t="shared" si="163"/>
        <v>882</v>
      </c>
      <c r="M875" s="4">
        <f t="shared" ca="1" si="164"/>
        <v>209.55976589659116</v>
      </c>
      <c r="N875" s="4">
        <f t="shared" ca="1" si="165"/>
        <v>0.16491568620352837</v>
      </c>
      <c r="O875" s="4">
        <f t="shared" ca="1" si="166"/>
        <v>0.1628690803123618</v>
      </c>
      <c r="P875" s="4">
        <f t="shared" ca="1" si="167"/>
        <v>5</v>
      </c>
    </row>
    <row r="876" spans="1:16" x14ac:dyDescent="0.2">
      <c r="A876">
        <f t="shared" si="158"/>
        <v>3476</v>
      </c>
      <c r="B876" s="4" t="b">
        <f t="shared" si="159"/>
        <v>1</v>
      </c>
      <c r="C876" s="5" t="b">
        <f t="shared" si="156"/>
        <v>1</v>
      </c>
      <c r="D876">
        <f>IF(C876,VLOOKUP($A876,RawData!$A$2:$D$27422,2,1),"")</f>
        <v>3478</v>
      </c>
      <c r="E876">
        <f>IF($C876,INDEX(RawData!$A$1:$D$27422,$D876,1),"")</f>
        <v>3476</v>
      </c>
      <c r="F876" s="4">
        <f t="shared" ca="1" si="160"/>
        <v>2940</v>
      </c>
      <c r="G876">
        <f t="shared" si="157"/>
        <v>876</v>
      </c>
      <c r="H876" s="6">
        <f>IF($C876,INDEX(RawData!$A$1:$D$27422,$D876,3),"")</f>
        <v>2.9022999999999999</v>
      </c>
      <c r="I876" s="6">
        <f>IF($C876,INDEX(RawData!$A$1:$D$27422,$D876,4),"")</f>
        <v>209.34484684103401</v>
      </c>
      <c r="J876" s="5" t="b">
        <f t="shared" si="161"/>
        <v>1</v>
      </c>
      <c r="K876" s="4">
        <f t="shared" si="162"/>
        <v>868</v>
      </c>
      <c r="L876" s="4">
        <f t="shared" si="163"/>
        <v>883</v>
      </c>
      <c r="M876" s="4">
        <f t="shared" ca="1" si="164"/>
        <v>209.53095095634163</v>
      </c>
      <c r="N876" s="4">
        <f t="shared" ca="1" si="165"/>
        <v>0.24776910858844303</v>
      </c>
      <c r="O876" s="4">
        <f t="shared" ca="1" si="166"/>
        <v>0.1144605803122829</v>
      </c>
      <c r="P876" s="4">
        <f t="shared" ca="1" si="167"/>
        <v>5</v>
      </c>
    </row>
    <row r="877" spans="1:16" x14ac:dyDescent="0.2">
      <c r="A877">
        <f t="shared" si="158"/>
        <v>3480</v>
      </c>
      <c r="B877" s="4" t="b">
        <f t="shared" si="159"/>
        <v>1</v>
      </c>
      <c r="C877" s="5" t="b">
        <f t="shared" si="156"/>
        <v>1</v>
      </c>
      <c r="D877">
        <f>IF(C877,VLOOKUP($A877,RawData!$A$2:$D$27422,2,1),"")</f>
        <v>3482</v>
      </c>
      <c r="E877">
        <f>IF($C877,INDEX(RawData!$A$1:$D$27422,$D877,1),"")</f>
        <v>3480</v>
      </c>
      <c r="F877" s="4">
        <f t="shared" ca="1" si="160"/>
        <v>2944</v>
      </c>
      <c r="G877">
        <f t="shared" si="157"/>
        <v>877</v>
      </c>
      <c r="H877" s="6">
        <f>IF($C877,INDEX(RawData!$A$1:$D$27422,$D877,3),"")</f>
        <v>2.9022999999999999</v>
      </c>
      <c r="I877" s="6">
        <f>IF($C877,INDEX(RawData!$A$1:$D$27422,$D877,4),"")</f>
        <v>209.31225261565999</v>
      </c>
      <c r="J877" s="5" t="b">
        <f t="shared" si="161"/>
        <v>1</v>
      </c>
      <c r="K877" s="4">
        <f t="shared" si="162"/>
        <v>869</v>
      </c>
      <c r="L877" s="4">
        <f t="shared" si="163"/>
        <v>884</v>
      </c>
      <c r="M877" s="4">
        <f t="shared" ca="1" si="164"/>
        <v>209.52136207859195</v>
      </c>
      <c r="N877" s="4">
        <f t="shared" ca="1" si="165"/>
        <v>0.30047849286643213</v>
      </c>
      <c r="O877" s="4">
        <f t="shared" ca="1" si="166"/>
        <v>6.2366661420298897E-2</v>
      </c>
      <c r="P877" s="4">
        <f t="shared" ca="1" si="167"/>
        <v>5</v>
      </c>
    </row>
    <row r="878" spans="1:16" x14ac:dyDescent="0.2">
      <c r="A878">
        <f t="shared" si="158"/>
        <v>3484</v>
      </c>
      <c r="B878" s="4" t="b">
        <f t="shared" si="159"/>
        <v>1</v>
      </c>
      <c r="C878" s="5" t="b">
        <f t="shared" si="156"/>
        <v>1</v>
      </c>
      <c r="D878">
        <f>IF(C878,VLOOKUP($A878,RawData!$A$2:$D$27422,2,1),"")</f>
        <v>3486</v>
      </c>
      <c r="E878">
        <f>IF($C878,INDEX(RawData!$A$1:$D$27422,$D878,1),"")</f>
        <v>3484</v>
      </c>
      <c r="F878" s="4">
        <f t="shared" ca="1" si="160"/>
        <v>2948</v>
      </c>
      <c r="G878">
        <f t="shared" si="157"/>
        <v>878</v>
      </c>
      <c r="H878" s="6">
        <f>IF($C878,INDEX(RawData!$A$1:$D$27422,$D878,3),"")</f>
        <v>2.9022999999999999</v>
      </c>
      <c r="I878" s="6">
        <f>IF($C878,INDEX(RawData!$A$1:$D$27422,$D878,4),"")</f>
        <v>209.28442277462699</v>
      </c>
      <c r="J878" s="5" t="b">
        <f t="shared" si="161"/>
        <v>1</v>
      </c>
      <c r="K878" s="4">
        <f t="shared" si="162"/>
        <v>870</v>
      </c>
      <c r="L878" s="4">
        <f t="shared" si="163"/>
        <v>885</v>
      </c>
      <c r="M878" s="4">
        <f t="shared" ca="1" si="164"/>
        <v>209.53134257999295</v>
      </c>
      <c r="N878" s="4">
        <f t="shared" ca="1" si="165"/>
        <v>0.32292995536454328</v>
      </c>
      <c r="O878" s="4">
        <f t="shared" ca="1" si="166"/>
        <v>5.7867524637629231E-3</v>
      </c>
      <c r="P878" s="4">
        <f t="shared" ca="1" si="167"/>
        <v>5</v>
      </c>
    </row>
    <row r="879" spans="1:16" x14ac:dyDescent="0.2">
      <c r="A879">
        <f t="shared" si="158"/>
        <v>3488</v>
      </c>
      <c r="B879" s="4" t="b">
        <f t="shared" si="159"/>
        <v>1</v>
      </c>
      <c r="C879" s="5" t="b">
        <f t="shared" si="156"/>
        <v>1</v>
      </c>
      <c r="D879">
        <f>IF(C879,VLOOKUP($A879,RawData!$A$2:$D$27422,2,1),"")</f>
        <v>3490</v>
      </c>
      <c r="E879">
        <f>IF($C879,INDEX(RawData!$A$1:$D$27422,$D879,1),"")</f>
        <v>3488</v>
      </c>
      <c r="F879" s="4">
        <f t="shared" ca="1" si="160"/>
        <v>2952</v>
      </c>
      <c r="G879">
        <f t="shared" si="157"/>
        <v>879</v>
      </c>
      <c r="H879" s="6">
        <f>IF($C879,INDEX(RawData!$A$1:$D$27422,$D879,3),"")</f>
        <v>2.9022999999999999</v>
      </c>
      <c r="I879" s="6">
        <f>IF($C879,INDEX(RawData!$A$1:$D$27422,$D879,4),"")</f>
        <v>209.26757799999999</v>
      </c>
      <c r="J879" s="5" t="b">
        <f t="shared" si="161"/>
        <v>1</v>
      </c>
      <c r="K879" s="4">
        <f t="shared" si="162"/>
        <v>871</v>
      </c>
      <c r="L879" s="4">
        <f t="shared" si="163"/>
        <v>886</v>
      </c>
      <c r="M879" s="4">
        <f t="shared" ca="1" si="164"/>
        <v>209.56054914389381</v>
      </c>
      <c r="N879" s="4">
        <f t="shared" ca="1" si="165"/>
        <v>0.31988434920617692</v>
      </c>
      <c r="O879" s="4">
        <f t="shared" ca="1" si="166"/>
        <v>5.4615261622075195E-2</v>
      </c>
      <c r="P879" s="4">
        <f t="shared" ca="1" si="167"/>
        <v>5</v>
      </c>
    </row>
    <row r="880" spans="1:16" x14ac:dyDescent="0.2">
      <c r="A880">
        <f t="shared" si="158"/>
        <v>3492</v>
      </c>
      <c r="B880" s="4" t="b">
        <f t="shared" si="159"/>
        <v>1</v>
      </c>
      <c r="C880" s="5" t="b">
        <f t="shared" si="156"/>
        <v>1</v>
      </c>
      <c r="D880">
        <f>IF(C880,VLOOKUP($A880,RawData!$A$2:$D$27422,2,1),"")</f>
        <v>3494</v>
      </c>
      <c r="E880">
        <f>IF($C880,INDEX(RawData!$A$1:$D$27422,$D880,1),"")</f>
        <v>3492</v>
      </c>
      <c r="F880" s="4">
        <f t="shared" ca="1" si="160"/>
        <v>2956</v>
      </c>
      <c r="G880">
        <f t="shared" si="157"/>
        <v>880</v>
      </c>
      <c r="H880" s="6">
        <f>IF($C880,INDEX(RawData!$A$1:$D$27422,$D880,3),"")</f>
        <v>2.9022999999999999</v>
      </c>
      <c r="I880" s="6">
        <f>IF($C880,INDEX(RawData!$A$1:$D$27422,$D880,4),"")</f>
        <v>209.31555783508699</v>
      </c>
      <c r="J880" s="5" t="b">
        <f t="shared" si="161"/>
        <v>1</v>
      </c>
      <c r="K880" s="4">
        <f t="shared" si="162"/>
        <v>872</v>
      </c>
      <c r="L880" s="4">
        <f t="shared" si="163"/>
        <v>887</v>
      </c>
      <c r="M880" s="4">
        <f t="shared" ca="1" si="164"/>
        <v>209.60701303060173</v>
      </c>
      <c r="N880" s="4">
        <f t="shared" ca="1" si="165"/>
        <v>0.29546148689115626</v>
      </c>
      <c r="O880" s="4">
        <f t="shared" ca="1" si="166"/>
        <v>0.1160928725361714</v>
      </c>
      <c r="P880" s="4">
        <f t="shared" ca="1" si="167"/>
        <v>5</v>
      </c>
    </row>
    <row r="881" spans="1:16" x14ac:dyDescent="0.2">
      <c r="A881">
        <f t="shared" si="158"/>
        <v>3496</v>
      </c>
      <c r="B881" s="4" t="b">
        <f t="shared" si="159"/>
        <v>1</v>
      </c>
      <c r="C881" s="5" t="b">
        <f t="shared" si="156"/>
        <v>1</v>
      </c>
      <c r="D881">
        <f>IF(C881,VLOOKUP($A881,RawData!$A$2:$D$27422,2,1),"")</f>
        <v>3498</v>
      </c>
      <c r="E881">
        <f>IF($C881,INDEX(RawData!$A$1:$D$27422,$D881,1),"")</f>
        <v>3496</v>
      </c>
      <c r="F881" s="4">
        <f t="shared" ca="1" si="160"/>
        <v>2960</v>
      </c>
      <c r="G881">
        <f t="shared" si="157"/>
        <v>881</v>
      </c>
      <c r="H881" s="6">
        <f>IF($C881,INDEX(RawData!$A$1:$D$27422,$D881,3),"")</f>
        <v>2.9022999999999999</v>
      </c>
      <c r="I881" s="6">
        <f>IF($C881,INDEX(RawData!$A$1:$D$27422,$D881,4),"")</f>
        <v>209.42505606046001</v>
      </c>
      <c r="J881" s="5" t="b">
        <f t="shared" si="161"/>
        <v>1</v>
      </c>
      <c r="K881" s="4">
        <f t="shared" si="162"/>
        <v>873</v>
      </c>
      <c r="L881" s="4">
        <f t="shared" si="163"/>
        <v>888</v>
      </c>
      <c r="M881" s="4">
        <f t="shared" ca="1" si="164"/>
        <v>209.66423397188058</v>
      </c>
      <c r="N881" s="4">
        <f t="shared" ca="1" si="165"/>
        <v>0.25819889244061756</v>
      </c>
      <c r="O881" s="4">
        <f t="shared" ca="1" si="166"/>
        <v>0.16919248997865566</v>
      </c>
      <c r="P881" s="4">
        <f t="shared" ca="1" si="167"/>
        <v>5</v>
      </c>
    </row>
    <row r="882" spans="1:16" x14ac:dyDescent="0.2">
      <c r="A882">
        <f t="shared" si="158"/>
        <v>3500</v>
      </c>
      <c r="B882" s="4" t="b">
        <f t="shared" si="159"/>
        <v>1</v>
      </c>
      <c r="C882" s="5" t="b">
        <f t="shared" si="156"/>
        <v>1</v>
      </c>
      <c r="D882">
        <f>IF(C882,VLOOKUP($A882,RawData!$A$2:$D$27422,2,1),"")</f>
        <v>3502</v>
      </c>
      <c r="E882">
        <f>IF($C882,INDEX(RawData!$A$1:$D$27422,$D882,1),"")</f>
        <v>3500</v>
      </c>
      <c r="F882" s="4">
        <f t="shared" ca="1" si="160"/>
        <v>2964</v>
      </c>
      <c r="G882">
        <f t="shared" si="157"/>
        <v>882</v>
      </c>
      <c r="H882" s="6">
        <f>IF($C882,INDEX(RawData!$A$1:$D$27422,$D882,3),"")</f>
        <v>2.9022999999999999</v>
      </c>
      <c r="I882" s="6">
        <f>IF($C882,INDEX(RawData!$A$1:$D$27422,$D882,4),"")</f>
        <v>209.58326367017401</v>
      </c>
      <c r="J882" s="5" t="b">
        <f t="shared" si="161"/>
        <v>1</v>
      </c>
      <c r="K882" s="4">
        <f t="shared" si="162"/>
        <v>874</v>
      </c>
      <c r="L882" s="4">
        <f t="shared" si="163"/>
        <v>889</v>
      </c>
      <c r="M882" s="4">
        <f t="shared" ca="1" si="164"/>
        <v>209.72468158279469</v>
      </c>
      <c r="N882" s="4">
        <f t="shared" ca="1" si="165"/>
        <v>0.21162095116187629</v>
      </c>
      <c r="O882" s="4">
        <f t="shared" ca="1" si="166"/>
        <v>0.20588106931404582</v>
      </c>
      <c r="P882" s="4">
        <f t="shared" ca="1" si="167"/>
        <v>5</v>
      </c>
    </row>
    <row r="883" spans="1:16" x14ac:dyDescent="0.2">
      <c r="A883">
        <f t="shared" si="158"/>
        <v>3504</v>
      </c>
      <c r="B883" s="4" t="b">
        <f t="shared" si="159"/>
        <v>1</v>
      </c>
      <c r="C883" s="5" t="b">
        <f t="shared" si="156"/>
        <v>1</v>
      </c>
      <c r="D883">
        <f>IF(C883,VLOOKUP($A883,RawData!$A$2:$D$27422,2,1),"")</f>
        <v>3506</v>
      </c>
      <c r="E883">
        <f>IF($C883,INDEX(RawData!$A$1:$D$27422,$D883,1),"")</f>
        <v>3504</v>
      </c>
      <c r="F883" s="4">
        <f t="shared" ca="1" si="160"/>
        <v>2968</v>
      </c>
      <c r="G883">
        <f t="shared" si="157"/>
        <v>883</v>
      </c>
      <c r="H883" s="6">
        <f>IF($C883,INDEX(RawData!$A$1:$D$27422,$D883,3),"")</f>
        <v>2.9022999999999999</v>
      </c>
      <c r="I883" s="6">
        <f>IF($C883,INDEX(RawData!$A$1:$D$27422,$D883,4),"")</f>
        <v>209.79127412092001</v>
      </c>
      <c r="J883" s="5" t="b">
        <f t="shared" si="161"/>
        <v>1</v>
      </c>
      <c r="K883" s="4">
        <f t="shared" si="162"/>
        <v>875</v>
      </c>
      <c r="L883" s="4">
        <f t="shared" si="163"/>
        <v>890</v>
      </c>
      <c r="M883" s="4">
        <f t="shared" ca="1" si="164"/>
        <v>209.77872006493007</v>
      </c>
      <c r="N883" s="4">
        <f t="shared" ca="1" si="165"/>
        <v>0.1628690803123618</v>
      </c>
      <c r="O883" s="4">
        <f t="shared" ca="1" si="166"/>
        <v>0.22105432822013427</v>
      </c>
      <c r="P883" s="4">
        <f t="shared" ca="1" si="167"/>
        <v>5</v>
      </c>
    </row>
    <row r="884" spans="1:16" x14ac:dyDescent="0.2">
      <c r="A884">
        <f t="shared" si="158"/>
        <v>3508</v>
      </c>
      <c r="B884" s="4" t="b">
        <f t="shared" si="159"/>
        <v>1</v>
      </c>
      <c r="C884" s="5" t="b">
        <f t="shared" si="156"/>
        <v>1</v>
      </c>
      <c r="D884">
        <f>IF(C884,VLOOKUP($A884,RawData!$A$2:$D$27422,2,1),"")</f>
        <v>3510</v>
      </c>
      <c r="E884">
        <f>IF($C884,INDEX(RawData!$A$1:$D$27422,$D884,1),"")</f>
        <v>3508</v>
      </c>
      <c r="F884" s="4">
        <f t="shared" ca="1" si="160"/>
        <v>2972</v>
      </c>
      <c r="G884">
        <f t="shared" si="157"/>
        <v>884</v>
      </c>
      <c r="H884" s="6">
        <f>IF($C884,INDEX(RawData!$A$1:$D$27422,$D884,3),"")</f>
        <v>2.9022999999999999</v>
      </c>
      <c r="I884" s="6">
        <f>IF($C884,INDEX(RawData!$A$1:$D$27422,$D884,4),"")</f>
        <v>209.989757670172</v>
      </c>
      <c r="J884" s="5" t="b">
        <f t="shared" si="161"/>
        <v>1</v>
      </c>
      <c r="K884" s="4">
        <f t="shared" si="162"/>
        <v>876</v>
      </c>
      <c r="L884" s="4">
        <f t="shared" si="163"/>
        <v>891</v>
      </c>
      <c r="M884" s="4">
        <f t="shared" ca="1" si="164"/>
        <v>209.82184057145838</v>
      </c>
      <c r="N884" s="4">
        <f t="shared" ca="1" si="165"/>
        <v>0.1144605803122829</v>
      </c>
      <c r="O884" s="4">
        <f t="shared" ca="1" si="166"/>
        <v>0.20917348651931889</v>
      </c>
      <c r="P884" s="4">
        <f t="shared" ca="1" si="167"/>
        <v>5</v>
      </c>
    </row>
    <row r="885" spans="1:16" x14ac:dyDescent="0.2">
      <c r="A885">
        <f t="shared" si="158"/>
        <v>3512</v>
      </c>
      <c r="B885" s="4" t="b">
        <f t="shared" si="159"/>
        <v>1</v>
      </c>
      <c r="C885" s="5" t="b">
        <f t="shared" si="156"/>
        <v>1</v>
      </c>
      <c r="D885">
        <f>IF(C885,VLOOKUP($A885,RawData!$A$2:$D$27422,2,1),"")</f>
        <v>3514</v>
      </c>
      <c r="E885">
        <f>IF($C885,INDEX(RawData!$A$1:$D$27422,$D885,1),"")</f>
        <v>3512</v>
      </c>
      <c r="F885" s="4">
        <f t="shared" ca="1" si="160"/>
        <v>2976</v>
      </c>
      <c r="G885">
        <f t="shared" si="157"/>
        <v>885</v>
      </c>
      <c r="H885" s="6">
        <f>IF($C885,INDEX(RawData!$A$1:$D$27422,$D885,3),"")</f>
        <v>2.9218999999999999</v>
      </c>
      <c r="I885" s="6">
        <f>IF($C885,INDEX(RawData!$A$1:$D$27422,$D885,4),"")</f>
        <v>210.160410511208</v>
      </c>
      <c r="J885" s="5" t="b">
        <f t="shared" si="161"/>
        <v>1</v>
      </c>
      <c r="K885" s="4">
        <f t="shared" si="162"/>
        <v>877</v>
      </c>
      <c r="L885" s="4">
        <f t="shared" si="163"/>
        <v>892</v>
      </c>
      <c r="M885" s="4">
        <f t="shared" ca="1" si="164"/>
        <v>209.8542725353575</v>
      </c>
      <c r="N885" s="4">
        <f t="shared" ca="1" si="165"/>
        <v>6.2366661420298897E-2</v>
      </c>
      <c r="O885" s="4">
        <f t="shared" ca="1" si="166"/>
        <v>0.172138830312349</v>
      </c>
      <c r="P885" s="4">
        <f t="shared" ca="1" si="167"/>
        <v>5</v>
      </c>
    </row>
    <row r="886" spans="1:16" x14ac:dyDescent="0.2">
      <c r="A886">
        <f t="shared" si="158"/>
        <v>3516</v>
      </c>
      <c r="B886" s="4" t="b">
        <f t="shared" si="159"/>
        <v>1</v>
      </c>
      <c r="C886" s="5" t="b">
        <f t="shared" si="156"/>
        <v>1</v>
      </c>
      <c r="D886">
        <f>IF(C886,VLOOKUP($A886,RawData!$A$2:$D$27422,2,1),"")</f>
        <v>3518</v>
      </c>
      <c r="E886">
        <f>IF($C886,INDEX(RawData!$A$1:$D$27422,$D886,1),"")</f>
        <v>3516</v>
      </c>
      <c r="F886" s="4">
        <f t="shared" ca="1" si="160"/>
        <v>2980</v>
      </c>
      <c r="G886">
        <f t="shared" si="157"/>
        <v>886</v>
      </c>
      <c r="H886" s="6">
        <f>IF($C886,INDEX(RawData!$A$1:$D$27422,$D886,3),"")</f>
        <v>2.9218999999999999</v>
      </c>
      <c r="I886" s="6">
        <f>IF($C886,INDEX(RawData!$A$1:$D$27422,$D886,4),"")</f>
        <v>210.29297606046001</v>
      </c>
      <c r="J886" s="5" t="b">
        <f t="shared" si="161"/>
        <v>1</v>
      </c>
      <c r="K886" s="4">
        <f t="shared" si="162"/>
        <v>878</v>
      </c>
      <c r="L886" s="4">
        <f t="shared" si="163"/>
        <v>893</v>
      </c>
      <c r="M886" s="4">
        <f t="shared" ca="1" si="164"/>
        <v>209.88043349309999</v>
      </c>
      <c r="N886" s="4">
        <f t="shared" ca="1" si="165"/>
        <v>5.7867524637629231E-3</v>
      </c>
      <c r="O886" s="4">
        <f t="shared" ca="1" si="166"/>
        <v>0.11542079458314447</v>
      </c>
      <c r="P886" s="4">
        <f t="shared" ca="1" si="167"/>
        <v>5</v>
      </c>
    </row>
    <row r="887" spans="1:16" x14ac:dyDescent="0.2">
      <c r="A887">
        <f t="shared" si="158"/>
        <v>3520</v>
      </c>
      <c r="B887" s="4" t="b">
        <f t="shared" si="159"/>
        <v>1</v>
      </c>
      <c r="C887" s="5" t="b">
        <f t="shared" si="156"/>
        <v>1</v>
      </c>
      <c r="D887">
        <f>IF(C887,VLOOKUP($A887,RawData!$A$2:$D$27422,2,1),"")</f>
        <v>3522</v>
      </c>
      <c r="E887">
        <f>IF($C887,INDEX(RawData!$A$1:$D$27422,$D887,1),"")</f>
        <v>3520</v>
      </c>
      <c r="F887" s="4">
        <f t="shared" ca="1" si="160"/>
        <v>2984</v>
      </c>
      <c r="G887">
        <f t="shared" si="157"/>
        <v>887</v>
      </c>
      <c r="H887" s="6">
        <f>IF($C887,INDEX(RawData!$A$1:$D$27422,$D887,3),"")</f>
        <v>2.9218999999999999</v>
      </c>
      <c r="I887" s="6">
        <f>IF($C887,INDEX(RawData!$A$1:$D$27422,$D887,4),"")</f>
        <v>210.37646745074699</v>
      </c>
      <c r="J887" s="5" t="b">
        <f t="shared" si="161"/>
        <v>1</v>
      </c>
      <c r="K887" s="4">
        <f t="shared" si="162"/>
        <v>879</v>
      </c>
      <c r="L887" s="4">
        <f t="shared" si="163"/>
        <v>894</v>
      </c>
      <c r="M887" s="4">
        <f t="shared" ca="1" si="164"/>
        <v>209.90247451749289</v>
      </c>
      <c r="N887" s="4">
        <f t="shared" ca="1" si="165"/>
        <v>5.4615261622075195E-2</v>
      </c>
      <c r="O887" s="4">
        <f t="shared" ca="1" si="166"/>
        <v>4.6572512632792495E-2</v>
      </c>
      <c r="P887" s="4">
        <f t="shared" ca="1" si="167"/>
        <v>5</v>
      </c>
    </row>
    <row r="888" spans="1:16" x14ac:dyDescent="0.2">
      <c r="A888">
        <f t="shared" si="158"/>
        <v>3524</v>
      </c>
      <c r="B888" s="4" t="b">
        <f t="shared" si="159"/>
        <v>1</v>
      </c>
      <c r="C888" s="5" t="b">
        <f t="shared" si="156"/>
        <v>1</v>
      </c>
      <c r="D888">
        <f>IF(C888,VLOOKUP($A888,RawData!$A$2:$D$27422,2,1),"")</f>
        <v>3526</v>
      </c>
      <c r="E888">
        <f>IF($C888,INDEX(RawData!$A$1:$D$27422,$D888,1),"")</f>
        <v>3524</v>
      </c>
      <c r="F888" s="4">
        <f t="shared" ca="1" si="160"/>
        <v>2988</v>
      </c>
      <c r="G888">
        <f t="shared" si="157"/>
        <v>888</v>
      </c>
      <c r="H888" s="6">
        <f>IF($C888,INDEX(RawData!$A$1:$D$27422,$D888,3),"")</f>
        <v>2.9218999999999999</v>
      </c>
      <c r="I888" s="6">
        <f>IF($C888,INDEX(RawData!$A$1:$D$27422,$D888,4),"")</f>
        <v>210.393677</v>
      </c>
      <c r="J888" s="5" t="b">
        <f t="shared" si="161"/>
        <v>1</v>
      </c>
      <c r="K888" s="4">
        <f t="shared" si="162"/>
        <v>880</v>
      </c>
      <c r="L888" s="4">
        <f t="shared" si="163"/>
        <v>895</v>
      </c>
      <c r="M888" s="4">
        <f t="shared" ca="1" si="164"/>
        <v>209.92243286432119</v>
      </c>
      <c r="N888" s="4">
        <f t="shared" ca="1" si="165"/>
        <v>0.1160928725361714</v>
      </c>
      <c r="O888" s="4">
        <f t="shared" ca="1" si="166"/>
        <v>2.7219063953111799E-2</v>
      </c>
      <c r="P888" s="4">
        <f t="shared" ca="1" si="167"/>
        <v>5</v>
      </c>
    </row>
    <row r="889" spans="1:16" x14ac:dyDescent="0.2">
      <c r="A889">
        <f t="shared" si="158"/>
        <v>3528</v>
      </c>
      <c r="B889" s="4" t="b">
        <f t="shared" si="159"/>
        <v>1</v>
      </c>
      <c r="C889" s="5" t="b">
        <f t="shared" si="156"/>
        <v>1</v>
      </c>
      <c r="D889">
        <f>IF(C889,VLOOKUP($A889,RawData!$A$2:$D$27422,2,1),"")</f>
        <v>3530</v>
      </c>
      <c r="E889">
        <f>IF($C889,INDEX(RawData!$A$1:$D$27422,$D889,1),"")</f>
        <v>3528</v>
      </c>
      <c r="F889" s="4">
        <f t="shared" ca="1" si="160"/>
        <v>2992</v>
      </c>
      <c r="G889">
        <f t="shared" si="157"/>
        <v>889</v>
      </c>
      <c r="H889" s="6">
        <f>IF($C889,INDEX(RawData!$A$1:$D$27422,$D889,3),"")</f>
        <v>2.9218999999999999</v>
      </c>
      <c r="I889" s="6">
        <f>IF($C889,INDEX(RawData!$A$1:$D$27422,$D889,4),"")</f>
        <v>210.34020416491299</v>
      </c>
      <c r="J889" s="5" t="b">
        <f t="shared" si="161"/>
        <v>1</v>
      </c>
      <c r="K889" s="4">
        <f t="shared" si="162"/>
        <v>881</v>
      </c>
      <c r="L889" s="4">
        <f t="shared" si="163"/>
        <v>896</v>
      </c>
      <c r="M889" s="4">
        <f t="shared" ca="1" si="164"/>
        <v>209.93630253395656</v>
      </c>
      <c r="N889" s="4">
        <f t="shared" ca="1" si="165"/>
        <v>0.16919248997865566</v>
      </c>
      <c r="O889" s="4">
        <f t="shared" ca="1" si="166"/>
        <v>9.7691386760118348E-2</v>
      </c>
      <c r="P889" s="4">
        <f t="shared" ca="1" si="167"/>
        <v>5</v>
      </c>
    </row>
    <row r="890" spans="1:16" x14ac:dyDescent="0.2">
      <c r="A890">
        <f t="shared" si="158"/>
        <v>3532</v>
      </c>
      <c r="B890" s="4" t="b">
        <f t="shared" si="159"/>
        <v>1</v>
      </c>
      <c r="C890" s="5" t="b">
        <f t="shared" si="156"/>
        <v>1</v>
      </c>
      <c r="D890">
        <f>IF(C890,VLOOKUP($A890,RawData!$A$2:$D$27422,2,1),"")</f>
        <v>3534</v>
      </c>
      <c r="E890">
        <f>IF($C890,INDEX(RawData!$A$1:$D$27422,$D890,1),"")</f>
        <v>3532</v>
      </c>
      <c r="F890" s="4">
        <f t="shared" ca="1" si="160"/>
        <v>2996</v>
      </c>
      <c r="G890">
        <f t="shared" si="157"/>
        <v>890</v>
      </c>
      <c r="H890" s="6">
        <f>IF($C890,INDEX(RawData!$A$1:$D$27422,$D890,3),"")</f>
        <v>2.9218999999999999</v>
      </c>
      <c r="I890" s="6">
        <f>IF($C890,INDEX(RawData!$A$1:$D$27422,$D890,4),"")</f>
        <v>210.22594248879301</v>
      </c>
      <c r="J890" s="5" t="b">
        <f t="shared" si="161"/>
        <v>1</v>
      </c>
      <c r="K890" s="4">
        <f t="shared" si="162"/>
        <v>882</v>
      </c>
      <c r="L890" s="4">
        <f t="shared" si="163"/>
        <v>897</v>
      </c>
      <c r="M890" s="4">
        <f t="shared" ca="1" si="164"/>
        <v>209.94158914524243</v>
      </c>
      <c r="N890" s="4">
        <f t="shared" ca="1" si="165"/>
        <v>0.20588106931404582</v>
      </c>
      <c r="O890" s="4">
        <f t="shared" ca="1" si="166"/>
        <v>0.16134293139543843</v>
      </c>
      <c r="P890" s="4">
        <f t="shared" ca="1" si="167"/>
        <v>5</v>
      </c>
    </row>
    <row r="891" spans="1:16" x14ac:dyDescent="0.2">
      <c r="A891">
        <f t="shared" si="158"/>
        <v>3536</v>
      </c>
      <c r="B891" s="4" t="b">
        <f t="shared" si="159"/>
        <v>1</v>
      </c>
      <c r="C891" s="5" t="b">
        <f t="shared" si="156"/>
        <v>1</v>
      </c>
      <c r="D891">
        <f>IF(C891,VLOOKUP($A891,RawData!$A$2:$D$27422,2,1),"")</f>
        <v>3538</v>
      </c>
      <c r="E891">
        <f>IF($C891,INDEX(RawData!$A$1:$D$27422,$D891,1),"")</f>
        <v>3536</v>
      </c>
      <c r="F891" s="4">
        <f t="shared" ca="1" si="160"/>
        <v>3000</v>
      </c>
      <c r="G891">
        <f t="shared" si="157"/>
        <v>891</v>
      </c>
      <c r="H891" s="6">
        <f>IF($C891,INDEX(RawData!$A$1:$D$27422,$D891,3),"")</f>
        <v>2.9218999999999999</v>
      </c>
      <c r="I891" s="6">
        <f>IF($C891,INDEX(RawData!$A$1:$D$27422,$D891,4),"")</f>
        <v>210.04576187907901</v>
      </c>
      <c r="J891" s="5" t="b">
        <f t="shared" si="161"/>
        <v>1</v>
      </c>
      <c r="K891" s="4">
        <f t="shared" si="162"/>
        <v>883</v>
      </c>
      <c r="L891" s="4">
        <f t="shared" si="163"/>
        <v>898</v>
      </c>
      <c r="M891" s="4">
        <f t="shared" ca="1" si="164"/>
        <v>209.93630115177066</v>
      </c>
      <c r="N891" s="4">
        <f t="shared" ca="1" si="165"/>
        <v>0.22105432822013427</v>
      </c>
      <c r="O891" s="4">
        <f t="shared" ca="1" si="166"/>
        <v>0.21476317962287794</v>
      </c>
      <c r="P891" s="4">
        <f t="shared" ca="1" si="167"/>
        <v>5</v>
      </c>
    </row>
    <row r="892" spans="1:16" x14ac:dyDescent="0.2">
      <c r="A892">
        <f t="shared" si="158"/>
        <v>3540</v>
      </c>
      <c r="B892" s="4" t="b">
        <f t="shared" si="159"/>
        <v>1</v>
      </c>
      <c r="C892" s="5" t="b">
        <f t="shared" si="156"/>
        <v>1</v>
      </c>
      <c r="D892">
        <f>IF(C892,VLOOKUP($A892,RawData!$A$2:$D$27422,2,1),"")</f>
        <v>3542</v>
      </c>
      <c r="E892">
        <f>IF($C892,INDEX(RawData!$A$1:$D$27422,$D892,1),"")</f>
        <v>3540</v>
      </c>
      <c r="F892" s="4">
        <f t="shared" ca="1" si="160"/>
        <v>3004</v>
      </c>
      <c r="G892">
        <f t="shared" si="157"/>
        <v>892</v>
      </c>
      <c r="H892" s="6">
        <f>IF($C892,INDEX(RawData!$A$1:$D$27422,$D892,3),"")</f>
        <v>2.9218999999999999</v>
      </c>
      <c r="I892" s="6">
        <f>IF($C892,INDEX(RawData!$A$1:$D$27422,$D892,4),"")</f>
        <v>209.86375826342001</v>
      </c>
      <c r="J892" s="5" t="b">
        <f t="shared" si="161"/>
        <v>1</v>
      </c>
      <c r="K892" s="4">
        <f t="shared" si="162"/>
        <v>884</v>
      </c>
      <c r="L892" s="4">
        <f t="shared" si="163"/>
        <v>899</v>
      </c>
      <c r="M892" s="4">
        <f t="shared" ca="1" si="164"/>
        <v>209.91663919677779</v>
      </c>
      <c r="N892" s="4">
        <f t="shared" ca="1" si="165"/>
        <v>0.20917348651931889</v>
      </c>
      <c r="O892" s="4">
        <f t="shared" ca="1" si="166"/>
        <v>0.25380941213001051</v>
      </c>
      <c r="P892" s="4">
        <f t="shared" ca="1" si="167"/>
        <v>5</v>
      </c>
    </row>
    <row r="893" spans="1:16" x14ac:dyDescent="0.2">
      <c r="A893">
        <f t="shared" si="158"/>
        <v>3544</v>
      </c>
      <c r="B893" s="4" t="b">
        <f t="shared" si="159"/>
        <v>1</v>
      </c>
      <c r="C893" s="5" t="b">
        <f t="shared" si="156"/>
        <v>1</v>
      </c>
      <c r="D893">
        <f>IF(C893,VLOOKUP($A893,RawData!$A$2:$D$27422,2,1),"")</f>
        <v>3546</v>
      </c>
      <c r="E893">
        <f>IF($C893,INDEX(RawData!$A$1:$D$27422,$D893,1),"")</f>
        <v>3544</v>
      </c>
      <c r="F893" s="4">
        <f t="shared" ca="1" si="160"/>
        <v>3008</v>
      </c>
      <c r="G893">
        <f t="shared" si="157"/>
        <v>893</v>
      </c>
      <c r="H893" s="6">
        <f>IF($C893,INDEX(RawData!$A$1:$D$27422,$D893,3),"")</f>
        <v>2.9218999999999999</v>
      </c>
      <c r="I893" s="6">
        <f>IF($C893,INDEX(RawData!$A$1:$D$27422,$D893,4),"")</f>
        <v>209.73082793954001</v>
      </c>
      <c r="J893" s="5" t="b">
        <f t="shared" si="161"/>
        <v>1</v>
      </c>
      <c r="K893" s="4">
        <f t="shared" si="162"/>
        <v>885</v>
      </c>
      <c r="L893" s="4">
        <f t="shared" si="163"/>
        <v>900</v>
      </c>
      <c r="M893" s="4">
        <f t="shared" ca="1" si="164"/>
        <v>209.88622024556375</v>
      </c>
      <c r="N893" s="4">
        <f t="shared" ca="1" si="165"/>
        <v>0.172138830312349</v>
      </c>
      <c r="O893" s="4">
        <f t="shared" ca="1" si="166"/>
        <v>0.27909996292206074</v>
      </c>
      <c r="P893" s="4">
        <f t="shared" ca="1" si="167"/>
        <v>5</v>
      </c>
    </row>
    <row r="894" spans="1:16" x14ac:dyDescent="0.2">
      <c r="A894">
        <f t="shared" si="158"/>
        <v>3548</v>
      </c>
      <c r="B894" s="4" t="b">
        <f t="shared" si="159"/>
        <v>1</v>
      </c>
      <c r="C894" s="5" t="b">
        <f t="shared" si="156"/>
        <v>1</v>
      </c>
      <c r="D894">
        <f>IF(C894,VLOOKUP($A894,RawData!$A$2:$D$27422,2,1),"")</f>
        <v>3550</v>
      </c>
      <c r="E894">
        <f>IF($C894,INDEX(RawData!$A$1:$D$27422,$D894,1),"")</f>
        <v>3548</v>
      </c>
      <c r="F894" s="4">
        <f t="shared" ca="1" si="160"/>
        <v>3012</v>
      </c>
      <c r="G894">
        <f t="shared" si="157"/>
        <v>894</v>
      </c>
      <c r="H894" s="6">
        <f>IF($C894,INDEX(RawData!$A$1:$D$27422,$D894,3),"")</f>
        <v>2.9218999999999999</v>
      </c>
      <c r="I894" s="6">
        <f>IF($C894,INDEX(RawData!$A$1:$D$27422,$D894,4),"")</f>
        <v>209.63707916491299</v>
      </c>
      <c r="J894" s="5" t="b">
        <f t="shared" si="161"/>
        <v>1</v>
      </c>
      <c r="K894" s="4">
        <f t="shared" si="162"/>
        <v>886</v>
      </c>
      <c r="L894" s="4">
        <f t="shared" si="163"/>
        <v>901</v>
      </c>
      <c r="M894" s="4">
        <f t="shared" ca="1" si="164"/>
        <v>209.84785925587082</v>
      </c>
      <c r="N894" s="4">
        <f t="shared" ca="1" si="165"/>
        <v>0.11542079458314447</v>
      </c>
      <c r="O894" s="4">
        <f t="shared" ca="1" si="166"/>
        <v>0.28864329804244448</v>
      </c>
      <c r="P894" s="4">
        <f t="shared" ca="1" si="167"/>
        <v>5</v>
      </c>
    </row>
    <row r="895" spans="1:16" x14ac:dyDescent="0.2">
      <c r="A895">
        <f t="shared" si="158"/>
        <v>3552</v>
      </c>
      <c r="B895" s="4" t="b">
        <f t="shared" si="159"/>
        <v>1</v>
      </c>
      <c r="C895" s="5" t="b">
        <f t="shared" si="156"/>
        <v>1</v>
      </c>
      <c r="D895">
        <f>IF(C895,VLOOKUP($A895,RawData!$A$2:$D$27422,2,1),"")</f>
        <v>3554</v>
      </c>
      <c r="E895">
        <f>IF($C895,INDEX(RawData!$A$1:$D$27422,$D895,1),"")</f>
        <v>3552</v>
      </c>
      <c r="F895" s="4">
        <f t="shared" ca="1" si="160"/>
        <v>3016</v>
      </c>
      <c r="G895">
        <f t="shared" si="157"/>
        <v>895</v>
      </c>
      <c r="H895" s="6">
        <f>IF($C895,INDEX(RawData!$A$1:$D$27422,$D895,3),"")</f>
        <v>2.9218999999999999</v>
      </c>
      <c r="I895" s="6">
        <f>IF($C895,INDEX(RawData!$A$1:$D$27422,$D895,4),"")</f>
        <v>209.58691154925299</v>
      </c>
      <c r="J895" s="5" t="b">
        <f t="shared" si="161"/>
        <v>1</v>
      </c>
      <c r="K895" s="4">
        <f t="shared" si="162"/>
        <v>887</v>
      </c>
      <c r="L895" s="4">
        <f t="shared" si="163"/>
        <v>902</v>
      </c>
      <c r="M895" s="4">
        <f t="shared" ca="1" si="164"/>
        <v>209.80633999178502</v>
      </c>
      <c r="N895" s="4">
        <f t="shared" ca="1" si="165"/>
        <v>4.6572512632792495E-2</v>
      </c>
      <c r="O895" s="4">
        <f t="shared" ca="1" si="166"/>
        <v>0.28443089724856918</v>
      </c>
      <c r="P895" s="4">
        <f t="shared" ca="1" si="167"/>
        <v>5</v>
      </c>
    </row>
    <row r="896" spans="1:16" x14ac:dyDescent="0.2">
      <c r="A896">
        <f t="shared" si="158"/>
        <v>3556</v>
      </c>
      <c r="B896" s="4" t="b">
        <f t="shared" si="159"/>
        <v>1</v>
      </c>
      <c r="C896" s="5" t="b">
        <f t="shared" si="156"/>
        <v>1</v>
      </c>
      <c r="D896">
        <f>IF(C896,VLOOKUP($A896,RawData!$A$2:$D$27422,2,1),"")</f>
        <v>3558</v>
      </c>
      <c r="E896">
        <f>IF($C896,INDEX(RawData!$A$1:$D$27422,$D896,1),"")</f>
        <v>3556</v>
      </c>
      <c r="F896" s="4">
        <f t="shared" ca="1" si="160"/>
        <v>3020</v>
      </c>
      <c r="G896">
        <f t="shared" si="157"/>
        <v>896</v>
      </c>
      <c r="H896" s="6">
        <f>IF($C896,INDEX(RawData!$A$1:$D$27422,$D896,3),"")</f>
        <v>2.9218999999999999</v>
      </c>
      <c r="I896" s="6">
        <f>IF($C896,INDEX(RawData!$A$1:$D$27422,$D896,4),"")</f>
        <v>209.53747254925301</v>
      </c>
      <c r="J896" s="5" t="b">
        <f t="shared" si="161"/>
        <v>1</v>
      </c>
      <c r="K896" s="4">
        <f t="shared" si="162"/>
        <v>888</v>
      </c>
      <c r="L896" s="4">
        <f t="shared" si="163"/>
        <v>903</v>
      </c>
      <c r="M896" s="4">
        <f t="shared" ca="1" si="164"/>
        <v>209.76711004397791</v>
      </c>
      <c r="N896" s="4">
        <f t="shared" ca="1" si="165"/>
        <v>2.7219063953111799E-2</v>
      </c>
      <c r="O896" s="4">
        <f t="shared" ca="1" si="166"/>
        <v>0.26680613969111278</v>
      </c>
      <c r="P896" s="4">
        <f t="shared" ca="1" si="167"/>
        <v>5</v>
      </c>
    </row>
    <row r="897" spans="1:16" x14ac:dyDescent="0.2">
      <c r="A897">
        <f t="shared" si="158"/>
        <v>3560</v>
      </c>
      <c r="B897" s="4" t="b">
        <f t="shared" si="159"/>
        <v>1</v>
      </c>
      <c r="C897" s="5" t="b">
        <f t="shared" si="156"/>
        <v>1</v>
      </c>
      <c r="D897">
        <f>IF(C897,VLOOKUP($A897,RawData!$A$2:$D$27422,2,1),"")</f>
        <v>3562</v>
      </c>
      <c r="E897">
        <f>IF($C897,INDEX(RawData!$A$1:$D$27422,$D897,1),"")</f>
        <v>3560</v>
      </c>
      <c r="F897" s="4">
        <f t="shared" ca="1" si="160"/>
        <v>3024</v>
      </c>
      <c r="G897">
        <f t="shared" si="157"/>
        <v>897</v>
      </c>
      <c r="H897" s="6">
        <f>IF($C897,INDEX(RawData!$A$1:$D$27422,$D897,3),"")</f>
        <v>2.9218999999999999</v>
      </c>
      <c r="I897" s="6">
        <f>IF($C897,INDEX(RawData!$A$1:$D$27422,$D897,4),"")</f>
        <v>209.50964184103401</v>
      </c>
      <c r="J897" s="5" t="b">
        <f t="shared" si="161"/>
        <v>1</v>
      </c>
      <c r="K897" s="4">
        <f t="shared" si="162"/>
        <v>889</v>
      </c>
      <c r="L897" s="4">
        <f t="shared" si="163"/>
        <v>904</v>
      </c>
      <c r="M897" s="4">
        <f t="shared" ca="1" si="164"/>
        <v>209.73570807592839</v>
      </c>
      <c r="N897" s="4">
        <f t="shared" ca="1" si="165"/>
        <v>9.7691386760118348E-2</v>
      </c>
      <c r="O897" s="4">
        <f t="shared" ca="1" si="166"/>
        <v>0.23378109535957492</v>
      </c>
      <c r="P897" s="4">
        <f t="shared" ca="1" si="167"/>
        <v>5</v>
      </c>
    </row>
    <row r="898" spans="1:16" x14ac:dyDescent="0.2">
      <c r="A898">
        <f t="shared" si="158"/>
        <v>3564</v>
      </c>
      <c r="B898" s="4" t="b">
        <f t="shared" si="159"/>
        <v>1</v>
      </c>
      <c r="C898" s="5" t="b">
        <f t="shared" si="156"/>
        <v>1</v>
      </c>
      <c r="D898">
        <f>IF(C898,VLOOKUP($A898,RawData!$A$2:$D$27422,2,1),"")</f>
        <v>3566</v>
      </c>
      <c r="E898">
        <f>IF($C898,INDEX(RawData!$A$1:$D$27422,$D898,1),"")</f>
        <v>3564</v>
      </c>
      <c r="F898" s="4">
        <f t="shared" ca="1" si="160"/>
        <v>3028</v>
      </c>
      <c r="G898">
        <f t="shared" si="157"/>
        <v>898</v>
      </c>
      <c r="H898" s="6">
        <f>IF($C898,INDEX(RawData!$A$1:$D$27422,$D898,3),"")</f>
        <v>2.9218999999999999</v>
      </c>
      <c r="I898" s="6">
        <f>IF($C898,INDEX(RawData!$A$1:$D$27422,$D898,4),"")</f>
        <v>209.498655774626</v>
      </c>
      <c r="J898" s="5" t="b">
        <f t="shared" si="161"/>
        <v>1</v>
      </c>
      <c r="K898" s="4">
        <f t="shared" si="162"/>
        <v>890</v>
      </c>
      <c r="L898" s="4">
        <f t="shared" si="163"/>
        <v>905</v>
      </c>
      <c r="M898" s="4">
        <f t="shared" ca="1" si="164"/>
        <v>209.71524682355053</v>
      </c>
      <c r="N898" s="4">
        <f t="shared" ca="1" si="165"/>
        <v>0.16134293139543843</v>
      </c>
      <c r="O898" s="4">
        <f t="shared" ca="1" si="166"/>
        <v>0.18562740915149334</v>
      </c>
      <c r="P898" s="4">
        <f t="shared" ca="1" si="167"/>
        <v>5</v>
      </c>
    </row>
    <row r="899" spans="1:16" x14ac:dyDescent="0.2">
      <c r="A899">
        <f t="shared" si="158"/>
        <v>3568</v>
      </c>
      <c r="B899" s="4" t="b">
        <f t="shared" si="159"/>
        <v>1</v>
      </c>
      <c r="C899" s="5" t="b">
        <f t="shared" si="156"/>
        <v>1</v>
      </c>
      <c r="D899">
        <f>IF(C899,VLOOKUP($A899,RawData!$A$2:$D$27422,2,1),"")</f>
        <v>3570</v>
      </c>
      <c r="E899">
        <f>IF($C899,INDEX(RawData!$A$1:$D$27422,$D899,1),"")</f>
        <v>3568</v>
      </c>
      <c r="F899" s="4">
        <f t="shared" ca="1" si="160"/>
        <v>3032</v>
      </c>
      <c r="G899">
        <f t="shared" si="157"/>
        <v>899</v>
      </c>
      <c r="H899" s="6">
        <f>IF($C899,INDEX(RawData!$A$1:$D$27422,$D899,3),"")</f>
        <v>2.9218999999999999</v>
      </c>
      <c r="I899" s="6">
        <f>IF($C899,INDEX(RawData!$A$1:$D$27422,$D899,4),"")</f>
        <v>209.47668284103401</v>
      </c>
      <c r="J899" s="5" t="b">
        <f t="shared" si="161"/>
        <v>1</v>
      </c>
      <c r="K899" s="4">
        <f t="shared" si="162"/>
        <v>891</v>
      </c>
      <c r="L899" s="4">
        <f t="shared" si="163"/>
        <v>906</v>
      </c>
      <c r="M899" s="4">
        <f t="shared" ca="1" si="164"/>
        <v>209.70746571025848</v>
      </c>
      <c r="N899" s="4">
        <f t="shared" ca="1" si="165"/>
        <v>0.21476317962287794</v>
      </c>
      <c r="O899" s="4">
        <f t="shared" ca="1" si="166"/>
        <v>0.12605155500745013</v>
      </c>
      <c r="P899" s="4">
        <f t="shared" ca="1" si="167"/>
        <v>5</v>
      </c>
    </row>
    <row r="900" spans="1:16" x14ac:dyDescent="0.2">
      <c r="A900">
        <f t="shared" si="158"/>
        <v>3572</v>
      </c>
      <c r="B900" s="4" t="b">
        <f t="shared" si="159"/>
        <v>1</v>
      </c>
      <c r="C900" s="5" t="b">
        <f t="shared" si="156"/>
        <v>1</v>
      </c>
      <c r="D900">
        <f>IF(C900,VLOOKUP($A900,RawData!$A$2:$D$27422,2,1),"")</f>
        <v>3574</v>
      </c>
      <c r="E900">
        <f>IF($C900,INDEX(RawData!$A$1:$D$27422,$D900,1),"")</f>
        <v>3572</v>
      </c>
      <c r="F900" s="4">
        <f t="shared" ca="1" si="160"/>
        <v>3036</v>
      </c>
      <c r="G900">
        <f t="shared" si="157"/>
        <v>900</v>
      </c>
      <c r="H900" s="6">
        <f>IF($C900,INDEX(RawData!$A$1:$D$27422,$D900,3),"")</f>
        <v>2.9218999999999999</v>
      </c>
      <c r="I900" s="6">
        <f>IF($C900,INDEX(RawData!$A$1:$D$27422,$D900,4),"")</f>
        <v>209.50305445074699</v>
      </c>
      <c r="J900" s="5" t="b">
        <f t="shared" si="161"/>
        <v>1</v>
      </c>
      <c r="K900" s="4">
        <f t="shared" si="162"/>
        <v>892</v>
      </c>
      <c r="L900" s="4">
        <f t="shared" si="163"/>
        <v>907</v>
      </c>
      <c r="M900" s="4">
        <f t="shared" ca="1" si="164"/>
        <v>209.7140814152514</v>
      </c>
      <c r="N900" s="4">
        <f t="shared" ca="1" si="165"/>
        <v>0.25380941213001051</v>
      </c>
      <c r="O900" s="4">
        <f t="shared" ca="1" si="166"/>
        <v>6.1186353421618378E-2</v>
      </c>
      <c r="P900" s="4">
        <f t="shared" ca="1" si="167"/>
        <v>5</v>
      </c>
    </row>
    <row r="901" spans="1:16" x14ac:dyDescent="0.2">
      <c r="A901">
        <f t="shared" si="158"/>
        <v>3576</v>
      </c>
      <c r="B901" s="4" t="b">
        <f t="shared" si="159"/>
        <v>1</v>
      </c>
      <c r="C901" s="5" t="b">
        <f t="shared" si="156"/>
        <v>1</v>
      </c>
      <c r="D901">
        <f>IF(C901,VLOOKUP($A901,RawData!$A$2:$D$27422,2,1),"")</f>
        <v>3578</v>
      </c>
      <c r="E901">
        <f>IF($C901,INDEX(RawData!$A$1:$D$27422,$D901,1),"")</f>
        <v>3576</v>
      </c>
      <c r="F901" s="4">
        <f t="shared" ca="1" si="160"/>
        <v>3040</v>
      </c>
      <c r="G901">
        <f t="shared" si="157"/>
        <v>901</v>
      </c>
      <c r="H901" s="6">
        <f>IF($C901,INDEX(RawData!$A$1:$D$27422,$D901,3),"")</f>
        <v>2.9218999999999999</v>
      </c>
      <c r="I901" s="6">
        <f>IF($C901,INDEX(RawData!$A$1:$D$27422,$D901,4),"")</f>
        <v>209.54663467612099</v>
      </c>
      <c r="J901" s="5" t="b">
        <f t="shared" si="161"/>
        <v>1</v>
      </c>
      <c r="K901" s="4">
        <f t="shared" si="162"/>
        <v>893</v>
      </c>
      <c r="L901" s="4">
        <f t="shared" si="163"/>
        <v>908</v>
      </c>
      <c r="M901" s="4">
        <f t="shared" ca="1" si="164"/>
        <v>209.73243846128767</v>
      </c>
      <c r="N901" s="4">
        <f t="shared" ca="1" si="165"/>
        <v>0.27909996292206074</v>
      </c>
      <c r="O901" s="4">
        <f t="shared" ca="1" si="166"/>
        <v>3.9134498678095042E-5</v>
      </c>
      <c r="P901" s="4">
        <f t="shared" ca="1" si="167"/>
        <v>5</v>
      </c>
    </row>
    <row r="902" spans="1:16" x14ac:dyDescent="0.2">
      <c r="A902">
        <f t="shared" si="158"/>
        <v>3580</v>
      </c>
      <c r="B902" s="4" t="b">
        <f t="shared" si="159"/>
        <v>1</v>
      </c>
      <c r="C902" s="5" t="b">
        <f t="shared" si="156"/>
        <v>1</v>
      </c>
      <c r="D902">
        <f>IF(C902,VLOOKUP($A902,RawData!$A$2:$D$27422,2,1),"")</f>
        <v>3582</v>
      </c>
      <c r="E902">
        <f>IF($C902,INDEX(RawData!$A$1:$D$27422,$D902,1),"")</f>
        <v>3580</v>
      </c>
      <c r="F902" s="4">
        <f t="shared" ca="1" si="160"/>
        <v>3044</v>
      </c>
      <c r="G902">
        <f t="shared" si="157"/>
        <v>902</v>
      </c>
      <c r="H902" s="6">
        <f>IF($C902,INDEX(RawData!$A$1:$D$27422,$D902,3),"")</f>
        <v>2.9218999999999999</v>
      </c>
      <c r="I902" s="6">
        <f>IF($C902,INDEX(RawData!$A$1:$D$27422,$D902,4),"")</f>
        <v>209.62866783508699</v>
      </c>
      <c r="J902" s="5" t="b">
        <f t="shared" si="161"/>
        <v>1</v>
      </c>
      <c r="K902" s="4">
        <f t="shared" si="162"/>
        <v>894</v>
      </c>
      <c r="L902" s="4">
        <f t="shared" si="163"/>
        <v>909</v>
      </c>
      <c r="M902" s="4">
        <f t="shared" ca="1" si="164"/>
        <v>209.75976747915223</v>
      </c>
      <c r="N902" s="4">
        <f t="shared" ca="1" si="165"/>
        <v>0.28864329804244448</v>
      </c>
      <c r="O902" s="4">
        <f t="shared" ca="1" si="166"/>
        <v>5.510761248362428E-2</v>
      </c>
      <c r="P902" s="4">
        <f t="shared" ca="1" si="167"/>
        <v>5</v>
      </c>
    </row>
    <row r="903" spans="1:16" x14ac:dyDescent="0.2">
      <c r="A903">
        <f t="shared" si="158"/>
        <v>3584</v>
      </c>
      <c r="B903" s="4" t="b">
        <f t="shared" si="159"/>
        <v>1</v>
      </c>
      <c r="C903" s="5" t="b">
        <f t="shared" ref="C903:C966" si="168">IF(AND(B903,A903&lt;=$H$1),TRUE(),FALSE())</f>
        <v>1</v>
      </c>
      <c r="D903">
        <f>IF(C903,VLOOKUP($A903,RawData!$A$2:$D$27422,2,1),"")</f>
        <v>3586</v>
      </c>
      <c r="E903">
        <f>IF($C903,INDEX(RawData!$A$1:$D$27422,$D903,1),"")</f>
        <v>3584</v>
      </c>
      <c r="F903" s="4">
        <f t="shared" ca="1" si="160"/>
        <v>3048</v>
      </c>
      <c r="G903">
        <f t="shared" ref="G903:G966" si="169">IF(C903,ROW(),"")</f>
        <v>903</v>
      </c>
      <c r="H903" s="6">
        <f>IF($C903,INDEX(RawData!$A$1:$D$27422,$D903,3),"")</f>
        <v>2.9218999999999999</v>
      </c>
      <c r="I903" s="6">
        <f>IF($C903,INDEX(RawData!$A$1:$D$27422,$D903,4),"")</f>
        <v>209.748788285833</v>
      </c>
      <c r="J903" s="5" t="b">
        <f t="shared" si="161"/>
        <v>1</v>
      </c>
      <c r="K903" s="4">
        <f t="shared" si="162"/>
        <v>895</v>
      </c>
      <c r="L903" s="4">
        <f t="shared" si="163"/>
        <v>910</v>
      </c>
      <c r="M903" s="4">
        <f t="shared" ca="1" si="164"/>
        <v>209.79432910793102</v>
      </c>
      <c r="N903" s="4">
        <f t="shared" ca="1" si="165"/>
        <v>0.28443089724856918</v>
      </c>
      <c r="O903" s="4">
        <f t="shared" ca="1" si="166"/>
        <v>0.10193628626944928</v>
      </c>
      <c r="P903" s="4">
        <f t="shared" ca="1" si="167"/>
        <v>5</v>
      </c>
    </row>
    <row r="904" spans="1:16" x14ac:dyDescent="0.2">
      <c r="A904">
        <f t="shared" ref="A904:A967" si="170">A903+$C$4</f>
        <v>3588</v>
      </c>
      <c r="B904" s="4" t="b">
        <f t="shared" ref="B904:B967" si="171">IF(ROW()&lt;7+$H$4,TRUE(),FALSE())</f>
        <v>1</v>
      </c>
      <c r="C904" s="5" t="b">
        <f t="shared" si="168"/>
        <v>1</v>
      </c>
      <c r="D904">
        <f>IF(C904,VLOOKUP($A904,RawData!$A$2:$D$27422,2,1),"")</f>
        <v>3590</v>
      </c>
      <c r="E904">
        <f>IF($C904,INDEX(RawData!$A$1:$D$27422,$D904,1),"")</f>
        <v>3588</v>
      </c>
      <c r="F904" s="4">
        <f t="shared" ref="F904:F967" ca="1" si="172">$E904-OFFSET($E$7:$E$27000,$H$3,0,1,1)</f>
        <v>3052</v>
      </c>
      <c r="G904">
        <f t="shared" si="169"/>
        <v>904</v>
      </c>
      <c r="H904" s="6">
        <f>IF($C904,INDEX(RawData!$A$1:$D$27422,$D904,3),"")</f>
        <v>2.9218999999999999</v>
      </c>
      <c r="I904" s="6">
        <f>IF($C904,INDEX(RawData!$A$1:$D$27422,$D904,4),"")</f>
        <v>209.89124551120801</v>
      </c>
      <c r="J904" s="5" t="b">
        <f t="shared" ref="J904:J967" si="173">IF(C904,IF(E904-$E$7&gt;=$C$1/2,TRUE(),FALSE()),FALSE())</f>
        <v>1</v>
      </c>
      <c r="K904" s="4">
        <f t="shared" ref="K904:K967" si="174">IF(C904,IF(J904,VLOOKUP(ROUND($E904,0)-$C$2,$E$7:$G$27427,3),#N/A),#N/A)</f>
        <v>896</v>
      </c>
      <c r="L904" s="4">
        <f t="shared" ref="L904:L967" si="175">IF(C904,IF(J904,VLOOKUP(FLOOR($E904+$C$2,1),$E$7:$G$27427,3),#N/A),#N/A)</f>
        <v>911</v>
      </c>
      <c r="M904" s="4">
        <f t="shared" ref="M904:M967" ca="1" si="176">IF(C904,IF(J904,AVERAGE(OFFSET($I$1:$I$27000,$K904-1,0,($L904-$K904)+1,1)),#N/A),#N/A)</f>
        <v>209.8333994626885</v>
      </c>
      <c r="N904" s="4">
        <f t="shared" ref="N904:N967" ca="1" si="177">IF(J904,ABS(M904-OFFSET($M$1:$M$27000,$L904-1,0,1,1)),#N/A)</f>
        <v>0.26680613969111278</v>
      </c>
      <c r="O904" s="4">
        <f t="shared" ref="O904:O967" ca="1" si="178">IF(AND($C904,$J904),OFFSET($N$1:$N$27000,$L904,0,1,1),#N/A)</f>
        <v>0.13986377949404982</v>
      </c>
      <c r="P904" s="4">
        <f t="shared" ca="1" si="167"/>
        <v>5</v>
      </c>
    </row>
    <row r="905" spans="1:16" x14ac:dyDescent="0.2">
      <c r="A905">
        <f t="shared" si="170"/>
        <v>3592</v>
      </c>
      <c r="B905" s="4" t="b">
        <f t="shared" si="171"/>
        <v>1</v>
      </c>
      <c r="C905" s="5" t="b">
        <f t="shared" si="168"/>
        <v>1</v>
      </c>
      <c r="D905">
        <f>IF(C905,VLOOKUP($A905,RawData!$A$2:$D$27422,2,1),"")</f>
        <v>3594</v>
      </c>
      <c r="E905">
        <f>IF($C905,INDEX(RawData!$A$1:$D$27422,$D905,1),"")</f>
        <v>3592</v>
      </c>
      <c r="F905" s="4">
        <f t="shared" ca="1" si="172"/>
        <v>3056</v>
      </c>
      <c r="G905">
        <f t="shared" si="169"/>
        <v>905</v>
      </c>
      <c r="H905" s="6">
        <f>IF($C905,INDEX(RawData!$A$1:$D$27422,$D905,3),"")</f>
        <v>2.9258000000000002</v>
      </c>
      <c r="I905" s="6">
        <f>IF($C905,INDEX(RawData!$A$1:$D$27422,$D905,4),"")</f>
        <v>210.012824126867</v>
      </c>
      <c r="J905" s="5" t="b">
        <f t="shared" si="173"/>
        <v>1</v>
      </c>
      <c r="K905" s="4">
        <f t="shared" si="174"/>
        <v>897</v>
      </c>
      <c r="L905" s="4">
        <f t="shared" si="175"/>
        <v>912</v>
      </c>
      <c r="M905" s="4">
        <f t="shared" ca="1" si="176"/>
        <v>209.87658975494597</v>
      </c>
      <c r="N905" s="4">
        <f t="shared" ca="1" si="177"/>
        <v>0.23378109535957492</v>
      </c>
      <c r="O905" s="4">
        <f t="shared" ca="1" si="178"/>
        <v>0.1678579779145366</v>
      </c>
      <c r="P905" s="4">
        <f t="shared" ref="P905:P968" ca="1" si="179">IF(AND($C904,$J904),IF(AND($O904&lt;$C$3,$O905&gt;=$C$3),$P904+1,IF(AND($O904&gt;=$C$3,$O905&lt;$C$3),$P904+1,$P904)),$P904)</f>
        <v>5</v>
      </c>
    </row>
    <row r="906" spans="1:16" x14ac:dyDescent="0.2">
      <c r="A906">
        <f t="shared" si="170"/>
        <v>3596</v>
      </c>
      <c r="B906" s="4" t="b">
        <f t="shared" si="171"/>
        <v>1</v>
      </c>
      <c r="C906" s="5" t="b">
        <f t="shared" si="168"/>
        <v>1</v>
      </c>
      <c r="D906">
        <f>IF(C906,VLOOKUP($A906,RawData!$A$2:$D$27422,2,1),"")</f>
        <v>3598</v>
      </c>
      <c r="E906">
        <f>IF($C906,INDEX(RawData!$A$1:$D$27422,$D906,1),"")</f>
        <v>3596</v>
      </c>
      <c r="F906" s="4">
        <f t="shared" ca="1" si="172"/>
        <v>3060</v>
      </c>
      <c r="G906">
        <f t="shared" si="169"/>
        <v>906</v>
      </c>
      <c r="H906" s="6">
        <f>IF($C906,INDEX(RawData!$A$1:$D$27422,$D906,3),"")</f>
        <v>2.9258000000000002</v>
      </c>
      <c r="I906" s="6">
        <f>IF($C906,INDEX(RawData!$A$1:$D$27422,$D906,4),"")</f>
        <v>210.10144467612</v>
      </c>
      <c r="J906" s="5" t="b">
        <f t="shared" si="173"/>
        <v>1</v>
      </c>
      <c r="K906" s="4">
        <f t="shared" si="174"/>
        <v>898</v>
      </c>
      <c r="L906" s="4">
        <f t="shared" si="175"/>
        <v>913</v>
      </c>
      <c r="M906" s="4">
        <f t="shared" ca="1" si="176"/>
        <v>209.92222888988135</v>
      </c>
      <c r="N906" s="4">
        <f t="shared" ca="1" si="177"/>
        <v>0.18562740915149334</v>
      </c>
      <c r="O906" s="4">
        <f t="shared" ca="1" si="178"/>
        <v>0.18516363785639101</v>
      </c>
      <c r="P906" s="4">
        <f t="shared" ca="1" si="179"/>
        <v>5</v>
      </c>
    </row>
    <row r="907" spans="1:16" x14ac:dyDescent="0.2">
      <c r="A907">
        <f t="shared" si="170"/>
        <v>3600</v>
      </c>
      <c r="B907" s="4" t="b">
        <f t="shared" si="171"/>
        <v>1</v>
      </c>
      <c r="C907" s="5" t="b">
        <f t="shared" si="168"/>
        <v>1</v>
      </c>
      <c r="D907">
        <f>IF(C907,VLOOKUP($A907,RawData!$A$2:$D$27422,2,1),"")</f>
        <v>3602</v>
      </c>
      <c r="E907">
        <f>IF($C907,INDEX(RawData!$A$1:$D$27422,$D907,1),"")</f>
        <v>3600</v>
      </c>
      <c r="F907" s="4">
        <f t="shared" ca="1" si="172"/>
        <v>3064</v>
      </c>
      <c r="G907">
        <f t="shared" si="169"/>
        <v>907</v>
      </c>
      <c r="H907" s="6">
        <f>IF($C907,INDEX(RawData!$A$1:$D$27422,$D907,3),"")</f>
        <v>2.9336000000000002</v>
      </c>
      <c r="I907" s="6">
        <f>IF($C907,INDEX(RawData!$A$1:$D$27422,$D907,4),"")</f>
        <v>210.151613158966</v>
      </c>
      <c r="J907" s="5" t="b">
        <f t="shared" si="173"/>
        <v>1</v>
      </c>
      <c r="K907" s="4">
        <f t="shared" si="174"/>
        <v>899</v>
      </c>
      <c r="L907" s="4">
        <f t="shared" si="175"/>
        <v>914</v>
      </c>
      <c r="M907" s="4">
        <f t="shared" ca="1" si="176"/>
        <v>209.96789082738141</v>
      </c>
      <c r="N907" s="4">
        <f t="shared" ca="1" si="177"/>
        <v>0.12605155500745013</v>
      </c>
      <c r="O907" s="4">
        <f t="shared" ca="1" si="178"/>
        <v>0.19452586438603703</v>
      </c>
      <c r="P907" s="4">
        <f t="shared" ca="1" si="179"/>
        <v>5</v>
      </c>
    </row>
    <row r="908" spans="1:16" x14ac:dyDescent="0.2">
      <c r="A908">
        <f t="shared" si="170"/>
        <v>3604</v>
      </c>
      <c r="B908" s="4" t="b">
        <f t="shared" si="171"/>
        <v>1</v>
      </c>
      <c r="C908" s="5" t="b">
        <f t="shared" si="168"/>
        <v>1</v>
      </c>
      <c r="D908">
        <f>IF(C908,VLOOKUP($A908,RawData!$A$2:$D$27422,2,1),"")</f>
        <v>3606</v>
      </c>
      <c r="E908">
        <f>IF($C908,INDEX(RawData!$A$1:$D$27422,$D908,1),"")</f>
        <v>3604</v>
      </c>
      <c r="F908" s="4">
        <f t="shared" ca="1" si="172"/>
        <v>3068</v>
      </c>
      <c r="G908">
        <f t="shared" si="169"/>
        <v>908</v>
      </c>
      <c r="H908" s="6">
        <f>IF($C908,INDEX(RawData!$A$1:$D$27422,$D908,3),"")</f>
        <v>2.9336000000000002</v>
      </c>
      <c r="I908" s="6">
        <f>IF($C908,INDEX(RawData!$A$1:$D$27422,$D908,4),"")</f>
        <v>210.15747099999999</v>
      </c>
      <c r="J908" s="5" t="b">
        <f t="shared" si="173"/>
        <v>1</v>
      </c>
      <c r="K908" s="4">
        <f t="shared" si="174"/>
        <v>900</v>
      </c>
      <c r="L908" s="4">
        <f t="shared" si="175"/>
        <v>915</v>
      </c>
      <c r="M908" s="4">
        <f t="shared" ca="1" si="176"/>
        <v>210.01153842420973</v>
      </c>
      <c r="N908" s="4">
        <f t="shared" ca="1" si="177"/>
        <v>6.1186353421618378E-2</v>
      </c>
      <c r="O908" s="4">
        <f t="shared" ca="1" si="178"/>
        <v>0.19702299415004632</v>
      </c>
      <c r="P908" s="4">
        <f t="shared" ca="1" si="179"/>
        <v>5</v>
      </c>
    </row>
    <row r="909" spans="1:16" x14ac:dyDescent="0.2">
      <c r="A909">
        <f t="shared" si="170"/>
        <v>3608</v>
      </c>
      <c r="B909" s="4" t="b">
        <f t="shared" si="171"/>
        <v>1</v>
      </c>
      <c r="C909" s="5" t="b">
        <f t="shared" si="168"/>
        <v>1</v>
      </c>
      <c r="D909">
        <f>IF(C909,VLOOKUP($A909,RawData!$A$2:$D$27422,2,1),"")</f>
        <v>3610</v>
      </c>
      <c r="E909">
        <f>IF($C909,INDEX(RawData!$A$1:$D$27422,$D909,1),"")</f>
        <v>3608</v>
      </c>
      <c r="F909" s="4">
        <f t="shared" ca="1" si="172"/>
        <v>3072</v>
      </c>
      <c r="G909">
        <f t="shared" si="169"/>
        <v>909</v>
      </c>
      <c r="H909" s="6">
        <f>IF($C909,INDEX(RawData!$A$1:$D$27422,$D909,3),"")</f>
        <v>2.9336000000000002</v>
      </c>
      <c r="I909" s="6">
        <f>IF($C909,INDEX(RawData!$A$1:$D$27422,$D909,4),"")</f>
        <v>210.16809222537299</v>
      </c>
      <c r="J909" s="5" t="b">
        <f t="shared" si="173"/>
        <v>1</v>
      </c>
      <c r="K909" s="4">
        <f t="shared" si="174"/>
        <v>901</v>
      </c>
      <c r="L909" s="4">
        <f t="shared" si="175"/>
        <v>916</v>
      </c>
      <c r="M909" s="4">
        <f t="shared" ca="1" si="176"/>
        <v>210.04841077719468</v>
      </c>
      <c r="N909" s="4">
        <f t="shared" ca="1" si="177"/>
        <v>3.9134498678095042E-5</v>
      </c>
      <c r="O909" s="4">
        <f t="shared" ca="1" si="178"/>
        <v>0.19167062422076242</v>
      </c>
      <c r="P909" s="4">
        <f t="shared" ca="1" si="179"/>
        <v>5</v>
      </c>
    </row>
    <row r="910" spans="1:16" x14ac:dyDescent="0.2">
      <c r="A910">
        <f t="shared" si="170"/>
        <v>3612</v>
      </c>
      <c r="B910" s="4" t="b">
        <f t="shared" si="171"/>
        <v>1</v>
      </c>
      <c r="C910" s="5" t="b">
        <f t="shared" si="168"/>
        <v>1</v>
      </c>
      <c r="D910">
        <f>IF(C910,VLOOKUP($A910,RawData!$A$2:$D$27422,2,1),"")</f>
        <v>3614</v>
      </c>
      <c r="E910">
        <f>IF($C910,INDEX(RawData!$A$1:$D$27422,$D910,1),"")</f>
        <v>3612</v>
      </c>
      <c r="F910" s="4">
        <f t="shared" ca="1" si="172"/>
        <v>3076</v>
      </c>
      <c r="G910">
        <f t="shared" si="169"/>
        <v>910</v>
      </c>
      <c r="H910" s="6">
        <f>IF($C910,INDEX(RawData!$A$1:$D$27422,$D910,3),"")</f>
        <v>2.9336000000000002</v>
      </c>
      <c r="I910" s="6">
        <f>IF($C910,INDEX(RawData!$A$1:$D$27422,$D910,4),"")</f>
        <v>210.19006522537401</v>
      </c>
      <c r="J910" s="5" t="b">
        <f t="shared" si="173"/>
        <v>1</v>
      </c>
      <c r="K910" s="4">
        <f t="shared" si="174"/>
        <v>902</v>
      </c>
      <c r="L910" s="4">
        <f t="shared" si="175"/>
        <v>917</v>
      </c>
      <c r="M910" s="4">
        <f t="shared" ca="1" si="176"/>
        <v>210.07876000517959</v>
      </c>
      <c r="N910" s="4">
        <f t="shared" ca="1" si="177"/>
        <v>5.510761248362428E-2</v>
      </c>
      <c r="O910" s="4">
        <f t="shared" ca="1" si="178"/>
        <v>0.17675085136397684</v>
      </c>
      <c r="P910" s="4">
        <f t="shared" ca="1" si="179"/>
        <v>5</v>
      </c>
    </row>
    <row r="911" spans="1:16" x14ac:dyDescent="0.2">
      <c r="A911">
        <f t="shared" si="170"/>
        <v>3616</v>
      </c>
      <c r="B911" s="4" t="b">
        <f t="shared" si="171"/>
        <v>1</v>
      </c>
      <c r="C911" s="5" t="b">
        <f t="shared" si="168"/>
        <v>1</v>
      </c>
      <c r="D911">
        <f>IF(C911,VLOOKUP($A911,RawData!$A$2:$D$27422,2,1),"")</f>
        <v>3618</v>
      </c>
      <c r="E911">
        <f>IF($C911,INDEX(RawData!$A$1:$D$27422,$D911,1),"")</f>
        <v>3616</v>
      </c>
      <c r="F911" s="4">
        <f t="shared" ca="1" si="172"/>
        <v>3080</v>
      </c>
      <c r="G911">
        <f t="shared" si="169"/>
        <v>911</v>
      </c>
      <c r="H911" s="6">
        <f>IF($C911,INDEX(RawData!$A$1:$D$27422,$D911,3),"")</f>
        <v>2.9336000000000002</v>
      </c>
      <c r="I911" s="6">
        <f>IF($C911,INDEX(RawData!$A$1:$D$27422,$D911,4),"")</f>
        <v>210.212037225373</v>
      </c>
      <c r="J911" s="5" t="b">
        <f t="shared" si="173"/>
        <v>1</v>
      </c>
      <c r="K911" s="4">
        <f t="shared" si="174"/>
        <v>903</v>
      </c>
      <c r="L911" s="4">
        <f t="shared" si="175"/>
        <v>918</v>
      </c>
      <c r="M911" s="4">
        <f t="shared" ca="1" si="176"/>
        <v>210.10020560237962</v>
      </c>
      <c r="N911" s="4">
        <f t="shared" ca="1" si="177"/>
        <v>0.10193628626944928</v>
      </c>
      <c r="O911" s="4">
        <f t="shared" ca="1" si="178"/>
        <v>0.15087018827279053</v>
      </c>
      <c r="P911" s="4">
        <f t="shared" ca="1" si="179"/>
        <v>5</v>
      </c>
    </row>
    <row r="912" spans="1:16" x14ac:dyDescent="0.2">
      <c r="A912">
        <f t="shared" si="170"/>
        <v>3620</v>
      </c>
      <c r="B912" s="4" t="b">
        <f t="shared" si="171"/>
        <v>1</v>
      </c>
      <c r="C912" s="5" t="b">
        <f t="shared" si="168"/>
        <v>1</v>
      </c>
      <c r="D912">
        <f>IF(C912,VLOOKUP($A912,RawData!$A$2:$D$27422,2,1),"")</f>
        <v>3622</v>
      </c>
      <c r="E912">
        <f>IF($C912,INDEX(RawData!$A$1:$D$27422,$D912,1),"")</f>
        <v>3620</v>
      </c>
      <c r="F912" s="4">
        <f t="shared" ca="1" si="172"/>
        <v>3084</v>
      </c>
      <c r="G912">
        <f t="shared" si="169"/>
        <v>912</v>
      </c>
      <c r="H912" s="6">
        <f>IF($C912,INDEX(RawData!$A$1:$D$27422,$D912,3),"")</f>
        <v>2.9336000000000002</v>
      </c>
      <c r="I912" s="6">
        <f>IF($C912,INDEX(RawData!$A$1:$D$27422,$D912,4),"")</f>
        <v>210.228517225373</v>
      </c>
      <c r="J912" s="5" t="b">
        <f t="shared" si="173"/>
        <v>1</v>
      </c>
      <c r="K912" s="4">
        <f t="shared" si="174"/>
        <v>904</v>
      </c>
      <c r="L912" s="4">
        <f t="shared" si="175"/>
        <v>919</v>
      </c>
      <c r="M912" s="4">
        <f t="shared" ca="1" si="176"/>
        <v>210.11037085030554</v>
      </c>
      <c r="N912" s="4">
        <f t="shared" ca="1" si="177"/>
        <v>0.13986377949404982</v>
      </c>
      <c r="O912" s="4">
        <f t="shared" ca="1" si="178"/>
        <v>0.11164830372271695</v>
      </c>
      <c r="P912" s="4">
        <f t="shared" ca="1" si="179"/>
        <v>5</v>
      </c>
    </row>
    <row r="913" spans="1:16" x14ac:dyDescent="0.2">
      <c r="A913">
        <f t="shared" si="170"/>
        <v>3624</v>
      </c>
      <c r="B913" s="4" t="b">
        <f t="shared" si="171"/>
        <v>1</v>
      </c>
      <c r="C913" s="5" t="b">
        <f t="shared" si="168"/>
        <v>1</v>
      </c>
      <c r="D913">
        <f>IF(C913,VLOOKUP($A913,RawData!$A$2:$D$27422,2,1),"")</f>
        <v>3626</v>
      </c>
      <c r="E913">
        <f>IF($C913,INDEX(RawData!$A$1:$D$27422,$D913,1),"")</f>
        <v>3624</v>
      </c>
      <c r="F913" s="4">
        <f t="shared" ca="1" si="172"/>
        <v>3088</v>
      </c>
      <c r="G913">
        <f t="shared" si="169"/>
        <v>913</v>
      </c>
      <c r="H913" s="6">
        <f>IF($C913,INDEX(RawData!$A$1:$D$27422,$D913,3),"")</f>
        <v>2.9336000000000002</v>
      </c>
      <c r="I913" s="6">
        <f>IF($C913,INDEX(RawData!$A$1:$D$27422,$D913,4),"")</f>
        <v>210.239868</v>
      </c>
      <c r="J913" s="5" t="b">
        <f t="shared" si="173"/>
        <v>1</v>
      </c>
      <c r="K913" s="4">
        <f t="shared" si="174"/>
        <v>905</v>
      </c>
      <c r="L913" s="4">
        <f t="shared" si="175"/>
        <v>920</v>
      </c>
      <c r="M913" s="4">
        <f t="shared" ca="1" si="176"/>
        <v>210.10785629903285</v>
      </c>
      <c r="N913" s="4">
        <f t="shared" ca="1" si="177"/>
        <v>0.1678579779145366</v>
      </c>
      <c r="O913" s="4">
        <f t="shared" ca="1" si="178"/>
        <v>6.073295867756201E-2</v>
      </c>
      <c r="P913" s="4">
        <f t="shared" ca="1" si="179"/>
        <v>5</v>
      </c>
    </row>
    <row r="914" spans="1:16" x14ac:dyDescent="0.2">
      <c r="A914">
        <f t="shared" si="170"/>
        <v>3628</v>
      </c>
      <c r="B914" s="4" t="b">
        <f t="shared" si="171"/>
        <v>1</v>
      </c>
      <c r="C914" s="5" t="b">
        <f t="shared" si="168"/>
        <v>1</v>
      </c>
      <c r="D914">
        <f>IF(C914,VLOOKUP($A914,RawData!$A$2:$D$27422,2,1),"")</f>
        <v>3630</v>
      </c>
      <c r="E914">
        <f>IF($C914,INDEX(RawData!$A$1:$D$27422,$D914,1),"")</f>
        <v>3628</v>
      </c>
      <c r="F914" s="4">
        <f t="shared" ca="1" si="172"/>
        <v>3092</v>
      </c>
      <c r="G914">
        <f t="shared" si="169"/>
        <v>914</v>
      </c>
      <c r="H914" s="6">
        <f>IF($C914,INDEX(RawData!$A$1:$D$27422,$D914,3),"")</f>
        <v>2.9297</v>
      </c>
      <c r="I914" s="6">
        <f>IF($C914,INDEX(RawData!$A$1:$D$27422,$D914,4),"")</f>
        <v>210.229246774627</v>
      </c>
      <c r="J914" s="5" t="b">
        <f t="shared" si="173"/>
        <v>1</v>
      </c>
      <c r="K914" s="4">
        <f t="shared" si="174"/>
        <v>906</v>
      </c>
      <c r="L914" s="4">
        <f t="shared" si="175"/>
        <v>921</v>
      </c>
      <c r="M914" s="4">
        <f t="shared" ca="1" si="176"/>
        <v>210.09394238238886</v>
      </c>
      <c r="N914" s="4">
        <f t="shared" ca="1" si="177"/>
        <v>0.18516363785639101</v>
      </c>
      <c r="O914" s="4">
        <f t="shared" ca="1" si="178"/>
        <v>1.8530118157400466E-4</v>
      </c>
      <c r="P914" s="4">
        <f t="shared" ca="1" si="179"/>
        <v>5</v>
      </c>
    </row>
    <row r="915" spans="1:16" x14ac:dyDescent="0.2">
      <c r="A915">
        <f t="shared" si="170"/>
        <v>3632</v>
      </c>
      <c r="B915" s="4" t="b">
        <f t="shared" si="171"/>
        <v>1</v>
      </c>
      <c r="C915" s="5" t="b">
        <f t="shared" si="168"/>
        <v>1</v>
      </c>
      <c r="D915">
        <f>IF(C915,VLOOKUP($A915,RawData!$A$2:$D$27422,2,1),"")</f>
        <v>3634</v>
      </c>
      <c r="E915">
        <f>IF($C915,INDEX(RawData!$A$1:$D$27422,$D915,1),"")</f>
        <v>3632</v>
      </c>
      <c r="F915" s="4">
        <f t="shared" ca="1" si="172"/>
        <v>3096</v>
      </c>
      <c r="G915">
        <f t="shared" si="169"/>
        <v>915</v>
      </c>
      <c r="H915" s="6">
        <f>IF($C915,INDEX(RawData!$A$1:$D$27422,$D915,3),"")</f>
        <v>2.9453</v>
      </c>
      <c r="I915" s="6">
        <f>IF($C915,INDEX(RawData!$A$1:$D$27422,$D915,4),"")</f>
        <v>210.17504439028701</v>
      </c>
      <c r="J915" s="5" t="b">
        <f t="shared" si="173"/>
        <v>1</v>
      </c>
      <c r="K915" s="4">
        <f t="shared" si="174"/>
        <v>907</v>
      </c>
      <c r="L915" s="4">
        <f t="shared" si="175"/>
        <v>922</v>
      </c>
      <c r="M915" s="4">
        <f t="shared" ca="1" si="176"/>
        <v>210.07272477763135</v>
      </c>
      <c r="N915" s="4">
        <f t="shared" ca="1" si="177"/>
        <v>0.19452586438603703</v>
      </c>
      <c r="O915" s="4">
        <f t="shared" ca="1" si="178"/>
        <v>6.6053618917948143E-2</v>
      </c>
      <c r="P915" s="4">
        <f t="shared" ca="1" si="179"/>
        <v>5</v>
      </c>
    </row>
    <row r="916" spans="1:16" x14ac:dyDescent="0.2">
      <c r="A916">
        <f t="shared" si="170"/>
        <v>3636</v>
      </c>
      <c r="B916" s="4" t="b">
        <f t="shared" si="171"/>
        <v>1</v>
      </c>
      <c r="C916" s="5" t="b">
        <f t="shared" si="168"/>
        <v>1</v>
      </c>
      <c r="D916">
        <f>IF(C916,VLOOKUP($A916,RawData!$A$2:$D$27422,2,1),"")</f>
        <v>3638</v>
      </c>
      <c r="E916">
        <f>IF($C916,INDEX(RawData!$A$1:$D$27422,$D916,1),"")</f>
        <v>3636</v>
      </c>
      <c r="F916" s="4">
        <f t="shared" ca="1" si="172"/>
        <v>3100</v>
      </c>
      <c r="G916">
        <f t="shared" si="169"/>
        <v>916</v>
      </c>
      <c r="H916" s="6">
        <f>IF($C916,INDEX(RawData!$A$1:$D$27422,$D916,3),"")</f>
        <v>2.9453</v>
      </c>
      <c r="I916" s="6">
        <f>IF($C916,INDEX(RawData!$A$1:$D$27422,$D916,4),"")</f>
        <v>210.09301209850599</v>
      </c>
      <c r="J916" s="5" t="b">
        <f t="shared" si="173"/>
        <v>1</v>
      </c>
      <c r="K916" s="4">
        <f t="shared" si="174"/>
        <v>908</v>
      </c>
      <c r="L916" s="4">
        <f t="shared" si="175"/>
        <v>923</v>
      </c>
      <c r="M916" s="4">
        <f t="shared" ca="1" si="176"/>
        <v>210.048371642696</v>
      </c>
      <c r="N916" s="4">
        <f t="shared" ca="1" si="177"/>
        <v>0.19702299415004632</v>
      </c>
      <c r="O916" s="4">
        <f t="shared" ca="1" si="178"/>
        <v>0.13132918702368102</v>
      </c>
      <c r="P916" s="4">
        <f t="shared" ca="1" si="179"/>
        <v>5</v>
      </c>
    </row>
    <row r="917" spans="1:16" x14ac:dyDescent="0.2">
      <c r="A917">
        <f t="shared" si="170"/>
        <v>3640</v>
      </c>
      <c r="B917" s="4" t="b">
        <f t="shared" si="171"/>
        <v>1</v>
      </c>
      <c r="C917" s="5" t="b">
        <f t="shared" si="168"/>
        <v>1</v>
      </c>
      <c r="D917">
        <f>IF(C917,VLOOKUP($A917,RawData!$A$2:$D$27422,2,1),"")</f>
        <v>3642</v>
      </c>
      <c r="E917">
        <f>IF($C917,INDEX(RawData!$A$1:$D$27422,$D917,1),"")</f>
        <v>3640</v>
      </c>
      <c r="F917" s="4">
        <f t="shared" ca="1" si="172"/>
        <v>3104</v>
      </c>
      <c r="G917">
        <f t="shared" si="169"/>
        <v>917</v>
      </c>
      <c r="H917" s="6">
        <f>IF($C917,INDEX(RawData!$A$1:$D$27422,$D917,3),"")</f>
        <v>2.9297</v>
      </c>
      <c r="I917" s="6">
        <f>IF($C917,INDEX(RawData!$A$1:$D$27422,$D917,4),"")</f>
        <v>210.03222232388001</v>
      </c>
      <c r="J917" s="5" t="b">
        <f t="shared" si="173"/>
        <v>1</v>
      </c>
      <c r="K917" s="4">
        <f t="shared" si="174"/>
        <v>909</v>
      </c>
      <c r="L917" s="4">
        <f t="shared" si="175"/>
        <v>924</v>
      </c>
      <c r="M917" s="4">
        <f t="shared" ca="1" si="176"/>
        <v>210.02365239269596</v>
      </c>
      <c r="N917" s="4">
        <f t="shared" ca="1" si="177"/>
        <v>0.19167062422076242</v>
      </c>
      <c r="O917" s="4">
        <f t="shared" ca="1" si="178"/>
        <v>0.19186933696749975</v>
      </c>
      <c r="P917" s="4">
        <f t="shared" ca="1" si="179"/>
        <v>5</v>
      </c>
    </row>
    <row r="918" spans="1:16" x14ac:dyDescent="0.2">
      <c r="A918">
        <f t="shared" si="170"/>
        <v>3644</v>
      </c>
      <c r="B918" s="4" t="b">
        <f t="shared" si="171"/>
        <v>1</v>
      </c>
      <c r="C918" s="5" t="b">
        <f t="shared" si="168"/>
        <v>1</v>
      </c>
      <c r="D918">
        <f>IF(C918,VLOOKUP($A918,RawData!$A$2:$D$27422,2,1),"")</f>
        <v>3646</v>
      </c>
      <c r="E918">
        <f>IF($C918,INDEX(RawData!$A$1:$D$27422,$D918,1),"")</f>
        <v>3644</v>
      </c>
      <c r="F918" s="4">
        <f t="shared" ca="1" si="172"/>
        <v>3108</v>
      </c>
      <c r="G918">
        <f t="shared" si="169"/>
        <v>918</v>
      </c>
      <c r="H918" s="6">
        <f>IF($C918,INDEX(RawData!$A$1:$D$27422,$D918,3),"")</f>
        <v>2.9453</v>
      </c>
      <c r="I918" s="6">
        <f>IF($C918,INDEX(RawData!$A$1:$D$27422,$D918,4),"")</f>
        <v>209.97179739028701</v>
      </c>
      <c r="J918" s="5" t="b">
        <f t="shared" si="173"/>
        <v>1</v>
      </c>
      <c r="K918" s="4">
        <f t="shared" si="174"/>
        <v>910</v>
      </c>
      <c r="L918" s="4">
        <f t="shared" si="175"/>
        <v>925</v>
      </c>
      <c r="M918" s="4">
        <f t="shared" ca="1" si="176"/>
        <v>209.99826931611017</v>
      </c>
      <c r="N918" s="4">
        <f t="shared" ca="1" si="177"/>
        <v>0.17675085136397684</v>
      </c>
      <c r="O918" s="4">
        <f t="shared" ca="1" si="178"/>
        <v>0.24456266917499647</v>
      </c>
      <c r="P918" s="4">
        <f t="shared" ca="1" si="179"/>
        <v>5</v>
      </c>
    </row>
    <row r="919" spans="1:16" x14ac:dyDescent="0.2">
      <c r="A919">
        <f t="shared" si="170"/>
        <v>3648</v>
      </c>
      <c r="B919" s="4" t="b">
        <f t="shared" si="171"/>
        <v>1</v>
      </c>
      <c r="C919" s="5" t="b">
        <f t="shared" si="168"/>
        <v>1</v>
      </c>
      <c r="D919">
        <f>IF(C919,VLOOKUP($A919,RawData!$A$2:$D$27422,2,1),"")</f>
        <v>3650</v>
      </c>
      <c r="E919">
        <f>IF($C919,INDEX(RawData!$A$1:$D$27422,$D919,1),"")</f>
        <v>3648</v>
      </c>
      <c r="F919" s="4">
        <f t="shared" ca="1" si="172"/>
        <v>3112</v>
      </c>
      <c r="G919">
        <f t="shared" si="169"/>
        <v>919</v>
      </c>
      <c r="H919" s="6">
        <f>IF($C919,INDEX(RawData!$A$1:$D$27422,$D919,3),"")</f>
        <v>2.9453</v>
      </c>
      <c r="I919" s="6">
        <f>IF($C919,INDEX(RawData!$A$1:$D$27422,$D919,4),"")</f>
        <v>209.91143225264801</v>
      </c>
      <c r="J919" s="5" t="b">
        <f t="shared" si="173"/>
        <v>1</v>
      </c>
      <c r="K919" s="4">
        <f t="shared" si="174"/>
        <v>911</v>
      </c>
      <c r="L919" s="4">
        <f t="shared" si="175"/>
        <v>926</v>
      </c>
      <c r="M919" s="4">
        <f t="shared" ca="1" si="176"/>
        <v>209.97050707081149</v>
      </c>
      <c r="N919" s="4">
        <f t="shared" ca="1" si="177"/>
        <v>0.15087018827279053</v>
      </c>
      <c r="O919" s="4">
        <f t="shared" ca="1" si="178"/>
        <v>0.28433045689047276</v>
      </c>
      <c r="P919" s="4">
        <f t="shared" ca="1" si="179"/>
        <v>5</v>
      </c>
    </row>
    <row r="920" spans="1:16" x14ac:dyDescent="0.2">
      <c r="A920">
        <f t="shared" si="170"/>
        <v>3652</v>
      </c>
      <c r="B920" s="4" t="b">
        <f t="shared" si="171"/>
        <v>1</v>
      </c>
      <c r="C920" s="5" t="b">
        <f t="shared" si="168"/>
        <v>1</v>
      </c>
      <c r="D920">
        <f>IF(C920,VLOOKUP($A920,RawData!$A$2:$D$27422,2,1),"")</f>
        <v>3654</v>
      </c>
      <c r="E920">
        <f>IF($C920,INDEX(RawData!$A$1:$D$27422,$D920,1),"")</f>
        <v>3652</v>
      </c>
      <c r="F920" s="4">
        <f t="shared" ca="1" si="172"/>
        <v>3116</v>
      </c>
      <c r="G920">
        <f t="shared" si="169"/>
        <v>920</v>
      </c>
      <c r="H920" s="6">
        <f>IF($C920,INDEX(RawData!$A$1:$D$27422,$D920,3),"")</f>
        <v>2.9453</v>
      </c>
      <c r="I920" s="6">
        <f>IF($C920,INDEX(RawData!$A$1:$D$27422,$D920,4),"")</f>
        <v>209.85101269084501</v>
      </c>
      <c r="J920" s="5" t="b">
        <f t="shared" si="173"/>
        <v>1</v>
      </c>
      <c r="K920" s="4">
        <f t="shared" si="174"/>
        <v>912</v>
      </c>
      <c r="L920" s="4">
        <f t="shared" si="175"/>
        <v>927</v>
      </c>
      <c r="M920" s="4">
        <f t="shared" ca="1" si="176"/>
        <v>209.93999832111831</v>
      </c>
      <c r="N920" s="4">
        <f t="shared" ca="1" si="177"/>
        <v>0.11164830372271695</v>
      </c>
      <c r="O920" s="4">
        <f t="shared" ca="1" si="178"/>
        <v>0.30901992910696663</v>
      </c>
      <c r="P920" s="4">
        <f t="shared" ca="1" si="179"/>
        <v>5</v>
      </c>
    </row>
    <row r="921" spans="1:16" x14ac:dyDescent="0.2">
      <c r="A921">
        <f t="shared" si="170"/>
        <v>3656</v>
      </c>
      <c r="B921" s="4" t="b">
        <f t="shared" si="171"/>
        <v>1</v>
      </c>
      <c r="C921" s="5" t="b">
        <f t="shared" si="168"/>
        <v>1</v>
      </c>
      <c r="D921">
        <f>IF(C921,VLOOKUP($A921,RawData!$A$2:$D$27422,2,1),"")</f>
        <v>3658</v>
      </c>
      <c r="E921">
        <f>IF($C921,INDEX(RawData!$A$1:$D$27422,$D921,1),"")</f>
        <v>3656</v>
      </c>
      <c r="F921" s="4">
        <f t="shared" ca="1" si="172"/>
        <v>3120</v>
      </c>
      <c r="G921">
        <f t="shared" si="169"/>
        <v>921</v>
      </c>
      <c r="H921" s="6">
        <f>IF($C921,INDEX(RawData!$A$1:$D$27422,$D921,3),"")</f>
        <v>2.9453</v>
      </c>
      <c r="I921" s="6">
        <f>IF($C921,INDEX(RawData!$A$1:$D$27422,$D921,4),"")</f>
        <v>209.790201460563</v>
      </c>
      <c r="J921" s="5" t="b">
        <f t="shared" si="173"/>
        <v>1</v>
      </c>
      <c r="K921" s="4">
        <f t="shared" si="174"/>
        <v>913</v>
      </c>
      <c r="L921" s="4">
        <f t="shared" si="175"/>
        <v>928</v>
      </c>
      <c r="M921" s="4">
        <f t="shared" ca="1" si="176"/>
        <v>209.90877874453247</v>
      </c>
      <c r="N921" s="4">
        <f t="shared" ca="1" si="177"/>
        <v>6.073295867756201E-2</v>
      </c>
      <c r="O921" s="4">
        <f t="shared" ca="1" si="178"/>
        <v>0.31691101439253089</v>
      </c>
      <c r="P921" s="4">
        <f t="shared" ca="1" si="179"/>
        <v>5</v>
      </c>
    </row>
    <row r="922" spans="1:16" x14ac:dyDescent="0.2">
      <c r="A922">
        <f t="shared" si="170"/>
        <v>3660</v>
      </c>
      <c r="B922" s="4" t="b">
        <f t="shared" si="171"/>
        <v>1</v>
      </c>
      <c r="C922" s="5" t="b">
        <f t="shared" si="168"/>
        <v>1</v>
      </c>
      <c r="D922">
        <f>IF(C922,VLOOKUP($A922,RawData!$A$2:$D$27422,2,1),"")</f>
        <v>3662</v>
      </c>
      <c r="E922">
        <f>IF($C922,INDEX(RawData!$A$1:$D$27422,$D922,1),"")</f>
        <v>3660</v>
      </c>
      <c r="F922" s="4">
        <f t="shared" ca="1" si="172"/>
        <v>3124</v>
      </c>
      <c r="G922">
        <f t="shared" si="169"/>
        <v>922</v>
      </c>
      <c r="H922" s="6">
        <f>IF($C922,INDEX(RawData!$A$1:$D$27422,$D922,3),"")</f>
        <v>2.9453</v>
      </c>
      <c r="I922" s="6">
        <f>IF($C922,INDEX(RawData!$A$1:$D$27422,$D922,4),"")</f>
        <v>209.76196300000001</v>
      </c>
      <c r="J922" s="5" t="b">
        <f t="shared" si="173"/>
        <v>1</v>
      </c>
      <c r="K922" s="4">
        <f t="shared" si="174"/>
        <v>914</v>
      </c>
      <c r="L922" s="4">
        <f t="shared" si="175"/>
        <v>929</v>
      </c>
      <c r="M922" s="4">
        <f t="shared" ca="1" si="176"/>
        <v>209.87819891324531</v>
      </c>
      <c r="N922" s="4">
        <f t="shared" ca="1" si="177"/>
        <v>1.8530118157400466E-4</v>
      </c>
      <c r="O922" s="4">
        <f t="shared" ca="1" si="178"/>
        <v>0.30589521028554145</v>
      </c>
      <c r="P922" s="4">
        <f t="shared" ca="1" si="179"/>
        <v>5</v>
      </c>
    </row>
    <row r="923" spans="1:16" x14ac:dyDescent="0.2">
      <c r="A923">
        <f t="shared" si="170"/>
        <v>3664</v>
      </c>
      <c r="B923" s="4" t="b">
        <f t="shared" si="171"/>
        <v>1</v>
      </c>
      <c r="C923" s="5" t="b">
        <f t="shared" si="168"/>
        <v>1</v>
      </c>
      <c r="D923">
        <f>IF(C923,VLOOKUP($A923,RawData!$A$2:$D$27422,2,1),"")</f>
        <v>3666</v>
      </c>
      <c r="E923">
        <f>IF($C923,INDEX(RawData!$A$1:$D$27422,$D923,1),"")</f>
        <v>3664</v>
      </c>
      <c r="F923" s="4">
        <f t="shared" ca="1" si="172"/>
        <v>3128</v>
      </c>
      <c r="G923">
        <f t="shared" si="169"/>
        <v>923</v>
      </c>
      <c r="H923" s="6">
        <f>IF($C923,INDEX(RawData!$A$1:$D$27422,$D923,3),"")</f>
        <v>2.9453</v>
      </c>
      <c r="I923" s="6">
        <f>IF($C923,INDEX(RawData!$A$1:$D$27422,$D923,4),"")</f>
        <v>209.76196300000001</v>
      </c>
      <c r="J923" s="5" t="b">
        <f t="shared" si="173"/>
        <v>1</v>
      </c>
      <c r="K923" s="4">
        <f t="shared" si="174"/>
        <v>915</v>
      </c>
      <c r="L923" s="4">
        <f t="shared" si="175"/>
        <v>930</v>
      </c>
      <c r="M923" s="4">
        <f t="shared" ca="1" si="176"/>
        <v>209.85134864854595</v>
      </c>
      <c r="N923" s="4">
        <f t="shared" ca="1" si="177"/>
        <v>6.6053618917948143E-2</v>
      </c>
      <c r="O923" s="4">
        <f t="shared" ca="1" si="178"/>
        <v>0.27562914618047785</v>
      </c>
      <c r="P923" s="4">
        <f t="shared" ca="1" si="179"/>
        <v>5</v>
      </c>
    </row>
    <row r="924" spans="1:16" x14ac:dyDescent="0.2">
      <c r="A924">
        <f t="shared" si="170"/>
        <v>3668</v>
      </c>
      <c r="B924" s="4" t="b">
        <f t="shared" si="171"/>
        <v>1</v>
      </c>
      <c r="C924" s="5" t="b">
        <f t="shared" si="168"/>
        <v>1</v>
      </c>
      <c r="D924">
        <f>IF(C924,VLOOKUP($A924,RawData!$A$2:$D$27422,2,1),"")</f>
        <v>3670</v>
      </c>
      <c r="E924">
        <f>IF($C924,INDEX(RawData!$A$1:$D$27422,$D924,1),"")</f>
        <v>3668</v>
      </c>
      <c r="F924" s="4">
        <f t="shared" ca="1" si="172"/>
        <v>3132</v>
      </c>
      <c r="G924">
        <f t="shared" si="169"/>
        <v>924</v>
      </c>
      <c r="H924" s="6">
        <f>IF($C924,INDEX(RawData!$A$1:$D$27422,$D924,3),"")</f>
        <v>2.9453</v>
      </c>
      <c r="I924" s="6">
        <f>IF($C924,INDEX(RawData!$A$1:$D$27422,$D924,4),"")</f>
        <v>209.76196300000001</v>
      </c>
      <c r="J924" s="5" t="b">
        <f t="shared" si="173"/>
        <v>1</v>
      </c>
      <c r="K924" s="4">
        <f t="shared" si="174"/>
        <v>916</v>
      </c>
      <c r="L924" s="4">
        <f t="shared" si="175"/>
        <v>931</v>
      </c>
      <c r="M924" s="4">
        <f t="shared" ca="1" si="176"/>
        <v>209.8319817684752</v>
      </c>
      <c r="N924" s="4">
        <f t="shared" ca="1" si="177"/>
        <v>0.13132918702368102</v>
      </c>
      <c r="O924" s="4">
        <f t="shared" ca="1" si="178"/>
        <v>0.22952198200107432</v>
      </c>
      <c r="P924" s="4">
        <f t="shared" ca="1" si="179"/>
        <v>5</v>
      </c>
    </row>
    <row r="925" spans="1:16" x14ac:dyDescent="0.2">
      <c r="A925">
        <f t="shared" si="170"/>
        <v>3672</v>
      </c>
      <c r="B925" s="4" t="b">
        <f t="shared" si="171"/>
        <v>1</v>
      </c>
      <c r="C925" s="5" t="b">
        <f t="shared" si="168"/>
        <v>1</v>
      </c>
      <c r="D925">
        <f>IF(C925,VLOOKUP($A925,RawData!$A$2:$D$27422,2,1),"")</f>
        <v>3674</v>
      </c>
      <c r="E925">
        <f>IF($C925,INDEX(RawData!$A$1:$D$27422,$D925,1),"")</f>
        <v>3672</v>
      </c>
      <c r="F925" s="4">
        <f t="shared" ca="1" si="172"/>
        <v>3136</v>
      </c>
      <c r="G925">
        <f t="shared" si="169"/>
        <v>925</v>
      </c>
      <c r="H925" s="6">
        <f>IF($C925,INDEX(RawData!$A$1:$D$27422,$D925,3),"")</f>
        <v>2.9453</v>
      </c>
      <c r="I925" s="6">
        <f>IF($C925,INDEX(RawData!$A$1:$D$27422,$D925,4),"")</f>
        <v>209.76196300000001</v>
      </c>
      <c r="J925" s="5" t="b">
        <f t="shared" si="173"/>
        <v>1</v>
      </c>
      <c r="K925" s="4">
        <f t="shared" si="174"/>
        <v>917</v>
      </c>
      <c r="L925" s="4">
        <f t="shared" si="175"/>
        <v>932</v>
      </c>
      <c r="M925" s="4">
        <f t="shared" ca="1" si="176"/>
        <v>209.82151846474619</v>
      </c>
      <c r="N925" s="4">
        <f t="shared" ca="1" si="177"/>
        <v>0.19186933696749975</v>
      </c>
      <c r="O925" s="4">
        <f t="shared" ca="1" si="178"/>
        <v>0.17203691403651078</v>
      </c>
      <c r="P925" s="4">
        <f t="shared" ca="1" si="179"/>
        <v>5</v>
      </c>
    </row>
    <row r="926" spans="1:16" x14ac:dyDescent="0.2">
      <c r="A926">
        <f t="shared" si="170"/>
        <v>3676</v>
      </c>
      <c r="B926" s="4" t="b">
        <f t="shared" si="171"/>
        <v>1</v>
      </c>
      <c r="C926" s="5" t="b">
        <f t="shared" si="168"/>
        <v>1</v>
      </c>
      <c r="D926">
        <f>IF(C926,VLOOKUP($A926,RawData!$A$2:$D$27422,2,1),"")</f>
        <v>3678</v>
      </c>
      <c r="E926">
        <f>IF($C926,INDEX(RawData!$A$1:$D$27422,$D926,1),"")</f>
        <v>3676</v>
      </c>
      <c r="F926" s="4">
        <f t="shared" ca="1" si="172"/>
        <v>3140</v>
      </c>
      <c r="G926">
        <f t="shared" si="169"/>
        <v>926</v>
      </c>
      <c r="H926" s="6">
        <f>IF($C926,INDEX(RawData!$A$1:$D$27422,$D926,3),"")</f>
        <v>2.9453</v>
      </c>
      <c r="I926" s="6">
        <f>IF($C926,INDEX(RawData!$A$1:$D$27422,$D926,4),"")</f>
        <v>209.74586930059499</v>
      </c>
      <c r="J926" s="5" t="b">
        <f t="shared" si="173"/>
        <v>1</v>
      </c>
      <c r="K926" s="4">
        <f t="shared" si="174"/>
        <v>918</v>
      </c>
      <c r="L926" s="4">
        <f t="shared" si="175"/>
        <v>933</v>
      </c>
      <c r="M926" s="4">
        <f t="shared" ca="1" si="176"/>
        <v>209.8196368825387</v>
      </c>
      <c r="N926" s="4">
        <f t="shared" ca="1" si="177"/>
        <v>0.24456266917499647</v>
      </c>
      <c r="O926" s="4">
        <f t="shared" ca="1" si="178"/>
        <v>0.10722133221432273</v>
      </c>
      <c r="P926" s="4">
        <f t="shared" ca="1" si="179"/>
        <v>5</v>
      </c>
    </row>
    <row r="927" spans="1:16" x14ac:dyDescent="0.2">
      <c r="A927">
        <f t="shared" si="170"/>
        <v>3680</v>
      </c>
      <c r="B927" s="4" t="b">
        <f t="shared" si="171"/>
        <v>1</v>
      </c>
      <c r="C927" s="5" t="b">
        <f t="shared" si="168"/>
        <v>1</v>
      </c>
      <c r="D927">
        <f>IF(C927,VLOOKUP($A927,RawData!$A$2:$D$27422,2,1),"")</f>
        <v>3682</v>
      </c>
      <c r="E927">
        <f>IF($C927,INDEX(RawData!$A$1:$D$27422,$D927,1),"")</f>
        <v>3680</v>
      </c>
      <c r="F927" s="4">
        <f t="shared" ca="1" si="172"/>
        <v>3144</v>
      </c>
      <c r="G927">
        <f t="shared" si="169"/>
        <v>927</v>
      </c>
      <c r="H927" s="6">
        <f>IF($C927,INDEX(RawData!$A$1:$D$27422,$D927,3),"")</f>
        <v>2.9453</v>
      </c>
      <c r="I927" s="6">
        <f>IF($C927,INDEX(RawData!$A$1:$D$27422,$D927,4),"")</f>
        <v>209.72389723028201</v>
      </c>
      <c r="J927" s="5" t="b">
        <f t="shared" si="173"/>
        <v>1</v>
      </c>
      <c r="K927" s="4">
        <f t="shared" si="174"/>
        <v>919</v>
      </c>
      <c r="L927" s="4">
        <f t="shared" si="175"/>
        <v>934</v>
      </c>
      <c r="M927" s="4">
        <f t="shared" ca="1" si="176"/>
        <v>209.82835001739559</v>
      </c>
      <c r="N927" s="4">
        <f t="shared" ca="1" si="177"/>
        <v>0.28433045689047276</v>
      </c>
      <c r="O927" s="4">
        <f t="shared" ca="1" si="178"/>
        <v>3.9610855396148281E-2</v>
      </c>
      <c r="P927" s="4">
        <f t="shared" ca="1" si="179"/>
        <v>5</v>
      </c>
    </row>
    <row r="928" spans="1:16" x14ac:dyDescent="0.2">
      <c r="A928">
        <f t="shared" si="170"/>
        <v>3684</v>
      </c>
      <c r="B928" s="4" t="b">
        <f t="shared" si="171"/>
        <v>1</v>
      </c>
      <c r="C928" s="5" t="b">
        <f t="shared" si="168"/>
        <v>1</v>
      </c>
      <c r="D928">
        <f>IF(C928,VLOOKUP($A928,RawData!$A$2:$D$27422,2,1),"")</f>
        <v>3686</v>
      </c>
      <c r="E928">
        <f>IF($C928,INDEX(RawData!$A$1:$D$27422,$D928,1),"")</f>
        <v>3684</v>
      </c>
      <c r="F928" s="4">
        <f t="shared" ca="1" si="172"/>
        <v>3148</v>
      </c>
      <c r="G928">
        <f t="shared" si="169"/>
        <v>928</v>
      </c>
      <c r="H928" s="6">
        <f>IF($C928,INDEX(RawData!$A$1:$D$27422,$D928,3),"")</f>
        <v>2.9453</v>
      </c>
      <c r="I928" s="6">
        <f>IF($C928,INDEX(RawData!$A$1:$D$27422,$D928,4),"")</f>
        <v>209.729004</v>
      </c>
      <c r="J928" s="5" t="b">
        <f t="shared" si="173"/>
        <v>1</v>
      </c>
      <c r="K928" s="4">
        <f t="shared" si="174"/>
        <v>920</v>
      </c>
      <c r="L928" s="4">
        <f t="shared" si="175"/>
        <v>935</v>
      </c>
      <c r="M928" s="4">
        <f t="shared" ca="1" si="176"/>
        <v>209.84804578585491</v>
      </c>
      <c r="N928" s="4">
        <f t="shared" ca="1" si="177"/>
        <v>0.30901992910696663</v>
      </c>
      <c r="O928" s="4">
        <f t="shared" ca="1" si="178"/>
        <v>2.8023707103841389E-2</v>
      </c>
      <c r="P928" s="4">
        <f t="shared" ca="1" si="179"/>
        <v>5</v>
      </c>
    </row>
    <row r="929" spans="1:16" x14ac:dyDescent="0.2">
      <c r="A929">
        <f t="shared" si="170"/>
        <v>3688</v>
      </c>
      <c r="B929" s="4" t="b">
        <f t="shared" si="171"/>
        <v>1</v>
      </c>
      <c r="C929" s="5" t="b">
        <f t="shared" si="168"/>
        <v>1</v>
      </c>
      <c r="D929">
        <f>IF(C929,VLOOKUP($A929,RawData!$A$2:$D$27422,2,1),"")</f>
        <v>3690</v>
      </c>
      <c r="E929">
        <f>IF($C929,INDEX(RawData!$A$1:$D$27422,$D929,1),"")</f>
        <v>3688</v>
      </c>
      <c r="F929" s="4">
        <f t="shared" ca="1" si="172"/>
        <v>3152</v>
      </c>
      <c r="G929">
        <f t="shared" si="169"/>
        <v>929</v>
      </c>
      <c r="H929" s="6">
        <f>IF($C929,INDEX(RawData!$A$1:$D$27422,$D929,3),"")</f>
        <v>2.9453</v>
      </c>
      <c r="I929" s="6">
        <f>IF($C929,INDEX(RawData!$A$1:$D$27422,$D929,4),"")</f>
        <v>209.750590699405</v>
      </c>
      <c r="J929" s="5" t="b">
        <f t="shared" si="173"/>
        <v>1</v>
      </c>
      <c r="K929" s="4">
        <f t="shared" si="174"/>
        <v>921</v>
      </c>
      <c r="L929" s="4">
        <f t="shared" si="175"/>
        <v>936</v>
      </c>
      <c r="M929" s="4">
        <f t="shared" ca="1" si="176"/>
        <v>209.87838421442689</v>
      </c>
      <c r="N929" s="4">
        <f t="shared" ca="1" si="177"/>
        <v>0.31691101439253089</v>
      </c>
      <c r="O929" s="4">
        <f t="shared" ca="1" si="178"/>
        <v>8.8274187246668134E-2</v>
      </c>
      <c r="P929" s="4">
        <f t="shared" ca="1" si="179"/>
        <v>5</v>
      </c>
    </row>
    <row r="930" spans="1:16" x14ac:dyDescent="0.2">
      <c r="A930">
        <f t="shared" si="170"/>
        <v>3692</v>
      </c>
      <c r="B930" s="4" t="b">
        <f t="shared" si="171"/>
        <v>1</v>
      </c>
      <c r="C930" s="5" t="b">
        <f t="shared" si="168"/>
        <v>1</v>
      </c>
      <c r="D930">
        <f>IF(C930,VLOOKUP($A930,RawData!$A$2:$D$27422,2,1),"")</f>
        <v>3694</v>
      </c>
      <c r="E930">
        <f>IF($C930,INDEX(RawData!$A$1:$D$27422,$D930,1),"")</f>
        <v>3692</v>
      </c>
      <c r="F930" s="4">
        <f t="shared" ca="1" si="172"/>
        <v>3156</v>
      </c>
      <c r="G930">
        <f t="shared" si="169"/>
        <v>930</v>
      </c>
      <c r="H930" s="6">
        <f>IF($C930,INDEX(RawData!$A$1:$D$27422,$D930,3),"")</f>
        <v>2.9453</v>
      </c>
      <c r="I930" s="6">
        <f>IF($C930,INDEX(RawData!$A$1:$D$27422,$D930,4),"")</f>
        <v>209.799642539437</v>
      </c>
      <c r="J930" s="5" t="b">
        <f t="shared" si="173"/>
        <v>1</v>
      </c>
      <c r="K930" s="4">
        <f t="shared" si="174"/>
        <v>922</v>
      </c>
      <c r="L930" s="4">
        <f t="shared" si="175"/>
        <v>937</v>
      </c>
      <c r="M930" s="4">
        <f t="shared" ca="1" si="176"/>
        <v>209.9174022674639</v>
      </c>
      <c r="N930" s="4">
        <f t="shared" ca="1" si="177"/>
        <v>0.30589521028554145</v>
      </c>
      <c r="O930" s="4">
        <f t="shared" ca="1" si="178"/>
        <v>0.1358458111765799</v>
      </c>
      <c r="P930" s="4">
        <f t="shared" ca="1" si="179"/>
        <v>5</v>
      </c>
    </row>
    <row r="931" spans="1:16" x14ac:dyDescent="0.2">
      <c r="A931">
        <f t="shared" si="170"/>
        <v>3696</v>
      </c>
      <c r="B931" s="4" t="b">
        <f t="shared" si="171"/>
        <v>1</v>
      </c>
      <c r="C931" s="5" t="b">
        <f t="shared" si="168"/>
        <v>1</v>
      </c>
      <c r="D931">
        <f>IF(C931,VLOOKUP($A931,RawData!$A$2:$D$27422,2,1),"")</f>
        <v>3698</v>
      </c>
      <c r="E931">
        <f>IF($C931,INDEX(RawData!$A$1:$D$27422,$D931,1),"")</f>
        <v>3696</v>
      </c>
      <c r="F931" s="4">
        <f t="shared" ca="1" si="172"/>
        <v>3160</v>
      </c>
      <c r="G931">
        <f t="shared" si="169"/>
        <v>931</v>
      </c>
      <c r="H931" s="6">
        <f>IF($C931,INDEX(RawData!$A$1:$D$27422,$D931,3),"")</f>
        <v>2.9453</v>
      </c>
      <c r="I931" s="6">
        <f>IF($C931,INDEX(RawData!$A$1:$D$27422,$D931,4),"")</f>
        <v>209.86517430915501</v>
      </c>
      <c r="J931" s="5" t="b">
        <f t="shared" si="173"/>
        <v>1</v>
      </c>
      <c r="K931" s="4">
        <f t="shared" si="174"/>
        <v>923</v>
      </c>
      <c r="L931" s="4">
        <f t="shared" si="175"/>
        <v>938</v>
      </c>
      <c r="M931" s="4">
        <f t="shared" ca="1" si="176"/>
        <v>209.96331095549888</v>
      </c>
      <c r="N931" s="4">
        <f t="shared" ca="1" si="177"/>
        <v>0.27562914618047785</v>
      </c>
      <c r="O931" s="4">
        <f t="shared" ca="1" si="178"/>
        <v>0.17770704678400762</v>
      </c>
      <c r="P931" s="4">
        <f t="shared" ca="1" si="179"/>
        <v>5</v>
      </c>
    </row>
    <row r="932" spans="1:16" x14ac:dyDescent="0.2">
      <c r="A932">
        <f t="shared" si="170"/>
        <v>3700</v>
      </c>
      <c r="B932" s="4" t="b">
        <f t="shared" si="171"/>
        <v>1</v>
      </c>
      <c r="C932" s="5" t="b">
        <f t="shared" si="168"/>
        <v>1</v>
      </c>
      <c r="D932">
        <f>IF(C932,VLOOKUP($A932,RawData!$A$2:$D$27422,2,1),"")</f>
        <v>3702</v>
      </c>
      <c r="E932">
        <f>IF($C932,INDEX(RawData!$A$1:$D$27422,$D932,1),"")</f>
        <v>3700</v>
      </c>
      <c r="F932" s="4">
        <f t="shared" ca="1" si="172"/>
        <v>3164</v>
      </c>
      <c r="G932">
        <f t="shared" si="169"/>
        <v>932</v>
      </c>
      <c r="H932" s="6">
        <f>IF($C932,INDEX(RawData!$A$1:$D$27422,$D932,3),"")</f>
        <v>2.9453</v>
      </c>
      <c r="I932" s="6">
        <f>IF($C932,INDEX(RawData!$A$1:$D$27422,$D932,4),"")</f>
        <v>209.92559923884201</v>
      </c>
      <c r="J932" s="5" t="b">
        <f t="shared" si="173"/>
        <v>1</v>
      </c>
      <c r="K932" s="4">
        <f t="shared" si="174"/>
        <v>924</v>
      </c>
      <c r="L932" s="4">
        <f t="shared" si="175"/>
        <v>939</v>
      </c>
      <c r="M932" s="4">
        <f t="shared" ca="1" si="176"/>
        <v>210.01338780171369</v>
      </c>
      <c r="N932" s="4">
        <f t="shared" ca="1" si="177"/>
        <v>0.22952198200107432</v>
      </c>
      <c r="O932" s="4">
        <f t="shared" ca="1" si="178"/>
        <v>0.23463159703157999</v>
      </c>
      <c r="P932" s="4">
        <f t="shared" ca="1" si="179"/>
        <v>5</v>
      </c>
    </row>
    <row r="933" spans="1:16" x14ac:dyDescent="0.2">
      <c r="A933">
        <f t="shared" si="170"/>
        <v>3704</v>
      </c>
      <c r="B933" s="4" t="b">
        <f t="shared" si="171"/>
        <v>1</v>
      </c>
      <c r="C933" s="5" t="b">
        <f t="shared" si="168"/>
        <v>1</v>
      </c>
      <c r="D933">
        <f>IF(C933,VLOOKUP($A933,RawData!$A$2:$D$27422,2,1),"")</f>
        <v>3706</v>
      </c>
      <c r="E933">
        <f>IF($C933,INDEX(RawData!$A$1:$D$27422,$D933,1),"")</f>
        <v>3704</v>
      </c>
      <c r="F933" s="4">
        <f t="shared" ca="1" si="172"/>
        <v>3168</v>
      </c>
      <c r="G933">
        <f t="shared" si="169"/>
        <v>933</v>
      </c>
      <c r="H933" s="6">
        <f>IF($C933,INDEX(RawData!$A$1:$D$27422,$D933,3),"")</f>
        <v>2.9453</v>
      </c>
      <c r="I933" s="6">
        <f>IF($C933,INDEX(RawData!$A$1:$D$27422,$D933,4),"")</f>
        <v>210.00211700855999</v>
      </c>
      <c r="J933" s="5" t="b">
        <f t="shared" si="173"/>
        <v>1</v>
      </c>
      <c r="K933" s="4">
        <f t="shared" si="174"/>
        <v>925</v>
      </c>
      <c r="L933" s="4">
        <f t="shared" si="175"/>
        <v>940</v>
      </c>
      <c r="M933" s="4">
        <f t="shared" ca="1" si="176"/>
        <v>210.0641995517137</v>
      </c>
      <c r="N933" s="4">
        <f t="shared" ca="1" si="177"/>
        <v>0.17203691403651078</v>
      </c>
      <c r="O933" s="4">
        <f t="shared" ca="1" si="178"/>
        <v>0.32525540767335315</v>
      </c>
      <c r="P933" s="4">
        <f t="shared" ca="1" si="179"/>
        <v>5</v>
      </c>
    </row>
    <row r="934" spans="1:16" x14ac:dyDescent="0.2">
      <c r="A934">
        <f t="shared" si="170"/>
        <v>3708</v>
      </c>
      <c r="B934" s="4" t="b">
        <f t="shared" si="171"/>
        <v>1</v>
      </c>
      <c r="C934" s="5" t="b">
        <f t="shared" si="168"/>
        <v>1</v>
      </c>
      <c r="D934">
        <f>IF(C934,VLOOKUP($A934,RawData!$A$2:$D$27422,2,1),"")</f>
        <v>3710</v>
      </c>
      <c r="E934">
        <f>IF($C934,INDEX(RawData!$A$1:$D$27422,$D934,1),"")</f>
        <v>3708</v>
      </c>
      <c r="F934" s="4">
        <f t="shared" ca="1" si="172"/>
        <v>3172</v>
      </c>
      <c r="G934">
        <f t="shared" si="169"/>
        <v>934</v>
      </c>
      <c r="H934" s="6">
        <f>IF($C934,INDEX(RawData!$A$1:$D$27422,$D934,3),"")</f>
        <v>2.9453</v>
      </c>
      <c r="I934" s="6">
        <f>IF($C934,INDEX(RawData!$A$1:$D$27422,$D934,4),"")</f>
        <v>210.111207547997</v>
      </c>
      <c r="J934" s="5" t="b">
        <f t="shared" si="173"/>
        <v>1</v>
      </c>
      <c r="K934" s="4">
        <f t="shared" si="174"/>
        <v>926</v>
      </c>
      <c r="L934" s="4">
        <f t="shared" si="175"/>
        <v>941</v>
      </c>
      <c r="M934" s="4">
        <f t="shared" ca="1" si="176"/>
        <v>210.11268047428607</v>
      </c>
      <c r="N934" s="4">
        <f t="shared" ca="1" si="177"/>
        <v>0.10722133221432273</v>
      </c>
      <c r="O934" s="4">
        <f t="shared" ca="1" si="178"/>
        <v>0.46039045885189012</v>
      </c>
      <c r="P934" s="4">
        <f t="shared" ca="1" si="179"/>
        <v>5</v>
      </c>
    </row>
    <row r="935" spans="1:16" x14ac:dyDescent="0.2">
      <c r="A935">
        <f t="shared" si="170"/>
        <v>3712</v>
      </c>
      <c r="B935" s="4" t="b">
        <f t="shared" si="171"/>
        <v>1</v>
      </c>
      <c r="C935" s="5" t="b">
        <f t="shared" si="168"/>
        <v>1</v>
      </c>
      <c r="D935">
        <f>IF(C935,VLOOKUP($A935,RawData!$A$2:$D$27422,2,1),"")</f>
        <v>3714</v>
      </c>
      <c r="E935">
        <f>IF($C935,INDEX(RawData!$A$1:$D$27422,$D935,1),"")</f>
        <v>3712</v>
      </c>
      <c r="F935" s="4">
        <f t="shared" ca="1" si="172"/>
        <v>3176</v>
      </c>
      <c r="G935">
        <f t="shared" si="169"/>
        <v>935</v>
      </c>
      <c r="H935" s="6">
        <f>IF($C935,INDEX(RawData!$A$1:$D$27422,$D935,3),"")</f>
        <v>2.9453</v>
      </c>
      <c r="I935" s="6">
        <f>IF($C935,INDEX(RawData!$A$1:$D$27422,$D935,4),"")</f>
        <v>210.22656454799699</v>
      </c>
      <c r="J935" s="5" t="b">
        <f t="shared" si="173"/>
        <v>1</v>
      </c>
      <c r="K935" s="4">
        <f t="shared" si="174"/>
        <v>927</v>
      </c>
      <c r="L935" s="4">
        <f t="shared" si="175"/>
        <v>942</v>
      </c>
      <c r="M935" s="4">
        <f t="shared" ca="1" si="176"/>
        <v>210.15706571496187</v>
      </c>
      <c r="N935" s="4">
        <f t="shared" ca="1" si="177"/>
        <v>3.9610855396148281E-2</v>
      </c>
      <c r="O935" s="4">
        <f t="shared" ca="1" si="178"/>
        <v>0.64790904428042495</v>
      </c>
      <c r="P935" s="4">
        <f t="shared" ca="1" si="179"/>
        <v>5</v>
      </c>
    </row>
    <row r="936" spans="1:16" x14ac:dyDescent="0.2">
      <c r="A936">
        <f t="shared" si="170"/>
        <v>3716</v>
      </c>
      <c r="B936" s="4" t="b">
        <f t="shared" si="171"/>
        <v>1</v>
      </c>
      <c r="C936" s="5" t="b">
        <f t="shared" si="168"/>
        <v>1</v>
      </c>
      <c r="D936">
        <f>IF(C936,VLOOKUP($A936,RawData!$A$2:$D$27422,2,1),"")</f>
        <v>3718</v>
      </c>
      <c r="E936">
        <f>IF($C936,INDEX(RawData!$A$1:$D$27422,$D936,1),"")</f>
        <v>3716</v>
      </c>
      <c r="F936" s="4">
        <f t="shared" ca="1" si="172"/>
        <v>3180</v>
      </c>
      <c r="G936">
        <f t="shared" si="169"/>
        <v>936</v>
      </c>
      <c r="H936" s="6">
        <f>IF($C936,INDEX(RawData!$A$1:$D$27422,$D936,3),"")</f>
        <v>2.9453</v>
      </c>
      <c r="I936" s="6">
        <f>IF($C936,INDEX(RawData!$A$1:$D$27422,$D936,4),"")</f>
        <v>210.336427547997</v>
      </c>
      <c r="J936" s="5" t="b">
        <f t="shared" si="173"/>
        <v>1</v>
      </c>
      <c r="K936" s="4">
        <f t="shared" si="174"/>
        <v>928</v>
      </c>
      <c r="L936" s="4">
        <f t="shared" si="175"/>
        <v>943</v>
      </c>
      <c r="M936" s="4">
        <f t="shared" ca="1" si="176"/>
        <v>210.19529522881942</v>
      </c>
      <c r="N936" s="4">
        <f t="shared" ca="1" si="177"/>
        <v>2.8023707103841389E-2</v>
      </c>
      <c r="O936" s="4">
        <f t="shared" ca="1" si="178"/>
        <v>0.90108002510129381</v>
      </c>
      <c r="P936" s="4">
        <f t="shared" ca="1" si="179"/>
        <v>5</v>
      </c>
    </row>
    <row r="937" spans="1:16" x14ac:dyDescent="0.2">
      <c r="A937">
        <f t="shared" si="170"/>
        <v>3720</v>
      </c>
      <c r="B937" s="4" t="b">
        <f t="shared" si="171"/>
        <v>1</v>
      </c>
      <c r="C937" s="5" t="b">
        <f t="shared" si="168"/>
        <v>1</v>
      </c>
      <c r="D937">
        <f>IF(C937,VLOOKUP($A937,RawData!$A$2:$D$27422,2,1),"")</f>
        <v>3722</v>
      </c>
      <c r="E937">
        <f>IF($C937,INDEX(RawData!$A$1:$D$27422,$D937,1),"")</f>
        <v>3720</v>
      </c>
      <c r="F937" s="4">
        <f t="shared" ca="1" si="172"/>
        <v>3184</v>
      </c>
      <c r="G937">
        <f t="shared" si="169"/>
        <v>937</v>
      </c>
      <c r="H937" s="6">
        <f>IF($C937,INDEX(RawData!$A$1:$D$27422,$D937,3),"")</f>
        <v>2.9453</v>
      </c>
      <c r="I937" s="6">
        <f>IF($C937,INDEX(RawData!$A$1:$D$27422,$D937,4),"")</f>
        <v>210.41449030915501</v>
      </c>
      <c r="J937" s="5" t="b">
        <f t="shared" si="173"/>
        <v>1</v>
      </c>
      <c r="K937" s="4">
        <f t="shared" si="174"/>
        <v>929</v>
      </c>
      <c r="L937" s="4">
        <f t="shared" si="175"/>
        <v>944</v>
      </c>
      <c r="M937" s="4">
        <f t="shared" ca="1" si="176"/>
        <v>210.22329747774944</v>
      </c>
      <c r="N937" s="4">
        <f t="shared" ca="1" si="177"/>
        <v>8.8274187246668134E-2</v>
      </c>
      <c r="O937" s="4">
        <f t="shared" ca="1" si="178"/>
        <v>1.2326788238863742</v>
      </c>
      <c r="P937" s="4">
        <f t="shared" ca="1" si="179"/>
        <v>5</v>
      </c>
    </row>
    <row r="938" spans="1:16" x14ac:dyDescent="0.2">
      <c r="A938">
        <f t="shared" si="170"/>
        <v>3724</v>
      </c>
      <c r="B938" s="4" t="b">
        <f t="shared" si="171"/>
        <v>1</v>
      </c>
      <c r="C938" s="5" t="b">
        <f t="shared" si="168"/>
        <v>1</v>
      </c>
      <c r="D938">
        <f>IF(C938,VLOOKUP($A938,RawData!$A$2:$D$27422,2,1),"")</f>
        <v>3726</v>
      </c>
      <c r="E938">
        <f>IF($C938,INDEX(RawData!$A$1:$D$27422,$D938,1),"")</f>
        <v>3724</v>
      </c>
      <c r="F938" s="4">
        <f t="shared" ca="1" si="172"/>
        <v>3188</v>
      </c>
      <c r="G938">
        <f t="shared" si="169"/>
        <v>938</v>
      </c>
      <c r="H938" s="6">
        <f>IF($C938,INDEX(RawData!$A$1:$D$27422,$D938,3),"")</f>
        <v>2.9453</v>
      </c>
      <c r="I938" s="6">
        <f>IF($C938,INDEX(RawData!$A$1:$D$27422,$D938,4),"")</f>
        <v>210.49650200855999</v>
      </c>
      <c r="J938" s="5" t="b">
        <f t="shared" si="173"/>
        <v>1</v>
      </c>
      <c r="K938" s="4">
        <f t="shared" si="174"/>
        <v>930</v>
      </c>
      <c r="L938" s="4">
        <f t="shared" si="175"/>
        <v>945</v>
      </c>
      <c r="M938" s="4">
        <f t="shared" ca="1" si="176"/>
        <v>210.23894010167936</v>
      </c>
      <c r="N938" s="4">
        <f t="shared" ca="1" si="177"/>
        <v>0.1358458111765799</v>
      </c>
      <c r="O938" s="4">
        <f t="shared" ca="1" si="178"/>
        <v>1.6446876033487854</v>
      </c>
      <c r="P938" s="4">
        <f t="shared" ca="1" si="179"/>
        <v>5</v>
      </c>
    </row>
    <row r="939" spans="1:16" x14ac:dyDescent="0.2">
      <c r="A939">
        <f t="shared" si="170"/>
        <v>3728</v>
      </c>
      <c r="B939" s="4" t="b">
        <f t="shared" si="171"/>
        <v>1</v>
      </c>
      <c r="C939" s="5" t="b">
        <f t="shared" si="168"/>
        <v>1</v>
      </c>
      <c r="D939">
        <f>IF(C939,VLOOKUP($A939,RawData!$A$2:$D$27422,2,1),"")</f>
        <v>3730</v>
      </c>
      <c r="E939">
        <f>IF($C939,INDEX(RawData!$A$1:$D$27422,$D939,1),"")</f>
        <v>3728</v>
      </c>
      <c r="F939" s="4">
        <f t="shared" ca="1" si="172"/>
        <v>3192</v>
      </c>
      <c r="G939">
        <f t="shared" si="169"/>
        <v>939</v>
      </c>
      <c r="H939" s="6">
        <f>IF($C939,INDEX(RawData!$A$1:$D$27422,$D939,3),"")</f>
        <v>2.9453</v>
      </c>
      <c r="I939" s="6">
        <f>IF($C939,INDEX(RawData!$A$1:$D$27422,$D939,4),"")</f>
        <v>210.56319253943701</v>
      </c>
      <c r="J939" s="5" t="b">
        <f t="shared" si="173"/>
        <v>1</v>
      </c>
      <c r="K939" s="4">
        <f t="shared" si="174"/>
        <v>931</v>
      </c>
      <c r="L939" s="4">
        <f t="shared" si="175"/>
        <v>946</v>
      </c>
      <c r="M939" s="4">
        <f t="shared" ca="1" si="176"/>
        <v>210.24290978371477</v>
      </c>
      <c r="N939" s="4">
        <f t="shared" ca="1" si="177"/>
        <v>0.17770704678400762</v>
      </c>
      <c r="O939" s="4">
        <f t="shared" ca="1" si="178"/>
        <v>2.1252348336346074</v>
      </c>
      <c r="P939" s="4">
        <f t="shared" ca="1" si="179"/>
        <v>5</v>
      </c>
    </row>
    <row r="940" spans="1:16" x14ac:dyDescent="0.2">
      <c r="A940">
        <f t="shared" si="170"/>
        <v>3732</v>
      </c>
      <c r="B940" s="4" t="b">
        <f t="shared" si="171"/>
        <v>1</v>
      </c>
      <c r="C940" s="5" t="b">
        <f t="shared" si="168"/>
        <v>1</v>
      </c>
      <c r="D940">
        <f>IF(C940,VLOOKUP($A940,RawData!$A$2:$D$27422,2,1),"")</f>
        <v>3734</v>
      </c>
      <c r="E940">
        <f>IF($C940,INDEX(RawData!$A$1:$D$27422,$D940,1),"")</f>
        <v>3732</v>
      </c>
      <c r="F940" s="4">
        <f t="shared" ca="1" si="172"/>
        <v>3196</v>
      </c>
      <c r="G940">
        <f t="shared" si="169"/>
        <v>940</v>
      </c>
      <c r="H940" s="6">
        <f>IF($C940,INDEX(RawData!$A$1:$D$27422,$D940,3),"")</f>
        <v>2.9453</v>
      </c>
      <c r="I940" s="6">
        <f>IF($C940,INDEX(RawData!$A$1:$D$27422,$D940,4),"")</f>
        <v>210.574951</v>
      </c>
      <c r="J940" s="5" t="b">
        <f t="shared" si="173"/>
        <v>1</v>
      </c>
      <c r="K940" s="4">
        <f t="shared" si="174"/>
        <v>932</v>
      </c>
      <c r="L940" s="4">
        <f t="shared" si="175"/>
        <v>947</v>
      </c>
      <c r="M940" s="4">
        <f t="shared" ca="1" si="176"/>
        <v>210.23623646575021</v>
      </c>
      <c r="N940" s="4">
        <f t="shared" ca="1" si="177"/>
        <v>0.23463159703157999</v>
      </c>
      <c r="O940" s="4">
        <f t="shared" ca="1" si="178"/>
        <v>2.6666708858828656</v>
      </c>
      <c r="P940" s="4">
        <f t="shared" ca="1" si="179"/>
        <v>5</v>
      </c>
    </row>
    <row r="941" spans="1:16" x14ac:dyDescent="0.2">
      <c r="A941">
        <f t="shared" si="170"/>
        <v>3736</v>
      </c>
      <c r="B941" s="4" t="b">
        <f t="shared" si="171"/>
        <v>1</v>
      </c>
      <c r="C941" s="5" t="b">
        <f t="shared" si="168"/>
        <v>1</v>
      </c>
      <c r="D941">
        <f>IF(C941,VLOOKUP($A941,RawData!$A$2:$D$27422,2,1),"")</f>
        <v>3738</v>
      </c>
      <c r="E941">
        <f>IF($C941,INDEX(RawData!$A$1:$D$27422,$D941,1),"")</f>
        <v>3736</v>
      </c>
      <c r="F941" s="4">
        <f t="shared" ca="1" si="172"/>
        <v>3200</v>
      </c>
      <c r="G941">
        <f t="shared" si="169"/>
        <v>941</v>
      </c>
      <c r="H941" s="6">
        <f>IF($C941,INDEX(RawData!$A$1:$D$27422,$D941,3),"")</f>
        <v>2.9453</v>
      </c>
      <c r="I941" s="6">
        <f>IF($C941,INDEX(RawData!$A$1:$D$27422,$D941,4),"")</f>
        <v>210.53765776115799</v>
      </c>
      <c r="J941" s="5" t="b">
        <f t="shared" si="173"/>
        <v>1</v>
      </c>
      <c r="K941" s="4">
        <f t="shared" si="174"/>
        <v>933</v>
      </c>
      <c r="L941" s="4">
        <f t="shared" si="175"/>
        <v>948</v>
      </c>
      <c r="M941" s="4">
        <f t="shared" ca="1" si="176"/>
        <v>210.21990180650039</v>
      </c>
      <c r="N941" s="4">
        <f t="shared" ca="1" si="177"/>
        <v>0.32525540767335315</v>
      </c>
      <c r="O941" s="4">
        <f t="shared" ca="1" si="178"/>
        <v>3.2598467783466845</v>
      </c>
      <c r="P941" s="4">
        <f t="shared" ca="1" si="179"/>
        <v>5</v>
      </c>
    </row>
    <row r="942" spans="1:16" x14ac:dyDescent="0.2">
      <c r="A942">
        <f t="shared" si="170"/>
        <v>3740</v>
      </c>
      <c r="B942" s="4" t="b">
        <f t="shared" si="171"/>
        <v>1</v>
      </c>
      <c r="C942" s="5" t="b">
        <f t="shared" si="168"/>
        <v>1</v>
      </c>
      <c r="D942">
        <f>IF(C942,VLOOKUP($A942,RawData!$A$2:$D$27422,2,1),"")</f>
        <v>3742</v>
      </c>
      <c r="E942">
        <f>IF($C942,INDEX(RawData!$A$1:$D$27422,$D942,1),"")</f>
        <v>3740</v>
      </c>
      <c r="F942" s="4">
        <f t="shared" ca="1" si="172"/>
        <v>3204</v>
      </c>
      <c r="G942">
        <f t="shared" si="169"/>
        <v>942</v>
      </c>
      <c r="H942" s="6">
        <f>IF($C942,INDEX(RawData!$A$1:$D$27422,$D942,3),"")</f>
        <v>2.9453</v>
      </c>
      <c r="I942" s="6">
        <f>IF($C942,INDEX(RawData!$A$1:$D$27422,$D942,4),"")</f>
        <v>210.45603315140801</v>
      </c>
      <c r="J942" s="5" t="b">
        <f t="shared" si="173"/>
        <v>1</v>
      </c>
      <c r="K942" s="4">
        <f t="shared" si="174"/>
        <v>934</v>
      </c>
      <c r="L942" s="4">
        <f t="shared" si="175"/>
        <v>949</v>
      </c>
      <c r="M942" s="4">
        <f t="shared" ca="1" si="176"/>
        <v>210.19667657035802</v>
      </c>
      <c r="N942" s="4">
        <f t="shared" ca="1" si="177"/>
        <v>0.46039045885189012</v>
      </c>
      <c r="O942" s="4">
        <f t="shared" ca="1" si="178"/>
        <v>3.8829346598813856</v>
      </c>
      <c r="P942" s="4">
        <f t="shared" ca="1" si="179"/>
        <v>5</v>
      </c>
    </row>
    <row r="943" spans="1:16" x14ac:dyDescent="0.2">
      <c r="A943">
        <f t="shared" si="170"/>
        <v>3744</v>
      </c>
      <c r="B943" s="4" t="b">
        <f t="shared" si="171"/>
        <v>1</v>
      </c>
      <c r="C943" s="5" t="b">
        <f t="shared" si="168"/>
        <v>1</v>
      </c>
      <c r="D943">
        <f>IF(C943,VLOOKUP($A943,RawData!$A$2:$D$27422,2,1),"")</f>
        <v>3746</v>
      </c>
      <c r="E943">
        <f>IF($C943,INDEX(RawData!$A$1:$D$27422,$D943,1),"")</f>
        <v>3744</v>
      </c>
      <c r="F943" s="4">
        <f t="shared" ca="1" si="172"/>
        <v>3208</v>
      </c>
      <c r="G943">
        <f t="shared" si="169"/>
        <v>943</v>
      </c>
      <c r="H943" s="6">
        <f>IF($C943,INDEX(RawData!$A$1:$D$27422,$D943,3),"")</f>
        <v>2.9453</v>
      </c>
      <c r="I943" s="6">
        <f>IF($C943,INDEX(RawData!$A$1:$D$27422,$D943,4),"")</f>
        <v>210.335569452003</v>
      </c>
      <c r="J943" s="5" t="b">
        <f t="shared" si="173"/>
        <v>1</v>
      </c>
      <c r="K943" s="4">
        <f t="shared" si="174"/>
        <v>935</v>
      </c>
      <c r="L943" s="4">
        <f t="shared" si="175"/>
        <v>950</v>
      </c>
      <c r="M943" s="4">
        <f t="shared" ca="1" si="176"/>
        <v>210.16727152171558</v>
      </c>
      <c r="N943" s="4">
        <f t="shared" ca="1" si="177"/>
        <v>0.64790904428042495</v>
      </c>
      <c r="O943" s="4">
        <f t="shared" ca="1" si="178"/>
        <v>4.5169793667031968</v>
      </c>
      <c r="P943" s="4">
        <f t="shared" ca="1" si="179"/>
        <v>5</v>
      </c>
    </row>
    <row r="944" spans="1:16" x14ac:dyDescent="0.2">
      <c r="A944">
        <f t="shared" si="170"/>
        <v>3748</v>
      </c>
      <c r="B944" s="4" t="b">
        <f t="shared" si="171"/>
        <v>1</v>
      </c>
      <c r="C944" s="5" t="b">
        <f t="shared" si="168"/>
        <v>1</v>
      </c>
      <c r="D944">
        <f>IF(C944,VLOOKUP($A944,RawData!$A$2:$D$27422,2,1),"")</f>
        <v>3750</v>
      </c>
      <c r="E944">
        <f>IF($C944,INDEX(RawData!$A$1:$D$27422,$D944,1),"")</f>
        <v>3748</v>
      </c>
      <c r="F944" s="4">
        <f t="shared" ca="1" si="172"/>
        <v>3212</v>
      </c>
      <c r="G944">
        <f t="shared" si="169"/>
        <v>944</v>
      </c>
      <c r="H944" s="6">
        <f>IF($C944,INDEX(RawData!$A$1:$D$27422,$D944,3),"")</f>
        <v>2.9453</v>
      </c>
      <c r="I944" s="6">
        <f>IF($C944,INDEX(RawData!$A$1:$D$27422,$D944,4),"")</f>
        <v>210.17703998287999</v>
      </c>
      <c r="J944" s="5" t="b">
        <f t="shared" si="173"/>
        <v>1</v>
      </c>
      <c r="K944" s="4">
        <f t="shared" si="174"/>
        <v>936</v>
      </c>
      <c r="L944" s="4">
        <f t="shared" si="175"/>
        <v>951</v>
      </c>
      <c r="M944" s="4">
        <f t="shared" ca="1" si="176"/>
        <v>210.13502329050277</v>
      </c>
      <c r="N944" s="4">
        <f t="shared" ca="1" si="177"/>
        <v>0.90108002510129381</v>
      </c>
      <c r="O944" s="4">
        <f t="shared" ca="1" si="178"/>
        <v>5.1464589674514514</v>
      </c>
      <c r="P944" s="4">
        <f t="shared" ca="1" si="179"/>
        <v>6</v>
      </c>
    </row>
    <row r="945" spans="1:16" x14ac:dyDescent="0.2">
      <c r="A945">
        <f t="shared" si="170"/>
        <v>3752</v>
      </c>
      <c r="B945" s="4" t="b">
        <f t="shared" si="171"/>
        <v>1</v>
      </c>
      <c r="C945" s="5" t="b">
        <f t="shared" si="168"/>
        <v>1</v>
      </c>
      <c r="D945">
        <f>IF(C945,VLOOKUP($A945,RawData!$A$2:$D$27422,2,1),"")</f>
        <v>3754</v>
      </c>
      <c r="E945">
        <f>IF($C945,INDEX(RawData!$A$1:$D$27422,$D945,1),"")</f>
        <v>3752</v>
      </c>
      <c r="F945" s="4">
        <f t="shared" ca="1" si="172"/>
        <v>3216</v>
      </c>
      <c r="G945">
        <f t="shared" si="169"/>
        <v>945</v>
      </c>
      <c r="H945" s="6">
        <f>IF($C945,INDEX(RawData!$A$1:$D$27422,$D945,3),"")</f>
        <v>2.9453</v>
      </c>
      <c r="I945" s="6">
        <f>IF($C945,INDEX(RawData!$A$1:$D$27422,$D945,4),"")</f>
        <v>210.00087268228401</v>
      </c>
      <c r="J945" s="5" t="b">
        <f t="shared" si="173"/>
        <v>1</v>
      </c>
      <c r="K945" s="4">
        <f t="shared" si="174"/>
        <v>937</v>
      </c>
      <c r="L945" s="4">
        <f t="shared" si="175"/>
        <v>952</v>
      </c>
      <c r="M945" s="4">
        <f t="shared" ca="1" si="176"/>
        <v>210.10309429050278</v>
      </c>
      <c r="N945" s="4">
        <f t="shared" ca="1" si="177"/>
        <v>1.2326788238863742</v>
      </c>
      <c r="O945" s="4">
        <f t="shared" ca="1" si="178"/>
        <v>5.7602905383452878</v>
      </c>
      <c r="P945" s="4">
        <f t="shared" ca="1" si="179"/>
        <v>6</v>
      </c>
    </row>
    <row r="946" spans="1:16" x14ac:dyDescent="0.2">
      <c r="A946">
        <f t="shared" si="170"/>
        <v>3756</v>
      </c>
      <c r="B946" s="4" t="b">
        <f t="shared" si="171"/>
        <v>1</v>
      </c>
      <c r="C946" s="5" t="b">
        <f t="shared" si="168"/>
        <v>1</v>
      </c>
      <c r="D946">
        <f>IF(C946,VLOOKUP($A946,RawData!$A$2:$D$27422,2,1),"")</f>
        <v>3758</v>
      </c>
      <c r="E946">
        <f>IF($C946,INDEX(RawData!$A$1:$D$27422,$D946,1),"")</f>
        <v>3756</v>
      </c>
      <c r="F946" s="4">
        <f t="shared" ca="1" si="172"/>
        <v>3220</v>
      </c>
      <c r="G946">
        <f t="shared" si="169"/>
        <v>946</v>
      </c>
      <c r="H946" s="6">
        <f>IF($C946,INDEX(RawData!$A$1:$D$27422,$D946,3),"")</f>
        <v>2.9453</v>
      </c>
      <c r="I946" s="6">
        <f>IF($C946,INDEX(RawData!$A$1:$D$27422,$D946,4),"")</f>
        <v>209.86315745200301</v>
      </c>
      <c r="J946" s="5" t="b">
        <f t="shared" si="173"/>
        <v>1</v>
      </c>
      <c r="K946" s="4">
        <f t="shared" si="174"/>
        <v>938</v>
      </c>
      <c r="L946" s="4">
        <f t="shared" si="175"/>
        <v>953</v>
      </c>
      <c r="M946" s="4">
        <f t="shared" ca="1" si="176"/>
        <v>210.06520273693076</v>
      </c>
      <c r="N946" s="4">
        <f t="shared" ca="1" si="177"/>
        <v>1.6446876033487854</v>
      </c>
      <c r="O946" s="4">
        <f t="shared" ca="1" si="178"/>
        <v>6.3486143244530524</v>
      </c>
      <c r="P946" s="4">
        <f t="shared" ca="1" si="179"/>
        <v>6</v>
      </c>
    </row>
    <row r="947" spans="1:16" x14ac:dyDescent="0.2">
      <c r="A947">
        <f t="shared" si="170"/>
        <v>3760</v>
      </c>
      <c r="B947" s="4" t="b">
        <f t="shared" si="171"/>
        <v>1</v>
      </c>
      <c r="C947" s="5" t="b">
        <f t="shared" si="168"/>
        <v>1</v>
      </c>
      <c r="D947">
        <f>IF(C947,VLOOKUP($A947,RawData!$A$2:$D$27422,2,1),"")</f>
        <v>3762</v>
      </c>
      <c r="E947">
        <f>IF($C947,INDEX(RawData!$A$1:$D$27422,$D947,1),"")</f>
        <v>3760</v>
      </c>
      <c r="F947" s="4">
        <f t="shared" ca="1" si="172"/>
        <v>3224</v>
      </c>
      <c r="G947">
        <f t="shared" si="169"/>
        <v>947</v>
      </c>
      <c r="H947" s="6">
        <f>IF($C947,INDEX(RawData!$A$1:$D$27422,$D947,3),"")</f>
        <v>2.9453</v>
      </c>
      <c r="I947" s="6">
        <f>IF($C947,INDEX(RawData!$A$1:$D$27422,$D947,4),"")</f>
        <v>209.75840122172201</v>
      </c>
      <c r="J947" s="5" t="b">
        <f t="shared" si="173"/>
        <v>1</v>
      </c>
      <c r="K947" s="4">
        <f t="shared" si="174"/>
        <v>939</v>
      </c>
      <c r="L947" s="4">
        <f t="shared" si="175"/>
        <v>954</v>
      </c>
      <c r="M947" s="4">
        <f t="shared" ca="1" si="176"/>
        <v>210.00160486871863</v>
      </c>
      <c r="N947" s="4">
        <f t="shared" ca="1" si="177"/>
        <v>2.1252348336346074</v>
      </c>
      <c r="O947" s="4">
        <f t="shared" ca="1" si="178"/>
        <v>6.8860190360621516</v>
      </c>
      <c r="P947" s="4">
        <f t="shared" ca="1" si="179"/>
        <v>6</v>
      </c>
    </row>
    <row r="948" spans="1:16" x14ac:dyDescent="0.2">
      <c r="A948">
        <f t="shared" si="170"/>
        <v>3764</v>
      </c>
      <c r="B948" s="4" t="b">
        <f t="shared" si="171"/>
        <v>1</v>
      </c>
      <c r="C948" s="5" t="b">
        <f t="shared" si="168"/>
        <v>1</v>
      </c>
      <c r="D948">
        <f>IF(C948,VLOOKUP($A948,RawData!$A$2:$D$27422,2,1),"")</f>
        <v>3766</v>
      </c>
      <c r="E948">
        <f>IF($C948,INDEX(RawData!$A$1:$D$27422,$D948,1),"")</f>
        <v>3764</v>
      </c>
      <c r="F948" s="4">
        <f t="shared" ca="1" si="172"/>
        <v>3228</v>
      </c>
      <c r="G948">
        <f t="shared" si="169"/>
        <v>948</v>
      </c>
      <c r="H948" s="6">
        <f>IF($C948,INDEX(RawData!$A$1:$D$27422,$D948,3),"")</f>
        <v>2.9453</v>
      </c>
      <c r="I948" s="6">
        <f>IF($C948,INDEX(RawData!$A$1:$D$27422,$D948,4),"")</f>
        <v>209.66424469084501</v>
      </c>
      <c r="J948" s="5" t="b">
        <f t="shared" si="173"/>
        <v>1</v>
      </c>
      <c r="K948" s="4">
        <f t="shared" si="174"/>
        <v>940</v>
      </c>
      <c r="L948" s="4">
        <f t="shared" si="175"/>
        <v>955</v>
      </c>
      <c r="M948" s="4">
        <f t="shared" ca="1" si="176"/>
        <v>209.89464639882704</v>
      </c>
      <c r="N948" s="4">
        <f t="shared" ca="1" si="177"/>
        <v>2.6666708858828656</v>
      </c>
      <c r="O948" s="4">
        <f t="shared" ca="1" si="178"/>
        <v>7.3388349087793756</v>
      </c>
      <c r="P948" s="4">
        <f t="shared" ca="1" si="179"/>
        <v>6</v>
      </c>
    </row>
    <row r="949" spans="1:16" x14ac:dyDescent="0.2">
      <c r="A949">
        <f t="shared" si="170"/>
        <v>3768</v>
      </c>
      <c r="B949" s="4" t="b">
        <f t="shared" si="171"/>
        <v>1</v>
      </c>
      <c r="C949" s="5" t="b">
        <f t="shared" si="168"/>
        <v>1</v>
      </c>
      <c r="D949">
        <f>IF(C949,VLOOKUP($A949,RawData!$A$2:$D$27422,2,1),"")</f>
        <v>3770</v>
      </c>
      <c r="E949">
        <f>IF($C949,INDEX(RawData!$A$1:$D$27422,$D949,1),"")</f>
        <v>3768</v>
      </c>
      <c r="F949" s="4">
        <f t="shared" ca="1" si="172"/>
        <v>3232</v>
      </c>
      <c r="G949">
        <f t="shared" si="169"/>
        <v>949</v>
      </c>
      <c r="H949" s="6">
        <f>IF($C949,INDEX(RawData!$A$1:$D$27422,$D949,3),"")</f>
        <v>2.9569999999999999</v>
      </c>
      <c r="I949" s="6">
        <f>IF($C949,INDEX(RawData!$A$1:$D$27422,$D949,4),"")</f>
        <v>209.63051323028199</v>
      </c>
      <c r="J949" s="5" t="b">
        <f t="shared" si="173"/>
        <v>1</v>
      </c>
      <c r="K949" s="4">
        <f t="shared" si="174"/>
        <v>941</v>
      </c>
      <c r="L949" s="4">
        <f t="shared" si="175"/>
        <v>956</v>
      </c>
      <c r="M949" s="4">
        <f t="shared" ca="1" si="176"/>
        <v>209.73628611150613</v>
      </c>
      <c r="N949" s="4">
        <f t="shared" ca="1" si="177"/>
        <v>3.2598467783466845</v>
      </c>
      <c r="O949" s="4">
        <f t="shared" ca="1" si="178"/>
        <v>7.6765062551043002</v>
      </c>
      <c r="P949" s="4">
        <f t="shared" ca="1" si="179"/>
        <v>6</v>
      </c>
    </row>
    <row r="950" spans="1:16" x14ac:dyDescent="0.2">
      <c r="A950">
        <f t="shared" si="170"/>
        <v>3772</v>
      </c>
      <c r="B950" s="4" t="b">
        <f t="shared" si="171"/>
        <v>1</v>
      </c>
      <c r="C950" s="5" t="b">
        <f t="shared" si="168"/>
        <v>1</v>
      </c>
      <c r="D950">
        <f>IF(C950,VLOOKUP($A950,RawData!$A$2:$D$27422,2,1),"")</f>
        <v>3774</v>
      </c>
      <c r="E950">
        <f>IF($C950,INDEX(RawData!$A$1:$D$27422,$D950,1),"")</f>
        <v>3772</v>
      </c>
      <c r="F950" s="4">
        <f t="shared" ca="1" si="172"/>
        <v>3236</v>
      </c>
      <c r="G950">
        <f t="shared" si="169"/>
        <v>950</v>
      </c>
      <c r="H950" s="6">
        <f>IF($C950,INDEX(RawData!$A$1:$D$27422,$D950,3),"")</f>
        <v>2.9569999999999999</v>
      </c>
      <c r="I950" s="6">
        <f>IF($C950,INDEX(RawData!$A$1:$D$27422,$D950,4),"")</f>
        <v>209.64072676971799</v>
      </c>
      <c r="J950" s="5" t="b">
        <f t="shared" si="173"/>
        <v>1</v>
      </c>
      <c r="K950" s="4">
        <f t="shared" si="174"/>
        <v>942</v>
      </c>
      <c r="L950" s="4">
        <f t="shared" si="175"/>
        <v>957</v>
      </c>
      <c r="M950" s="4">
        <f t="shared" ca="1" si="176"/>
        <v>209.51936247743515</v>
      </c>
      <c r="N950" s="4">
        <f t="shared" ca="1" si="177"/>
        <v>3.8829346598813856</v>
      </c>
      <c r="O950" s="4">
        <f t="shared" ca="1" si="178"/>
        <v>7.8796916546057219</v>
      </c>
      <c r="P950" s="4">
        <f t="shared" ca="1" si="179"/>
        <v>6</v>
      </c>
    </row>
    <row r="951" spans="1:16" x14ac:dyDescent="0.2">
      <c r="A951">
        <f t="shared" si="170"/>
        <v>3776</v>
      </c>
      <c r="B951" s="4" t="b">
        <f t="shared" si="171"/>
        <v>1</v>
      </c>
      <c r="C951" s="5" t="b">
        <f t="shared" si="168"/>
        <v>1</v>
      </c>
      <c r="D951">
        <f>IF(C951,VLOOKUP($A951,RawData!$A$2:$D$27422,2,1),"")</f>
        <v>3778</v>
      </c>
      <c r="E951">
        <f>IF($C951,INDEX(RawData!$A$1:$D$27422,$D951,1),"")</f>
        <v>3776</v>
      </c>
      <c r="F951" s="4">
        <f t="shared" ca="1" si="172"/>
        <v>3240</v>
      </c>
      <c r="G951">
        <f t="shared" si="169"/>
        <v>951</v>
      </c>
      <c r="H951" s="6">
        <f>IF($C951,INDEX(RawData!$A$1:$D$27422,$D951,3),"")</f>
        <v>2.9569999999999999</v>
      </c>
      <c r="I951" s="6">
        <f>IF($C951,INDEX(RawData!$A$1:$D$27422,$D951,4),"")</f>
        <v>209.710592848592</v>
      </c>
      <c r="J951" s="5" t="b">
        <f t="shared" si="173"/>
        <v>1</v>
      </c>
      <c r="K951" s="4">
        <f t="shared" si="174"/>
        <v>943</v>
      </c>
      <c r="L951" s="4">
        <f t="shared" si="175"/>
        <v>958</v>
      </c>
      <c r="M951" s="4">
        <f t="shared" ca="1" si="176"/>
        <v>209.23394326540148</v>
      </c>
      <c r="N951" s="4">
        <f t="shared" ca="1" si="177"/>
        <v>4.5169793667031968</v>
      </c>
      <c r="O951" s="4">
        <f t="shared" ca="1" si="178"/>
        <v>7.948342841681125</v>
      </c>
      <c r="P951" s="4">
        <f t="shared" ca="1" si="179"/>
        <v>6</v>
      </c>
    </row>
    <row r="952" spans="1:16" x14ac:dyDescent="0.2">
      <c r="A952">
        <f t="shared" si="170"/>
        <v>3780</v>
      </c>
      <c r="B952" s="4" t="b">
        <f t="shared" si="171"/>
        <v>1</v>
      </c>
      <c r="C952" s="5" t="b">
        <f t="shared" si="168"/>
        <v>1</v>
      </c>
      <c r="D952">
        <f>IF(C952,VLOOKUP($A952,RawData!$A$2:$D$27422,2,1),"")</f>
        <v>3782</v>
      </c>
      <c r="E952">
        <f>IF($C952,INDEX(RawData!$A$1:$D$27422,$D952,1),"")</f>
        <v>3780</v>
      </c>
      <c r="F952" s="4">
        <f t="shared" ca="1" si="172"/>
        <v>3244</v>
      </c>
      <c r="G952">
        <f t="shared" si="169"/>
        <v>952</v>
      </c>
      <c r="H952" s="6">
        <f>IF($C952,INDEX(RawData!$A$1:$D$27422,$D952,3),"")</f>
        <v>2.9569999999999999</v>
      </c>
      <c r="I952" s="6">
        <f>IF($C952,INDEX(RawData!$A$1:$D$27422,$D952,4),"")</f>
        <v>209.82556354799701</v>
      </c>
      <c r="J952" s="5" t="b">
        <f t="shared" si="173"/>
        <v>1</v>
      </c>
      <c r="K952" s="4">
        <f t="shared" si="174"/>
        <v>944</v>
      </c>
      <c r="L952" s="4">
        <f t="shared" si="175"/>
        <v>959</v>
      </c>
      <c r="M952" s="4">
        <f t="shared" ca="1" si="176"/>
        <v>208.87041546661641</v>
      </c>
      <c r="N952" s="4">
        <f t="shared" ca="1" si="177"/>
        <v>5.1464589674514514</v>
      </c>
      <c r="O952" s="4">
        <f t="shared" ca="1" si="178"/>
        <v>7.8763765482171948</v>
      </c>
      <c r="P952" s="4">
        <f t="shared" ca="1" si="179"/>
        <v>6</v>
      </c>
    </row>
    <row r="953" spans="1:16" x14ac:dyDescent="0.2">
      <c r="A953">
        <f t="shared" si="170"/>
        <v>3784</v>
      </c>
      <c r="B953" s="4" t="b">
        <f t="shared" si="171"/>
        <v>1</v>
      </c>
      <c r="C953" s="5" t="b">
        <f t="shared" si="168"/>
        <v>1</v>
      </c>
      <c r="D953">
        <f>IF(C953,VLOOKUP($A953,RawData!$A$2:$D$27422,2,1),"")</f>
        <v>3786</v>
      </c>
      <c r="E953">
        <f>IF($C953,INDEX(RawData!$A$1:$D$27422,$D953,1),"")</f>
        <v>3784</v>
      </c>
      <c r="F953" s="4">
        <f t="shared" ca="1" si="172"/>
        <v>3248</v>
      </c>
      <c r="G953">
        <f t="shared" si="169"/>
        <v>953</v>
      </c>
      <c r="H953" s="6">
        <f>IF($C953,INDEX(RawData!$A$1:$D$27422,$D953,3),"")</f>
        <v>2.9569999999999999</v>
      </c>
      <c r="I953" s="6">
        <f>IF($C953,INDEX(RawData!$A$1:$D$27422,$D953,4),"")</f>
        <v>209.808225452003</v>
      </c>
      <c r="J953" s="5" t="b">
        <f t="shared" si="173"/>
        <v>1</v>
      </c>
      <c r="K953" s="4">
        <f t="shared" si="174"/>
        <v>945</v>
      </c>
      <c r="L953" s="4">
        <f t="shared" si="175"/>
        <v>960</v>
      </c>
      <c r="M953" s="4">
        <f t="shared" ca="1" si="176"/>
        <v>208.42051513358197</v>
      </c>
      <c r="N953" s="4">
        <f t="shared" ca="1" si="177"/>
        <v>5.7602905383452878</v>
      </c>
      <c r="O953" s="4">
        <f t="shared" ca="1" si="178"/>
        <v>7.6558722061115816</v>
      </c>
      <c r="P953" s="4">
        <f t="shared" ca="1" si="179"/>
        <v>6</v>
      </c>
    </row>
    <row r="954" spans="1:16" x14ac:dyDescent="0.2">
      <c r="A954">
        <f t="shared" si="170"/>
        <v>3788</v>
      </c>
      <c r="B954" s="4" t="b">
        <f t="shared" si="171"/>
        <v>1</v>
      </c>
      <c r="C954" s="5" t="b">
        <f t="shared" si="168"/>
        <v>1</v>
      </c>
      <c r="D954">
        <f>IF(C954,VLOOKUP($A954,RawData!$A$2:$D$27422,2,1),"")</f>
        <v>3790</v>
      </c>
      <c r="E954">
        <f>IF($C954,INDEX(RawData!$A$1:$D$27422,$D954,1),"")</f>
        <v>3788</v>
      </c>
      <c r="F954" s="4">
        <f t="shared" ca="1" si="172"/>
        <v>3252</v>
      </c>
      <c r="G954">
        <f t="shared" si="169"/>
        <v>954</v>
      </c>
      <c r="H954" s="6">
        <f>IF($C954,INDEX(RawData!$A$1:$D$27422,$D954,3),"")</f>
        <v>2.9569999999999999</v>
      </c>
      <c r="I954" s="6">
        <f>IF($C954,INDEX(RawData!$A$1:$D$27422,$D954,4),"")</f>
        <v>209.478936117166</v>
      </c>
      <c r="J954" s="5" t="b">
        <f t="shared" si="173"/>
        <v>1</v>
      </c>
      <c r="K954" s="4">
        <f t="shared" si="174"/>
        <v>946</v>
      </c>
      <c r="L954" s="4">
        <f t="shared" si="175"/>
        <v>961</v>
      </c>
      <c r="M954" s="4">
        <f t="shared" ca="1" si="176"/>
        <v>207.87637003508402</v>
      </c>
      <c r="N954" s="4">
        <f t="shared" ca="1" si="177"/>
        <v>6.3486143244530524</v>
      </c>
      <c r="O954" s="4">
        <f t="shared" ca="1" si="178"/>
        <v>7.2905633887932026</v>
      </c>
      <c r="P954" s="4">
        <f t="shared" ca="1" si="179"/>
        <v>6</v>
      </c>
    </row>
    <row r="955" spans="1:16" x14ac:dyDescent="0.2">
      <c r="A955">
        <f t="shared" si="170"/>
        <v>3792</v>
      </c>
      <c r="B955" s="4" t="b">
        <f t="shared" si="171"/>
        <v>1</v>
      </c>
      <c r="C955" s="5" t="b">
        <f t="shared" si="168"/>
        <v>1</v>
      </c>
      <c r="D955">
        <f>IF(C955,VLOOKUP($A955,RawData!$A$2:$D$27422,2,1),"")</f>
        <v>3794</v>
      </c>
      <c r="E955">
        <f>IF($C955,INDEX(RawData!$A$1:$D$27422,$D955,1),"")</f>
        <v>3792</v>
      </c>
      <c r="F955" s="4">
        <f t="shared" ca="1" si="172"/>
        <v>3256</v>
      </c>
      <c r="G955">
        <f t="shared" si="169"/>
        <v>955</v>
      </c>
      <c r="H955" s="6">
        <f>IF($C955,INDEX(RawData!$A$1:$D$27422,$D955,3),"")</f>
        <v>2.9569999999999999</v>
      </c>
      <c r="I955" s="6">
        <f>IF($C955,INDEX(RawData!$A$1:$D$27422,$D955,4),"")</f>
        <v>208.85185702117201</v>
      </c>
      <c r="J955" s="5" t="b">
        <f t="shared" si="173"/>
        <v>1</v>
      </c>
      <c r="K955" s="4">
        <f t="shared" si="174"/>
        <v>947</v>
      </c>
      <c r="L955" s="4">
        <f t="shared" si="175"/>
        <v>962</v>
      </c>
      <c r="M955" s="4">
        <f t="shared" ca="1" si="176"/>
        <v>207.22797551294417</v>
      </c>
      <c r="N955" s="4">
        <f t="shared" ca="1" si="177"/>
        <v>6.8860190360621516</v>
      </c>
      <c r="O955" s="4">
        <f t="shared" ca="1" si="178"/>
        <v>6.8025971698287151</v>
      </c>
      <c r="P955" s="4">
        <f t="shared" ca="1" si="179"/>
        <v>6</v>
      </c>
    </row>
    <row r="956" spans="1:16" x14ac:dyDescent="0.2">
      <c r="A956">
        <f t="shared" si="170"/>
        <v>3796</v>
      </c>
      <c r="B956" s="4" t="b">
        <f t="shared" si="171"/>
        <v>1</v>
      </c>
      <c r="C956" s="5" t="b">
        <f t="shared" si="168"/>
        <v>1</v>
      </c>
      <c r="D956">
        <f>IF(C956,VLOOKUP($A956,RawData!$A$2:$D$27422,2,1),"")</f>
        <v>3798</v>
      </c>
      <c r="E956">
        <f>IF($C956,INDEX(RawData!$A$1:$D$27422,$D956,1),"")</f>
        <v>3796</v>
      </c>
      <c r="F956" s="4">
        <f t="shared" ca="1" si="172"/>
        <v>3260</v>
      </c>
      <c r="G956">
        <f t="shared" si="169"/>
        <v>956</v>
      </c>
      <c r="H956" s="6">
        <f>IF($C956,INDEX(RawData!$A$1:$D$27422,$D956,3),"")</f>
        <v>2.9687000000000001</v>
      </c>
      <c r="I956" s="6">
        <f>IF($C956,INDEX(RawData!$A$1:$D$27422,$D956,4),"")</f>
        <v>208.04118640286501</v>
      </c>
      <c r="J956" s="5" t="b">
        <f t="shared" si="173"/>
        <v>1</v>
      </c>
      <c r="K956" s="4">
        <f t="shared" si="174"/>
        <v>948</v>
      </c>
      <c r="L956" s="4">
        <f t="shared" si="175"/>
        <v>963</v>
      </c>
      <c r="M956" s="4">
        <f t="shared" ca="1" si="176"/>
        <v>206.47643933315945</v>
      </c>
      <c r="N956" s="4">
        <f t="shared" ca="1" si="177"/>
        <v>7.3388349087793756</v>
      </c>
      <c r="O956" s="4">
        <f t="shared" ca="1" si="178"/>
        <v>6.2223844047586283</v>
      </c>
      <c r="P956" s="4">
        <f t="shared" ca="1" si="179"/>
        <v>6</v>
      </c>
    </row>
    <row r="957" spans="1:16" x14ac:dyDescent="0.2">
      <c r="A957">
        <f t="shared" si="170"/>
        <v>3800</v>
      </c>
      <c r="B957" s="4" t="b">
        <f t="shared" si="171"/>
        <v>1</v>
      </c>
      <c r="C957" s="5" t="b">
        <f t="shared" si="168"/>
        <v>1</v>
      </c>
      <c r="D957">
        <f>IF(C957,VLOOKUP($A957,RawData!$A$2:$D$27422,2,1),"")</f>
        <v>3802</v>
      </c>
      <c r="E957">
        <f>IF($C957,INDEX(RawData!$A$1:$D$27422,$D957,1),"")</f>
        <v>3800</v>
      </c>
      <c r="F957" s="4">
        <f t="shared" ca="1" si="172"/>
        <v>3264</v>
      </c>
      <c r="G957">
        <f t="shared" si="169"/>
        <v>957</v>
      </c>
      <c r="H957" s="6">
        <f>IF($C957,INDEX(RawData!$A$1:$D$27422,$D957,3),"")</f>
        <v>2.9687000000000001</v>
      </c>
      <c r="I957" s="6">
        <f>IF($C957,INDEX(RawData!$A$1:$D$27422,$D957,4),"")</f>
        <v>207.06687961602199</v>
      </c>
      <c r="J957" s="5" t="b">
        <f t="shared" si="173"/>
        <v>1</v>
      </c>
      <c r="K957" s="4">
        <f t="shared" si="174"/>
        <v>949</v>
      </c>
      <c r="L957" s="4">
        <f t="shared" si="175"/>
        <v>964</v>
      </c>
      <c r="M957" s="4">
        <f t="shared" ca="1" si="176"/>
        <v>205.63642781755377</v>
      </c>
      <c r="N957" s="4">
        <f t="shared" ca="1" si="177"/>
        <v>7.6765062551043002</v>
      </c>
      <c r="O957" s="4">
        <f t="shared" ca="1" si="178"/>
        <v>5.5769456837972768</v>
      </c>
      <c r="P957" s="4">
        <f t="shared" ca="1" si="179"/>
        <v>6</v>
      </c>
    </row>
    <row r="958" spans="1:16" x14ac:dyDescent="0.2">
      <c r="A958">
        <f t="shared" si="170"/>
        <v>3804</v>
      </c>
      <c r="B958" s="4" t="b">
        <f t="shared" si="171"/>
        <v>1</v>
      </c>
      <c r="C958" s="5" t="b">
        <f t="shared" si="168"/>
        <v>1</v>
      </c>
      <c r="D958">
        <f>IF(C958,VLOOKUP($A958,RawData!$A$2:$D$27422,2,1),"")</f>
        <v>3806</v>
      </c>
      <c r="E958">
        <f>IF($C958,INDEX(RawData!$A$1:$D$27422,$D958,1),"")</f>
        <v>3804</v>
      </c>
      <c r="F958" s="4">
        <f t="shared" ca="1" si="172"/>
        <v>3268</v>
      </c>
      <c r="G958">
        <f t="shared" si="169"/>
        <v>958</v>
      </c>
      <c r="H958" s="6">
        <f>IF($C958,INDEX(RawData!$A$1:$D$27422,$D958,3),"")</f>
        <v>2.9805000000000001</v>
      </c>
      <c r="I958" s="6">
        <f>IF($C958,INDEX(RawData!$A$1:$D$27422,$D958,4),"")</f>
        <v>205.88932575886901</v>
      </c>
      <c r="J958" s="5" t="b">
        <f t="shared" si="173"/>
        <v>1</v>
      </c>
      <c r="K958" s="4">
        <f t="shared" si="174"/>
        <v>950</v>
      </c>
      <c r="L958" s="4">
        <f t="shared" si="175"/>
        <v>965</v>
      </c>
      <c r="M958" s="4">
        <f t="shared" ca="1" si="176"/>
        <v>204.71696389869828</v>
      </c>
      <c r="N958" s="4">
        <f t="shared" ca="1" si="177"/>
        <v>7.8796916546057219</v>
      </c>
      <c r="O958" s="4">
        <f t="shared" ca="1" si="178"/>
        <v>4.8877654655108245</v>
      </c>
      <c r="P958" s="4">
        <f t="shared" ca="1" si="179"/>
        <v>7</v>
      </c>
    </row>
    <row r="959" spans="1:16" x14ac:dyDescent="0.2">
      <c r="A959">
        <f t="shared" si="170"/>
        <v>3808</v>
      </c>
      <c r="B959" s="4" t="b">
        <f t="shared" si="171"/>
        <v>1</v>
      </c>
      <c r="C959" s="5" t="b">
        <f t="shared" si="168"/>
        <v>1</v>
      </c>
      <c r="D959">
        <f>IF(C959,VLOOKUP($A959,RawData!$A$2:$D$27422,2,1),"")</f>
        <v>3810</v>
      </c>
      <c r="E959">
        <f>IF($C959,INDEX(RawData!$A$1:$D$27422,$D959,1),"")</f>
        <v>3808</v>
      </c>
      <c r="F959" s="4">
        <f t="shared" ca="1" si="172"/>
        <v>3272</v>
      </c>
      <c r="G959">
        <f t="shared" si="169"/>
        <v>959</v>
      </c>
      <c r="H959" s="6">
        <f>IF($C959,INDEX(RawData!$A$1:$D$27422,$D959,3),"")</f>
        <v>2.9883000000000002</v>
      </c>
      <c r="I959" s="6">
        <f>IF($C959,INDEX(RawData!$A$1:$D$27422,$D959,4),"")</f>
        <v>204.519124671442</v>
      </c>
      <c r="J959" s="5" t="b">
        <f t="shared" si="173"/>
        <v>1</v>
      </c>
      <c r="K959" s="4">
        <f t="shared" si="174"/>
        <v>951</v>
      </c>
      <c r="L959" s="4">
        <f t="shared" si="175"/>
        <v>966</v>
      </c>
      <c r="M959" s="4">
        <f t="shared" ca="1" si="176"/>
        <v>203.72395649916496</v>
      </c>
      <c r="N959" s="4">
        <f t="shared" ca="1" si="177"/>
        <v>7.948342841681125</v>
      </c>
      <c r="O959" s="4">
        <f t="shared" ca="1" si="178"/>
        <v>4.1816953687614387</v>
      </c>
      <c r="P959" s="4">
        <f t="shared" ca="1" si="179"/>
        <v>7</v>
      </c>
    </row>
    <row r="960" spans="1:16" x14ac:dyDescent="0.2">
      <c r="A960">
        <f t="shared" si="170"/>
        <v>3812</v>
      </c>
      <c r="B960" s="4" t="b">
        <f t="shared" si="171"/>
        <v>1</v>
      </c>
      <c r="C960" s="5" t="b">
        <f t="shared" si="168"/>
        <v>1</v>
      </c>
      <c r="D960">
        <f>IF(C960,VLOOKUP($A960,RawData!$A$2:$D$27422,2,1),"")</f>
        <v>3814</v>
      </c>
      <c r="E960">
        <f>IF($C960,INDEX(RawData!$A$1:$D$27422,$D960,1),"")</f>
        <v>3812</v>
      </c>
      <c r="F960" s="4">
        <f t="shared" ca="1" si="172"/>
        <v>3276</v>
      </c>
      <c r="G960">
        <f t="shared" si="169"/>
        <v>960</v>
      </c>
      <c r="H960" s="6">
        <f>IF($C960,INDEX(RawData!$A$1:$D$27422,$D960,3),"")</f>
        <v>3.0078</v>
      </c>
      <c r="I960" s="6">
        <f>IF($C960,INDEX(RawData!$A$1:$D$27422,$D960,4),"")</f>
        <v>202.978634654329</v>
      </c>
      <c r="J960" s="5" t="b">
        <f t="shared" si="173"/>
        <v>1</v>
      </c>
      <c r="K960" s="4">
        <f t="shared" si="174"/>
        <v>952</v>
      </c>
      <c r="L960" s="4">
        <f t="shared" si="175"/>
        <v>967</v>
      </c>
      <c r="M960" s="4">
        <f t="shared" ca="1" si="176"/>
        <v>202.66022459523668</v>
      </c>
      <c r="N960" s="4">
        <f t="shared" ca="1" si="177"/>
        <v>7.8763765482171948</v>
      </c>
      <c r="O960" s="4">
        <f t="shared" ca="1" si="178"/>
        <v>3.4784013305131793</v>
      </c>
      <c r="P960" s="4">
        <f t="shared" ca="1" si="179"/>
        <v>7</v>
      </c>
    </row>
    <row r="961" spans="1:16" x14ac:dyDescent="0.2">
      <c r="A961">
        <f t="shared" si="170"/>
        <v>3816</v>
      </c>
      <c r="B961" s="4" t="b">
        <f t="shared" si="171"/>
        <v>1</v>
      </c>
      <c r="C961" s="5" t="b">
        <f t="shared" si="168"/>
        <v>1</v>
      </c>
      <c r="D961">
        <f>IF(C961,VLOOKUP($A961,RawData!$A$2:$D$27422,2,1),"")</f>
        <v>3818</v>
      </c>
      <c r="E961">
        <f>IF($C961,INDEX(RawData!$A$1:$D$27422,$D961,1),"")</f>
        <v>3816</v>
      </c>
      <c r="F961" s="4">
        <f t="shared" ca="1" si="172"/>
        <v>3280</v>
      </c>
      <c r="G961">
        <f t="shared" si="169"/>
        <v>961</v>
      </c>
      <c r="H961" s="6">
        <f>IF($C961,INDEX(RawData!$A$1:$D$27422,$D961,3),"")</f>
        <v>3.0272999999999999</v>
      </c>
      <c r="I961" s="6">
        <f>IF($C961,INDEX(RawData!$A$1:$D$27422,$D961,4),"")</f>
        <v>201.29455110631699</v>
      </c>
      <c r="J961" s="5" t="b">
        <f t="shared" si="173"/>
        <v>1</v>
      </c>
      <c r="K961" s="4">
        <f t="shared" si="174"/>
        <v>953</v>
      </c>
      <c r="L961" s="4">
        <f t="shared" si="175"/>
        <v>968</v>
      </c>
      <c r="M961" s="4">
        <f t="shared" ca="1" si="176"/>
        <v>201.52775571063097</v>
      </c>
      <c r="N961" s="4">
        <f t="shared" ca="1" si="177"/>
        <v>7.6558722061115816</v>
      </c>
      <c r="O961" s="4">
        <f t="shared" ca="1" si="178"/>
        <v>2.7974287025839999</v>
      </c>
      <c r="P961" s="4">
        <f t="shared" ca="1" si="179"/>
        <v>7</v>
      </c>
    </row>
    <row r="962" spans="1:16" x14ac:dyDescent="0.2">
      <c r="A962">
        <f t="shared" si="170"/>
        <v>3820</v>
      </c>
      <c r="B962" s="4" t="b">
        <f t="shared" si="171"/>
        <v>1</v>
      </c>
      <c r="C962" s="5" t="b">
        <f t="shared" si="168"/>
        <v>1</v>
      </c>
      <c r="D962">
        <f>IF(C962,VLOOKUP($A962,RawData!$A$2:$D$27422,2,1),"")</f>
        <v>3822</v>
      </c>
      <c r="E962">
        <f>IF($C962,INDEX(RawData!$A$1:$D$27422,$D962,1),"")</f>
        <v>3820</v>
      </c>
      <c r="F962" s="4">
        <f t="shared" ca="1" si="172"/>
        <v>3284</v>
      </c>
      <c r="G962">
        <f t="shared" si="169"/>
        <v>962</v>
      </c>
      <c r="H962" s="6">
        <f>IF($C962,INDEX(RawData!$A$1:$D$27422,$D962,3),"")</f>
        <v>3.0508000000000002</v>
      </c>
      <c r="I962" s="6">
        <f>IF($C962,INDEX(RawData!$A$1:$D$27422,$D962,4),"")</f>
        <v>199.48884509776499</v>
      </c>
      <c r="J962" s="5" t="b">
        <f t="shared" si="173"/>
        <v>1</v>
      </c>
      <c r="K962" s="4">
        <f t="shared" si="174"/>
        <v>954</v>
      </c>
      <c r="L962" s="4">
        <f t="shared" si="175"/>
        <v>969</v>
      </c>
      <c r="M962" s="4">
        <f t="shared" ca="1" si="176"/>
        <v>200.34195647688202</v>
      </c>
      <c r="N962" s="4">
        <f t="shared" ca="1" si="177"/>
        <v>7.2905633887932026</v>
      </c>
      <c r="O962" s="4">
        <f t="shared" ca="1" si="178"/>
        <v>2.1613160336182204</v>
      </c>
      <c r="P962" s="4">
        <f t="shared" ca="1" si="179"/>
        <v>7</v>
      </c>
    </row>
    <row r="963" spans="1:16" x14ac:dyDescent="0.2">
      <c r="A963">
        <f t="shared" si="170"/>
        <v>3824</v>
      </c>
      <c r="B963" s="4" t="b">
        <f t="shared" si="171"/>
        <v>1</v>
      </c>
      <c r="C963" s="5" t="b">
        <f t="shared" si="168"/>
        <v>1</v>
      </c>
      <c r="D963">
        <f>IF(C963,VLOOKUP($A963,RawData!$A$2:$D$27422,2,1),"")</f>
        <v>3826</v>
      </c>
      <c r="E963">
        <f>IF($C963,INDEX(RawData!$A$1:$D$27422,$D963,1),"")</f>
        <v>3824</v>
      </c>
      <c r="F963" s="4">
        <f t="shared" ca="1" si="172"/>
        <v>3288</v>
      </c>
      <c r="G963">
        <f t="shared" si="169"/>
        <v>963</v>
      </c>
      <c r="H963" s="6">
        <f>IF($C963,INDEX(RawData!$A$1:$D$27422,$D963,3),"")</f>
        <v>3.0859000000000001</v>
      </c>
      <c r="I963" s="6">
        <f>IF($C963,INDEX(RawData!$A$1:$D$27422,$D963,4),"")</f>
        <v>197.733822345167</v>
      </c>
      <c r="J963" s="5" t="b">
        <f t="shared" si="173"/>
        <v>1</v>
      </c>
      <c r="K963" s="4">
        <f t="shared" si="174"/>
        <v>955</v>
      </c>
      <c r="L963" s="4">
        <f t="shared" si="175"/>
        <v>970</v>
      </c>
      <c r="M963" s="4">
        <f t="shared" ca="1" si="176"/>
        <v>199.13760442438007</v>
      </c>
      <c r="N963" s="4">
        <f t="shared" ca="1" si="177"/>
        <v>6.8025971698287151</v>
      </c>
      <c r="O963" s="4">
        <f t="shared" ca="1" si="178"/>
        <v>1.5985107992235328</v>
      </c>
      <c r="P963" s="4">
        <f t="shared" ca="1" si="179"/>
        <v>7</v>
      </c>
    </row>
    <row r="964" spans="1:16" x14ac:dyDescent="0.2">
      <c r="A964">
        <f t="shared" si="170"/>
        <v>3828</v>
      </c>
      <c r="B964" s="4" t="b">
        <f t="shared" si="171"/>
        <v>1</v>
      </c>
      <c r="C964" s="5" t="b">
        <f t="shared" si="168"/>
        <v>1</v>
      </c>
      <c r="D964">
        <f>IF(C964,VLOOKUP($A964,RawData!$A$2:$D$27422,2,1),"")</f>
        <v>3830</v>
      </c>
      <c r="E964">
        <f>IF($C964,INDEX(RawData!$A$1:$D$27422,$D964,1),"")</f>
        <v>3828</v>
      </c>
      <c r="F964" s="4">
        <f t="shared" ca="1" si="172"/>
        <v>3292</v>
      </c>
      <c r="G964">
        <f t="shared" si="169"/>
        <v>964</v>
      </c>
      <c r="H964" s="6">
        <f>IF($C964,INDEX(RawData!$A$1:$D$27422,$D964,3),"")</f>
        <v>3.1093999999999999</v>
      </c>
      <c r="I964" s="6">
        <f>IF($C964,INDEX(RawData!$A$1:$D$27422,$D964,4),"")</f>
        <v>196.22406044115399</v>
      </c>
      <c r="J964" s="5" t="b">
        <f t="shared" si="173"/>
        <v>1</v>
      </c>
      <c r="K964" s="4">
        <f t="shared" si="174"/>
        <v>956</v>
      </c>
      <c r="L964" s="4">
        <f t="shared" si="175"/>
        <v>971</v>
      </c>
      <c r="M964" s="4">
        <f t="shared" ca="1" si="176"/>
        <v>197.95992156244947</v>
      </c>
      <c r="N964" s="4">
        <f t="shared" ca="1" si="177"/>
        <v>6.2223844047586283</v>
      </c>
      <c r="O964" s="4">
        <f t="shared" ca="1" si="178"/>
        <v>1.1298537727209066</v>
      </c>
      <c r="P964" s="4">
        <f t="shared" ca="1" si="179"/>
        <v>7</v>
      </c>
    </row>
    <row r="965" spans="1:16" x14ac:dyDescent="0.2">
      <c r="A965">
        <f t="shared" si="170"/>
        <v>3832</v>
      </c>
      <c r="B965" s="4" t="b">
        <f t="shared" si="171"/>
        <v>1</v>
      </c>
      <c r="C965" s="5" t="b">
        <f t="shared" si="168"/>
        <v>1</v>
      </c>
      <c r="D965">
        <f>IF(C965,VLOOKUP($A965,RawData!$A$2:$D$27422,2,1),"")</f>
        <v>3834</v>
      </c>
      <c r="E965">
        <f>IF($C965,INDEX(RawData!$A$1:$D$27422,$D965,1),"")</f>
        <v>3832</v>
      </c>
      <c r="F965" s="4">
        <f t="shared" ca="1" si="172"/>
        <v>3296</v>
      </c>
      <c r="G965">
        <f t="shared" si="169"/>
        <v>965</v>
      </c>
      <c r="H965" s="6">
        <f>IF($C965,INDEX(RawData!$A$1:$D$27422,$D965,3),"")</f>
        <v>3.1366999999999998</v>
      </c>
      <c r="I965" s="6">
        <f>IF($C965,INDEX(RawData!$A$1:$D$27422,$D965,4),"")</f>
        <v>194.91909052859401</v>
      </c>
      <c r="J965" s="5" t="b">
        <f t="shared" si="173"/>
        <v>1</v>
      </c>
      <c r="K965" s="4">
        <f t="shared" si="174"/>
        <v>957</v>
      </c>
      <c r="L965" s="4">
        <f t="shared" si="175"/>
        <v>972</v>
      </c>
      <c r="M965" s="4">
        <f t="shared" ca="1" si="176"/>
        <v>196.83727224409256</v>
      </c>
      <c r="N965" s="4">
        <f t="shared" ca="1" si="177"/>
        <v>5.5769456837972768</v>
      </c>
      <c r="O965" s="4">
        <f t="shared" ca="1" si="178"/>
        <v>0.76240457804107109</v>
      </c>
      <c r="P965" s="4">
        <f t="shared" ca="1" si="179"/>
        <v>7</v>
      </c>
    </row>
    <row r="966" spans="1:16" x14ac:dyDescent="0.2">
      <c r="A966">
        <f t="shared" si="170"/>
        <v>3836</v>
      </c>
      <c r="B966" s="4" t="b">
        <f t="shared" si="171"/>
        <v>1</v>
      </c>
      <c r="C966" s="5" t="b">
        <f t="shared" si="168"/>
        <v>1</v>
      </c>
      <c r="D966">
        <f>IF(C966,VLOOKUP($A966,RawData!$A$2:$D$27422,2,1),"")</f>
        <v>3838</v>
      </c>
      <c r="E966">
        <f>IF($C966,INDEX(RawData!$A$1:$D$27422,$D966,1),"")</f>
        <v>3836</v>
      </c>
      <c r="F966" s="4">
        <f t="shared" ca="1" si="172"/>
        <v>3300</v>
      </c>
      <c r="G966">
        <f t="shared" si="169"/>
        <v>966</v>
      </c>
      <c r="H966" s="6">
        <f>IF($C966,INDEX(RawData!$A$1:$D$27422,$D966,3),"")</f>
        <v>3.1562000000000001</v>
      </c>
      <c r="I966" s="6">
        <f>IF($C966,INDEX(RawData!$A$1:$D$27422,$D966,4),"")</f>
        <v>193.752608377185</v>
      </c>
      <c r="J966" s="5" t="b">
        <f t="shared" si="173"/>
        <v>1</v>
      </c>
      <c r="K966" s="4">
        <f t="shared" si="174"/>
        <v>958</v>
      </c>
      <c r="L966" s="4">
        <f t="shared" si="175"/>
        <v>973</v>
      </c>
      <c r="M966" s="4">
        <f t="shared" ca="1" si="176"/>
        <v>195.77561365748383</v>
      </c>
      <c r="N966" s="4">
        <f t="shared" ca="1" si="177"/>
        <v>4.8877654655108245</v>
      </c>
      <c r="O966" s="4">
        <f t="shared" ca="1" si="178"/>
        <v>0.49336289668329414</v>
      </c>
      <c r="P966" s="4">
        <f t="shared" ca="1" si="179"/>
        <v>7</v>
      </c>
    </row>
    <row r="967" spans="1:16" x14ac:dyDescent="0.2">
      <c r="A967">
        <f t="shared" si="170"/>
        <v>3840</v>
      </c>
      <c r="B967" s="4" t="b">
        <f t="shared" si="171"/>
        <v>1</v>
      </c>
      <c r="C967" s="5" t="b">
        <f t="shared" ref="C967:C1030" si="180">IF(AND(B967,A967&lt;=$H$1),TRUE(),FALSE())</f>
        <v>1</v>
      </c>
      <c r="D967">
        <f>IF(C967,VLOOKUP($A967,RawData!$A$2:$D$27422,2,1),"")</f>
        <v>3842</v>
      </c>
      <c r="E967">
        <f>IF($C967,INDEX(RawData!$A$1:$D$27422,$D967,1),"")</f>
        <v>3840</v>
      </c>
      <c r="F967" s="4">
        <f t="shared" ca="1" si="172"/>
        <v>3304</v>
      </c>
      <c r="G967">
        <f t="shared" ref="G967:G1030" si="181">IF(C967,ROW(),"")</f>
        <v>967</v>
      </c>
      <c r="H967" s="6">
        <f>IF($C967,INDEX(RawData!$A$1:$D$27422,$D967,3),"")</f>
        <v>3.1680000000000001</v>
      </c>
      <c r="I967" s="6">
        <f>IF($C967,INDEX(RawData!$A$1:$D$27422,$D967,4),"")</f>
        <v>192.69088238574</v>
      </c>
      <c r="J967" s="5" t="b">
        <f t="shared" si="173"/>
        <v>1</v>
      </c>
      <c r="K967" s="4">
        <f t="shared" si="174"/>
        <v>959</v>
      </c>
      <c r="L967" s="4">
        <f t="shared" si="175"/>
        <v>974</v>
      </c>
      <c r="M967" s="4">
        <f t="shared" ca="1" si="176"/>
        <v>194.78384804701949</v>
      </c>
      <c r="N967" s="4">
        <f t="shared" ca="1" si="177"/>
        <v>4.1816953687614387</v>
      </c>
      <c r="O967" s="4">
        <f t="shared" ca="1" si="178"/>
        <v>0.30426176743148403</v>
      </c>
      <c r="P967" s="4">
        <f t="shared" ca="1" si="179"/>
        <v>7</v>
      </c>
    </row>
    <row r="968" spans="1:16" x14ac:dyDescent="0.2">
      <c r="A968">
        <f t="shared" ref="A968:A1031" si="182">A967+$C$4</f>
        <v>3844</v>
      </c>
      <c r="B968" s="4" t="b">
        <f t="shared" ref="B968:B1031" si="183">IF(ROW()&lt;7+$H$4,TRUE(),FALSE())</f>
        <v>1</v>
      </c>
      <c r="C968" s="5" t="b">
        <f t="shared" si="180"/>
        <v>1</v>
      </c>
      <c r="D968">
        <f>IF(C968,VLOOKUP($A968,RawData!$A$2:$D$27422,2,1),"")</f>
        <v>3846</v>
      </c>
      <c r="E968">
        <f>IF($C968,INDEX(RawData!$A$1:$D$27422,$D968,1),"")</f>
        <v>3844</v>
      </c>
      <c r="F968" s="4">
        <f t="shared" ref="F968:F1031" ca="1" si="184">$E968-OFFSET($E$7:$E$27000,$H$3,0,1,1)</f>
        <v>3308</v>
      </c>
      <c r="G968">
        <f t="shared" si="181"/>
        <v>968</v>
      </c>
      <c r="H968" s="6">
        <f>IF($C968,INDEX(RawData!$A$1:$D$27422,$D968,3),"")</f>
        <v>3.1797</v>
      </c>
      <c r="I968" s="6">
        <f>IF($C968,INDEX(RawData!$A$1:$D$27422,$D968,4),"")</f>
        <v>191.70606139430501</v>
      </c>
      <c r="J968" s="5" t="b">
        <f t="shared" ref="J968:J1031" si="185">IF(C968,IF(E968-$E$7&gt;=$C$1/2,TRUE(),FALSE()),FALSE())</f>
        <v>1</v>
      </c>
      <c r="K968" s="4">
        <f t="shared" ref="K968:K1031" si="186">IF(C968,IF(J968,VLOOKUP(ROUND($E968,0)-$C$2,$E$7:$G$27427,3),#N/A),#N/A)</f>
        <v>960</v>
      </c>
      <c r="L968" s="4">
        <f t="shared" ref="L968:L1031" si="187">IF(C968,IF(J968,VLOOKUP(FLOOR($E968+$C$2,1),$E$7:$G$27427,3),#N/A),#N/A)</f>
        <v>975</v>
      </c>
      <c r="M968" s="4">
        <f t="shared" ref="M968:M1031" ca="1" si="188">IF(C968,IF(J968,AVERAGE(OFFSET($I$1:$I$27000,$K968-1,0,($L968-$K968)+1,1)),#N/A),#N/A)</f>
        <v>193.87188350451939</v>
      </c>
      <c r="N968" s="4">
        <f t="shared" ref="N968:N1031" ca="1" si="189">IF(J968,ABS(M968-OFFSET($M$1:$M$27000,$L968-1,0,1,1)),#N/A)</f>
        <v>3.4784013305131793</v>
      </c>
      <c r="O968" s="4">
        <f t="shared" ref="O968:O1031" ca="1" si="190">IF(AND($C968,$J968),OFFSET($N$1:$N$27000,$L968,0,1,1),#N/A)</f>
        <v>0.18065749278770227</v>
      </c>
      <c r="P968" s="4">
        <f t="shared" ca="1" si="179"/>
        <v>7</v>
      </c>
    </row>
    <row r="969" spans="1:16" x14ac:dyDescent="0.2">
      <c r="A969">
        <f t="shared" si="182"/>
        <v>3848</v>
      </c>
      <c r="B969" s="4" t="b">
        <f t="shared" si="183"/>
        <v>1</v>
      </c>
      <c r="C969" s="5" t="b">
        <f t="shared" si="180"/>
        <v>1</v>
      </c>
      <c r="D969">
        <f>IF(C969,VLOOKUP($A969,RawData!$A$2:$D$27422,2,1),"")</f>
        <v>3850</v>
      </c>
      <c r="E969">
        <f>IF($C969,INDEX(RawData!$A$1:$D$27422,$D969,1),"")</f>
        <v>3848</v>
      </c>
      <c r="F969" s="4">
        <f t="shared" ca="1" si="184"/>
        <v>3312</v>
      </c>
      <c r="G969">
        <f t="shared" si="181"/>
        <v>969</v>
      </c>
      <c r="H969" s="6">
        <f>IF($C969,INDEX(RawData!$A$1:$D$27422,$D969,3),"")</f>
        <v>3.1797</v>
      </c>
      <c r="I969" s="6">
        <f>IF($C969,INDEX(RawData!$A$1:$D$27422,$D969,4),"")</f>
        <v>190.83543771202</v>
      </c>
      <c r="J969" s="5" t="b">
        <f t="shared" si="185"/>
        <v>1</v>
      </c>
      <c r="K969" s="4">
        <f t="shared" si="186"/>
        <v>961</v>
      </c>
      <c r="L969" s="4">
        <f t="shared" si="187"/>
        <v>976</v>
      </c>
      <c r="M969" s="4">
        <f t="shared" ca="1" si="188"/>
        <v>193.05139308808882</v>
      </c>
      <c r="N969" s="4">
        <f t="shared" ca="1" si="189"/>
        <v>2.7974287025839999</v>
      </c>
      <c r="O969" s="4">
        <f t="shared" ca="1" si="190"/>
        <v>0.10977471707366249</v>
      </c>
      <c r="P969" s="4">
        <f t="shared" ref="P969:P1032" ca="1" si="191">IF(AND($C968,$J968),IF(AND($O968&lt;$C$3,$O969&gt;=$C$3),$P968+1,IF(AND($O968&gt;=$C$3,$O969&lt;$C$3),$P968+1,$P968)),$P968)</f>
        <v>7</v>
      </c>
    </row>
    <row r="970" spans="1:16" x14ac:dyDescent="0.2">
      <c r="A970">
        <f t="shared" si="182"/>
        <v>3852</v>
      </c>
      <c r="B970" s="4" t="b">
        <f t="shared" si="183"/>
        <v>1</v>
      </c>
      <c r="C970" s="5" t="b">
        <f t="shared" si="180"/>
        <v>1</v>
      </c>
      <c r="D970">
        <f>IF(C970,VLOOKUP($A970,RawData!$A$2:$D$27422,2,1),"")</f>
        <v>3854</v>
      </c>
      <c r="E970">
        <f>IF($C970,INDEX(RawData!$A$1:$D$27422,$D970,1),"")</f>
        <v>3852</v>
      </c>
      <c r="F970" s="4">
        <f t="shared" ca="1" si="184"/>
        <v>3316</v>
      </c>
      <c r="G970">
        <f t="shared" si="181"/>
        <v>970</v>
      </c>
      <c r="H970" s="6">
        <f>IF($C970,INDEX(RawData!$A$1:$D$27422,$D970,3),"")</f>
        <v>3.1913999999999998</v>
      </c>
      <c r="I970" s="6">
        <f>IF($C970,INDEX(RawData!$A$1:$D$27422,$D970,4),"")</f>
        <v>190.20930327713501</v>
      </c>
      <c r="J970" s="5" t="b">
        <f t="shared" si="185"/>
        <v>1</v>
      </c>
      <c r="K970" s="4">
        <f t="shared" si="186"/>
        <v>962</v>
      </c>
      <c r="L970" s="4">
        <f t="shared" si="187"/>
        <v>977</v>
      </c>
      <c r="M970" s="4">
        <f t="shared" ca="1" si="188"/>
        <v>192.33500725455136</v>
      </c>
      <c r="N970" s="4">
        <f t="shared" ca="1" si="189"/>
        <v>2.1613160336182204</v>
      </c>
      <c r="O970" s="4">
        <f t="shared" ca="1" si="190"/>
        <v>7.832043096544794E-2</v>
      </c>
      <c r="P970" s="4">
        <f t="shared" ca="1" si="191"/>
        <v>7</v>
      </c>
    </row>
    <row r="971" spans="1:16" x14ac:dyDescent="0.2">
      <c r="A971">
        <f t="shared" si="182"/>
        <v>3856</v>
      </c>
      <c r="B971" s="4" t="b">
        <f t="shared" si="183"/>
        <v>1</v>
      </c>
      <c r="C971" s="5" t="b">
        <f t="shared" si="180"/>
        <v>1</v>
      </c>
      <c r="D971">
        <f>IF(C971,VLOOKUP($A971,RawData!$A$2:$D$27422,2,1),"")</f>
        <v>3858</v>
      </c>
      <c r="E971">
        <f>IF($C971,INDEX(RawData!$A$1:$D$27422,$D971,1),"")</f>
        <v>3856</v>
      </c>
      <c r="F971" s="4">
        <f t="shared" ca="1" si="184"/>
        <v>3320</v>
      </c>
      <c r="G971">
        <f t="shared" si="181"/>
        <v>971</v>
      </c>
      <c r="H971" s="6">
        <f>IF($C971,INDEX(RawData!$A$1:$D$27422,$D971,3),"")</f>
        <v>3.1913999999999998</v>
      </c>
      <c r="I971" s="6">
        <f>IF($C971,INDEX(RawData!$A$1:$D$27422,$D971,4),"")</f>
        <v>190.008931230282</v>
      </c>
      <c r="J971" s="5" t="b">
        <f t="shared" si="185"/>
        <v>1</v>
      </c>
      <c r="K971" s="4">
        <f t="shared" si="186"/>
        <v>963</v>
      </c>
      <c r="L971" s="4">
        <f t="shared" si="187"/>
        <v>978</v>
      </c>
      <c r="M971" s="4">
        <f t="shared" ca="1" si="188"/>
        <v>191.73753715769084</v>
      </c>
      <c r="N971" s="4">
        <f t="shared" ca="1" si="189"/>
        <v>1.5985107992235328</v>
      </c>
      <c r="O971" s="4">
        <f t="shared" ca="1" si="190"/>
        <v>7.0110176967034477E-2</v>
      </c>
      <c r="P971" s="4">
        <f t="shared" ca="1" si="191"/>
        <v>7</v>
      </c>
    </row>
    <row r="972" spans="1:16" x14ac:dyDescent="0.2">
      <c r="A972">
        <f t="shared" si="182"/>
        <v>3860</v>
      </c>
      <c r="B972" s="4" t="b">
        <f t="shared" si="183"/>
        <v>1</v>
      </c>
      <c r="C972" s="5" t="b">
        <f t="shared" si="180"/>
        <v>1</v>
      </c>
      <c r="D972">
        <f>IF(C972,VLOOKUP($A972,RawData!$A$2:$D$27422,2,1),"")</f>
        <v>3862</v>
      </c>
      <c r="E972">
        <f>IF($C972,INDEX(RawData!$A$1:$D$27422,$D972,1),"")</f>
        <v>3860</v>
      </c>
      <c r="F972" s="4">
        <f t="shared" ca="1" si="184"/>
        <v>3324</v>
      </c>
      <c r="G972">
        <f t="shared" si="181"/>
        <v>972</v>
      </c>
      <c r="H972" s="6">
        <f>IF($C972,INDEX(RawData!$A$1:$D$27422,$D972,3),"")</f>
        <v>3.1913999999999998</v>
      </c>
      <c r="I972" s="6">
        <f>IF($C972,INDEX(RawData!$A$1:$D$27422,$D972,4),"")</f>
        <v>190.07879730915499</v>
      </c>
      <c r="J972" s="5" t="b">
        <f t="shared" si="185"/>
        <v>1</v>
      </c>
      <c r="K972" s="4">
        <f t="shared" si="186"/>
        <v>964</v>
      </c>
      <c r="L972" s="4">
        <f t="shared" si="187"/>
        <v>979</v>
      </c>
      <c r="M972" s="4">
        <f t="shared" ca="1" si="188"/>
        <v>191.26032656029528</v>
      </c>
      <c r="N972" s="4">
        <f t="shared" ca="1" si="189"/>
        <v>1.1298537727209066</v>
      </c>
      <c r="O972" s="4">
        <f t="shared" ca="1" si="190"/>
        <v>6.9766864467055711E-2</v>
      </c>
      <c r="P972" s="4">
        <f t="shared" ca="1" si="191"/>
        <v>7</v>
      </c>
    </row>
    <row r="973" spans="1:16" x14ac:dyDescent="0.2">
      <c r="A973">
        <f t="shared" si="182"/>
        <v>3864</v>
      </c>
      <c r="B973" s="4" t="b">
        <f t="shared" si="183"/>
        <v>1</v>
      </c>
      <c r="C973" s="5" t="b">
        <f t="shared" si="180"/>
        <v>1</v>
      </c>
      <c r="D973">
        <f>IF(C973,VLOOKUP($A973,RawData!$A$2:$D$27422,2,1),"")</f>
        <v>3866</v>
      </c>
      <c r="E973">
        <f>IF($C973,INDEX(RawData!$A$1:$D$27422,$D973,1),"")</f>
        <v>3864</v>
      </c>
      <c r="F973" s="4">
        <f t="shared" ca="1" si="184"/>
        <v>3328</v>
      </c>
      <c r="G973">
        <f t="shared" si="181"/>
        <v>973</v>
      </c>
      <c r="H973" s="6">
        <f>IF($C973,INDEX(RawData!$A$1:$D$27422,$D973,3),"")</f>
        <v>3.1913999999999998</v>
      </c>
      <c r="I973" s="6">
        <f>IF($C973,INDEX(RawData!$A$1:$D$27422,$D973,4),"")</f>
        <v>190.08034223028201</v>
      </c>
      <c r="J973" s="5" t="b">
        <f t="shared" si="185"/>
        <v>1</v>
      </c>
      <c r="K973" s="4">
        <f t="shared" si="186"/>
        <v>965</v>
      </c>
      <c r="L973" s="4">
        <f t="shared" si="187"/>
        <v>980</v>
      </c>
      <c r="M973" s="4">
        <f t="shared" ca="1" si="188"/>
        <v>190.88784819197301</v>
      </c>
      <c r="N973" s="4">
        <f t="shared" ca="1" si="189"/>
        <v>0.76240457804107109</v>
      </c>
      <c r="O973" s="4">
        <f t="shared" ca="1" si="190"/>
        <v>6.5646989467012418E-2</v>
      </c>
      <c r="P973" s="4">
        <f t="shared" ca="1" si="191"/>
        <v>7</v>
      </c>
    </row>
    <row r="974" spans="1:16" x14ac:dyDescent="0.2">
      <c r="A974">
        <f t="shared" si="182"/>
        <v>3868</v>
      </c>
      <c r="B974" s="4" t="b">
        <f t="shared" si="183"/>
        <v>1</v>
      </c>
      <c r="C974" s="5" t="b">
        <f t="shared" si="180"/>
        <v>1</v>
      </c>
      <c r="D974">
        <f>IF(C974,VLOOKUP($A974,RawData!$A$2:$D$27422,2,1),"")</f>
        <v>3870</v>
      </c>
      <c r="E974">
        <f>IF($C974,INDEX(RawData!$A$1:$D$27422,$D974,1),"")</f>
        <v>3868</v>
      </c>
      <c r="F974" s="4">
        <f t="shared" ca="1" si="184"/>
        <v>3332</v>
      </c>
      <c r="G974">
        <f t="shared" si="181"/>
        <v>974</v>
      </c>
      <c r="H974" s="6">
        <f>IF($C974,INDEX(RawData!$A$1:$D$27422,$D974,3),"")</f>
        <v>3.1836000000000002</v>
      </c>
      <c r="I974" s="6">
        <f>IF($C974,INDEX(RawData!$A$1:$D$27422,$D974,4),"")</f>
        <v>190.02107599144</v>
      </c>
      <c r="J974" s="5" t="b">
        <f t="shared" si="185"/>
        <v>1</v>
      </c>
      <c r="K974" s="4">
        <f t="shared" si="186"/>
        <v>966</v>
      </c>
      <c r="L974" s="4">
        <f t="shared" si="187"/>
        <v>981</v>
      </c>
      <c r="M974" s="4">
        <f t="shared" ca="1" si="188"/>
        <v>190.60215267825805</v>
      </c>
      <c r="N974" s="4">
        <f t="shared" ca="1" si="189"/>
        <v>0.49336289668329414</v>
      </c>
      <c r="O974" s="4">
        <f t="shared" ca="1" si="190"/>
        <v>6.4887946289161391E-2</v>
      </c>
      <c r="P974" s="4">
        <f t="shared" ca="1" si="191"/>
        <v>7</v>
      </c>
    </row>
    <row r="975" spans="1:16" x14ac:dyDescent="0.2">
      <c r="A975">
        <f t="shared" si="182"/>
        <v>3872</v>
      </c>
      <c r="B975" s="4" t="b">
        <f t="shared" si="183"/>
        <v>1</v>
      </c>
      <c r="C975" s="5" t="b">
        <f t="shared" si="180"/>
        <v>1</v>
      </c>
      <c r="D975">
        <f>IF(C975,VLOOKUP($A975,RawData!$A$2:$D$27422,2,1),"")</f>
        <v>3874</v>
      </c>
      <c r="E975">
        <f>IF($C975,INDEX(RawData!$A$1:$D$27422,$D975,1),"")</f>
        <v>3872</v>
      </c>
      <c r="F975" s="4">
        <f t="shared" ca="1" si="184"/>
        <v>3336</v>
      </c>
      <c r="G975">
        <f t="shared" si="181"/>
        <v>975</v>
      </c>
      <c r="H975" s="6">
        <f>IF($C975,INDEX(RawData!$A$1:$D$27422,$D975,3),"")</f>
        <v>3.1836000000000002</v>
      </c>
      <c r="I975" s="6">
        <f>IF($C975,INDEX(RawData!$A$1:$D$27422,$D975,4),"")</f>
        <v>189.92769199144001</v>
      </c>
      <c r="J975" s="5" t="b">
        <f t="shared" si="185"/>
        <v>1</v>
      </c>
      <c r="K975" s="4">
        <f t="shared" si="186"/>
        <v>967</v>
      </c>
      <c r="L975" s="4">
        <f t="shared" si="187"/>
        <v>982</v>
      </c>
      <c r="M975" s="4">
        <f t="shared" ca="1" si="188"/>
        <v>190.39348217400621</v>
      </c>
      <c r="N975" s="4">
        <f t="shared" ca="1" si="189"/>
        <v>0.30426176743148403</v>
      </c>
      <c r="O975" s="4">
        <f t="shared" ca="1" si="190"/>
        <v>6.9230494931559861E-2</v>
      </c>
      <c r="P975" s="4">
        <f t="shared" ca="1" si="191"/>
        <v>7</v>
      </c>
    </row>
    <row r="976" spans="1:16" x14ac:dyDescent="0.2">
      <c r="A976">
        <f t="shared" si="182"/>
        <v>3876</v>
      </c>
      <c r="B976" s="4" t="b">
        <f t="shared" si="183"/>
        <v>1</v>
      </c>
      <c r="C976" s="5" t="b">
        <f t="shared" si="180"/>
        <v>1</v>
      </c>
      <c r="D976">
        <f>IF(C976,VLOOKUP($A976,RawData!$A$2:$D$27422,2,1),"")</f>
        <v>3878</v>
      </c>
      <c r="E976">
        <f>IF($C976,INDEX(RawData!$A$1:$D$27422,$D976,1),"")</f>
        <v>3876</v>
      </c>
      <c r="F976" s="4">
        <f t="shared" ca="1" si="184"/>
        <v>3340</v>
      </c>
      <c r="G976">
        <f t="shared" si="181"/>
        <v>976</v>
      </c>
      <c r="H976" s="6">
        <f>IF($C976,INDEX(RawData!$A$1:$D$27422,$D976,3),"")</f>
        <v>3.1758000000000002</v>
      </c>
      <c r="I976" s="6">
        <f>IF($C976,INDEX(RawData!$A$1:$D$27422,$D976,4),"")</f>
        <v>189.85078799144</v>
      </c>
      <c r="J976" s="5" t="b">
        <f t="shared" si="185"/>
        <v>1</v>
      </c>
      <c r="K976" s="4">
        <f t="shared" si="186"/>
        <v>968</v>
      </c>
      <c r="L976" s="4">
        <f t="shared" si="187"/>
        <v>983</v>
      </c>
      <c r="M976" s="4">
        <f t="shared" ca="1" si="188"/>
        <v>190.25396438550482</v>
      </c>
      <c r="N976" s="4">
        <f t="shared" ca="1" si="189"/>
        <v>0.18065749278770227</v>
      </c>
      <c r="O976" s="4">
        <f t="shared" ca="1" si="190"/>
        <v>8.0439481073909747E-2</v>
      </c>
      <c r="P976" s="4">
        <f t="shared" ca="1" si="191"/>
        <v>7</v>
      </c>
    </row>
    <row r="977" spans="1:16" x14ac:dyDescent="0.2">
      <c r="A977">
        <f t="shared" si="182"/>
        <v>3880</v>
      </c>
      <c r="B977" s="4" t="b">
        <f t="shared" si="183"/>
        <v>1</v>
      </c>
      <c r="C977" s="5" t="b">
        <f t="shared" si="180"/>
        <v>1</v>
      </c>
      <c r="D977">
        <f>IF(C977,VLOOKUP($A977,RawData!$A$2:$D$27422,2,1),"")</f>
        <v>3882</v>
      </c>
      <c r="E977">
        <f>IF($C977,INDEX(RawData!$A$1:$D$27422,$D977,1),"")</f>
        <v>3880</v>
      </c>
      <c r="F977" s="4">
        <f t="shared" ca="1" si="184"/>
        <v>3344</v>
      </c>
      <c r="G977">
        <f t="shared" si="181"/>
        <v>977</v>
      </c>
      <c r="H977" s="6">
        <f>IF($C977,INDEX(RawData!$A$1:$D$27422,$D977,3),"")</f>
        <v>3.1718999999999999</v>
      </c>
      <c r="I977" s="6">
        <f>IF($C977,INDEX(RawData!$A$1:$D$27422,$D977,4),"")</f>
        <v>189.83237776971799</v>
      </c>
      <c r="J977" s="5" t="b">
        <f t="shared" si="185"/>
        <v>1</v>
      </c>
      <c r="K977" s="4">
        <f t="shared" si="186"/>
        <v>969</v>
      </c>
      <c r="L977" s="4">
        <f t="shared" si="187"/>
        <v>984</v>
      </c>
      <c r="M977" s="4">
        <f t="shared" ca="1" si="188"/>
        <v>190.17369122093314</v>
      </c>
      <c r="N977" s="4">
        <f t="shared" ca="1" si="189"/>
        <v>0.10977471707366249</v>
      </c>
      <c r="O977" s="4">
        <f t="shared" ca="1" si="190"/>
        <v>9.7509048503411577E-2</v>
      </c>
      <c r="P977" s="4">
        <f t="shared" ca="1" si="191"/>
        <v>7</v>
      </c>
    </row>
    <row r="978" spans="1:16" x14ac:dyDescent="0.2">
      <c r="A978">
        <f t="shared" si="182"/>
        <v>3884</v>
      </c>
      <c r="B978" s="4" t="b">
        <f t="shared" si="183"/>
        <v>1</v>
      </c>
      <c r="C978" s="5" t="b">
        <f t="shared" si="180"/>
        <v>1</v>
      </c>
      <c r="D978">
        <f>IF(C978,VLOOKUP($A978,RawData!$A$2:$D$27422,2,1),"")</f>
        <v>3886</v>
      </c>
      <c r="E978">
        <f>IF($C978,INDEX(RawData!$A$1:$D$27422,$D978,1),"")</f>
        <v>3884</v>
      </c>
      <c r="F978" s="4">
        <f t="shared" ca="1" si="184"/>
        <v>3348</v>
      </c>
      <c r="G978">
        <f t="shared" si="181"/>
        <v>978</v>
      </c>
      <c r="H978" s="6">
        <f>IF($C978,INDEX(RawData!$A$1:$D$27422,$D978,3),"")</f>
        <v>3.1640999999999999</v>
      </c>
      <c r="I978" s="6">
        <f>IF($C978,INDEX(RawData!$A$1:$D$27422,$D978,4),"")</f>
        <v>189.929323547997</v>
      </c>
      <c r="J978" s="5" t="b">
        <f t="shared" si="185"/>
        <v>1</v>
      </c>
      <c r="K978" s="4">
        <f t="shared" si="186"/>
        <v>970</v>
      </c>
      <c r="L978" s="4">
        <f t="shared" si="187"/>
        <v>985</v>
      </c>
      <c r="M978" s="4">
        <f t="shared" ca="1" si="188"/>
        <v>190.13902635846731</v>
      </c>
      <c r="N978" s="4">
        <f t="shared" ca="1" si="189"/>
        <v>7.832043096544794E-2</v>
      </c>
      <c r="O978" s="4">
        <f t="shared" ca="1" si="190"/>
        <v>0.1120493079664584</v>
      </c>
      <c r="P978" s="4">
        <f t="shared" ca="1" si="191"/>
        <v>7</v>
      </c>
    </row>
    <row r="979" spans="1:16" x14ac:dyDescent="0.2">
      <c r="A979">
        <f t="shared" si="182"/>
        <v>3888</v>
      </c>
      <c r="B979" s="4" t="b">
        <f t="shared" si="183"/>
        <v>1</v>
      </c>
      <c r="C979" s="5" t="b">
        <f t="shared" si="180"/>
        <v>1</v>
      </c>
      <c r="D979">
        <f>IF(C979,VLOOKUP($A979,RawData!$A$2:$D$27422,2,1),"")</f>
        <v>3890</v>
      </c>
      <c r="E979">
        <f>IF($C979,INDEX(RawData!$A$1:$D$27422,$D979,1),"")</f>
        <v>3888</v>
      </c>
      <c r="F979" s="4">
        <f t="shared" ca="1" si="184"/>
        <v>3352</v>
      </c>
      <c r="G979">
        <f t="shared" si="181"/>
        <v>979</v>
      </c>
      <c r="H979" s="6">
        <f>IF($C979,INDEX(RawData!$A$1:$D$27422,$D979,3),"")</f>
        <v>3.1602000000000001</v>
      </c>
      <c r="I979" s="6">
        <f>IF($C979,INDEX(RawData!$A$1:$D$27422,$D979,4),"")</f>
        <v>190.09845278683801</v>
      </c>
      <c r="J979" s="5" t="b">
        <f t="shared" si="185"/>
        <v>1</v>
      </c>
      <c r="K979" s="4">
        <f t="shared" si="186"/>
        <v>971</v>
      </c>
      <c r="L979" s="4">
        <f t="shared" si="187"/>
        <v>986</v>
      </c>
      <c r="M979" s="4">
        <f t="shared" ca="1" si="188"/>
        <v>190.13047278757438</v>
      </c>
      <c r="N979" s="4">
        <f t="shared" ca="1" si="189"/>
        <v>7.0110176967034477E-2</v>
      </c>
      <c r="O979" s="4">
        <f t="shared" ca="1" si="190"/>
        <v>0.11069478264468557</v>
      </c>
      <c r="P979" s="4">
        <f t="shared" ca="1" si="191"/>
        <v>7</v>
      </c>
    </row>
    <row r="980" spans="1:16" x14ac:dyDescent="0.2">
      <c r="A980">
        <f t="shared" si="182"/>
        <v>3892</v>
      </c>
      <c r="B980" s="4" t="b">
        <f t="shared" si="183"/>
        <v>1</v>
      </c>
      <c r="C980" s="5" t="b">
        <f t="shared" si="180"/>
        <v>1</v>
      </c>
      <c r="D980">
        <f>IF(C980,VLOOKUP($A980,RawData!$A$2:$D$27422,2,1),"")</f>
        <v>3894</v>
      </c>
      <c r="E980">
        <f>IF($C980,INDEX(RawData!$A$1:$D$27422,$D980,1),"")</f>
        <v>3892</v>
      </c>
      <c r="F980" s="4">
        <f t="shared" ca="1" si="184"/>
        <v>3356</v>
      </c>
      <c r="G980">
        <f t="shared" si="181"/>
        <v>980</v>
      </c>
      <c r="H980" s="6">
        <f>IF($C980,INDEX(RawData!$A$1:$D$27422,$D980,3),"")</f>
        <v>3.1484000000000001</v>
      </c>
      <c r="I980" s="6">
        <f>IF($C980,INDEX(RawData!$A$1:$D$27422,$D980,4),"")</f>
        <v>190.264406547997</v>
      </c>
      <c r="J980" s="5" t="b">
        <f t="shared" si="185"/>
        <v>1</v>
      </c>
      <c r="K980" s="4">
        <f t="shared" si="186"/>
        <v>972</v>
      </c>
      <c r="L980" s="4">
        <f t="shared" si="187"/>
        <v>987</v>
      </c>
      <c r="M980" s="4">
        <f t="shared" ca="1" si="188"/>
        <v>190.12544361393194</v>
      </c>
      <c r="N980" s="4">
        <f t="shared" ca="1" si="189"/>
        <v>6.9766864467055711E-2</v>
      </c>
      <c r="O980" s="4">
        <f t="shared" ca="1" si="190"/>
        <v>8.5380113000752544E-2</v>
      </c>
      <c r="P980" s="4">
        <f t="shared" ca="1" si="191"/>
        <v>7</v>
      </c>
    </row>
    <row r="981" spans="1:16" x14ac:dyDescent="0.2">
      <c r="A981">
        <f t="shared" si="182"/>
        <v>3896</v>
      </c>
      <c r="B981" s="4" t="b">
        <f t="shared" si="183"/>
        <v>1</v>
      </c>
      <c r="C981" s="5" t="b">
        <f t="shared" si="180"/>
        <v>1</v>
      </c>
      <c r="D981">
        <f>IF(C981,VLOOKUP($A981,RawData!$A$2:$D$27422,2,1),"")</f>
        <v>3898</v>
      </c>
      <c r="E981">
        <f>IF($C981,INDEX(RawData!$A$1:$D$27422,$D981,1),"")</f>
        <v>3896</v>
      </c>
      <c r="F981" s="4">
        <f t="shared" ca="1" si="184"/>
        <v>3360</v>
      </c>
      <c r="G981">
        <f t="shared" si="181"/>
        <v>981</v>
      </c>
      <c r="H981" s="6">
        <f>IF($C981,INDEX(RawData!$A$1:$D$27422,$D981,3),"")</f>
        <v>3.1484000000000001</v>
      </c>
      <c r="I981" s="6">
        <f>IF($C981,INDEX(RawData!$A$1:$D$27422,$D981,4),"")</f>
        <v>190.34796230915501</v>
      </c>
      <c r="J981" s="5" t="b">
        <f t="shared" si="185"/>
        <v>1</v>
      </c>
      <c r="K981" s="4">
        <f t="shared" si="186"/>
        <v>973</v>
      </c>
      <c r="L981" s="4">
        <f t="shared" si="187"/>
        <v>988</v>
      </c>
      <c r="M981" s="4">
        <f t="shared" ca="1" si="188"/>
        <v>190.10878978157476</v>
      </c>
      <c r="N981" s="4">
        <f t="shared" ca="1" si="189"/>
        <v>6.5646989467012418E-2</v>
      </c>
      <c r="O981" s="4">
        <f t="shared" ca="1" si="190"/>
        <v>4.2386963213942863E-2</v>
      </c>
      <c r="P981" s="4">
        <f t="shared" ca="1" si="191"/>
        <v>7</v>
      </c>
    </row>
    <row r="982" spans="1:16" x14ac:dyDescent="0.2">
      <c r="A982">
        <f t="shared" si="182"/>
        <v>3900</v>
      </c>
      <c r="B982" s="4" t="b">
        <f t="shared" si="183"/>
        <v>1</v>
      </c>
      <c r="C982" s="5" t="b">
        <f t="shared" si="180"/>
        <v>1</v>
      </c>
      <c r="D982">
        <f>IF(C982,VLOOKUP($A982,RawData!$A$2:$D$27422,2,1),"")</f>
        <v>3902</v>
      </c>
      <c r="E982">
        <f>IF($C982,INDEX(RawData!$A$1:$D$27422,$D982,1),"")</f>
        <v>3900</v>
      </c>
      <c r="F982" s="4">
        <f t="shared" ca="1" si="184"/>
        <v>3364</v>
      </c>
      <c r="G982">
        <f t="shared" si="181"/>
        <v>982</v>
      </c>
      <c r="H982" s="6">
        <f>IF($C982,INDEX(RawData!$A$1:$D$27422,$D982,3),"")</f>
        <v>3.1484000000000001</v>
      </c>
      <c r="I982" s="6">
        <f>IF($C982,INDEX(RawData!$A$1:$D$27422,$D982,4),"")</f>
        <v>190.41388030915499</v>
      </c>
      <c r="J982" s="5" t="b">
        <f t="shared" si="185"/>
        <v>1</v>
      </c>
      <c r="K982" s="4">
        <f t="shared" si="186"/>
        <v>974</v>
      </c>
      <c r="L982" s="4">
        <f t="shared" si="187"/>
        <v>989</v>
      </c>
      <c r="M982" s="4">
        <f t="shared" ca="1" si="188"/>
        <v>190.08922040657473</v>
      </c>
      <c r="N982" s="4">
        <f t="shared" ca="1" si="189"/>
        <v>6.4887946289161391E-2</v>
      </c>
      <c r="O982" s="4">
        <f t="shared" ca="1" si="190"/>
        <v>1.1713196035884721E-2</v>
      </c>
      <c r="P982" s="4">
        <f t="shared" ca="1" si="191"/>
        <v>7</v>
      </c>
    </row>
    <row r="983" spans="1:16" x14ac:dyDescent="0.2">
      <c r="A983">
        <f t="shared" si="182"/>
        <v>3904</v>
      </c>
      <c r="B983" s="4" t="b">
        <f t="shared" si="183"/>
        <v>1</v>
      </c>
      <c r="C983" s="5" t="b">
        <f t="shared" si="180"/>
        <v>1</v>
      </c>
      <c r="D983">
        <f>IF(C983,VLOOKUP($A983,RawData!$A$2:$D$27422,2,1),"")</f>
        <v>3906</v>
      </c>
      <c r="E983">
        <f>IF($C983,INDEX(RawData!$A$1:$D$27422,$D983,1),"")</f>
        <v>3904</v>
      </c>
      <c r="F983" s="4">
        <f t="shared" ca="1" si="184"/>
        <v>3368</v>
      </c>
      <c r="G983">
        <f t="shared" si="181"/>
        <v>983</v>
      </c>
      <c r="H983" s="6">
        <f>IF($C983,INDEX(RawData!$A$1:$D$27422,$D983,3),"")</f>
        <v>3.1366999999999998</v>
      </c>
      <c r="I983" s="6">
        <f>IF($C983,INDEX(RawData!$A$1:$D$27422,$D983,4),"")</f>
        <v>190.45859776971801</v>
      </c>
      <c r="J983" s="5" t="b">
        <f t="shared" si="185"/>
        <v>1</v>
      </c>
      <c r="K983" s="4">
        <f t="shared" si="186"/>
        <v>975</v>
      </c>
      <c r="L983" s="4">
        <f t="shared" si="187"/>
        <v>990</v>
      </c>
      <c r="M983" s="4">
        <f t="shared" ca="1" si="188"/>
        <v>190.07330689271711</v>
      </c>
      <c r="N983" s="4">
        <f t="shared" ca="1" si="189"/>
        <v>6.9230494931559861E-2</v>
      </c>
      <c r="O983" s="4">
        <f t="shared" ca="1" si="190"/>
        <v>6.9392729153321397E-2</v>
      </c>
      <c r="P983" s="4">
        <f t="shared" ca="1" si="191"/>
        <v>7</v>
      </c>
    </row>
    <row r="984" spans="1:16" x14ac:dyDescent="0.2">
      <c r="A984">
        <f t="shared" si="182"/>
        <v>3908</v>
      </c>
      <c r="B984" s="4" t="b">
        <f t="shared" si="183"/>
        <v>1</v>
      </c>
      <c r="C984" s="5" t="b">
        <f t="shared" si="180"/>
        <v>1</v>
      </c>
      <c r="D984">
        <f>IF(C984,VLOOKUP($A984,RawData!$A$2:$D$27422,2,1),"")</f>
        <v>3910</v>
      </c>
      <c r="E984">
        <f>IF($C984,INDEX(RawData!$A$1:$D$27422,$D984,1),"")</f>
        <v>3908</v>
      </c>
      <c r="F984" s="4">
        <f t="shared" ca="1" si="184"/>
        <v>3372</v>
      </c>
      <c r="G984">
        <f t="shared" si="181"/>
        <v>984</v>
      </c>
      <c r="H984" s="6">
        <f>IF($C984,INDEX(RawData!$A$1:$D$27422,$D984,3),"")</f>
        <v>3.1366999999999998</v>
      </c>
      <c r="I984" s="6">
        <f>IF($C984,INDEX(RawData!$A$1:$D$27422,$D984,4),"")</f>
        <v>190.421690761158</v>
      </c>
      <c r="J984" s="5" t="b">
        <f t="shared" si="185"/>
        <v>1</v>
      </c>
      <c r="K984" s="4">
        <f t="shared" si="186"/>
        <v>976</v>
      </c>
      <c r="L984" s="4">
        <f t="shared" si="187"/>
        <v>991</v>
      </c>
      <c r="M984" s="4">
        <f t="shared" ca="1" si="188"/>
        <v>190.06391650385947</v>
      </c>
      <c r="N984" s="4">
        <f t="shared" ca="1" si="189"/>
        <v>8.0439481073909747E-2</v>
      </c>
      <c r="O984" s="4">
        <f t="shared" ca="1" si="190"/>
        <v>0.12307576594719194</v>
      </c>
      <c r="P984" s="4">
        <f t="shared" ca="1" si="191"/>
        <v>7</v>
      </c>
    </row>
    <row r="985" spans="1:16" x14ac:dyDescent="0.2">
      <c r="A985">
        <f t="shared" si="182"/>
        <v>3912</v>
      </c>
      <c r="B985" s="4" t="b">
        <f t="shared" si="183"/>
        <v>1</v>
      </c>
      <c r="C985" s="5" t="b">
        <f t="shared" si="180"/>
        <v>1</v>
      </c>
      <c r="D985">
        <f>IF(C985,VLOOKUP($A985,RawData!$A$2:$D$27422,2,1),"")</f>
        <v>3914</v>
      </c>
      <c r="E985">
        <f>IF($C985,INDEX(RawData!$A$1:$D$27422,$D985,1),"")</f>
        <v>3912</v>
      </c>
      <c r="F985" s="4">
        <f t="shared" ca="1" si="184"/>
        <v>3376</v>
      </c>
      <c r="G985">
        <f t="shared" si="181"/>
        <v>985</v>
      </c>
      <c r="H985" s="6">
        <f>IF($C985,INDEX(RawData!$A$1:$D$27422,$D985,3),"")</f>
        <v>3.1366999999999998</v>
      </c>
      <c r="I985" s="6">
        <f>IF($C985,INDEX(RawData!$A$1:$D$27422,$D985,4),"")</f>
        <v>190.28079991256701</v>
      </c>
      <c r="J985" s="5" t="b">
        <f t="shared" si="185"/>
        <v>1</v>
      </c>
      <c r="K985" s="4">
        <f t="shared" si="186"/>
        <v>977</v>
      </c>
      <c r="L985" s="4">
        <f t="shared" si="187"/>
        <v>992</v>
      </c>
      <c r="M985" s="4">
        <f t="shared" ca="1" si="188"/>
        <v>190.06070592750186</v>
      </c>
      <c r="N985" s="4">
        <f t="shared" ca="1" si="189"/>
        <v>9.7509048503411577E-2</v>
      </c>
      <c r="O985" s="4">
        <f t="shared" ca="1" si="190"/>
        <v>0.16689904781151199</v>
      </c>
      <c r="P985" s="4">
        <f t="shared" ca="1" si="191"/>
        <v>7</v>
      </c>
    </row>
    <row r="986" spans="1:16" x14ac:dyDescent="0.2">
      <c r="A986">
        <f t="shared" si="182"/>
        <v>3916</v>
      </c>
      <c r="B986" s="4" t="b">
        <f t="shared" si="183"/>
        <v>1</v>
      </c>
      <c r="C986" s="5" t="b">
        <f t="shared" si="180"/>
        <v>1</v>
      </c>
      <c r="D986">
        <f>IF(C986,VLOOKUP($A986,RawData!$A$2:$D$27422,2,1),"")</f>
        <v>3918</v>
      </c>
      <c r="E986">
        <f>IF($C986,INDEX(RawData!$A$1:$D$27422,$D986,1),"")</f>
        <v>3916</v>
      </c>
      <c r="F986" s="4">
        <f t="shared" ca="1" si="184"/>
        <v>3380</v>
      </c>
      <c r="G986">
        <f t="shared" si="181"/>
        <v>986</v>
      </c>
      <c r="H986" s="6">
        <f>IF($C986,INDEX(RawData!$A$1:$D$27422,$D986,3),"")</f>
        <v>3.125</v>
      </c>
      <c r="I986" s="6">
        <f>IF($C986,INDEX(RawData!$A$1:$D$27422,$D986,4),"")</f>
        <v>190.07244614284801</v>
      </c>
      <c r="J986" s="5" t="b">
        <f t="shared" si="185"/>
        <v>1</v>
      </c>
      <c r="K986" s="4">
        <f t="shared" si="186"/>
        <v>978</v>
      </c>
      <c r="L986" s="4">
        <f t="shared" si="187"/>
        <v>993</v>
      </c>
      <c r="M986" s="4">
        <f t="shared" ca="1" si="188"/>
        <v>190.06036261060734</v>
      </c>
      <c r="N986" s="4">
        <f t="shared" ca="1" si="189"/>
        <v>0.1120493079664584</v>
      </c>
      <c r="O986" s="4">
        <f t="shared" ca="1" si="190"/>
        <v>0.19468136340626074</v>
      </c>
      <c r="P986" s="4">
        <f t="shared" ca="1" si="191"/>
        <v>7</v>
      </c>
    </row>
    <row r="987" spans="1:16" x14ac:dyDescent="0.2">
      <c r="A987">
        <f t="shared" si="182"/>
        <v>3920</v>
      </c>
      <c r="B987" s="4" t="b">
        <f t="shared" si="183"/>
        <v>1</v>
      </c>
      <c r="C987" s="5" t="b">
        <f t="shared" si="180"/>
        <v>1</v>
      </c>
      <c r="D987">
        <f>IF(C987,VLOOKUP($A987,RawData!$A$2:$D$27422,2,1),"")</f>
        <v>3922</v>
      </c>
      <c r="E987">
        <f>IF($C987,INDEX(RawData!$A$1:$D$27422,$D987,1),"")</f>
        <v>3920</v>
      </c>
      <c r="F987" s="4">
        <f t="shared" ca="1" si="184"/>
        <v>3384</v>
      </c>
      <c r="G987">
        <f t="shared" si="181"/>
        <v>987</v>
      </c>
      <c r="H987" s="6">
        <f>IF($C987,INDEX(RawData!$A$1:$D$27422,$D987,3),"")</f>
        <v>3.125</v>
      </c>
      <c r="I987" s="6">
        <f>IF($C987,INDEX(RawData!$A$1:$D$27422,$D987,4),"")</f>
        <v>189.928464452003</v>
      </c>
      <c r="J987" s="5" t="b">
        <f t="shared" si="185"/>
        <v>1</v>
      </c>
      <c r="K987" s="4">
        <f t="shared" si="186"/>
        <v>979</v>
      </c>
      <c r="L987" s="4">
        <f t="shared" si="187"/>
        <v>994</v>
      </c>
      <c r="M987" s="4">
        <f t="shared" ca="1" si="188"/>
        <v>190.05567674946488</v>
      </c>
      <c r="N987" s="4">
        <f t="shared" ca="1" si="189"/>
        <v>0.11069478264468557</v>
      </c>
      <c r="O987" s="4">
        <f t="shared" ca="1" si="190"/>
        <v>0.20157061102079865</v>
      </c>
      <c r="P987" s="4">
        <f t="shared" ca="1" si="191"/>
        <v>7</v>
      </c>
    </row>
    <row r="988" spans="1:16" x14ac:dyDescent="0.2">
      <c r="A988">
        <f t="shared" si="182"/>
        <v>3924</v>
      </c>
      <c r="B988" s="4" t="b">
        <f t="shared" si="183"/>
        <v>1</v>
      </c>
      <c r="C988" s="5" t="b">
        <f t="shared" si="180"/>
        <v>1</v>
      </c>
      <c r="D988">
        <f>IF(C988,VLOOKUP($A988,RawData!$A$2:$D$27422,2,1),"")</f>
        <v>3926</v>
      </c>
      <c r="E988">
        <f>IF($C988,INDEX(RawData!$A$1:$D$27422,$D988,1),"")</f>
        <v>3924</v>
      </c>
      <c r="F988" s="4">
        <f t="shared" ca="1" si="184"/>
        <v>3388</v>
      </c>
      <c r="G988">
        <f t="shared" si="181"/>
        <v>988</v>
      </c>
      <c r="H988" s="6">
        <f>IF($C988,INDEX(RawData!$A$1:$D$27422,$D988,3),"")</f>
        <v>3.125</v>
      </c>
      <c r="I988" s="6">
        <f>IF($C988,INDEX(RawData!$A$1:$D$27422,$D988,4),"")</f>
        <v>189.81233599143999</v>
      </c>
      <c r="J988" s="5" t="b">
        <f t="shared" si="185"/>
        <v>1</v>
      </c>
      <c r="K988" s="4">
        <f t="shared" si="186"/>
        <v>980</v>
      </c>
      <c r="L988" s="4">
        <f t="shared" si="187"/>
        <v>995</v>
      </c>
      <c r="M988" s="4">
        <f t="shared" ca="1" si="188"/>
        <v>190.04314279210774</v>
      </c>
      <c r="N988" s="4">
        <f t="shared" ca="1" si="189"/>
        <v>8.5380113000752544E-2</v>
      </c>
      <c r="O988" s="4">
        <f t="shared" ca="1" si="190"/>
        <v>0.19156462820157572</v>
      </c>
      <c r="P988" s="4">
        <f t="shared" ca="1" si="191"/>
        <v>7</v>
      </c>
    </row>
    <row r="989" spans="1:16" x14ac:dyDescent="0.2">
      <c r="A989">
        <f t="shared" si="182"/>
        <v>3928</v>
      </c>
      <c r="B989" s="4" t="b">
        <f t="shared" si="183"/>
        <v>1</v>
      </c>
      <c r="C989" s="5" t="b">
        <f t="shared" si="180"/>
        <v>1</v>
      </c>
      <c r="D989">
        <f>IF(C989,VLOOKUP($A989,RawData!$A$2:$D$27422,2,1),"")</f>
        <v>3930</v>
      </c>
      <c r="E989">
        <f>IF($C989,INDEX(RawData!$A$1:$D$27422,$D989,1),"")</f>
        <v>3928</v>
      </c>
      <c r="F989" s="4">
        <f t="shared" ca="1" si="184"/>
        <v>3392</v>
      </c>
      <c r="G989">
        <f t="shared" si="181"/>
        <v>989</v>
      </c>
      <c r="H989" s="6">
        <f>IF($C989,INDEX(RawData!$A$1:$D$27422,$D989,3),"")</f>
        <v>3.1133000000000002</v>
      </c>
      <c r="I989" s="6">
        <f>IF($C989,INDEX(RawData!$A$1:$D$27422,$D989,4),"")</f>
        <v>189.76723223028199</v>
      </c>
      <c r="J989" s="5" t="b">
        <f t="shared" si="185"/>
        <v>1</v>
      </c>
      <c r="K989" s="4">
        <f t="shared" si="186"/>
        <v>981</v>
      </c>
      <c r="L989" s="4">
        <f t="shared" si="187"/>
        <v>996</v>
      </c>
      <c r="M989" s="4">
        <f t="shared" ca="1" si="188"/>
        <v>190.02433246028556</v>
      </c>
      <c r="N989" s="4">
        <f t="shared" ca="1" si="189"/>
        <v>4.2386963213942863E-2</v>
      </c>
      <c r="O989" s="4">
        <f t="shared" ca="1" si="190"/>
        <v>0.16672067000288848</v>
      </c>
      <c r="P989" s="4">
        <f t="shared" ca="1" si="191"/>
        <v>7</v>
      </c>
    </row>
    <row r="990" spans="1:16" x14ac:dyDescent="0.2">
      <c r="A990">
        <f t="shared" si="182"/>
        <v>3932</v>
      </c>
      <c r="B990" s="4" t="b">
        <f t="shared" si="183"/>
        <v>1</v>
      </c>
      <c r="C990" s="5" t="b">
        <f t="shared" si="180"/>
        <v>1</v>
      </c>
      <c r="D990">
        <f>IF(C990,VLOOKUP($A990,RawData!$A$2:$D$27422,2,1),"")</f>
        <v>3934</v>
      </c>
      <c r="E990">
        <f>IF($C990,INDEX(RawData!$A$1:$D$27422,$D990,1),"")</f>
        <v>3932</v>
      </c>
      <c r="F990" s="4">
        <f t="shared" ca="1" si="184"/>
        <v>3396</v>
      </c>
      <c r="G990">
        <f t="shared" si="181"/>
        <v>990</v>
      </c>
      <c r="H990" s="6">
        <f>IF($C990,INDEX(RawData!$A$1:$D$27422,$D990,3),"")</f>
        <v>3.1133000000000002</v>
      </c>
      <c r="I990" s="6">
        <f>IF($C990,INDEX(RawData!$A$1:$D$27422,$D990,4),"")</f>
        <v>189.76645976971801</v>
      </c>
      <c r="J990" s="5" t="b">
        <f t="shared" si="185"/>
        <v>1</v>
      </c>
      <c r="K990" s="4">
        <f t="shared" si="186"/>
        <v>982</v>
      </c>
      <c r="L990" s="4">
        <f t="shared" si="187"/>
        <v>997</v>
      </c>
      <c r="M990" s="4">
        <f t="shared" ca="1" si="188"/>
        <v>190.00407639778555</v>
      </c>
      <c r="N990" s="4">
        <f t="shared" ca="1" si="189"/>
        <v>1.1713196035884721E-2</v>
      </c>
      <c r="O990" s="4">
        <f t="shared" ca="1" si="190"/>
        <v>0.13383280945785714</v>
      </c>
      <c r="P990" s="4">
        <f t="shared" ca="1" si="191"/>
        <v>7</v>
      </c>
    </row>
    <row r="991" spans="1:16" x14ac:dyDescent="0.2">
      <c r="A991">
        <f t="shared" si="182"/>
        <v>3936</v>
      </c>
      <c r="B991" s="4" t="b">
        <f t="shared" si="183"/>
        <v>1</v>
      </c>
      <c r="C991" s="5" t="b">
        <f t="shared" si="180"/>
        <v>1</v>
      </c>
      <c r="D991">
        <f>IF(C991,VLOOKUP($A991,RawData!$A$2:$D$27422,2,1),"")</f>
        <v>3938</v>
      </c>
      <c r="E991">
        <f>IF($C991,INDEX(RawData!$A$1:$D$27422,$D991,1),"")</f>
        <v>3936</v>
      </c>
      <c r="F991" s="4">
        <f t="shared" ca="1" si="184"/>
        <v>3400</v>
      </c>
      <c r="G991">
        <f t="shared" si="181"/>
        <v>991</v>
      </c>
      <c r="H991" s="6">
        <f>IF($C991,INDEX(RawData!$A$1:$D$27422,$D991,3),"")</f>
        <v>3.0977000000000001</v>
      </c>
      <c r="I991" s="6">
        <f>IF($C991,INDEX(RawData!$A$1:$D$27422,$D991,4),"")</f>
        <v>189.77744576971801</v>
      </c>
      <c r="J991" s="5" t="b">
        <f t="shared" si="185"/>
        <v>1</v>
      </c>
      <c r="K991" s="4">
        <f t="shared" si="186"/>
        <v>983</v>
      </c>
      <c r="L991" s="4">
        <f t="shared" si="187"/>
        <v>998</v>
      </c>
      <c r="M991" s="4">
        <f t="shared" ca="1" si="188"/>
        <v>189.98347702278556</v>
      </c>
      <c r="N991" s="4">
        <f t="shared" ca="1" si="189"/>
        <v>6.9392729153321397E-2</v>
      </c>
      <c r="O991" s="4">
        <f t="shared" ca="1" si="190"/>
        <v>0.10118902212889225</v>
      </c>
      <c r="P991" s="4">
        <f t="shared" ca="1" si="191"/>
        <v>7</v>
      </c>
    </row>
    <row r="992" spans="1:16" x14ac:dyDescent="0.2">
      <c r="A992">
        <f t="shared" si="182"/>
        <v>3940</v>
      </c>
      <c r="B992" s="4" t="b">
        <f t="shared" si="183"/>
        <v>1</v>
      </c>
      <c r="C992" s="5" t="b">
        <f t="shared" si="180"/>
        <v>1</v>
      </c>
      <c r="D992">
        <f>IF(C992,VLOOKUP($A992,RawData!$A$2:$D$27422,2,1),"")</f>
        <v>3942</v>
      </c>
      <c r="E992">
        <f>IF($C992,INDEX(RawData!$A$1:$D$27422,$D992,1),"")</f>
        <v>3940</v>
      </c>
      <c r="F992" s="4">
        <f t="shared" ca="1" si="184"/>
        <v>3404</v>
      </c>
      <c r="G992">
        <f t="shared" si="181"/>
        <v>992</v>
      </c>
      <c r="H992" s="6">
        <f>IF($C992,INDEX(RawData!$A$1:$D$27422,$D992,3),"")</f>
        <v>3.0781000000000001</v>
      </c>
      <c r="I992" s="6">
        <f>IF($C992,INDEX(RawData!$A$1:$D$27422,$D992,4),"")</f>
        <v>189.79941876971799</v>
      </c>
      <c r="J992" s="5" t="b">
        <f t="shared" si="185"/>
        <v>1</v>
      </c>
      <c r="K992" s="4">
        <f t="shared" si="186"/>
        <v>984</v>
      </c>
      <c r="L992" s="4">
        <f t="shared" si="187"/>
        <v>999</v>
      </c>
      <c r="M992" s="4">
        <f t="shared" ca="1" si="188"/>
        <v>189.96319687899845</v>
      </c>
      <c r="N992" s="4">
        <f t="shared" ca="1" si="189"/>
        <v>0.12307576594719194</v>
      </c>
      <c r="O992" s="4">
        <f t="shared" ca="1" si="190"/>
        <v>6.9231859799941731E-2</v>
      </c>
      <c r="P992" s="4">
        <f t="shared" ca="1" si="191"/>
        <v>7</v>
      </c>
    </row>
    <row r="993" spans="1:16" x14ac:dyDescent="0.2">
      <c r="A993">
        <f t="shared" si="182"/>
        <v>3944</v>
      </c>
      <c r="B993" s="4" t="b">
        <f t="shared" si="183"/>
        <v>1</v>
      </c>
      <c r="C993" s="5" t="b">
        <f t="shared" si="180"/>
        <v>1</v>
      </c>
      <c r="D993">
        <f>IF(C993,VLOOKUP($A993,RawData!$A$2:$D$27422,2,1),"")</f>
        <v>3946</v>
      </c>
      <c r="E993">
        <f>IF($C993,INDEX(RawData!$A$1:$D$27422,$D993,1),"")</f>
        <v>3944</v>
      </c>
      <c r="F993" s="4">
        <f t="shared" ca="1" si="184"/>
        <v>3408</v>
      </c>
      <c r="G993">
        <f t="shared" si="181"/>
        <v>993</v>
      </c>
      <c r="H993" s="6">
        <f>IF($C993,INDEX(RawData!$A$1:$D$27422,$D993,3),"")</f>
        <v>3.0741999999999998</v>
      </c>
      <c r="I993" s="6">
        <f>IF($C993,INDEX(RawData!$A$1:$D$27422,$D993,4),"")</f>
        <v>189.82688469940501</v>
      </c>
      <c r="J993" s="5" t="b">
        <f t="shared" si="185"/>
        <v>1</v>
      </c>
      <c r="K993" s="4">
        <f t="shared" si="186"/>
        <v>985</v>
      </c>
      <c r="L993" s="4">
        <f t="shared" si="187"/>
        <v>1000</v>
      </c>
      <c r="M993" s="4">
        <f t="shared" ca="1" si="188"/>
        <v>189.94831330264088</v>
      </c>
      <c r="N993" s="4">
        <f t="shared" ca="1" si="189"/>
        <v>0.16689904781151199</v>
      </c>
      <c r="O993" s="4">
        <f t="shared" ca="1" si="190"/>
        <v>3.9310495334291318E-2</v>
      </c>
      <c r="P993" s="4">
        <f t="shared" ca="1" si="191"/>
        <v>7</v>
      </c>
    </row>
    <row r="994" spans="1:16" x14ac:dyDescent="0.2">
      <c r="A994">
        <f t="shared" si="182"/>
        <v>3948</v>
      </c>
      <c r="B994" s="4" t="b">
        <f t="shared" si="183"/>
        <v>1</v>
      </c>
      <c r="C994" s="5" t="b">
        <f t="shared" si="180"/>
        <v>1</v>
      </c>
      <c r="D994">
        <f>IF(C994,VLOOKUP($A994,RawData!$A$2:$D$27422,2,1),"")</f>
        <v>3950</v>
      </c>
      <c r="E994">
        <f>IF($C994,INDEX(RawData!$A$1:$D$27422,$D994,1),"")</f>
        <v>3948</v>
      </c>
      <c r="F994" s="4">
        <f t="shared" ca="1" si="184"/>
        <v>3412</v>
      </c>
      <c r="G994">
        <f t="shared" si="181"/>
        <v>994</v>
      </c>
      <c r="H994" s="6">
        <f>IF($C994,INDEX(RawData!$A$1:$D$27422,$D994,3),"")</f>
        <v>3.0625</v>
      </c>
      <c r="I994" s="6">
        <f>IF($C994,INDEX(RawData!$A$1:$D$27422,$D994,4),"")</f>
        <v>189.854349769718</v>
      </c>
      <c r="J994" s="5" t="b">
        <f t="shared" si="185"/>
        <v>1</v>
      </c>
      <c r="K994" s="4">
        <f t="shared" si="186"/>
        <v>986</v>
      </c>
      <c r="L994" s="4">
        <f t="shared" si="187"/>
        <v>1001</v>
      </c>
      <c r="M994" s="4">
        <f t="shared" ca="1" si="188"/>
        <v>189.94498196682019</v>
      </c>
      <c r="N994" s="4">
        <f t="shared" ca="1" si="189"/>
        <v>0.19468136340626074</v>
      </c>
      <c r="O994" s="4">
        <f t="shared" ca="1" si="190"/>
        <v>1.0762439218098052E-2</v>
      </c>
      <c r="P994" s="4">
        <f t="shared" ca="1" si="191"/>
        <v>7</v>
      </c>
    </row>
    <row r="995" spans="1:16" x14ac:dyDescent="0.2">
      <c r="A995">
        <f t="shared" si="182"/>
        <v>3952</v>
      </c>
      <c r="B995" s="4" t="b">
        <f t="shared" si="183"/>
        <v>1</v>
      </c>
      <c r="C995" s="5" t="b">
        <f t="shared" si="180"/>
        <v>1</v>
      </c>
      <c r="D995">
        <f>IF(C995,VLOOKUP($A995,RawData!$A$2:$D$27422,2,1),"")</f>
        <v>3954</v>
      </c>
      <c r="E995">
        <f>IF($C995,INDEX(RawData!$A$1:$D$27422,$D995,1),"")</f>
        <v>3952</v>
      </c>
      <c r="F995" s="4">
        <f t="shared" ca="1" si="184"/>
        <v>3416</v>
      </c>
      <c r="G995">
        <f t="shared" si="181"/>
        <v>995</v>
      </c>
      <c r="H995" s="6">
        <f>IF($C995,INDEX(RawData!$A$1:$D$27422,$D995,3),"")</f>
        <v>3.0625</v>
      </c>
      <c r="I995" s="6">
        <f>IF($C995,INDEX(RawData!$A$1:$D$27422,$D995,4),"")</f>
        <v>189.89790946912399</v>
      </c>
      <c r="J995" s="5" t="b">
        <f t="shared" si="185"/>
        <v>1</v>
      </c>
      <c r="K995" s="4">
        <f t="shared" si="186"/>
        <v>987</v>
      </c>
      <c r="L995" s="4">
        <f t="shared" si="187"/>
        <v>1002</v>
      </c>
      <c r="M995" s="4">
        <f t="shared" ca="1" si="188"/>
        <v>189.95776267910699</v>
      </c>
      <c r="N995" s="4">
        <f t="shared" ca="1" si="189"/>
        <v>0.20157061102079865</v>
      </c>
      <c r="O995" s="4">
        <f t="shared" ca="1" si="190"/>
        <v>1.4695742142066592E-2</v>
      </c>
      <c r="P995" s="4">
        <f t="shared" ca="1" si="191"/>
        <v>7</v>
      </c>
    </row>
    <row r="996" spans="1:16" x14ac:dyDescent="0.2">
      <c r="A996">
        <f t="shared" si="182"/>
        <v>3956</v>
      </c>
      <c r="B996" s="4" t="b">
        <f t="shared" si="183"/>
        <v>1</v>
      </c>
      <c r="C996" s="5" t="b">
        <f t="shared" si="180"/>
        <v>1</v>
      </c>
      <c r="D996">
        <f>IF(C996,VLOOKUP($A996,RawData!$A$2:$D$27422,2,1),"")</f>
        <v>3958</v>
      </c>
      <c r="E996">
        <f>IF($C996,INDEX(RawData!$A$1:$D$27422,$D996,1),"")</f>
        <v>3956</v>
      </c>
      <c r="F996" s="4">
        <f t="shared" ca="1" si="184"/>
        <v>3420</v>
      </c>
      <c r="G996">
        <f t="shared" si="181"/>
        <v>996</v>
      </c>
      <c r="H996" s="6">
        <f>IF($C996,INDEX(RawData!$A$1:$D$27422,$D996,3),"")</f>
        <v>3.0625</v>
      </c>
      <c r="I996" s="6">
        <f>IF($C996,INDEX(RawData!$A$1:$D$27422,$D996,4),"")</f>
        <v>189.96344123884199</v>
      </c>
      <c r="J996" s="5" t="b">
        <f t="shared" si="185"/>
        <v>1</v>
      </c>
      <c r="K996" s="4">
        <f t="shared" si="186"/>
        <v>988</v>
      </c>
      <c r="L996" s="4">
        <f t="shared" si="187"/>
        <v>1003</v>
      </c>
      <c r="M996" s="4">
        <f t="shared" ca="1" si="188"/>
        <v>189.98194549707162</v>
      </c>
      <c r="N996" s="4">
        <f t="shared" ca="1" si="189"/>
        <v>0.19156462820157572</v>
      </c>
      <c r="O996" s="4">
        <f t="shared" ca="1" si="190"/>
        <v>3.7406019779382405E-2</v>
      </c>
      <c r="P996" s="4">
        <f t="shared" ca="1" si="191"/>
        <v>7</v>
      </c>
    </row>
    <row r="997" spans="1:16" x14ac:dyDescent="0.2">
      <c r="A997">
        <f t="shared" si="182"/>
        <v>3960</v>
      </c>
      <c r="B997" s="4" t="b">
        <f t="shared" si="183"/>
        <v>1</v>
      </c>
      <c r="C997" s="5" t="b">
        <f t="shared" si="180"/>
        <v>1</v>
      </c>
      <c r="D997">
        <f>IF(C997,VLOOKUP($A997,RawData!$A$2:$D$27422,2,1),"")</f>
        <v>3962</v>
      </c>
      <c r="E997">
        <f>IF($C997,INDEX(RawData!$A$1:$D$27422,$D997,1),"")</f>
        <v>3960</v>
      </c>
      <c r="F997" s="4">
        <f t="shared" ca="1" si="184"/>
        <v>3424</v>
      </c>
      <c r="G997">
        <f t="shared" si="181"/>
        <v>997</v>
      </c>
      <c r="H997" s="6">
        <f>IF($C997,INDEX(RawData!$A$1:$D$27422,$D997,3),"")</f>
        <v>3.0625</v>
      </c>
      <c r="I997" s="6">
        <f>IF($C997,INDEX(RawData!$A$1:$D$27422,$D997,4),"")</f>
        <v>190.02386530915501</v>
      </c>
      <c r="J997" s="5" t="b">
        <f t="shared" si="185"/>
        <v>1</v>
      </c>
      <c r="K997" s="4">
        <f t="shared" si="186"/>
        <v>989</v>
      </c>
      <c r="L997" s="4">
        <f t="shared" si="187"/>
        <v>1004</v>
      </c>
      <c r="M997" s="4">
        <f t="shared" ca="1" si="188"/>
        <v>190.01578959382144</v>
      </c>
      <c r="N997" s="4">
        <f t="shared" ca="1" si="189"/>
        <v>0.16672067000288848</v>
      </c>
      <c r="O997" s="4">
        <f t="shared" ca="1" si="190"/>
        <v>5.834737069525886E-2</v>
      </c>
      <c r="P997" s="4">
        <f t="shared" ca="1" si="191"/>
        <v>7</v>
      </c>
    </row>
    <row r="998" spans="1:16" x14ac:dyDescent="0.2">
      <c r="A998">
        <f t="shared" si="182"/>
        <v>3964</v>
      </c>
      <c r="B998" s="4" t="b">
        <f t="shared" si="183"/>
        <v>1</v>
      </c>
      <c r="C998" s="5" t="b">
        <f t="shared" si="180"/>
        <v>1</v>
      </c>
      <c r="D998">
        <f>IF(C998,VLOOKUP($A998,RawData!$A$2:$D$27422,2,1),"")</f>
        <v>3966</v>
      </c>
      <c r="E998">
        <f>IF($C998,INDEX(RawData!$A$1:$D$27422,$D998,1),"")</f>
        <v>3964</v>
      </c>
      <c r="F998" s="4">
        <f t="shared" ca="1" si="184"/>
        <v>3428</v>
      </c>
      <c r="G998">
        <f t="shared" si="181"/>
        <v>998</v>
      </c>
      <c r="H998" s="6">
        <f>IF($C998,INDEX(RawData!$A$1:$D$27422,$D998,3),"")</f>
        <v>3.0547</v>
      </c>
      <c r="I998" s="6">
        <f>IF($C998,INDEX(RawData!$A$1:$D$27422,$D998,4),"")</f>
        <v>190.08429030915499</v>
      </c>
      <c r="J998" s="5" t="b">
        <f t="shared" si="185"/>
        <v>1</v>
      </c>
      <c r="K998" s="4">
        <f t="shared" si="186"/>
        <v>990</v>
      </c>
      <c r="L998" s="4">
        <f t="shared" si="187"/>
        <v>1005</v>
      </c>
      <c r="M998" s="4">
        <f t="shared" ca="1" si="188"/>
        <v>190.05286975193889</v>
      </c>
      <c r="N998" s="4">
        <f t="shared" ca="1" si="189"/>
        <v>0.13383280945785714</v>
      </c>
      <c r="O998" s="4">
        <f t="shared" ca="1" si="190"/>
        <v>8.029323684510814E-2</v>
      </c>
      <c r="P998" s="4">
        <f t="shared" ca="1" si="191"/>
        <v>7</v>
      </c>
    </row>
    <row r="999" spans="1:16" x14ac:dyDescent="0.2">
      <c r="A999">
        <f t="shared" si="182"/>
        <v>3968</v>
      </c>
      <c r="B999" s="4" t="b">
        <f t="shared" si="183"/>
        <v>1</v>
      </c>
      <c r="C999" s="5" t="b">
        <f t="shared" si="180"/>
        <v>1</v>
      </c>
      <c r="D999">
        <f>IF(C999,VLOOKUP($A999,RawData!$A$2:$D$27422,2,1),"")</f>
        <v>3970</v>
      </c>
      <c r="E999">
        <f>IF($C999,INDEX(RawData!$A$1:$D$27422,$D999,1),"")</f>
        <v>3968</v>
      </c>
      <c r="F999" s="4">
        <f t="shared" ca="1" si="184"/>
        <v>3432</v>
      </c>
      <c r="G999">
        <f t="shared" si="181"/>
        <v>999</v>
      </c>
      <c r="H999" s="6">
        <f>IF($C999,INDEX(RawData!$A$1:$D$27422,$D999,3),"")</f>
        <v>3.0547</v>
      </c>
      <c r="I999" s="6">
        <f>IF($C999,INDEX(RawData!$A$1:$D$27422,$D999,4),"")</f>
        <v>190.134115469124</v>
      </c>
      <c r="J999" s="5" t="b">
        <f t="shared" si="185"/>
        <v>1</v>
      </c>
      <c r="K999" s="4">
        <f t="shared" si="186"/>
        <v>991</v>
      </c>
      <c r="L999" s="4">
        <f t="shared" si="187"/>
        <v>1006</v>
      </c>
      <c r="M999" s="4">
        <f t="shared" ca="1" si="188"/>
        <v>190.08627264494564</v>
      </c>
      <c r="N999" s="4">
        <f t="shared" ca="1" si="189"/>
        <v>0.10118902212889225</v>
      </c>
      <c r="O999" s="4">
        <f t="shared" ca="1" si="190"/>
        <v>0.10194401141885123</v>
      </c>
      <c r="P999" s="4">
        <f t="shared" ca="1" si="191"/>
        <v>7</v>
      </c>
    </row>
    <row r="1000" spans="1:16" x14ac:dyDescent="0.2">
      <c r="A1000">
        <f t="shared" si="182"/>
        <v>3972</v>
      </c>
      <c r="B1000" s="4" t="b">
        <f t="shared" si="183"/>
        <v>1</v>
      </c>
      <c r="C1000" s="5" t="b">
        <f t="shared" si="180"/>
        <v>1</v>
      </c>
      <c r="D1000">
        <f>IF(C1000,VLOOKUP($A1000,RawData!$A$2:$D$27422,2,1),"")</f>
        <v>3974</v>
      </c>
      <c r="E1000">
        <f>IF($C1000,INDEX(RawData!$A$1:$D$27422,$D1000,1),"")</f>
        <v>3972</v>
      </c>
      <c r="F1000" s="4">
        <f t="shared" ca="1" si="184"/>
        <v>3436</v>
      </c>
      <c r="G1000">
        <f t="shared" si="181"/>
        <v>1000</v>
      </c>
      <c r="H1000" s="6">
        <f>IF($C1000,INDEX(RawData!$A$1:$D$27422,$D1000,3),"")</f>
        <v>3.0547</v>
      </c>
      <c r="I1000" s="6">
        <f>IF($C1000,INDEX(RawData!$A$1:$D$27422,$D1000,4),"")</f>
        <v>190.18355353943701</v>
      </c>
      <c r="J1000" s="5" t="b">
        <f t="shared" si="185"/>
        <v>1</v>
      </c>
      <c r="K1000" s="4">
        <f t="shared" si="186"/>
        <v>992</v>
      </c>
      <c r="L1000" s="4">
        <f t="shared" si="187"/>
        <v>1007</v>
      </c>
      <c r="M1000" s="4">
        <f t="shared" ca="1" si="188"/>
        <v>190.1152123504524</v>
      </c>
      <c r="N1000" s="4">
        <f t="shared" ca="1" si="189"/>
        <v>6.9231859799941731E-2</v>
      </c>
      <c r="O1000" s="4">
        <f t="shared" ca="1" si="190"/>
        <v>0.12724528273173519</v>
      </c>
      <c r="P1000" s="4">
        <f t="shared" ca="1" si="191"/>
        <v>7</v>
      </c>
    </row>
    <row r="1001" spans="1:16" x14ac:dyDescent="0.2">
      <c r="A1001">
        <f t="shared" si="182"/>
        <v>3976</v>
      </c>
      <c r="B1001" s="4" t="b">
        <f t="shared" si="183"/>
        <v>1</v>
      </c>
      <c r="C1001" s="5" t="b">
        <f t="shared" si="180"/>
        <v>1</v>
      </c>
      <c r="D1001">
        <f>IF(C1001,VLOOKUP($A1001,RawData!$A$2:$D$27422,2,1),"")</f>
        <v>3978</v>
      </c>
      <c r="E1001">
        <f>IF($C1001,INDEX(RawData!$A$1:$D$27422,$D1001,1),"")</f>
        <v>3976</v>
      </c>
      <c r="F1001" s="4">
        <f t="shared" ca="1" si="184"/>
        <v>3440</v>
      </c>
      <c r="G1001">
        <f t="shared" si="181"/>
        <v>1001</v>
      </c>
      <c r="H1001" s="6">
        <f>IF($C1001,INDEX(RawData!$A$1:$D$27422,$D1001,3),"")</f>
        <v>3.0547</v>
      </c>
      <c r="I1001" s="6">
        <f>IF($C1001,INDEX(RawData!$A$1:$D$27422,$D1001,4),"")</f>
        <v>190.227498539436</v>
      </c>
      <c r="J1001" s="5" t="b">
        <f t="shared" si="185"/>
        <v>1</v>
      </c>
      <c r="K1001" s="4">
        <f t="shared" si="186"/>
        <v>993</v>
      </c>
      <c r="L1001" s="4">
        <f t="shared" si="187"/>
        <v>1008</v>
      </c>
      <c r="M1001" s="4">
        <f t="shared" ca="1" si="188"/>
        <v>190.13966333022645</v>
      </c>
      <c r="N1001" s="4">
        <f t="shared" ca="1" si="189"/>
        <v>3.9310495334291318E-2</v>
      </c>
      <c r="O1001" s="4">
        <f t="shared" ca="1" si="190"/>
        <v>0.15370395150679883</v>
      </c>
      <c r="P1001" s="4">
        <f t="shared" ca="1" si="191"/>
        <v>7</v>
      </c>
    </row>
    <row r="1002" spans="1:16" x14ac:dyDescent="0.2">
      <c r="A1002">
        <f t="shared" si="182"/>
        <v>3980</v>
      </c>
      <c r="B1002" s="4" t="b">
        <f t="shared" si="183"/>
        <v>1</v>
      </c>
      <c r="C1002" s="5" t="b">
        <f t="shared" si="180"/>
        <v>1</v>
      </c>
      <c r="D1002">
        <f>IF(C1002,VLOOKUP($A1002,RawData!$A$2:$D$27422,2,1),"")</f>
        <v>3982</v>
      </c>
      <c r="E1002">
        <f>IF($C1002,INDEX(RawData!$A$1:$D$27422,$D1002,1),"")</f>
        <v>3980</v>
      </c>
      <c r="F1002" s="4">
        <f t="shared" ca="1" si="184"/>
        <v>3444</v>
      </c>
      <c r="G1002">
        <f t="shared" si="181"/>
        <v>1002</v>
      </c>
      <c r="H1002" s="6">
        <f>IF($C1002,INDEX(RawData!$A$1:$D$27422,$D1002,3),"")</f>
        <v>3.0430000000000001</v>
      </c>
      <c r="I1002" s="6">
        <f>IF($C1002,INDEX(RawData!$A$1:$D$27422,$D1002,4),"")</f>
        <v>190.276937539437</v>
      </c>
      <c r="J1002" s="5" t="b">
        <f t="shared" si="185"/>
        <v>1</v>
      </c>
      <c r="K1002" s="4">
        <f t="shared" si="186"/>
        <v>994</v>
      </c>
      <c r="L1002" s="4">
        <f t="shared" si="187"/>
        <v>1009</v>
      </c>
      <c r="M1002" s="4">
        <f t="shared" ca="1" si="188"/>
        <v>190.15933329012779</v>
      </c>
      <c r="N1002" s="4">
        <f t="shared" ca="1" si="189"/>
        <v>1.0762439218098052E-2</v>
      </c>
      <c r="O1002" s="4">
        <f t="shared" ca="1" si="190"/>
        <v>0.17915810993073933</v>
      </c>
      <c r="P1002" s="4">
        <f t="shared" ca="1" si="191"/>
        <v>7</v>
      </c>
    </row>
    <row r="1003" spans="1:16" x14ac:dyDescent="0.2">
      <c r="A1003">
        <f t="shared" si="182"/>
        <v>3984</v>
      </c>
      <c r="B1003" s="4" t="b">
        <f t="shared" si="183"/>
        <v>1</v>
      </c>
      <c r="C1003" s="5" t="b">
        <f t="shared" si="180"/>
        <v>1</v>
      </c>
      <c r="D1003">
        <f>IF(C1003,VLOOKUP($A1003,RawData!$A$2:$D$27422,2,1),"")</f>
        <v>3986</v>
      </c>
      <c r="E1003">
        <f>IF($C1003,INDEX(RawData!$A$1:$D$27422,$D1003,1),"")</f>
        <v>3984</v>
      </c>
      <c r="F1003" s="4">
        <f t="shared" ca="1" si="184"/>
        <v>3448</v>
      </c>
      <c r="G1003">
        <f t="shared" si="181"/>
        <v>1003</v>
      </c>
      <c r="H1003" s="6">
        <f>IF($C1003,INDEX(RawData!$A$1:$D$27422,$D1003,3),"")</f>
        <v>3.0430000000000001</v>
      </c>
      <c r="I1003" s="6">
        <f>IF($C1003,INDEX(RawData!$A$1:$D$27422,$D1003,4),"")</f>
        <v>190.31538953943701</v>
      </c>
      <c r="J1003" s="5" t="b">
        <f t="shared" si="185"/>
        <v>1</v>
      </c>
      <c r="K1003" s="4">
        <f t="shared" si="186"/>
        <v>995</v>
      </c>
      <c r="L1003" s="4">
        <f t="shared" si="187"/>
        <v>1010</v>
      </c>
      <c r="M1003" s="4">
        <f t="shared" ca="1" si="188"/>
        <v>190.1735101252732</v>
      </c>
      <c r="N1003" s="4">
        <f t="shared" ca="1" si="189"/>
        <v>1.4695742142066592E-2</v>
      </c>
      <c r="O1003" s="4">
        <f t="shared" ca="1" si="190"/>
        <v>0.20051786908732083</v>
      </c>
      <c r="P1003" s="4">
        <f t="shared" ca="1" si="191"/>
        <v>7</v>
      </c>
    </row>
    <row r="1004" spans="1:16" x14ac:dyDescent="0.2">
      <c r="A1004">
        <f t="shared" si="182"/>
        <v>3988</v>
      </c>
      <c r="B1004" s="4" t="b">
        <f t="shared" si="183"/>
        <v>1</v>
      </c>
      <c r="C1004" s="5" t="b">
        <f t="shared" si="180"/>
        <v>1</v>
      </c>
      <c r="D1004">
        <f>IF(C1004,VLOOKUP($A1004,RawData!$A$2:$D$27422,2,1),"")</f>
        <v>3990</v>
      </c>
      <c r="E1004">
        <f>IF($C1004,INDEX(RawData!$A$1:$D$27422,$D1004,1),"")</f>
        <v>3988</v>
      </c>
      <c r="F1004" s="4">
        <f t="shared" ca="1" si="184"/>
        <v>3452</v>
      </c>
      <c r="G1004">
        <f t="shared" si="181"/>
        <v>1004</v>
      </c>
      <c r="H1004" s="6">
        <f>IF($C1004,INDEX(RawData!$A$1:$D$27422,$D1004,3),"")</f>
        <v>3.0430000000000001</v>
      </c>
      <c r="I1004" s="6">
        <f>IF($C1004,INDEX(RawData!$A$1:$D$27422,$D1004,4),"")</f>
        <v>190.35384153943701</v>
      </c>
      <c r="J1004" s="5" t="b">
        <f t="shared" si="185"/>
        <v>1</v>
      </c>
      <c r="K1004" s="4">
        <f t="shared" si="186"/>
        <v>996</v>
      </c>
      <c r="L1004" s="4">
        <f t="shared" si="187"/>
        <v>1011</v>
      </c>
      <c r="M1004" s="4">
        <f t="shared" ca="1" si="188"/>
        <v>190.18251026382433</v>
      </c>
      <c r="N1004" s="4">
        <f t="shared" ca="1" si="189"/>
        <v>3.7406019779382405E-2</v>
      </c>
      <c r="O1004" s="4">
        <f t="shared" ca="1" si="190"/>
        <v>0.21508763649666207</v>
      </c>
      <c r="P1004" s="4">
        <f t="shared" ca="1" si="191"/>
        <v>7</v>
      </c>
    </row>
    <row r="1005" spans="1:16" x14ac:dyDescent="0.2">
      <c r="A1005">
        <f t="shared" si="182"/>
        <v>3992</v>
      </c>
      <c r="B1005" s="4" t="b">
        <f t="shared" si="183"/>
        <v>1</v>
      </c>
      <c r="C1005" s="5" t="b">
        <f t="shared" si="180"/>
        <v>1</v>
      </c>
      <c r="D1005">
        <f>IF(C1005,VLOOKUP($A1005,RawData!$A$2:$D$27422,2,1),"")</f>
        <v>3994</v>
      </c>
      <c r="E1005">
        <f>IF($C1005,INDEX(RawData!$A$1:$D$27422,$D1005,1),"")</f>
        <v>3992</v>
      </c>
      <c r="F1005" s="4">
        <f t="shared" ca="1" si="184"/>
        <v>3456</v>
      </c>
      <c r="G1005">
        <f t="shared" si="181"/>
        <v>1005</v>
      </c>
      <c r="H1005" s="6">
        <f>IF($C1005,INDEX(RawData!$A$1:$D$27422,$D1005,3),"")</f>
        <v>3.0312000000000001</v>
      </c>
      <c r="I1005" s="6">
        <f>IF($C1005,INDEX(RawData!$A$1:$D$27422,$D1005,4),"")</f>
        <v>190.36051476016101</v>
      </c>
      <c r="J1005" s="5" t="b">
        <f t="shared" si="185"/>
        <v>1</v>
      </c>
      <c r="K1005" s="4">
        <f t="shared" si="186"/>
        <v>997</v>
      </c>
      <c r="L1005" s="4">
        <f t="shared" si="187"/>
        <v>1012</v>
      </c>
      <c r="M1005" s="4">
        <f t="shared" ca="1" si="188"/>
        <v>190.18670256139674</v>
      </c>
      <c r="N1005" s="4">
        <f t="shared" ca="1" si="189"/>
        <v>5.834737069525886E-2</v>
      </c>
      <c r="O1005" s="4">
        <f t="shared" ca="1" si="190"/>
        <v>0.2227909617673447</v>
      </c>
      <c r="P1005" s="4">
        <f t="shared" ca="1" si="191"/>
        <v>7</v>
      </c>
    </row>
    <row r="1006" spans="1:16" x14ac:dyDescent="0.2">
      <c r="A1006">
        <f t="shared" si="182"/>
        <v>3996</v>
      </c>
      <c r="B1006" s="4" t="b">
        <f t="shared" si="183"/>
        <v>1</v>
      </c>
      <c r="C1006" s="5" t="b">
        <f t="shared" si="180"/>
        <v>1</v>
      </c>
      <c r="D1006">
        <f>IF(C1006,VLOOKUP($A1006,RawData!$A$2:$D$27422,2,1),"")</f>
        <v>3998</v>
      </c>
      <c r="E1006">
        <f>IF($C1006,INDEX(RawData!$A$1:$D$27422,$D1006,1),"")</f>
        <v>3996</v>
      </c>
      <c r="F1006" s="4">
        <f t="shared" ca="1" si="184"/>
        <v>3460</v>
      </c>
      <c r="G1006">
        <f t="shared" si="181"/>
        <v>1006</v>
      </c>
      <c r="H1006" s="6">
        <f>IF($C1006,INDEX(RawData!$A$1:$D$27422,$D1006,3),"")</f>
        <v>3.0312000000000001</v>
      </c>
      <c r="I1006" s="6">
        <f>IF($C1006,INDEX(RawData!$A$1:$D$27422,$D1006,4),"")</f>
        <v>190.30090605782601</v>
      </c>
      <c r="J1006" s="5" t="b">
        <f t="shared" si="185"/>
        <v>1</v>
      </c>
      <c r="K1006" s="4">
        <f t="shared" si="186"/>
        <v>998</v>
      </c>
      <c r="L1006" s="4">
        <f t="shared" si="187"/>
        <v>1013</v>
      </c>
      <c r="M1006" s="4">
        <f t="shared" ca="1" si="188"/>
        <v>190.18746166707453</v>
      </c>
      <c r="N1006" s="4">
        <f t="shared" ca="1" si="189"/>
        <v>8.029323684510814E-2</v>
      </c>
      <c r="O1006" s="4">
        <f t="shared" ca="1" si="190"/>
        <v>0.22593191787143496</v>
      </c>
      <c r="P1006" s="4">
        <f t="shared" ca="1" si="191"/>
        <v>7</v>
      </c>
    </row>
    <row r="1007" spans="1:16" x14ac:dyDescent="0.2">
      <c r="A1007">
        <f t="shared" si="182"/>
        <v>4000</v>
      </c>
      <c r="B1007" s="4" t="b">
        <f t="shared" si="183"/>
        <v>1</v>
      </c>
      <c r="C1007" s="5" t="b">
        <f t="shared" si="180"/>
        <v>1</v>
      </c>
      <c r="D1007">
        <f>IF(C1007,VLOOKUP($A1007,RawData!$A$2:$D$27422,2,1),"")</f>
        <v>4002</v>
      </c>
      <c r="E1007">
        <f>IF($C1007,INDEX(RawData!$A$1:$D$27422,$D1007,1),"")</f>
        <v>4000</v>
      </c>
      <c r="F1007" s="4">
        <f t="shared" ca="1" si="184"/>
        <v>3464</v>
      </c>
      <c r="G1007">
        <f t="shared" si="181"/>
        <v>1007</v>
      </c>
      <c r="H1007" s="6">
        <f>IF($C1007,INDEX(RawData!$A$1:$D$27422,$D1007,3),"")</f>
        <v>3.0312000000000001</v>
      </c>
      <c r="I1007" s="6">
        <f>IF($C1007,INDEX(RawData!$A$1:$D$27422,$D1007,4),"")</f>
        <v>190.240481057826</v>
      </c>
      <c r="J1007" s="5" t="b">
        <f t="shared" si="185"/>
        <v>1</v>
      </c>
      <c r="K1007" s="4">
        <f t="shared" si="186"/>
        <v>999</v>
      </c>
      <c r="L1007" s="4">
        <f t="shared" si="187"/>
        <v>1014</v>
      </c>
      <c r="M1007" s="4">
        <f t="shared" ca="1" si="188"/>
        <v>190.18444421025234</v>
      </c>
      <c r="N1007" s="4">
        <f t="shared" ca="1" si="189"/>
        <v>0.10194401141885123</v>
      </c>
      <c r="O1007" s="4">
        <f t="shared" ca="1" si="190"/>
        <v>0.2226515593770273</v>
      </c>
      <c r="P1007" s="4">
        <f t="shared" ca="1" si="191"/>
        <v>7</v>
      </c>
    </row>
    <row r="1008" spans="1:16" x14ac:dyDescent="0.2">
      <c r="A1008">
        <f t="shared" si="182"/>
        <v>4004</v>
      </c>
      <c r="B1008" s="4" t="b">
        <f t="shared" si="183"/>
        <v>1</v>
      </c>
      <c r="C1008" s="5" t="b">
        <f t="shared" si="180"/>
        <v>1</v>
      </c>
      <c r="D1008">
        <f>IF(C1008,VLOOKUP($A1008,RawData!$A$2:$D$27422,2,1),"")</f>
        <v>4006</v>
      </c>
      <c r="E1008">
        <f>IF($C1008,INDEX(RawData!$A$1:$D$27422,$D1008,1),"")</f>
        <v>4004</v>
      </c>
      <c r="F1008" s="4">
        <f t="shared" ca="1" si="184"/>
        <v>3468</v>
      </c>
      <c r="G1008">
        <f t="shared" si="181"/>
        <v>1008</v>
      </c>
      <c r="H1008" s="6">
        <f>IF($C1008,INDEX(RawData!$A$1:$D$27422,$D1008,3),"")</f>
        <v>3.0312000000000001</v>
      </c>
      <c r="I1008" s="6">
        <f>IF($C1008,INDEX(RawData!$A$1:$D$27422,$D1008,4),"")</f>
        <v>190.19063444610299</v>
      </c>
      <c r="J1008" s="5" t="b">
        <f t="shared" si="185"/>
        <v>1</v>
      </c>
      <c r="K1008" s="4">
        <f t="shared" si="186"/>
        <v>1000</v>
      </c>
      <c r="L1008" s="4">
        <f t="shared" si="187"/>
        <v>1015</v>
      </c>
      <c r="M1008" s="4">
        <f t="shared" ca="1" si="188"/>
        <v>190.17897382556075</v>
      </c>
      <c r="N1008" s="4">
        <f t="shared" ca="1" si="189"/>
        <v>0.12724528273173519</v>
      </c>
      <c r="O1008" s="4">
        <f t="shared" ca="1" si="190"/>
        <v>0.21311500512979364</v>
      </c>
      <c r="P1008" s="4">
        <f t="shared" ca="1" si="191"/>
        <v>7</v>
      </c>
    </row>
    <row r="1009" spans="1:16" x14ac:dyDescent="0.2">
      <c r="A1009">
        <f t="shared" si="182"/>
        <v>4008</v>
      </c>
      <c r="B1009" s="4" t="b">
        <f t="shared" si="183"/>
        <v>1</v>
      </c>
      <c r="C1009" s="5" t="b">
        <f t="shared" si="180"/>
        <v>1</v>
      </c>
      <c r="D1009">
        <f>IF(C1009,VLOOKUP($A1009,RawData!$A$2:$D$27422,2,1),"")</f>
        <v>4010</v>
      </c>
      <c r="E1009">
        <f>IF($C1009,INDEX(RawData!$A$1:$D$27422,$D1009,1),"")</f>
        <v>4008</v>
      </c>
      <c r="F1009" s="4">
        <f t="shared" ca="1" si="184"/>
        <v>3472</v>
      </c>
      <c r="G1009">
        <f t="shared" si="181"/>
        <v>1009</v>
      </c>
      <c r="H1009" s="6">
        <f>IF($C1009,INDEX(RawData!$A$1:$D$27422,$D1009,3),"")</f>
        <v>3.0194999999999999</v>
      </c>
      <c r="I1009" s="6">
        <f>IF($C1009,INDEX(RawData!$A$1:$D$27422,$D1009,4),"")</f>
        <v>190.14160405782599</v>
      </c>
      <c r="J1009" s="5" t="b">
        <f t="shared" si="185"/>
        <v>1</v>
      </c>
      <c r="K1009" s="4">
        <f t="shared" si="186"/>
        <v>1001</v>
      </c>
      <c r="L1009" s="4">
        <f t="shared" si="187"/>
        <v>1016</v>
      </c>
      <c r="M1009" s="4">
        <f t="shared" ca="1" si="188"/>
        <v>190.17009572934589</v>
      </c>
      <c r="N1009" s="4">
        <f t="shared" ca="1" si="189"/>
        <v>0.15370395150679883</v>
      </c>
      <c r="O1009" s="4">
        <f t="shared" ca="1" si="190"/>
        <v>0.2010987504910986</v>
      </c>
      <c r="P1009" s="4">
        <f t="shared" ca="1" si="191"/>
        <v>7</v>
      </c>
    </row>
    <row r="1010" spans="1:16" x14ac:dyDescent="0.2">
      <c r="A1010">
        <f t="shared" si="182"/>
        <v>4012</v>
      </c>
      <c r="B1010" s="4" t="b">
        <f t="shared" si="183"/>
        <v>1</v>
      </c>
      <c r="C1010" s="5" t="b">
        <f t="shared" si="180"/>
        <v>1</v>
      </c>
      <c r="D1010">
        <f>IF(C1010,VLOOKUP($A1010,RawData!$A$2:$D$27422,2,1),"")</f>
        <v>4014</v>
      </c>
      <c r="E1010">
        <f>IF($C1010,INDEX(RawData!$A$1:$D$27422,$D1010,1),"")</f>
        <v>4012</v>
      </c>
      <c r="F1010" s="4">
        <f t="shared" ca="1" si="184"/>
        <v>3476</v>
      </c>
      <c r="G1010">
        <f t="shared" si="181"/>
        <v>1010</v>
      </c>
      <c r="H1010" s="6">
        <f>IF($C1010,INDEX(RawData!$A$1:$D$27422,$D1010,3),"")</f>
        <v>3.0194999999999999</v>
      </c>
      <c r="I1010" s="6">
        <f>IF($C1010,INDEX(RawData!$A$1:$D$27422,$D1010,4),"")</f>
        <v>190.08117913204501</v>
      </c>
      <c r="J1010" s="5" t="b">
        <f t="shared" si="185"/>
        <v>1</v>
      </c>
      <c r="K1010" s="4">
        <f t="shared" si="186"/>
        <v>1002</v>
      </c>
      <c r="L1010" s="4">
        <f t="shared" si="187"/>
        <v>1017</v>
      </c>
      <c r="M1010" s="4">
        <f t="shared" ca="1" si="188"/>
        <v>190.15881438313113</v>
      </c>
      <c r="N1010" s="4">
        <f t="shared" ca="1" si="189"/>
        <v>0.17915810993073933</v>
      </c>
      <c r="O1010" s="4">
        <f t="shared" ca="1" si="190"/>
        <v>0.18707346587257234</v>
      </c>
      <c r="P1010" s="4">
        <f t="shared" ca="1" si="191"/>
        <v>7</v>
      </c>
    </row>
    <row r="1011" spans="1:16" x14ac:dyDescent="0.2">
      <c r="A1011">
        <f t="shared" si="182"/>
        <v>4016</v>
      </c>
      <c r="B1011" s="4" t="b">
        <f t="shared" si="183"/>
        <v>1</v>
      </c>
      <c r="C1011" s="5" t="b">
        <f t="shared" si="180"/>
        <v>1</v>
      </c>
      <c r="D1011">
        <f>IF(C1011,VLOOKUP($A1011,RawData!$A$2:$D$27422,2,1),"")</f>
        <v>4018</v>
      </c>
      <c r="E1011">
        <f>IF($C1011,INDEX(RawData!$A$1:$D$27422,$D1011,1),"")</f>
        <v>4016</v>
      </c>
      <c r="F1011" s="4">
        <f t="shared" ca="1" si="184"/>
        <v>3480</v>
      </c>
      <c r="G1011">
        <f t="shared" si="181"/>
        <v>1011</v>
      </c>
      <c r="H1011" s="6">
        <f>IF($C1011,INDEX(RawData!$A$1:$D$27422,$D1011,3),"")</f>
        <v>3.0194999999999999</v>
      </c>
      <c r="I1011" s="6">
        <f>IF($C1011,INDEX(RawData!$A$1:$D$27422,$D1011,4),"")</f>
        <v>190.04191168594201</v>
      </c>
      <c r="J1011" s="5" t="b">
        <f t="shared" si="185"/>
        <v>1</v>
      </c>
      <c r="K1011" s="4">
        <f t="shared" si="186"/>
        <v>1003</v>
      </c>
      <c r="L1011" s="4">
        <f t="shared" si="187"/>
        <v>1018</v>
      </c>
      <c r="M1011" s="4">
        <f t="shared" ca="1" si="188"/>
        <v>190.14510424404494</v>
      </c>
      <c r="N1011" s="4">
        <f t="shared" ca="1" si="189"/>
        <v>0.20051786908732083</v>
      </c>
      <c r="O1011" s="4">
        <f t="shared" ca="1" si="190"/>
        <v>0.17064492661529584</v>
      </c>
      <c r="P1011" s="4">
        <f t="shared" ca="1" si="191"/>
        <v>7</v>
      </c>
    </row>
    <row r="1012" spans="1:16" x14ac:dyDescent="0.2">
      <c r="A1012">
        <f t="shared" si="182"/>
        <v>4020</v>
      </c>
      <c r="B1012" s="4" t="b">
        <f t="shared" si="183"/>
        <v>1</v>
      </c>
      <c r="C1012" s="5" t="b">
        <f t="shared" si="180"/>
        <v>1</v>
      </c>
      <c r="D1012">
        <f>IF(C1012,VLOOKUP($A1012,RawData!$A$2:$D$27422,2,1),"")</f>
        <v>4022</v>
      </c>
      <c r="E1012">
        <f>IF($C1012,INDEX(RawData!$A$1:$D$27422,$D1012,1),"")</f>
        <v>4020</v>
      </c>
      <c r="F1012" s="4">
        <f t="shared" ca="1" si="184"/>
        <v>3484</v>
      </c>
      <c r="G1012">
        <f t="shared" si="181"/>
        <v>1012</v>
      </c>
      <c r="H1012" s="6">
        <f>IF($C1012,INDEX(RawData!$A$1:$D$27422,$D1012,3),"")</f>
        <v>3.0194999999999999</v>
      </c>
      <c r="I1012" s="6">
        <f>IF($C1012,INDEX(RawData!$A$1:$D$27422,$D1012,4),"")</f>
        <v>190.030518</v>
      </c>
      <c r="J1012" s="5" t="b">
        <f t="shared" si="185"/>
        <v>1</v>
      </c>
      <c r="K1012" s="4">
        <f t="shared" si="186"/>
        <v>1004</v>
      </c>
      <c r="L1012" s="4">
        <f t="shared" si="187"/>
        <v>1019</v>
      </c>
      <c r="M1012" s="4">
        <f t="shared" ca="1" si="188"/>
        <v>190.12835519070148</v>
      </c>
      <c r="N1012" s="4">
        <f t="shared" ca="1" si="189"/>
        <v>0.21508763649666207</v>
      </c>
      <c r="O1012" s="4">
        <f t="shared" ca="1" si="190"/>
        <v>0.14943530986806763</v>
      </c>
      <c r="P1012" s="4">
        <f t="shared" ca="1" si="191"/>
        <v>7</v>
      </c>
    </row>
    <row r="1013" spans="1:16" x14ac:dyDescent="0.2">
      <c r="A1013">
        <f t="shared" si="182"/>
        <v>4024</v>
      </c>
      <c r="B1013" s="4" t="b">
        <f t="shared" si="183"/>
        <v>1</v>
      </c>
      <c r="C1013" s="5" t="b">
        <f t="shared" si="180"/>
        <v>1</v>
      </c>
      <c r="D1013">
        <f>IF(C1013,VLOOKUP($A1013,RawData!$A$2:$D$27422,2,1),"")</f>
        <v>4026</v>
      </c>
      <c r="E1013">
        <f>IF($C1013,INDEX(RawData!$A$1:$D$27422,$D1013,1),"")</f>
        <v>4024</v>
      </c>
      <c r="F1013" s="4">
        <f t="shared" ca="1" si="184"/>
        <v>3488</v>
      </c>
      <c r="G1013">
        <f t="shared" si="181"/>
        <v>1013</v>
      </c>
      <c r="H1013" s="6">
        <f>IF($C1013,INDEX(RawData!$A$1:$D$27422,$D1013,3),"")</f>
        <v>3.0194999999999999</v>
      </c>
      <c r="I1013" s="6">
        <f>IF($C1013,INDEX(RawData!$A$1:$D$27422,$D1013,4),"")</f>
        <v>190.036011</v>
      </c>
      <c r="J1013" s="5" t="b">
        <f t="shared" si="185"/>
        <v>1</v>
      </c>
      <c r="K1013" s="4">
        <f t="shared" si="186"/>
        <v>1005</v>
      </c>
      <c r="L1013" s="4">
        <f t="shared" si="187"/>
        <v>1020</v>
      </c>
      <c r="M1013" s="4">
        <f t="shared" ca="1" si="188"/>
        <v>190.10716843022942</v>
      </c>
      <c r="N1013" s="4">
        <f t="shared" ca="1" si="189"/>
        <v>0.2227909617673447</v>
      </c>
      <c r="O1013" s="4">
        <f t="shared" ca="1" si="190"/>
        <v>0.12043117710635443</v>
      </c>
      <c r="P1013" s="4">
        <f t="shared" ca="1" si="191"/>
        <v>7</v>
      </c>
    </row>
    <row r="1014" spans="1:16" x14ac:dyDescent="0.2">
      <c r="A1014">
        <f t="shared" si="182"/>
        <v>4028</v>
      </c>
      <c r="B1014" s="4" t="b">
        <f t="shared" si="183"/>
        <v>1</v>
      </c>
      <c r="C1014" s="5" t="b">
        <f t="shared" si="180"/>
        <v>1</v>
      </c>
      <c r="D1014">
        <f>IF(C1014,VLOOKUP($A1014,RawData!$A$2:$D$27422,2,1),"")</f>
        <v>4030</v>
      </c>
      <c r="E1014">
        <f>IF($C1014,INDEX(RawData!$A$1:$D$27422,$D1014,1),"")</f>
        <v>4028</v>
      </c>
      <c r="F1014" s="4">
        <f t="shared" ca="1" si="184"/>
        <v>3492</v>
      </c>
      <c r="G1014">
        <f t="shared" si="181"/>
        <v>1014</v>
      </c>
      <c r="H1014" s="6">
        <f>IF($C1014,INDEX(RawData!$A$1:$D$27422,$D1014,3),"")</f>
        <v>3.0194999999999999</v>
      </c>
      <c r="I1014" s="6">
        <f>IF($C1014,INDEX(RawData!$A$1:$D$27422,$D1014,4),"")</f>
        <v>190.036011</v>
      </c>
      <c r="J1014" s="5" t="b">
        <f t="shared" si="185"/>
        <v>1</v>
      </c>
      <c r="K1014" s="4">
        <f t="shared" si="186"/>
        <v>1006</v>
      </c>
      <c r="L1014" s="4">
        <f t="shared" si="187"/>
        <v>1021</v>
      </c>
      <c r="M1014" s="4">
        <f t="shared" ca="1" si="188"/>
        <v>190.08250019883349</v>
      </c>
      <c r="N1014" s="4">
        <f t="shared" ca="1" si="189"/>
        <v>0.22593191787143496</v>
      </c>
      <c r="O1014" s="4">
        <f t="shared" ca="1" si="190"/>
        <v>8.3110911091836215E-2</v>
      </c>
      <c r="P1014" s="4">
        <f t="shared" ca="1" si="191"/>
        <v>7</v>
      </c>
    </row>
    <row r="1015" spans="1:16" x14ac:dyDescent="0.2">
      <c r="A1015">
        <f t="shared" si="182"/>
        <v>4032</v>
      </c>
      <c r="B1015" s="4" t="b">
        <f t="shared" si="183"/>
        <v>1</v>
      </c>
      <c r="C1015" s="5" t="b">
        <f t="shared" si="180"/>
        <v>1</v>
      </c>
      <c r="D1015">
        <f>IF(C1015,VLOOKUP($A1015,RawData!$A$2:$D$27422,2,1),"")</f>
        <v>4034</v>
      </c>
      <c r="E1015">
        <f>IF($C1015,INDEX(RawData!$A$1:$D$27422,$D1015,1),"")</f>
        <v>4032</v>
      </c>
      <c r="F1015" s="4">
        <f t="shared" ca="1" si="184"/>
        <v>3496</v>
      </c>
      <c r="G1015">
        <f t="shared" si="181"/>
        <v>1015</v>
      </c>
      <c r="H1015" s="6">
        <f>IF($C1015,INDEX(RawData!$A$1:$D$27422,$D1015,3),"")</f>
        <v>3.0194999999999999</v>
      </c>
      <c r="I1015" s="6">
        <f>IF($C1015,INDEX(RawData!$A$1:$D$27422,$D1015,4),"")</f>
        <v>190.046589314058</v>
      </c>
      <c r="J1015" s="5" t="b">
        <f t="shared" si="185"/>
        <v>1</v>
      </c>
      <c r="K1015" s="4">
        <f t="shared" si="186"/>
        <v>1007</v>
      </c>
      <c r="L1015" s="4">
        <f t="shared" si="187"/>
        <v>1022</v>
      </c>
      <c r="M1015" s="4">
        <f t="shared" ca="1" si="188"/>
        <v>190.05172854282901</v>
      </c>
      <c r="N1015" s="4">
        <f t="shared" ca="1" si="189"/>
        <v>0.2226515593770273</v>
      </c>
      <c r="O1015" s="4">
        <f t="shared" ca="1" si="190"/>
        <v>4.0615294344689801E-2</v>
      </c>
      <c r="P1015" s="4">
        <f t="shared" ca="1" si="191"/>
        <v>7</v>
      </c>
    </row>
    <row r="1016" spans="1:16" x14ac:dyDescent="0.2">
      <c r="A1016">
        <f t="shared" si="182"/>
        <v>4036</v>
      </c>
      <c r="B1016" s="4" t="b">
        <f t="shared" si="183"/>
        <v>1</v>
      </c>
      <c r="C1016" s="5" t="b">
        <f t="shared" si="180"/>
        <v>1</v>
      </c>
      <c r="D1016">
        <f>IF(C1016,VLOOKUP($A1016,RawData!$A$2:$D$27422,2,1),"")</f>
        <v>4038</v>
      </c>
      <c r="E1016">
        <f>IF($C1016,INDEX(RawData!$A$1:$D$27422,$D1016,1),"")</f>
        <v>4036</v>
      </c>
      <c r="F1016" s="4">
        <f t="shared" ca="1" si="184"/>
        <v>3500</v>
      </c>
      <c r="G1016">
        <f t="shared" si="181"/>
        <v>1016</v>
      </c>
      <c r="H1016" s="6">
        <f>IF($C1016,INDEX(RawData!$A$1:$D$27422,$D1016,3),"")</f>
        <v>3.0194999999999999</v>
      </c>
      <c r="I1016" s="6">
        <f>IF($C1016,INDEX(RawData!$A$1:$D$27422,$D1016,4),"")</f>
        <v>190.041504</v>
      </c>
      <c r="J1016" s="5" t="b">
        <f t="shared" si="185"/>
        <v>1</v>
      </c>
      <c r="K1016" s="4">
        <f t="shared" si="186"/>
        <v>1008</v>
      </c>
      <c r="L1016" s="4">
        <f t="shared" si="187"/>
        <v>1023</v>
      </c>
      <c r="M1016" s="4">
        <f t="shared" ca="1" si="188"/>
        <v>190.01639177783909</v>
      </c>
      <c r="N1016" s="4">
        <f t="shared" ca="1" si="189"/>
        <v>0.21311500512979364</v>
      </c>
      <c r="O1016" s="4">
        <f t="shared" ca="1" si="190"/>
        <v>1.237037767430138E-2</v>
      </c>
      <c r="P1016" s="4">
        <f t="shared" ca="1" si="191"/>
        <v>7</v>
      </c>
    </row>
    <row r="1017" spans="1:16" x14ac:dyDescent="0.2">
      <c r="A1017">
        <f t="shared" si="182"/>
        <v>4040</v>
      </c>
      <c r="B1017" s="4" t="b">
        <f t="shared" si="183"/>
        <v>1</v>
      </c>
      <c r="C1017" s="5" t="b">
        <f t="shared" si="180"/>
        <v>1</v>
      </c>
      <c r="D1017">
        <f>IF(C1017,VLOOKUP($A1017,RawData!$A$2:$D$27422,2,1),"")</f>
        <v>4042</v>
      </c>
      <c r="E1017">
        <f>IF($C1017,INDEX(RawData!$A$1:$D$27422,$D1017,1),"")</f>
        <v>4040</v>
      </c>
      <c r="F1017" s="4">
        <f t="shared" ca="1" si="184"/>
        <v>3504</v>
      </c>
      <c r="G1017">
        <f t="shared" si="181"/>
        <v>1017</v>
      </c>
      <c r="H1017" s="6">
        <f>IF($C1017,INDEX(RawData!$A$1:$D$27422,$D1017,3),"")</f>
        <v>3.0194999999999999</v>
      </c>
      <c r="I1017" s="6">
        <f>IF($C1017,INDEX(RawData!$A$1:$D$27422,$D1017,4),"")</f>
        <v>190.046997</v>
      </c>
      <c r="J1017" s="5" t="b">
        <f t="shared" si="185"/>
        <v>1</v>
      </c>
      <c r="K1017" s="4">
        <f t="shared" si="186"/>
        <v>1009</v>
      </c>
      <c r="L1017" s="4">
        <f t="shared" si="187"/>
        <v>1024</v>
      </c>
      <c r="M1017" s="4">
        <f t="shared" ca="1" si="188"/>
        <v>189.97965627320039</v>
      </c>
      <c r="N1017" s="4">
        <f t="shared" ca="1" si="189"/>
        <v>0.2010987504910986</v>
      </c>
      <c r="O1017" s="4">
        <f t="shared" ca="1" si="190"/>
        <v>7.2057541931599189E-2</v>
      </c>
      <c r="P1017" s="4">
        <f t="shared" ca="1" si="191"/>
        <v>7</v>
      </c>
    </row>
    <row r="1018" spans="1:16" x14ac:dyDescent="0.2">
      <c r="A1018">
        <f t="shared" si="182"/>
        <v>4044</v>
      </c>
      <c r="B1018" s="4" t="b">
        <f t="shared" si="183"/>
        <v>1</v>
      </c>
      <c r="C1018" s="5" t="b">
        <f t="shared" si="180"/>
        <v>1</v>
      </c>
      <c r="D1018">
        <f>IF(C1018,VLOOKUP($A1018,RawData!$A$2:$D$27422,2,1),"")</f>
        <v>4046</v>
      </c>
      <c r="E1018">
        <f>IF($C1018,INDEX(RawData!$A$1:$D$27422,$D1018,1),"")</f>
        <v>4044</v>
      </c>
      <c r="F1018" s="4">
        <f t="shared" ca="1" si="184"/>
        <v>3508</v>
      </c>
      <c r="G1018">
        <f t="shared" si="181"/>
        <v>1018</v>
      </c>
      <c r="H1018" s="6">
        <f>IF($C1018,INDEX(RawData!$A$1:$D$27422,$D1018,3),"")</f>
        <v>3.0194999999999999</v>
      </c>
      <c r="I1018" s="6">
        <f>IF($C1018,INDEX(RawData!$A$1:$D$27422,$D1018,4),"")</f>
        <v>190.057575314058</v>
      </c>
      <c r="J1018" s="5" t="b">
        <f t="shared" si="185"/>
        <v>1</v>
      </c>
      <c r="K1018" s="4">
        <f t="shared" si="186"/>
        <v>1010</v>
      </c>
      <c r="L1018" s="4">
        <f t="shared" si="187"/>
        <v>1025</v>
      </c>
      <c r="M1018" s="4">
        <f t="shared" ca="1" si="188"/>
        <v>189.94458637495762</v>
      </c>
      <c r="N1018" s="4">
        <f t="shared" ca="1" si="189"/>
        <v>0.18707346587257234</v>
      </c>
      <c r="O1018" s="4">
        <f t="shared" ca="1" si="190"/>
        <v>0.13150331981296404</v>
      </c>
      <c r="P1018" s="4">
        <f t="shared" ca="1" si="191"/>
        <v>7</v>
      </c>
    </row>
    <row r="1019" spans="1:16" x14ac:dyDescent="0.2">
      <c r="A1019">
        <f t="shared" si="182"/>
        <v>4048</v>
      </c>
      <c r="B1019" s="4" t="b">
        <f t="shared" si="183"/>
        <v>1</v>
      </c>
      <c r="C1019" s="5" t="b">
        <f t="shared" si="180"/>
        <v>1</v>
      </c>
      <c r="D1019">
        <f>IF(C1019,VLOOKUP($A1019,RawData!$A$2:$D$27422,2,1),"")</f>
        <v>4050</v>
      </c>
      <c r="E1019">
        <f>IF($C1019,INDEX(RawData!$A$1:$D$27422,$D1019,1),"")</f>
        <v>4048</v>
      </c>
      <c r="F1019" s="4">
        <f t="shared" ca="1" si="184"/>
        <v>3512</v>
      </c>
      <c r="G1019">
        <f t="shared" si="181"/>
        <v>1019</v>
      </c>
      <c r="H1019" s="6">
        <f>IF($C1019,INDEX(RawData!$A$1:$D$27422,$D1019,3),"")</f>
        <v>3.0078</v>
      </c>
      <c r="I1019" s="6">
        <f>IF($C1019,INDEX(RawData!$A$1:$D$27422,$D1019,4),"")</f>
        <v>190.04740468594201</v>
      </c>
      <c r="J1019" s="5" t="b">
        <f t="shared" si="185"/>
        <v>1</v>
      </c>
      <c r="K1019" s="4">
        <f t="shared" si="186"/>
        <v>1011</v>
      </c>
      <c r="L1019" s="4">
        <f t="shared" si="187"/>
        <v>1026</v>
      </c>
      <c r="M1019" s="4">
        <f t="shared" ca="1" si="188"/>
        <v>189.91326755420482</v>
      </c>
      <c r="N1019" s="4">
        <f t="shared" ca="1" si="189"/>
        <v>0.17064492661529584</v>
      </c>
      <c r="O1019" s="4">
        <f t="shared" ca="1" si="190"/>
        <v>0.18616807342704078</v>
      </c>
      <c r="P1019" s="4">
        <f t="shared" ca="1" si="191"/>
        <v>7</v>
      </c>
    </row>
    <row r="1020" spans="1:16" x14ac:dyDescent="0.2">
      <c r="A1020">
        <f t="shared" si="182"/>
        <v>4052</v>
      </c>
      <c r="B1020" s="4" t="b">
        <f t="shared" si="183"/>
        <v>1</v>
      </c>
      <c r="C1020" s="5" t="b">
        <f t="shared" si="180"/>
        <v>1</v>
      </c>
      <c r="D1020">
        <f>IF(C1020,VLOOKUP($A1020,RawData!$A$2:$D$27422,2,1),"")</f>
        <v>4054</v>
      </c>
      <c r="E1020">
        <f>IF($C1020,INDEX(RawData!$A$1:$D$27422,$D1020,1),"")</f>
        <v>4052</v>
      </c>
      <c r="F1020" s="4">
        <f t="shared" ca="1" si="184"/>
        <v>3516</v>
      </c>
      <c r="G1020">
        <f t="shared" si="181"/>
        <v>1020</v>
      </c>
      <c r="H1020" s="6">
        <f>IF($C1020,INDEX(RawData!$A$1:$D$27422,$D1020,3),"")</f>
        <v>3.0038999999999998</v>
      </c>
      <c r="I1020" s="6">
        <f>IF($C1020,INDEX(RawData!$A$1:$D$27422,$D1020,4),"")</f>
        <v>190.01485337188399</v>
      </c>
      <c r="J1020" s="5" t="b">
        <f t="shared" si="185"/>
        <v>1</v>
      </c>
      <c r="K1020" s="4">
        <f t="shared" si="186"/>
        <v>1012</v>
      </c>
      <c r="L1020" s="4">
        <f t="shared" si="187"/>
        <v>1027</v>
      </c>
      <c r="M1020" s="4">
        <f t="shared" ca="1" si="188"/>
        <v>189.88437746846208</v>
      </c>
      <c r="N1020" s="4">
        <f t="shared" ca="1" si="189"/>
        <v>0.14943530986806763</v>
      </c>
      <c r="O1020" s="4">
        <f t="shared" ca="1" si="190"/>
        <v>0.23235169066535377</v>
      </c>
      <c r="P1020" s="4">
        <f t="shared" ca="1" si="191"/>
        <v>7</v>
      </c>
    </row>
    <row r="1021" spans="1:16" x14ac:dyDescent="0.2">
      <c r="A1021">
        <f t="shared" si="182"/>
        <v>4056</v>
      </c>
      <c r="B1021" s="4" t="b">
        <f t="shared" si="183"/>
        <v>1</v>
      </c>
      <c r="C1021" s="5" t="b">
        <f t="shared" si="180"/>
        <v>1</v>
      </c>
      <c r="D1021">
        <f>IF(C1021,VLOOKUP($A1021,RawData!$A$2:$D$27422,2,1),"")</f>
        <v>4058</v>
      </c>
      <c r="E1021">
        <f>IF($C1021,INDEX(RawData!$A$1:$D$27422,$D1021,1),"")</f>
        <v>4056</v>
      </c>
      <c r="F1021" s="4">
        <f t="shared" ca="1" si="184"/>
        <v>3520</v>
      </c>
      <c r="G1021">
        <f t="shared" si="181"/>
        <v>1021</v>
      </c>
      <c r="H1021" s="6">
        <f>IF($C1021,INDEX(RawData!$A$1:$D$27422,$D1021,3),"")</f>
        <v>3.0038999999999998</v>
      </c>
      <c r="I1021" s="6">
        <f>IF($C1021,INDEX(RawData!$A$1:$D$27422,$D1021,4),"")</f>
        <v>189.96582305782599</v>
      </c>
      <c r="J1021" s="5" t="b">
        <f t="shared" si="185"/>
        <v>1</v>
      </c>
      <c r="K1021" s="4">
        <f t="shared" si="186"/>
        <v>1013</v>
      </c>
      <c r="L1021" s="4">
        <f t="shared" si="187"/>
        <v>1028</v>
      </c>
      <c r="M1021" s="4">
        <f t="shared" ca="1" si="188"/>
        <v>189.85656828096205</v>
      </c>
      <c r="N1021" s="4">
        <f t="shared" ca="1" si="189"/>
        <v>0.12043117710635443</v>
      </c>
      <c r="O1021" s="4">
        <f t="shared" ca="1" si="190"/>
        <v>0.26924007753228807</v>
      </c>
      <c r="P1021" s="4">
        <f t="shared" ca="1" si="191"/>
        <v>7</v>
      </c>
    </row>
    <row r="1022" spans="1:16" x14ac:dyDescent="0.2">
      <c r="A1022">
        <f t="shared" si="182"/>
        <v>4060</v>
      </c>
      <c r="B1022" s="4" t="b">
        <f t="shared" si="183"/>
        <v>1</v>
      </c>
      <c r="C1022" s="5" t="b">
        <f t="shared" si="180"/>
        <v>1</v>
      </c>
      <c r="D1022">
        <f>IF(C1022,VLOOKUP($A1022,RawData!$A$2:$D$27422,2,1),"")</f>
        <v>4062</v>
      </c>
      <c r="E1022">
        <f>IF($C1022,INDEX(RawData!$A$1:$D$27422,$D1022,1),"")</f>
        <v>4060</v>
      </c>
      <c r="F1022" s="4">
        <f t="shared" ca="1" si="184"/>
        <v>3524</v>
      </c>
      <c r="G1022">
        <f t="shared" si="181"/>
        <v>1022</v>
      </c>
      <c r="H1022" s="6">
        <f>IF($C1022,INDEX(RawData!$A$1:$D$27422,$D1022,3),"")</f>
        <v>3.0038999999999998</v>
      </c>
      <c r="I1022" s="6">
        <f>IF($C1022,INDEX(RawData!$A$1:$D$27422,$D1022,4),"")</f>
        <v>189.80855956175401</v>
      </c>
      <c r="J1022" s="5" t="b">
        <f t="shared" si="185"/>
        <v>1</v>
      </c>
      <c r="K1022" s="4">
        <f t="shared" si="186"/>
        <v>1014</v>
      </c>
      <c r="L1022" s="4">
        <f t="shared" si="187"/>
        <v>1029</v>
      </c>
      <c r="M1022" s="4">
        <f t="shared" ca="1" si="188"/>
        <v>189.82907698345198</v>
      </c>
      <c r="N1022" s="4">
        <f t="shared" ca="1" si="189"/>
        <v>8.3110911091836215E-2</v>
      </c>
      <c r="O1022" s="4">
        <f t="shared" ca="1" si="190"/>
        <v>0.29820660902782947</v>
      </c>
      <c r="P1022" s="4">
        <f t="shared" ca="1" si="191"/>
        <v>7</v>
      </c>
    </row>
    <row r="1023" spans="1:16" x14ac:dyDescent="0.2">
      <c r="A1023">
        <f t="shared" si="182"/>
        <v>4064</v>
      </c>
      <c r="B1023" s="4" t="b">
        <f t="shared" si="183"/>
        <v>1</v>
      </c>
      <c r="C1023" s="5" t="b">
        <f t="shared" si="180"/>
        <v>1</v>
      </c>
      <c r="D1023">
        <f>IF(C1023,VLOOKUP($A1023,RawData!$A$2:$D$27422,2,1),"")</f>
        <v>4066</v>
      </c>
      <c r="E1023">
        <f>IF($C1023,INDEX(RawData!$A$1:$D$27422,$D1023,1),"")</f>
        <v>4064</v>
      </c>
      <c r="F1023" s="4">
        <f t="shared" ca="1" si="184"/>
        <v>3528</v>
      </c>
      <c r="G1023">
        <f t="shared" si="181"/>
        <v>1023</v>
      </c>
      <c r="H1023" s="6">
        <f>IF($C1023,INDEX(RawData!$A$1:$D$27422,$D1023,3),"")</f>
        <v>3.0038999999999998</v>
      </c>
      <c r="I1023" s="6">
        <f>IF($C1023,INDEX(RawData!$A$1:$D$27422,$D1023,4),"")</f>
        <v>189.67509281798701</v>
      </c>
      <c r="J1023" s="5" t="b">
        <f t="shared" si="185"/>
        <v>1</v>
      </c>
      <c r="K1023" s="4">
        <f t="shared" si="186"/>
        <v>1015</v>
      </c>
      <c r="L1023" s="4">
        <f t="shared" si="187"/>
        <v>1030</v>
      </c>
      <c r="M1023" s="4">
        <f t="shared" ca="1" si="188"/>
        <v>189.8032767727093</v>
      </c>
      <c r="N1023" s="4">
        <f t="shared" ca="1" si="189"/>
        <v>4.0615294344689801E-2</v>
      </c>
      <c r="O1023" s="4">
        <f t="shared" ca="1" si="190"/>
        <v>0.31391098451891253</v>
      </c>
      <c r="P1023" s="4">
        <f t="shared" ca="1" si="191"/>
        <v>7</v>
      </c>
    </row>
    <row r="1024" spans="1:16" x14ac:dyDescent="0.2">
      <c r="A1024">
        <f t="shared" si="182"/>
        <v>4068</v>
      </c>
      <c r="B1024" s="4" t="b">
        <f t="shared" si="183"/>
        <v>1</v>
      </c>
      <c r="C1024" s="5" t="b">
        <f t="shared" si="180"/>
        <v>1</v>
      </c>
      <c r="D1024">
        <f>IF(C1024,VLOOKUP($A1024,RawData!$A$2:$D$27422,2,1),"")</f>
        <v>4070</v>
      </c>
      <c r="E1024">
        <f>IF($C1024,INDEX(RawData!$A$1:$D$27422,$D1024,1),"")</f>
        <v>4068</v>
      </c>
      <c r="F1024" s="4">
        <f t="shared" ca="1" si="184"/>
        <v>3532</v>
      </c>
      <c r="G1024">
        <f t="shared" si="181"/>
        <v>1024</v>
      </c>
      <c r="H1024" s="6">
        <f>IF($C1024,INDEX(RawData!$A$1:$D$27422,$D1024,3),"")</f>
        <v>2.9961000000000002</v>
      </c>
      <c r="I1024" s="6">
        <f>IF($C1024,INDEX(RawData!$A$1:$D$27422,$D1024,4),"")</f>
        <v>189.60286637188401</v>
      </c>
      <c r="J1024" s="5" t="b">
        <f t="shared" si="185"/>
        <v>1</v>
      </c>
      <c r="K1024" s="4">
        <f t="shared" si="186"/>
        <v>1016</v>
      </c>
      <c r="L1024" s="4">
        <f t="shared" si="187"/>
        <v>1031</v>
      </c>
      <c r="M1024" s="4">
        <f t="shared" ca="1" si="188"/>
        <v>189.77855752270929</v>
      </c>
      <c r="N1024" s="4">
        <f t="shared" ca="1" si="189"/>
        <v>1.237037767430138E-2</v>
      </c>
      <c r="O1024" s="4">
        <f t="shared" ca="1" si="190"/>
        <v>0.31588248037135713</v>
      </c>
      <c r="P1024" s="4">
        <f t="shared" ca="1" si="191"/>
        <v>7</v>
      </c>
    </row>
    <row r="1025" spans="1:16" x14ac:dyDescent="0.2">
      <c r="A1025">
        <f t="shared" si="182"/>
        <v>4072</v>
      </c>
      <c r="B1025" s="4" t="b">
        <f t="shared" si="183"/>
        <v>1</v>
      </c>
      <c r="C1025" s="5" t="b">
        <f t="shared" si="180"/>
        <v>1</v>
      </c>
      <c r="D1025">
        <f>IF(C1025,VLOOKUP($A1025,RawData!$A$2:$D$27422,2,1),"")</f>
        <v>4074</v>
      </c>
      <c r="E1025">
        <f>IF($C1025,INDEX(RawData!$A$1:$D$27422,$D1025,1),"")</f>
        <v>4072</v>
      </c>
      <c r="F1025" s="4">
        <f t="shared" ca="1" si="184"/>
        <v>3536</v>
      </c>
      <c r="G1025">
        <f t="shared" si="181"/>
        <v>1025</v>
      </c>
      <c r="H1025" s="6">
        <f>IF($C1025,INDEX(RawData!$A$1:$D$27422,$D1025,3),"")</f>
        <v>2.9961000000000002</v>
      </c>
      <c r="I1025" s="6">
        <f>IF($C1025,INDEX(RawData!$A$1:$D$27422,$D1025,4),"")</f>
        <v>189.58048568594199</v>
      </c>
      <c r="J1025" s="5" t="b">
        <f t="shared" si="185"/>
        <v>1</v>
      </c>
      <c r="K1025" s="4">
        <f t="shared" si="186"/>
        <v>1017</v>
      </c>
      <c r="L1025" s="4">
        <f t="shared" si="187"/>
        <v>1032</v>
      </c>
      <c r="M1025" s="4">
        <f t="shared" ca="1" si="188"/>
        <v>189.75751290908505</v>
      </c>
      <c r="N1025" s="4">
        <f t="shared" ca="1" si="189"/>
        <v>7.2057541931599189E-2</v>
      </c>
      <c r="O1025" s="4">
        <f t="shared" ca="1" si="190"/>
        <v>0.30880013222824232</v>
      </c>
      <c r="P1025" s="4">
        <f t="shared" ca="1" si="191"/>
        <v>7</v>
      </c>
    </row>
    <row r="1026" spans="1:16" x14ac:dyDescent="0.2">
      <c r="A1026">
        <f t="shared" si="182"/>
        <v>4076</v>
      </c>
      <c r="B1026" s="4" t="b">
        <f t="shared" si="183"/>
        <v>1</v>
      </c>
      <c r="C1026" s="5" t="b">
        <f t="shared" si="180"/>
        <v>1</v>
      </c>
      <c r="D1026">
        <f>IF(C1026,VLOOKUP($A1026,RawData!$A$2:$D$27422,2,1),"")</f>
        <v>4078</v>
      </c>
      <c r="E1026">
        <f>IF($C1026,INDEX(RawData!$A$1:$D$27422,$D1026,1),"")</f>
        <v>4076</v>
      </c>
      <c r="F1026" s="4">
        <f t="shared" ca="1" si="184"/>
        <v>3540</v>
      </c>
      <c r="G1026">
        <f t="shared" si="181"/>
        <v>1026</v>
      </c>
      <c r="H1026" s="6">
        <f>IF($C1026,INDEX(RawData!$A$1:$D$27422,$D1026,3),"")</f>
        <v>2.9961000000000002</v>
      </c>
      <c r="I1026" s="6">
        <f>IF($C1026,INDEX(RawData!$A$1:$D$27422,$D1026,4),"")</f>
        <v>189.58007799999999</v>
      </c>
      <c r="J1026" s="5" t="b">
        <f t="shared" si="185"/>
        <v>1</v>
      </c>
      <c r="K1026" s="4">
        <f t="shared" si="186"/>
        <v>1018</v>
      </c>
      <c r="L1026" s="4">
        <f t="shared" si="187"/>
        <v>1033</v>
      </c>
      <c r="M1026" s="4">
        <f t="shared" ca="1" si="188"/>
        <v>189.74262262758953</v>
      </c>
      <c r="N1026" s="4">
        <f t="shared" ca="1" si="189"/>
        <v>0.13150331981296404</v>
      </c>
      <c r="O1026" s="4">
        <f t="shared" ca="1" si="190"/>
        <v>0.29389773447661582</v>
      </c>
      <c r="P1026" s="4">
        <f t="shared" ca="1" si="191"/>
        <v>7</v>
      </c>
    </row>
    <row r="1027" spans="1:16" x14ac:dyDescent="0.2">
      <c r="A1027">
        <f t="shared" si="182"/>
        <v>4080</v>
      </c>
      <c r="B1027" s="4" t="b">
        <f t="shared" si="183"/>
        <v>1</v>
      </c>
      <c r="C1027" s="5" t="b">
        <f t="shared" si="180"/>
        <v>1</v>
      </c>
      <c r="D1027">
        <f>IF(C1027,VLOOKUP($A1027,RawData!$A$2:$D$27422,2,1),"")</f>
        <v>4082</v>
      </c>
      <c r="E1027">
        <f>IF($C1027,INDEX(RawData!$A$1:$D$27422,$D1027,1),"")</f>
        <v>4080</v>
      </c>
      <c r="F1027" s="4">
        <f t="shared" ca="1" si="184"/>
        <v>3544</v>
      </c>
      <c r="G1027">
        <f t="shared" si="181"/>
        <v>1027</v>
      </c>
      <c r="H1027" s="6">
        <f>IF($C1027,INDEX(RawData!$A$1:$D$27422,$D1027,3),"")</f>
        <v>2.9961000000000002</v>
      </c>
      <c r="I1027" s="6">
        <f>IF($C1027,INDEX(RawData!$A$1:$D$27422,$D1027,4),"")</f>
        <v>189.57967031405801</v>
      </c>
      <c r="J1027" s="5" t="b">
        <f t="shared" si="185"/>
        <v>1</v>
      </c>
      <c r="K1027" s="4">
        <f t="shared" si="186"/>
        <v>1019</v>
      </c>
      <c r="L1027" s="4">
        <f t="shared" si="187"/>
        <v>1034</v>
      </c>
      <c r="M1027" s="4">
        <f t="shared" ca="1" si="188"/>
        <v>189.73494215859401</v>
      </c>
      <c r="N1027" s="4">
        <f t="shared" ca="1" si="189"/>
        <v>0.18616807342704078</v>
      </c>
      <c r="O1027" s="4">
        <f t="shared" ca="1" si="190"/>
        <v>0.26835233672491654</v>
      </c>
      <c r="P1027" s="4">
        <f t="shared" ca="1" si="191"/>
        <v>7</v>
      </c>
    </row>
    <row r="1028" spans="1:16" x14ac:dyDescent="0.2">
      <c r="A1028">
        <f t="shared" si="182"/>
        <v>4084</v>
      </c>
      <c r="B1028" s="4" t="b">
        <f t="shared" si="183"/>
        <v>1</v>
      </c>
      <c r="C1028" s="5" t="b">
        <f t="shared" si="180"/>
        <v>1</v>
      </c>
      <c r="D1028">
        <f>IF(C1028,VLOOKUP($A1028,RawData!$A$2:$D$27422,2,1),"")</f>
        <v>4086</v>
      </c>
      <c r="E1028">
        <f>IF($C1028,INDEX(RawData!$A$1:$D$27422,$D1028,1),"")</f>
        <v>4084</v>
      </c>
      <c r="F1028" s="4">
        <f t="shared" ca="1" si="184"/>
        <v>3548</v>
      </c>
      <c r="G1028">
        <f t="shared" si="181"/>
        <v>1028</v>
      </c>
      <c r="H1028" s="6">
        <f>IF($C1028,INDEX(RawData!$A$1:$D$27422,$D1028,3),"")</f>
        <v>2.9922</v>
      </c>
      <c r="I1028" s="6">
        <f>IF($C1028,INDEX(RawData!$A$1:$D$27422,$D1028,4),"")</f>
        <v>189.58557099999999</v>
      </c>
      <c r="J1028" s="5" t="b">
        <f t="shared" si="185"/>
        <v>1</v>
      </c>
      <c r="K1028" s="4">
        <f t="shared" si="186"/>
        <v>1020</v>
      </c>
      <c r="L1028" s="4">
        <f t="shared" si="187"/>
        <v>1035</v>
      </c>
      <c r="M1028" s="4">
        <f t="shared" ca="1" si="188"/>
        <v>189.7361371038557</v>
      </c>
      <c r="N1028" s="4">
        <f t="shared" ca="1" si="189"/>
        <v>0.23235169066535377</v>
      </c>
      <c r="O1028" s="4">
        <f t="shared" ca="1" si="190"/>
        <v>0.23147731397330062</v>
      </c>
      <c r="P1028" s="4">
        <f t="shared" ca="1" si="191"/>
        <v>7</v>
      </c>
    </row>
    <row r="1029" spans="1:16" x14ac:dyDescent="0.2">
      <c r="A1029">
        <f t="shared" si="182"/>
        <v>4088</v>
      </c>
      <c r="B1029" s="4" t="b">
        <f t="shared" si="183"/>
        <v>1</v>
      </c>
      <c r="C1029" s="5" t="b">
        <f t="shared" si="180"/>
        <v>1</v>
      </c>
      <c r="D1029">
        <f>IF(C1029,VLOOKUP($A1029,RawData!$A$2:$D$27422,2,1),"")</f>
        <v>4090</v>
      </c>
      <c r="E1029">
        <f>IF($C1029,INDEX(RawData!$A$1:$D$27422,$D1029,1),"")</f>
        <v>4088</v>
      </c>
      <c r="F1029" s="4">
        <f t="shared" ca="1" si="184"/>
        <v>3552</v>
      </c>
      <c r="G1029">
        <f t="shared" si="181"/>
        <v>1029</v>
      </c>
      <c r="H1029" s="6">
        <f>IF($C1029,INDEX(RawData!$A$1:$D$27422,$D1029,3),"")</f>
        <v>2.9922</v>
      </c>
      <c r="I1029" s="6">
        <f>IF($C1029,INDEX(RawData!$A$1:$D$27422,$D1029,4),"")</f>
        <v>189.59615023983901</v>
      </c>
      <c r="J1029" s="5" t="b">
        <f t="shared" si="185"/>
        <v>1</v>
      </c>
      <c r="K1029" s="4">
        <f t="shared" si="186"/>
        <v>1021</v>
      </c>
      <c r="L1029" s="4">
        <f t="shared" si="187"/>
        <v>1036</v>
      </c>
      <c r="M1029" s="4">
        <f t="shared" ca="1" si="188"/>
        <v>189.74596607236015</v>
      </c>
      <c r="N1029" s="4">
        <f t="shared" ca="1" si="189"/>
        <v>0.26924007753228807</v>
      </c>
      <c r="O1029" s="4">
        <f t="shared" ca="1" si="190"/>
        <v>0.18295477159304596</v>
      </c>
      <c r="P1029" s="4">
        <f t="shared" ca="1" si="191"/>
        <v>7</v>
      </c>
    </row>
    <row r="1030" spans="1:16" x14ac:dyDescent="0.2">
      <c r="A1030">
        <f t="shared" si="182"/>
        <v>4092</v>
      </c>
      <c r="B1030" s="4" t="b">
        <f t="shared" si="183"/>
        <v>1</v>
      </c>
      <c r="C1030" s="5" t="b">
        <f t="shared" si="180"/>
        <v>1</v>
      </c>
      <c r="D1030">
        <f>IF(C1030,VLOOKUP($A1030,RawData!$A$2:$D$27422,2,1),"")</f>
        <v>4094</v>
      </c>
      <c r="E1030">
        <f>IF($C1030,INDEX(RawData!$A$1:$D$27422,$D1030,1),"")</f>
        <v>4092</v>
      </c>
      <c r="F1030" s="4">
        <f t="shared" ca="1" si="184"/>
        <v>3556</v>
      </c>
      <c r="G1030">
        <f t="shared" si="181"/>
        <v>1030</v>
      </c>
      <c r="H1030" s="6">
        <f>IF($C1030,INDEX(RawData!$A$1:$D$27422,$D1030,3),"")</f>
        <v>2.9843999999999999</v>
      </c>
      <c r="I1030" s="6">
        <f>IF($C1030,INDEX(RawData!$A$1:$D$27422,$D1030,4),"")</f>
        <v>189.62320762811601</v>
      </c>
      <c r="J1030" s="5" t="b">
        <f t="shared" si="185"/>
        <v>1</v>
      </c>
      <c r="K1030" s="4">
        <f t="shared" si="186"/>
        <v>1022</v>
      </c>
      <c r="L1030" s="4">
        <f t="shared" si="187"/>
        <v>1037</v>
      </c>
      <c r="M1030" s="4">
        <f t="shared" ca="1" si="188"/>
        <v>189.76266147836461</v>
      </c>
      <c r="N1030" s="4">
        <f t="shared" ca="1" si="189"/>
        <v>0.29820660902782947</v>
      </c>
      <c r="O1030" s="4">
        <f t="shared" ca="1" si="190"/>
        <v>0.12574724058859488</v>
      </c>
      <c r="P1030" s="4">
        <f t="shared" ca="1" si="191"/>
        <v>7</v>
      </c>
    </row>
    <row r="1031" spans="1:16" x14ac:dyDescent="0.2">
      <c r="A1031">
        <f t="shared" si="182"/>
        <v>4096</v>
      </c>
      <c r="B1031" s="4" t="b">
        <f t="shared" si="183"/>
        <v>1</v>
      </c>
      <c r="C1031" s="5" t="b">
        <f t="shared" ref="C1031:C1094" si="192">IF(AND(B1031,A1031&lt;=$H$1),TRUE(),FALSE())</f>
        <v>1</v>
      </c>
      <c r="D1031">
        <f>IF(C1031,VLOOKUP($A1031,RawData!$A$2:$D$27422,2,1),"")</f>
        <v>4098</v>
      </c>
      <c r="E1031">
        <f>IF($C1031,INDEX(RawData!$A$1:$D$27422,$D1031,1),"")</f>
        <v>4096</v>
      </c>
      <c r="F1031" s="4">
        <f t="shared" ca="1" si="184"/>
        <v>3560</v>
      </c>
      <c r="G1031">
        <f t="shared" ref="G1031:G1094" si="193">IF(C1031,ROW(),"")</f>
        <v>1031</v>
      </c>
      <c r="H1031" s="6">
        <f>IF($C1031,INDEX(RawData!$A$1:$D$27422,$D1031,3),"")</f>
        <v>2.9843999999999999</v>
      </c>
      <c r="I1031" s="6">
        <f>IF($C1031,INDEX(RawData!$A$1:$D$27422,$D1031,4),"")</f>
        <v>189.65108131405799</v>
      </c>
      <c r="J1031" s="5" t="b">
        <f t="shared" si="185"/>
        <v>1</v>
      </c>
      <c r="K1031" s="4">
        <f t="shared" si="186"/>
        <v>1023</v>
      </c>
      <c r="L1031" s="4">
        <f t="shared" si="187"/>
        <v>1038</v>
      </c>
      <c r="M1031" s="4">
        <f t="shared" ca="1" si="188"/>
        <v>189.79092790038359</v>
      </c>
      <c r="N1031" s="4">
        <f t="shared" ca="1" si="189"/>
        <v>0.31391098451891253</v>
      </c>
      <c r="O1031" s="4">
        <f t="shared" ca="1" si="190"/>
        <v>6.5665687365992653E-2</v>
      </c>
      <c r="P1031" s="4">
        <f t="shared" ca="1" si="191"/>
        <v>7</v>
      </c>
    </row>
    <row r="1032" spans="1:16" x14ac:dyDescent="0.2">
      <c r="A1032">
        <f t="shared" ref="A1032:A1095" si="194">A1031+$C$4</f>
        <v>4100</v>
      </c>
      <c r="B1032" s="4" t="b">
        <f t="shared" ref="B1032:B1095" si="195">IF(ROW()&lt;7+$H$4,TRUE(),FALSE())</f>
        <v>1</v>
      </c>
      <c r="C1032" s="5" t="b">
        <f t="shared" si="192"/>
        <v>1</v>
      </c>
      <c r="D1032">
        <f>IF(C1032,VLOOKUP($A1032,RawData!$A$2:$D$27422,2,1),"")</f>
        <v>4102</v>
      </c>
      <c r="E1032">
        <f>IF($C1032,INDEX(RawData!$A$1:$D$27422,$D1032,1),"")</f>
        <v>4100</v>
      </c>
      <c r="F1032" s="4">
        <f t="shared" ref="F1032:F1095" ca="1" si="196">$E1032-OFFSET($E$7:$E$27000,$H$3,0,1,1)</f>
        <v>3564</v>
      </c>
      <c r="G1032">
        <f t="shared" si="193"/>
        <v>1032</v>
      </c>
      <c r="H1032" s="6">
        <f>IF($C1032,INDEX(RawData!$A$1:$D$27422,$D1032,3),"")</f>
        <v>2.9843999999999999</v>
      </c>
      <c r="I1032" s="6">
        <f>IF($C1032,INDEX(RawData!$A$1:$D$27422,$D1032,4),"")</f>
        <v>189.704790182013</v>
      </c>
      <c r="J1032" s="5" t="b">
        <f t="shared" ref="J1032:J1095" si="197">IF(C1032,IF(E1032-$E$7&gt;=$C$1/2,TRUE(),FALSE()),FALSE())</f>
        <v>1</v>
      </c>
      <c r="K1032" s="4">
        <f t="shared" ref="K1032:K1095" si="198">IF(C1032,IF(J1032,VLOOKUP(ROUND($E1032,0)-$C$2,$E$7:$G$27427,3),#N/A),#N/A)</f>
        <v>1024</v>
      </c>
      <c r="L1032" s="4">
        <f t="shared" ref="L1032:L1095" si="199">IF(C1032,IF(J1032,VLOOKUP(FLOOR($E1032+$C$2,1),$E$7:$G$27427,3),#N/A),#N/A)</f>
        <v>1039</v>
      </c>
      <c r="M1032" s="4">
        <f t="shared" ref="M1032:M1095" ca="1" si="200">IF(C1032,IF(J1032,AVERAGE(OFFSET($I$1:$I$27000,$K1032-1,0,($L1032-$K1032)+1,1)),#N/A),#N/A)</f>
        <v>189.82957045101665</v>
      </c>
      <c r="N1032" s="4">
        <f t="shared" ref="N1032:N1095" ca="1" si="201">IF(J1032,ABS(M1032-OFFSET($M$1:$M$27000,$L1032-1,0,1,1)),#N/A)</f>
        <v>0.31588248037135713</v>
      </c>
      <c r="O1032" s="4">
        <f t="shared" ref="O1032:O1095" ca="1" si="202">IF(AND($C1032,$J1032),OFFSET($N$1:$N$27000,$L1032,0,1,1),#N/A)</f>
        <v>4.2364177374167866E-3</v>
      </c>
      <c r="P1032" s="4">
        <f t="shared" ca="1" si="191"/>
        <v>7</v>
      </c>
    </row>
    <row r="1033" spans="1:16" x14ac:dyDescent="0.2">
      <c r="A1033">
        <f t="shared" si="194"/>
        <v>4104</v>
      </c>
      <c r="B1033" s="4" t="b">
        <f t="shared" si="195"/>
        <v>1</v>
      </c>
      <c r="C1033" s="5" t="b">
        <f t="shared" si="192"/>
        <v>1</v>
      </c>
      <c r="D1033">
        <f>IF(C1033,VLOOKUP($A1033,RawData!$A$2:$D$27422,2,1),"")</f>
        <v>4106</v>
      </c>
      <c r="E1033">
        <f>IF($C1033,INDEX(RawData!$A$1:$D$27422,$D1033,1),"")</f>
        <v>4104</v>
      </c>
      <c r="F1033" s="4">
        <f t="shared" ca="1" si="196"/>
        <v>3568</v>
      </c>
      <c r="G1033">
        <f t="shared" si="193"/>
        <v>1033</v>
      </c>
      <c r="H1033" s="6">
        <f>IF($C1033,INDEX(RawData!$A$1:$D$27422,$D1033,3),"")</f>
        <v>2.9843999999999999</v>
      </c>
      <c r="I1033" s="6">
        <f>IF($C1033,INDEX(RawData!$A$1:$D$27422,$D1033,4),"")</f>
        <v>189.808752496072</v>
      </c>
      <c r="J1033" s="5" t="b">
        <f t="shared" si="197"/>
        <v>1</v>
      </c>
      <c r="K1033" s="4">
        <f t="shared" si="198"/>
        <v>1025</v>
      </c>
      <c r="L1033" s="4">
        <f t="shared" si="199"/>
        <v>1040</v>
      </c>
      <c r="M1033" s="4">
        <f t="shared" ca="1" si="200"/>
        <v>189.87412594740249</v>
      </c>
      <c r="N1033" s="4">
        <f t="shared" ca="1" si="201"/>
        <v>0.30880013222824232</v>
      </c>
      <c r="O1033" s="4">
        <f t="shared" ca="1" si="202"/>
        <v>5.5260320886787895E-2</v>
      </c>
      <c r="P1033" s="4">
        <f t="shared" ref="P1033:P1096" ca="1" si="203">IF(AND($C1032,$J1032),IF(AND($O1032&lt;$C$3,$O1033&gt;=$C$3),$P1032+1,IF(AND($O1032&gt;=$C$3,$O1033&lt;$C$3),$P1032+1,$P1032)),$P1032)</f>
        <v>7</v>
      </c>
    </row>
    <row r="1034" spans="1:16" x14ac:dyDescent="0.2">
      <c r="A1034">
        <f t="shared" si="194"/>
        <v>4108</v>
      </c>
      <c r="B1034" s="4" t="b">
        <f t="shared" si="195"/>
        <v>1</v>
      </c>
      <c r="C1034" s="5" t="b">
        <f t="shared" si="192"/>
        <v>1</v>
      </c>
      <c r="D1034">
        <f>IF(C1034,VLOOKUP($A1034,RawData!$A$2:$D$27422,2,1),"")</f>
        <v>4110</v>
      </c>
      <c r="E1034">
        <f>IF($C1034,INDEX(RawData!$A$1:$D$27422,$D1034,1),"")</f>
        <v>4108</v>
      </c>
      <c r="F1034" s="4">
        <f t="shared" ca="1" si="196"/>
        <v>3572</v>
      </c>
      <c r="G1034">
        <f t="shared" si="193"/>
        <v>1034</v>
      </c>
      <c r="H1034" s="6">
        <f>IF($C1034,INDEX(RawData!$A$1:$D$27422,$D1034,3),"")</f>
        <v>2.9843999999999999</v>
      </c>
      <c r="I1034" s="6">
        <f>IF($C1034,INDEX(RawData!$A$1:$D$27422,$D1034,4),"")</f>
        <v>189.93468781012899</v>
      </c>
      <c r="J1034" s="5" t="b">
        <f t="shared" si="197"/>
        <v>1</v>
      </c>
      <c r="K1034" s="4">
        <f t="shared" si="198"/>
        <v>1026</v>
      </c>
      <c r="L1034" s="4">
        <f t="shared" si="199"/>
        <v>1041</v>
      </c>
      <c r="M1034" s="4">
        <f t="shared" ca="1" si="200"/>
        <v>189.92111023202105</v>
      </c>
      <c r="N1034" s="4">
        <f t="shared" ca="1" si="201"/>
        <v>0.29389773447661582</v>
      </c>
      <c r="O1034" s="4">
        <f t="shared" ca="1" si="202"/>
        <v>0.10625044276369522</v>
      </c>
      <c r="P1034" s="4">
        <f t="shared" ca="1" si="203"/>
        <v>7</v>
      </c>
    </row>
    <row r="1035" spans="1:16" x14ac:dyDescent="0.2">
      <c r="A1035">
        <f t="shared" si="194"/>
        <v>4112</v>
      </c>
      <c r="B1035" s="4" t="b">
        <f t="shared" si="195"/>
        <v>1</v>
      </c>
      <c r="C1035" s="5" t="b">
        <f t="shared" si="192"/>
        <v>1</v>
      </c>
      <c r="D1035">
        <f>IF(C1035,VLOOKUP($A1035,RawData!$A$2:$D$27422,2,1),"")</f>
        <v>4114</v>
      </c>
      <c r="E1035">
        <f>IF($C1035,INDEX(RawData!$A$1:$D$27422,$D1035,1),"")</f>
        <v>4112</v>
      </c>
      <c r="F1035" s="4">
        <f t="shared" ca="1" si="196"/>
        <v>3576</v>
      </c>
      <c r="G1035">
        <f t="shared" si="193"/>
        <v>1035</v>
      </c>
      <c r="H1035" s="6">
        <f>IF($C1035,INDEX(RawData!$A$1:$D$27422,$D1035,3),"")</f>
        <v>2.9843999999999999</v>
      </c>
      <c r="I1035" s="6">
        <f>IF($C1035,INDEX(RawData!$A$1:$D$27422,$D1035,4),"")</f>
        <v>190.06652381012901</v>
      </c>
      <c r="J1035" s="5" t="b">
        <f t="shared" si="197"/>
        <v>1</v>
      </c>
      <c r="K1035" s="4">
        <f t="shared" si="198"/>
        <v>1027</v>
      </c>
      <c r="L1035" s="4">
        <f t="shared" si="199"/>
        <v>1042</v>
      </c>
      <c r="M1035" s="4">
        <f t="shared" ca="1" si="200"/>
        <v>189.96848879452105</v>
      </c>
      <c r="N1035" s="4">
        <f t="shared" ca="1" si="201"/>
        <v>0.26835233672491654</v>
      </c>
      <c r="O1035" s="4">
        <f t="shared" ca="1" si="202"/>
        <v>0.14662304037338458</v>
      </c>
      <c r="P1035" s="4">
        <f t="shared" ca="1" si="203"/>
        <v>7</v>
      </c>
    </row>
    <row r="1036" spans="1:16" x14ac:dyDescent="0.2">
      <c r="A1036">
        <f t="shared" si="194"/>
        <v>4116</v>
      </c>
      <c r="B1036" s="4" t="b">
        <f t="shared" si="195"/>
        <v>1</v>
      </c>
      <c r="C1036" s="5" t="b">
        <f t="shared" si="192"/>
        <v>1</v>
      </c>
      <c r="D1036">
        <f>IF(C1036,VLOOKUP($A1036,RawData!$A$2:$D$27422,2,1),"")</f>
        <v>4118</v>
      </c>
      <c r="E1036">
        <f>IF($C1036,INDEX(RawData!$A$1:$D$27422,$D1036,1),"")</f>
        <v>4116</v>
      </c>
      <c r="F1036" s="4">
        <f t="shared" ca="1" si="196"/>
        <v>3580</v>
      </c>
      <c r="G1036">
        <f t="shared" si="193"/>
        <v>1036</v>
      </c>
      <c r="H1036" s="6">
        <f>IF($C1036,INDEX(RawData!$A$1:$D$27422,$D1036,3),"")</f>
        <v>3.0038999999999998</v>
      </c>
      <c r="I1036" s="6">
        <f>IF($C1036,INDEX(RawData!$A$1:$D$27422,$D1036,4),"")</f>
        <v>190.172116867955</v>
      </c>
      <c r="J1036" s="5" t="b">
        <f t="shared" si="197"/>
        <v>1</v>
      </c>
      <c r="K1036" s="4">
        <f t="shared" si="198"/>
        <v>1028</v>
      </c>
      <c r="L1036" s="4">
        <f t="shared" si="199"/>
        <v>1043</v>
      </c>
      <c r="M1036" s="4">
        <f t="shared" ca="1" si="200"/>
        <v>190.01520614989244</v>
      </c>
      <c r="N1036" s="4">
        <f t="shared" ca="1" si="201"/>
        <v>0.23147731397330062</v>
      </c>
      <c r="O1036" s="4">
        <f t="shared" ca="1" si="202"/>
        <v>0.1733391508745683</v>
      </c>
      <c r="P1036" s="4">
        <f t="shared" ca="1" si="203"/>
        <v>7</v>
      </c>
    </row>
    <row r="1037" spans="1:16" x14ac:dyDescent="0.2">
      <c r="A1037">
        <f t="shared" si="194"/>
        <v>4120</v>
      </c>
      <c r="B1037" s="4" t="b">
        <f t="shared" si="195"/>
        <v>1</v>
      </c>
      <c r="C1037" s="5" t="b">
        <f t="shared" si="192"/>
        <v>1</v>
      </c>
      <c r="D1037">
        <f>IF(C1037,VLOOKUP($A1037,RawData!$A$2:$D$27422,2,1),"")</f>
        <v>4122</v>
      </c>
      <c r="E1037">
        <f>IF($C1037,INDEX(RawData!$A$1:$D$27422,$D1037,1),"")</f>
        <v>4120</v>
      </c>
      <c r="F1037" s="4">
        <f t="shared" ca="1" si="196"/>
        <v>3584</v>
      </c>
      <c r="G1037">
        <f t="shared" si="193"/>
        <v>1037</v>
      </c>
      <c r="H1037" s="6">
        <f>IF($C1037,INDEX(RawData!$A$1:$D$27422,$D1037,3),"")</f>
        <v>3.0038999999999998</v>
      </c>
      <c r="I1037" s="6">
        <f>IF($C1037,INDEX(RawData!$A$1:$D$27422,$D1037,4),"")</f>
        <v>190.23294955389699</v>
      </c>
      <c r="J1037" s="5" t="b">
        <f t="shared" si="197"/>
        <v>1</v>
      </c>
      <c r="K1037" s="4">
        <f t="shared" si="198"/>
        <v>1029</v>
      </c>
      <c r="L1037" s="4">
        <f t="shared" si="199"/>
        <v>1044</v>
      </c>
      <c r="M1037" s="4">
        <f t="shared" ca="1" si="200"/>
        <v>190.06086808739244</v>
      </c>
      <c r="N1037" s="4">
        <f t="shared" ca="1" si="201"/>
        <v>0.18295477159304596</v>
      </c>
      <c r="O1037" s="4">
        <f t="shared" ca="1" si="202"/>
        <v>0.18426238637576375</v>
      </c>
      <c r="P1037" s="4">
        <f t="shared" ca="1" si="203"/>
        <v>7</v>
      </c>
    </row>
    <row r="1038" spans="1:16" x14ac:dyDescent="0.2">
      <c r="A1038">
        <f t="shared" si="194"/>
        <v>4124</v>
      </c>
      <c r="B1038" s="4" t="b">
        <f t="shared" si="195"/>
        <v>1</v>
      </c>
      <c r="C1038" s="5" t="b">
        <f t="shared" si="192"/>
        <v>1</v>
      </c>
      <c r="D1038">
        <f>IF(C1038,VLOOKUP($A1038,RawData!$A$2:$D$27422,2,1),"")</f>
        <v>4126</v>
      </c>
      <c r="E1038">
        <f>IF($C1038,INDEX(RawData!$A$1:$D$27422,$D1038,1),"")</f>
        <v>4124</v>
      </c>
      <c r="F1038" s="4">
        <f t="shared" ca="1" si="196"/>
        <v>3588</v>
      </c>
      <c r="G1038">
        <f t="shared" si="193"/>
        <v>1038</v>
      </c>
      <c r="H1038" s="6">
        <f>IF($C1038,INDEX(RawData!$A$1:$D$27422,$D1038,3),"")</f>
        <v>3.0038999999999998</v>
      </c>
      <c r="I1038" s="6">
        <f>IF($C1038,INDEX(RawData!$A$1:$D$27422,$D1038,4),"")</f>
        <v>190.260822314058</v>
      </c>
      <c r="J1038" s="5" t="b">
        <f t="shared" si="197"/>
        <v>1</v>
      </c>
      <c r="K1038" s="4">
        <f t="shared" si="198"/>
        <v>1030</v>
      </c>
      <c r="L1038" s="4">
        <f t="shared" si="199"/>
        <v>1045</v>
      </c>
      <c r="M1038" s="4">
        <f t="shared" ca="1" si="200"/>
        <v>190.10483888490251</v>
      </c>
      <c r="N1038" s="4">
        <f t="shared" ca="1" si="201"/>
        <v>0.12574724058859488</v>
      </c>
      <c r="O1038" s="4">
        <f t="shared" ca="1" si="202"/>
        <v>0.18208841113423091</v>
      </c>
      <c r="P1038" s="4">
        <f t="shared" ca="1" si="203"/>
        <v>7</v>
      </c>
    </row>
    <row r="1039" spans="1:16" x14ac:dyDescent="0.2">
      <c r="A1039">
        <f t="shared" si="194"/>
        <v>4128</v>
      </c>
      <c r="B1039" s="4" t="b">
        <f t="shared" si="195"/>
        <v>1</v>
      </c>
      <c r="C1039" s="5" t="b">
        <f t="shared" si="192"/>
        <v>1</v>
      </c>
      <c r="D1039">
        <f>IF(C1039,VLOOKUP($A1039,RawData!$A$2:$D$27422,2,1),"")</f>
        <v>4130</v>
      </c>
      <c r="E1039">
        <f>IF($C1039,INDEX(RawData!$A$1:$D$27422,$D1039,1),"")</f>
        <v>4128</v>
      </c>
      <c r="F1039" s="4">
        <f t="shared" ca="1" si="196"/>
        <v>3592</v>
      </c>
      <c r="G1039">
        <f t="shared" si="193"/>
        <v>1039</v>
      </c>
      <c r="H1039" s="6">
        <f>IF($C1039,INDEX(RawData!$A$1:$D$27422,$D1039,3),"")</f>
        <v>3.0038999999999998</v>
      </c>
      <c r="I1039" s="6">
        <f>IF($C1039,INDEX(RawData!$A$1:$D$27422,$D1039,4),"")</f>
        <v>190.293373628116</v>
      </c>
      <c r="J1039" s="5" t="b">
        <f t="shared" si="197"/>
        <v>1</v>
      </c>
      <c r="K1039" s="4">
        <f t="shared" si="198"/>
        <v>1031</v>
      </c>
      <c r="L1039" s="4">
        <f t="shared" si="199"/>
        <v>1046</v>
      </c>
      <c r="M1039" s="4">
        <f t="shared" ca="1" si="200"/>
        <v>190.14545293138801</v>
      </c>
      <c r="N1039" s="4">
        <f t="shared" ca="1" si="201"/>
        <v>6.5665687365992653E-2</v>
      </c>
      <c r="O1039" s="4">
        <f t="shared" ca="1" si="202"/>
        <v>0.16953841836252082</v>
      </c>
      <c r="P1039" s="4">
        <f t="shared" ca="1" si="203"/>
        <v>7</v>
      </c>
    </row>
    <row r="1040" spans="1:16" x14ac:dyDescent="0.2">
      <c r="A1040">
        <f t="shared" si="194"/>
        <v>4132</v>
      </c>
      <c r="B1040" s="4" t="b">
        <f t="shared" si="195"/>
        <v>1</v>
      </c>
      <c r="C1040" s="5" t="b">
        <f t="shared" si="192"/>
        <v>1</v>
      </c>
      <c r="D1040">
        <f>IF(C1040,VLOOKUP($A1040,RawData!$A$2:$D$27422,2,1),"")</f>
        <v>4134</v>
      </c>
      <c r="E1040">
        <f>IF($C1040,INDEX(RawData!$A$1:$D$27422,$D1040,1),"")</f>
        <v>4132</v>
      </c>
      <c r="F1040" s="4">
        <f t="shared" ca="1" si="196"/>
        <v>3596</v>
      </c>
      <c r="G1040">
        <f t="shared" si="193"/>
        <v>1040</v>
      </c>
      <c r="H1040" s="6">
        <f>IF($C1040,INDEX(RawData!$A$1:$D$27422,$D1040,3),"")</f>
        <v>3.0038999999999998</v>
      </c>
      <c r="I1040" s="6">
        <f>IF($C1040,INDEX(RawData!$A$1:$D$27422,$D1040,4),"")</f>
        <v>190.31575431405801</v>
      </c>
      <c r="J1040" s="5" t="b">
        <f t="shared" si="197"/>
        <v>1</v>
      </c>
      <c r="K1040" s="4">
        <f t="shared" si="198"/>
        <v>1032</v>
      </c>
      <c r="L1040" s="4">
        <f t="shared" si="199"/>
        <v>1047</v>
      </c>
      <c r="M1040" s="4">
        <f t="shared" ca="1" si="200"/>
        <v>190.18292607963073</v>
      </c>
      <c r="N1040" s="4">
        <f t="shared" ca="1" si="201"/>
        <v>4.2364177374167866E-3</v>
      </c>
      <c r="O1040" s="4">
        <f t="shared" ca="1" si="202"/>
        <v>0.14940982021940385</v>
      </c>
      <c r="P1040" s="4">
        <f t="shared" ca="1" si="203"/>
        <v>7</v>
      </c>
    </row>
    <row r="1041" spans="1:16" x14ac:dyDescent="0.2">
      <c r="A1041">
        <f t="shared" si="194"/>
        <v>4136</v>
      </c>
      <c r="B1041" s="4" t="b">
        <f t="shared" si="195"/>
        <v>1</v>
      </c>
      <c r="C1041" s="5" t="b">
        <f t="shared" si="192"/>
        <v>1</v>
      </c>
      <c r="D1041">
        <f>IF(C1041,VLOOKUP($A1041,RawData!$A$2:$D$27422,2,1),"")</f>
        <v>4138</v>
      </c>
      <c r="E1041">
        <f>IF($C1041,INDEX(RawData!$A$1:$D$27422,$D1041,1),"")</f>
        <v>4136</v>
      </c>
      <c r="F1041" s="4">
        <f t="shared" ca="1" si="196"/>
        <v>3600</v>
      </c>
      <c r="G1041">
        <f t="shared" si="193"/>
        <v>1041</v>
      </c>
      <c r="H1041" s="6">
        <f>IF($C1041,INDEX(RawData!$A$1:$D$27422,$D1041,3),"")</f>
        <v>3.0038999999999998</v>
      </c>
      <c r="I1041" s="6">
        <f>IF($C1041,INDEX(RawData!$A$1:$D$27422,$D1041,4),"")</f>
        <v>190.33223423983901</v>
      </c>
      <c r="J1041" s="5" t="b">
        <f t="shared" si="197"/>
        <v>1</v>
      </c>
      <c r="K1041" s="4">
        <f t="shared" si="198"/>
        <v>1033</v>
      </c>
      <c r="L1041" s="4">
        <f t="shared" si="199"/>
        <v>1048</v>
      </c>
      <c r="M1041" s="4">
        <f t="shared" ca="1" si="200"/>
        <v>190.21500796649767</v>
      </c>
      <c r="N1041" s="4">
        <f t="shared" ca="1" si="201"/>
        <v>5.5260320886787895E-2</v>
      </c>
      <c r="O1041" s="4">
        <f t="shared" ca="1" si="202"/>
        <v>0.12608935845207725</v>
      </c>
      <c r="P1041" s="4">
        <f t="shared" ca="1" si="203"/>
        <v>7</v>
      </c>
    </row>
    <row r="1042" spans="1:16" x14ac:dyDescent="0.2">
      <c r="A1042">
        <f t="shared" si="194"/>
        <v>4140</v>
      </c>
      <c r="B1042" s="4" t="b">
        <f t="shared" si="195"/>
        <v>1</v>
      </c>
      <c r="C1042" s="5" t="b">
        <f t="shared" si="192"/>
        <v>1</v>
      </c>
      <c r="D1042">
        <f>IF(C1042,VLOOKUP($A1042,RawData!$A$2:$D$27422,2,1),"")</f>
        <v>4142</v>
      </c>
      <c r="E1042">
        <f>IF($C1042,INDEX(RawData!$A$1:$D$27422,$D1042,1),"")</f>
        <v>4140</v>
      </c>
      <c r="F1042" s="4">
        <f t="shared" ca="1" si="196"/>
        <v>3604</v>
      </c>
      <c r="G1042">
        <f t="shared" si="193"/>
        <v>1042</v>
      </c>
      <c r="H1042" s="6">
        <f>IF($C1042,INDEX(RawData!$A$1:$D$27422,$D1042,3),"")</f>
        <v>2.9883000000000002</v>
      </c>
      <c r="I1042" s="6">
        <f>IF($C1042,INDEX(RawData!$A$1:$D$27422,$D1042,4),"")</f>
        <v>190.33813499999999</v>
      </c>
      <c r="J1042" s="5" t="b">
        <f t="shared" si="197"/>
        <v>1</v>
      </c>
      <c r="K1042" s="4">
        <f t="shared" si="198"/>
        <v>1034</v>
      </c>
      <c r="L1042" s="4">
        <f t="shared" si="199"/>
        <v>1049</v>
      </c>
      <c r="M1042" s="4">
        <f t="shared" ca="1" si="200"/>
        <v>190.23684113124597</v>
      </c>
      <c r="N1042" s="4">
        <f t="shared" ca="1" si="201"/>
        <v>0.10625044276369522</v>
      </c>
      <c r="O1042" s="4">
        <f t="shared" ca="1" si="202"/>
        <v>0.10039107383354917</v>
      </c>
      <c r="P1042" s="4">
        <f t="shared" ca="1" si="203"/>
        <v>7</v>
      </c>
    </row>
    <row r="1043" spans="1:16" x14ac:dyDescent="0.2">
      <c r="A1043">
        <f t="shared" si="194"/>
        <v>4144</v>
      </c>
      <c r="B1043" s="4" t="b">
        <f t="shared" si="195"/>
        <v>1</v>
      </c>
      <c r="C1043" s="5" t="b">
        <f t="shared" si="192"/>
        <v>1</v>
      </c>
      <c r="D1043">
        <f>IF(C1043,VLOOKUP($A1043,RawData!$A$2:$D$27422,2,1),"")</f>
        <v>4146</v>
      </c>
      <c r="E1043">
        <f>IF($C1043,INDEX(RawData!$A$1:$D$27422,$D1043,1),"")</f>
        <v>4144</v>
      </c>
      <c r="F1043" s="4">
        <f t="shared" ca="1" si="196"/>
        <v>3608</v>
      </c>
      <c r="G1043">
        <f t="shared" si="193"/>
        <v>1043</v>
      </c>
      <c r="H1043" s="6">
        <f>IF($C1043,INDEX(RawData!$A$1:$D$27422,$D1043,3),"")</f>
        <v>3</v>
      </c>
      <c r="I1043" s="6">
        <f>IF($C1043,INDEX(RawData!$A$1:$D$27422,$D1043,4),"")</f>
        <v>190.32714799999999</v>
      </c>
      <c r="J1043" s="5" t="b">
        <f t="shared" si="197"/>
        <v>1</v>
      </c>
      <c r="K1043" s="4">
        <f t="shared" si="198"/>
        <v>1035</v>
      </c>
      <c r="L1043" s="4">
        <f t="shared" si="199"/>
        <v>1050</v>
      </c>
      <c r="M1043" s="4">
        <f t="shared" ca="1" si="200"/>
        <v>190.24668346386574</v>
      </c>
      <c r="N1043" s="4">
        <f t="shared" ca="1" si="201"/>
        <v>0.14662304037338458</v>
      </c>
      <c r="O1043" s="4">
        <f t="shared" ca="1" si="202"/>
        <v>7.4616343462167833E-2</v>
      </c>
      <c r="P1043" s="4">
        <f t="shared" ca="1" si="203"/>
        <v>7</v>
      </c>
    </row>
    <row r="1044" spans="1:16" x14ac:dyDescent="0.2">
      <c r="A1044">
        <f t="shared" si="194"/>
        <v>4148</v>
      </c>
      <c r="B1044" s="4" t="b">
        <f t="shared" si="195"/>
        <v>1</v>
      </c>
      <c r="C1044" s="5" t="b">
        <f t="shared" si="192"/>
        <v>1</v>
      </c>
      <c r="D1044">
        <f>IF(C1044,VLOOKUP($A1044,RawData!$A$2:$D$27422,2,1),"")</f>
        <v>4150</v>
      </c>
      <c r="E1044">
        <f>IF($C1044,INDEX(RawData!$A$1:$D$27422,$D1044,1),"")</f>
        <v>4148</v>
      </c>
      <c r="F1044" s="4">
        <f t="shared" ca="1" si="196"/>
        <v>3612</v>
      </c>
      <c r="G1044">
        <f t="shared" si="193"/>
        <v>1044</v>
      </c>
      <c r="H1044" s="6">
        <f>IF($C1044,INDEX(RawData!$A$1:$D$27422,$D1044,3),"")</f>
        <v>3.0038999999999998</v>
      </c>
      <c r="I1044" s="6">
        <f>IF($C1044,INDEX(RawData!$A$1:$D$27422,$D1044,4),"")</f>
        <v>190.31616199999999</v>
      </c>
      <c r="J1044" s="5" t="b">
        <f t="shared" si="197"/>
        <v>1</v>
      </c>
      <c r="K1044" s="4">
        <f t="shared" si="198"/>
        <v>1036</v>
      </c>
      <c r="L1044" s="4">
        <f t="shared" si="199"/>
        <v>1051</v>
      </c>
      <c r="M1044" s="4">
        <f t="shared" ca="1" si="200"/>
        <v>190.24382285898548</v>
      </c>
      <c r="N1044" s="4">
        <f t="shared" ca="1" si="201"/>
        <v>0.1733391508745683</v>
      </c>
      <c r="O1044" s="4">
        <f t="shared" ca="1" si="202"/>
        <v>5.2223902348032425E-2</v>
      </c>
      <c r="P1044" s="4">
        <f t="shared" ca="1" si="203"/>
        <v>7</v>
      </c>
    </row>
    <row r="1045" spans="1:16" x14ac:dyDescent="0.2">
      <c r="A1045">
        <f t="shared" si="194"/>
        <v>4152</v>
      </c>
      <c r="B1045" s="4" t="b">
        <f t="shared" si="195"/>
        <v>1</v>
      </c>
      <c r="C1045" s="5" t="b">
        <f t="shared" si="192"/>
        <v>1</v>
      </c>
      <c r="D1045">
        <f>IF(C1045,VLOOKUP($A1045,RawData!$A$2:$D$27422,2,1),"")</f>
        <v>4154</v>
      </c>
      <c r="E1045">
        <f>IF($C1045,INDEX(RawData!$A$1:$D$27422,$D1045,1),"")</f>
        <v>4152</v>
      </c>
      <c r="F1045" s="4">
        <f t="shared" ca="1" si="196"/>
        <v>3616</v>
      </c>
      <c r="G1045">
        <f t="shared" si="193"/>
        <v>1045</v>
      </c>
      <c r="H1045" s="6">
        <f>IF($C1045,INDEX(RawData!$A$1:$D$27422,$D1045,3),"")</f>
        <v>3.0038999999999998</v>
      </c>
      <c r="I1045" s="6">
        <f>IF($C1045,INDEX(RawData!$A$1:$D$27422,$D1045,4),"")</f>
        <v>190.29968299999999</v>
      </c>
      <c r="J1045" s="5" t="b">
        <f t="shared" si="197"/>
        <v>1</v>
      </c>
      <c r="K1045" s="4">
        <f t="shared" si="198"/>
        <v>1037</v>
      </c>
      <c r="L1045" s="4">
        <f t="shared" si="199"/>
        <v>1052</v>
      </c>
      <c r="M1045" s="4">
        <f t="shared" ca="1" si="200"/>
        <v>190.2305861254911</v>
      </c>
      <c r="N1045" s="4">
        <f t="shared" ca="1" si="201"/>
        <v>0.18426238637576375</v>
      </c>
      <c r="O1045" s="4">
        <f t="shared" ca="1" si="202"/>
        <v>3.3608023733904702E-2</v>
      </c>
      <c r="P1045" s="4">
        <f t="shared" ca="1" si="203"/>
        <v>7</v>
      </c>
    </row>
    <row r="1046" spans="1:16" x14ac:dyDescent="0.2">
      <c r="A1046">
        <f t="shared" si="194"/>
        <v>4156</v>
      </c>
      <c r="B1046" s="4" t="b">
        <f t="shared" si="195"/>
        <v>1</v>
      </c>
      <c r="C1046" s="5" t="b">
        <f t="shared" si="192"/>
        <v>1</v>
      </c>
      <c r="D1046">
        <f>IF(C1046,VLOOKUP($A1046,RawData!$A$2:$D$27422,2,1),"")</f>
        <v>4158</v>
      </c>
      <c r="E1046">
        <f>IF($C1046,INDEX(RawData!$A$1:$D$27422,$D1046,1),"")</f>
        <v>4156</v>
      </c>
      <c r="F1046" s="4">
        <f t="shared" ca="1" si="196"/>
        <v>3620</v>
      </c>
      <c r="G1046">
        <f t="shared" si="193"/>
        <v>1046</v>
      </c>
      <c r="H1046" s="6">
        <f>IF($C1046,INDEX(RawData!$A$1:$D$27422,$D1046,3),"")</f>
        <v>3.0038999999999998</v>
      </c>
      <c r="I1046" s="6">
        <f>IF($C1046,INDEX(RawData!$A$1:$D$27422,$D1046,4),"")</f>
        <v>190.273032371884</v>
      </c>
      <c r="J1046" s="5" t="b">
        <f t="shared" si="197"/>
        <v>1</v>
      </c>
      <c r="K1046" s="4">
        <f t="shared" si="198"/>
        <v>1038</v>
      </c>
      <c r="L1046" s="4">
        <f t="shared" si="199"/>
        <v>1053</v>
      </c>
      <c r="M1046" s="4">
        <f t="shared" ca="1" si="200"/>
        <v>190.211118618754</v>
      </c>
      <c r="N1046" s="4">
        <f t="shared" ca="1" si="201"/>
        <v>0.18208841113423091</v>
      </c>
      <c r="O1046" s="4">
        <f t="shared" ca="1" si="202"/>
        <v>1.8450812991147814E-2</v>
      </c>
      <c r="P1046" s="4">
        <f t="shared" ca="1" si="203"/>
        <v>7</v>
      </c>
    </row>
    <row r="1047" spans="1:16" x14ac:dyDescent="0.2">
      <c r="A1047">
        <f t="shared" si="194"/>
        <v>4160</v>
      </c>
      <c r="B1047" s="4" t="b">
        <f t="shared" si="195"/>
        <v>1</v>
      </c>
      <c r="C1047" s="5" t="b">
        <f t="shared" si="192"/>
        <v>1</v>
      </c>
      <c r="D1047">
        <f>IF(C1047,VLOOKUP($A1047,RawData!$A$2:$D$27422,2,1),"")</f>
        <v>4162</v>
      </c>
      <c r="E1047">
        <f>IF($C1047,INDEX(RawData!$A$1:$D$27422,$D1047,1),"")</f>
        <v>4160</v>
      </c>
      <c r="F1047" s="4">
        <f t="shared" ca="1" si="196"/>
        <v>3624</v>
      </c>
      <c r="G1047">
        <f t="shared" si="193"/>
        <v>1047</v>
      </c>
      <c r="H1047" s="6">
        <f>IF($C1047,INDEX(RawData!$A$1:$D$27422,$D1047,3),"")</f>
        <v>3.0038999999999998</v>
      </c>
      <c r="I1047" s="6">
        <f>IF($C1047,INDEX(RawData!$A$1:$D$27422,$D1047,4),"")</f>
        <v>190.25065168594199</v>
      </c>
      <c r="J1047" s="5" t="b">
        <f t="shared" si="197"/>
        <v>1</v>
      </c>
      <c r="K1047" s="4">
        <f t="shared" si="198"/>
        <v>1039</v>
      </c>
      <c r="L1047" s="4">
        <f t="shared" si="199"/>
        <v>1054</v>
      </c>
      <c r="M1047" s="4">
        <f t="shared" ca="1" si="200"/>
        <v>190.18716249736815</v>
      </c>
      <c r="N1047" s="4">
        <f t="shared" ca="1" si="201"/>
        <v>0.16953841836252082</v>
      </c>
      <c r="O1047" s="4">
        <f t="shared" ca="1" si="202"/>
        <v>9.3969736342387478E-3</v>
      </c>
      <c r="P1047" s="4">
        <f t="shared" ca="1" si="203"/>
        <v>7</v>
      </c>
    </row>
    <row r="1048" spans="1:16" x14ac:dyDescent="0.2">
      <c r="A1048">
        <f t="shared" si="194"/>
        <v>4164</v>
      </c>
      <c r="B1048" s="4" t="b">
        <f t="shared" si="195"/>
        <v>1</v>
      </c>
      <c r="C1048" s="5" t="b">
        <f t="shared" si="192"/>
        <v>1</v>
      </c>
      <c r="D1048">
        <f>IF(C1048,VLOOKUP($A1048,RawData!$A$2:$D$27422,2,1),"")</f>
        <v>4166</v>
      </c>
      <c r="E1048">
        <f>IF($C1048,INDEX(RawData!$A$1:$D$27422,$D1048,1),"")</f>
        <v>4164</v>
      </c>
      <c r="F1048" s="4">
        <f t="shared" ca="1" si="196"/>
        <v>3628</v>
      </c>
      <c r="G1048">
        <f t="shared" si="193"/>
        <v>1048</v>
      </c>
      <c r="H1048" s="6">
        <f>IF($C1048,INDEX(RawData!$A$1:$D$27422,$D1048,3),"")</f>
        <v>3.0156000000000001</v>
      </c>
      <c r="I1048" s="6">
        <f>IF($C1048,INDEX(RawData!$A$1:$D$27422,$D1048,4),"")</f>
        <v>190.21810037188399</v>
      </c>
      <c r="J1048" s="5" t="b">
        <f t="shared" si="197"/>
        <v>1</v>
      </c>
      <c r="K1048" s="4">
        <f t="shared" si="198"/>
        <v>1040</v>
      </c>
      <c r="L1048" s="4">
        <f t="shared" si="199"/>
        <v>1055</v>
      </c>
      <c r="M1048" s="4">
        <f t="shared" ca="1" si="200"/>
        <v>190.15974764561088</v>
      </c>
      <c r="N1048" s="4">
        <f t="shared" ca="1" si="201"/>
        <v>0.14940982021940385</v>
      </c>
      <c r="O1048" s="4">
        <f t="shared" ca="1" si="202"/>
        <v>3.8783104016033576E-3</v>
      </c>
      <c r="P1048" s="4">
        <f t="shared" ca="1" si="203"/>
        <v>7</v>
      </c>
    </row>
    <row r="1049" spans="1:16" x14ac:dyDescent="0.2">
      <c r="A1049">
        <f t="shared" si="194"/>
        <v>4168</v>
      </c>
      <c r="B1049" s="4" t="b">
        <f t="shared" si="195"/>
        <v>1</v>
      </c>
      <c r="C1049" s="5" t="b">
        <f t="shared" si="192"/>
        <v>1</v>
      </c>
      <c r="D1049">
        <f>IF(C1049,VLOOKUP($A1049,RawData!$A$2:$D$27422,2,1),"")</f>
        <v>4170</v>
      </c>
      <c r="E1049">
        <f>IF($C1049,INDEX(RawData!$A$1:$D$27422,$D1049,1),"")</f>
        <v>4168</v>
      </c>
      <c r="F1049" s="4">
        <f t="shared" ca="1" si="196"/>
        <v>3632</v>
      </c>
      <c r="G1049">
        <f t="shared" si="193"/>
        <v>1049</v>
      </c>
      <c r="H1049" s="6">
        <f>IF($C1049,INDEX(RawData!$A$1:$D$27422,$D1049,3),"")</f>
        <v>2.9961000000000002</v>
      </c>
      <c r="I1049" s="6">
        <f>IF($C1049,INDEX(RawData!$A$1:$D$27422,$D1049,4),"")</f>
        <v>190.15808313204499</v>
      </c>
      <c r="J1049" s="5" t="b">
        <f t="shared" si="197"/>
        <v>1</v>
      </c>
      <c r="K1049" s="4">
        <f t="shared" si="198"/>
        <v>1041</v>
      </c>
      <c r="L1049" s="4">
        <f t="shared" si="199"/>
        <v>1056</v>
      </c>
      <c r="M1049" s="4">
        <f t="shared" ca="1" si="200"/>
        <v>190.13059068848227</v>
      </c>
      <c r="N1049" s="4">
        <f t="shared" ca="1" si="201"/>
        <v>0.12608935845207725</v>
      </c>
      <c r="O1049" s="4">
        <f t="shared" ca="1" si="202"/>
        <v>1.7164467773795877E-3</v>
      </c>
      <c r="P1049" s="4">
        <f t="shared" ca="1" si="203"/>
        <v>7</v>
      </c>
    </row>
    <row r="1050" spans="1:16" x14ac:dyDescent="0.2">
      <c r="A1050">
        <f t="shared" si="194"/>
        <v>4172</v>
      </c>
      <c r="B1050" s="4" t="b">
        <f t="shared" si="195"/>
        <v>1</v>
      </c>
      <c r="C1050" s="5" t="b">
        <f t="shared" si="192"/>
        <v>1</v>
      </c>
      <c r="D1050">
        <f>IF(C1050,VLOOKUP($A1050,RawData!$A$2:$D$27422,2,1),"")</f>
        <v>4174</v>
      </c>
      <c r="E1050">
        <f>IF($C1050,INDEX(RawData!$A$1:$D$27422,$D1050,1),"")</f>
        <v>4172</v>
      </c>
      <c r="F1050" s="4">
        <f t="shared" ca="1" si="196"/>
        <v>3636</v>
      </c>
      <c r="G1050">
        <f t="shared" si="193"/>
        <v>1050</v>
      </c>
      <c r="H1050" s="6">
        <f>IF($C1050,INDEX(RawData!$A$1:$D$27422,$D1050,3),"")</f>
        <v>2.9961000000000002</v>
      </c>
      <c r="I1050" s="6">
        <f>IF($C1050,INDEX(RawData!$A$1:$D$27422,$D1050,4),"")</f>
        <v>190.09216513204501</v>
      </c>
      <c r="J1050" s="5" t="b">
        <f t="shared" si="197"/>
        <v>1</v>
      </c>
      <c r="K1050" s="4">
        <f t="shared" si="198"/>
        <v>1042</v>
      </c>
      <c r="L1050" s="4">
        <f t="shared" si="199"/>
        <v>1057</v>
      </c>
      <c r="M1050" s="4">
        <f t="shared" ca="1" si="200"/>
        <v>190.10006042349235</v>
      </c>
      <c r="N1050" s="4">
        <f t="shared" ca="1" si="201"/>
        <v>0.10039107383354917</v>
      </c>
      <c r="O1050" s="4">
        <f t="shared" ca="1" si="202"/>
        <v>5.047770653192174E-3</v>
      </c>
      <c r="P1050" s="4">
        <f t="shared" ca="1" si="203"/>
        <v>7</v>
      </c>
    </row>
    <row r="1051" spans="1:16" x14ac:dyDescent="0.2">
      <c r="A1051">
        <f t="shared" si="194"/>
        <v>4176</v>
      </c>
      <c r="B1051" s="4" t="b">
        <f t="shared" si="195"/>
        <v>1</v>
      </c>
      <c r="C1051" s="5" t="b">
        <f t="shared" si="192"/>
        <v>1</v>
      </c>
      <c r="D1051">
        <f>IF(C1051,VLOOKUP($A1051,RawData!$A$2:$D$27422,2,1),"")</f>
        <v>4178</v>
      </c>
      <c r="E1051">
        <f>IF($C1051,INDEX(RawData!$A$1:$D$27422,$D1051,1),"")</f>
        <v>4176</v>
      </c>
      <c r="F1051" s="4">
        <f t="shared" ca="1" si="196"/>
        <v>3640</v>
      </c>
      <c r="G1051">
        <f t="shared" si="193"/>
        <v>1051</v>
      </c>
      <c r="H1051" s="6">
        <f>IF($C1051,INDEX(RawData!$A$1:$D$27422,$D1051,3),"")</f>
        <v>2.9922</v>
      </c>
      <c r="I1051" s="6">
        <f>IF($C1051,INDEX(RawData!$A$1:$D$27422,$D1051,4),"")</f>
        <v>190.020754132045</v>
      </c>
      <c r="J1051" s="5" t="b">
        <f t="shared" si="197"/>
        <v>1</v>
      </c>
      <c r="K1051" s="4">
        <f t="shared" si="198"/>
        <v>1043</v>
      </c>
      <c r="L1051" s="4">
        <f t="shared" si="199"/>
        <v>1058</v>
      </c>
      <c r="M1051" s="4">
        <f t="shared" ca="1" si="200"/>
        <v>190.07048370811091</v>
      </c>
      <c r="N1051" s="4">
        <f t="shared" ca="1" si="201"/>
        <v>7.4616343462167833E-2</v>
      </c>
      <c r="O1051" s="4">
        <f t="shared" ca="1" si="202"/>
        <v>1.421559452899146E-2</v>
      </c>
      <c r="P1051" s="4">
        <f t="shared" ca="1" si="203"/>
        <v>7</v>
      </c>
    </row>
    <row r="1052" spans="1:16" x14ac:dyDescent="0.2">
      <c r="A1052">
        <f t="shared" si="194"/>
        <v>4180</v>
      </c>
      <c r="B1052" s="4" t="b">
        <f t="shared" si="195"/>
        <v>1</v>
      </c>
      <c r="C1052" s="5" t="b">
        <f t="shared" si="192"/>
        <v>1</v>
      </c>
      <c r="D1052">
        <f>IF(C1052,VLOOKUP($A1052,RawData!$A$2:$D$27422,2,1),"")</f>
        <v>4182</v>
      </c>
      <c r="E1052">
        <f>IF($C1052,INDEX(RawData!$A$1:$D$27422,$D1052,1),"")</f>
        <v>4180</v>
      </c>
      <c r="F1052" s="4">
        <f t="shared" ca="1" si="196"/>
        <v>3644</v>
      </c>
      <c r="G1052">
        <f t="shared" si="193"/>
        <v>1052</v>
      </c>
      <c r="H1052" s="6">
        <f>IF($C1052,INDEX(RawData!$A$1:$D$27422,$D1052,3),"")</f>
        <v>2.9922</v>
      </c>
      <c r="I1052" s="6">
        <f>IF($C1052,INDEX(RawData!$A$1:$D$27422,$D1052,4),"")</f>
        <v>189.96032913204499</v>
      </c>
      <c r="J1052" s="5" t="b">
        <f t="shared" si="197"/>
        <v>1</v>
      </c>
      <c r="K1052" s="4">
        <f t="shared" si="198"/>
        <v>1044</v>
      </c>
      <c r="L1052" s="4">
        <f t="shared" si="199"/>
        <v>1059</v>
      </c>
      <c r="M1052" s="4">
        <f t="shared" ca="1" si="200"/>
        <v>190.04632373911534</v>
      </c>
      <c r="N1052" s="4">
        <f t="shared" ca="1" si="201"/>
        <v>5.2223902348032425E-2</v>
      </c>
      <c r="O1052" s="4">
        <f t="shared" ca="1" si="202"/>
        <v>2.9906538766113044E-2</v>
      </c>
      <c r="P1052" s="4">
        <f t="shared" ca="1" si="203"/>
        <v>7</v>
      </c>
    </row>
    <row r="1053" spans="1:16" x14ac:dyDescent="0.2">
      <c r="A1053">
        <f t="shared" si="194"/>
        <v>4184</v>
      </c>
      <c r="B1053" s="4" t="b">
        <f t="shared" si="195"/>
        <v>1</v>
      </c>
      <c r="C1053" s="5" t="b">
        <f t="shared" si="192"/>
        <v>1</v>
      </c>
      <c r="D1053">
        <f>IF(C1053,VLOOKUP($A1053,RawData!$A$2:$D$27422,2,1),"")</f>
        <v>4186</v>
      </c>
      <c r="E1053">
        <f>IF($C1053,INDEX(RawData!$A$1:$D$27422,$D1053,1),"")</f>
        <v>4184</v>
      </c>
      <c r="F1053" s="4">
        <f t="shared" ca="1" si="196"/>
        <v>3648</v>
      </c>
      <c r="G1053">
        <f t="shared" si="193"/>
        <v>1053</v>
      </c>
      <c r="H1053" s="6">
        <f>IF($C1053,INDEX(RawData!$A$1:$D$27422,$D1053,3),"")</f>
        <v>2.9922</v>
      </c>
      <c r="I1053" s="6">
        <f>IF($C1053,INDEX(RawData!$A$1:$D$27422,$D1053,4),"")</f>
        <v>189.921469446103</v>
      </c>
      <c r="J1053" s="5" t="b">
        <f t="shared" si="197"/>
        <v>1</v>
      </c>
      <c r="K1053" s="4">
        <f t="shared" si="198"/>
        <v>1045</v>
      </c>
      <c r="L1053" s="4">
        <f t="shared" si="199"/>
        <v>1060</v>
      </c>
      <c r="M1053" s="4">
        <f t="shared" ca="1" si="200"/>
        <v>190.02903020761977</v>
      </c>
      <c r="N1053" s="4">
        <f t="shared" ca="1" si="201"/>
        <v>3.3608023733904702E-2</v>
      </c>
      <c r="O1053" s="4">
        <f t="shared" ca="1" si="202"/>
        <v>5.1777300141878868E-2</v>
      </c>
      <c r="P1053" s="4">
        <f t="shared" ca="1" si="203"/>
        <v>7</v>
      </c>
    </row>
    <row r="1054" spans="1:16" x14ac:dyDescent="0.2">
      <c r="A1054">
        <f t="shared" si="194"/>
        <v>4188</v>
      </c>
      <c r="B1054" s="4" t="b">
        <f t="shared" si="195"/>
        <v>1</v>
      </c>
      <c r="C1054" s="5" t="b">
        <f t="shared" si="192"/>
        <v>1</v>
      </c>
      <c r="D1054">
        <f>IF(C1054,VLOOKUP($A1054,RawData!$A$2:$D$27422,2,1),"")</f>
        <v>4190</v>
      </c>
      <c r="E1054">
        <f>IF($C1054,INDEX(RawData!$A$1:$D$27422,$D1054,1),"")</f>
        <v>4188</v>
      </c>
      <c r="F1054" s="4">
        <f t="shared" ca="1" si="196"/>
        <v>3652</v>
      </c>
      <c r="G1054">
        <f t="shared" si="193"/>
        <v>1054</v>
      </c>
      <c r="H1054" s="6">
        <f>IF($C1054,INDEX(RawData!$A$1:$D$27422,$D1054,3),"")</f>
        <v>2.9922</v>
      </c>
      <c r="I1054" s="6">
        <f>IF($C1054,INDEX(RawData!$A$1:$D$27422,$D1054,4),"")</f>
        <v>189.87752437188399</v>
      </c>
      <c r="J1054" s="5" t="b">
        <f t="shared" si="197"/>
        <v>1</v>
      </c>
      <c r="K1054" s="4">
        <f t="shared" si="198"/>
        <v>1046</v>
      </c>
      <c r="L1054" s="4">
        <f t="shared" si="199"/>
        <v>1061</v>
      </c>
      <c r="M1054" s="4">
        <f t="shared" ca="1" si="200"/>
        <v>190.01762407900563</v>
      </c>
      <c r="N1054" s="4">
        <f t="shared" ca="1" si="201"/>
        <v>1.8450812991147814E-2</v>
      </c>
      <c r="O1054" s="4">
        <f t="shared" ca="1" si="202"/>
        <v>7.343215087456656E-2</v>
      </c>
      <c r="P1054" s="4">
        <f t="shared" ca="1" si="203"/>
        <v>7</v>
      </c>
    </row>
    <row r="1055" spans="1:16" x14ac:dyDescent="0.2">
      <c r="A1055">
        <f t="shared" si="194"/>
        <v>4192</v>
      </c>
      <c r="B1055" s="4" t="b">
        <f t="shared" si="195"/>
        <v>1</v>
      </c>
      <c r="C1055" s="5" t="b">
        <f t="shared" si="192"/>
        <v>1</v>
      </c>
      <c r="D1055">
        <f>IF(C1055,VLOOKUP($A1055,RawData!$A$2:$D$27422,2,1),"")</f>
        <v>4194</v>
      </c>
      <c r="E1055">
        <f>IF($C1055,INDEX(RawData!$A$1:$D$27422,$D1055,1),"")</f>
        <v>4192</v>
      </c>
      <c r="F1055" s="4">
        <f t="shared" ca="1" si="196"/>
        <v>3656</v>
      </c>
      <c r="G1055">
        <f t="shared" si="193"/>
        <v>1055</v>
      </c>
      <c r="H1055" s="6">
        <f>IF($C1055,INDEX(RawData!$A$1:$D$27422,$D1055,3),"")</f>
        <v>2.9922</v>
      </c>
      <c r="I1055" s="6">
        <f>IF($C1055,INDEX(RawData!$A$1:$D$27422,$D1055,4),"")</f>
        <v>189.854736</v>
      </c>
      <c r="J1055" s="5" t="b">
        <f t="shared" si="197"/>
        <v>1</v>
      </c>
      <c r="K1055" s="4">
        <f t="shared" si="198"/>
        <v>1047</v>
      </c>
      <c r="L1055" s="4">
        <f t="shared" si="199"/>
        <v>1062</v>
      </c>
      <c r="M1055" s="4">
        <f t="shared" ca="1" si="200"/>
        <v>190.01033782539147</v>
      </c>
      <c r="N1055" s="4">
        <f t="shared" ca="1" si="201"/>
        <v>9.3969736342387478E-3</v>
      </c>
      <c r="O1055" s="4">
        <f t="shared" ca="1" si="202"/>
        <v>9.3027010884640049E-2</v>
      </c>
      <c r="P1055" s="4">
        <f t="shared" ca="1" si="203"/>
        <v>7</v>
      </c>
    </row>
    <row r="1056" spans="1:16" x14ac:dyDescent="0.2">
      <c r="A1056">
        <f t="shared" si="194"/>
        <v>4196</v>
      </c>
      <c r="B1056" s="4" t="b">
        <f t="shared" si="195"/>
        <v>1</v>
      </c>
      <c r="C1056" s="5" t="b">
        <f t="shared" si="192"/>
        <v>1</v>
      </c>
      <c r="D1056">
        <f>IF(C1056,VLOOKUP($A1056,RawData!$A$2:$D$27422,2,1),"")</f>
        <v>4198</v>
      </c>
      <c r="E1056">
        <f>IF($C1056,INDEX(RawData!$A$1:$D$27422,$D1056,1),"")</f>
        <v>4196</v>
      </c>
      <c r="F1056" s="4">
        <f t="shared" ca="1" si="196"/>
        <v>3660</v>
      </c>
      <c r="G1056">
        <f t="shared" si="193"/>
        <v>1056</v>
      </c>
      <c r="H1056" s="6">
        <f>IF($C1056,INDEX(RawData!$A$1:$D$27422,$D1056,3),"")</f>
        <v>2.9922</v>
      </c>
      <c r="I1056" s="6">
        <f>IF($C1056,INDEX(RawData!$A$1:$D$27422,$D1056,4),"")</f>
        <v>189.849243</v>
      </c>
      <c r="J1056" s="5" t="b">
        <f t="shared" si="197"/>
        <v>1</v>
      </c>
      <c r="K1056" s="4">
        <f t="shared" si="198"/>
        <v>1048</v>
      </c>
      <c r="L1056" s="4">
        <f t="shared" si="199"/>
        <v>1063</v>
      </c>
      <c r="M1056" s="4">
        <f t="shared" ca="1" si="200"/>
        <v>190.00450133003019</v>
      </c>
      <c r="N1056" s="4">
        <f t="shared" ca="1" si="201"/>
        <v>3.8783104016033576E-3</v>
      </c>
      <c r="O1056" s="4">
        <f t="shared" ca="1" si="202"/>
        <v>0.11026958163745348</v>
      </c>
      <c r="P1056" s="4">
        <f t="shared" ca="1" si="203"/>
        <v>7</v>
      </c>
    </row>
    <row r="1057" spans="1:16" x14ac:dyDescent="0.2">
      <c r="A1057">
        <f t="shared" si="194"/>
        <v>4200</v>
      </c>
      <c r="B1057" s="4" t="b">
        <f t="shared" si="195"/>
        <v>1</v>
      </c>
      <c r="C1057" s="5" t="b">
        <f t="shared" si="192"/>
        <v>1</v>
      </c>
      <c r="D1057">
        <f>IF(C1057,VLOOKUP($A1057,RawData!$A$2:$D$27422,2,1),"")</f>
        <v>4202</v>
      </c>
      <c r="E1057">
        <f>IF($C1057,INDEX(RawData!$A$1:$D$27422,$D1057,1),"")</f>
        <v>4200</v>
      </c>
      <c r="F1057" s="4">
        <f t="shared" ca="1" si="196"/>
        <v>3664</v>
      </c>
      <c r="G1057">
        <f t="shared" si="193"/>
        <v>1057</v>
      </c>
      <c r="H1057" s="6">
        <f>IF($C1057,INDEX(RawData!$A$1:$D$27422,$D1057,3),"")</f>
        <v>2.9922</v>
      </c>
      <c r="I1057" s="6">
        <f>IF($C1057,INDEX(RawData!$A$1:$D$27422,$D1057,4),"")</f>
        <v>189.84375</v>
      </c>
      <c r="J1057" s="5" t="b">
        <f t="shared" si="197"/>
        <v>1</v>
      </c>
      <c r="K1057" s="4">
        <f t="shared" si="198"/>
        <v>1049</v>
      </c>
      <c r="L1057" s="4">
        <f t="shared" si="199"/>
        <v>1064</v>
      </c>
      <c r="M1057" s="4">
        <f t="shared" ca="1" si="200"/>
        <v>189.9996693496588</v>
      </c>
      <c r="N1057" s="4">
        <f t="shared" ca="1" si="201"/>
        <v>1.7164467773795877E-3</v>
      </c>
      <c r="O1057" s="4">
        <f t="shared" ca="1" si="202"/>
        <v>0.12140878564312629</v>
      </c>
      <c r="P1057" s="4">
        <f t="shared" ca="1" si="203"/>
        <v>7</v>
      </c>
    </row>
    <row r="1058" spans="1:16" x14ac:dyDescent="0.2">
      <c r="A1058">
        <f t="shared" si="194"/>
        <v>4204</v>
      </c>
      <c r="B1058" s="4" t="b">
        <f t="shared" si="195"/>
        <v>1</v>
      </c>
      <c r="C1058" s="5" t="b">
        <f t="shared" si="192"/>
        <v>1</v>
      </c>
      <c r="D1058">
        <f>IF(C1058,VLOOKUP($A1058,RawData!$A$2:$D$27422,2,1),"")</f>
        <v>4206</v>
      </c>
      <c r="E1058">
        <f>IF($C1058,INDEX(RawData!$A$1:$D$27422,$D1058,1),"")</f>
        <v>4204</v>
      </c>
      <c r="F1058" s="4">
        <f t="shared" ca="1" si="196"/>
        <v>3668</v>
      </c>
      <c r="G1058">
        <f t="shared" si="193"/>
        <v>1058</v>
      </c>
      <c r="H1058" s="6">
        <f>IF($C1058,INDEX(RawData!$A$1:$D$27422,$D1058,3),"")</f>
        <v>2.9922</v>
      </c>
      <c r="I1058" s="6">
        <f>IF($C1058,INDEX(RawData!$A$1:$D$27422,$D1058,4),"")</f>
        <v>189.86490755389701</v>
      </c>
      <c r="J1058" s="5" t="b">
        <f t="shared" si="197"/>
        <v>1</v>
      </c>
      <c r="K1058" s="4">
        <f t="shared" si="198"/>
        <v>1050</v>
      </c>
      <c r="L1058" s="4">
        <f t="shared" si="199"/>
        <v>1065</v>
      </c>
      <c r="M1058" s="4">
        <f t="shared" ca="1" si="200"/>
        <v>189.99586736464875</v>
      </c>
      <c r="N1058" s="4">
        <f t="shared" ca="1" si="201"/>
        <v>5.047770653192174E-3</v>
      </c>
      <c r="O1058" s="4">
        <f t="shared" ca="1" si="202"/>
        <v>0.12396498037128367</v>
      </c>
      <c r="P1058" s="4">
        <f t="shared" ca="1" si="203"/>
        <v>7</v>
      </c>
    </row>
    <row r="1059" spans="1:16" x14ac:dyDescent="0.2">
      <c r="A1059">
        <f t="shared" si="194"/>
        <v>4208</v>
      </c>
      <c r="B1059" s="4" t="b">
        <f t="shared" si="195"/>
        <v>1</v>
      </c>
      <c r="C1059" s="5" t="b">
        <f t="shared" si="192"/>
        <v>1</v>
      </c>
      <c r="D1059">
        <f>IF(C1059,VLOOKUP($A1059,RawData!$A$2:$D$27422,2,1),"")</f>
        <v>4210</v>
      </c>
      <c r="E1059">
        <f>IF($C1059,INDEX(RawData!$A$1:$D$27422,$D1059,1),"")</f>
        <v>4208</v>
      </c>
      <c r="F1059" s="4">
        <f t="shared" ca="1" si="196"/>
        <v>3672</v>
      </c>
      <c r="G1059">
        <f t="shared" si="193"/>
        <v>1059</v>
      </c>
      <c r="H1059" s="6">
        <f>IF($C1059,INDEX(RawData!$A$1:$D$27422,$D1059,3),"")</f>
        <v>2.9922</v>
      </c>
      <c r="I1059" s="6">
        <f>IF($C1059,INDEX(RawData!$A$1:$D$27422,$D1059,4),"")</f>
        <v>189.940588496071</v>
      </c>
      <c r="J1059" s="5" t="b">
        <f t="shared" si="197"/>
        <v>1</v>
      </c>
      <c r="K1059" s="4">
        <f t="shared" si="198"/>
        <v>1051</v>
      </c>
      <c r="L1059" s="4">
        <f t="shared" si="199"/>
        <v>1066</v>
      </c>
      <c r="M1059" s="4">
        <f t="shared" ca="1" si="200"/>
        <v>189.9940998367673</v>
      </c>
      <c r="N1059" s="4">
        <f t="shared" ca="1" si="201"/>
        <v>1.421559452899146E-2</v>
      </c>
      <c r="O1059" s="4">
        <f t="shared" ca="1" si="202"/>
        <v>0.11624697260961625</v>
      </c>
      <c r="P1059" s="4">
        <f t="shared" ca="1" si="203"/>
        <v>7</v>
      </c>
    </row>
    <row r="1060" spans="1:16" x14ac:dyDescent="0.2">
      <c r="A1060">
        <f t="shared" si="194"/>
        <v>4212</v>
      </c>
      <c r="B1060" s="4" t="b">
        <f t="shared" si="195"/>
        <v>1</v>
      </c>
      <c r="C1060" s="5" t="b">
        <f t="shared" si="192"/>
        <v>1</v>
      </c>
      <c r="D1060">
        <f>IF(C1060,VLOOKUP($A1060,RawData!$A$2:$D$27422,2,1),"")</f>
        <v>4214</v>
      </c>
      <c r="E1060">
        <f>IF($C1060,INDEX(RawData!$A$1:$D$27422,$D1060,1),"")</f>
        <v>4212</v>
      </c>
      <c r="F1060" s="4">
        <f t="shared" ca="1" si="196"/>
        <v>3676</v>
      </c>
      <c r="G1060">
        <f t="shared" si="193"/>
        <v>1060</v>
      </c>
      <c r="H1060" s="6">
        <f>IF($C1060,INDEX(RawData!$A$1:$D$27422,$D1060,3),"")</f>
        <v>2.9922</v>
      </c>
      <c r="I1060" s="6">
        <f>IF($C1060,INDEX(RawData!$A$1:$D$27422,$D1060,4),"")</f>
        <v>190.03946549607099</v>
      </c>
      <c r="J1060" s="5" t="b">
        <f t="shared" si="197"/>
        <v>1</v>
      </c>
      <c r="K1060" s="4">
        <f t="shared" si="198"/>
        <v>1052</v>
      </c>
      <c r="L1060" s="4">
        <f t="shared" si="199"/>
        <v>1067</v>
      </c>
      <c r="M1060" s="4">
        <f t="shared" ca="1" si="200"/>
        <v>189.99542218388586</v>
      </c>
      <c r="N1060" s="4">
        <f t="shared" ca="1" si="201"/>
        <v>2.9906538766113044E-2</v>
      </c>
      <c r="O1060" s="4">
        <f t="shared" ca="1" si="202"/>
        <v>9.9577046976577321E-2</v>
      </c>
      <c r="P1060" s="4">
        <f t="shared" ca="1" si="203"/>
        <v>7</v>
      </c>
    </row>
    <row r="1061" spans="1:16" x14ac:dyDescent="0.2">
      <c r="A1061">
        <f t="shared" si="194"/>
        <v>4216</v>
      </c>
      <c r="B1061" s="4" t="b">
        <f t="shared" si="195"/>
        <v>1</v>
      </c>
      <c r="C1061" s="5" t="b">
        <f t="shared" si="192"/>
        <v>1</v>
      </c>
      <c r="D1061">
        <f>IF(C1061,VLOOKUP($A1061,RawData!$A$2:$D$27422,2,1),"")</f>
        <v>4218</v>
      </c>
      <c r="E1061">
        <f>IF($C1061,INDEX(RawData!$A$1:$D$27422,$D1061,1),"")</f>
        <v>4216</v>
      </c>
      <c r="F1061" s="4">
        <f t="shared" ca="1" si="196"/>
        <v>3680</v>
      </c>
      <c r="G1061">
        <f t="shared" si="193"/>
        <v>1061</v>
      </c>
      <c r="H1061" s="6">
        <f>IF($C1061,INDEX(RawData!$A$1:$D$27422,$D1061,3),"")</f>
        <v>3.0156000000000001</v>
      </c>
      <c r="I1061" s="6">
        <f>IF($C1061,INDEX(RawData!$A$1:$D$27422,$D1061,4),"")</f>
        <v>190.11718494217399</v>
      </c>
      <c r="J1061" s="5" t="b">
        <f t="shared" si="197"/>
        <v>1</v>
      </c>
      <c r="K1061" s="4">
        <f t="shared" si="198"/>
        <v>1053</v>
      </c>
      <c r="L1061" s="4">
        <f t="shared" si="199"/>
        <v>1068</v>
      </c>
      <c r="M1061" s="4">
        <f t="shared" ca="1" si="200"/>
        <v>189.99917326601448</v>
      </c>
      <c r="N1061" s="4">
        <f t="shared" ca="1" si="201"/>
        <v>5.1777300141878868E-2</v>
      </c>
      <c r="O1061" s="4">
        <f t="shared" ca="1" si="202"/>
        <v>7.7019660600768702E-2</v>
      </c>
      <c r="P1061" s="4">
        <f t="shared" ca="1" si="203"/>
        <v>7</v>
      </c>
    </row>
    <row r="1062" spans="1:16" x14ac:dyDescent="0.2">
      <c r="A1062">
        <f t="shared" si="194"/>
        <v>4220</v>
      </c>
      <c r="B1062" s="4" t="b">
        <f t="shared" si="195"/>
        <v>1</v>
      </c>
      <c r="C1062" s="5" t="b">
        <f t="shared" si="192"/>
        <v>1</v>
      </c>
      <c r="D1062">
        <f>IF(C1062,VLOOKUP($A1062,RawData!$A$2:$D$27422,2,1),"")</f>
        <v>4222</v>
      </c>
      <c r="E1062">
        <f>IF($C1062,INDEX(RawData!$A$1:$D$27422,$D1062,1),"")</f>
        <v>4220</v>
      </c>
      <c r="F1062" s="4">
        <f t="shared" ca="1" si="196"/>
        <v>3684</v>
      </c>
      <c r="G1062">
        <f t="shared" si="193"/>
        <v>1062</v>
      </c>
      <c r="H1062" s="6">
        <f>IF($C1062,INDEX(RawData!$A$1:$D$27422,$D1062,3),"")</f>
        <v>3.0078</v>
      </c>
      <c r="I1062" s="6">
        <f>IF($C1062,INDEX(RawData!$A$1:$D$27422,$D1062,4),"")</f>
        <v>190.15645231405799</v>
      </c>
      <c r="J1062" s="5" t="b">
        <f t="shared" si="197"/>
        <v>1</v>
      </c>
      <c r="K1062" s="4">
        <f t="shared" si="198"/>
        <v>1054</v>
      </c>
      <c r="L1062" s="4">
        <f t="shared" si="199"/>
        <v>1069</v>
      </c>
      <c r="M1062" s="4">
        <f t="shared" ca="1" si="200"/>
        <v>190.00094085175724</v>
      </c>
      <c r="N1062" s="4">
        <f t="shared" ca="1" si="201"/>
        <v>7.343215087456656E-2</v>
      </c>
      <c r="O1062" s="4">
        <f t="shared" ca="1" si="202"/>
        <v>4.9999086724909603E-2</v>
      </c>
      <c r="P1062" s="4">
        <f t="shared" ca="1" si="203"/>
        <v>7</v>
      </c>
    </row>
    <row r="1063" spans="1:16" x14ac:dyDescent="0.2">
      <c r="A1063">
        <f t="shared" si="194"/>
        <v>4224</v>
      </c>
      <c r="B1063" s="4" t="b">
        <f t="shared" si="195"/>
        <v>1</v>
      </c>
      <c r="C1063" s="5" t="b">
        <f t="shared" si="192"/>
        <v>1</v>
      </c>
      <c r="D1063">
        <f>IF(C1063,VLOOKUP($A1063,RawData!$A$2:$D$27422,2,1),"")</f>
        <v>4226</v>
      </c>
      <c r="E1063">
        <f>IF($C1063,INDEX(RawData!$A$1:$D$27422,$D1063,1),"")</f>
        <v>4224</v>
      </c>
      <c r="F1063" s="4">
        <f t="shared" ca="1" si="196"/>
        <v>3688</v>
      </c>
      <c r="G1063">
        <f t="shared" si="193"/>
        <v>1063</v>
      </c>
      <c r="H1063" s="6">
        <f>IF($C1063,INDEX(RawData!$A$1:$D$27422,$D1063,3),"")</f>
        <v>2.9961000000000002</v>
      </c>
      <c r="I1063" s="6">
        <f>IF($C1063,INDEX(RawData!$A$1:$D$27422,$D1063,4),"")</f>
        <v>190.15726776016101</v>
      </c>
      <c r="J1063" s="5" t="b">
        <f t="shared" si="197"/>
        <v>1</v>
      </c>
      <c r="K1063" s="4">
        <f t="shared" si="198"/>
        <v>1055</v>
      </c>
      <c r="L1063" s="4">
        <f t="shared" si="199"/>
        <v>1070</v>
      </c>
      <c r="M1063" s="4">
        <f t="shared" ca="1" si="200"/>
        <v>190.00062301962859</v>
      </c>
      <c r="N1063" s="4">
        <f t="shared" ca="1" si="201"/>
        <v>9.3027010884640049E-2</v>
      </c>
      <c r="O1063" s="4">
        <f t="shared" ca="1" si="202"/>
        <v>1.5133098591888938E-2</v>
      </c>
      <c r="P1063" s="4">
        <f t="shared" ca="1" si="203"/>
        <v>7</v>
      </c>
    </row>
    <row r="1064" spans="1:16" x14ac:dyDescent="0.2">
      <c r="A1064">
        <f t="shared" si="194"/>
        <v>4228</v>
      </c>
      <c r="B1064" s="4" t="b">
        <f t="shared" si="195"/>
        <v>1</v>
      </c>
      <c r="C1064" s="5" t="b">
        <f t="shared" si="192"/>
        <v>1</v>
      </c>
      <c r="D1064">
        <f>IF(C1064,VLOOKUP($A1064,RawData!$A$2:$D$27422,2,1),"")</f>
        <v>4230</v>
      </c>
      <c r="E1064">
        <f>IF($C1064,INDEX(RawData!$A$1:$D$27422,$D1064,1),"")</f>
        <v>4228</v>
      </c>
      <c r="F1064" s="4">
        <f t="shared" ca="1" si="196"/>
        <v>3692</v>
      </c>
      <c r="G1064">
        <f t="shared" si="193"/>
        <v>1064</v>
      </c>
      <c r="H1064" s="6">
        <f>IF($C1064,INDEX(RawData!$A$1:$D$27422,$D1064,3),"")</f>
        <v>2.9961000000000002</v>
      </c>
      <c r="I1064" s="6">
        <f>IF($C1064,INDEX(RawData!$A$1:$D$27422,$D1064,4),"")</f>
        <v>190.140788685942</v>
      </c>
      <c r="J1064" s="5" t="b">
        <f t="shared" si="197"/>
        <v>1</v>
      </c>
      <c r="K1064" s="4">
        <f t="shared" si="198"/>
        <v>1056</v>
      </c>
      <c r="L1064" s="4">
        <f t="shared" si="199"/>
        <v>1071</v>
      </c>
      <c r="M1064" s="4">
        <f t="shared" ca="1" si="200"/>
        <v>189.99795290288142</v>
      </c>
      <c r="N1064" s="4">
        <f t="shared" ca="1" si="201"/>
        <v>0.11026958163745348</v>
      </c>
      <c r="O1064" s="4">
        <f t="shared" ca="1" si="202"/>
        <v>2.5353430314169145E-2</v>
      </c>
      <c r="P1064" s="4">
        <f t="shared" ca="1" si="203"/>
        <v>7</v>
      </c>
    </row>
    <row r="1065" spans="1:16" x14ac:dyDescent="0.2">
      <c r="A1065">
        <f t="shared" si="194"/>
        <v>4232</v>
      </c>
      <c r="B1065" s="4" t="b">
        <f t="shared" si="195"/>
        <v>1</v>
      </c>
      <c r="C1065" s="5" t="b">
        <f t="shared" si="192"/>
        <v>1</v>
      </c>
      <c r="D1065">
        <f>IF(C1065,VLOOKUP($A1065,RawData!$A$2:$D$27422,2,1),"")</f>
        <v>4234</v>
      </c>
      <c r="E1065">
        <f>IF($C1065,INDEX(RawData!$A$1:$D$27422,$D1065,1),"")</f>
        <v>4232</v>
      </c>
      <c r="F1065" s="4">
        <f t="shared" ca="1" si="196"/>
        <v>3696</v>
      </c>
      <c r="G1065">
        <f t="shared" si="193"/>
        <v>1065</v>
      </c>
      <c r="H1065" s="6">
        <f>IF($C1065,INDEX(RawData!$A$1:$D$27422,$D1065,3),"")</f>
        <v>2.9961000000000002</v>
      </c>
      <c r="I1065" s="6">
        <f>IF($C1065,INDEX(RawData!$A$1:$D$27422,$D1065,4),"")</f>
        <v>190.097251371884</v>
      </c>
      <c r="J1065" s="5" t="b">
        <f t="shared" si="197"/>
        <v>1</v>
      </c>
      <c r="K1065" s="4">
        <f t="shared" si="198"/>
        <v>1057</v>
      </c>
      <c r="L1065" s="4">
        <f t="shared" si="199"/>
        <v>1072</v>
      </c>
      <c r="M1065" s="4">
        <f t="shared" ca="1" si="200"/>
        <v>189.99081959399555</v>
      </c>
      <c r="N1065" s="4">
        <f t="shared" ca="1" si="201"/>
        <v>0.12140878564312629</v>
      </c>
      <c r="O1065" s="4">
        <f t="shared" ca="1" si="202"/>
        <v>6.5573198918116304E-2</v>
      </c>
      <c r="P1065" s="4">
        <f t="shared" ca="1" si="203"/>
        <v>7</v>
      </c>
    </row>
    <row r="1066" spans="1:16" x14ac:dyDescent="0.2">
      <c r="A1066">
        <f t="shared" si="194"/>
        <v>4236</v>
      </c>
      <c r="B1066" s="4" t="b">
        <f t="shared" si="195"/>
        <v>1</v>
      </c>
      <c r="C1066" s="5" t="b">
        <f t="shared" si="192"/>
        <v>1</v>
      </c>
      <c r="D1066">
        <f>IF(C1066,VLOOKUP($A1066,RawData!$A$2:$D$27422,2,1),"")</f>
        <v>4238</v>
      </c>
      <c r="E1066">
        <f>IF($C1066,INDEX(RawData!$A$1:$D$27422,$D1066,1),"")</f>
        <v>4236</v>
      </c>
      <c r="F1066" s="4">
        <f t="shared" ca="1" si="196"/>
        <v>3700</v>
      </c>
      <c r="G1066">
        <f t="shared" si="193"/>
        <v>1066</v>
      </c>
      <c r="H1066" s="6">
        <f>IF($C1066,INDEX(RawData!$A$1:$D$27422,$D1066,3),"")</f>
        <v>2.9961000000000002</v>
      </c>
      <c r="I1066" s="6">
        <f>IF($C1066,INDEX(RawData!$A$1:$D$27422,$D1066,4),"")</f>
        <v>190.06388468594201</v>
      </c>
      <c r="J1066" s="5" t="b">
        <f t="shared" si="197"/>
        <v>1</v>
      </c>
      <c r="K1066" s="4">
        <f t="shared" si="198"/>
        <v>1058</v>
      </c>
      <c r="L1066" s="4">
        <f t="shared" si="199"/>
        <v>1073</v>
      </c>
      <c r="M1066" s="4">
        <f t="shared" ca="1" si="200"/>
        <v>189.97988424223831</v>
      </c>
      <c r="N1066" s="4">
        <f t="shared" ca="1" si="201"/>
        <v>0.12396498037128367</v>
      </c>
      <c r="O1066" s="4">
        <f t="shared" ca="1" si="202"/>
        <v>0.10307183217094007</v>
      </c>
      <c r="P1066" s="4">
        <f t="shared" ca="1" si="203"/>
        <v>7</v>
      </c>
    </row>
    <row r="1067" spans="1:16" x14ac:dyDescent="0.2">
      <c r="A1067">
        <f t="shared" si="194"/>
        <v>4240</v>
      </c>
      <c r="B1067" s="4" t="b">
        <f t="shared" si="195"/>
        <v>1</v>
      </c>
      <c r="C1067" s="5" t="b">
        <f t="shared" si="192"/>
        <v>1</v>
      </c>
      <c r="D1067">
        <f>IF(C1067,VLOOKUP($A1067,RawData!$A$2:$D$27422,2,1),"")</f>
        <v>4242</v>
      </c>
      <c r="E1067">
        <f>IF($C1067,INDEX(RawData!$A$1:$D$27422,$D1067,1),"")</f>
        <v>4240</v>
      </c>
      <c r="F1067" s="4">
        <f t="shared" ca="1" si="196"/>
        <v>3704</v>
      </c>
      <c r="G1067">
        <f t="shared" si="193"/>
        <v>1067</v>
      </c>
      <c r="H1067" s="6">
        <f>IF($C1067,INDEX(RawData!$A$1:$D$27422,$D1067,3),"")</f>
        <v>2.9961000000000002</v>
      </c>
      <c r="I1067" s="6">
        <f>IF($C1067,INDEX(RawData!$A$1:$D$27422,$D1067,4),"")</f>
        <v>190.04191168594201</v>
      </c>
      <c r="J1067" s="5" t="b">
        <f t="shared" si="197"/>
        <v>1</v>
      </c>
      <c r="K1067" s="4">
        <f t="shared" si="198"/>
        <v>1059</v>
      </c>
      <c r="L1067" s="4">
        <f t="shared" si="199"/>
        <v>1074</v>
      </c>
      <c r="M1067" s="4">
        <f t="shared" ca="1" si="200"/>
        <v>189.96551564511975</v>
      </c>
      <c r="N1067" s="4">
        <f t="shared" ca="1" si="201"/>
        <v>0.11624697260961625</v>
      </c>
      <c r="O1067" s="4">
        <f t="shared" ca="1" si="202"/>
        <v>0.13748058578502764</v>
      </c>
      <c r="P1067" s="4">
        <f t="shared" ca="1" si="203"/>
        <v>7</v>
      </c>
    </row>
    <row r="1068" spans="1:16" x14ac:dyDescent="0.2">
      <c r="A1068">
        <f t="shared" si="194"/>
        <v>4244</v>
      </c>
      <c r="B1068" s="4" t="b">
        <f t="shared" si="195"/>
        <v>1</v>
      </c>
      <c r="C1068" s="5" t="b">
        <f t="shared" si="192"/>
        <v>1</v>
      </c>
      <c r="D1068">
        <f>IF(C1068,VLOOKUP($A1068,RawData!$A$2:$D$27422,2,1),"")</f>
        <v>4246</v>
      </c>
      <c r="E1068">
        <f>IF($C1068,INDEX(RawData!$A$1:$D$27422,$D1068,1),"")</f>
        <v>4244</v>
      </c>
      <c r="F1068" s="4">
        <f t="shared" ca="1" si="196"/>
        <v>3708</v>
      </c>
      <c r="G1068">
        <f t="shared" si="193"/>
        <v>1068</v>
      </c>
      <c r="H1068" s="6">
        <f>IF($C1068,INDEX(RawData!$A$1:$D$27422,$D1068,3),"")</f>
        <v>2.9961000000000002</v>
      </c>
      <c r="I1068" s="6">
        <f>IF($C1068,INDEX(RawData!$A$1:$D$27422,$D1068,4),"")</f>
        <v>190.02034644610299</v>
      </c>
      <c r="J1068" s="5" t="b">
        <f t="shared" si="197"/>
        <v>1</v>
      </c>
      <c r="K1068" s="4">
        <f t="shared" si="198"/>
        <v>1060</v>
      </c>
      <c r="L1068" s="4">
        <f t="shared" si="199"/>
        <v>1075</v>
      </c>
      <c r="M1068" s="4">
        <f t="shared" ca="1" si="200"/>
        <v>189.9473959658726</v>
      </c>
      <c r="N1068" s="4">
        <f t="shared" ca="1" si="201"/>
        <v>9.9577046976577321E-2</v>
      </c>
      <c r="O1068" s="4">
        <f t="shared" ca="1" si="202"/>
        <v>0.16782289838621978</v>
      </c>
      <c r="P1068" s="4">
        <f t="shared" ca="1" si="203"/>
        <v>7</v>
      </c>
    </row>
    <row r="1069" spans="1:16" x14ac:dyDescent="0.2">
      <c r="A1069">
        <f t="shared" si="194"/>
        <v>4248</v>
      </c>
      <c r="B1069" s="4" t="b">
        <f t="shared" si="195"/>
        <v>1</v>
      </c>
      <c r="C1069" s="5" t="b">
        <f t="shared" si="192"/>
        <v>1</v>
      </c>
      <c r="D1069">
        <f>IF(C1069,VLOOKUP($A1069,RawData!$A$2:$D$27422,2,1),"")</f>
        <v>4250</v>
      </c>
      <c r="E1069">
        <f>IF($C1069,INDEX(RawData!$A$1:$D$27422,$D1069,1),"")</f>
        <v>4248</v>
      </c>
      <c r="F1069" s="4">
        <f t="shared" ca="1" si="196"/>
        <v>3712</v>
      </c>
      <c r="G1069">
        <f t="shared" si="193"/>
        <v>1069</v>
      </c>
      <c r="H1069" s="6">
        <f>IF($C1069,INDEX(RawData!$A$1:$D$27422,$D1069,3),"")</f>
        <v>2.9961000000000002</v>
      </c>
      <c r="I1069" s="6">
        <f>IF($C1069,INDEX(RawData!$A$1:$D$27422,$D1069,4),"")</f>
        <v>189.949750817987</v>
      </c>
      <c r="J1069" s="5" t="b">
        <f t="shared" si="197"/>
        <v>1</v>
      </c>
      <c r="K1069" s="4">
        <f t="shared" si="198"/>
        <v>1061</v>
      </c>
      <c r="L1069" s="4">
        <f t="shared" si="199"/>
        <v>1076</v>
      </c>
      <c r="M1069" s="4">
        <f t="shared" ca="1" si="200"/>
        <v>189.92750870088267</v>
      </c>
      <c r="N1069" s="4">
        <f t="shared" ca="1" si="201"/>
        <v>7.7019660600768702E-2</v>
      </c>
      <c r="O1069" s="4">
        <f t="shared" ca="1" si="202"/>
        <v>0.19034537497489623</v>
      </c>
      <c r="P1069" s="4">
        <f t="shared" ca="1" si="203"/>
        <v>7</v>
      </c>
    </row>
    <row r="1070" spans="1:16" x14ac:dyDescent="0.2">
      <c r="A1070">
        <f t="shared" si="194"/>
        <v>4252</v>
      </c>
      <c r="B1070" s="4" t="b">
        <f t="shared" si="195"/>
        <v>1</v>
      </c>
      <c r="C1070" s="5" t="b">
        <f t="shared" si="192"/>
        <v>1</v>
      </c>
      <c r="D1070">
        <f>IF(C1070,VLOOKUP($A1070,RawData!$A$2:$D$27422,2,1),"")</f>
        <v>4254</v>
      </c>
      <c r="E1070">
        <f>IF($C1070,INDEX(RawData!$A$1:$D$27422,$D1070,1),"")</f>
        <v>4252</v>
      </c>
      <c r="F1070" s="4">
        <f t="shared" ca="1" si="196"/>
        <v>3716</v>
      </c>
      <c r="G1070">
        <f t="shared" si="193"/>
        <v>1070</v>
      </c>
      <c r="H1070" s="6">
        <f>IF($C1070,INDEX(RawData!$A$1:$D$27422,$D1070,3),"")</f>
        <v>3.0156000000000001</v>
      </c>
      <c r="I1070" s="6">
        <f>IF($C1070,INDEX(RawData!$A$1:$D$27422,$D1070,4),"")</f>
        <v>189.872439057826</v>
      </c>
      <c r="J1070" s="5" t="b">
        <f t="shared" si="197"/>
        <v>1</v>
      </c>
      <c r="K1070" s="4">
        <f t="shared" si="198"/>
        <v>1062</v>
      </c>
      <c r="L1070" s="4">
        <f t="shared" si="199"/>
        <v>1077</v>
      </c>
      <c r="M1070" s="4">
        <f t="shared" ca="1" si="200"/>
        <v>189.90759600874395</v>
      </c>
      <c r="N1070" s="4">
        <f t="shared" ca="1" si="201"/>
        <v>4.9999086724909603E-2</v>
      </c>
      <c r="O1070" s="4">
        <f t="shared" ca="1" si="202"/>
        <v>0.19720383487779714</v>
      </c>
      <c r="P1070" s="4">
        <f t="shared" ca="1" si="203"/>
        <v>7</v>
      </c>
    </row>
    <row r="1071" spans="1:16" x14ac:dyDescent="0.2">
      <c r="A1071">
        <f t="shared" si="194"/>
        <v>4256</v>
      </c>
      <c r="B1071" s="4" t="b">
        <f t="shared" si="195"/>
        <v>1</v>
      </c>
      <c r="C1071" s="5" t="b">
        <f t="shared" si="192"/>
        <v>1</v>
      </c>
      <c r="D1071">
        <f>IF(C1071,VLOOKUP($A1071,RawData!$A$2:$D$27422,2,1),"")</f>
        <v>4258</v>
      </c>
      <c r="E1071">
        <f>IF($C1071,INDEX(RawData!$A$1:$D$27422,$D1071,1),"")</f>
        <v>4256</v>
      </c>
      <c r="F1071" s="4">
        <f t="shared" ca="1" si="196"/>
        <v>3720</v>
      </c>
      <c r="G1071">
        <f t="shared" si="193"/>
        <v>1071</v>
      </c>
      <c r="H1071" s="6">
        <f>IF($C1071,INDEX(RawData!$A$1:$D$27422,$D1071,3),"")</f>
        <v>2.9961000000000002</v>
      </c>
      <c r="I1071" s="6">
        <f>IF($C1071,INDEX(RawData!$A$1:$D$27422,$D1071,4),"")</f>
        <v>189.81201413204499</v>
      </c>
      <c r="J1071" s="5" t="b">
        <f t="shared" si="197"/>
        <v>1</v>
      </c>
      <c r="K1071" s="4">
        <f t="shared" si="198"/>
        <v>1063</v>
      </c>
      <c r="L1071" s="4">
        <f t="shared" si="199"/>
        <v>1078</v>
      </c>
      <c r="M1071" s="4">
        <f t="shared" ca="1" si="200"/>
        <v>189.88768332124397</v>
      </c>
      <c r="N1071" s="4">
        <f t="shared" ca="1" si="201"/>
        <v>1.5133098591888938E-2</v>
      </c>
      <c r="O1071" s="4">
        <f t="shared" ca="1" si="202"/>
        <v>0.18750635366646407</v>
      </c>
      <c r="P1071" s="4">
        <f t="shared" ca="1" si="203"/>
        <v>7</v>
      </c>
    </row>
    <row r="1072" spans="1:16" x14ac:dyDescent="0.2">
      <c r="A1072">
        <f t="shared" si="194"/>
        <v>4260</v>
      </c>
      <c r="B1072" s="4" t="b">
        <f t="shared" si="195"/>
        <v>1</v>
      </c>
      <c r="C1072" s="5" t="b">
        <f t="shared" si="192"/>
        <v>1</v>
      </c>
      <c r="D1072">
        <f>IF(C1072,VLOOKUP($A1072,RawData!$A$2:$D$27422,2,1),"")</f>
        <v>4262</v>
      </c>
      <c r="E1072">
        <f>IF($C1072,INDEX(RawData!$A$1:$D$27422,$D1072,1),"")</f>
        <v>4260</v>
      </c>
      <c r="F1072" s="4">
        <f t="shared" ca="1" si="196"/>
        <v>3724</v>
      </c>
      <c r="G1072">
        <f t="shared" si="193"/>
        <v>1072</v>
      </c>
      <c r="H1072" s="6">
        <f>IF($C1072,INDEX(RawData!$A$1:$D$27422,$D1072,3),"")</f>
        <v>2.9961000000000002</v>
      </c>
      <c r="I1072" s="6">
        <f>IF($C1072,INDEX(RawData!$A$1:$D$27422,$D1072,4),"")</f>
        <v>189.73511005782601</v>
      </c>
      <c r="J1072" s="5" t="b">
        <f t="shared" si="197"/>
        <v>1</v>
      </c>
      <c r="K1072" s="4">
        <f t="shared" si="198"/>
        <v>1064</v>
      </c>
      <c r="L1072" s="4">
        <f t="shared" si="199"/>
        <v>1079</v>
      </c>
      <c r="M1072" s="4">
        <f t="shared" ca="1" si="200"/>
        <v>189.86941080835243</v>
      </c>
      <c r="N1072" s="4">
        <f t="shared" ca="1" si="201"/>
        <v>2.5353430314169145E-2</v>
      </c>
      <c r="O1072" s="4">
        <f t="shared" ca="1" si="202"/>
        <v>0.1680401832693974</v>
      </c>
      <c r="P1072" s="4">
        <f t="shared" ca="1" si="203"/>
        <v>7</v>
      </c>
    </row>
    <row r="1073" spans="1:16" x14ac:dyDescent="0.2">
      <c r="A1073">
        <f t="shared" si="194"/>
        <v>4264</v>
      </c>
      <c r="B1073" s="4" t="b">
        <f t="shared" si="195"/>
        <v>1</v>
      </c>
      <c r="C1073" s="5" t="b">
        <f t="shared" si="192"/>
        <v>1</v>
      </c>
      <c r="D1073">
        <f>IF(C1073,VLOOKUP($A1073,RawData!$A$2:$D$27422,2,1),"")</f>
        <v>4266</v>
      </c>
      <c r="E1073">
        <f>IF($C1073,INDEX(RawData!$A$1:$D$27422,$D1073,1),"")</f>
        <v>4264</v>
      </c>
      <c r="F1073" s="4">
        <f t="shared" ca="1" si="196"/>
        <v>3728</v>
      </c>
      <c r="G1073">
        <f t="shared" si="193"/>
        <v>1073</v>
      </c>
      <c r="H1073" s="6">
        <f>IF($C1073,INDEX(RawData!$A$1:$D$27422,$D1073,3),"")</f>
        <v>2.9961000000000002</v>
      </c>
      <c r="I1073" s="6">
        <f>IF($C1073,INDEX(RawData!$A$1:$D$27422,$D1073,4),"")</f>
        <v>189.66878437188399</v>
      </c>
      <c r="J1073" s="5" t="b">
        <f t="shared" si="197"/>
        <v>1</v>
      </c>
      <c r="K1073" s="4">
        <f t="shared" si="198"/>
        <v>1065</v>
      </c>
      <c r="L1073" s="4">
        <f t="shared" si="199"/>
        <v>1080</v>
      </c>
      <c r="M1073" s="4">
        <f t="shared" ca="1" si="200"/>
        <v>189.85591926186703</v>
      </c>
      <c r="N1073" s="4">
        <f t="shared" ca="1" si="201"/>
        <v>6.5573198918116304E-2</v>
      </c>
      <c r="O1073" s="4">
        <f t="shared" ca="1" si="202"/>
        <v>0.14104643098781366</v>
      </c>
      <c r="P1073" s="4">
        <f t="shared" ca="1" si="203"/>
        <v>7</v>
      </c>
    </row>
    <row r="1074" spans="1:16" x14ac:dyDescent="0.2">
      <c r="A1074">
        <f t="shared" si="194"/>
        <v>4268</v>
      </c>
      <c r="B1074" s="4" t="b">
        <f t="shared" si="195"/>
        <v>1</v>
      </c>
      <c r="C1074" s="5" t="b">
        <f t="shared" si="192"/>
        <v>1</v>
      </c>
      <c r="D1074">
        <f>IF(C1074,VLOOKUP($A1074,RawData!$A$2:$D$27422,2,1),"")</f>
        <v>4270</v>
      </c>
      <c r="E1074">
        <f>IF($C1074,INDEX(RawData!$A$1:$D$27422,$D1074,1),"")</f>
        <v>4268</v>
      </c>
      <c r="F1074" s="4">
        <f t="shared" ca="1" si="196"/>
        <v>3732</v>
      </c>
      <c r="G1074">
        <f t="shared" si="193"/>
        <v>1074</v>
      </c>
      <c r="H1074" s="6">
        <f>IF($C1074,INDEX(RawData!$A$1:$D$27422,$D1074,3),"")</f>
        <v>3.0156000000000001</v>
      </c>
      <c r="I1074" s="6">
        <f>IF($C1074,INDEX(RawData!$A$1:$D$27422,$D1074,4),"")</f>
        <v>189.63500999999999</v>
      </c>
      <c r="J1074" s="5" t="b">
        <f t="shared" si="197"/>
        <v>1</v>
      </c>
      <c r="K1074" s="4">
        <f t="shared" si="198"/>
        <v>1066</v>
      </c>
      <c r="L1074" s="4">
        <f t="shared" si="199"/>
        <v>1081</v>
      </c>
      <c r="M1074" s="4">
        <f t="shared" ca="1" si="200"/>
        <v>189.84926867251014</v>
      </c>
      <c r="N1074" s="4">
        <f t="shared" ca="1" si="201"/>
        <v>0.10307183217094007</v>
      </c>
      <c r="O1074" s="4">
        <f t="shared" ca="1" si="202"/>
        <v>0.10615758218500559</v>
      </c>
      <c r="P1074" s="4">
        <f t="shared" ca="1" si="203"/>
        <v>7</v>
      </c>
    </row>
    <row r="1075" spans="1:16" x14ac:dyDescent="0.2">
      <c r="A1075">
        <f t="shared" si="194"/>
        <v>4272</v>
      </c>
      <c r="B1075" s="4" t="b">
        <f t="shared" si="195"/>
        <v>1</v>
      </c>
      <c r="C1075" s="5" t="b">
        <f t="shared" si="192"/>
        <v>1</v>
      </c>
      <c r="D1075">
        <f>IF(C1075,VLOOKUP($A1075,RawData!$A$2:$D$27422,2,1),"")</f>
        <v>4274</v>
      </c>
      <c r="E1075">
        <f>IF($C1075,INDEX(RawData!$A$1:$D$27422,$D1075,1),"")</f>
        <v>4272</v>
      </c>
      <c r="F1075" s="4">
        <f t="shared" ca="1" si="196"/>
        <v>3736</v>
      </c>
      <c r="G1075">
        <f t="shared" si="193"/>
        <v>1075</v>
      </c>
      <c r="H1075" s="6">
        <f>IF($C1075,INDEX(RawData!$A$1:$D$27422,$D1075,3),"")</f>
        <v>3.0156000000000001</v>
      </c>
      <c r="I1075" s="6">
        <f>IF($C1075,INDEX(RawData!$A$1:$D$27422,$D1075,4),"")</f>
        <v>189.65067362811601</v>
      </c>
      <c r="J1075" s="5" t="b">
        <f t="shared" si="197"/>
        <v>1</v>
      </c>
      <c r="K1075" s="4">
        <f t="shared" si="198"/>
        <v>1067</v>
      </c>
      <c r="L1075" s="4">
        <f t="shared" si="199"/>
        <v>1082</v>
      </c>
      <c r="M1075" s="4">
        <f t="shared" ca="1" si="200"/>
        <v>189.84781891889602</v>
      </c>
      <c r="N1075" s="4">
        <f t="shared" ca="1" si="201"/>
        <v>0.13748058578502764</v>
      </c>
      <c r="O1075" s="4">
        <f t="shared" ca="1" si="202"/>
        <v>6.5008665545008171E-2</v>
      </c>
      <c r="P1075" s="4">
        <f t="shared" ca="1" si="203"/>
        <v>7</v>
      </c>
    </row>
    <row r="1076" spans="1:16" x14ac:dyDescent="0.2">
      <c r="A1076">
        <f t="shared" si="194"/>
        <v>4276</v>
      </c>
      <c r="B1076" s="4" t="b">
        <f t="shared" si="195"/>
        <v>1</v>
      </c>
      <c r="C1076" s="5" t="b">
        <f t="shared" si="192"/>
        <v>1</v>
      </c>
      <c r="D1076">
        <f>IF(C1076,VLOOKUP($A1076,RawData!$A$2:$D$27422,2,1),"")</f>
        <v>4278</v>
      </c>
      <c r="E1076">
        <f>IF($C1076,INDEX(RawData!$A$1:$D$27422,$D1076,1),"")</f>
        <v>4276</v>
      </c>
      <c r="F1076" s="4">
        <f t="shared" ca="1" si="196"/>
        <v>3740</v>
      </c>
      <c r="G1076">
        <f t="shared" si="193"/>
        <v>1076</v>
      </c>
      <c r="H1076" s="6">
        <f>IF($C1076,INDEX(RawData!$A$1:$D$27422,$D1076,3),"")</f>
        <v>3</v>
      </c>
      <c r="I1076" s="6">
        <f>IF($C1076,INDEX(RawData!$A$1:$D$27422,$D1076,4),"")</f>
        <v>189.72126925623201</v>
      </c>
      <c r="J1076" s="5" t="b">
        <f t="shared" si="197"/>
        <v>1</v>
      </c>
      <c r="K1076" s="4">
        <f t="shared" si="198"/>
        <v>1068</v>
      </c>
      <c r="L1076" s="4">
        <f t="shared" si="199"/>
        <v>1083</v>
      </c>
      <c r="M1076" s="4">
        <f t="shared" ca="1" si="200"/>
        <v>189.8504890402819</v>
      </c>
      <c r="N1076" s="4">
        <f t="shared" ca="1" si="201"/>
        <v>0.16782289838621978</v>
      </c>
      <c r="O1076" s="4">
        <f t="shared" ca="1" si="202"/>
        <v>3.2097933427877479E-2</v>
      </c>
      <c r="P1076" s="4">
        <f t="shared" ca="1" si="203"/>
        <v>7</v>
      </c>
    </row>
    <row r="1077" spans="1:16" x14ac:dyDescent="0.2">
      <c r="A1077">
        <f t="shared" si="194"/>
        <v>4280</v>
      </c>
      <c r="B1077" s="4" t="b">
        <f t="shared" si="195"/>
        <v>1</v>
      </c>
      <c r="C1077" s="5" t="b">
        <f t="shared" si="192"/>
        <v>1</v>
      </c>
      <c r="D1077">
        <f>IF(C1077,VLOOKUP($A1077,RawData!$A$2:$D$27422,2,1),"")</f>
        <v>4282</v>
      </c>
      <c r="E1077">
        <f>IF($C1077,INDEX(RawData!$A$1:$D$27422,$D1077,1),"")</f>
        <v>4280</v>
      </c>
      <c r="F1077" s="4">
        <f t="shared" ca="1" si="196"/>
        <v>3744</v>
      </c>
      <c r="G1077">
        <f t="shared" si="193"/>
        <v>1077</v>
      </c>
      <c r="H1077" s="6">
        <f>IF($C1077,INDEX(RawData!$A$1:$D$27422,$D1077,3),"")</f>
        <v>2.9922</v>
      </c>
      <c r="I1077" s="6">
        <f>IF($C1077,INDEX(RawData!$A$1:$D$27422,$D1077,4),"")</f>
        <v>189.79858186795499</v>
      </c>
      <c r="J1077" s="5" t="b">
        <f t="shared" si="197"/>
        <v>1</v>
      </c>
      <c r="K1077" s="4">
        <f t="shared" si="198"/>
        <v>1069</v>
      </c>
      <c r="L1077" s="4">
        <f t="shared" si="199"/>
        <v>1084</v>
      </c>
      <c r="M1077" s="4">
        <f t="shared" ca="1" si="200"/>
        <v>189.85759692201904</v>
      </c>
      <c r="N1077" s="4">
        <f t="shared" ca="1" si="201"/>
        <v>0.19034537497489623</v>
      </c>
      <c r="O1077" s="4">
        <f t="shared" ca="1" si="202"/>
        <v>9.6505086347065117E-3</v>
      </c>
      <c r="P1077" s="4">
        <f t="shared" ca="1" si="203"/>
        <v>7</v>
      </c>
    </row>
    <row r="1078" spans="1:16" x14ac:dyDescent="0.2">
      <c r="A1078">
        <f t="shared" si="194"/>
        <v>4284</v>
      </c>
      <c r="B1078" s="4" t="b">
        <f t="shared" si="195"/>
        <v>1</v>
      </c>
      <c r="C1078" s="5" t="b">
        <f t="shared" si="192"/>
        <v>1</v>
      </c>
      <c r="D1078">
        <f>IF(C1078,VLOOKUP($A1078,RawData!$A$2:$D$27422,2,1),"")</f>
        <v>4286</v>
      </c>
      <c r="E1078">
        <f>IF($C1078,INDEX(RawData!$A$1:$D$27422,$D1078,1),"")</f>
        <v>4284</v>
      </c>
      <c r="F1078" s="4">
        <f t="shared" ca="1" si="196"/>
        <v>3748</v>
      </c>
      <c r="G1078">
        <f t="shared" si="193"/>
        <v>1078</v>
      </c>
      <c r="H1078" s="6">
        <f>IF($C1078,INDEX(RawData!$A$1:$D$27422,$D1078,3),"")</f>
        <v>2.9922</v>
      </c>
      <c r="I1078" s="6">
        <f>IF($C1078,INDEX(RawData!$A$1:$D$27422,$D1078,4),"")</f>
        <v>189.83784931405799</v>
      </c>
      <c r="J1078" s="5" t="b">
        <f t="shared" si="197"/>
        <v>1</v>
      </c>
      <c r="K1078" s="4">
        <f t="shared" si="198"/>
        <v>1070</v>
      </c>
      <c r="L1078" s="4">
        <f t="shared" si="199"/>
        <v>1085</v>
      </c>
      <c r="M1078" s="4">
        <f t="shared" ca="1" si="200"/>
        <v>189.87255022265208</v>
      </c>
      <c r="N1078" s="4">
        <f t="shared" ca="1" si="201"/>
        <v>0.19720383487779714</v>
      </c>
      <c r="O1078" s="4">
        <f t="shared" ca="1" si="202"/>
        <v>8.9412305867710984E-3</v>
      </c>
      <c r="P1078" s="4">
        <f t="shared" ca="1" si="203"/>
        <v>7</v>
      </c>
    </row>
    <row r="1079" spans="1:16" x14ac:dyDescent="0.2">
      <c r="A1079">
        <f t="shared" si="194"/>
        <v>4288</v>
      </c>
      <c r="B1079" s="4" t="b">
        <f t="shared" si="195"/>
        <v>1</v>
      </c>
      <c r="C1079" s="5" t="b">
        <f t="shared" si="192"/>
        <v>1</v>
      </c>
      <c r="D1079">
        <f>IF(C1079,VLOOKUP($A1079,RawData!$A$2:$D$27422,2,1),"")</f>
        <v>4290</v>
      </c>
      <c r="E1079">
        <f>IF($C1079,INDEX(RawData!$A$1:$D$27422,$D1079,1),"")</f>
        <v>4288</v>
      </c>
      <c r="F1079" s="4">
        <f t="shared" ca="1" si="196"/>
        <v>3752</v>
      </c>
      <c r="G1079">
        <f t="shared" si="193"/>
        <v>1079</v>
      </c>
      <c r="H1079" s="6">
        <f>IF($C1079,INDEX(RawData!$A$1:$D$27422,$D1079,3),"")</f>
        <v>2.9922</v>
      </c>
      <c r="I1079" s="6">
        <f>IF($C1079,INDEX(RawData!$A$1:$D$27422,$D1079,4),"")</f>
        <v>189.86490755389701</v>
      </c>
      <c r="J1079" s="5" t="b">
        <f t="shared" si="197"/>
        <v>1</v>
      </c>
      <c r="K1079" s="4">
        <f t="shared" si="198"/>
        <v>1071</v>
      </c>
      <c r="L1079" s="4">
        <f t="shared" si="199"/>
        <v>1086</v>
      </c>
      <c r="M1079" s="4">
        <f t="shared" ca="1" si="200"/>
        <v>189.8947642386666</v>
      </c>
      <c r="N1079" s="4">
        <f t="shared" ca="1" si="201"/>
        <v>0.18750635366646407</v>
      </c>
      <c r="O1079" s="4">
        <f t="shared" ca="1" si="202"/>
        <v>2.880161148237903E-2</v>
      </c>
      <c r="P1079" s="4">
        <f t="shared" ca="1" si="203"/>
        <v>7</v>
      </c>
    </row>
    <row r="1080" spans="1:16" x14ac:dyDescent="0.2">
      <c r="A1080">
        <f t="shared" si="194"/>
        <v>4292</v>
      </c>
      <c r="B1080" s="4" t="b">
        <f t="shared" si="195"/>
        <v>1</v>
      </c>
      <c r="C1080" s="5" t="b">
        <f t="shared" si="192"/>
        <v>1</v>
      </c>
      <c r="D1080">
        <f>IF(C1080,VLOOKUP($A1080,RawData!$A$2:$D$27422,2,1),"")</f>
        <v>4294</v>
      </c>
      <c r="E1080">
        <f>IF($C1080,INDEX(RawData!$A$1:$D$27422,$D1080,1),"")</f>
        <v>4292</v>
      </c>
      <c r="F1080" s="4">
        <f t="shared" ca="1" si="196"/>
        <v>3756</v>
      </c>
      <c r="G1080">
        <f t="shared" si="193"/>
        <v>1080</v>
      </c>
      <c r="H1080" s="6">
        <f>IF($C1080,INDEX(RawData!$A$1:$D$27422,$D1080,3),"")</f>
        <v>2.9922</v>
      </c>
      <c r="I1080" s="6">
        <f>IF($C1080,INDEX(RawData!$A$1:$D$27422,$D1080,4),"")</f>
        <v>189.92492394217501</v>
      </c>
      <c r="J1080" s="5" t="b">
        <f t="shared" si="197"/>
        <v>1</v>
      </c>
      <c r="K1080" s="4">
        <f t="shared" si="198"/>
        <v>1072</v>
      </c>
      <c r="L1080" s="4">
        <f t="shared" si="199"/>
        <v>1087</v>
      </c>
      <c r="M1080" s="4">
        <f t="shared" ca="1" si="200"/>
        <v>189.92149246078515</v>
      </c>
      <c r="N1080" s="4">
        <f t="shared" ca="1" si="201"/>
        <v>0.1680401832693974</v>
      </c>
      <c r="O1080" s="4">
        <f t="shared" ca="1" si="202"/>
        <v>5.243581994201918E-2</v>
      </c>
      <c r="P1080" s="4">
        <f t="shared" ca="1" si="203"/>
        <v>7</v>
      </c>
    </row>
    <row r="1081" spans="1:16" x14ac:dyDescent="0.2">
      <c r="A1081">
        <f t="shared" si="194"/>
        <v>4296</v>
      </c>
      <c r="B1081" s="4" t="b">
        <f t="shared" si="195"/>
        <v>1</v>
      </c>
      <c r="C1081" s="5" t="b">
        <f t="shared" si="192"/>
        <v>1</v>
      </c>
      <c r="D1081">
        <f>IF(C1081,VLOOKUP($A1081,RawData!$A$2:$D$27422,2,1),"")</f>
        <v>4298</v>
      </c>
      <c r="E1081">
        <f>IF($C1081,INDEX(RawData!$A$1:$D$27422,$D1081,1),"")</f>
        <v>4296</v>
      </c>
      <c r="F1081" s="4">
        <f t="shared" ca="1" si="196"/>
        <v>3760</v>
      </c>
      <c r="G1081">
        <f t="shared" si="193"/>
        <v>1081</v>
      </c>
      <c r="H1081" s="6">
        <f>IF($C1081,INDEX(RawData!$A$1:$D$27422,$D1081,3),"")</f>
        <v>2.9922</v>
      </c>
      <c r="I1081" s="6">
        <f>IF($C1081,INDEX(RawData!$A$1:$D$27422,$D1081,4),"")</f>
        <v>189.990841942174</v>
      </c>
      <c r="J1081" s="5" t="b">
        <f t="shared" si="197"/>
        <v>1</v>
      </c>
      <c r="K1081" s="4">
        <f t="shared" si="198"/>
        <v>1073</v>
      </c>
      <c r="L1081" s="4">
        <f t="shared" si="199"/>
        <v>1088</v>
      </c>
      <c r="M1081" s="4">
        <f t="shared" ca="1" si="200"/>
        <v>189.95234050468108</v>
      </c>
      <c r="N1081" s="4">
        <f t="shared" ca="1" si="201"/>
        <v>0.14104643098781366</v>
      </c>
      <c r="O1081" s="4">
        <f t="shared" ca="1" si="202"/>
        <v>7.6833214877069622E-2</v>
      </c>
      <c r="P1081" s="4">
        <f t="shared" ca="1" si="203"/>
        <v>7</v>
      </c>
    </row>
    <row r="1082" spans="1:16" x14ac:dyDescent="0.2">
      <c r="A1082">
        <f t="shared" si="194"/>
        <v>4300</v>
      </c>
      <c r="B1082" s="4" t="b">
        <f t="shared" si="195"/>
        <v>1</v>
      </c>
      <c r="C1082" s="5" t="b">
        <f t="shared" si="192"/>
        <v>1</v>
      </c>
      <c r="D1082">
        <f>IF(C1082,VLOOKUP($A1082,RawData!$A$2:$D$27422,2,1),"")</f>
        <v>4302</v>
      </c>
      <c r="E1082">
        <f>IF($C1082,INDEX(RawData!$A$1:$D$27422,$D1082,1),"")</f>
        <v>4300</v>
      </c>
      <c r="F1082" s="4">
        <f t="shared" ca="1" si="196"/>
        <v>3764</v>
      </c>
      <c r="G1082">
        <f t="shared" si="193"/>
        <v>1082</v>
      </c>
      <c r="H1082" s="6">
        <f>IF($C1082,INDEX(RawData!$A$1:$D$27422,$D1082,3),"")</f>
        <v>2.9922</v>
      </c>
      <c r="I1082" s="6">
        <f>IF($C1082,INDEX(RawData!$A$1:$D$27422,$D1082,4),"")</f>
        <v>190.04068862811599</v>
      </c>
      <c r="J1082" s="5" t="b">
        <f t="shared" si="197"/>
        <v>1</v>
      </c>
      <c r="K1082" s="4">
        <f t="shared" si="198"/>
        <v>1074</v>
      </c>
      <c r="L1082" s="4">
        <f t="shared" si="199"/>
        <v>1089</v>
      </c>
      <c r="M1082" s="4">
        <f t="shared" ca="1" si="200"/>
        <v>189.98529950468105</v>
      </c>
      <c r="N1082" s="4">
        <f t="shared" ca="1" si="201"/>
        <v>0.10615758218500559</v>
      </c>
      <c r="O1082" s="4">
        <f t="shared" ca="1" si="202"/>
        <v>0.10120373060073007</v>
      </c>
      <c r="P1082" s="4">
        <f t="shared" ca="1" si="203"/>
        <v>7</v>
      </c>
    </row>
    <row r="1083" spans="1:16" x14ac:dyDescent="0.2">
      <c r="A1083">
        <f t="shared" si="194"/>
        <v>4304</v>
      </c>
      <c r="B1083" s="4" t="b">
        <f t="shared" si="195"/>
        <v>1</v>
      </c>
      <c r="C1083" s="5" t="b">
        <f t="shared" si="192"/>
        <v>1</v>
      </c>
      <c r="D1083">
        <f>IF(C1083,VLOOKUP($A1083,RawData!$A$2:$D$27422,2,1),"")</f>
        <v>4306</v>
      </c>
      <c r="E1083">
        <f>IF($C1083,INDEX(RawData!$A$1:$D$27422,$D1083,1),"")</f>
        <v>4304</v>
      </c>
      <c r="F1083" s="4">
        <f t="shared" ca="1" si="196"/>
        <v>3768</v>
      </c>
      <c r="G1083">
        <f t="shared" si="193"/>
        <v>1083</v>
      </c>
      <c r="H1083" s="6">
        <f>IF($C1083,INDEX(RawData!$A$1:$D$27422,$D1083,3),"")</f>
        <v>2.9922</v>
      </c>
      <c r="I1083" s="6">
        <f>IF($C1083,INDEX(RawData!$A$1:$D$27422,$D1083,4),"")</f>
        <v>190.08463362811599</v>
      </c>
      <c r="J1083" s="5" t="b">
        <f t="shared" si="197"/>
        <v>1</v>
      </c>
      <c r="K1083" s="4">
        <f t="shared" si="198"/>
        <v>1075</v>
      </c>
      <c r="L1083" s="4">
        <f t="shared" si="199"/>
        <v>1090</v>
      </c>
      <c r="M1083" s="4">
        <f t="shared" ca="1" si="200"/>
        <v>190.01831193866812</v>
      </c>
      <c r="N1083" s="4">
        <f t="shared" ca="1" si="201"/>
        <v>6.5008665545008171E-2</v>
      </c>
      <c r="O1083" s="4">
        <f t="shared" ca="1" si="202"/>
        <v>0.13528921965158247</v>
      </c>
      <c r="P1083" s="4">
        <f t="shared" ca="1" si="203"/>
        <v>7</v>
      </c>
    </row>
    <row r="1084" spans="1:16" x14ac:dyDescent="0.2">
      <c r="A1084">
        <f t="shared" si="194"/>
        <v>4308</v>
      </c>
      <c r="B1084" s="4" t="b">
        <f t="shared" si="195"/>
        <v>1</v>
      </c>
      <c r="C1084" s="5" t="b">
        <f t="shared" si="192"/>
        <v>1</v>
      </c>
      <c r="D1084">
        <f>IF(C1084,VLOOKUP($A1084,RawData!$A$2:$D$27422,2,1),"")</f>
        <v>4310</v>
      </c>
      <c r="E1084">
        <f>IF($C1084,INDEX(RawData!$A$1:$D$27422,$D1084,1),"")</f>
        <v>4308</v>
      </c>
      <c r="F1084" s="4">
        <f t="shared" ca="1" si="196"/>
        <v>3772</v>
      </c>
      <c r="G1084">
        <f t="shared" si="193"/>
        <v>1084</v>
      </c>
      <c r="H1084" s="6">
        <f>IF($C1084,INDEX(RawData!$A$1:$D$27422,$D1084,3),"")</f>
        <v>2.9922</v>
      </c>
      <c r="I1084" s="6">
        <f>IF($C1084,INDEX(RawData!$A$1:$D$27422,$D1084,4),"")</f>
        <v>190.134072553897</v>
      </c>
      <c r="J1084" s="5" t="b">
        <f t="shared" si="197"/>
        <v>1</v>
      </c>
      <c r="K1084" s="4">
        <f t="shared" si="198"/>
        <v>1076</v>
      </c>
      <c r="L1084" s="4">
        <f t="shared" si="199"/>
        <v>1091</v>
      </c>
      <c r="M1084" s="4">
        <f t="shared" ca="1" si="200"/>
        <v>190.04794229699394</v>
      </c>
      <c r="N1084" s="4">
        <f t="shared" ca="1" si="201"/>
        <v>3.2097933427877479E-2</v>
      </c>
      <c r="O1084" s="4">
        <f t="shared" ca="1" si="202"/>
        <v>0.17550878418114735</v>
      </c>
      <c r="P1084" s="4">
        <f t="shared" ca="1" si="203"/>
        <v>7</v>
      </c>
    </row>
    <row r="1085" spans="1:16" x14ac:dyDescent="0.2">
      <c r="A1085">
        <f t="shared" si="194"/>
        <v>4312</v>
      </c>
      <c r="B1085" s="4" t="b">
        <f t="shared" si="195"/>
        <v>1</v>
      </c>
      <c r="C1085" s="5" t="b">
        <f t="shared" si="192"/>
        <v>1</v>
      </c>
      <c r="D1085">
        <f>IF(C1085,VLOOKUP($A1085,RawData!$A$2:$D$27422,2,1),"")</f>
        <v>4314</v>
      </c>
      <c r="E1085">
        <f>IF($C1085,INDEX(RawData!$A$1:$D$27422,$D1085,1),"")</f>
        <v>4312</v>
      </c>
      <c r="F1085" s="4">
        <f t="shared" ca="1" si="196"/>
        <v>3776</v>
      </c>
      <c r="G1085">
        <f t="shared" si="193"/>
        <v>1085</v>
      </c>
      <c r="H1085" s="6">
        <f>IF($C1085,INDEX(RawData!$A$1:$D$27422,$D1085,3),"")</f>
        <v>2.9922</v>
      </c>
      <c r="I1085" s="6">
        <f>IF($C1085,INDEX(RawData!$A$1:$D$27422,$D1085,4),"")</f>
        <v>190.18900362811601</v>
      </c>
      <c r="J1085" s="5" t="b">
        <f t="shared" si="197"/>
        <v>1</v>
      </c>
      <c r="K1085" s="4">
        <f t="shared" si="198"/>
        <v>1077</v>
      </c>
      <c r="L1085" s="4">
        <f t="shared" si="199"/>
        <v>1092</v>
      </c>
      <c r="M1085" s="4">
        <f t="shared" ca="1" si="200"/>
        <v>190.06975405752988</v>
      </c>
      <c r="N1085" s="4">
        <f t="shared" ca="1" si="201"/>
        <v>9.6505086347065117E-3</v>
      </c>
      <c r="O1085" s="4">
        <f t="shared" ca="1" si="202"/>
        <v>0.20999928984591065</v>
      </c>
      <c r="P1085" s="4">
        <f t="shared" ca="1" si="203"/>
        <v>7</v>
      </c>
    </row>
    <row r="1086" spans="1:16" x14ac:dyDescent="0.2">
      <c r="A1086">
        <f t="shared" si="194"/>
        <v>4316</v>
      </c>
      <c r="B1086" s="4" t="b">
        <f t="shared" si="195"/>
        <v>1</v>
      </c>
      <c r="C1086" s="5" t="b">
        <f t="shared" si="192"/>
        <v>1</v>
      </c>
      <c r="D1086">
        <f>IF(C1086,VLOOKUP($A1086,RawData!$A$2:$D$27422,2,1),"")</f>
        <v>4318</v>
      </c>
      <c r="E1086">
        <f>IF($C1086,INDEX(RawData!$A$1:$D$27422,$D1086,1),"")</f>
        <v>4316</v>
      </c>
      <c r="F1086" s="4">
        <f t="shared" ca="1" si="196"/>
        <v>3780</v>
      </c>
      <c r="G1086">
        <f t="shared" si="193"/>
        <v>1086</v>
      </c>
      <c r="H1086" s="6">
        <f>IF($C1086,INDEX(RawData!$A$1:$D$27422,$D1086,3),"")</f>
        <v>2.9922</v>
      </c>
      <c r="I1086" s="6">
        <f>IF($C1086,INDEX(RawData!$A$1:$D$27422,$D1086,4),"")</f>
        <v>190.227863314058</v>
      </c>
      <c r="J1086" s="5" t="b">
        <f t="shared" si="197"/>
        <v>1</v>
      </c>
      <c r="K1086" s="4">
        <f t="shared" si="198"/>
        <v>1078</v>
      </c>
      <c r="L1086" s="4">
        <f t="shared" si="199"/>
        <v>1093</v>
      </c>
      <c r="M1086" s="4">
        <f t="shared" ca="1" si="200"/>
        <v>190.08227059233306</v>
      </c>
      <c r="N1086" s="4">
        <f t="shared" ca="1" si="201"/>
        <v>8.9412305867710984E-3</v>
      </c>
      <c r="O1086" s="4">
        <f t="shared" ca="1" si="202"/>
        <v>0.2349036122222401</v>
      </c>
      <c r="P1086" s="4">
        <f t="shared" ca="1" si="203"/>
        <v>7</v>
      </c>
    </row>
    <row r="1087" spans="1:16" x14ac:dyDescent="0.2">
      <c r="A1087">
        <f t="shared" si="194"/>
        <v>4320</v>
      </c>
      <c r="B1087" s="4" t="b">
        <f t="shared" si="195"/>
        <v>1</v>
      </c>
      <c r="C1087" s="5" t="b">
        <f t="shared" si="192"/>
        <v>1</v>
      </c>
      <c r="D1087">
        <f>IF(C1087,VLOOKUP($A1087,RawData!$A$2:$D$27422,2,1),"")</f>
        <v>4322</v>
      </c>
      <c r="E1087">
        <f>IF($C1087,INDEX(RawData!$A$1:$D$27422,$D1087,1),"")</f>
        <v>4320</v>
      </c>
      <c r="F1087" s="4">
        <f t="shared" ca="1" si="196"/>
        <v>3784</v>
      </c>
      <c r="G1087">
        <f t="shared" si="193"/>
        <v>1087</v>
      </c>
      <c r="H1087" s="6">
        <f>IF($C1087,INDEX(RawData!$A$1:$D$27422,$D1087,3),"")</f>
        <v>2.9922</v>
      </c>
      <c r="I1087" s="6">
        <f>IF($C1087,INDEX(RawData!$A$1:$D$27422,$D1087,4),"")</f>
        <v>190.23966568594199</v>
      </c>
      <c r="J1087" s="5" t="b">
        <f t="shared" si="197"/>
        <v>1</v>
      </c>
      <c r="K1087" s="4">
        <f t="shared" si="198"/>
        <v>1079</v>
      </c>
      <c r="L1087" s="4">
        <f t="shared" si="199"/>
        <v>1094</v>
      </c>
      <c r="M1087" s="4">
        <f t="shared" ca="1" si="200"/>
        <v>190.08953264405454</v>
      </c>
      <c r="N1087" s="4">
        <f t="shared" ca="1" si="201"/>
        <v>2.880161148237903E-2</v>
      </c>
      <c r="O1087" s="4">
        <f t="shared" ca="1" si="202"/>
        <v>0.24847965057722377</v>
      </c>
      <c r="P1087" s="4">
        <f t="shared" ca="1" si="203"/>
        <v>7</v>
      </c>
    </row>
    <row r="1088" spans="1:16" x14ac:dyDescent="0.2">
      <c r="A1088">
        <f t="shared" si="194"/>
        <v>4324</v>
      </c>
      <c r="B1088" s="4" t="b">
        <f t="shared" si="195"/>
        <v>1</v>
      </c>
      <c r="C1088" s="5" t="b">
        <f t="shared" si="192"/>
        <v>1</v>
      </c>
      <c r="D1088">
        <f>IF(C1088,VLOOKUP($A1088,RawData!$A$2:$D$27422,2,1),"")</f>
        <v>4326</v>
      </c>
      <c r="E1088">
        <f>IF($C1088,INDEX(RawData!$A$1:$D$27422,$D1088,1),"")</f>
        <v>4324</v>
      </c>
      <c r="F1088" s="4">
        <f t="shared" ca="1" si="196"/>
        <v>3788</v>
      </c>
      <c r="G1088">
        <f t="shared" si="193"/>
        <v>1088</v>
      </c>
      <c r="H1088" s="6">
        <f>IF($C1088,INDEX(RawData!$A$1:$D$27422,$D1088,3),"")</f>
        <v>2.9922</v>
      </c>
      <c r="I1088" s="6">
        <f>IF($C1088,INDEX(RawData!$A$1:$D$27422,$D1088,4),"")</f>
        <v>190.22867876016099</v>
      </c>
      <c r="J1088" s="5" t="b">
        <f t="shared" si="197"/>
        <v>1</v>
      </c>
      <c r="K1088" s="4">
        <f t="shared" si="198"/>
        <v>1080</v>
      </c>
      <c r="L1088" s="4">
        <f t="shared" si="199"/>
        <v>1095</v>
      </c>
      <c r="M1088" s="4">
        <f t="shared" ca="1" si="200"/>
        <v>190.09338693566889</v>
      </c>
      <c r="N1088" s="4">
        <f t="shared" ca="1" si="201"/>
        <v>5.243581994201918E-2</v>
      </c>
      <c r="O1088" s="4">
        <f t="shared" ca="1" si="202"/>
        <v>0.2533947769565259</v>
      </c>
      <c r="P1088" s="4">
        <f t="shared" ca="1" si="203"/>
        <v>7</v>
      </c>
    </row>
    <row r="1089" spans="1:16" x14ac:dyDescent="0.2">
      <c r="A1089">
        <f t="shared" si="194"/>
        <v>4328</v>
      </c>
      <c r="B1089" s="4" t="b">
        <f t="shared" si="195"/>
        <v>1</v>
      </c>
      <c r="C1089" s="5" t="b">
        <f t="shared" si="192"/>
        <v>1</v>
      </c>
      <c r="D1089">
        <f>IF(C1089,VLOOKUP($A1089,RawData!$A$2:$D$27422,2,1),"")</f>
        <v>4330</v>
      </c>
      <c r="E1089">
        <f>IF($C1089,INDEX(RawData!$A$1:$D$27422,$D1089,1),"")</f>
        <v>4328</v>
      </c>
      <c r="F1089" s="4">
        <f t="shared" ca="1" si="196"/>
        <v>3792</v>
      </c>
      <c r="G1089">
        <f t="shared" si="193"/>
        <v>1089</v>
      </c>
      <c r="H1089" s="6">
        <f>IF($C1089,INDEX(RawData!$A$1:$D$27422,$D1089,3),"")</f>
        <v>2.9922</v>
      </c>
      <c r="I1089" s="6">
        <f>IF($C1089,INDEX(RawData!$A$1:$D$27422,$D1089,4),"")</f>
        <v>190.19612837188399</v>
      </c>
      <c r="J1089" s="5" t="b">
        <f t="shared" si="197"/>
        <v>1</v>
      </c>
      <c r="K1089" s="4">
        <f t="shared" si="198"/>
        <v>1081</v>
      </c>
      <c r="L1089" s="4">
        <f t="shared" si="199"/>
        <v>1096</v>
      </c>
      <c r="M1089" s="4">
        <f t="shared" ca="1" si="200"/>
        <v>190.09145708686606</v>
      </c>
      <c r="N1089" s="4">
        <f t="shared" ca="1" si="201"/>
        <v>7.6833214877069622E-2</v>
      </c>
      <c r="O1089" s="4">
        <f t="shared" ca="1" si="202"/>
        <v>0.2504135285799407</v>
      </c>
      <c r="P1089" s="4">
        <f t="shared" ca="1" si="203"/>
        <v>7</v>
      </c>
    </row>
    <row r="1090" spans="1:16" x14ac:dyDescent="0.2">
      <c r="A1090">
        <f t="shared" si="194"/>
        <v>4332</v>
      </c>
      <c r="B1090" s="4" t="b">
        <f t="shared" si="195"/>
        <v>1</v>
      </c>
      <c r="C1090" s="5" t="b">
        <f t="shared" si="192"/>
        <v>1</v>
      </c>
      <c r="D1090">
        <f>IF(C1090,VLOOKUP($A1090,RawData!$A$2:$D$27422,2,1),"")</f>
        <v>4334</v>
      </c>
      <c r="E1090">
        <f>IF($C1090,INDEX(RawData!$A$1:$D$27422,$D1090,1),"")</f>
        <v>4332</v>
      </c>
      <c r="F1090" s="4">
        <f t="shared" ca="1" si="196"/>
        <v>3796</v>
      </c>
      <c r="G1090">
        <f t="shared" si="193"/>
        <v>1090</v>
      </c>
      <c r="H1090" s="6">
        <f>IF($C1090,INDEX(RawData!$A$1:$D$27422,$D1090,3),"")</f>
        <v>2.9922</v>
      </c>
      <c r="I1090" s="6">
        <f>IF($C1090,INDEX(RawData!$A$1:$D$27422,$D1090,4),"")</f>
        <v>190.16320894379299</v>
      </c>
      <c r="J1090" s="5" t="b">
        <f t="shared" si="197"/>
        <v>1</v>
      </c>
      <c r="K1090" s="4">
        <f t="shared" si="198"/>
        <v>1082</v>
      </c>
      <c r="L1090" s="4">
        <f t="shared" si="199"/>
        <v>1097</v>
      </c>
      <c r="M1090" s="4">
        <f t="shared" ca="1" si="200"/>
        <v>190.08332060421313</v>
      </c>
      <c r="N1090" s="4">
        <f t="shared" ca="1" si="201"/>
        <v>0.10120373060073007</v>
      </c>
      <c r="O1090" s="4">
        <f t="shared" ca="1" si="202"/>
        <v>0.23856083102108983</v>
      </c>
      <c r="P1090" s="4">
        <f t="shared" ca="1" si="203"/>
        <v>7</v>
      </c>
    </row>
    <row r="1091" spans="1:16" x14ac:dyDescent="0.2">
      <c r="A1091">
        <f t="shared" si="194"/>
        <v>4336</v>
      </c>
      <c r="B1091" s="4" t="b">
        <f t="shared" si="195"/>
        <v>1</v>
      </c>
      <c r="C1091" s="5" t="b">
        <f t="shared" si="192"/>
        <v>1</v>
      </c>
      <c r="D1091">
        <f>IF(C1091,VLOOKUP($A1091,RawData!$A$2:$D$27422,2,1),"")</f>
        <v>4338</v>
      </c>
      <c r="E1091">
        <f>IF($C1091,INDEX(RawData!$A$1:$D$27422,$D1091,1),"")</f>
        <v>4336</v>
      </c>
      <c r="F1091" s="4">
        <f t="shared" ca="1" si="196"/>
        <v>3800</v>
      </c>
      <c r="G1091">
        <f t="shared" si="193"/>
        <v>1091</v>
      </c>
      <c r="H1091" s="6">
        <f>IF($C1091,INDEX(RawData!$A$1:$D$27422,$D1091,3),"")</f>
        <v>2.9922</v>
      </c>
      <c r="I1091" s="6">
        <f>IF($C1091,INDEX(RawData!$A$1:$D$27422,$D1091,4),"")</f>
        <v>190.12475936132901</v>
      </c>
      <c r="J1091" s="5" t="b">
        <f t="shared" si="197"/>
        <v>1</v>
      </c>
      <c r="K1091" s="4">
        <f t="shared" si="198"/>
        <v>1083</v>
      </c>
      <c r="L1091" s="4">
        <f t="shared" si="199"/>
        <v>1098</v>
      </c>
      <c r="M1091" s="4">
        <f t="shared" ca="1" si="200"/>
        <v>190.08004023042182</v>
      </c>
      <c r="N1091" s="4">
        <f t="shared" ca="1" si="201"/>
        <v>0.13528921965158247</v>
      </c>
      <c r="O1091" s="4">
        <f t="shared" ca="1" si="202"/>
        <v>0.21534915625059625</v>
      </c>
      <c r="P1091" s="4">
        <f t="shared" ca="1" si="203"/>
        <v>7</v>
      </c>
    </row>
    <row r="1092" spans="1:16" x14ac:dyDescent="0.2">
      <c r="A1092">
        <f t="shared" si="194"/>
        <v>4340</v>
      </c>
      <c r="B1092" s="4" t="b">
        <f t="shared" si="195"/>
        <v>1</v>
      </c>
      <c r="C1092" s="5" t="b">
        <f t="shared" si="192"/>
        <v>1</v>
      </c>
      <c r="D1092">
        <f>IF(C1092,VLOOKUP($A1092,RawData!$A$2:$D$27422,2,1),"")</f>
        <v>4342</v>
      </c>
      <c r="E1092">
        <f>IF($C1092,INDEX(RawData!$A$1:$D$27422,$D1092,1),"")</f>
        <v>4340</v>
      </c>
      <c r="F1092" s="4">
        <f t="shared" ca="1" si="196"/>
        <v>3804</v>
      </c>
      <c r="G1092">
        <f t="shared" si="193"/>
        <v>1092</v>
      </c>
      <c r="H1092" s="6">
        <f>IF($C1092,INDEX(RawData!$A$1:$D$27422,$D1092,3),"")</f>
        <v>2.9922</v>
      </c>
      <c r="I1092" s="6">
        <f>IF($C1092,INDEX(RawData!$A$1:$D$27422,$D1092,4),"")</f>
        <v>190.07025742480701</v>
      </c>
      <c r="J1092" s="5" t="b">
        <f t="shared" si="197"/>
        <v>1</v>
      </c>
      <c r="K1092" s="4">
        <f t="shared" si="198"/>
        <v>1084</v>
      </c>
      <c r="L1092" s="4">
        <f t="shared" si="199"/>
        <v>1099</v>
      </c>
      <c r="M1092" s="4">
        <f t="shared" ca="1" si="200"/>
        <v>190.07940456616458</v>
      </c>
      <c r="N1092" s="4">
        <f t="shared" ca="1" si="201"/>
        <v>0.17550878418114735</v>
      </c>
      <c r="O1092" s="4">
        <f t="shared" ca="1" si="202"/>
        <v>0.19487851806673007</v>
      </c>
      <c r="P1092" s="4">
        <f t="shared" ca="1" si="203"/>
        <v>7</v>
      </c>
    </row>
    <row r="1093" spans="1:16" x14ac:dyDescent="0.2">
      <c r="A1093">
        <f t="shared" si="194"/>
        <v>4344</v>
      </c>
      <c r="B1093" s="4" t="b">
        <f t="shared" si="195"/>
        <v>1</v>
      </c>
      <c r="C1093" s="5" t="b">
        <f t="shared" si="192"/>
        <v>1</v>
      </c>
      <c r="D1093">
        <f>IF(C1093,VLOOKUP($A1093,RawData!$A$2:$D$27422,2,1),"")</f>
        <v>4346</v>
      </c>
      <c r="E1093">
        <f>IF($C1093,INDEX(RawData!$A$1:$D$27422,$D1093,1),"")</f>
        <v>4344</v>
      </c>
      <c r="F1093" s="4">
        <f t="shared" ca="1" si="196"/>
        <v>3808</v>
      </c>
      <c r="G1093">
        <f t="shared" si="193"/>
        <v>1093</v>
      </c>
      <c r="H1093" s="6">
        <f>IF($C1093,INDEX(RawData!$A$1:$D$27422,$D1093,3),"")</f>
        <v>2.9922</v>
      </c>
      <c r="I1093" s="6">
        <f>IF($C1093,INDEX(RawData!$A$1:$D$27422,$D1093,4),"")</f>
        <v>189.998846424806</v>
      </c>
      <c r="J1093" s="5" t="b">
        <f t="shared" si="197"/>
        <v>1</v>
      </c>
      <c r="K1093" s="4">
        <f t="shared" si="198"/>
        <v>1085</v>
      </c>
      <c r="L1093" s="4">
        <f t="shared" si="199"/>
        <v>1100</v>
      </c>
      <c r="M1093" s="4">
        <f t="shared" ca="1" si="200"/>
        <v>190.07332936174629</v>
      </c>
      <c r="N1093" s="4">
        <f t="shared" ca="1" si="201"/>
        <v>0.20999928984591065</v>
      </c>
      <c r="O1093" s="4">
        <f t="shared" ca="1" si="202"/>
        <v>0.17742272326685793</v>
      </c>
      <c r="P1093" s="4">
        <f t="shared" ca="1" si="203"/>
        <v>7</v>
      </c>
    </row>
    <row r="1094" spans="1:16" x14ac:dyDescent="0.2">
      <c r="A1094">
        <f t="shared" si="194"/>
        <v>4348</v>
      </c>
      <c r="B1094" s="4" t="b">
        <f t="shared" si="195"/>
        <v>1</v>
      </c>
      <c r="C1094" s="5" t="b">
        <f t="shared" si="192"/>
        <v>1</v>
      </c>
      <c r="D1094">
        <f>IF(C1094,VLOOKUP($A1094,RawData!$A$2:$D$27422,2,1),"")</f>
        <v>4350</v>
      </c>
      <c r="E1094">
        <f>IF($C1094,INDEX(RawData!$A$1:$D$27422,$D1094,1),"")</f>
        <v>4348</v>
      </c>
      <c r="F1094" s="4">
        <f t="shared" ca="1" si="196"/>
        <v>3812</v>
      </c>
      <c r="G1094">
        <f t="shared" si="193"/>
        <v>1094</v>
      </c>
      <c r="H1094" s="6">
        <f>IF($C1094,INDEX(RawData!$A$1:$D$27422,$D1094,3),"")</f>
        <v>2.9922</v>
      </c>
      <c r="I1094" s="6">
        <f>IF($C1094,INDEX(RawData!$A$1:$D$27422,$D1094,4),"")</f>
        <v>189.954042141602</v>
      </c>
      <c r="J1094" s="5" t="b">
        <f t="shared" si="197"/>
        <v>1</v>
      </c>
      <c r="K1094" s="4">
        <f t="shared" si="198"/>
        <v>1086</v>
      </c>
      <c r="L1094" s="4">
        <f t="shared" si="199"/>
        <v>1101</v>
      </c>
      <c r="M1094" s="4">
        <f t="shared" ca="1" si="200"/>
        <v>190.06073103257216</v>
      </c>
      <c r="N1094" s="4">
        <f t="shared" ca="1" si="201"/>
        <v>0.2349036122222401</v>
      </c>
      <c r="O1094" s="4">
        <f t="shared" ca="1" si="202"/>
        <v>0.15587387481718906</v>
      </c>
      <c r="P1094" s="4">
        <f t="shared" ca="1" si="203"/>
        <v>7</v>
      </c>
    </row>
    <row r="1095" spans="1:16" x14ac:dyDescent="0.2">
      <c r="A1095">
        <f t="shared" si="194"/>
        <v>4352</v>
      </c>
      <c r="B1095" s="4" t="b">
        <f t="shared" si="195"/>
        <v>1</v>
      </c>
      <c r="C1095" s="5" t="b">
        <f t="shared" ref="C1095:C1158" si="204">IF(AND(B1095,A1095&lt;=$H$1),TRUE(),FALSE())</f>
        <v>1</v>
      </c>
      <c r="D1095">
        <f>IF(C1095,VLOOKUP($A1095,RawData!$A$2:$D$27422,2,1),"")</f>
        <v>4354</v>
      </c>
      <c r="E1095">
        <f>IF($C1095,INDEX(RawData!$A$1:$D$27422,$D1095,1),"")</f>
        <v>4352</v>
      </c>
      <c r="F1095" s="4">
        <f t="shared" ca="1" si="196"/>
        <v>3816</v>
      </c>
      <c r="G1095">
        <f t="shared" ref="G1095:G1158" si="205">IF(C1095,ROW(),"")</f>
        <v>1095</v>
      </c>
      <c r="H1095" s="6">
        <f>IF($C1095,INDEX(RawData!$A$1:$D$27422,$D1095,3),"")</f>
        <v>2.9843999999999999</v>
      </c>
      <c r="I1095" s="6">
        <f>IF($C1095,INDEX(RawData!$A$1:$D$27422,$D1095,4),"")</f>
        <v>189.926576219727</v>
      </c>
      <c r="J1095" s="5" t="b">
        <f t="shared" si="197"/>
        <v>1</v>
      </c>
      <c r="K1095" s="4">
        <f t="shared" si="198"/>
        <v>1087</v>
      </c>
      <c r="L1095" s="4">
        <f t="shared" si="199"/>
        <v>1102</v>
      </c>
      <c r="M1095" s="4">
        <f t="shared" ca="1" si="200"/>
        <v>190.04095111572687</v>
      </c>
      <c r="N1095" s="4">
        <f t="shared" ca="1" si="201"/>
        <v>0.24847965057722377</v>
      </c>
      <c r="O1095" s="4">
        <f t="shared" ca="1" si="202"/>
        <v>0.12954529498335887</v>
      </c>
      <c r="P1095" s="4">
        <f t="shared" ca="1" si="203"/>
        <v>7</v>
      </c>
    </row>
    <row r="1096" spans="1:16" x14ac:dyDescent="0.2">
      <c r="A1096">
        <f t="shared" ref="A1096:A1159" si="206">A1095+$C$4</f>
        <v>4356</v>
      </c>
      <c r="B1096" s="4" t="b">
        <f t="shared" ref="B1096:B1159" si="207">IF(ROW()&lt;7+$H$4,TRUE(),FALSE())</f>
        <v>1</v>
      </c>
      <c r="C1096" s="5" t="b">
        <f t="shared" si="204"/>
        <v>1</v>
      </c>
      <c r="D1096">
        <f>IF(C1096,VLOOKUP($A1096,RawData!$A$2:$D$27422,2,1),"")</f>
        <v>4358</v>
      </c>
      <c r="E1096">
        <f>IF($C1096,INDEX(RawData!$A$1:$D$27422,$D1096,1),"")</f>
        <v>4356</v>
      </c>
      <c r="F1096" s="4">
        <f t="shared" ref="F1096:F1159" ca="1" si="208">$E1096-OFFSET($E$7:$E$27000,$H$3,0,1,1)</f>
        <v>3820</v>
      </c>
      <c r="G1096">
        <f t="shared" si="205"/>
        <v>1096</v>
      </c>
      <c r="H1096" s="6">
        <f>IF($C1096,INDEX(RawData!$A$1:$D$27422,$D1096,3),"")</f>
        <v>2.9843999999999999</v>
      </c>
      <c r="I1096" s="6">
        <f>IF($C1096,INDEX(RawData!$A$1:$D$27422,$D1096,4),"")</f>
        <v>189.894046361329</v>
      </c>
      <c r="J1096" s="5" t="b">
        <f t="shared" ref="J1096:J1159" si="209">IF(C1096,IF(E1096-$E$7&gt;=$C$1/2,TRUE(),FALSE()),FALSE())</f>
        <v>1</v>
      </c>
      <c r="K1096" s="4">
        <f t="shared" ref="K1096:K1159" si="210">IF(C1096,IF(J1096,VLOOKUP(ROUND($E1096,0)-$C$2,$E$7:$G$27427,3),#N/A),#N/A)</f>
        <v>1088</v>
      </c>
      <c r="L1096" s="4">
        <f t="shared" ref="L1096:L1159" si="211">IF(C1096,IF(J1096,VLOOKUP(FLOOR($E1096+$C$2,1),$E$7:$G$27427,3),#N/A),#N/A)</f>
        <v>1103</v>
      </c>
      <c r="M1096" s="4">
        <f t="shared" ref="M1096:M1159" ca="1" si="212">IF(C1096,IF(J1096,AVERAGE(OFFSET($I$1:$I$27000,$K1096-1,0,($L1096-$K1096)+1,1)),#N/A),#N/A)</f>
        <v>190.01462387198899</v>
      </c>
      <c r="N1096" s="4">
        <f t="shared" ref="N1096:N1159" ca="1" si="213">IF(J1096,ABS(M1096-OFFSET($M$1:$M$27000,$L1096-1,0,1,1)),#N/A)</f>
        <v>0.2533947769565259</v>
      </c>
      <c r="O1096" s="4">
        <f t="shared" ref="O1096:O1159" ca="1" si="214">IF(AND($C1096,$J1096),OFFSET($N$1:$N$27000,$L1096,0,1,1),#N/A)</f>
        <v>9.7433915466979215E-2</v>
      </c>
      <c r="P1096" s="4">
        <f t="shared" ca="1" si="203"/>
        <v>7</v>
      </c>
    </row>
    <row r="1097" spans="1:16" x14ac:dyDescent="0.2">
      <c r="A1097">
        <f t="shared" si="206"/>
        <v>4360</v>
      </c>
      <c r="B1097" s="4" t="b">
        <f t="shared" si="207"/>
        <v>1</v>
      </c>
      <c r="C1097" s="5" t="b">
        <f t="shared" si="204"/>
        <v>1</v>
      </c>
      <c r="D1097">
        <f>IF(C1097,VLOOKUP($A1097,RawData!$A$2:$D$27422,2,1),"")</f>
        <v>4362</v>
      </c>
      <c r="E1097">
        <f>IF($C1097,INDEX(RawData!$A$1:$D$27422,$D1097,1),"")</f>
        <v>4360</v>
      </c>
      <c r="F1097" s="4">
        <f t="shared" ca="1" si="208"/>
        <v>3824</v>
      </c>
      <c r="G1097">
        <f t="shared" si="205"/>
        <v>1097</v>
      </c>
      <c r="H1097" s="6">
        <f>IF($C1097,INDEX(RawData!$A$1:$D$27422,$D1097,3),"")</f>
        <v>2.9843999999999999</v>
      </c>
      <c r="I1097" s="6">
        <f>IF($C1097,INDEX(RawData!$A$1:$D$27422,$D1097,4),"")</f>
        <v>189.86065821972699</v>
      </c>
      <c r="J1097" s="5" t="b">
        <f t="shared" si="209"/>
        <v>1</v>
      </c>
      <c r="K1097" s="4">
        <f t="shared" si="210"/>
        <v>1089</v>
      </c>
      <c r="L1097" s="4">
        <f t="shared" si="211"/>
        <v>1104</v>
      </c>
      <c r="M1097" s="4">
        <f t="shared" ca="1" si="212"/>
        <v>189.9821168736124</v>
      </c>
      <c r="N1097" s="4">
        <f t="shared" ca="1" si="213"/>
        <v>0.2504135285799407</v>
      </c>
      <c r="O1097" s="4">
        <f t="shared" ca="1" si="214"/>
        <v>6.1781995667303136E-2</v>
      </c>
      <c r="P1097" s="4">
        <f t="shared" ref="P1097:P1160" ca="1" si="215">IF(AND($C1096,$J1096),IF(AND($O1096&lt;$C$3,$O1097&gt;=$C$3),$P1096+1,IF(AND($O1096&gt;=$C$3,$O1097&lt;$C$3),$P1096+1,$P1096)),$P1096)</f>
        <v>7</v>
      </c>
    </row>
    <row r="1098" spans="1:16" x14ac:dyDescent="0.2">
      <c r="A1098">
        <f t="shared" si="206"/>
        <v>4364</v>
      </c>
      <c r="B1098" s="4" t="b">
        <f t="shared" si="207"/>
        <v>1</v>
      </c>
      <c r="C1098" s="5" t="b">
        <f t="shared" si="204"/>
        <v>1</v>
      </c>
      <c r="D1098">
        <f>IF(C1098,VLOOKUP($A1098,RawData!$A$2:$D$27422,2,1),"")</f>
        <v>4366</v>
      </c>
      <c r="E1098">
        <f>IF($C1098,INDEX(RawData!$A$1:$D$27422,$D1098,1),"")</f>
        <v>4364</v>
      </c>
      <c r="F1098" s="4">
        <f t="shared" ca="1" si="208"/>
        <v>3828</v>
      </c>
      <c r="G1098">
        <f t="shared" si="205"/>
        <v>1098</v>
      </c>
      <c r="H1098" s="6">
        <f>IF($C1098,INDEX(RawData!$A$1:$D$27422,$D1098,3),"")</f>
        <v>2.9843999999999999</v>
      </c>
      <c r="I1098" s="6">
        <f>IF($C1098,INDEX(RawData!$A$1:$D$27422,$D1098,4),"")</f>
        <v>189.98820264745501</v>
      </c>
      <c r="J1098" s="5" t="b">
        <f t="shared" si="209"/>
        <v>1</v>
      </c>
      <c r="K1098" s="4">
        <f t="shared" si="210"/>
        <v>1090</v>
      </c>
      <c r="L1098" s="4">
        <f t="shared" si="211"/>
        <v>1105</v>
      </c>
      <c r="M1098" s="4">
        <f t="shared" ca="1" si="212"/>
        <v>189.94475101077023</v>
      </c>
      <c r="N1098" s="4">
        <f t="shared" ca="1" si="213"/>
        <v>0.23856083102108983</v>
      </c>
      <c r="O1098" s="4">
        <f t="shared" ca="1" si="214"/>
        <v>2.6076428284511621E-2</v>
      </c>
      <c r="P1098" s="4">
        <f t="shared" ca="1" si="215"/>
        <v>7</v>
      </c>
    </row>
    <row r="1099" spans="1:16" x14ac:dyDescent="0.2">
      <c r="A1099">
        <f t="shared" si="206"/>
        <v>4368</v>
      </c>
      <c r="B1099" s="4" t="b">
        <f t="shared" si="207"/>
        <v>1</v>
      </c>
      <c r="C1099" s="5" t="b">
        <f t="shared" si="204"/>
        <v>1</v>
      </c>
      <c r="D1099">
        <f>IF(C1099,VLOOKUP($A1099,RawData!$A$2:$D$27422,2,1),"")</f>
        <v>4370</v>
      </c>
      <c r="E1099">
        <f>IF($C1099,INDEX(RawData!$A$1:$D$27422,$D1099,1),"")</f>
        <v>4368</v>
      </c>
      <c r="F1099" s="4">
        <f t="shared" ca="1" si="208"/>
        <v>3832</v>
      </c>
      <c r="G1099">
        <f t="shared" si="205"/>
        <v>1099</v>
      </c>
      <c r="H1099" s="6">
        <f>IF($C1099,INDEX(RawData!$A$1:$D$27422,$D1099,3),"")</f>
        <v>2.9843999999999999</v>
      </c>
      <c r="I1099" s="6">
        <f>IF($C1099,INDEX(RawData!$A$1:$D$27422,$D1099,4),"")</f>
        <v>190.07446300000001</v>
      </c>
      <c r="J1099" s="5" t="b">
        <f t="shared" si="209"/>
        <v>1</v>
      </c>
      <c r="K1099" s="4">
        <f t="shared" si="210"/>
        <v>1091</v>
      </c>
      <c r="L1099" s="4">
        <f t="shared" si="211"/>
        <v>1106</v>
      </c>
      <c r="M1099" s="4">
        <f t="shared" ca="1" si="212"/>
        <v>189.90389578198344</v>
      </c>
      <c r="N1099" s="4">
        <f t="shared" ca="1" si="213"/>
        <v>0.21534915625059625</v>
      </c>
      <c r="O1099" s="4">
        <f t="shared" ca="1" si="214"/>
        <v>1.8630545714074742E-2</v>
      </c>
      <c r="P1099" s="4">
        <f t="shared" ca="1" si="215"/>
        <v>7</v>
      </c>
    </row>
    <row r="1100" spans="1:16" x14ac:dyDescent="0.2">
      <c r="A1100">
        <f t="shared" si="206"/>
        <v>4372</v>
      </c>
      <c r="B1100" s="4" t="b">
        <f t="shared" si="207"/>
        <v>1</v>
      </c>
      <c r="C1100" s="5" t="b">
        <f t="shared" si="204"/>
        <v>1</v>
      </c>
      <c r="D1100">
        <f>IF(C1100,VLOOKUP($A1100,RawData!$A$2:$D$27422,2,1),"")</f>
        <v>4374</v>
      </c>
      <c r="E1100">
        <f>IF($C1100,INDEX(RawData!$A$1:$D$27422,$D1100,1),"")</f>
        <v>4372</v>
      </c>
      <c r="F1100" s="4">
        <f t="shared" ca="1" si="208"/>
        <v>3836</v>
      </c>
      <c r="G1100">
        <f t="shared" si="205"/>
        <v>1100</v>
      </c>
      <c r="H1100" s="6">
        <f>IF($C1100,INDEX(RawData!$A$1:$D$27422,$D1100,3),"")</f>
        <v>2.9843999999999999</v>
      </c>
      <c r="I1100" s="6">
        <f>IF($C1100,INDEX(RawData!$A$1:$D$27422,$D1100,4),"")</f>
        <v>190.036869283204</v>
      </c>
      <c r="J1100" s="5" t="b">
        <f t="shared" si="209"/>
        <v>1</v>
      </c>
      <c r="K1100" s="4">
        <f t="shared" si="210"/>
        <v>1092</v>
      </c>
      <c r="L1100" s="4">
        <f t="shared" si="211"/>
        <v>1107</v>
      </c>
      <c r="M1100" s="4">
        <f t="shared" ca="1" si="212"/>
        <v>189.86333007190038</v>
      </c>
      <c r="N1100" s="4">
        <f t="shared" ca="1" si="213"/>
        <v>0.19487851806673007</v>
      </c>
      <c r="O1100" s="4">
        <f t="shared" ca="1" si="214"/>
        <v>6.6486532347482807E-2</v>
      </c>
      <c r="P1100" s="4">
        <f t="shared" ca="1" si="215"/>
        <v>7</v>
      </c>
    </row>
    <row r="1101" spans="1:16" x14ac:dyDescent="0.2">
      <c r="A1101">
        <f t="shared" si="206"/>
        <v>4376</v>
      </c>
      <c r="B1101" s="4" t="b">
        <f t="shared" si="207"/>
        <v>1</v>
      </c>
      <c r="C1101" s="5" t="b">
        <f t="shared" si="204"/>
        <v>1</v>
      </c>
      <c r="D1101">
        <f>IF(C1101,VLOOKUP($A1101,RawData!$A$2:$D$27422,2,1),"")</f>
        <v>4378</v>
      </c>
      <c r="E1101">
        <f>IF($C1101,INDEX(RawData!$A$1:$D$27422,$D1101,1),"")</f>
        <v>4376</v>
      </c>
      <c r="F1101" s="4">
        <f t="shared" ca="1" si="208"/>
        <v>3840</v>
      </c>
      <c r="G1101">
        <f t="shared" si="205"/>
        <v>1101</v>
      </c>
      <c r="H1101" s="6">
        <f>IF($C1101,INDEX(RawData!$A$1:$D$27422,$D1101,3),"")</f>
        <v>3.0038999999999998</v>
      </c>
      <c r="I1101" s="6">
        <f>IF($C1101,INDEX(RawData!$A$1:$D$27422,$D1101,4),"")</f>
        <v>189.98743036133001</v>
      </c>
      <c r="J1101" s="5" t="b">
        <f t="shared" si="209"/>
        <v>1</v>
      </c>
      <c r="K1101" s="4">
        <f t="shared" si="210"/>
        <v>1093</v>
      </c>
      <c r="L1101" s="4">
        <f t="shared" si="211"/>
        <v>1108</v>
      </c>
      <c r="M1101" s="4">
        <f t="shared" ca="1" si="212"/>
        <v>189.82582742034992</v>
      </c>
      <c r="N1101" s="4">
        <f t="shared" ca="1" si="213"/>
        <v>0.17742272326685793</v>
      </c>
      <c r="O1101" s="4">
        <f t="shared" ca="1" si="214"/>
        <v>0.10478315679833372</v>
      </c>
      <c r="P1101" s="4">
        <f t="shared" ca="1" si="215"/>
        <v>7</v>
      </c>
    </row>
    <row r="1102" spans="1:16" x14ac:dyDescent="0.2">
      <c r="A1102">
        <f t="shared" si="206"/>
        <v>4380</v>
      </c>
      <c r="B1102" s="4" t="b">
        <f t="shared" si="207"/>
        <v>1</v>
      </c>
      <c r="C1102" s="5" t="b">
        <f t="shared" si="204"/>
        <v>1</v>
      </c>
      <c r="D1102">
        <f>IF(C1102,VLOOKUP($A1102,RawData!$A$2:$D$27422,2,1),"")</f>
        <v>4382</v>
      </c>
      <c r="E1102">
        <f>IF($C1102,INDEX(RawData!$A$1:$D$27422,$D1102,1),"")</f>
        <v>4380</v>
      </c>
      <c r="F1102" s="4">
        <f t="shared" ca="1" si="208"/>
        <v>3844</v>
      </c>
      <c r="G1102">
        <f t="shared" si="205"/>
        <v>1102</v>
      </c>
      <c r="H1102" s="6">
        <f>IF($C1102,INDEX(RawData!$A$1:$D$27422,$D1102,3),"")</f>
        <v>3.0038999999999998</v>
      </c>
      <c r="I1102" s="6">
        <f>IF($C1102,INDEX(RawData!$A$1:$D$27422,$D1102,4),"")</f>
        <v>189.911384644534</v>
      </c>
      <c r="J1102" s="5" t="b">
        <f t="shared" si="209"/>
        <v>1</v>
      </c>
      <c r="K1102" s="4">
        <f t="shared" si="210"/>
        <v>1094</v>
      </c>
      <c r="L1102" s="4">
        <f t="shared" si="211"/>
        <v>1109</v>
      </c>
      <c r="M1102" s="4">
        <f t="shared" ca="1" si="212"/>
        <v>189.79247146514965</v>
      </c>
      <c r="N1102" s="4">
        <f t="shared" ca="1" si="213"/>
        <v>0.15587387481718906</v>
      </c>
      <c r="O1102" s="4">
        <f t="shared" ca="1" si="214"/>
        <v>0.13343983978191432</v>
      </c>
      <c r="P1102" s="4">
        <f t="shared" ca="1" si="215"/>
        <v>7</v>
      </c>
    </row>
    <row r="1103" spans="1:16" x14ac:dyDescent="0.2">
      <c r="A1103">
        <f t="shared" si="206"/>
        <v>4384</v>
      </c>
      <c r="B1103" s="4" t="b">
        <f t="shared" si="207"/>
        <v>1</v>
      </c>
      <c r="C1103" s="5" t="b">
        <f t="shared" si="204"/>
        <v>1</v>
      </c>
      <c r="D1103">
        <f>IF(C1103,VLOOKUP($A1103,RawData!$A$2:$D$27422,2,1),"")</f>
        <v>4386</v>
      </c>
      <c r="E1103">
        <f>IF($C1103,INDEX(RawData!$A$1:$D$27422,$D1103,1),"")</f>
        <v>4384</v>
      </c>
      <c r="F1103" s="4">
        <f t="shared" ca="1" si="208"/>
        <v>3848</v>
      </c>
      <c r="G1103">
        <f t="shared" si="205"/>
        <v>1103</v>
      </c>
      <c r="H1103" s="6">
        <f>IF($C1103,INDEX(RawData!$A$1:$D$27422,$D1103,3),"")</f>
        <v>3.0038999999999998</v>
      </c>
      <c r="I1103" s="6">
        <f>IF($C1103,INDEX(RawData!$A$1:$D$27422,$D1103,4),"")</f>
        <v>189.81842978613599</v>
      </c>
      <c r="J1103" s="5" t="b">
        <f t="shared" si="209"/>
        <v>1</v>
      </c>
      <c r="K1103" s="4">
        <f t="shared" si="210"/>
        <v>1095</v>
      </c>
      <c r="L1103" s="4">
        <f t="shared" si="211"/>
        <v>1110</v>
      </c>
      <c r="M1103" s="4">
        <f t="shared" ca="1" si="212"/>
        <v>189.76122909503246</v>
      </c>
      <c r="N1103" s="4">
        <f t="shared" ca="1" si="213"/>
        <v>0.12954529498335887</v>
      </c>
      <c r="O1103" s="4">
        <f t="shared" ca="1" si="214"/>
        <v>0.15285366149848301</v>
      </c>
      <c r="P1103" s="4">
        <f t="shared" ca="1" si="215"/>
        <v>7</v>
      </c>
    </row>
    <row r="1104" spans="1:16" x14ac:dyDescent="0.2">
      <c r="A1104">
        <f t="shared" si="206"/>
        <v>4388</v>
      </c>
      <c r="B1104" s="4" t="b">
        <f t="shared" si="207"/>
        <v>1</v>
      </c>
      <c r="C1104" s="5" t="b">
        <f t="shared" si="204"/>
        <v>1</v>
      </c>
      <c r="D1104">
        <f>IF(C1104,VLOOKUP($A1104,RawData!$A$2:$D$27422,2,1),"")</f>
        <v>4390</v>
      </c>
      <c r="E1104">
        <f>IF($C1104,INDEX(RawData!$A$1:$D$27422,$D1104,1),"")</f>
        <v>4388</v>
      </c>
      <c r="F1104" s="4">
        <f t="shared" ca="1" si="208"/>
        <v>3852</v>
      </c>
      <c r="G1104">
        <f t="shared" si="205"/>
        <v>1104</v>
      </c>
      <c r="H1104" s="6">
        <f>IF($C1104,INDEX(RawData!$A$1:$D$27422,$D1104,3),"")</f>
        <v>3.0038999999999998</v>
      </c>
      <c r="I1104" s="6">
        <f>IF($C1104,INDEX(RawData!$A$1:$D$27422,$D1104,4),"")</f>
        <v>189.708566786136</v>
      </c>
      <c r="J1104" s="5" t="b">
        <f t="shared" si="209"/>
        <v>1</v>
      </c>
      <c r="K1104" s="4">
        <f t="shared" si="210"/>
        <v>1096</v>
      </c>
      <c r="L1104" s="4">
        <f t="shared" si="211"/>
        <v>1111</v>
      </c>
      <c r="M1104" s="4">
        <f t="shared" ca="1" si="212"/>
        <v>189.73170334503246</v>
      </c>
      <c r="N1104" s="4">
        <f t="shared" ca="1" si="213"/>
        <v>9.7433915466979215E-2</v>
      </c>
      <c r="O1104" s="4">
        <f t="shared" ca="1" si="214"/>
        <v>0.16299778594944314</v>
      </c>
      <c r="P1104" s="4">
        <f t="shared" ca="1" si="215"/>
        <v>7</v>
      </c>
    </row>
    <row r="1105" spans="1:16" x14ac:dyDescent="0.2">
      <c r="A1105">
        <f t="shared" si="206"/>
        <v>4392</v>
      </c>
      <c r="B1105" s="4" t="b">
        <f t="shared" si="207"/>
        <v>1</v>
      </c>
      <c r="C1105" s="5" t="b">
        <f t="shared" si="204"/>
        <v>1</v>
      </c>
      <c r="D1105">
        <f>IF(C1105,VLOOKUP($A1105,RawData!$A$2:$D$27422,2,1),"")</f>
        <v>4394</v>
      </c>
      <c r="E1105">
        <f>IF($C1105,INDEX(RawData!$A$1:$D$27422,$D1105,1),"")</f>
        <v>4392</v>
      </c>
      <c r="F1105" s="4">
        <f t="shared" ca="1" si="208"/>
        <v>3856</v>
      </c>
      <c r="G1105">
        <f t="shared" si="205"/>
        <v>1105</v>
      </c>
      <c r="H1105" s="6">
        <f>IF($C1105,INDEX(RawData!$A$1:$D$27422,$D1105,3),"")</f>
        <v>3.0038999999999998</v>
      </c>
      <c r="I1105" s="6">
        <f>IF($C1105,INDEX(RawData!$A$1:$D$27422,$D1105,4),"")</f>
        <v>189.598274566409</v>
      </c>
      <c r="J1105" s="5" t="b">
        <f t="shared" si="209"/>
        <v>1</v>
      </c>
      <c r="K1105" s="4">
        <f t="shared" si="210"/>
        <v>1097</v>
      </c>
      <c r="L1105" s="4">
        <f t="shared" si="211"/>
        <v>1112</v>
      </c>
      <c r="M1105" s="4">
        <f t="shared" ca="1" si="212"/>
        <v>189.70619017974914</v>
      </c>
      <c r="N1105" s="4">
        <f t="shared" ca="1" si="213"/>
        <v>6.1781995667303136E-2</v>
      </c>
      <c r="O1105" s="4">
        <f t="shared" ca="1" si="214"/>
        <v>0.16281540155029006</v>
      </c>
      <c r="P1105" s="4">
        <f t="shared" ca="1" si="215"/>
        <v>7</v>
      </c>
    </row>
    <row r="1106" spans="1:16" x14ac:dyDescent="0.2">
      <c r="A1106">
        <f t="shared" si="206"/>
        <v>4396</v>
      </c>
      <c r="B1106" s="4" t="b">
        <f t="shared" si="207"/>
        <v>1</v>
      </c>
      <c r="C1106" s="5" t="b">
        <f t="shared" si="204"/>
        <v>1</v>
      </c>
      <c r="D1106">
        <f>IF(C1106,VLOOKUP($A1106,RawData!$A$2:$D$27422,2,1),"")</f>
        <v>4398</v>
      </c>
      <c r="E1106">
        <f>IF($C1106,INDEX(RawData!$A$1:$D$27422,$D1106,1),"")</f>
        <v>4396</v>
      </c>
      <c r="F1106" s="4">
        <f t="shared" ca="1" si="208"/>
        <v>3860</v>
      </c>
      <c r="G1106">
        <f t="shared" si="205"/>
        <v>1106</v>
      </c>
      <c r="H1106" s="6">
        <f>IF($C1106,INDEX(RawData!$A$1:$D$27422,$D1106,3),"")</f>
        <v>2.9843999999999999</v>
      </c>
      <c r="I1106" s="6">
        <f>IF($C1106,INDEX(RawData!$A$1:$D$27422,$D1106,4),"")</f>
        <v>189.509525283204</v>
      </c>
      <c r="J1106" s="5" t="b">
        <f t="shared" si="209"/>
        <v>1</v>
      </c>
      <c r="K1106" s="4">
        <f t="shared" si="210"/>
        <v>1098</v>
      </c>
      <c r="L1106" s="4">
        <f t="shared" si="211"/>
        <v>1113</v>
      </c>
      <c r="M1106" s="4">
        <f t="shared" ca="1" si="212"/>
        <v>189.68854662573284</v>
      </c>
      <c r="N1106" s="4">
        <f t="shared" ca="1" si="213"/>
        <v>2.6076428284511621E-2</v>
      </c>
      <c r="O1106" s="4">
        <f t="shared" ca="1" si="214"/>
        <v>0.15236021350128226</v>
      </c>
      <c r="P1106" s="4">
        <f t="shared" ca="1" si="215"/>
        <v>7</v>
      </c>
    </row>
    <row r="1107" spans="1:16" x14ac:dyDescent="0.2">
      <c r="A1107">
        <f t="shared" si="206"/>
        <v>4400</v>
      </c>
      <c r="B1107" s="4" t="b">
        <f t="shared" si="207"/>
        <v>1</v>
      </c>
      <c r="C1107" s="5" t="b">
        <f t="shared" si="204"/>
        <v>1</v>
      </c>
      <c r="D1107">
        <f>IF(C1107,VLOOKUP($A1107,RawData!$A$2:$D$27422,2,1),"")</f>
        <v>4402</v>
      </c>
      <c r="E1107">
        <f>IF($C1107,INDEX(RawData!$A$1:$D$27422,$D1107,1),"")</f>
        <v>4400</v>
      </c>
      <c r="F1107" s="4">
        <f t="shared" ca="1" si="208"/>
        <v>3864</v>
      </c>
      <c r="G1107">
        <f t="shared" si="205"/>
        <v>1107</v>
      </c>
      <c r="H1107" s="6">
        <f>IF($C1107,INDEX(RawData!$A$1:$D$27422,$D1107,3),"")</f>
        <v>2.9843999999999999</v>
      </c>
      <c r="I1107" s="6">
        <f>IF($C1107,INDEX(RawData!$A$1:$D$27422,$D1107,4),"")</f>
        <v>189.475708</v>
      </c>
      <c r="J1107" s="5" t="b">
        <f t="shared" si="209"/>
        <v>1</v>
      </c>
      <c r="K1107" s="4">
        <f t="shared" si="210"/>
        <v>1099</v>
      </c>
      <c r="L1107" s="4">
        <f t="shared" si="211"/>
        <v>1114</v>
      </c>
      <c r="M1107" s="4">
        <f t="shared" ca="1" si="212"/>
        <v>189.66845155383365</v>
      </c>
      <c r="N1107" s="4">
        <f t="shared" ca="1" si="213"/>
        <v>1.8630545714074742E-2</v>
      </c>
      <c r="O1107" s="4">
        <f t="shared" ca="1" si="214"/>
        <v>0.13287130255170609</v>
      </c>
      <c r="P1107" s="4">
        <f t="shared" ca="1" si="215"/>
        <v>7</v>
      </c>
    </row>
    <row r="1108" spans="1:16" x14ac:dyDescent="0.2">
      <c r="A1108">
        <f t="shared" si="206"/>
        <v>4404</v>
      </c>
      <c r="B1108" s="4" t="b">
        <f t="shared" si="207"/>
        <v>1</v>
      </c>
      <c r="C1108" s="5" t="b">
        <f t="shared" si="204"/>
        <v>1</v>
      </c>
      <c r="D1108">
        <f>IF(C1108,VLOOKUP($A1108,RawData!$A$2:$D$27422,2,1),"")</f>
        <v>4406</v>
      </c>
      <c r="E1108">
        <f>IF($C1108,INDEX(RawData!$A$1:$D$27422,$D1108,1),"")</f>
        <v>4404</v>
      </c>
      <c r="F1108" s="4">
        <f t="shared" ca="1" si="208"/>
        <v>3868</v>
      </c>
      <c r="G1108">
        <f t="shared" si="205"/>
        <v>1108</v>
      </c>
      <c r="H1108" s="6">
        <f>IF($C1108,INDEX(RawData!$A$1:$D$27422,$D1108,3),"")</f>
        <v>2.9843999999999999</v>
      </c>
      <c r="I1108" s="6">
        <f>IF($C1108,INDEX(RawData!$A$1:$D$27422,$D1108,4),"")</f>
        <v>189.470215</v>
      </c>
      <c r="J1108" s="5" t="b">
        <f t="shared" si="209"/>
        <v>1</v>
      </c>
      <c r="K1108" s="4">
        <f t="shared" si="210"/>
        <v>1100</v>
      </c>
      <c r="L1108" s="4">
        <f t="shared" si="211"/>
        <v>1115</v>
      </c>
      <c r="M1108" s="4">
        <f t="shared" ca="1" si="212"/>
        <v>189.64840469708307</v>
      </c>
      <c r="N1108" s="4">
        <f t="shared" ca="1" si="213"/>
        <v>6.6486532347482807E-2</v>
      </c>
      <c r="O1108" s="4">
        <f t="shared" ca="1" si="214"/>
        <v>0.11052848120155545</v>
      </c>
      <c r="P1108" s="4">
        <f t="shared" ca="1" si="215"/>
        <v>7</v>
      </c>
    </row>
    <row r="1109" spans="1:16" x14ac:dyDescent="0.2">
      <c r="A1109">
        <f t="shared" si="206"/>
        <v>4408</v>
      </c>
      <c r="B1109" s="4" t="b">
        <f t="shared" si="207"/>
        <v>1</v>
      </c>
      <c r="C1109" s="5" t="b">
        <f t="shared" si="204"/>
        <v>1</v>
      </c>
      <c r="D1109">
        <f>IF(C1109,VLOOKUP($A1109,RawData!$A$2:$D$27422,2,1),"")</f>
        <v>4410</v>
      </c>
      <c r="E1109">
        <f>IF($C1109,INDEX(RawData!$A$1:$D$27422,$D1109,1),"")</f>
        <v>4408</v>
      </c>
      <c r="F1109" s="4">
        <f t="shared" ca="1" si="208"/>
        <v>3872</v>
      </c>
      <c r="G1109">
        <f t="shared" si="205"/>
        <v>1109</v>
      </c>
      <c r="H1109" s="6">
        <f>IF($C1109,INDEX(RawData!$A$1:$D$27422,$D1109,3),"")</f>
        <v>2.9843999999999999</v>
      </c>
      <c r="I1109" s="6">
        <f>IF($C1109,INDEX(RawData!$A$1:$D$27422,$D1109,4),"")</f>
        <v>189.46515114160201</v>
      </c>
      <c r="J1109" s="5" t="b">
        <f t="shared" si="209"/>
        <v>1</v>
      </c>
      <c r="K1109" s="4">
        <f t="shared" si="210"/>
        <v>1101</v>
      </c>
      <c r="L1109" s="4">
        <f t="shared" si="211"/>
        <v>1116</v>
      </c>
      <c r="M1109" s="4">
        <f t="shared" ca="1" si="212"/>
        <v>189.63659759033246</v>
      </c>
      <c r="N1109" s="4">
        <f t="shared" ca="1" si="213"/>
        <v>0.10478315679833372</v>
      </c>
      <c r="O1109" s="4">
        <f t="shared" ca="1" si="214"/>
        <v>8.8899168701601639E-2</v>
      </c>
      <c r="P1109" s="4">
        <f t="shared" ca="1" si="215"/>
        <v>7</v>
      </c>
    </row>
    <row r="1110" spans="1:16" x14ac:dyDescent="0.2">
      <c r="A1110">
        <f t="shared" si="206"/>
        <v>4412</v>
      </c>
      <c r="B1110" s="4" t="b">
        <f t="shared" si="207"/>
        <v>1</v>
      </c>
      <c r="C1110" s="5" t="b">
        <f t="shared" si="204"/>
        <v>1</v>
      </c>
      <c r="D1110">
        <f>IF(C1110,VLOOKUP($A1110,RawData!$A$2:$D$27422,2,1),"")</f>
        <v>4414</v>
      </c>
      <c r="E1110">
        <f>IF($C1110,INDEX(RawData!$A$1:$D$27422,$D1110,1),"")</f>
        <v>4412</v>
      </c>
      <c r="F1110" s="4">
        <f t="shared" ca="1" si="208"/>
        <v>3876</v>
      </c>
      <c r="G1110">
        <f t="shared" si="205"/>
        <v>1110</v>
      </c>
      <c r="H1110" s="6">
        <f>IF($C1110,INDEX(RawData!$A$1:$D$27422,$D1110,3),"")</f>
        <v>2.9843999999999999</v>
      </c>
      <c r="I1110" s="6">
        <f>IF($C1110,INDEX(RawData!$A$1:$D$27422,$D1110,4),"")</f>
        <v>189.45416421972701</v>
      </c>
      <c r="J1110" s="5" t="b">
        <f t="shared" si="209"/>
        <v>1</v>
      </c>
      <c r="K1110" s="4">
        <f t="shared" si="210"/>
        <v>1102</v>
      </c>
      <c r="L1110" s="4">
        <f t="shared" si="211"/>
        <v>1117</v>
      </c>
      <c r="M1110" s="4">
        <f t="shared" ca="1" si="212"/>
        <v>189.6316838000491</v>
      </c>
      <c r="N1110" s="4">
        <f t="shared" ca="1" si="213"/>
        <v>0.13343983978191432</v>
      </c>
      <c r="O1110" s="4">
        <f t="shared" ca="1" si="214"/>
        <v>6.8906007385550083E-2</v>
      </c>
      <c r="P1110" s="4">
        <f t="shared" ca="1" si="215"/>
        <v>7</v>
      </c>
    </row>
    <row r="1111" spans="1:16" x14ac:dyDescent="0.2">
      <c r="A1111">
        <f t="shared" si="206"/>
        <v>4416</v>
      </c>
      <c r="B1111" s="4" t="b">
        <f t="shared" si="207"/>
        <v>1</v>
      </c>
      <c r="C1111" s="5" t="b">
        <f t="shared" si="204"/>
        <v>1</v>
      </c>
      <c r="D1111">
        <f>IF(C1111,VLOOKUP($A1111,RawData!$A$2:$D$27422,2,1),"")</f>
        <v>4418</v>
      </c>
      <c r="E1111">
        <f>IF($C1111,INDEX(RawData!$A$1:$D$27422,$D1111,1),"")</f>
        <v>4416</v>
      </c>
      <c r="F1111" s="4">
        <f t="shared" ca="1" si="208"/>
        <v>3880</v>
      </c>
      <c r="G1111">
        <f t="shared" si="205"/>
        <v>1111</v>
      </c>
      <c r="H1111" s="6">
        <f>IF($C1111,INDEX(RawData!$A$1:$D$27422,$D1111,3),"")</f>
        <v>2.9843999999999999</v>
      </c>
      <c r="I1111" s="6">
        <f>IF($C1111,INDEX(RawData!$A$1:$D$27422,$D1111,4),"")</f>
        <v>189.45416421972701</v>
      </c>
      <c r="J1111" s="5" t="b">
        <f t="shared" si="209"/>
        <v>1</v>
      </c>
      <c r="K1111" s="4">
        <f t="shared" si="210"/>
        <v>1103</v>
      </c>
      <c r="L1111" s="4">
        <f t="shared" si="211"/>
        <v>1118</v>
      </c>
      <c r="M1111" s="4">
        <f t="shared" ca="1" si="212"/>
        <v>189.63426942956548</v>
      </c>
      <c r="N1111" s="4">
        <f t="shared" ca="1" si="213"/>
        <v>0.15285366149848301</v>
      </c>
      <c r="O1111" s="4">
        <f t="shared" ca="1" si="214"/>
        <v>5.3375985717877938E-2</v>
      </c>
      <c r="P1111" s="4">
        <f t="shared" ca="1" si="215"/>
        <v>7</v>
      </c>
    </row>
    <row r="1112" spans="1:16" x14ac:dyDescent="0.2">
      <c r="A1112">
        <f t="shared" si="206"/>
        <v>4420</v>
      </c>
      <c r="B1112" s="4" t="b">
        <f t="shared" si="207"/>
        <v>1</v>
      </c>
      <c r="C1112" s="5" t="b">
        <f t="shared" si="204"/>
        <v>1</v>
      </c>
      <c r="D1112">
        <f>IF(C1112,VLOOKUP($A1112,RawData!$A$2:$D$27422,2,1),"")</f>
        <v>4422</v>
      </c>
      <c r="E1112">
        <f>IF($C1112,INDEX(RawData!$A$1:$D$27422,$D1112,1),"")</f>
        <v>4420</v>
      </c>
      <c r="F1112" s="4">
        <f t="shared" ca="1" si="208"/>
        <v>3884</v>
      </c>
      <c r="G1112">
        <f t="shared" si="205"/>
        <v>1112</v>
      </c>
      <c r="H1112" s="6">
        <f>IF($C1112,INDEX(RawData!$A$1:$D$27422,$D1112,3),"")</f>
        <v>2.9843999999999999</v>
      </c>
      <c r="I1112" s="6">
        <f>IF($C1112,INDEX(RawData!$A$1:$D$27422,$D1112,4),"")</f>
        <v>189.485835716796</v>
      </c>
      <c r="J1112" s="5" t="b">
        <f t="shared" si="209"/>
        <v>1</v>
      </c>
      <c r="K1112" s="4">
        <f t="shared" si="210"/>
        <v>1104</v>
      </c>
      <c r="L1112" s="4">
        <f t="shared" si="211"/>
        <v>1119</v>
      </c>
      <c r="M1112" s="4">
        <f t="shared" ca="1" si="212"/>
        <v>189.64440818408184</v>
      </c>
      <c r="N1112" s="4">
        <f t="shared" ca="1" si="213"/>
        <v>0.16299778594944314</v>
      </c>
      <c r="O1112" s="4">
        <f t="shared" ca="1" si="214"/>
        <v>4.267934301762466E-2</v>
      </c>
      <c r="P1112" s="4">
        <f t="shared" ca="1" si="215"/>
        <v>7</v>
      </c>
    </row>
    <row r="1113" spans="1:16" x14ac:dyDescent="0.2">
      <c r="A1113">
        <f t="shared" si="206"/>
        <v>4424</v>
      </c>
      <c r="B1113" s="4" t="b">
        <f t="shared" si="207"/>
        <v>1</v>
      </c>
      <c r="C1113" s="5" t="b">
        <f t="shared" si="204"/>
        <v>1</v>
      </c>
      <c r="D1113">
        <f>IF(C1113,VLOOKUP($A1113,RawData!$A$2:$D$27422,2,1),"")</f>
        <v>4426</v>
      </c>
      <c r="E1113">
        <f>IF($C1113,INDEX(RawData!$A$1:$D$27422,$D1113,1),"")</f>
        <v>4424</v>
      </c>
      <c r="F1113" s="4">
        <f t="shared" ca="1" si="208"/>
        <v>3888</v>
      </c>
      <c r="G1113">
        <f t="shared" si="205"/>
        <v>1113</v>
      </c>
      <c r="H1113" s="6">
        <f>IF($C1113,INDEX(RawData!$A$1:$D$27422,$D1113,3),"")</f>
        <v>2.9843999999999999</v>
      </c>
      <c r="I1113" s="6">
        <f>IF($C1113,INDEX(RawData!$A$1:$D$27422,$D1113,4),"")</f>
        <v>189.578361355466</v>
      </c>
      <c r="J1113" s="5" t="b">
        <f t="shared" si="209"/>
        <v>1</v>
      </c>
      <c r="K1113" s="4">
        <f t="shared" si="210"/>
        <v>1105</v>
      </c>
      <c r="L1113" s="4">
        <f t="shared" si="211"/>
        <v>1120</v>
      </c>
      <c r="M1113" s="4">
        <f t="shared" ca="1" si="212"/>
        <v>189.66247019744833</v>
      </c>
      <c r="N1113" s="4">
        <f t="shared" ca="1" si="213"/>
        <v>0.16281540155029006</v>
      </c>
      <c r="O1113" s="4">
        <f t="shared" ca="1" si="214"/>
        <v>3.776555273429949E-2</v>
      </c>
      <c r="P1113" s="4">
        <f t="shared" ca="1" si="215"/>
        <v>7</v>
      </c>
    </row>
    <row r="1114" spans="1:16" x14ac:dyDescent="0.2">
      <c r="A1114">
        <f t="shared" si="206"/>
        <v>4428</v>
      </c>
      <c r="B1114" s="4" t="b">
        <f t="shared" si="207"/>
        <v>1</v>
      </c>
      <c r="C1114" s="5" t="b">
        <f t="shared" si="204"/>
        <v>1</v>
      </c>
      <c r="D1114">
        <f>IF(C1114,VLOOKUP($A1114,RawData!$A$2:$D$27422,2,1),"")</f>
        <v>4430</v>
      </c>
      <c r="E1114">
        <f>IF($C1114,INDEX(RawData!$A$1:$D$27422,$D1114,1),"")</f>
        <v>4428</v>
      </c>
      <c r="F1114" s="4">
        <f t="shared" ca="1" si="208"/>
        <v>3892</v>
      </c>
      <c r="G1114">
        <f t="shared" si="205"/>
        <v>1114</v>
      </c>
      <c r="H1114" s="6">
        <f>IF($C1114,INDEX(RawData!$A$1:$D$27422,$D1114,3),"")</f>
        <v>2.9843999999999999</v>
      </c>
      <c r="I1114" s="6">
        <f>IF($C1114,INDEX(RawData!$A$1:$D$27422,$D1114,4),"")</f>
        <v>189.666681497068</v>
      </c>
      <c r="J1114" s="5" t="b">
        <f t="shared" si="209"/>
        <v>1</v>
      </c>
      <c r="K1114" s="4">
        <f t="shared" si="210"/>
        <v>1106</v>
      </c>
      <c r="L1114" s="4">
        <f t="shared" si="211"/>
        <v>1121</v>
      </c>
      <c r="M1114" s="4">
        <f t="shared" ca="1" si="212"/>
        <v>189.68708209954772</v>
      </c>
      <c r="N1114" s="4">
        <f t="shared" ca="1" si="213"/>
        <v>0.15236021350128226</v>
      </c>
      <c r="O1114" s="4">
        <f t="shared" ca="1" si="214"/>
        <v>3.97181950681329E-2</v>
      </c>
      <c r="P1114" s="4">
        <f t="shared" ca="1" si="215"/>
        <v>7</v>
      </c>
    </row>
    <row r="1115" spans="1:16" x14ac:dyDescent="0.2">
      <c r="A1115">
        <f t="shared" si="206"/>
        <v>4432</v>
      </c>
      <c r="B1115" s="4" t="b">
        <f t="shared" si="207"/>
        <v>1</v>
      </c>
      <c r="C1115" s="5" t="b">
        <f t="shared" si="204"/>
        <v>1</v>
      </c>
      <c r="D1115">
        <f>IF(C1115,VLOOKUP($A1115,RawData!$A$2:$D$27422,2,1),"")</f>
        <v>4434</v>
      </c>
      <c r="E1115">
        <f>IF($C1115,INDEX(RawData!$A$1:$D$27422,$D1115,1),"")</f>
        <v>4432</v>
      </c>
      <c r="F1115" s="4">
        <f t="shared" ca="1" si="208"/>
        <v>3896</v>
      </c>
      <c r="G1115">
        <f t="shared" si="205"/>
        <v>1115</v>
      </c>
      <c r="H1115" s="6">
        <f>IF($C1115,INDEX(RawData!$A$1:$D$27422,$D1115,3),"")</f>
        <v>2.9843999999999999</v>
      </c>
      <c r="I1115" s="6">
        <f>IF($C1115,INDEX(RawData!$A$1:$D$27422,$D1115,4),"")</f>
        <v>189.75371329199001</v>
      </c>
      <c r="J1115" s="5" t="b">
        <f t="shared" si="209"/>
        <v>1</v>
      </c>
      <c r="K1115" s="4">
        <f t="shared" si="210"/>
        <v>1107</v>
      </c>
      <c r="L1115" s="4">
        <f t="shared" si="211"/>
        <v>1122</v>
      </c>
      <c r="M1115" s="4">
        <f t="shared" ca="1" si="212"/>
        <v>189.71489122943055</v>
      </c>
      <c r="N1115" s="4">
        <f t="shared" ca="1" si="213"/>
        <v>0.13287130255170609</v>
      </c>
      <c r="O1115" s="4">
        <f t="shared" ca="1" si="214"/>
        <v>4.6241382568155132E-2</v>
      </c>
      <c r="P1115" s="4">
        <f t="shared" ca="1" si="215"/>
        <v>7</v>
      </c>
    </row>
    <row r="1116" spans="1:16" x14ac:dyDescent="0.2">
      <c r="A1116">
        <f t="shared" si="206"/>
        <v>4436</v>
      </c>
      <c r="B1116" s="4" t="b">
        <f t="shared" si="207"/>
        <v>1</v>
      </c>
      <c r="C1116" s="5" t="b">
        <f t="shared" si="204"/>
        <v>1</v>
      </c>
      <c r="D1116">
        <f>IF(C1116,VLOOKUP($A1116,RawData!$A$2:$D$27422,2,1),"")</f>
        <v>4438</v>
      </c>
      <c r="E1116">
        <f>IF($C1116,INDEX(RawData!$A$1:$D$27422,$D1116,1),"")</f>
        <v>4436</v>
      </c>
      <c r="F1116" s="4">
        <f t="shared" ca="1" si="208"/>
        <v>3900</v>
      </c>
      <c r="G1116">
        <f t="shared" si="205"/>
        <v>1116</v>
      </c>
      <c r="H1116" s="6">
        <f>IF($C1116,INDEX(RawData!$A$1:$D$27422,$D1116,3),"")</f>
        <v>2.9843999999999999</v>
      </c>
      <c r="I1116" s="6">
        <f>IF($C1116,INDEX(RawData!$A$1:$D$27422,$D1116,4),"")</f>
        <v>189.84795557519399</v>
      </c>
      <c r="J1116" s="5" t="b">
        <f t="shared" si="209"/>
        <v>1</v>
      </c>
      <c r="K1116" s="4">
        <f t="shared" si="210"/>
        <v>1108</v>
      </c>
      <c r="L1116" s="4">
        <f t="shared" si="211"/>
        <v>1123</v>
      </c>
      <c r="M1116" s="4">
        <f t="shared" ca="1" si="212"/>
        <v>189.74138074713079</v>
      </c>
      <c r="N1116" s="4">
        <f t="shared" ca="1" si="213"/>
        <v>0.11052848120155545</v>
      </c>
      <c r="O1116" s="4">
        <f t="shared" ca="1" si="214"/>
        <v>5.7120467284846654E-2</v>
      </c>
      <c r="P1116" s="4">
        <f t="shared" ca="1" si="215"/>
        <v>7</v>
      </c>
    </row>
    <row r="1117" spans="1:16" x14ac:dyDescent="0.2">
      <c r="A1117">
        <f t="shared" si="206"/>
        <v>4440</v>
      </c>
      <c r="B1117" s="4" t="b">
        <f t="shared" si="207"/>
        <v>1</v>
      </c>
      <c r="C1117" s="5" t="b">
        <f t="shared" si="204"/>
        <v>1</v>
      </c>
      <c r="D1117">
        <f>IF(C1117,VLOOKUP($A1117,RawData!$A$2:$D$27422,2,1),"")</f>
        <v>4442</v>
      </c>
      <c r="E1117">
        <f>IF($C1117,INDEX(RawData!$A$1:$D$27422,$D1117,1),"")</f>
        <v>4440</v>
      </c>
      <c r="F1117" s="4">
        <f t="shared" ca="1" si="208"/>
        <v>3904</v>
      </c>
      <c r="G1117">
        <f t="shared" si="205"/>
        <v>1117</v>
      </c>
      <c r="H1117" s="6">
        <f>IF($C1117,INDEX(RawData!$A$1:$D$27422,$D1117,3),"")</f>
        <v>2.9843999999999999</v>
      </c>
      <c r="I1117" s="6">
        <f>IF($C1117,INDEX(RawData!$A$1:$D$27422,$D1117,4),"")</f>
        <v>189.90880971679599</v>
      </c>
      <c r="J1117" s="5" t="b">
        <f t="shared" si="209"/>
        <v>1</v>
      </c>
      <c r="K1117" s="4">
        <f t="shared" si="210"/>
        <v>1109</v>
      </c>
      <c r="L1117" s="4">
        <f t="shared" si="211"/>
        <v>1124</v>
      </c>
      <c r="M1117" s="4">
        <f t="shared" ca="1" si="212"/>
        <v>189.76512363983102</v>
      </c>
      <c r="N1117" s="4">
        <f t="shared" ca="1" si="213"/>
        <v>8.8899168701601639E-2</v>
      </c>
      <c r="O1117" s="4">
        <f t="shared" ca="1" si="214"/>
        <v>7.1856525817565853E-2</v>
      </c>
      <c r="P1117" s="4">
        <f t="shared" ca="1" si="215"/>
        <v>7</v>
      </c>
    </row>
    <row r="1118" spans="1:16" x14ac:dyDescent="0.2">
      <c r="A1118">
        <f t="shared" si="206"/>
        <v>4444</v>
      </c>
      <c r="B1118" s="4" t="b">
        <f t="shared" si="207"/>
        <v>1</v>
      </c>
      <c r="C1118" s="5" t="b">
        <f t="shared" si="204"/>
        <v>1</v>
      </c>
      <c r="D1118">
        <f>IF(C1118,VLOOKUP($A1118,RawData!$A$2:$D$27422,2,1),"")</f>
        <v>4446</v>
      </c>
      <c r="E1118">
        <f>IF($C1118,INDEX(RawData!$A$1:$D$27422,$D1118,1),"")</f>
        <v>4444</v>
      </c>
      <c r="F1118" s="4">
        <f t="shared" ca="1" si="208"/>
        <v>3908</v>
      </c>
      <c r="G1118">
        <f t="shared" si="205"/>
        <v>1118</v>
      </c>
      <c r="H1118" s="6">
        <f>IF($C1118,INDEX(RawData!$A$1:$D$27422,$D1118,3),"")</f>
        <v>2.9843999999999999</v>
      </c>
      <c r="I1118" s="6">
        <f>IF($C1118,INDEX(RawData!$A$1:$D$27422,$D1118,4),"")</f>
        <v>189.95275471679599</v>
      </c>
      <c r="J1118" s="5" t="b">
        <f t="shared" si="209"/>
        <v>1</v>
      </c>
      <c r="K1118" s="4">
        <f t="shared" si="210"/>
        <v>1110</v>
      </c>
      <c r="L1118" s="4">
        <f t="shared" si="211"/>
        <v>1125</v>
      </c>
      <c r="M1118" s="4">
        <f t="shared" ca="1" si="212"/>
        <v>189.78712309106396</v>
      </c>
      <c r="N1118" s="4">
        <f t="shared" ca="1" si="213"/>
        <v>6.8906007385550083E-2</v>
      </c>
      <c r="O1118" s="4">
        <f t="shared" ca="1" si="214"/>
        <v>8.7306088317660624E-2</v>
      </c>
      <c r="P1118" s="4">
        <f t="shared" ca="1" si="215"/>
        <v>7</v>
      </c>
    </row>
    <row r="1119" spans="1:16" x14ac:dyDescent="0.2">
      <c r="A1119">
        <f t="shared" si="206"/>
        <v>4448</v>
      </c>
      <c r="B1119" s="4" t="b">
        <f t="shared" si="207"/>
        <v>1</v>
      </c>
      <c r="C1119" s="5" t="b">
        <f t="shared" si="204"/>
        <v>1</v>
      </c>
      <c r="D1119">
        <f>IF(C1119,VLOOKUP($A1119,RawData!$A$2:$D$27422,2,1),"")</f>
        <v>4450</v>
      </c>
      <c r="E1119">
        <f>IF($C1119,INDEX(RawData!$A$1:$D$27422,$D1119,1),"")</f>
        <v>4448</v>
      </c>
      <c r="F1119" s="4">
        <f t="shared" ca="1" si="208"/>
        <v>3912</v>
      </c>
      <c r="G1119">
        <f t="shared" si="205"/>
        <v>1119</v>
      </c>
      <c r="H1119" s="6">
        <f>IF($C1119,INDEX(RawData!$A$1:$D$27422,$D1119,3),"")</f>
        <v>2.9843999999999999</v>
      </c>
      <c r="I1119" s="6">
        <f>IF($C1119,INDEX(RawData!$A$1:$D$27422,$D1119,4),"")</f>
        <v>189.98064985839801</v>
      </c>
      <c r="J1119" s="5" t="b">
        <f t="shared" si="209"/>
        <v>1</v>
      </c>
      <c r="K1119" s="4">
        <f t="shared" si="210"/>
        <v>1111</v>
      </c>
      <c r="L1119" s="4">
        <f t="shared" si="211"/>
        <v>1126</v>
      </c>
      <c r="M1119" s="4">
        <f t="shared" ca="1" si="212"/>
        <v>189.80740597003128</v>
      </c>
      <c r="N1119" s="4">
        <f t="shared" ca="1" si="213"/>
        <v>5.3375985717877938E-2</v>
      </c>
      <c r="O1119" s="4">
        <f t="shared" ca="1" si="214"/>
        <v>0.10172565081765583</v>
      </c>
      <c r="P1119" s="4">
        <f t="shared" ca="1" si="215"/>
        <v>7</v>
      </c>
    </row>
    <row r="1120" spans="1:16" x14ac:dyDescent="0.2">
      <c r="A1120">
        <f t="shared" si="206"/>
        <v>4452</v>
      </c>
      <c r="B1120" s="4" t="b">
        <f t="shared" si="207"/>
        <v>1</v>
      </c>
      <c r="C1120" s="5" t="b">
        <f t="shared" si="204"/>
        <v>1</v>
      </c>
      <c r="D1120">
        <f>IF(C1120,VLOOKUP($A1120,RawData!$A$2:$D$27422,2,1),"")</f>
        <v>4454</v>
      </c>
      <c r="E1120">
        <f>IF($C1120,INDEX(RawData!$A$1:$D$27422,$D1120,1),"")</f>
        <v>4452</v>
      </c>
      <c r="F1120" s="4">
        <f t="shared" ca="1" si="208"/>
        <v>3916</v>
      </c>
      <c r="G1120">
        <f t="shared" si="205"/>
        <v>1120</v>
      </c>
      <c r="H1120" s="6">
        <f>IF($C1120,INDEX(RawData!$A$1:$D$27422,$D1120,3),"")</f>
        <v>3</v>
      </c>
      <c r="I1120" s="6">
        <f>IF($C1120,INDEX(RawData!$A$1:$D$27422,$D1120,4),"")</f>
        <v>189.997559</v>
      </c>
      <c r="J1120" s="5" t="b">
        <f t="shared" si="209"/>
        <v>1</v>
      </c>
      <c r="K1120" s="4">
        <f t="shared" si="210"/>
        <v>1112</v>
      </c>
      <c r="L1120" s="4">
        <f t="shared" si="211"/>
        <v>1127</v>
      </c>
      <c r="M1120" s="4">
        <f t="shared" ca="1" si="212"/>
        <v>189.82528559899862</v>
      </c>
      <c r="N1120" s="4">
        <f t="shared" ca="1" si="213"/>
        <v>4.267934301762466E-2</v>
      </c>
      <c r="O1120" s="4">
        <f t="shared" ca="1" si="214"/>
        <v>0.11545853070046519</v>
      </c>
      <c r="P1120" s="4">
        <f t="shared" ca="1" si="215"/>
        <v>7</v>
      </c>
    </row>
    <row r="1121" spans="1:16" x14ac:dyDescent="0.2">
      <c r="A1121">
        <f t="shared" si="206"/>
        <v>4456</v>
      </c>
      <c r="B1121" s="4" t="b">
        <f t="shared" si="207"/>
        <v>1</v>
      </c>
      <c r="C1121" s="5" t="b">
        <f t="shared" si="204"/>
        <v>1</v>
      </c>
      <c r="D1121">
        <f>IF(C1121,VLOOKUP($A1121,RawData!$A$2:$D$27422,2,1),"")</f>
        <v>4458</v>
      </c>
      <c r="E1121">
        <f>IF($C1121,INDEX(RawData!$A$1:$D$27422,$D1121,1),"")</f>
        <v>4456</v>
      </c>
      <c r="F1121" s="4">
        <f t="shared" ca="1" si="208"/>
        <v>3920</v>
      </c>
      <c r="G1121">
        <f t="shared" si="205"/>
        <v>1121</v>
      </c>
      <c r="H1121" s="6">
        <f>IF($C1121,INDEX(RawData!$A$1:$D$27422,$D1121,3),"")</f>
        <v>3</v>
      </c>
      <c r="I1121" s="6">
        <f>IF($C1121,INDEX(RawData!$A$1:$D$27422,$D1121,4),"")</f>
        <v>189.992065</v>
      </c>
      <c r="J1121" s="5" t="b">
        <f t="shared" si="209"/>
        <v>1</v>
      </c>
      <c r="K1121" s="4">
        <f t="shared" si="210"/>
        <v>1113</v>
      </c>
      <c r="L1121" s="4">
        <f t="shared" si="211"/>
        <v>1128</v>
      </c>
      <c r="M1121" s="4">
        <f t="shared" ca="1" si="212"/>
        <v>189.83944231304901</v>
      </c>
      <c r="N1121" s="4">
        <f t="shared" ca="1" si="213"/>
        <v>3.776555273429949E-2</v>
      </c>
      <c r="O1121" s="4">
        <f t="shared" ca="1" si="214"/>
        <v>0.12953478558324605</v>
      </c>
      <c r="P1121" s="4">
        <f t="shared" ca="1" si="215"/>
        <v>7</v>
      </c>
    </row>
    <row r="1122" spans="1:16" x14ac:dyDescent="0.2">
      <c r="A1122">
        <f t="shared" si="206"/>
        <v>4460</v>
      </c>
      <c r="B1122" s="4" t="b">
        <f t="shared" si="207"/>
        <v>1</v>
      </c>
      <c r="C1122" s="5" t="b">
        <f t="shared" si="204"/>
        <v>1</v>
      </c>
      <c r="D1122">
        <f>IF(C1122,VLOOKUP($A1122,RawData!$A$2:$D$27422,2,1),"")</f>
        <v>4462</v>
      </c>
      <c r="E1122">
        <f>IF($C1122,INDEX(RawData!$A$1:$D$27422,$D1122,1),"")</f>
        <v>4460</v>
      </c>
      <c r="F1122" s="4">
        <f t="shared" ca="1" si="208"/>
        <v>3924</v>
      </c>
      <c r="G1122">
        <f t="shared" si="205"/>
        <v>1122</v>
      </c>
      <c r="H1122" s="6">
        <f>IF($C1122,INDEX(RawData!$A$1:$D$27422,$D1122,3),"")</f>
        <v>3</v>
      </c>
      <c r="I1122" s="6">
        <f>IF($C1122,INDEX(RawData!$A$1:$D$27422,$D1122,4),"")</f>
        <v>189.95447136132901</v>
      </c>
      <c r="J1122" s="5" t="b">
        <f t="shared" si="209"/>
        <v>1</v>
      </c>
      <c r="K1122" s="4">
        <f t="shared" si="210"/>
        <v>1114</v>
      </c>
      <c r="L1122" s="4">
        <f t="shared" si="211"/>
        <v>1129</v>
      </c>
      <c r="M1122" s="4">
        <f t="shared" ca="1" si="212"/>
        <v>189.84776253198226</v>
      </c>
      <c r="N1122" s="4">
        <f t="shared" ca="1" si="213"/>
        <v>3.97181950681329E-2</v>
      </c>
      <c r="O1122" s="4">
        <f t="shared" ca="1" si="214"/>
        <v>0.14358415173313688</v>
      </c>
      <c r="P1122" s="4">
        <f t="shared" ca="1" si="215"/>
        <v>7</v>
      </c>
    </row>
    <row r="1123" spans="1:16" x14ac:dyDescent="0.2">
      <c r="A1123">
        <f t="shared" si="206"/>
        <v>4464</v>
      </c>
      <c r="B1123" s="4" t="b">
        <f t="shared" si="207"/>
        <v>1</v>
      </c>
      <c r="C1123" s="5" t="b">
        <f t="shared" si="204"/>
        <v>1</v>
      </c>
      <c r="D1123">
        <f>IF(C1123,VLOOKUP($A1123,RawData!$A$2:$D$27422,2,1),"")</f>
        <v>4466</v>
      </c>
      <c r="E1123">
        <f>IF($C1123,INDEX(RawData!$A$1:$D$27422,$D1123,1),"")</f>
        <v>4464</v>
      </c>
      <c r="F1123" s="4">
        <f t="shared" ca="1" si="208"/>
        <v>3928</v>
      </c>
      <c r="G1123">
        <f t="shared" si="205"/>
        <v>1123</v>
      </c>
      <c r="H1123" s="6">
        <f>IF($C1123,INDEX(RawData!$A$1:$D$27422,$D1123,3),"")</f>
        <v>3</v>
      </c>
      <c r="I1123" s="6">
        <f>IF($C1123,INDEX(RawData!$A$1:$D$27422,$D1123,4),"")</f>
        <v>189.899540283204</v>
      </c>
      <c r="J1123" s="5" t="b">
        <f t="shared" si="209"/>
        <v>1</v>
      </c>
      <c r="K1123" s="4">
        <f t="shared" si="210"/>
        <v>1115</v>
      </c>
      <c r="L1123" s="4">
        <f t="shared" si="211"/>
        <v>1130</v>
      </c>
      <c r="M1123" s="4">
        <f t="shared" ca="1" si="212"/>
        <v>189.85190922833235</v>
      </c>
      <c r="N1123" s="4">
        <f t="shared" ca="1" si="213"/>
        <v>4.6241382568155132E-2</v>
      </c>
      <c r="O1123" s="4">
        <f t="shared" ca="1" si="214"/>
        <v>0.15364775451644164</v>
      </c>
      <c r="P1123" s="4">
        <f t="shared" ca="1" si="215"/>
        <v>7</v>
      </c>
    </row>
    <row r="1124" spans="1:16" x14ac:dyDescent="0.2">
      <c r="A1124">
        <f t="shared" si="206"/>
        <v>4468</v>
      </c>
      <c r="B1124" s="4" t="b">
        <f t="shared" si="207"/>
        <v>1</v>
      </c>
      <c r="C1124" s="5" t="b">
        <f t="shared" si="204"/>
        <v>1</v>
      </c>
      <c r="D1124">
        <f>IF(C1124,VLOOKUP($A1124,RawData!$A$2:$D$27422,2,1),"")</f>
        <v>4470</v>
      </c>
      <c r="E1124">
        <f>IF($C1124,INDEX(RawData!$A$1:$D$27422,$D1124,1),"")</f>
        <v>4468</v>
      </c>
      <c r="F1124" s="4">
        <f t="shared" ca="1" si="208"/>
        <v>3932</v>
      </c>
      <c r="G1124">
        <f t="shared" si="205"/>
        <v>1124</v>
      </c>
      <c r="H1124" s="6">
        <f>IF($C1124,INDEX(RawData!$A$1:$D$27422,$D1124,3),"")</f>
        <v>3</v>
      </c>
      <c r="I1124" s="6">
        <f>IF($C1124,INDEX(RawData!$A$1:$D$27422,$D1124,4),"")</f>
        <v>189.850101283204</v>
      </c>
      <c r="J1124" s="5" t="b">
        <f t="shared" si="209"/>
        <v>1</v>
      </c>
      <c r="K1124" s="4">
        <f t="shared" si="210"/>
        <v>1116</v>
      </c>
      <c r="L1124" s="4">
        <f t="shared" si="211"/>
        <v>1131</v>
      </c>
      <c r="M1124" s="4">
        <f t="shared" ca="1" si="212"/>
        <v>189.85402280853262</v>
      </c>
      <c r="N1124" s="4">
        <f t="shared" ca="1" si="213"/>
        <v>5.7120467284846654E-2</v>
      </c>
      <c r="O1124" s="4">
        <f t="shared" ca="1" si="214"/>
        <v>0.15623875885020766</v>
      </c>
      <c r="P1124" s="4">
        <f t="shared" ca="1" si="215"/>
        <v>7</v>
      </c>
    </row>
    <row r="1125" spans="1:16" x14ac:dyDescent="0.2">
      <c r="A1125">
        <f t="shared" si="206"/>
        <v>4472</v>
      </c>
      <c r="B1125" s="4" t="b">
        <f t="shared" si="207"/>
        <v>1</v>
      </c>
      <c r="C1125" s="5" t="b">
        <f t="shared" si="204"/>
        <v>1</v>
      </c>
      <c r="D1125">
        <f>IF(C1125,VLOOKUP($A1125,RawData!$A$2:$D$27422,2,1),"")</f>
        <v>4474</v>
      </c>
      <c r="E1125">
        <f>IF($C1125,INDEX(RawData!$A$1:$D$27422,$D1125,1),"")</f>
        <v>4472</v>
      </c>
      <c r="F1125" s="4">
        <f t="shared" ca="1" si="208"/>
        <v>3936</v>
      </c>
      <c r="G1125">
        <f t="shared" si="205"/>
        <v>1125</v>
      </c>
      <c r="H1125" s="6">
        <f>IF($C1125,INDEX(RawData!$A$1:$D$27422,$D1125,3),"")</f>
        <v>2.9843999999999999</v>
      </c>
      <c r="I1125" s="6">
        <f>IF($C1125,INDEX(RawData!$A$1:$D$27422,$D1125,4),"")</f>
        <v>189.81714236132899</v>
      </c>
      <c r="J1125" s="5" t="b">
        <f t="shared" si="209"/>
        <v>1</v>
      </c>
      <c r="K1125" s="4">
        <f t="shared" si="210"/>
        <v>1117</v>
      </c>
      <c r="L1125" s="4">
        <f t="shared" si="211"/>
        <v>1132</v>
      </c>
      <c r="M1125" s="4">
        <f t="shared" ca="1" si="212"/>
        <v>189.85602909844951</v>
      </c>
      <c r="N1125" s="4">
        <f t="shared" ca="1" si="213"/>
        <v>7.1856525817565853E-2</v>
      </c>
      <c r="O1125" s="4">
        <f t="shared" ca="1" si="214"/>
        <v>0.14921675830109393</v>
      </c>
      <c r="P1125" s="4">
        <f t="shared" ca="1" si="215"/>
        <v>7</v>
      </c>
    </row>
    <row r="1126" spans="1:16" x14ac:dyDescent="0.2">
      <c r="A1126">
        <f t="shared" si="206"/>
        <v>4476</v>
      </c>
      <c r="B1126" s="4" t="b">
        <f t="shared" si="207"/>
        <v>1</v>
      </c>
      <c r="C1126" s="5" t="b">
        <f t="shared" si="204"/>
        <v>1</v>
      </c>
      <c r="D1126">
        <f>IF(C1126,VLOOKUP($A1126,RawData!$A$2:$D$27422,2,1),"")</f>
        <v>4478</v>
      </c>
      <c r="E1126">
        <f>IF($C1126,INDEX(RawData!$A$1:$D$27422,$D1126,1),"")</f>
        <v>4476</v>
      </c>
      <c r="F1126" s="4">
        <f t="shared" ca="1" si="208"/>
        <v>3940</v>
      </c>
      <c r="G1126">
        <f t="shared" si="205"/>
        <v>1126</v>
      </c>
      <c r="H1126" s="6">
        <f>IF($C1126,INDEX(RawData!$A$1:$D$27422,$D1126,3),"")</f>
        <v>2.9843999999999999</v>
      </c>
      <c r="I1126" s="6">
        <f>IF($C1126,INDEX(RawData!$A$1:$D$27422,$D1126,4),"")</f>
        <v>189.77869028320401</v>
      </c>
      <c r="J1126" s="5" t="b">
        <f t="shared" si="209"/>
        <v>1</v>
      </c>
      <c r="K1126" s="4">
        <f t="shared" si="210"/>
        <v>1118</v>
      </c>
      <c r="L1126" s="4">
        <f t="shared" si="211"/>
        <v>1133</v>
      </c>
      <c r="M1126" s="4">
        <f t="shared" ca="1" si="212"/>
        <v>189.86078195574916</v>
      </c>
      <c r="N1126" s="4">
        <f t="shared" ca="1" si="213"/>
        <v>8.7306088317660624E-2</v>
      </c>
      <c r="O1126" s="4">
        <f t="shared" ca="1" si="214"/>
        <v>0.13260846875058974</v>
      </c>
      <c r="P1126" s="4">
        <f t="shared" ca="1" si="215"/>
        <v>7</v>
      </c>
    </row>
    <row r="1127" spans="1:16" x14ac:dyDescent="0.2">
      <c r="A1127">
        <f t="shared" si="206"/>
        <v>4480</v>
      </c>
      <c r="B1127" s="4" t="b">
        <f t="shared" si="207"/>
        <v>1</v>
      </c>
      <c r="C1127" s="5" t="b">
        <f t="shared" si="204"/>
        <v>1</v>
      </c>
      <c r="D1127">
        <f>IF(C1127,VLOOKUP($A1127,RawData!$A$2:$D$27422,2,1),"")</f>
        <v>4482</v>
      </c>
      <c r="E1127">
        <f>IF($C1127,INDEX(RawData!$A$1:$D$27422,$D1127,1),"")</f>
        <v>4480</v>
      </c>
      <c r="F1127" s="4">
        <f t="shared" ca="1" si="208"/>
        <v>3944</v>
      </c>
      <c r="G1127">
        <f t="shared" si="205"/>
        <v>1127</v>
      </c>
      <c r="H1127" s="6">
        <f>IF($C1127,INDEX(RawData!$A$1:$D$27422,$D1127,3),"")</f>
        <v>2.9843999999999999</v>
      </c>
      <c r="I1127" s="6">
        <f>IF($C1127,INDEX(RawData!$A$1:$D$27422,$D1127,4),"")</f>
        <v>189.74023828320401</v>
      </c>
      <c r="J1127" s="5" t="b">
        <f t="shared" si="209"/>
        <v>1</v>
      </c>
      <c r="K1127" s="4">
        <f t="shared" si="210"/>
        <v>1119</v>
      </c>
      <c r="L1127" s="4">
        <f t="shared" si="211"/>
        <v>1134</v>
      </c>
      <c r="M1127" s="4">
        <f t="shared" ca="1" si="212"/>
        <v>189.86796494201624</v>
      </c>
      <c r="N1127" s="4">
        <f t="shared" ca="1" si="213"/>
        <v>0.10172565081765583</v>
      </c>
      <c r="O1127" s="4">
        <f t="shared" ca="1" si="214"/>
        <v>0.10501391455170506</v>
      </c>
      <c r="P1127" s="4">
        <f t="shared" ca="1" si="215"/>
        <v>7</v>
      </c>
    </row>
    <row r="1128" spans="1:16" x14ac:dyDescent="0.2">
      <c r="A1128">
        <f t="shared" si="206"/>
        <v>4484</v>
      </c>
      <c r="B1128" s="4" t="b">
        <f t="shared" si="207"/>
        <v>1</v>
      </c>
      <c r="C1128" s="5" t="b">
        <f t="shared" si="204"/>
        <v>1</v>
      </c>
      <c r="D1128">
        <f>IF(C1128,VLOOKUP($A1128,RawData!$A$2:$D$27422,2,1),"")</f>
        <v>4486</v>
      </c>
      <c r="E1128">
        <f>IF($C1128,INDEX(RawData!$A$1:$D$27422,$D1128,1),"")</f>
        <v>4484</v>
      </c>
      <c r="F1128" s="4">
        <f t="shared" ca="1" si="208"/>
        <v>3948</v>
      </c>
      <c r="G1128">
        <f t="shared" si="205"/>
        <v>1128</v>
      </c>
      <c r="H1128" s="6">
        <f>IF($C1128,INDEX(RawData!$A$1:$D$27422,$D1128,3),"")</f>
        <v>2.9843999999999999</v>
      </c>
      <c r="I1128" s="6">
        <f>IF($C1128,INDEX(RawData!$A$1:$D$27422,$D1128,4),"")</f>
        <v>189.71234314160199</v>
      </c>
      <c r="J1128" s="5" t="b">
        <f t="shared" si="209"/>
        <v>1</v>
      </c>
      <c r="K1128" s="4">
        <f t="shared" si="210"/>
        <v>1120</v>
      </c>
      <c r="L1128" s="4">
        <f t="shared" si="211"/>
        <v>1135</v>
      </c>
      <c r="M1128" s="4">
        <f t="shared" ca="1" si="212"/>
        <v>189.8772078657833</v>
      </c>
      <c r="N1128" s="4">
        <f t="shared" ca="1" si="213"/>
        <v>0.11545853070046519</v>
      </c>
      <c r="O1128" s="4">
        <f t="shared" ca="1" si="214"/>
        <v>6.875577618512807E-2</v>
      </c>
      <c r="P1128" s="4">
        <f t="shared" ca="1" si="215"/>
        <v>7</v>
      </c>
    </row>
    <row r="1129" spans="1:16" x14ac:dyDescent="0.2">
      <c r="A1129">
        <f t="shared" si="206"/>
        <v>4488</v>
      </c>
      <c r="B1129" s="4" t="b">
        <f t="shared" si="207"/>
        <v>1</v>
      </c>
      <c r="C1129" s="5" t="b">
        <f t="shared" si="204"/>
        <v>1</v>
      </c>
      <c r="D1129">
        <f>IF(C1129,VLOOKUP($A1129,RawData!$A$2:$D$27422,2,1),"")</f>
        <v>4490</v>
      </c>
      <c r="E1129">
        <f>IF($C1129,INDEX(RawData!$A$1:$D$27422,$D1129,1),"")</f>
        <v>4488</v>
      </c>
      <c r="F1129" s="4">
        <f t="shared" ca="1" si="208"/>
        <v>3952</v>
      </c>
      <c r="G1129">
        <f t="shared" si="205"/>
        <v>1129</v>
      </c>
      <c r="H1129" s="6">
        <f>IF($C1129,INDEX(RawData!$A$1:$D$27422,$D1129,3),"")</f>
        <v>2.9843999999999999</v>
      </c>
      <c r="I1129" s="6">
        <f>IF($C1129,INDEX(RawData!$A$1:$D$27422,$D1129,4),"")</f>
        <v>189.71148485839799</v>
      </c>
      <c r="J1129" s="5" t="b">
        <f t="shared" si="209"/>
        <v>1</v>
      </c>
      <c r="K1129" s="4">
        <f t="shared" si="210"/>
        <v>1121</v>
      </c>
      <c r="L1129" s="4">
        <f t="shared" si="211"/>
        <v>1136</v>
      </c>
      <c r="M1129" s="4">
        <f t="shared" ca="1" si="212"/>
        <v>189.88748072705039</v>
      </c>
      <c r="N1129" s="4">
        <f t="shared" ca="1" si="213"/>
        <v>0.12953478558324605</v>
      </c>
      <c r="O1129" s="4">
        <f t="shared" ca="1" si="214"/>
        <v>2.6264182618319865E-2</v>
      </c>
      <c r="P1129" s="4">
        <f t="shared" ca="1" si="215"/>
        <v>7</v>
      </c>
    </row>
    <row r="1130" spans="1:16" x14ac:dyDescent="0.2">
      <c r="A1130">
        <f t="shared" si="206"/>
        <v>4492</v>
      </c>
      <c r="B1130" s="4" t="b">
        <f t="shared" si="207"/>
        <v>1</v>
      </c>
      <c r="C1130" s="5" t="b">
        <f t="shared" si="204"/>
        <v>1</v>
      </c>
      <c r="D1130">
        <f>IF(C1130,VLOOKUP($A1130,RawData!$A$2:$D$27422,2,1),"")</f>
        <v>4494</v>
      </c>
      <c r="E1130">
        <f>IF($C1130,INDEX(RawData!$A$1:$D$27422,$D1130,1),"")</f>
        <v>4492</v>
      </c>
      <c r="F1130" s="4">
        <f t="shared" ca="1" si="208"/>
        <v>3956</v>
      </c>
      <c r="G1130">
        <f t="shared" si="205"/>
        <v>1130</v>
      </c>
      <c r="H1130" s="6">
        <f>IF($C1130,INDEX(RawData!$A$1:$D$27422,$D1130,3),"")</f>
        <v>2.9843999999999999</v>
      </c>
      <c r="I1130" s="6">
        <f>IF($C1130,INDEX(RawData!$A$1:$D$27422,$D1130,4),"")</f>
        <v>189.73302863866999</v>
      </c>
      <c r="J1130" s="5" t="b">
        <f t="shared" si="209"/>
        <v>1</v>
      </c>
      <c r="K1130" s="4">
        <f t="shared" si="210"/>
        <v>1122</v>
      </c>
      <c r="L1130" s="4">
        <f t="shared" si="211"/>
        <v>1137</v>
      </c>
      <c r="M1130" s="4">
        <f t="shared" ca="1" si="212"/>
        <v>189.8981506109005</v>
      </c>
      <c r="N1130" s="4">
        <f t="shared" ca="1" si="213"/>
        <v>0.14358415173313688</v>
      </c>
      <c r="O1130" s="4">
        <f t="shared" ca="1" si="214"/>
        <v>1.7048142699167101E-2</v>
      </c>
      <c r="P1130" s="4">
        <f t="shared" ca="1" si="215"/>
        <v>7</v>
      </c>
    </row>
    <row r="1131" spans="1:16" x14ac:dyDescent="0.2">
      <c r="A1131">
        <f t="shared" si="206"/>
        <v>4496</v>
      </c>
      <c r="B1131" s="4" t="b">
        <f t="shared" si="207"/>
        <v>1</v>
      </c>
      <c r="C1131" s="5" t="b">
        <f t="shared" si="204"/>
        <v>1</v>
      </c>
      <c r="D1131">
        <f>IF(C1131,VLOOKUP($A1131,RawData!$A$2:$D$27422,2,1),"")</f>
        <v>4498</v>
      </c>
      <c r="E1131">
        <f>IF($C1131,INDEX(RawData!$A$1:$D$27422,$D1131,1),"")</f>
        <v>4496</v>
      </c>
      <c r="F1131" s="4">
        <f t="shared" ca="1" si="208"/>
        <v>3960</v>
      </c>
      <c r="G1131">
        <f t="shared" si="205"/>
        <v>1131</v>
      </c>
      <c r="H1131" s="6">
        <f>IF($C1131,INDEX(RawData!$A$1:$D$27422,$D1131,3),"")</f>
        <v>2.9843999999999999</v>
      </c>
      <c r="I1131" s="6">
        <f>IF($C1131,INDEX(RawData!$A$1:$D$27422,$D1131,4),"")</f>
        <v>189.78753057519401</v>
      </c>
      <c r="J1131" s="5" t="b">
        <f t="shared" si="209"/>
        <v>1</v>
      </c>
      <c r="K1131" s="4">
        <f t="shared" si="210"/>
        <v>1123</v>
      </c>
      <c r="L1131" s="4">
        <f t="shared" si="211"/>
        <v>1138</v>
      </c>
      <c r="M1131" s="4">
        <f t="shared" ca="1" si="212"/>
        <v>189.91114327581747</v>
      </c>
      <c r="N1131" s="4">
        <f t="shared" ca="1" si="213"/>
        <v>0.15364775451644164</v>
      </c>
      <c r="O1131" s="4">
        <f t="shared" ca="1" si="214"/>
        <v>5.5634441832637549E-2</v>
      </c>
      <c r="P1131" s="4">
        <f t="shared" ca="1" si="215"/>
        <v>7</v>
      </c>
    </row>
    <row r="1132" spans="1:16" x14ac:dyDescent="0.2">
      <c r="A1132">
        <f t="shared" si="206"/>
        <v>4500</v>
      </c>
      <c r="B1132" s="4" t="b">
        <f t="shared" si="207"/>
        <v>1</v>
      </c>
      <c r="C1132" s="5" t="b">
        <f t="shared" si="204"/>
        <v>1</v>
      </c>
      <c r="D1132">
        <f>IF(C1132,VLOOKUP($A1132,RawData!$A$2:$D$27422,2,1),"")</f>
        <v>4502</v>
      </c>
      <c r="E1132">
        <f>IF($C1132,INDEX(RawData!$A$1:$D$27422,$D1132,1),"")</f>
        <v>4500</v>
      </c>
      <c r="F1132" s="4">
        <f t="shared" ca="1" si="208"/>
        <v>3964</v>
      </c>
      <c r="G1132">
        <f t="shared" si="205"/>
        <v>1132</v>
      </c>
      <c r="H1132" s="6">
        <f>IF($C1132,INDEX(RawData!$A$1:$D$27422,$D1132,3),"")</f>
        <v>2.9843999999999999</v>
      </c>
      <c r="I1132" s="6">
        <f>IF($C1132,INDEX(RawData!$A$1:$D$27422,$D1132,4),"")</f>
        <v>189.88005621386401</v>
      </c>
      <c r="J1132" s="5" t="b">
        <f t="shared" si="209"/>
        <v>1</v>
      </c>
      <c r="K1132" s="4">
        <f t="shared" si="210"/>
        <v>1124</v>
      </c>
      <c r="L1132" s="4">
        <f t="shared" si="211"/>
        <v>1139</v>
      </c>
      <c r="M1132" s="4">
        <f t="shared" ca="1" si="212"/>
        <v>189.92788562426708</v>
      </c>
      <c r="N1132" s="4">
        <f t="shared" ca="1" si="213"/>
        <v>0.15623875885020766</v>
      </c>
      <c r="O1132" s="4">
        <f t="shared" ca="1" si="214"/>
        <v>8.6694494933396982E-2</v>
      </c>
      <c r="P1132" s="4">
        <f t="shared" ca="1" si="215"/>
        <v>7</v>
      </c>
    </row>
    <row r="1133" spans="1:16" x14ac:dyDescent="0.2">
      <c r="A1133">
        <f t="shared" si="206"/>
        <v>4504</v>
      </c>
      <c r="B1133" s="4" t="b">
        <f t="shared" si="207"/>
        <v>1</v>
      </c>
      <c r="C1133" s="5" t="b">
        <f t="shared" si="204"/>
        <v>1</v>
      </c>
      <c r="D1133">
        <f>IF(C1133,VLOOKUP($A1133,RawData!$A$2:$D$27422,2,1),"")</f>
        <v>4506</v>
      </c>
      <c r="E1133">
        <f>IF($C1133,INDEX(RawData!$A$1:$D$27422,$D1133,1),"")</f>
        <v>4504</v>
      </c>
      <c r="F1133" s="4">
        <f t="shared" ca="1" si="208"/>
        <v>3968</v>
      </c>
      <c r="G1133">
        <f t="shared" si="205"/>
        <v>1133</v>
      </c>
      <c r="H1133" s="6">
        <f>IF($C1133,INDEX(RawData!$A$1:$D$27422,$D1133,3),"")</f>
        <v>3</v>
      </c>
      <c r="I1133" s="6">
        <f>IF($C1133,INDEX(RawData!$A$1:$D$27422,$D1133,4),"")</f>
        <v>189.98485543359101</v>
      </c>
      <c r="J1133" s="5" t="b">
        <f t="shared" si="209"/>
        <v>1</v>
      </c>
      <c r="K1133" s="4">
        <f t="shared" si="210"/>
        <v>1125</v>
      </c>
      <c r="L1133" s="4">
        <f t="shared" si="211"/>
        <v>1140</v>
      </c>
      <c r="M1133" s="4">
        <f t="shared" ca="1" si="212"/>
        <v>189.94808804406682</v>
      </c>
      <c r="N1133" s="4">
        <f t="shared" ca="1" si="213"/>
        <v>0.14921675830109393</v>
      </c>
      <c r="O1133" s="4">
        <f t="shared" ca="1" si="214"/>
        <v>0.10719195935027415</v>
      </c>
      <c r="P1133" s="4">
        <f t="shared" ca="1" si="215"/>
        <v>7</v>
      </c>
    </row>
    <row r="1134" spans="1:16" x14ac:dyDescent="0.2">
      <c r="A1134">
        <f t="shared" si="206"/>
        <v>4508</v>
      </c>
      <c r="B1134" s="4" t="b">
        <f t="shared" si="207"/>
        <v>1</v>
      </c>
      <c r="C1134" s="5" t="b">
        <f t="shared" si="204"/>
        <v>1</v>
      </c>
      <c r="D1134">
        <f>IF(C1134,VLOOKUP($A1134,RawData!$A$2:$D$27422,2,1),"")</f>
        <v>4510</v>
      </c>
      <c r="E1134">
        <f>IF($C1134,INDEX(RawData!$A$1:$D$27422,$D1134,1),"")</f>
        <v>4508</v>
      </c>
      <c r="F1134" s="4">
        <f t="shared" ca="1" si="208"/>
        <v>3972</v>
      </c>
      <c r="G1134">
        <f t="shared" si="205"/>
        <v>1134</v>
      </c>
      <c r="H1134" s="6">
        <f>IF($C1134,INDEX(RawData!$A$1:$D$27422,$D1134,3),"")</f>
        <v>3</v>
      </c>
      <c r="I1134" s="6">
        <f>IF($C1134,INDEX(RawData!$A$1:$D$27422,$D1134,4),"")</f>
        <v>190.067682497069</v>
      </c>
      <c r="J1134" s="5" t="b">
        <f t="shared" si="209"/>
        <v>1</v>
      </c>
      <c r="K1134" s="4">
        <f t="shared" si="210"/>
        <v>1126</v>
      </c>
      <c r="L1134" s="4">
        <f t="shared" si="211"/>
        <v>1141</v>
      </c>
      <c r="M1134" s="4">
        <f t="shared" ca="1" si="212"/>
        <v>189.9696905928339</v>
      </c>
      <c r="N1134" s="4">
        <f t="shared" ca="1" si="213"/>
        <v>0.13260846875058974</v>
      </c>
      <c r="O1134" s="4">
        <f t="shared" ca="1" si="214"/>
        <v>0.11298018658459341</v>
      </c>
      <c r="P1134" s="4">
        <f t="shared" ca="1" si="215"/>
        <v>7</v>
      </c>
    </row>
    <row r="1135" spans="1:16" x14ac:dyDescent="0.2">
      <c r="A1135">
        <f t="shared" si="206"/>
        <v>4512</v>
      </c>
      <c r="B1135" s="4" t="b">
        <f t="shared" si="207"/>
        <v>1</v>
      </c>
      <c r="C1135" s="5" t="b">
        <f t="shared" si="204"/>
        <v>1</v>
      </c>
      <c r="D1135">
        <f>IF(C1135,VLOOKUP($A1135,RawData!$A$2:$D$27422,2,1),"")</f>
        <v>4514</v>
      </c>
      <c r="E1135">
        <f>IF($C1135,INDEX(RawData!$A$1:$D$27422,$D1135,1),"")</f>
        <v>4512</v>
      </c>
      <c r="F1135" s="4">
        <f t="shared" ca="1" si="208"/>
        <v>3976</v>
      </c>
      <c r="G1135">
        <f t="shared" si="205"/>
        <v>1135</v>
      </c>
      <c r="H1135" s="6">
        <f>IF($C1135,INDEX(RawData!$A$1:$D$27422,$D1135,3),"")</f>
        <v>3.0038999999999998</v>
      </c>
      <c r="I1135" s="6">
        <f>IF($C1135,INDEX(RawData!$A$1:$D$27422,$D1135,4),"")</f>
        <v>190.12853663867099</v>
      </c>
      <c r="J1135" s="5" t="b">
        <f t="shared" si="209"/>
        <v>1</v>
      </c>
      <c r="K1135" s="4">
        <f t="shared" si="210"/>
        <v>1127</v>
      </c>
      <c r="L1135" s="4">
        <f t="shared" si="211"/>
        <v>1142</v>
      </c>
      <c r="M1135" s="4">
        <f t="shared" ca="1" si="212"/>
        <v>189.99266639648377</v>
      </c>
      <c r="N1135" s="4">
        <f t="shared" ca="1" si="213"/>
        <v>0.10501391455170506</v>
      </c>
      <c r="O1135" s="4">
        <f t="shared" ca="1" si="214"/>
        <v>0.10331885620161074</v>
      </c>
      <c r="P1135" s="4">
        <f t="shared" ca="1" si="215"/>
        <v>7</v>
      </c>
    </row>
    <row r="1136" spans="1:16" x14ac:dyDescent="0.2">
      <c r="A1136">
        <f t="shared" si="206"/>
        <v>4516</v>
      </c>
      <c r="B1136" s="4" t="b">
        <f t="shared" si="207"/>
        <v>1</v>
      </c>
      <c r="C1136" s="5" t="b">
        <f t="shared" si="204"/>
        <v>1</v>
      </c>
      <c r="D1136">
        <f>IF(C1136,VLOOKUP($A1136,RawData!$A$2:$D$27422,2,1),"")</f>
        <v>4518</v>
      </c>
      <c r="E1136">
        <f>IF($C1136,INDEX(RawData!$A$1:$D$27422,$D1136,1),"")</f>
        <v>4516</v>
      </c>
      <c r="F1136" s="4">
        <f t="shared" ca="1" si="208"/>
        <v>3980</v>
      </c>
      <c r="G1136">
        <f t="shared" si="205"/>
        <v>1136</v>
      </c>
      <c r="H1136" s="6">
        <f>IF($C1136,INDEX(RawData!$A$1:$D$27422,$D1136,3),"")</f>
        <v>3.0038999999999998</v>
      </c>
      <c r="I1136" s="6">
        <f>IF($C1136,INDEX(RawData!$A$1:$D$27422,$D1136,4),"")</f>
        <v>190.16192478027301</v>
      </c>
      <c r="J1136" s="5" t="b">
        <f t="shared" si="209"/>
        <v>1</v>
      </c>
      <c r="K1136" s="4">
        <f t="shared" si="210"/>
        <v>1128</v>
      </c>
      <c r="L1136" s="4">
        <f t="shared" si="211"/>
        <v>1143</v>
      </c>
      <c r="M1136" s="4">
        <f t="shared" ca="1" si="212"/>
        <v>190.01701551263363</v>
      </c>
      <c r="N1136" s="4">
        <f t="shared" ca="1" si="213"/>
        <v>6.875577618512807E-2</v>
      </c>
      <c r="O1136" s="4">
        <f t="shared" ca="1" si="214"/>
        <v>7.9184320618452375E-2</v>
      </c>
      <c r="P1136" s="4">
        <f t="shared" ca="1" si="215"/>
        <v>7</v>
      </c>
    </row>
    <row r="1137" spans="1:16" x14ac:dyDescent="0.2">
      <c r="A1137">
        <f t="shared" si="206"/>
        <v>4520</v>
      </c>
      <c r="B1137" s="4" t="b">
        <f t="shared" si="207"/>
        <v>1</v>
      </c>
      <c r="C1137" s="5" t="b">
        <f t="shared" si="204"/>
        <v>1</v>
      </c>
      <c r="D1137">
        <f>IF(C1137,VLOOKUP($A1137,RawData!$A$2:$D$27422,2,1),"")</f>
        <v>4522</v>
      </c>
      <c r="E1137">
        <f>IF($C1137,INDEX(RawData!$A$1:$D$27422,$D1137,1),"")</f>
        <v>4520</v>
      </c>
      <c r="F1137" s="4">
        <f t="shared" ca="1" si="208"/>
        <v>3984</v>
      </c>
      <c r="G1137">
        <f t="shared" si="205"/>
        <v>1137</v>
      </c>
      <c r="H1137" s="6">
        <f>IF($C1137,INDEX(RawData!$A$1:$D$27422,$D1137,3),"")</f>
        <v>3.0038999999999998</v>
      </c>
      <c r="I1137" s="6">
        <f>IF($C1137,INDEX(RawData!$A$1:$D$27422,$D1137,4),"")</f>
        <v>190.16278314160201</v>
      </c>
      <c r="J1137" s="5" t="b">
        <f t="shared" si="209"/>
        <v>1</v>
      </c>
      <c r="K1137" s="4">
        <f t="shared" si="210"/>
        <v>1129</v>
      </c>
      <c r="L1137" s="4">
        <f t="shared" si="211"/>
        <v>1144</v>
      </c>
      <c r="M1137" s="4">
        <f t="shared" ca="1" si="212"/>
        <v>190.04173476263364</v>
      </c>
      <c r="N1137" s="4">
        <f t="shared" ca="1" si="213"/>
        <v>2.6264182618319865E-2</v>
      </c>
      <c r="O1137" s="4">
        <f t="shared" ca="1" si="214"/>
        <v>4.3331253010165938E-2</v>
      </c>
      <c r="P1137" s="4">
        <f t="shared" ca="1" si="215"/>
        <v>7</v>
      </c>
    </row>
    <row r="1138" spans="1:16" x14ac:dyDescent="0.2">
      <c r="A1138">
        <f t="shared" si="206"/>
        <v>4524</v>
      </c>
      <c r="B1138" s="4" t="b">
        <f t="shared" si="207"/>
        <v>1</v>
      </c>
      <c r="C1138" s="5" t="b">
        <f t="shared" si="204"/>
        <v>1</v>
      </c>
      <c r="D1138">
        <f>IF(C1138,VLOOKUP($A1138,RawData!$A$2:$D$27422,2,1),"")</f>
        <v>4526</v>
      </c>
      <c r="E1138">
        <f>IF($C1138,INDEX(RawData!$A$1:$D$27422,$D1138,1),"")</f>
        <v>4524</v>
      </c>
      <c r="F1138" s="4">
        <f t="shared" ca="1" si="208"/>
        <v>3988</v>
      </c>
      <c r="G1138">
        <f t="shared" si="205"/>
        <v>1138</v>
      </c>
      <c r="H1138" s="6">
        <f>IF($C1138,INDEX(RawData!$A$1:$D$27422,$D1138,3),"")</f>
        <v>3.0038999999999998</v>
      </c>
      <c r="I1138" s="6">
        <f>IF($C1138,INDEX(RawData!$A$1:$D$27422,$D1138,4),"")</f>
        <v>190.16235399999999</v>
      </c>
      <c r="J1138" s="5" t="b">
        <f t="shared" si="209"/>
        <v>1</v>
      </c>
      <c r="K1138" s="4">
        <f t="shared" si="210"/>
        <v>1130</v>
      </c>
      <c r="L1138" s="4">
        <f t="shared" si="211"/>
        <v>1145</v>
      </c>
      <c r="M1138" s="4">
        <f t="shared" ca="1" si="212"/>
        <v>190.06479103033391</v>
      </c>
      <c r="N1138" s="4">
        <f t="shared" ca="1" si="213"/>
        <v>1.7048142699167101E-2</v>
      </c>
      <c r="O1138" s="4">
        <f t="shared" ca="1" si="214"/>
        <v>2.8472906821264132E-3</v>
      </c>
      <c r="P1138" s="4">
        <f t="shared" ca="1" si="215"/>
        <v>7</v>
      </c>
    </row>
    <row r="1139" spans="1:16" x14ac:dyDescent="0.2">
      <c r="A1139">
        <f t="shared" si="206"/>
        <v>4528</v>
      </c>
      <c r="B1139" s="4" t="b">
        <f t="shared" si="207"/>
        <v>1</v>
      </c>
      <c r="C1139" s="5" t="b">
        <f t="shared" si="204"/>
        <v>1</v>
      </c>
      <c r="D1139">
        <f>IF(C1139,VLOOKUP($A1139,RawData!$A$2:$D$27422,2,1),"")</f>
        <v>4530</v>
      </c>
      <c r="E1139">
        <f>IF($C1139,INDEX(RawData!$A$1:$D$27422,$D1139,1),"")</f>
        <v>4528</v>
      </c>
      <c r="F1139" s="4">
        <f t="shared" ca="1" si="208"/>
        <v>3992</v>
      </c>
      <c r="G1139">
        <f t="shared" si="205"/>
        <v>1139</v>
      </c>
      <c r="H1139" s="6">
        <f>IF($C1139,INDEX(RawData!$A$1:$D$27422,$D1139,3),"")</f>
        <v>3.0038999999999998</v>
      </c>
      <c r="I1139" s="6">
        <f>IF($C1139,INDEX(RawData!$A$1:$D$27422,$D1139,4),"")</f>
        <v>190.16741785839801</v>
      </c>
      <c r="J1139" s="5" t="b">
        <f t="shared" si="209"/>
        <v>1</v>
      </c>
      <c r="K1139" s="4">
        <f t="shared" si="210"/>
        <v>1131</v>
      </c>
      <c r="L1139" s="4">
        <f t="shared" si="211"/>
        <v>1146</v>
      </c>
      <c r="M1139" s="4">
        <f t="shared" ca="1" si="212"/>
        <v>190.08412438311728</v>
      </c>
      <c r="N1139" s="4">
        <f t="shared" ca="1" si="213"/>
        <v>5.5634441832637549E-2</v>
      </c>
      <c r="O1139" s="4">
        <f t="shared" ca="1" si="214"/>
        <v>3.9353296645856517E-2</v>
      </c>
      <c r="P1139" s="4">
        <f t="shared" ca="1" si="215"/>
        <v>7</v>
      </c>
    </row>
    <row r="1140" spans="1:16" x14ac:dyDescent="0.2">
      <c r="A1140">
        <f t="shared" si="206"/>
        <v>4532</v>
      </c>
      <c r="B1140" s="4" t="b">
        <f t="shared" si="207"/>
        <v>1</v>
      </c>
      <c r="C1140" s="5" t="b">
        <f t="shared" si="204"/>
        <v>1</v>
      </c>
      <c r="D1140">
        <f>IF(C1140,VLOOKUP($A1140,RawData!$A$2:$D$27422,2,1),"")</f>
        <v>4534</v>
      </c>
      <c r="E1140">
        <f>IF($C1140,INDEX(RawData!$A$1:$D$27422,$D1140,1),"")</f>
        <v>4532</v>
      </c>
      <c r="F1140" s="4">
        <f t="shared" ca="1" si="208"/>
        <v>3996</v>
      </c>
      <c r="G1140">
        <f t="shared" si="205"/>
        <v>1140</v>
      </c>
      <c r="H1140" s="6">
        <f>IF($C1140,INDEX(RawData!$A$1:$D$27422,$D1140,3),"")</f>
        <v>3.0038999999999998</v>
      </c>
      <c r="I1140" s="6">
        <f>IF($C1140,INDEX(RawData!$A$1:$D$27422,$D1140,4),"")</f>
        <v>190.17334</v>
      </c>
      <c r="J1140" s="5" t="b">
        <f t="shared" si="209"/>
        <v>1</v>
      </c>
      <c r="K1140" s="4">
        <f t="shared" si="210"/>
        <v>1132</v>
      </c>
      <c r="L1140" s="4">
        <f t="shared" si="211"/>
        <v>1147</v>
      </c>
      <c r="M1140" s="4">
        <f t="shared" ca="1" si="212"/>
        <v>190.09730480236792</v>
      </c>
      <c r="N1140" s="4">
        <f t="shared" ca="1" si="213"/>
        <v>8.6694494933396982E-2</v>
      </c>
      <c r="O1140" s="4">
        <f t="shared" ca="1" si="214"/>
        <v>8.2927133973981881E-2</v>
      </c>
      <c r="P1140" s="4">
        <f t="shared" ca="1" si="215"/>
        <v>7</v>
      </c>
    </row>
    <row r="1141" spans="1:16" x14ac:dyDescent="0.2">
      <c r="A1141">
        <f t="shared" si="206"/>
        <v>4536</v>
      </c>
      <c r="B1141" s="4" t="b">
        <f t="shared" si="207"/>
        <v>1</v>
      </c>
      <c r="C1141" s="5" t="b">
        <f t="shared" si="204"/>
        <v>1</v>
      </c>
      <c r="D1141">
        <f>IF(C1141,VLOOKUP($A1141,RawData!$A$2:$D$27422,2,1),"")</f>
        <v>4538</v>
      </c>
      <c r="E1141">
        <f>IF($C1141,INDEX(RawData!$A$1:$D$27422,$D1141,1),"")</f>
        <v>4536</v>
      </c>
      <c r="F1141" s="4">
        <f t="shared" ca="1" si="208"/>
        <v>4000</v>
      </c>
      <c r="G1141">
        <f t="shared" si="205"/>
        <v>1141</v>
      </c>
      <c r="H1141" s="6">
        <f>IF($C1141,INDEX(RawData!$A$1:$D$27422,$D1141,3),"")</f>
        <v>3.0038999999999998</v>
      </c>
      <c r="I1141" s="6">
        <f>IF($C1141,INDEX(RawData!$A$1:$D$27422,$D1141,4),"")</f>
        <v>190.16278314160201</v>
      </c>
      <c r="J1141" s="5" t="b">
        <f t="shared" si="209"/>
        <v>1</v>
      </c>
      <c r="K1141" s="4">
        <f t="shared" si="210"/>
        <v>1133</v>
      </c>
      <c r="L1141" s="4">
        <f t="shared" si="211"/>
        <v>1148</v>
      </c>
      <c r="M1141" s="4">
        <f t="shared" ca="1" si="212"/>
        <v>190.10229906158449</v>
      </c>
      <c r="N1141" s="4">
        <f t="shared" ca="1" si="213"/>
        <v>0.10719195935027415</v>
      </c>
      <c r="O1141" s="4">
        <f t="shared" ca="1" si="214"/>
        <v>0.12320585690099506</v>
      </c>
      <c r="P1141" s="4">
        <f t="shared" ca="1" si="215"/>
        <v>7</v>
      </c>
    </row>
    <row r="1142" spans="1:16" x14ac:dyDescent="0.2">
      <c r="A1142">
        <f t="shared" si="206"/>
        <v>4540</v>
      </c>
      <c r="B1142" s="4" t="b">
        <f t="shared" si="207"/>
        <v>1</v>
      </c>
      <c r="C1142" s="5" t="b">
        <f t="shared" si="204"/>
        <v>1</v>
      </c>
      <c r="D1142">
        <f>IF(C1142,VLOOKUP($A1142,RawData!$A$2:$D$27422,2,1),"")</f>
        <v>4542</v>
      </c>
      <c r="E1142">
        <f>IF($C1142,INDEX(RawData!$A$1:$D$27422,$D1142,1),"")</f>
        <v>4540</v>
      </c>
      <c r="F1142" s="4">
        <f t="shared" ca="1" si="208"/>
        <v>4004</v>
      </c>
      <c r="G1142">
        <f t="shared" si="205"/>
        <v>1142</v>
      </c>
      <c r="H1142" s="6">
        <f>IF($C1142,INDEX(RawData!$A$1:$D$27422,$D1142,3),"")</f>
        <v>3.0038999999999998</v>
      </c>
      <c r="I1142" s="6">
        <f>IF($C1142,INDEX(RawData!$A$1:$D$27422,$D1142,4),"")</f>
        <v>190.146303141602</v>
      </c>
      <c r="J1142" s="5" t="b">
        <f t="shared" si="209"/>
        <v>1</v>
      </c>
      <c r="K1142" s="4">
        <f t="shared" si="210"/>
        <v>1134</v>
      </c>
      <c r="L1142" s="4">
        <f t="shared" si="211"/>
        <v>1149</v>
      </c>
      <c r="M1142" s="4">
        <f t="shared" ca="1" si="212"/>
        <v>190.09768031103548</v>
      </c>
      <c r="N1142" s="4">
        <f t="shared" ca="1" si="213"/>
        <v>0.11298018658459341</v>
      </c>
      <c r="O1142" s="4">
        <f t="shared" ca="1" si="214"/>
        <v>0.15197659463854052</v>
      </c>
      <c r="P1142" s="4">
        <f t="shared" ca="1" si="215"/>
        <v>7</v>
      </c>
    </row>
    <row r="1143" spans="1:16" x14ac:dyDescent="0.2">
      <c r="A1143">
        <f t="shared" si="206"/>
        <v>4544</v>
      </c>
      <c r="B1143" s="4" t="b">
        <f t="shared" si="207"/>
        <v>1</v>
      </c>
      <c r="C1143" s="5" t="b">
        <f t="shared" si="204"/>
        <v>1</v>
      </c>
      <c r="D1143">
        <f>IF(C1143,VLOOKUP($A1143,RawData!$A$2:$D$27422,2,1),"")</f>
        <v>4546</v>
      </c>
      <c r="E1143">
        <f>IF($C1143,INDEX(RawData!$A$1:$D$27422,$D1143,1),"")</f>
        <v>4544</v>
      </c>
      <c r="F1143" s="4">
        <f t="shared" ca="1" si="208"/>
        <v>4008</v>
      </c>
      <c r="G1143">
        <f t="shared" si="205"/>
        <v>1143</v>
      </c>
      <c r="H1143" s="6">
        <f>IF($C1143,INDEX(RawData!$A$1:$D$27422,$D1143,3),"")</f>
        <v>3.0038999999999998</v>
      </c>
      <c r="I1143" s="6">
        <f>IF($C1143,INDEX(RawData!$A$1:$D$27422,$D1143,4),"")</f>
        <v>190.129824141602</v>
      </c>
      <c r="J1143" s="5" t="b">
        <f t="shared" si="209"/>
        <v>1</v>
      </c>
      <c r="K1143" s="4">
        <f t="shared" si="210"/>
        <v>1135</v>
      </c>
      <c r="L1143" s="4">
        <f t="shared" si="211"/>
        <v>1150</v>
      </c>
      <c r="M1143" s="4">
        <f t="shared" ca="1" si="212"/>
        <v>190.08577128881876</v>
      </c>
      <c r="N1143" s="4">
        <f t="shared" ca="1" si="213"/>
        <v>0.10331885620161074</v>
      </c>
      <c r="O1143" s="4">
        <f t="shared" ca="1" si="214"/>
        <v>0.16867738205863247</v>
      </c>
      <c r="P1143" s="4">
        <f t="shared" ca="1" si="215"/>
        <v>7</v>
      </c>
    </row>
    <row r="1144" spans="1:16" x14ac:dyDescent="0.2">
      <c r="A1144">
        <f t="shared" si="206"/>
        <v>4548</v>
      </c>
      <c r="B1144" s="4" t="b">
        <f t="shared" si="207"/>
        <v>1</v>
      </c>
      <c r="C1144" s="5" t="b">
        <f t="shared" si="204"/>
        <v>1</v>
      </c>
      <c r="D1144">
        <f>IF(C1144,VLOOKUP($A1144,RawData!$A$2:$D$27422,2,1),"")</f>
        <v>4550</v>
      </c>
      <c r="E1144">
        <f>IF($C1144,INDEX(RawData!$A$1:$D$27422,$D1144,1),"")</f>
        <v>4548</v>
      </c>
      <c r="F1144" s="4">
        <f t="shared" ca="1" si="208"/>
        <v>4012</v>
      </c>
      <c r="G1144">
        <f t="shared" si="205"/>
        <v>1144</v>
      </c>
      <c r="H1144" s="6">
        <f>IF($C1144,INDEX(RawData!$A$1:$D$27422,$D1144,3),"")</f>
        <v>3.0038999999999998</v>
      </c>
      <c r="I1144" s="6">
        <f>IF($C1144,INDEX(RawData!$A$1:$D$27422,$D1144,4),"")</f>
        <v>190.107851141602</v>
      </c>
      <c r="J1144" s="5" t="b">
        <f t="shared" si="209"/>
        <v>1</v>
      </c>
      <c r="K1144" s="4">
        <f t="shared" si="210"/>
        <v>1136</v>
      </c>
      <c r="L1144" s="4">
        <f t="shared" si="211"/>
        <v>1151</v>
      </c>
      <c r="M1144" s="4">
        <f t="shared" ca="1" si="212"/>
        <v>190.06799894525196</v>
      </c>
      <c r="N1144" s="4">
        <f t="shared" ca="1" si="213"/>
        <v>7.9184320618452375E-2</v>
      </c>
      <c r="O1144" s="4">
        <f t="shared" ca="1" si="214"/>
        <v>0.17139049420433139</v>
      </c>
      <c r="P1144" s="4">
        <f t="shared" ca="1" si="215"/>
        <v>7</v>
      </c>
    </row>
    <row r="1145" spans="1:16" x14ac:dyDescent="0.2">
      <c r="A1145">
        <f t="shared" si="206"/>
        <v>4552</v>
      </c>
      <c r="B1145" s="4" t="b">
        <f t="shared" si="207"/>
        <v>1</v>
      </c>
      <c r="C1145" s="5" t="b">
        <f t="shared" si="204"/>
        <v>1</v>
      </c>
      <c r="D1145">
        <f>IF(C1145,VLOOKUP($A1145,RawData!$A$2:$D$27422,2,1),"")</f>
        <v>4554</v>
      </c>
      <c r="E1145">
        <f>IF($C1145,INDEX(RawData!$A$1:$D$27422,$D1145,1),"")</f>
        <v>4552</v>
      </c>
      <c r="F1145" s="4">
        <f t="shared" ca="1" si="208"/>
        <v>4016</v>
      </c>
      <c r="G1145">
        <f t="shared" si="205"/>
        <v>1145</v>
      </c>
      <c r="H1145" s="6">
        <f>IF($C1145,INDEX(RawData!$A$1:$D$27422,$D1145,3),"")</f>
        <v>3.0038999999999998</v>
      </c>
      <c r="I1145" s="6">
        <f>IF($C1145,INDEX(RawData!$A$1:$D$27422,$D1145,4),"")</f>
        <v>190.08038514160199</v>
      </c>
      <c r="J1145" s="5" t="b">
        <f t="shared" si="209"/>
        <v>1</v>
      </c>
      <c r="K1145" s="4">
        <f t="shared" si="210"/>
        <v>1137</v>
      </c>
      <c r="L1145" s="4">
        <f t="shared" si="211"/>
        <v>1152</v>
      </c>
      <c r="M1145" s="4">
        <f t="shared" ca="1" si="212"/>
        <v>190.04774288763474</v>
      </c>
      <c r="N1145" s="4">
        <f t="shared" ca="1" si="213"/>
        <v>4.3331253010165938E-2</v>
      </c>
      <c r="O1145" s="4">
        <f t="shared" ca="1" si="214"/>
        <v>0.1633197253631522</v>
      </c>
      <c r="P1145" s="4">
        <f t="shared" ca="1" si="215"/>
        <v>7</v>
      </c>
    </row>
    <row r="1146" spans="1:16" x14ac:dyDescent="0.2">
      <c r="A1146">
        <f t="shared" si="206"/>
        <v>4556</v>
      </c>
      <c r="B1146" s="4" t="b">
        <f t="shared" si="207"/>
        <v>1</v>
      </c>
      <c r="C1146" s="5" t="b">
        <f t="shared" si="204"/>
        <v>1</v>
      </c>
      <c r="D1146">
        <f>IF(C1146,VLOOKUP($A1146,RawData!$A$2:$D$27422,2,1),"")</f>
        <v>4558</v>
      </c>
      <c r="E1146">
        <f>IF($C1146,INDEX(RawData!$A$1:$D$27422,$D1146,1),"")</f>
        <v>4556</v>
      </c>
      <c r="F1146" s="4">
        <f t="shared" ca="1" si="208"/>
        <v>4020</v>
      </c>
      <c r="G1146">
        <f t="shared" si="205"/>
        <v>1146</v>
      </c>
      <c r="H1146" s="6">
        <f>IF($C1146,INDEX(RawData!$A$1:$D$27422,$D1146,3),"")</f>
        <v>3.0038999999999998</v>
      </c>
      <c r="I1146" s="6">
        <f>IF($C1146,INDEX(RawData!$A$1:$D$27422,$D1146,4),"")</f>
        <v>190.042362283204</v>
      </c>
      <c r="J1146" s="5" t="b">
        <f t="shared" si="209"/>
        <v>1</v>
      </c>
      <c r="K1146" s="4">
        <f t="shared" si="210"/>
        <v>1138</v>
      </c>
      <c r="L1146" s="4">
        <f t="shared" si="211"/>
        <v>1153</v>
      </c>
      <c r="M1146" s="4">
        <f t="shared" ca="1" si="212"/>
        <v>190.02848994128465</v>
      </c>
      <c r="N1146" s="4">
        <f t="shared" ca="1" si="213"/>
        <v>2.8472906821264132E-3</v>
      </c>
      <c r="O1146" s="4">
        <f t="shared" ca="1" si="214"/>
        <v>0.14468769939426807</v>
      </c>
      <c r="P1146" s="4">
        <f t="shared" ca="1" si="215"/>
        <v>7</v>
      </c>
    </row>
    <row r="1147" spans="1:16" x14ac:dyDescent="0.2">
      <c r="A1147">
        <f t="shared" si="206"/>
        <v>4560</v>
      </c>
      <c r="B1147" s="4" t="b">
        <f t="shared" si="207"/>
        <v>1</v>
      </c>
      <c r="C1147" s="5" t="b">
        <f t="shared" si="204"/>
        <v>1</v>
      </c>
      <c r="D1147">
        <f>IF(C1147,VLOOKUP($A1147,RawData!$A$2:$D$27422,2,1),"")</f>
        <v>4562</v>
      </c>
      <c r="E1147">
        <f>IF($C1147,INDEX(RawData!$A$1:$D$27422,$D1147,1),"")</f>
        <v>4560</v>
      </c>
      <c r="F1147" s="4">
        <f t="shared" ca="1" si="208"/>
        <v>4024</v>
      </c>
      <c r="G1147">
        <f t="shared" si="205"/>
        <v>1147</v>
      </c>
      <c r="H1147" s="6">
        <f>IF($C1147,INDEX(RawData!$A$1:$D$27422,$D1147,3),"")</f>
        <v>3.0038999999999998</v>
      </c>
      <c r="I1147" s="6">
        <f>IF($C1147,INDEX(RawData!$A$1:$D$27422,$D1147,4),"")</f>
        <v>189.99841728320399</v>
      </c>
      <c r="J1147" s="5" t="b">
        <f t="shared" si="209"/>
        <v>1</v>
      </c>
      <c r="K1147" s="4">
        <f t="shared" si="210"/>
        <v>1139</v>
      </c>
      <c r="L1147" s="4">
        <f t="shared" si="211"/>
        <v>1154</v>
      </c>
      <c r="M1147" s="4">
        <f t="shared" ca="1" si="212"/>
        <v>190.01061030743452</v>
      </c>
      <c r="N1147" s="4">
        <f t="shared" ca="1" si="213"/>
        <v>3.9353296645856517E-2</v>
      </c>
      <c r="O1147" s="4">
        <f t="shared" ca="1" si="214"/>
        <v>0.11466978558132723</v>
      </c>
      <c r="P1147" s="4">
        <f t="shared" ca="1" si="215"/>
        <v>7</v>
      </c>
    </row>
    <row r="1148" spans="1:16" x14ac:dyDescent="0.2">
      <c r="A1148">
        <f t="shared" si="206"/>
        <v>4564</v>
      </c>
      <c r="B1148" s="4" t="b">
        <f t="shared" si="207"/>
        <v>1</v>
      </c>
      <c r="C1148" s="5" t="b">
        <f t="shared" si="204"/>
        <v>1</v>
      </c>
      <c r="D1148">
        <f>IF(C1148,VLOOKUP($A1148,RawData!$A$2:$D$27422,2,1),"")</f>
        <v>4566</v>
      </c>
      <c r="E1148">
        <f>IF($C1148,INDEX(RawData!$A$1:$D$27422,$D1148,1),"")</f>
        <v>4564</v>
      </c>
      <c r="F1148" s="4">
        <f t="shared" ca="1" si="208"/>
        <v>4028</v>
      </c>
      <c r="G1148">
        <f t="shared" si="205"/>
        <v>1148</v>
      </c>
      <c r="H1148" s="6">
        <f>IF($C1148,INDEX(RawData!$A$1:$D$27422,$D1148,3),"")</f>
        <v>3.0038999999999998</v>
      </c>
      <c r="I1148" s="6">
        <f>IF($C1148,INDEX(RawData!$A$1:$D$27422,$D1148,4),"")</f>
        <v>189.95996436132901</v>
      </c>
      <c r="J1148" s="5" t="b">
        <f t="shared" si="209"/>
        <v>1</v>
      </c>
      <c r="K1148" s="4">
        <f t="shared" si="210"/>
        <v>1140</v>
      </c>
      <c r="L1148" s="4">
        <f t="shared" si="211"/>
        <v>1155</v>
      </c>
      <c r="M1148" s="4">
        <f t="shared" ca="1" si="212"/>
        <v>189.99510710223421</v>
      </c>
      <c r="N1148" s="4">
        <f t="shared" ca="1" si="213"/>
        <v>8.2927133973981881E-2</v>
      </c>
      <c r="O1148" s="4">
        <f t="shared" ca="1" si="214"/>
        <v>7.6669604930714286E-2</v>
      </c>
      <c r="P1148" s="4">
        <f t="shared" ca="1" si="215"/>
        <v>7</v>
      </c>
    </row>
    <row r="1149" spans="1:16" x14ac:dyDescent="0.2">
      <c r="A1149">
        <f t="shared" si="206"/>
        <v>4568</v>
      </c>
      <c r="B1149" s="4" t="b">
        <f t="shared" si="207"/>
        <v>1</v>
      </c>
      <c r="C1149" s="5" t="b">
        <f t="shared" si="204"/>
        <v>1</v>
      </c>
      <c r="D1149">
        <f>IF(C1149,VLOOKUP($A1149,RawData!$A$2:$D$27422,2,1),"")</f>
        <v>4570</v>
      </c>
      <c r="E1149">
        <f>IF($C1149,INDEX(RawData!$A$1:$D$27422,$D1149,1),"")</f>
        <v>4568</v>
      </c>
      <c r="F1149" s="4">
        <f t="shared" ca="1" si="208"/>
        <v>4032</v>
      </c>
      <c r="G1149">
        <f t="shared" si="205"/>
        <v>1149</v>
      </c>
      <c r="H1149" s="6">
        <f>IF($C1149,INDEX(RawData!$A$1:$D$27422,$D1149,3),"")</f>
        <v>3.0038999999999998</v>
      </c>
      <c r="I1149" s="6">
        <f>IF($C1149,INDEX(RawData!$A$1:$D$27422,$D1149,4),"")</f>
        <v>189.91095542480701</v>
      </c>
      <c r="J1149" s="5" t="b">
        <f t="shared" si="209"/>
        <v>1</v>
      </c>
      <c r="K1149" s="4">
        <f t="shared" si="210"/>
        <v>1141</v>
      </c>
      <c r="L1149" s="4">
        <f t="shared" si="211"/>
        <v>1156</v>
      </c>
      <c r="M1149" s="4">
        <f t="shared" ca="1" si="212"/>
        <v>189.98470012445088</v>
      </c>
      <c r="N1149" s="4">
        <f t="shared" ca="1" si="213"/>
        <v>0.12320585690099506</v>
      </c>
      <c r="O1149" s="4">
        <f t="shared" ca="1" si="214"/>
        <v>3.486201109322451E-2</v>
      </c>
      <c r="P1149" s="4">
        <f t="shared" ca="1" si="215"/>
        <v>7</v>
      </c>
    </row>
    <row r="1150" spans="1:16" x14ac:dyDescent="0.2">
      <c r="A1150">
        <f t="shared" si="206"/>
        <v>4572</v>
      </c>
      <c r="B1150" s="4" t="b">
        <f t="shared" si="207"/>
        <v>1</v>
      </c>
      <c r="C1150" s="5" t="b">
        <f t="shared" si="204"/>
        <v>1</v>
      </c>
      <c r="D1150">
        <f>IF(C1150,VLOOKUP($A1150,RawData!$A$2:$D$27422,2,1),"")</f>
        <v>4574</v>
      </c>
      <c r="E1150">
        <f>IF($C1150,INDEX(RawData!$A$1:$D$27422,$D1150,1),"")</f>
        <v>4572</v>
      </c>
      <c r="F1150" s="4">
        <f t="shared" ca="1" si="208"/>
        <v>4036</v>
      </c>
      <c r="G1150">
        <f t="shared" si="205"/>
        <v>1150</v>
      </c>
      <c r="H1150" s="6">
        <f>IF($C1150,INDEX(RawData!$A$1:$D$27422,$D1150,3),"")</f>
        <v>3.0038999999999998</v>
      </c>
      <c r="I1150" s="6">
        <f>IF($C1150,INDEX(RawData!$A$1:$D$27422,$D1150,4),"")</f>
        <v>189.87713814160199</v>
      </c>
      <c r="J1150" s="5" t="b">
        <f t="shared" si="209"/>
        <v>1</v>
      </c>
      <c r="K1150" s="4">
        <f t="shared" si="210"/>
        <v>1142</v>
      </c>
      <c r="L1150" s="4">
        <f t="shared" si="211"/>
        <v>1157</v>
      </c>
      <c r="M1150" s="4">
        <f t="shared" ca="1" si="212"/>
        <v>189.98245243261715</v>
      </c>
      <c r="N1150" s="4">
        <f t="shared" ca="1" si="213"/>
        <v>0.15197659463854052</v>
      </c>
      <c r="O1150" s="4">
        <f t="shared" ca="1" si="214"/>
        <v>1.0781153231818053E-2</v>
      </c>
      <c r="P1150" s="4">
        <f t="shared" ca="1" si="215"/>
        <v>7</v>
      </c>
    </row>
    <row r="1151" spans="1:16" x14ac:dyDescent="0.2">
      <c r="A1151">
        <f t="shared" si="206"/>
        <v>4576</v>
      </c>
      <c r="B1151" s="4" t="b">
        <f t="shared" si="207"/>
        <v>1</v>
      </c>
      <c r="C1151" s="5" t="b">
        <f t="shared" si="204"/>
        <v>1</v>
      </c>
      <c r="D1151">
        <f>IF(C1151,VLOOKUP($A1151,RawData!$A$2:$D$27422,2,1),"")</f>
        <v>4578</v>
      </c>
      <c r="E1151">
        <f>IF($C1151,INDEX(RawData!$A$1:$D$27422,$D1151,1),"")</f>
        <v>4576</v>
      </c>
      <c r="F1151" s="4">
        <f t="shared" ca="1" si="208"/>
        <v>4040</v>
      </c>
      <c r="G1151">
        <f t="shared" si="205"/>
        <v>1151</v>
      </c>
      <c r="H1151" s="6">
        <f>IF($C1151,INDEX(RawData!$A$1:$D$27422,$D1151,3),"")</f>
        <v>3.0038999999999998</v>
      </c>
      <c r="I1151" s="6">
        <f>IF($C1151,INDEX(RawData!$A$1:$D$27422,$D1151,4),"")</f>
        <v>189.84417914160201</v>
      </c>
      <c r="J1151" s="5" t="b">
        <f t="shared" si="209"/>
        <v>1</v>
      </c>
      <c r="K1151" s="4">
        <f t="shared" si="210"/>
        <v>1143</v>
      </c>
      <c r="L1151" s="4">
        <f t="shared" si="211"/>
        <v>1158</v>
      </c>
      <c r="M1151" s="4">
        <f t="shared" ca="1" si="212"/>
        <v>189.98881462463351</v>
      </c>
      <c r="N1151" s="4">
        <f t="shared" ca="1" si="213"/>
        <v>0.16867738205863247</v>
      </c>
      <c r="O1151" s="4">
        <f t="shared" ca="1" si="214"/>
        <v>5.9486092384986478E-2</v>
      </c>
      <c r="P1151" s="4">
        <f t="shared" ca="1" si="215"/>
        <v>7</v>
      </c>
    </row>
    <row r="1152" spans="1:16" x14ac:dyDescent="0.2">
      <c r="A1152">
        <f t="shared" si="206"/>
        <v>4580</v>
      </c>
      <c r="B1152" s="4" t="b">
        <f t="shared" si="207"/>
        <v>1</v>
      </c>
      <c r="C1152" s="5" t="b">
        <f t="shared" si="204"/>
        <v>1</v>
      </c>
      <c r="D1152">
        <f>IF(C1152,VLOOKUP($A1152,RawData!$A$2:$D$27422,2,1),"")</f>
        <v>4582</v>
      </c>
      <c r="E1152">
        <f>IF($C1152,INDEX(RawData!$A$1:$D$27422,$D1152,1),"")</f>
        <v>4580</v>
      </c>
      <c r="F1152" s="4">
        <f t="shared" ca="1" si="208"/>
        <v>4044</v>
      </c>
      <c r="G1152">
        <f t="shared" si="205"/>
        <v>1152</v>
      </c>
      <c r="H1152" s="6">
        <f>IF($C1152,INDEX(RawData!$A$1:$D$27422,$D1152,3),"")</f>
        <v>3.0038999999999998</v>
      </c>
      <c r="I1152" s="6">
        <f>IF($C1152,INDEX(RawData!$A$1:$D$27422,$D1152,4),"")</f>
        <v>189.83782785839799</v>
      </c>
      <c r="J1152" s="5" t="b">
        <f t="shared" si="209"/>
        <v>1</v>
      </c>
      <c r="K1152" s="4">
        <f t="shared" si="210"/>
        <v>1144</v>
      </c>
      <c r="L1152" s="4">
        <f t="shared" si="211"/>
        <v>1159</v>
      </c>
      <c r="M1152" s="4">
        <f t="shared" ca="1" si="212"/>
        <v>190.00441163462457</v>
      </c>
      <c r="N1152" s="4">
        <f t="shared" ca="1" si="213"/>
        <v>0.17139049420433139</v>
      </c>
      <c r="O1152" s="4">
        <f t="shared" ca="1" si="214"/>
        <v>0.10959110288823126</v>
      </c>
      <c r="P1152" s="4">
        <f t="shared" ca="1" si="215"/>
        <v>7</v>
      </c>
    </row>
    <row r="1153" spans="1:16" x14ac:dyDescent="0.2">
      <c r="A1153">
        <f t="shared" si="206"/>
        <v>4584</v>
      </c>
      <c r="B1153" s="4" t="b">
        <f t="shared" si="207"/>
        <v>1</v>
      </c>
      <c r="C1153" s="5" t="b">
        <f t="shared" si="204"/>
        <v>1</v>
      </c>
      <c r="D1153">
        <f>IF(C1153,VLOOKUP($A1153,RawData!$A$2:$D$27422,2,1),"")</f>
        <v>4586</v>
      </c>
      <c r="E1153">
        <f>IF($C1153,INDEX(RawData!$A$1:$D$27422,$D1153,1),"")</f>
        <v>4584</v>
      </c>
      <c r="F1153" s="4">
        <f t="shared" ca="1" si="208"/>
        <v>4048</v>
      </c>
      <c r="G1153">
        <f t="shared" si="205"/>
        <v>1153</v>
      </c>
      <c r="H1153" s="6">
        <f>IF($C1153,INDEX(RawData!$A$1:$D$27422,$D1153,3),"")</f>
        <v>3.0038999999999998</v>
      </c>
      <c r="I1153" s="6">
        <f>IF($C1153,INDEX(RawData!$A$1:$D$27422,$D1153,4),"")</f>
        <v>189.854736</v>
      </c>
      <c r="J1153" s="5" t="b">
        <f t="shared" si="209"/>
        <v>1</v>
      </c>
      <c r="K1153" s="4">
        <f t="shared" si="210"/>
        <v>1145</v>
      </c>
      <c r="L1153" s="4">
        <f t="shared" si="211"/>
        <v>1160</v>
      </c>
      <c r="M1153" s="4">
        <f t="shared" ca="1" si="212"/>
        <v>190.02564265060252</v>
      </c>
      <c r="N1153" s="4">
        <f t="shared" ca="1" si="213"/>
        <v>0.1633197253631522</v>
      </c>
      <c r="O1153" s="4">
        <f t="shared" ca="1" si="214"/>
        <v>0.15911268708234161</v>
      </c>
      <c r="P1153" s="4">
        <f t="shared" ca="1" si="215"/>
        <v>7</v>
      </c>
    </row>
    <row r="1154" spans="1:16" x14ac:dyDescent="0.2">
      <c r="A1154">
        <f t="shared" si="206"/>
        <v>4588</v>
      </c>
      <c r="B1154" s="4" t="b">
        <f t="shared" si="207"/>
        <v>1</v>
      </c>
      <c r="C1154" s="5" t="b">
        <f t="shared" si="204"/>
        <v>1</v>
      </c>
      <c r="D1154">
        <f>IF(C1154,VLOOKUP($A1154,RawData!$A$2:$D$27422,2,1),"")</f>
        <v>4590</v>
      </c>
      <c r="E1154">
        <f>IF($C1154,INDEX(RawData!$A$1:$D$27422,$D1154,1),"")</f>
        <v>4588</v>
      </c>
      <c r="F1154" s="4">
        <f t="shared" ca="1" si="208"/>
        <v>4052</v>
      </c>
      <c r="G1154">
        <f t="shared" si="205"/>
        <v>1154</v>
      </c>
      <c r="H1154" s="6">
        <f>IF($C1154,INDEX(RawData!$A$1:$D$27422,$D1154,3),"")</f>
        <v>3.0038999999999998</v>
      </c>
      <c r="I1154" s="6">
        <f>IF($C1154,INDEX(RawData!$A$1:$D$27422,$D1154,4),"")</f>
        <v>189.87627985839799</v>
      </c>
      <c r="J1154" s="5" t="b">
        <f t="shared" si="209"/>
        <v>1</v>
      </c>
      <c r="K1154" s="4">
        <f t="shared" si="210"/>
        <v>1146</v>
      </c>
      <c r="L1154" s="4">
        <f t="shared" si="211"/>
        <v>1161</v>
      </c>
      <c r="M1154" s="4">
        <f t="shared" ca="1" si="212"/>
        <v>190.04996360408038</v>
      </c>
      <c r="N1154" s="4">
        <f t="shared" ca="1" si="213"/>
        <v>0.14468769939426807</v>
      </c>
      <c r="O1154" s="4">
        <f t="shared" ca="1" si="214"/>
        <v>0.19950674871213891</v>
      </c>
      <c r="P1154" s="4">
        <f t="shared" ca="1" si="215"/>
        <v>7</v>
      </c>
    </row>
    <row r="1155" spans="1:16" x14ac:dyDescent="0.2">
      <c r="A1155">
        <f t="shared" si="206"/>
        <v>4592</v>
      </c>
      <c r="B1155" s="4" t="b">
        <f t="shared" si="207"/>
        <v>1</v>
      </c>
      <c r="C1155" s="5" t="b">
        <f t="shared" si="204"/>
        <v>1</v>
      </c>
      <c r="D1155">
        <f>IF(C1155,VLOOKUP($A1155,RawData!$A$2:$D$27422,2,1),"")</f>
        <v>4594</v>
      </c>
      <c r="E1155">
        <f>IF($C1155,INDEX(RawData!$A$1:$D$27422,$D1155,1),"")</f>
        <v>4592</v>
      </c>
      <c r="F1155" s="4">
        <f t="shared" ca="1" si="208"/>
        <v>4056</v>
      </c>
      <c r="G1155">
        <f t="shared" si="205"/>
        <v>1155</v>
      </c>
      <c r="H1155" s="6">
        <f>IF($C1155,INDEX(RawData!$A$1:$D$27422,$D1155,3),"")</f>
        <v>2.9843999999999999</v>
      </c>
      <c r="I1155" s="6">
        <f>IF($C1155,INDEX(RawData!$A$1:$D$27422,$D1155,4),"")</f>
        <v>189.91936657519301</v>
      </c>
      <c r="J1155" s="5" t="b">
        <f t="shared" si="209"/>
        <v>1</v>
      </c>
      <c r="K1155" s="4">
        <f t="shared" si="210"/>
        <v>1147</v>
      </c>
      <c r="L1155" s="4">
        <f t="shared" si="211"/>
        <v>1162</v>
      </c>
      <c r="M1155" s="4">
        <f t="shared" ca="1" si="212"/>
        <v>190.0780342362082</v>
      </c>
      <c r="N1155" s="4">
        <f t="shared" ca="1" si="213"/>
        <v>0.11466978558132723</v>
      </c>
      <c r="O1155" s="4">
        <f t="shared" ca="1" si="214"/>
        <v>0.22424747500693343</v>
      </c>
      <c r="P1155" s="4">
        <f t="shared" ca="1" si="215"/>
        <v>7</v>
      </c>
    </row>
    <row r="1156" spans="1:16" x14ac:dyDescent="0.2">
      <c r="A1156">
        <f t="shared" si="206"/>
        <v>4596</v>
      </c>
      <c r="B1156" s="4" t="b">
        <f t="shared" si="207"/>
        <v>1</v>
      </c>
      <c r="C1156" s="5" t="b">
        <f t="shared" si="204"/>
        <v>1</v>
      </c>
      <c r="D1156">
        <f>IF(C1156,VLOOKUP($A1156,RawData!$A$2:$D$27422,2,1),"")</f>
        <v>4598</v>
      </c>
      <c r="E1156">
        <f>IF($C1156,INDEX(RawData!$A$1:$D$27422,$D1156,1),"")</f>
        <v>4596</v>
      </c>
      <c r="F1156" s="4">
        <f t="shared" ca="1" si="208"/>
        <v>4060</v>
      </c>
      <c r="G1156">
        <f t="shared" si="205"/>
        <v>1156</v>
      </c>
      <c r="H1156" s="6">
        <f>IF($C1156,INDEX(RawData!$A$1:$D$27422,$D1156,3),"")</f>
        <v>2.9843999999999999</v>
      </c>
      <c r="I1156" s="6">
        <f>IF($C1156,INDEX(RawData!$A$1:$D$27422,$D1156,4),"")</f>
        <v>190.00682835546701</v>
      </c>
      <c r="J1156" s="5" t="b">
        <f t="shared" si="209"/>
        <v>1</v>
      </c>
      <c r="K1156" s="4">
        <f t="shared" si="210"/>
        <v>1148</v>
      </c>
      <c r="L1156" s="4">
        <f t="shared" si="211"/>
        <v>1163</v>
      </c>
      <c r="M1156" s="4">
        <f t="shared" ca="1" si="212"/>
        <v>190.10790598135188</v>
      </c>
      <c r="N1156" s="4">
        <f t="shared" ca="1" si="213"/>
        <v>7.6669604930714286E-2</v>
      </c>
      <c r="O1156" s="4">
        <f t="shared" ca="1" si="214"/>
        <v>0.22878577637501962</v>
      </c>
      <c r="P1156" s="4">
        <f t="shared" ca="1" si="215"/>
        <v>7</v>
      </c>
    </row>
    <row r="1157" spans="1:16" x14ac:dyDescent="0.2">
      <c r="A1157">
        <f t="shared" si="206"/>
        <v>4600</v>
      </c>
      <c r="B1157" s="4" t="b">
        <f t="shared" si="207"/>
        <v>1</v>
      </c>
      <c r="C1157" s="5" t="b">
        <f t="shared" si="204"/>
        <v>1</v>
      </c>
      <c r="D1157">
        <f>IF(C1157,VLOOKUP($A1157,RawData!$A$2:$D$27422,2,1),"")</f>
        <v>4602</v>
      </c>
      <c r="E1157">
        <f>IF($C1157,INDEX(RawData!$A$1:$D$27422,$D1157,1),"")</f>
        <v>4600</v>
      </c>
      <c r="F1157" s="4">
        <f t="shared" ca="1" si="208"/>
        <v>4064</v>
      </c>
      <c r="G1157">
        <f t="shared" si="205"/>
        <v>1157</v>
      </c>
      <c r="H1157" s="6">
        <f>IF($C1157,INDEX(RawData!$A$1:$D$27422,$D1157,3),"")</f>
        <v>2.9843999999999999</v>
      </c>
      <c r="I1157" s="6">
        <f>IF($C1157,INDEX(RawData!$A$1:$D$27422,$D1157,4),"")</f>
        <v>190.12682007226201</v>
      </c>
      <c r="J1157" s="5" t="b">
        <f t="shared" si="209"/>
        <v>1</v>
      </c>
      <c r="K1157" s="4">
        <f t="shared" si="210"/>
        <v>1149</v>
      </c>
      <c r="L1157" s="4">
        <f t="shared" si="211"/>
        <v>1164</v>
      </c>
      <c r="M1157" s="4">
        <f t="shared" ca="1" si="212"/>
        <v>190.13442902725569</v>
      </c>
      <c r="N1157" s="4">
        <f t="shared" ca="1" si="213"/>
        <v>3.486201109322451E-2</v>
      </c>
      <c r="O1157" s="4">
        <f t="shared" ca="1" si="214"/>
        <v>0.21335366596008498</v>
      </c>
      <c r="P1157" s="4">
        <f t="shared" ca="1" si="215"/>
        <v>7</v>
      </c>
    </row>
    <row r="1158" spans="1:16" x14ac:dyDescent="0.2">
      <c r="A1158">
        <f t="shared" si="206"/>
        <v>4604</v>
      </c>
      <c r="B1158" s="4" t="b">
        <f t="shared" si="207"/>
        <v>1</v>
      </c>
      <c r="C1158" s="5" t="b">
        <f t="shared" si="204"/>
        <v>1</v>
      </c>
      <c r="D1158">
        <f>IF(C1158,VLOOKUP($A1158,RawData!$A$2:$D$27422,2,1),"")</f>
        <v>4606</v>
      </c>
      <c r="E1158">
        <f>IF($C1158,INDEX(RawData!$A$1:$D$27422,$D1158,1),"")</f>
        <v>4604</v>
      </c>
      <c r="F1158" s="4">
        <f t="shared" ca="1" si="208"/>
        <v>4068</v>
      </c>
      <c r="G1158">
        <f t="shared" si="205"/>
        <v>1158</v>
      </c>
      <c r="H1158" s="6">
        <f>IF($C1158,INDEX(RawData!$A$1:$D$27422,$D1158,3),"")</f>
        <v>2.9843999999999999</v>
      </c>
      <c r="I1158" s="6">
        <f>IF($C1158,INDEX(RawData!$A$1:$D$27422,$D1158,4),"")</f>
        <v>190.24809821386401</v>
      </c>
      <c r="J1158" s="5" t="b">
        <f t="shared" si="209"/>
        <v>1</v>
      </c>
      <c r="K1158" s="4">
        <f t="shared" si="210"/>
        <v>1150</v>
      </c>
      <c r="L1158" s="4">
        <f t="shared" si="211"/>
        <v>1165</v>
      </c>
      <c r="M1158" s="4">
        <f t="shared" ca="1" si="212"/>
        <v>190.15749200669214</v>
      </c>
      <c r="N1158" s="4">
        <f t="shared" ca="1" si="213"/>
        <v>1.0781153231818053E-2</v>
      </c>
      <c r="O1158" s="4">
        <f t="shared" ca="1" si="214"/>
        <v>0.17637404329045125</v>
      </c>
      <c r="P1158" s="4">
        <f t="shared" ca="1" si="215"/>
        <v>7</v>
      </c>
    </row>
    <row r="1159" spans="1:16" x14ac:dyDescent="0.2">
      <c r="A1159">
        <f t="shared" si="206"/>
        <v>4608</v>
      </c>
      <c r="B1159" s="4" t="b">
        <f t="shared" si="207"/>
        <v>1</v>
      </c>
      <c r="C1159" s="5" t="b">
        <f t="shared" ref="C1159:C1222" si="216">IF(AND(B1159,A1159&lt;=$H$1),TRUE(),FALSE())</f>
        <v>1</v>
      </c>
      <c r="D1159">
        <f>IF(C1159,VLOOKUP($A1159,RawData!$A$2:$D$27422,2,1),"")</f>
        <v>4610</v>
      </c>
      <c r="E1159">
        <f>IF($C1159,INDEX(RawData!$A$1:$D$27422,$D1159,1),"")</f>
        <v>4608</v>
      </c>
      <c r="F1159" s="4">
        <f t="shared" ca="1" si="208"/>
        <v>4072</v>
      </c>
      <c r="G1159">
        <f t="shared" ref="G1159:G1222" si="217">IF(C1159,ROW(),"")</f>
        <v>1159</v>
      </c>
      <c r="H1159" s="6">
        <f>IF($C1159,INDEX(RawData!$A$1:$D$27422,$D1159,3),"")</f>
        <v>2.9843999999999999</v>
      </c>
      <c r="I1159" s="6">
        <f>IF($C1159,INDEX(RawData!$A$1:$D$27422,$D1159,4),"")</f>
        <v>190.37937630145899</v>
      </c>
      <c r="J1159" s="5" t="b">
        <f t="shared" si="209"/>
        <v>1</v>
      </c>
      <c r="K1159" s="4">
        <f t="shared" si="210"/>
        <v>1151</v>
      </c>
      <c r="L1159" s="4">
        <f t="shared" si="211"/>
        <v>1166</v>
      </c>
      <c r="M1159" s="4">
        <f t="shared" ca="1" si="212"/>
        <v>190.17580212882891</v>
      </c>
      <c r="N1159" s="4">
        <f t="shared" ca="1" si="213"/>
        <v>5.9486092384986478E-2</v>
      </c>
      <c r="O1159" s="4">
        <f t="shared" ca="1" si="214"/>
        <v>0.1237490607388736</v>
      </c>
      <c r="P1159" s="4">
        <f t="shared" ca="1" si="215"/>
        <v>7</v>
      </c>
    </row>
    <row r="1160" spans="1:16" x14ac:dyDescent="0.2">
      <c r="A1160">
        <f t="shared" ref="A1160:A1223" si="218">A1159+$C$4</f>
        <v>4612</v>
      </c>
      <c r="B1160" s="4" t="b">
        <f t="shared" ref="B1160:B1223" si="219">IF(ROW()&lt;7+$H$4,TRUE(),FALSE())</f>
        <v>1</v>
      </c>
      <c r="C1160" s="5" t="b">
        <f t="shared" si="216"/>
        <v>1</v>
      </c>
      <c r="D1160">
        <f>IF(C1160,VLOOKUP($A1160,RawData!$A$2:$D$27422,2,1),"")</f>
        <v>4614</v>
      </c>
      <c r="E1160">
        <f>IF($C1160,INDEX(RawData!$A$1:$D$27422,$D1160,1),"")</f>
        <v>4612</v>
      </c>
      <c r="F1160" s="4">
        <f t="shared" ref="F1160:F1223" ca="1" si="220">$E1160-OFFSET($E$7:$E$27000,$H$3,0,1,1)</f>
        <v>4076</v>
      </c>
      <c r="G1160">
        <f t="shared" si="217"/>
        <v>1160</v>
      </c>
      <c r="H1160" s="6">
        <f>IF($C1160,INDEX(RawData!$A$1:$D$27422,$D1160,3),"")</f>
        <v>2.9843999999999999</v>
      </c>
      <c r="I1160" s="6">
        <f>IF($C1160,INDEX(RawData!$A$1:$D$27422,$D1160,4),"")</f>
        <v>190.447547397249</v>
      </c>
      <c r="J1160" s="5" t="b">
        <f t="shared" ref="J1160:J1223" si="221">IF(C1160,IF(E1160-$E$7&gt;=$C$1/2,TRUE(),FALSE()),FALSE())</f>
        <v>1</v>
      </c>
      <c r="K1160" s="4">
        <f t="shared" ref="K1160:K1223" si="222">IF(C1160,IF(J1160,VLOOKUP(ROUND($E1160,0)-$C$2,$E$7:$G$27427,3),#N/A),#N/A)</f>
        <v>1152</v>
      </c>
      <c r="L1160" s="4">
        <f t="shared" ref="L1160:L1223" si="223">IF(C1160,IF(J1160,VLOOKUP(FLOOR($E1160+$C$2,1),$E$7:$G$27427,3),#N/A),#N/A)</f>
        <v>1167</v>
      </c>
      <c r="M1160" s="4">
        <f t="shared" ref="M1160:M1223" ca="1" si="224">IF(C1160,IF(J1160,AVERAGE(OFFSET($I$1:$I$27000,$K1160-1,0,($L1160-$K1160)+1,1)),#N/A),#N/A)</f>
        <v>190.18896237596567</v>
      </c>
      <c r="N1160" s="4">
        <f t="shared" ref="N1160:N1223" ca="1" si="225">IF(J1160,ABS(M1160-OFFSET($M$1:$M$27000,$L1160-1,0,1,1)),#N/A)</f>
        <v>0.10959110288823126</v>
      </c>
      <c r="O1160" s="4">
        <f t="shared" ref="O1160:O1223" ca="1" si="226">IF(AND($C1160,$J1160),OFFSET($N$1:$N$27000,$L1160,0,1,1),#N/A)</f>
        <v>5.9086372368682305E-2</v>
      </c>
      <c r="P1160" s="4">
        <f t="shared" ca="1" si="215"/>
        <v>7</v>
      </c>
    </row>
    <row r="1161" spans="1:16" x14ac:dyDescent="0.2">
      <c r="A1161">
        <f t="shared" si="218"/>
        <v>4616</v>
      </c>
      <c r="B1161" s="4" t="b">
        <f t="shared" si="219"/>
        <v>1</v>
      </c>
      <c r="C1161" s="5" t="b">
        <f t="shared" si="216"/>
        <v>1</v>
      </c>
      <c r="D1161">
        <f>IF(C1161,VLOOKUP($A1161,RawData!$A$2:$D$27422,2,1),"")</f>
        <v>4618</v>
      </c>
      <c r="E1161">
        <f>IF($C1161,INDEX(RawData!$A$1:$D$27422,$D1161,1),"")</f>
        <v>4616</v>
      </c>
      <c r="F1161" s="4">
        <f t="shared" ca="1" si="220"/>
        <v>4080</v>
      </c>
      <c r="G1161">
        <f t="shared" si="217"/>
        <v>1161</v>
      </c>
      <c r="H1161" s="6">
        <f>IF($C1161,INDEX(RawData!$A$1:$D$27422,$D1161,3),"")</f>
        <v>3</v>
      </c>
      <c r="I1161" s="6">
        <f>IF($C1161,INDEX(RawData!$A$1:$D$27422,$D1161,4),"")</f>
        <v>190.469520397248</v>
      </c>
      <c r="J1161" s="5" t="b">
        <f t="shared" si="221"/>
        <v>1</v>
      </c>
      <c r="K1161" s="4">
        <f t="shared" si="222"/>
        <v>1153</v>
      </c>
      <c r="L1161" s="4">
        <f t="shared" si="223"/>
        <v>1168</v>
      </c>
      <c r="M1161" s="4">
        <f t="shared" ca="1" si="224"/>
        <v>190.19465130347464</v>
      </c>
      <c r="N1161" s="4">
        <f t="shared" ca="1" si="225"/>
        <v>0.15911268708234161</v>
      </c>
      <c r="O1161" s="4">
        <f t="shared" ca="1" si="226"/>
        <v>8.8915651313357102E-3</v>
      </c>
      <c r="P1161" s="4">
        <f t="shared" ref="P1161:P1224" ca="1" si="227">IF(AND($C1160,$J1160),IF(AND($O1160&lt;$C$3,$O1161&gt;=$C$3),$P1160+1,IF(AND($O1160&gt;=$C$3,$O1161&lt;$C$3),$P1160+1,$P1160)),$P1160)</f>
        <v>7</v>
      </c>
    </row>
    <row r="1162" spans="1:16" x14ac:dyDescent="0.2">
      <c r="A1162">
        <f t="shared" si="218"/>
        <v>4620</v>
      </c>
      <c r="B1162" s="4" t="b">
        <f t="shared" si="219"/>
        <v>1</v>
      </c>
      <c r="C1162" s="5" t="b">
        <f t="shared" si="216"/>
        <v>1</v>
      </c>
      <c r="D1162">
        <f>IF(C1162,VLOOKUP($A1162,RawData!$A$2:$D$27422,2,1),"")</f>
        <v>4622</v>
      </c>
      <c r="E1162">
        <f>IF($C1162,INDEX(RawData!$A$1:$D$27422,$D1162,1),"")</f>
        <v>4620</v>
      </c>
      <c r="F1162" s="4">
        <f t="shared" ca="1" si="220"/>
        <v>4084</v>
      </c>
      <c r="G1162">
        <f t="shared" si="217"/>
        <v>1162</v>
      </c>
      <c r="H1162" s="6">
        <f>IF($C1162,INDEX(RawData!$A$1:$D$27422,$D1162,3),"")</f>
        <v>3</v>
      </c>
      <c r="I1162" s="6">
        <f>IF($C1162,INDEX(RawData!$A$1:$D$27422,$D1162,4),"")</f>
        <v>190.491492397249</v>
      </c>
      <c r="J1162" s="5" t="b">
        <f t="shared" si="221"/>
        <v>1</v>
      </c>
      <c r="K1162" s="4">
        <f t="shared" si="222"/>
        <v>1154</v>
      </c>
      <c r="L1162" s="4">
        <f t="shared" si="223"/>
        <v>1169</v>
      </c>
      <c r="M1162" s="4">
        <f t="shared" ca="1" si="224"/>
        <v>190.19270402178952</v>
      </c>
      <c r="N1162" s="4">
        <f t="shared" ca="1" si="225"/>
        <v>0.19950674871213891</v>
      </c>
      <c r="O1162" s="4">
        <f t="shared" ca="1" si="226"/>
        <v>7.2547138745107986E-2</v>
      </c>
      <c r="P1162" s="4">
        <f t="shared" ca="1" si="227"/>
        <v>7</v>
      </c>
    </row>
    <row r="1163" spans="1:16" x14ac:dyDescent="0.2">
      <c r="A1163">
        <f t="shared" si="218"/>
        <v>4624</v>
      </c>
      <c r="B1163" s="4" t="b">
        <f t="shared" si="219"/>
        <v>1</v>
      </c>
      <c r="C1163" s="5" t="b">
        <f t="shared" si="216"/>
        <v>1</v>
      </c>
      <c r="D1163">
        <f>IF(C1163,VLOOKUP($A1163,RawData!$A$2:$D$27422,2,1),"")</f>
        <v>4626</v>
      </c>
      <c r="E1163">
        <f>IF($C1163,INDEX(RawData!$A$1:$D$27422,$D1163,1),"")</f>
        <v>4624</v>
      </c>
      <c r="F1163" s="4">
        <f t="shared" ca="1" si="220"/>
        <v>4088</v>
      </c>
      <c r="G1163">
        <f t="shared" si="217"/>
        <v>1163</v>
      </c>
      <c r="H1163" s="6">
        <f>IF($C1163,INDEX(RawData!$A$1:$D$27422,$D1163,3),"")</f>
        <v>3.0038999999999998</v>
      </c>
      <c r="I1163" s="6">
        <f>IF($C1163,INDEX(RawData!$A$1:$D$27422,$D1163,4),"")</f>
        <v>190.47636520550299</v>
      </c>
      <c r="J1163" s="5" t="b">
        <f t="shared" si="221"/>
        <v>1</v>
      </c>
      <c r="K1163" s="4">
        <f t="shared" si="222"/>
        <v>1155</v>
      </c>
      <c r="L1163" s="4">
        <f t="shared" si="223"/>
        <v>1170</v>
      </c>
      <c r="M1163" s="4">
        <f t="shared" ca="1" si="224"/>
        <v>190.18457558628259</v>
      </c>
      <c r="N1163" s="4">
        <f t="shared" ca="1" si="225"/>
        <v>0.22424747500693343</v>
      </c>
      <c r="O1163" s="4">
        <f t="shared" ca="1" si="226"/>
        <v>0.12598745037496428</v>
      </c>
      <c r="P1163" s="4">
        <f t="shared" ca="1" si="227"/>
        <v>7</v>
      </c>
    </row>
    <row r="1164" spans="1:16" x14ac:dyDescent="0.2">
      <c r="A1164">
        <f t="shared" si="218"/>
        <v>4628</v>
      </c>
      <c r="B1164" s="4" t="b">
        <f t="shared" si="219"/>
        <v>1</v>
      </c>
      <c r="C1164" s="5" t="b">
        <f t="shared" si="216"/>
        <v>1</v>
      </c>
      <c r="D1164">
        <f>IF(C1164,VLOOKUP($A1164,RawData!$A$2:$D$27422,2,1),"")</f>
        <v>4630</v>
      </c>
      <c r="E1164">
        <f>IF($C1164,INDEX(RawData!$A$1:$D$27422,$D1164,1),"")</f>
        <v>4628</v>
      </c>
      <c r="F1164" s="4">
        <f t="shared" ca="1" si="220"/>
        <v>4092</v>
      </c>
      <c r="G1164">
        <f t="shared" si="217"/>
        <v>1164</v>
      </c>
      <c r="H1164" s="6">
        <f>IF($C1164,INDEX(RawData!$A$1:$D$27422,$D1164,3),"")</f>
        <v>3.0038999999999998</v>
      </c>
      <c r="I1164" s="6">
        <f>IF($C1164,INDEX(RawData!$A$1:$D$27422,$D1164,4),"")</f>
        <v>190.38433309579</v>
      </c>
      <c r="J1164" s="5" t="b">
        <f t="shared" si="221"/>
        <v>1</v>
      </c>
      <c r="K1164" s="4">
        <f t="shared" si="222"/>
        <v>1156</v>
      </c>
      <c r="L1164" s="4">
        <f t="shared" si="223"/>
        <v>1171</v>
      </c>
      <c r="M1164" s="4">
        <f t="shared" ca="1" si="224"/>
        <v>190.16929103834892</v>
      </c>
      <c r="N1164" s="4">
        <f t="shared" ca="1" si="225"/>
        <v>0.22878577637501962</v>
      </c>
      <c r="O1164" s="4">
        <f t="shared" ca="1" si="226"/>
        <v>0.16646600002061973</v>
      </c>
      <c r="P1164" s="4">
        <f t="shared" ca="1" si="227"/>
        <v>7</v>
      </c>
    </row>
    <row r="1165" spans="1:16" x14ac:dyDescent="0.2">
      <c r="A1165">
        <f t="shared" si="218"/>
        <v>4632</v>
      </c>
      <c r="B1165" s="4" t="b">
        <f t="shared" si="219"/>
        <v>1</v>
      </c>
      <c r="C1165" s="5" t="b">
        <f t="shared" si="216"/>
        <v>1</v>
      </c>
      <c r="D1165">
        <f>IF(C1165,VLOOKUP($A1165,RawData!$A$2:$D$27422,2,1),"")</f>
        <v>4634</v>
      </c>
      <c r="E1165">
        <f>IF($C1165,INDEX(RawData!$A$1:$D$27422,$D1165,1),"")</f>
        <v>4632</v>
      </c>
      <c r="F1165" s="4">
        <f t="shared" ca="1" si="220"/>
        <v>4096</v>
      </c>
      <c r="G1165">
        <f t="shared" si="217"/>
        <v>1165</v>
      </c>
      <c r="H1165" s="6">
        <f>IF($C1165,INDEX(RawData!$A$1:$D$27422,$D1165,3),"")</f>
        <v>3.0038999999999998</v>
      </c>
      <c r="I1165" s="6">
        <f>IF($C1165,INDEX(RawData!$A$1:$D$27422,$D1165,4),"")</f>
        <v>190.27996309579001</v>
      </c>
      <c r="J1165" s="5" t="b">
        <f t="shared" si="221"/>
        <v>1</v>
      </c>
      <c r="K1165" s="4">
        <f t="shared" si="222"/>
        <v>1157</v>
      </c>
      <c r="L1165" s="4">
        <f t="shared" si="223"/>
        <v>1172</v>
      </c>
      <c r="M1165" s="4">
        <f t="shared" ca="1" si="224"/>
        <v>190.14671085346032</v>
      </c>
      <c r="N1165" s="4">
        <f t="shared" ca="1" si="225"/>
        <v>0.21335366596008498</v>
      </c>
      <c r="O1165" s="4">
        <f t="shared" ca="1" si="226"/>
        <v>0.19215351199440533</v>
      </c>
      <c r="P1165" s="4">
        <f t="shared" ca="1" si="227"/>
        <v>7</v>
      </c>
    </row>
    <row r="1166" spans="1:16" x14ac:dyDescent="0.2">
      <c r="A1166">
        <f t="shared" si="218"/>
        <v>4636</v>
      </c>
      <c r="B1166" s="4" t="b">
        <f t="shared" si="219"/>
        <v>1</v>
      </c>
      <c r="C1166" s="5" t="b">
        <f t="shared" si="216"/>
        <v>1</v>
      </c>
      <c r="D1166">
        <f>IF(C1166,VLOOKUP($A1166,RawData!$A$2:$D$27422,2,1),"")</f>
        <v>4638</v>
      </c>
      <c r="E1166">
        <f>IF($C1166,INDEX(RawData!$A$1:$D$27422,$D1166,1),"")</f>
        <v>4636</v>
      </c>
      <c r="F1166" s="4">
        <f t="shared" ca="1" si="220"/>
        <v>4100</v>
      </c>
      <c r="G1166">
        <f t="shared" si="217"/>
        <v>1166</v>
      </c>
      <c r="H1166" s="6">
        <f>IF($C1166,INDEX(RawData!$A$1:$D$27422,$D1166,3),"")</f>
        <v>3.0038999999999998</v>
      </c>
      <c r="I1166" s="6">
        <f>IF($C1166,INDEX(RawData!$A$1:$D$27422,$D1166,4),"")</f>
        <v>190.17010009578999</v>
      </c>
      <c r="J1166" s="5" t="b">
        <f t="shared" si="221"/>
        <v>1</v>
      </c>
      <c r="K1166" s="4">
        <f t="shared" si="222"/>
        <v>1158</v>
      </c>
      <c r="L1166" s="4">
        <f t="shared" si="223"/>
        <v>1173</v>
      </c>
      <c r="M1166" s="4">
        <f t="shared" ca="1" si="224"/>
        <v>190.11631603644392</v>
      </c>
      <c r="N1166" s="4">
        <f t="shared" ca="1" si="225"/>
        <v>0.17637404329045125</v>
      </c>
      <c r="O1166" s="4">
        <f t="shared" ca="1" si="226"/>
        <v>0.20742868065318021</v>
      </c>
      <c r="P1166" s="4">
        <f t="shared" ca="1" si="227"/>
        <v>7</v>
      </c>
    </row>
    <row r="1167" spans="1:16" x14ac:dyDescent="0.2">
      <c r="A1167">
        <f t="shared" si="218"/>
        <v>4640</v>
      </c>
      <c r="B1167" s="4" t="b">
        <f t="shared" si="219"/>
        <v>1</v>
      </c>
      <c r="C1167" s="5" t="b">
        <f t="shared" si="216"/>
        <v>1</v>
      </c>
      <c r="D1167">
        <f>IF(C1167,VLOOKUP($A1167,RawData!$A$2:$D$27422,2,1),"")</f>
        <v>4642</v>
      </c>
      <c r="E1167">
        <f>IF($C1167,INDEX(RawData!$A$1:$D$27422,$D1167,1),"")</f>
        <v>4640</v>
      </c>
      <c r="F1167" s="4">
        <f t="shared" ca="1" si="220"/>
        <v>4104</v>
      </c>
      <c r="G1167">
        <f t="shared" si="217"/>
        <v>1167</v>
      </c>
      <c r="H1167" s="6">
        <f>IF($C1167,INDEX(RawData!$A$1:$D$27422,$D1167,3),"")</f>
        <v>3.0038999999999998</v>
      </c>
      <c r="I1167" s="6">
        <f>IF($C1167,INDEX(RawData!$A$1:$D$27422,$D1167,4),"")</f>
        <v>190.05474309579</v>
      </c>
      <c r="J1167" s="5" t="b">
        <f t="shared" si="221"/>
        <v>1</v>
      </c>
      <c r="K1167" s="4">
        <f t="shared" si="222"/>
        <v>1159</v>
      </c>
      <c r="L1167" s="4">
        <f t="shared" si="223"/>
        <v>1174</v>
      </c>
      <c r="M1167" s="4">
        <f t="shared" ca="1" si="224"/>
        <v>190.07937127307744</v>
      </c>
      <c r="N1167" s="4">
        <f t="shared" ca="1" si="225"/>
        <v>0.1237490607388736</v>
      </c>
      <c r="O1167" s="4">
        <f t="shared" ca="1" si="226"/>
        <v>0.21649587414012217</v>
      </c>
      <c r="P1167" s="4">
        <f t="shared" ca="1" si="227"/>
        <v>7</v>
      </c>
    </row>
    <row r="1168" spans="1:16" x14ac:dyDescent="0.2">
      <c r="A1168">
        <f t="shared" si="218"/>
        <v>4644</v>
      </c>
      <c r="B1168" s="4" t="b">
        <f t="shared" si="219"/>
        <v>1</v>
      </c>
      <c r="C1168" s="5" t="b">
        <f t="shared" si="216"/>
        <v>1</v>
      </c>
      <c r="D1168">
        <f>IF(C1168,VLOOKUP($A1168,RawData!$A$2:$D$27422,2,1),"")</f>
        <v>4646</v>
      </c>
      <c r="E1168">
        <f>IF($C1168,INDEX(RawData!$A$1:$D$27422,$D1168,1),"")</f>
        <v>4644</v>
      </c>
      <c r="F1168" s="4">
        <f t="shared" ca="1" si="220"/>
        <v>4108</v>
      </c>
      <c r="G1168">
        <f t="shared" si="217"/>
        <v>1168</v>
      </c>
      <c r="H1168" s="6">
        <f>IF($C1168,INDEX(RawData!$A$1:$D$27422,$D1168,3),"")</f>
        <v>3.0038999999999998</v>
      </c>
      <c r="I1168" s="6">
        <f>IF($C1168,INDEX(RawData!$A$1:$D$27422,$D1168,4),"")</f>
        <v>189.92885069854199</v>
      </c>
      <c r="J1168" s="5" t="b">
        <f t="shared" si="221"/>
        <v>1</v>
      </c>
      <c r="K1168" s="4">
        <f t="shared" si="222"/>
        <v>1160</v>
      </c>
      <c r="L1168" s="4">
        <f t="shared" si="223"/>
        <v>1175</v>
      </c>
      <c r="M1168" s="4">
        <f t="shared" ca="1" si="224"/>
        <v>190.0355386163923</v>
      </c>
      <c r="N1168" s="4">
        <f t="shared" ca="1" si="225"/>
        <v>5.9086372368682305E-2</v>
      </c>
      <c r="O1168" s="4">
        <f t="shared" ca="1" si="226"/>
        <v>0.21769479792595803</v>
      </c>
      <c r="P1168" s="4">
        <f t="shared" ca="1" si="227"/>
        <v>7</v>
      </c>
    </row>
    <row r="1169" spans="1:16" x14ac:dyDescent="0.2">
      <c r="A1169">
        <f t="shared" si="218"/>
        <v>4648</v>
      </c>
      <c r="B1169" s="4" t="b">
        <f t="shared" si="219"/>
        <v>1</v>
      </c>
      <c r="C1169" s="5" t="b">
        <f t="shared" si="216"/>
        <v>1</v>
      </c>
      <c r="D1169">
        <f>IF(C1169,VLOOKUP($A1169,RawData!$A$2:$D$27422,2,1),"")</f>
        <v>4650</v>
      </c>
      <c r="E1169">
        <f>IF($C1169,INDEX(RawData!$A$1:$D$27422,$D1169,1),"")</f>
        <v>4648</v>
      </c>
      <c r="F1169" s="4">
        <f t="shared" ca="1" si="220"/>
        <v>4112</v>
      </c>
      <c r="G1169">
        <f t="shared" si="217"/>
        <v>1169</v>
      </c>
      <c r="H1169" s="6">
        <f>IF($C1169,INDEX(RawData!$A$1:$D$27422,$D1169,3),"")</f>
        <v>3.0038999999999998</v>
      </c>
      <c r="I1169" s="6">
        <f>IF($C1169,INDEX(RawData!$A$1:$D$27422,$D1169,4),"")</f>
        <v>189.82357949303801</v>
      </c>
      <c r="J1169" s="5" t="b">
        <f t="shared" si="221"/>
        <v>1</v>
      </c>
      <c r="K1169" s="4">
        <f t="shared" si="222"/>
        <v>1161</v>
      </c>
      <c r="L1169" s="4">
        <f t="shared" si="223"/>
        <v>1176</v>
      </c>
      <c r="M1169" s="4">
        <f t="shared" ca="1" si="224"/>
        <v>189.99319727307739</v>
      </c>
      <c r="N1169" s="4">
        <f t="shared" ca="1" si="225"/>
        <v>8.8915651313357102E-3</v>
      </c>
      <c r="O1169" s="4">
        <f t="shared" ca="1" si="226"/>
        <v>0.2106821292568668</v>
      </c>
      <c r="P1169" s="4">
        <f t="shared" ca="1" si="227"/>
        <v>7</v>
      </c>
    </row>
    <row r="1170" spans="1:16" x14ac:dyDescent="0.2">
      <c r="A1170">
        <f t="shared" si="218"/>
        <v>4652</v>
      </c>
      <c r="B1170" s="4" t="b">
        <f t="shared" si="219"/>
        <v>1</v>
      </c>
      <c r="C1170" s="5" t="b">
        <f t="shared" si="216"/>
        <v>1</v>
      </c>
      <c r="D1170">
        <f>IF(C1170,VLOOKUP($A1170,RawData!$A$2:$D$27422,2,1),"")</f>
        <v>4654</v>
      </c>
      <c r="E1170">
        <f>IF($C1170,INDEX(RawData!$A$1:$D$27422,$D1170,1),"")</f>
        <v>4652</v>
      </c>
      <c r="F1170" s="4">
        <f t="shared" ca="1" si="220"/>
        <v>4116</v>
      </c>
      <c r="G1170">
        <f t="shared" si="217"/>
        <v>1170</v>
      </c>
      <c r="H1170" s="6">
        <f>IF($C1170,INDEX(RawData!$A$1:$D$27422,$D1170,3),"")</f>
        <v>3.0038999999999998</v>
      </c>
      <c r="I1170" s="6">
        <f>IF($C1170,INDEX(RawData!$A$1:$D$27422,$D1170,4),"")</f>
        <v>189.74622489028701</v>
      </c>
      <c r="J1170" s="5" t="b">
        <f t="shared" si="221"/>
        <v>1</v>
      </c>
      <c r="K1170" s="4">
        <f t="shared" si="222"/>
        <v>1162</v>
      </c>
      <c r="L1170" s="4">
        <f t="shared" si="223"/>
        <v>1177</v>
      </c>
      <c r="M1170" s="4">
        <f t="shared" ca="1" si="224"/>
        <v>189.96032811127566</v>
      </c>
      <c r="N1170" s="4">
        <f t="shared" ca="1" si="225"/>
        <v>7.2547138745107986E-2</v>
      </c>
      <c r="O1170" s="4">
        <f t="shared" ca="1" si="226"/>
        <v>0.19236799825958428</v>
      </c>
      <c r="P1170" s="4">
        <f t="shared" ca="1" si="227"/>
        <v>7</v>
      </c>
    </row>
    <row r="1171" spans="1:16" x14ac:dyDescent="0.2">
      <c r="A1171">
        <f t="shared" si="218"/>
        <v>4656</v>
      </c>
      <c r="B1171" s="4" t="b">
        <f t="shared" si="219"/>
        <v>1</v>
      </c>
      <c r="C1171" s="5" t="b">
        <f t="shared" si="216"/>
        <v>1</v>
      </c>
      <c r="D1171">
        <f>IF(C1171,VLOOKUP($A1171,RawData!$A$2:$D$27422,2,1),"")</f>
        <v>4658</v>
      </c>
      <c r="E1171">
        <f>IF($C1171,INDEX(RawData!$A$1:$D$27422,$D1171,1),"")</f>
        <v>4656</v>
      </c>
      <c r="F1171" s="4">
        <f t="shared" ca="1" si="220"/>
        <v>4120</v>
      </c>
      <c r="G1171">
        <f t="shared" si="217"/>
        <v>1171</v>
      </c>
      <c r="H1171" s="6">
        <f>IF($C1171,INDEX(RawData!$A$1:$D$27422,$D1171,3),"")</f>
        <v>3.0038999999999998</v>
      </c>
      <c r="I1171" s="6">
        <f>IF($C1171,INDEX(RawData!$A$1:$D$27422,$D1171,4),"")</f>
        <v>189.67481380825501</v>
      </c>
      <c r="J1171" s="5" t="b">
        <f t="shared" si="221"/>
        <v>1</v>
      </c>
      <c r="K1171" s="4">
        <f t="shared" si="222"/>
        <v>1163</v>
      </c>
      <c r="L1171" s="4">
        <f t="shared" si="223"/>
        <v>1178</v>
      </c>
      <c r="M1171" s="4">
        <f t="shared" ca="1" si="224"/>
        <v>189.9405052619739</v>
      </c>
      <c r="N1171" s="4">
        <f t="shared" ca="1" si="225"/>
        <v>0.12598745037496428</v>
      </c>
      <c r="O1171" s="4">
        <f t="shared" ca="1" si="226"/>
        <v>0.16109211040526361</v>
      </c>
      <c r="P1171" s="4">
        <f t="shared" ca="1" si="227"/>
        <v>7</v>
      </c>
    </row>
    <row r="1172" spans="1:16" x14ac:dyDescent="0.2">
      <c r="A1172">
        <f t="shared" si="218"/>
        <v>4660</v>
      </c>
      <c r="B1172" s="4" t="b">
        <f t="shared" si="219"/>
        <v>1</v>
      </c>
      <c r="C1172" s="5" t="b">
        <f t="shared" si="216"/>
        <v>1</v>
      </c>
      <c r="D1172">
        <f>IF(C1172,VLOOKUP($A1172,RawData!$A$2:$D$27422,2,1),"")</f>
        <v>4662</v>
      </c>
      <c r="E1172">
        <f>IF($C1172,INDEX(RawData!$A$1:$D$27422,$D1172,1),"")</f>
        <v>4660</v>
      </c>
      <c r="F1172" s="4">
        <f t="shared" ca="1" si="220"/>
        <v>4124</v>
      </c>
      <c r="G1172">
        <f t="shared" si="217"/>
        <v>1172</v>
      </c>
      <c r="H1172" s="6">
        <f>IF($C1172,INDEX(RawData!$A$1:$D$27422,$D1172,3),"")</f>
        <v>2.9843999999999999</v>
      </c>
      <c r="I1172" s="6">
        <f>IF($C1172,INDEX(RawData!$A$1:$D$27422,$D1172,4),"")</f>
        <v>189.64554539724901</v>
      </c>
      <c r="J1172" s="5" t="b">
        <f t="shared" si="221"/>
        <v>1</v>
      </c>
      <c r="K1172" s="4">
        <f t="shared" si="222"/>
        <v>1164</v>
      </c>
      <c r="L1172" s="4">
        <f t="shared" si="223"/>
        <v>1179</v>
      </c>
      <c r="M1172" s="4">
        <f t="shared" ca="1" si="224"/>
        <v>189.93335718750023</v>
      </c>
      <c r="N1172" s="4">
        <f t="shared" ca="1" si="225"/>
        <v>0.16646600002061973</v>
      </c>
      <c r="O1172" s="4">
        <f t="shared" ca="1" si="226"/>
        <v>0.11370825509590077</v>
      </c>
      <c r="P1172" s="4">
        <f t="shared" ca="1" si="227"/>
        <v>7</v>
      </c>
    </row>
    <row r="1173" spans="1:16" x14ac:dyDescent="0.2">
      <c r="A1173">
        <f t="shared" si="218"/>
        <v>4664</v>
      </c>
      <c r="B1173" s="4" t="b">
        <f t="shared" si="219"/>
        <v>1</v>
      </c>
      <c r="C1173" s="5" t="b">
        <f t="shared" si="216"/>
        <v>1</v>
      </c>
      <c r="D1173">
        <f>IF(C1173,VLOOKUP($A1173,RawData!$A$2:$D$27422,2,1),"")</f>
        <v>4666</v>
      </c>
      <c r="E1173">
        <f>IF($C1173,INDEX(RawData!$A$1:$D$27422,$D1173,1),"")</f>
        <v>4664</v>
      </c>
      <c r="F1173" s="4">
        <f t="shared" ca="1" si="220"/>
        <v>4128</v>
      </c>
      <c r="G1173">
        <f t="shared" si="217"/>
        <v>1173</v>
      </c>
      <c r="H1173" s="6">
        <f>IF($C1173,INDEX(RawData!$A$1:$D$27422,$D1173,3),"")</f>
        <v>2.9843999999999999</v>
      </c>
      <c r="I1173" s="6">
        <f>IF($C1173,INDEX(RawData!$A$1:$D$27422,$D1173,4),"")</f>
        <v>189.640503</v>
      </c>
      <c r="J1173" s="5" t="b">
        <f t="shared" si="221"/>
        <v>1</v>
      </c>
      <c r="K1173" s="4">
        <f t="shared" si="222"/>
        <v>1165</v>
      </c>
      <c r="L1173" s="4">
        <f t="shared" si="223"/>
        <v>1180</v>
      </c>
      <c r="M1173" s="4">
        <f t="shared" ca="1" si="224"/>
        <v>189.93994199315347</v>
      </c>
      <c r="N1173" s="4">
        <f t="shared" ca="1" si="225"/>
        <v>0.19215351199440533</v>
      </c>
      <c r="O1173" s="4">
        <f t="shared" ca="1" si="226"/>
        <v>5.2822066725724426E-2</v>
      </c>
      <c r="P1173" s="4">
        <f t="shared" ca="1" si="227"/>
        <v>7</v>
      </c>
    </row>
    <row r="1174" spans="1:16" x14ac:dyDescent="0.2">
      <c r="A1174">
        <f t="shared" si="218"/>
        <v>4668</v>
      </c>
      <c r="B1174" s="4" t="b">
        <f t="shared" si="219"/>
        <v>1</v>
      </c>
      <c r="C1174" s="5" t="b">
        <f t="shared" si="216"/>
        <v>1</v>
      </c>
      <c r="D1174">
        <f>IF(C1174,VLOOKUP($A1174,RawData!$A$2:$D$27422,2,1),"")</f>
        <v>4670</v>
      </c>
      <c r="E1174">
        <f>IF($C1174,INDEX(RawData!$A$1:$D$27422,$D1174,1),"")</f>
        <v>4668</v>
      </c>
      <c r="F1174" s="4">
        <f t="shared" ca="1" si="220"/>
        <v>4132</v>
      </c>
      <c r="G1174">
        <f t="shared" si="217"/>
        <v>1174</v>
      </c>
      <c r="H1174" s="6">
        <f>IF($C1174,INDEX(RawData!$A$1:$D$27422,$D1174,3),"")</f>
        <v>2.9843999999999999</v>
      </c>
      <c r="I1174" s="6">
        <f>IF($C1174,INDEX(RawData!$A$1:$D$27422,$D1174,4),"")</f>
        <v>189.656982</v>
      </c>
      <c r="J1174" s="5" t="b">
        <f t="shared" si="221"/>
        <v>1</v>
      </c>
      <c r="K1174" s="4">
        <f t="shared" si="222"/>
        <v>1166</v>
      </c>
      <c r="L1174" s="4">
        <f t="shared" si="223"/>
        <v>1181</v>
      </c>
      <c r="M1174" s="4">
        <f t="shared" ca="1" si="224"/>
        <v>189.95562221233857</v>
      </c>
      <c r="N1174" s="4">
        <f t="shared" ca="1" si="225"/>
        <v>0.20742868065318021</v>
      </c>
      <c r="O1174" s="4">
        <f t="shared" ca="1" si="226"/>
        <v>1.7733394742492692E-2</v>
      </c>
      <c r="P1174" s="4">
        <f t="shared" ca="1" si="227"/>
        <v>7</v>
      </c>
    </row>
    <row r="1175" spans="1:16" x14ac:dyDescent="0.2">
      <c r="A1175">
        <f t="shared" si="218"/>
        <v>4672</v>
      </c>
      <c r="B1175" s="4" t="b">
        <f t="shared" si="219"/>
        <v>1</v>
      </c>
      <c r="C1175" s="5" t="b">
        <f t="shared" si="216"/>
        <v>1</v>
      </c>
      <c r="D1175">
        <f>IF(C1175,VLOOKUP($A1175,RawData!$A$2:$D$27422,2,1),"")</f>
        <v>4674</v>
      </c>
      <c r="E1175">
        <f>IF($C1175,INDEX(RawData!$A$1:$D$27422,$D1175,1),"")</f>
        <v>4672</v>
      </c>
      <c r="F1175" s="4">
        <f t="shared" ca="1" si="220"/>
        <v>4136</v>
      </c>
      <c r="G1175">
        <f t="shared" si="217"/>
        <v>1175</v>
      </c>
      <c r="H1175" s="6">
        <f>IF($C1175,INDEX(RawData!$A$1:$D$27422,$D1175,3),"")</f>
        <v>2.9843999999999999</v>
      </c>
      <c r="I1175" s="6">
        <f>IF($C1175,INDEX(RawData!$A$1:$D$27422,$D1175,4),"")</f>
        <v>189.678053794497</v>
      </c>
      <c r="J1175" s="5" t="b">
        <f t="shared" si="221"/>
        <v>1</v>
      </c>
      <c r="K1175" s="4">
        <f t="shared" si="222"/>
        <v>1167</v>
      </c>
      <c r="L1175" s="4">
        <f t="shared" si="223"/>
        <v>1182</v>
      </c>
      <c r="M1175" s="4">
        <f t="shared" ca="1" si="224"/>
        <v>189.97645224402362</v>
      </c>
      <c r="N1175" s="4">
        <f t="shared" ca="1" si="225"/>
        <v>0.21649587414012217</v>
      </c>
      <c r="O1175" s="4">
        <f t="shared" ca="1" si="226"/>
        <v>8.9859375041498879E-2</v>
      </c>
      <c r="P1175" s="4">
        <f t="shared" ca="1" si="227"/>
        <v>7</v>
      </c>
    </row>
    <row r="1176" spans="1:16" x14ac:dyDescent="0.2">
      <c r="A1176">
        <f t="shared" si="218"/>
        <v>4676</v>
      </c>
      <c r="B1176" s="4" t="b">
        <f t="shared" si="219"/>
        <v>1</v>
      </c>
      <c r="C1176" s="5" t="b">
        <f t="shared" si="216"/>
        <v>1</v>
      </c>
      <c r="D1176">
        <f>IF(C1176,VLOOKUP($A1176,RawData!$A$2:$D$27422,2,1),"")</f>
        <v>4678</v>
      </c>
      <c r="E1176">
        <f>IF($C1176,INDEX(RawData!$A$1:$D$27422,$D1176,1),"")</f>
        <v>4676</v>
      </c>
      <c r="F1176" s="4">
        <f t="shared" ca="1" si="220"/>
        <v>4140</v>
      </c>
      <c r="G1176">
        <f t="shared" si="217"/>
        <v>1176</v>
      </c>
      <c r="H1176" s="6">
        <f>IF($C1176,INDEX(RawData!$A$1:$D$27422,$D1176,3),"")</f>
        <v>2.9843999999999999</v>
      </c>
      <c r="I1176" s="6">
        <f>IF($C1176,INDEX(RawData!$A$1:$D$27422,$D1176,4),"")</f>
        <v>189.77008590420999</v>
      </c>
      <c r="J1176" s="5" t="b">
        <f t="shared" si="221"/>
        <v>1</v>
      </c>
      <c r="K1176" s="4">
        <f t="shared" si="222"/>
        <v>1168</v>
      </c>
      <c r="L1176" s="4">
        <f t="shared" si="223"/>
        <v>1183</v>
      </c>
      <c r="M1176" s="4">
        <f t="shared" ca="1" si="224"/>
        <v>190.00208883820872</v>
      </c>
      <c r="N1176" s="4">
        <f t="shared" ca="1" si="225"/>
        <v>0.21769479792595803</v>
      </c>
      <c r="O1176" s="4">
        <f t="shared" ca="1" si="226"/>
        <v>0.15892358051243605</v>
      </c>
      <c r="P1176" s="4">
        <f t="shared" ca="1" si="227"/>
        <v>7</v>
      </c>
    </row>
    <row r="1177" spans="1:16" x14ac:dyDescent="0.2">
      <c r="A1177">
        <f t="shared" si="218"/>
        <v>4680</v>
      </c>
      <c r="B1177" s="4" t="b">
        <f t="shared" si="219"/>
        <v>1</v>
      </c>
      <c r="C1177" s="5" t="b">
        <f t="shared" si="216"/>
        <v>1</v>
      </c>
      <c r="D1177">
        <f>IF(C1177,VLOOKUP($A1177,RawData!$A$2:$D$27422,2,1),"")</f>
        <v>4682</v>
      </c>
      <c r="E1177">
        <f>IF($C1177,INDEX(RawData!$A$1:$D$27422,$D1177,1),"")</f>
        <v>4680</v>
      </c>
      <c r="F1177" s="4">
        <f t="shared" ca="1" si="220"/>
        <v>4144</v>
      </c>
      <c r="G1177">
        <f t="shared" si="217"/>
        <v>1177</v>
      </c>
      <c r="H1177" s="6">
        <f>IF($C1177,INDEX(RawData!$A$1:$D$27422,$D1177,3),"")</f>
        <v>2.9843999999999999</v>
      </c>
      <c r="I1177" s="6">
        <f>IF($C1177,INDEX(RawData!$A$1:$D$27422,$D1177,4),"")</f>
        <v>189.94361380842</v>
      </c>
      <c r="J1177" s="5" t="b">
        <f t="shared" si="221"/>
        <v>1</v>
      </c>
      <c r="K1177" s="4">
        <f t="shared" si="222"/>
        <v>1169</v>
      </c>
      <c r="L1177" s="4">
        <f t="shared" si="223"/>
        <v>1184</v>
      </c>
      <c r="M1177" s="4">
        <f t="shared" ca="1" si="224"/>
        <v>190.03287525002077</v>
      </c>
      <c r="N1177" s="4">
        <f t="shared" ca="1" si="225"/>
        <v>0.2106821292568668</v>
      </c>
      <c r="O1177" s="4">
        <f t="shared" ca="1" si="226"/>
        <v>0.21951737417131767</v>
      </c>
      <c r="P1177" s="4">
        <f t="shared" ca="1" si="227"/>
        <v>7</v>
      </c>
    </row>
    <row r="1178" spans="1:16" x14ac:dyDescent="0.2">
      <c r="A1178">
        <f t="shared" si="218"/>
        <v>4684</v>
      </c>
      <c r="B1178" s="4" t="b">
        <f t="shared" si="219"/>
        <v>1</v>
      </c>
      <c r="C1178" s="5" t="b">
        <f t="shared" si="216"/>
        <v>1</v>
      </c>
      <c r="D1178">
        <f>IF(C1178,VLOOKUP($A1178,RawData!$A$2:$D$27422,2,1),"")</f>
        <v>4686</v>
      </c>
      <c r="E1178">
        <f>IF($C1178,INDEX(RawData!$A$1:$D$27422,$D1178,1),"")</f>
        <v>4684</v>
      </c>
      <c r="F1178" s="4">
        <f t="shared" ca="1" si="220"/>
        <v>4148</v>
      </c>
      <c r="G1178">
        <f t="shared" si="217"/>
        <v>1178</v>
      </c>
      <c r="H1178" s="6">
        <f>IF($C1178,INDEX(RawData!$A$1:$D$27422,$D1178,3),"")</f>
        <v>2.9843999999999999</v>
      </c>
      <c r="I1178" s="6">
        <f>IF($C1178,INDEX(RawData!$A$1:$D$27422,$D1178,4),"")</f>
        <v>190.174326808421</v>
      </c>
      <c r="J1178" s="5" t="b">
        <f t="shared" si="221"/>
        <v>1</v>
      </c>
      <c r="K1178" s="4">
        <f t="shared" si="222"/>
        <v>1170</v>
      </c>
      <c r="L1178" s="4">
        <f t="shared" si="223"/>
        <v>1185</v>
      </c>
      <c r="M1178" s="4">
        <f t="shared" ca="1" si="224"/>
        <v>190.06649271234886</v>
      </c>
      <c r="N1178" s="4">
        <f t="shared" ca="1" si="225"/>
        <v>0.19236799825958428</v>
      </c>
      <c r="O1178" s="4">
        <f t="shared" ca="1" si="226"/>
        <v>0.26657537928792863</v>
      </c>
      <c r="P1178" s="4">
        <f t="shared" ca="1" si="227"/>
        <v>7</v>
      </c>
    </row>
    <row r="1179" spans="1:16" x14ac:dyDescent="0.2">
      <c r="A1179">
        <f t="shared" si="218"/>
        <v>4688</v>
      </c>
      <c r="B1179" s="4" t="b">
        <f t="shared" si="219"/>
        <v>1</v>
      </c>
      <c r="C1179" s="5" t="b">
        <f t="shared" si="216"/>
        <v>1</v>
      </c>
      <c r="D1179">
        <f>IF(C1179,VLOOKUP($A1179,RawData!$A$2:$D$27422,2,1),"")</f>
        <v>4690</v>
      </c>
      <c r="E1179">
        <f>IF($C1179,INDEX(RawData!$A$1:$D$27422,$D1179,1),"")</f>
        <v>4688</v>
      </c>
      <c r="F1179" s="4">
        <f t="shared" ca="1" si="220"/>
        <v>4152</v>
      </c>
      <c r="G1179">
        <f t="shared" si="217"/>
        <v>1179</v>
      </c>
      <c r="H1179" s="6">
        <f>IF($C1179,INDEX(RawData!$A$1:$D$27422,$D1179,3),"")</f>
        <v>2.9843999999999999</v>
      </c>
      <c r="I1179" s="6">
        <f>IF($C1179,INDEX(RawData!$A$1:$D$27422,$D1179,4),"")</f>
        <v>190.361996013924</v>
      </c>
      <c r="J1179" s="5" t="b">
        <f t="shared" si="221"/>
        <v>1</v>
      </c>
      <c r="K1179" s="4">
        <f t="shared" si="222"/>
        <v>1171</v>
      </c>
      <c r="L1179" s="4">
        <f t="shared" si="223"/>
        <v>1186</v>
      </c>
      <c r="M1179" s="4">
        <f t="shared" ca="1" si="224"/>
        <v>190.09982318752085</v>
      </c>
      <c r="N1179" s="4">
        <f t="shared" ca="1" si="225"/>
        <v>0.16109211040526361</v>
      </c>
      <c r="O1179" s="4">
        <f t="shared" ca="1" si="226"/>
        <v>0.29274702224850557</v>
      </c>
      <c r="P1179" s="4">
        <f t="shared" ca="1" si="227"/>
        <v>7</v>
      </c>
    </row>
    <row r="1180" spans="1:16" x14ac:dyDescent="0.2">
      <c r="A1180">
        <f t="shared" si="218"/>
        <v>4692</v>
      </c>
      <c r="B1180" s="4" t="b">
        <f t="shared" si="219"/>
        <v>1</v>
      </c>
      <c r="C1180" s="5" t="b">
        <f t="shared" si="216"/>
        <v>1</v>
      </c>
      <c r="D1180">
        <f>IF(C1180,VLOOKUP($A1180,RawData!$A$2:$D$27422,2,1),"")</f>
        <v>4694</v>
      </c>
      <c r="E1180">
        <f>IF($C1180,INDEX(RawData!$A$1:$D$27422,$D1180,1),"")</f>
        <v>4692</v>
      </c>
      <c r="F1180" s="4">
        <f t="shared" ca="1" si="220"/>
        <v>4156</v>
      </c>
      <c r="G1180">
        <f t="shared" si="217"/>
        <v>1180</v>
      </c>
      <c r="H1180" s="6">
        <f>IF($C1180,INDEX(RawData!$A$1:$D$27422,$D1180,3),"")</f>
        <v>2.9843999999999999</v>
      </c>
      <c r="I1180" s="6">
        <f>IF($C1180,INDEX(RawData!$A$1:$D$27422,$D1180,4),"")</f>
        <v>190.48968998624201</v>
      </c>
      <c r="J1180" s="5" t="b">
        <f t="shared" si="221"/>
        <v>1</v>
      </c>
      <c r="K1180" s="4">
        <f t="shared" si="222"/>
        <v>1172</v>
      </c>
      <c r="L1180" s="4">
        <f t="shared" si="223"/>
        <v>1187</v>
      </c>
      <c r="M1180" s="4">
        <f t="shared" ca="1" si="224"/>
        <v>190.13209550514787</v>
      </c>
      <c r="N1180" s="4">
        <f t="shared" ca="1" si="225"/>
        <v>0.11370825509590077</v>
      </c>
      <c r="O1180" s="4">
        <f t="shared" ca="1" si="226"/>
        <v>0.29834745288107456</v>
      </c>
      <c r="P1180" s="4">
        <f t="shared" ca="1" si="227"/>
        <v>7</v>
      </c>
    </row>
    <row r="1181" spans="1:16" x14ac:dyDescent="0.2">
      <c r="A1181">
        <f t="shared" si="218"/>
        <v>4696</v>
      </c>
      <c r="B1181" s="4" t="b">
        <f t="shared" si="219"/>
        <v>1</v>
      </c>
      <c r="C1181" s="5" t="b">
        <f t="shared" si="216"/>
        <v>1</v>
      </c>
      <c r="D1181">
        <f>IF(C1181,VLOOKUP($A1181,RawData!$A$2:$D$27422,2,1),"")</f>
        <v>4698</v>
      </c>
      <c r="E1181">
        <f>IF($C1181,INDEX(RawData!$A$1:$D$27422,$D1181,1),"")</f>
        <v>4696</v>
      </c>
      <c r="F1181" s="4">
        <f t="shared" ca="1" si="220"/>
        <v>4160</v>
      </c>
      <c r="G1181">
        <f t="shared" si="217"/>
        <v>1181</v>
      </c>
      <c r="H1181" s="6">
        <f>IF($C1181,INDEX(RawData!$A$1:$D$27422,$D1181,3),"")</f>
        <v>2.9843999999999999</v>
      </c>
      <c r="I1181" s="6">
        <f>IF($C1181,INDEX(RawData!$A$1:$D$27422,$D1181,4),"")</f>
        <v>190.53084660275201</v>
      </c>
      <c r="J1181" s="5" t="b">
        <f t="shared" si="221"/>
        <v>1</v>
      </c>
      <c r="K1181" s="4">
        <f t="shared" si="222"/>
        <v>1173</v>
      </c>
      <c r="L1181" s="4">
        <f t="shared" si="223"/>
        <v>1188</v>
      </c>
      <c r="M1181" s="4">
        <f t="shared" ca="1" si="224"/>
        <v>190.16305089299175</v>
      </c>
      <c r="N1181" s="4">
        <f t="shared" ca="1" si="225"/>
        <v>5.2822066725724426E-2</v>
      </c>
      <c r="O1181" s="4">
        <f t="shared" ca="1" si="226"/>
        <v>0.28329223541567217</v>
      </c>
      <c r="P1181" s="4">
        <f t="shared" ca="1" si="227"/>
        <v>7</v>
      </c>
    </row>
    <row r="1182" spans="1:16" x14ac:dyDescent="0.2">
      <c r="A1182">
        <f t="shared" si="218"/>
        <v>4700</v>
      </c>
      <c r="B1182" s="4" t="b">
        <f t="shared" si="219"/>
        <v>1</v>
      </c>
      <c r="C1182" s="5" t="b">
        <f t="shared" si="216"/>
        <v>1</v>
      </c>
      <c r="D1182">
        <f>IF(C1182,VLOOKUP($A1182,RawData!$A$2:$D$27422,2,1),"")</f>
        <v>4702</v>
      </c>
      <c r="E1182">
        <f>IF($C1182,INDEX(RawData!$A$1:$D$27422,$D1182,1),"")</f>
        <v>4700</v>
      </c>
      <c r="F1182" s="4">
        <f t="shared" ca="1" si="220"/>
        <v>4164</v>
      </c>
      <c r="G1182">
        <f t="shared" si="217"/>
        <v>1182</v>
      </c>
      <c r="H1182" s="6">
        <f>IF($C1182,INDEX(RawData!$A$1:$D$27422,$D1182,3),"")</f>
        <v>2.9843999999999999</v>
      </c>
      <c r="I1182" s="6">
        <f>IF($C1182,INDEX(RawData!$A$1:$D$27422,$D1182,4),"")</f>
        <v>190.50338060275101</v>
      </c>
      <c r="J1182" s="5" t="b">
        <f t="shared" si="221"/>
        <v>1</v>
      </c>
      <c r="K1182" s="4">
        <f t="shared" si="222"/>
        <v>1174</v>
      </c>
      <c r="L1182" s="4">
        <f t="shared" si="223"/>
        <v>1189</v>
      </c>
      <c r="M1182" s="4">
        <f t="shared" ca="1" si="224"/>
        <v>190.19294811816374</v>
      </c>
      <c r="N1182" s="4">
        <f t="shared" ca="1" si="225"/>
        <v>1.7733394742492692E-2</v>
      </c>
      <c r="O1182" s="4">
        <f t="shared" ca="1" si="226"/>
        <v>0.25399179191836652</v>
      </c>
      <c r="P1182" s="4">
        <f t="shared" ca="1" si="227"/>
        <v>7</v>
      </c>
    </row>
    <row r="1183" spans="1:16" x14ac:dyDescent="0.2">
      <c r="A1183">
        <f t="shared" si="218"/>
        <v>4704</v>
      </c>
      <c r="B1183" s="4" t="b">
        <f t="shared" si="219"/>
        <v>1</v>
      </c>
      <c r="C1183" s="5" t="b">
        <f t="shared" si="216"/>
        <v>1</v>
      </c>
      <c r="D1183">
        <f>IF(C1183,VLOOKUP($A1183,RawData!$A$2:$D$27422,2,1),"")</f>
        <v>4706</v>
      </c>
      <c r="E1183">
        <f>IF($C1183,INDEX(RawData!$A$1:$D$27422,$D1183,1),"")</f>
        <v>4704</v>
      </c>
      <c r="F1183" s="4">
        <f t="shared" ca="1" si="220"/>
        <v>4168</v>
      </c>
      <c r="G1183">
        <f t="shared" si="217"/>
        <v>1183</v>
      </c>
      <c r="H1183" s="6">
        <f>IF($C1183,INDEX(RawData!$A$1:$D$27422,$D1183,3),"")</f>
        <v>2.9843999999999999</v>
      </c>
      <c r="I1183" s="6">
        <f>IF($C1183,INDEX(RawData!$A$1:$D$27422,$D1183,4),"")</f>
        <v>190.464928602752</v>
      </c>
      <c r="J1183" s="5" t="b">
        <f t="shared" si="221"/>
        <v>1</v>
      </c>
      <c r="K1183" s="4">
        <f t="shared" si="222"/>
        <v>1175</v>
      </c>
      <c r="L1183" s="4">
        <f t="shared" si="223"/>
        <v>1190</v>
      </c>
      <c r="M1183" s="4">
        <f t="shared" ca="1" si="224"/>
        <v>190.21978363613468</v>
      </c>
      <c r="N1183" s="4">
        <f t="shared" ca="1" si="225"/>
        <v>8.9859375041498879E-2</v>
      </c>
      <c r="O1183" s="4">
        <f t="shared" ca="1" si="226"/>
        <v>0.21507828592126543</v>
      </c>
      <c r="P1183" s="4">
        <f t="shared" ca="1" si="227"/>
        <v>7</v>
      </c>
    </row>
    <row r="1184" spans="1:16" x14ac:dyDescent="0.2">
      <c r="A1184">
        <f t="shared" si="218"/>
        <v>4708</v>
      </c>
      <c r="B1184" s="4" t="b">
        <f t="shared" si="219"/>
        <v>1</v>
      </c>
      <c r="C1184" s="5" t="b">
        <f t="shared" si="216"/>
        <v>1</v>
      </c>
      <c r="D1184">
        <f>IF(C1184,VLOOKUP($A1184,RawData!$A$2:$D$27422,2,1),"")</f>
        <v>4710</v>
      </c>
      <c r="E1184">
        <f>IF($C1184,INDEX(RawData!$A$1:$D$27422,$D1184,1),"")</f>
        <v>4708</v>
      </c>
      <c r="F1184" s="4">
        <f t="shared" ca="1" si="220"/>
        <v>4172</v>
      </c>
      <c r="G1184">
        <f t="shared" si="217"/>
        <v>1184</v>
      </c>
      <c r="H1184" s="6">
        <f>IF($C1184,INDEX(RawData!$A$1:$D$27422,$D1184,3),"")</f>
        <v>2.9843999999999999</v>
      </c>
      <c r="I1184" s="6">
        <f>IF($C1184,INDEX(RawData!$A$1:$D$27422,$D1184,4),"")</f>
        <v>190.421433287535</v>
      </c>
      <c r="J1184" s="5" t="b">
        <f t="shared" si="221"/>
        <v>1</v>
      </c>
      <c r="K1184" s="4">
        <f t="shared" si="222"/>
        <v>1176</v>
      </c>
      <c r="L1184" s="4">
        <f t="shared" si="223"/>
        <v>1191</v>
      </c>
      <c r="M1184" s="4">
        <f t="shared" ca="1" si="224"/>
        <v>190.24355737927763</v>
      </c>
      <c r="N1184" s="4">
        <f t="shared" ca="1" si="225"/>
        <v>0.15892358051243605</v>
      </c>
      <c r="O1184" s="4">
        <f t="shared" ca="1" si="226"/>
        <v>0.16789686725201136</v>
      </c>
      <c r="P1184" s="4">
        <f t="shared" ca="1" si="227"/>
        <v>7</v>
      </c>
    </row>
    <row r="1185" spans="1:16" x14ac:dyDescent="0.2">
      <c r="A1185">
        <f t="shared" si="218"/>
        <v>4712</v>
      </c>
      <c r="B1185" s="4" t="b">
        <f t="shared" si="219"/>
        <v>1</v>
      </c>
      <c r="C1185" s="5" t="b">
        <f t="shared" si="216"/>
        <v>1</v>
      </c>
      <c r="D1185">
        <f>IF(C1185,VLOOKUP($A1185,RawData!$A$2:$D$27422,2,1),"")</f>
        <v>4714</v>
      </c>
      <c r="E1185">
        <f>IF($C1185,INDEX(RawData!$A$1:$D$27422,$D1185,1),"")</f>
        <v>4712</v>
      </c>
      <c r="F1185" s="4">
        <f t="shared" ca="1" si="220"/>
        <v>4176</v>
      </c>
      <c r="G1185">
        <f t="shared" si="217"/>
        <v>1185</v>
      </c>
      <c r="H1185" s="6">
        <f>IF($C1185,INDEX(RawData!$A$1:$D$27422,$D1185,3),"")</f>
        <v>2.9843999999999999</v>
      </c>
      <c r="I1185" s="6">
        <f>IF($C1185,INDEX(RawData!$A$1:$D$27422,$D1185,4),"")</f>
        <v>190.361458890287</v>
      </c>
      <c r="J1185" s="5" t="b">
        <f t="shared" si="221"/>
        <v>1</v>
      </c>
      <c r="K1185" s="4">
        <f t="shared" si="222"/>
        <v>1177</v>
      </c>
      <c r="L1185" s="4">
        <f t="shared" si="223"/>
        <v>1192</v>
      </c>
      <c r="M1185" s="4">
        <f t="shared" ca="1" si="224"/>
        <v>190.25886071060845</v>
      </c>
      <c r="N1185" s="4">
        <f t="shared" ca="1" si="225"/>
        <v>0.21951737417131767</v>
      </c>
      <c r="O1185" s="4">
        <f t="shared" ca="1" si="226"/>
        <v>0.11407967289503063</v>
      </c>
      <c r="P1185" s="4">
        <f t="shared" ca="1" si="227"/>
        <v>7</v>
      </c>
    </row>
    <row r="1186" spans="1:16" x14ac:dyDescent="0.2">
      <c r="A1186">
        <f t="shared" si="218"/>
        <v>4716</v>
      </c>
      <c r="B1186" s="4" t="b">
        <f t="shared" si="219"/>
        <v>1</v>
      </c>
      <c r="C1186" s="5" t="b">
        <f t="shared" si="216"/>
        <v>1</v>
      </c>
      <c r="D1186">
        <f>IF(C1186,VLOOKUP($A1186,RawData!$A$2:$D$27422,2,1),"")</f>
        <v>4718</v>
      </c>
      <c r="E1186">
        <f>IF($C1186,INDEX(RawData!$A$1:$D$27422,$D1186,1),"")</f>
        <v>4716</v>
      </c>
      <c r="F1186" s="4">
        <f t="shared" ca="1" si="220"/>
        <v>4180</v>
      </c>
      <c r="G1186">
        <f t="shared" si="217"/>
        <v>1186</v>
      </c>
      <c r="H1186" s="6">
        <f>IF($C1186,INDEX(RawData!$A$1:$D$27422,$D1186,3),"")</f>
        <v>3</v>
      </c>
      <c r="I1186" s="6">
        <f>IF($C1186,INDEX(RawData!$A$1:$D$27422,$D1186,4),"")</f>
        <v>190.27951249303899</v>
      </c>
      <c r="J1186" s="5" t="b">
        <f t="shared" si="221"/>
        <v>1</v>
      </c>
      <c r="K1186" s="4">
        <f t="shared" si="222"/>
        <v>1178</v>
      </c>
      <c r="L1186" s="4">
        <f t="shared" si="223"/>
        <v>1193</v>
      </c>
      <c r="M1186" s="4">
        <f t="shared" ca="1" si="224"/>
        <v>190.26091529792612</v>
      </c>
      <c r="N1186" s="4">
        <f t="shared" ca="1" si="225"/>
        <v>0.26657537928792863</v>
      </c>
      <c r="O1186" s="4">
        <f t="shared" ca="1" si="226"/>
        <v>5.84614177680578E-2</v>
      </c>
      <c r="P1186" s="4">
        <f t="shared" ca="1" si="227"/>
        <v>7</v>
      </c>
    </row>
    <row r="1187" spans="1:16" x14ac:dyDescent="0.2">
      <c r="A1187">
        <f t="shared" si="218"/>
        <v>4720</v>
      </c>
      <c r="B1187" s="4" t="b">
        <f t="shared" si="219"/>
        <v>1</v>
      </c>
      <c r="C1187" s="5" t="b">
        <f t="shared" si="216"/>
        <v>1</v>
      </c>
      <c r="D1187">
        <f>IF(C1187,VLOOKUP($A1187,RawData!$A$2:$D$27422,2,1),"")</f>
        <v>4722</v>
      </c>
      <c r="E1187">
        <f>IF($C1187,INDEX(RawData!$A$1:$D$27422,$D1187,1),"")</f>
        <v>4720</v>
      </c>
      <c r="F1187" s="4">
        <f t="shared" ca="1" si="220"/>
        <v>4184</v>
      </c>
      <c r="G1187">
        <f t="shared" si="217"/>
        <v>1187</v>
      </c>
      <c r="H1187" s="6">
        <f>IF($C1187,INDEX(RawData!$A$1:$D$27422,$D1187,3),"")</f>
        <v>3</v>
      </c>
      <c r="I1187" s="6">
        <f>IF($C1187,INDEX(RawData!$A$1:$D$27422,$D1187,4),"")</f>
        <v>190.191170890287</v>
      </c>
      <c r="J1187" s="5" t="b">
        <f t="shared" si="221"/>
        <v>1</v>
      </c>
      <c r="K1187" s="4">
        <f t="shared" si="222"/>
        <v>1179</v>
      </c>
      <c r="L1187" s="4">
        <f t="shared" si="223"/>
        <v>1194</v>
      </c>
      <c r="M1187" s="4">
        <f t="shared" ca="1" si="224"/>
        <v>190.24580376024377</v>
      </c>
      <c r="N1187" s="4">
        <f t="shared" ca="1" si="225"/>
        <v>0.29274702224850557</v>
      </c>
      <c r="O1187" s="4">
        <f t="shared" ca="1" si="226"/>
        <v>5.4489117811158394E-3</v>
      </c>
      <c r="P1187" s="4">
        <f t="shared" ca="1" si="227"/>
        <v>7</v>
      </c>
    </row>
    <row r="1188" spans="1:16" x14ac:dyDescent="0.2">
      <c r="A1188">
        <f t="shared" si="218"/>
        <v>4724</v>
      </c>
      <c r="B1188" s="4" t="b">
        <f t="shared" si="219"/>
        <v>1</v>
      </c>
      <c r="C1188" s="5" t="b">
        <f t="shared" si="216"/>
        <v>1</v>
      </c>
      <c r="D1188">
        <f>IF(C1188,VLOOKUP($A1188,RawData!$A$2:$D$27422,2,1),"")</f>
        <v>4726</v>
      </c>
      <c r="E1188">
        <f>IF($C1188,INDEX(RawData!$A$1:$D$27422,$D1188,1),"")</f>
        <v>4724</v>
      </c>
      <c r="F1188" s="4">
        <f t="shared" ca="1" si="220"/>
        <v>4188</v>
      </c>
      <c r="G1188">
        <f t="shared" si="217"/>
        <v>1188</v>
      </c>
      <c r="H1188" s="6">
        <f>IF($C1188,INDEX(RawData!$A$1:$D$27422,$D1188,3),"")</f>
        <v>3</v>
      </c>
      <c r="I1188" s="6">
        <f>IF($C1188,INDEX(RawData!$A$1:$D$27422,$D1188,4),"")</f>
        <v>190.14083160275101</v>
      </c>
      <c r="J1188" s="5" t="b">
        <f t="shared" si="221"/>
        <v>1</v>
      </c>
      <c r="K1188" s="4">
        <f t="shared" si="222"/>
        <v>1180</v>
      </c>
      <c r="L1188" s="4">
        <f t="shared" si="223"/>
        <v>1195</v>
      </c>
      <c r="M1188" s="4">
        <f t="shared" ca="1" si="224"/>
        <v>190.21587295971747</v>
      </c>
      <c r="N1188" s="4">
        <f t="shared" ca="1" si="225"/>
        <v>0.29834745288107456</v>
      </c>
      <c r="O1188" s="4">
        <f t="shared" ca="1" si="226"/>
        <v>3.8693487176743702E-2</v>
      </c>
      <c r="P1188" s="4">
        <f t="shared" ca="1" si="227"/>
        <v>7</v>
      </c>
    </row>
    <row r="1189" spans="1:16" x14ac:dyDescent="0.2">
      <c r="A1189">
        <f t="shared" si="218"/>
        <v>4728</v>
      </c>
      <c r="B1189" s="4" t="b">
        <f t="shared" si="219"/>
        <v>1</v>
      </c>
      <c r="C1189" s="5" t="b">
        <f t="shared" si="216"/>
        <v>1</v>
      </c>
      <c r="D1189">
        <f>IF(C1189,VLOOKUP($A1189,RawData!$A$2:$D$27422,2,1),"")</f>
        <v>4730</v>
      </c>
      <c r="E1189">
        <f>IF($C1189,INDEX(RawData!$A$1:$D$27422,$D1189,1),"")</f>
        <v>4728</v>
      </c>
      <c r="F1189" s="4">
        <f t="shared" ca="1" si="220"/>
        <v>4192</v>
      </c>
      <c r="G1189">
        <f t="shared" si="217"/>
        <v>1189</v>
      </c>
      <c r="H1189" s="6">
        <f>IF($C1189,INDEX(RawData!$A$1:$D$27422,$D1189,3),"")</f>
        <v>3</v>
      </c>
      <c r="I1189" s="6">
        <f>IF($C1189,INDEX(RawData!$A$1:$D$27422,$D1189,4),"")</f>
        <v>190.118858602752</v>
      </c>
      <c r="J1189" s="5" t="b">
        <f t="shared" si="221"/>
        <v>1</v>
      </c>
      <c r="K1189" s="4">
        <f t="shared" si="222"/>
        <v>1181</v>
      </c>
      <c r="L1189" s="4">
        <f t="shared" si="223"/>
        <v>1196</v>
      </c>
      <c r="M1189" s="4">
        <f t="shared" ca="1" si="224"/>
        <v>190.17521472342125</v>
      </c>
      <c r="N1189" s="4">
        <f t="shared" ca="1" si="225"/>
        <v>0.28329223541567217</v>
      </c>
      <c r="O1189" s="4">
        <f t="shared" ca="1" si="226"/>
        <v>7.3251111306490202E-2</v>
      </c>
      <c r="P1189" s="4">
        <f t="shared" ca="1" si="227"/>
        <v>7</v>
      </c>
    </row>
    <row r="1190" spans="1:16" x14ac:dyDescent="0.2">
      <c r="A1190">
        <f t="shared" si="218"/>
        <v>4732</v>
      </c>
      <c r="B1190" s="4" t="b">
        <f t="shared" si="219"/>
        <v>1</v>
      </c>
      <c r="C1190" s="5" t="b">
        <f t="shared" si="216"/>
        <v>1</v>
      </c>
      <c r="D1190">
        <f>IF(C1190,VLOOKUP($A1190,RawData!$A$2:$D$27422,2,1),"")</f>
        <v>4734</v>
      </c>
      <c r="E1190">
        <f>IF($C1190,INDEX(RawData!$A$1:$D$27422,$D1190,1),"")</f>
        <v>4732</v>
      </c>
      <c r="F1190" s="4">
        <f t="shared" ca="1" si="220"/>
        <v>4196</v>
      </c>
      <c r="G1190">
        <f t="shared" si="217"/>
        <v>1190</v>
      </c>
      <c r="H1190" s="6">
        <f>IF($C1190,INDEX(RawData!$A$1:$D$27422,$D1190,3),"")</f>
        <v>3</v>
      </c>
      <c r="I1190" s="6">
        <f>IF($C1190,INDEX(RawData!$A$1:$D$27422,$D1190,4),"")</f>
        <v>190.086350287535</v>
      </c>
      <c r="J1190" s="5" t="b">
        <f t="shared" si="221"/>
        <v>1</v>
      </c>
      <c r="K1190" s="4">
        <f t="shared" si="222"/>
        <v>1182</v>
      </c>
      <c r="L1190" s="4">
        <f t="shared" si="223"/>
        <v>1197</v>
      </c>
      <c r="M1190" s="4">
        <f t="shared" ca="1" si="224"/>
        <v>190.12992426109318</v>
      </c>
      <c r="N1190" s="4">
        <f t="shared" ca="1" si="225"/>
        <v>0.25399179191836652</v>
      </c>
      <c r="O1190" s="4">
        <f t="shared" ca="1" si="226"/>
        <v>9.6850523108372499E-2</v>
      </c>
      <c r="P1190" s="4">
        <f t="shared" ca="1" si="227"/>
        <v>7</v>
      </c>
    </row>
    <row r="1191" spans="1:16" x14ac:dyDescent="0.2">
      <c r="A1191">
        <f t="shared" si="218"/>
        <v>4736</v>
      </c>
      <c r="B1191" s="4" t="b">
        <f t="shared" si="219"/>
        <v>1</v>
      </c>
      <c r="C1191" s="5" t="b">
        <f t="shared" si="216"/>
        <v>1</v>
      </c>
      <c r="D1191">
        <f>IF(C1191,VLOOKUP($A1191,RawData!$A$2:$D$27422,2,1),"")</f>
        <v>4738</v>
      </c>
      <c r="E1191">
        <f>IF($C1191,INDEX(RawData!$A$1:$D$27422,$D1191,1),"")</f>
        <v>4736</v>
      </c>
      <c r="F1191" s="4">
        <f t="shared" ca="1" si="220"/>
        <v>4200</v>
      </c>
      <c r="G1191">
        <f t="shared" si="217"/>
        <v>1191</v>
      </c>
      <c r="H1191" s="6">
        <f>IF($C1191,INDEX(RawData!$A$1:$D$27422,$D1191,3),"")</f>
        <v>3</v>
      </c>
      <c r="I1191" s="6">
        <f>IF($C1191,INDEX(RawData!$A$1:$D$27422,$D1191,4),"")</f>
        <v>190.05843368478401</v>
      </c>
      <c r="J1191" s="5" t="b">
        <f t="shared" si="221"/>
        <v>1</v>
      </c>
      <c r="K1191" s="4">
        <f t="shared" si="222"/>
        <v>1183</v>
      </c>
      <c r="L1191" s="4">
        <f t="shared" si="223"/>
        <v>1198</v>
      </c>
      <c r="M1191" s="4">
        <f t="shared" ca="1" si="224"/>
        <v>190.0846337987652</v>
      </c>
      <c r="N1191" s="4">
        <f t="shared" ca="1" si="225"/>
        <v>0.21507828592126543</v>
      </c>
      <c r="O1191" s="4">
        <f t="shared" ca="1" si="226"/>
        <v>0.10877693491013929</v>
      </c>
      <c r="P1191" s="4">
        <f t="shared" ca="1" si="227"/>
        <v>7</v>
      </c>
    </row>
    <row r="1192" spans="1:16" x14ac:dyDescent="0.2">
      <c r="A1192">
        <f t="shared" si="218"/>
        <v>4740</v>
      </c>
      <c r="B1192" s="4" t="b">
        <f t="shared" si="219"/>
        <v>1</v>
      </c>
      <c r="C1192" s="5" t="b">
        <f t="shared" si="216"/>
        <v>1</v>
      </c>
      <c r="D1192">
        <f>IF(C1192,VLOOKUP($A1192,RawData!$A$2:$D$27422,2,1),"")</f>
        <v>4742</v>
      </c>
      <c r="E1192">
        <f>IF($C1192,INDEX(RawData!$A$1:$D$27422,$D1192,1),"")</f>
        <v>4740</v>
      </c>
      <c r="F1192" s="4">
        <f t="shared" ca="1" si="220"/>
        <v>4204</v>
      </c>
      <c r="G1192">
        <f t="shared" si="217"/>
        <v>1192</v>
      </c>
      <c r="H1192" s="6">
        <f>IF($C1192,INDEX(RawData!$A$1:$D$27422,$D1192,3),"")</f>
        <v>3</v>
      </c>
      <c r="I1192" s="6">
        <f>IF($C1192,INDEX(RawData!$A$1:$D$27422,$D1192,4),"")</f>
        <v>190.014939205503</v>
      </c>
      <c r="J1192" s="5" t="b">
        <f t="shared" si="221"/>
        <v>1</v>
      </c>
      <c r="K1192" s="4">
        <f t="shared" si="222"/>
        <v>1184</v>
      </c>
      <c r="L1192" s="4">
        <f t="shared" si="223"/>
        <v>1199</v>
      </c>
      <c r="M1192" s="4">
        <f t="shared" ca="1" si="224"/>
        <v>190.03934333643713</v>
      </c>
      <c r="N1192" s="4">
        <f t="shared" ca="1" si="225"/>
        <v>0.16789686725201136</v>
      </c>
      <c r="O1192" s="4">
        <f t="shared" ca="1" si="226"/>
        <v>0.10897402649501942</v>
      </c>
      <c r="P1192" s="4">
        <f t="shared" ca="1" si="227"/>
        <v>7</v>
      </c>
    </row>
    <row r="1193" spans="1:16" x14ac:dyDescent="0.2">
      <c r="A1193">
        <f t="shared" si="218"/>
        <v>4744</v>
      </c>
      <c r="B1193" s="4" t="b">
        <f t="shared" si="219"/>
        <v>1</v>
      </c>
      <c r="C1193" s="5" t="b">
        <f t="shared" si="216"/>
        <v>1</v>
      </c>
      <c r="D1193">
        <f>IF(C1193,VLOOKUP($A1193,RawData!$A$2:$D$27422,2,1),"")</f>
        <v>4746</v>
      </c>
      <c r="E1193">
        <f>IF($C1193,INDEX(RawData!$A$1:$D$27422,$D1193,1),"")</f>
        <v>4744</v>
      </c>
      <c r="F1193" s="4">
        <f t="shared" ca="1" si="220"/>
        <v>4208</v>
      </c>
      <c r="G1193">
        <f t="shared" si="217"/>
        <v>1193</v>
      </c>
      <c r="H1193" s="6">
        <f>IF($C1193,INDEX(RawData!$A$1:$D$27422,$D1193,3),"")</f>
        <v>3</v>
      </c>
      <c r="I1193" s="6">
        <f>IF($C1193,INDEX(RawData!$A$1:$D$27422,$D1193,4),"")</f>
        <v>189.97648720550299</v>
      </c>
      <c r="J1193" s="5" t="b">
        <f t="shared" si="221"/>
        <v>1</v>
      </c>
      <c r="K1193" s="4">
        <f t="shared" si="222"/>
        <v>1185</v>
      </c>
      <c r="L1193" s="4">
        <f t="shared" si="223"/>
        <v>1200</v>
      </c>
      <c r="M1193" s="4">
        <f t="shared" ca="1" si="224"/>
        <v>189.99433991863819</v>
      </c>
      <c r="N1193" s="4">
        <f t="shared" ca="1" si="225"/>
        <v>0.11407967289503063</v>
      </c>
      <c r="O1193" s="4">
        <f t="shared" ca="1" si="226"/>
        <v>0.10053177735488816</v>
      </c>
      <c r="P1193" s="4">
        <f t="shared" ca="1" si="227"/>
        <v>7</v>
      </c>
    </row>
    <row r="1194" spans="1:16" x14ac:dyDescent="0.2">
      <c r="A1194">
        <f t="shared" si="218"/>
        <v>4748</v>
      </c>
      <c r="B1194" s="4" t="b">
        <f t="shared" si="219"/>
        <v>1</v>
      </c>
      <c r="C1194" s="5" t="b">
        <f t="shared" si="216"/>
        <v>1</v>
      </c>
      <c r="D1194">
        <f>IF(C1194,VLOOKUP($A1194,RawData!$A$2:$D$27422,2,1),"")</f>
        <v>4750</v>
      </c>
      <c r="E1194">
        <f>IF($C1194,INDEX(RawData!$A$1:$D$27422,$D1194,1),"")</f>
        <v>4748</v>
      </c>
      <c r="F1194" s="4">
        <f t="shared" ca="1" si="220"/>
        <v>4212</v>
      </c>
      <c r="G1194">
        <f t="shared" si="217"/>
        <v>1194</v>
      </c>
      <c r="H1194" s="6">
        <f>IF($C1194,INDEX(RawData!$A$1:$D$27422,$D1194,3),"")</f>
        <v>3</v>
      </c>
      <c r="I1194" s="6">
        <f>IF($C1194,INDEX(RawData!$A$1:$D$27422,$D1194,4),"")</f>
        <v>189.93254220550301</v>
      </c>
      <c r="J1194" s="5" t="b">
        <f t="shared" si="221"/>
        <v>1</v>
      </c>
      <c r="K1194" s="4">
        <f t="shared" si="222"/>
        <v>1186</v>
      </c>
      <c r="L1194" s="4">
        <f t="shared" si="223"/>
        <v>1201</v>
      </c>
      <c r="M1194" s="4">
        <f t="shared" ca="1" si="224"/>
        <v>189.95305673799527</v>
      </c>
      <c r="N1194" s="4">
        <f t="shared" ca="1" si="225"/>
        <v>5.84614177680578E-2</v>
      </c>
      <c r="O1194" s="4">
        <f t="shared" ca="1" si="226"/>
        <v>9.0203927182926691E-2</v>
      </c>
      <c r="P1194" s="4">
        <f t="shared" ca="1" si="227"/>
        <v>7</v>
      </c>
    </row>
    <row r="1195" spans="1:16" x14ac:dyDescent="0.2">
      <c r="A1195">
        <f t="shared" si="218"/>
        <v>4752</v>
      </c>
      <c r="B1195" s="4" t="b">
        <f t="shared" si="219"/>
        <v>1</v>
      </c>
      <c r="C1195" s="5" t="b">
        <f t="shared" si="216"/>
        <v>1</v>
      </c>
      <c r="D1195">
        <f>IF(C1195,VLOOKUP($A1195,RawData!$A$2:$D$27422,2,1),"")</f>
        <v>4754</v>
      </c>
      <c r="E1195">
        <f>IF($C1195,INDEX(RawData!$A$1:$D$27422,$D1195,1),"")</f>
        <v>4752</v>
      </c>
      <c r="F1195" s="4">
        <f t="shared" ca="1" si="220"/>
        <v>4216</v>
      </c>
      <c r="G1195">
        <f t="shared" si="217"/>
        <v>1195</v>
      </c>
      <c r="H1195" s="6">
        <f>IF($C1195,INDEX(RawData!$A$1:$D$27422,$D1195,3),"")</f>
        <v>3.0038999999999998</v>
      </c>
      <c r="I1195" s="6">
        <f>IF($C1195,INDEX(RawData!$A$1:$D$27422,$D1195,4),"")</f>
        <v>189.88310320550301</v>
      </c>
      <c r="J1195" s="5" t="b">
        <f t="shared" si="221"/>
        <v>1</v>
      </c>
      <c r="K1195" s="4">
        <f t="shared" si="222"/>
        <v>1187</v>
      </c>
      <c r="L1195" s="4">
        <f t="shared" si="223"/>
        <v>1202</v>
      </c>
      <c r="M1195" s="4">
        <f t="shared" ca="1" si="224"/>
        <v>189.9175255068364</v>
      </c>
      <c r="N1195" s="4">
        <f t="shared" ca="1" si="225"/>
        <v>5.4489117811158394E-3</v>
      </c>
      <c r="O1195" s="4">
        <f t="shared" ca="1" si="226"/>
        <v>8.1879741412933527E-2</v>
      </c>
      <c r="P1195" s="4">
        <f t="shared" ca="1" si="227"/>
        <v>7</v>
      </c>
    </row>
    <row r="1196" spans="1:16" x14ac:dyDescent="0.2">
      <c r="A1196">
        <f t="shared" si="218"/>
        <v>4756</v>
      </c>
      <c r="B1196" s="4" t="b">
        <f t="shared" si="219"/>
        <v>1</v>
      </c>
      <c r="C1196" s="5" t="b">
        <f t="shared" si="216"/>
        <v>1</v>
      </c>
      <c r="D1196">
        <f>IF(C1196,VLOOKUP($A1196,RawData!$A$2:$D$27422,2,1),"")</f>
        <v>4758</v>
      </c>
      <c r="E1196">
        <f>IF($C1196,INDEX(RawData!$A$1:$D$27422,$D1196,1),"")</f>
        <v>4756</v>
      </c>
      <c r="F1196" s="4">
        <f t="shared" ca="1" si="220"/>
        <v>4220</v>
      </c>
      <c r="G1196">
        <f t="shared" si="217"/>
        <v>1196</v>
      </c>
      <c r="H1196" s="6">
        <f>IF($C1196,INDEX(RawData!$A$1:$D$27422,$D1196,3),"")</f>
        <v>3.0038999999999998</v>
      </c>
      <c r="I1196" s="6">
        <f>IF($C1196,INDEX(RawData!$A$1:$D$27422,$D1196,4),"")</f>
        <v>189.839158205503</v>
      </c>
      <c r="J1196" s="5" t="b">
        <f t="shared" si="221"/>
        <v>1</v>
      </c>
      <c r="K1196" s="4">
        <f t="shared" si="222"/>
        <v>1188</v>
      </c>
      <c r="L1196" s="4">
        <f t="shared" si="223"/>
        <v>1203</v>
      </c>
      <c r="M1196" s="4">
        <f t="shared" ca="1" si="224"/>
        <v>189.89192248800558</v>
      </c>
      <c r="N1196" s="4">
        <f t="shared" ca="1" si="225"/>
        <v>3.8693487176743702E-2</v>
      </c>
      <c r="O1196" s="4">
        <f t="shared" ca="1" si="226"/>
        <v>7.5013293658884095E-2</v>
      </c>
      <c r="P1196" s="4">
        <f t="shared" ca="1" si="227"/>
        <v>7</v>
      </c>
    </row>
    <row r="1197" spans="1:16" x14ac:dyDescent="0.2">
      <c r="A1197">
        <f t="shared" si="218"/>
        <v>4760</v>
      </c>
      <c r="B1197" s="4" t="b">
        <f t="shared" si="219"/>
        <v>1</v>
      </c>
      <c r="C1197" s="5" t="b">
        <f t="shared" si="216"/>
        <v>1</v>
      </c>
      <c r="D1197">
        <f>IF(C1197,VLOOKUP($A1197,RawData!$A$2:$D$27422,2,1),"")</f>
        <v>4762</v>
      </c>
      <c r="E1197">
        <f>IF($C1197,INDEX(RawData!$A$1:$D$27422,$D1197,1),"")</f>
        <v>4760</v>
      </c>
      <c r="F1197" s="4">
        <f t="shared" ca="1" si="220"/>
        <v>4224</v>
      </c>
      <c r="G1197">
        <f t="shared" si="217"/>
        <v>1197</v>
      </c>
      <c r="H1197" s="6">
        <f>IF($C1197,INDEX(RawData!$A$1:$D$27422,$D1197,3),"")</f>
        <v>3.0038999999999998</v>
      </c>
      <c r="I1197" s="6">
        <f>IF($C1197,INDEX(RawData!$A$1:$D$27422,$D1197,4),"")</f>
        <v>189.80619920550299</v>
      </c>
      <c r="J1197" s="5" t="b">
        <f t="shared" si="221"/>
        <v>1</v>
      </c>
      <c r="K1197" s="4">
        <f t="shared" si="222"/>
        <v>1189</v>
      </c>
      <c r="L1197" s="4">
        <f t="shared" si="223"/>
        <v>1204</v>
      </c>
      <c r="M1197" s="4">
        <f t="shared" ca="1" si="224"/>
        <v>189.87593246917481</v>
      </c>
      <c r="N1197" s="4">
        <f t="shared" ca="1" si="225"/>
        <v>7.3251111306490202E-2</v>
      </c>
      <c r="O1197" s="4">
        <f t="shared" ca="1" si="226"/>
        <v>6.5456613875767289E-2</v>
      </c>
      <c r="P1197" s="4">
        <f t="shared" ca="1" si="227"/>
        <v>7</v>
      </c>
    </row>
    <row r="1198" spans="1:16" x14ac:dyDescent="0.2">
      <c r="A1198">
        <f t="shared" si="218"/>
        <v>4764</v>
      </c>
      <c r="B1198" s="4" t="b">
        <f t="shared" si="219"/>
        <v>1</v>
      </c>
      <c r="C1198" s="5" t="b">
        <f t="shared" si="216"/>
        <v>1</v>
      </c>
      <c r="D1198">
        <f>IF(C1198,VLOOKUP($A1198,RawData!$A$2:$D$27422,2,1),"")</f>
        <v>4766</v>
      </c>
      <c r="E1198">
        <f>IF($C1198,INDEX(RawData!$A$1:$D$27422,$D1198,1),"")</f>
        <v>4764</v>
      </c>
      <c r="F1198" s="4">
        <f t="shared" ca="1" si="220"/>
        <v>4228</v>
      </c>
      <c r="G1198">
        <f t="shared" si="217"/>
        <v>1198</v>
      </c>
      <c r="H1198" s="6">
        <f>IF($C1198,INDEX(RawData!$A$1:$D$27422,$D1198,3),"")</f>
        <v>3.0156000000000001</v>
      </c>
      <c r="I1198" s="6">
        <f>IF($C1198,INDEX(RawData!$A$1:$D$27422,$D1198,4),"")</f>
        <v>189.77873320550299</v>
      </c>
      <c r="J1198" s="5" t="b">
        <f t="shared" si="221"/>
        <v>1</v>
      </c>
      <c r="K1198" s="4">
        <f t="shared" si="222"/>
        <v>1190</v>
      </c>
      <c r="L1198" s="4">
        <f t="shared" si="223"/>
        <v>1205</v>
      </c>
      <c r="M1198" s="4">
        <f t="shared" ca="1" si="224"/>
        <v>189.86955551284393</v>
      </c>
      <c r="N1198" s="4">
        <f t="shared" ca="1" si="225"/>
        <v>9.6850523108372499E-2</v>
      </c>
      <c r="O1198" s="4">
        <f t="shared" ca="1" si="226"/>
        <v>5.2179707190617819E-2</v>
      </c>
      <c r="P1198" s="4">
        <f t="shared" ca="1" si="227"/>
        <v>7</v>
      </c>
    </row>
    <row r="1199" spans="1:16" x14ac:dyDescent="0.2">
      <c r="A1199">
        <f t="shared" si="218"/>
        <v>4768</v>
      </c>
      <c r="B1199" s="4" t="b">
        <f t="shared" si="219"/>
        <v>1</v>
      </c>
      <c r="C1199" s="5" t="b">
        <f t="shared" si="216"/>
        <v>1</v>
      </c>
      <c r="D1199">
        <f>IF(C1199,VLOOKUP($A1199,RawData!$A$2:$D$27422,2,1),"")</f>
        <v>4770</v>
      </c>
      <c r="E1199">
        <f>IF($C1199,INDEX(RawData!$A$1:$D$27422,$D1199,1),"")</f>
        <v>4768</v>
      </c>
      <c r="F1199" s="4">
        <f t="shared" ca="1" si="220"/>
        <v>4232</v>
      </c>
      <c r="G1199">
        <f t="shared" si="217"/>
        <v>1199</v>
      </c>
      <c r="H1199" s="6">
        <f>IF($C1199,INDEX(RawData!$A$1:$D$27422,$D1199,3),"")</f>
        <v>3.0156000000000001</v>
      </c>
      <c r="I1199" s="6">
        <f>IF($C1199,INDEX(RawData!$A$1:$D$27422,$D1199,4),"")</f>
        <v>189.74028120550301</v>
      </c>
      <c r="J1199" s="5" t="b">
        <f t="shared" si="221"/>
        <v>1</v>
      </c>
      <c r="K1199" s="4">
        <f t="shared" si="222"/>
        <v>1191</v>
      </c>
      <c r="L1199" s="4">
        <f t="shared" si="223"/>
        <v>1206</v>
      </c>
      <c r="M1199" s="4">
        <f t="shared" ca="1" si="224"/>
        <v>189.87144646918512</v>
      </c>
      <c r="N1199" s="4">
        <f t="shared" ca="1" si="225"/>
        <v>0.10877693491013929</v>
      </c>
      <c r="O1199" s="4">
        <f t="shared" ca="1" si="226"/>
        <v>3.3409613005574101E-2</v>
      </c>
      <c r="P1199" s="4">
        <f t="shared" ca="1" si="227"/>
        <v>7</v>
      </c>
    </row>
    <row r="1200" spans="1:16" x14ac:dyDescent="0.2">
      <c r="A1200">
        <f t="shared" si="218"/>
        <v>4772</v>
      </c>
      <c r="B1200" s="4" t="b">
        <f t="shared" si="219"/>
        <v>1</v>
      </c>
      <c r="C1200" s="5" t="b">
        <f t="shared" si="216"/>
        <v>1</v>
      </c>
      <c r="D1200">
        <f>IF(C1200,VLOOKUP($A1200,RawData!$A$2:$D$27422,2,1),"")</f>
        <v>4774</v>
      </c>
      <c r="E1200">
        <f>IF($C1200,INDEX(RawData!$A$1:$D$27422,$D1200,1),"")</f>
        <v>4772</v>
      </c>
      <c r="F1200" s="4">
        <f t="shared" ca="1" si="220"/>
        <v>4236</v>
      </c>
      <c r="G1200">
        <f t="shared" si="217"/>
        <v>1200</v>
      </c>
      <c r="H1200" s="6">
        <f>IF($C1200,INDEX(RawData!$A$1:$D$27422,$D1200,3),"")</f>
        <v>3.0156000000000001</v>
      </c>
      <c r="I1200" s="6">
        <f>IF($C1200,INDEX(RawData!$A$1:$D$27422,$D1200,4),"")</f>
        <v>189.70137860275199</v>
      </c>
      <c r="J1200" s="5" t="b">
        <f t="shared" si="221"/>
        <v>1</v>
      </c>
      <c r="K1200" s="4">
        <f t="shared" si="222"/>
        <v>1192</v>
      </c>
      <c r="L1200" s="4">
        <f t="shared" si="223"/>
        <v>1207</v>
      </c>
      <c r="M1200" s="4">
        <f t="shared" ca="1" si="224"/>
        <v>189.88026024574316</v>
      </c>
      <c r="N1200" s="4">
        <f t="shared" ca="1" si="225"/>
        <v>0.10897402649501942</v>
      </c>
      <c r="O1200" s="4">
        <f t="shared" ca="1" si="226"/>
        <v>1.1493250849525793E-2</v>
      </c>
      <c r="P1200" s="4">
        <f t="shared" ca="1" si="227"/>
        <v>7</v>
      </c>
    </row>
    <row r="1201" spans="1:16" x14ac:dyDescent="0.2">
      <c r="A1201">
        <f t="shared" si="218"/>
        <v>4776</v>
      </c>
      <c r="B1201" s="4" t="b">
        <f t="shared" si="219"/>
        <v>1</v>
      </c>
      <c r="C1201" s="5" t="b">
        <f t="shared" si="216"/>
        <v>1</v>
      </c>
      <c r="D1201">
        <f>IF(C1201,VLOOKUP($A1201,RawData!$A$2:$D$27422,2,1),"")</f>
        <v>4778</v>
      </c>
      <c r="E1201">
        <f>IF($C1201,INDEX(RawData!$A$1:$D$27422,$D1201,1),"")</f>
        <v>4776</v>
      </c>
      <c r="F1201" s="4">
        <f t="shared" ca="1" si="220"/>
        <v>4240</v>
      </c>
      <c r="G1201">
        <f t="shared" si="217"/>
        <v>1201</v>
      </c>
      <c r="H1201" s="6">
        <f>IF($C1201,INDEX(RawData!$A$1:$D$27422,$D1201,3),"")</f>
        <v>3.0156000000000001</v>
      </c>
      <c r="I1201" s="6">
        <f>IF($C1201,INDEX(RawData!$A$1:$D$27422,$D1201,4),"")</f>
        <v>189.700928</v>
      </c>
      <c r="J1201" s="5" t="b">
        <f t="shared" si="221"/>
        <v>1</v>
      </c>
      <c r="K1201" s="4">
        <f t="shared" si="222"/>
        <v>1193</v>
      </c>
      <c r="L1201" s="4">
        <f t="shared" si="223"/>
        <v>1208</v>
      </c>
      <c r="M1201" s="4">
        <f t="shared" ca="1" si="224"/>
        <v>189.89459532022721</v>
      </c>
      <c r="N1201" s="4">
        <f t="shared" ca="1" si="225"/>
        <v>0.10053177735488816</v>
      </c>
      <c r="O1201" s="4">
        <f t="shared" ca="1" si="226"/>
        <v>1.617505566363775E-2</v>
      </c>
      <c r="P1201" s="4">
        <f t="shared" ca="1" si="227"/>
        <v>7</v>
      </c>
    </row>
    <row r="1202" spans="1:16" x14ac:dyDescent="0.2">
      <c r="A1202">
        <f t="shared" si="218"/>
        <v>4780</v>
      </c>
      <c r="B1202" s="4" t="b">
        <f t="shared" si="219"/>
        <v>1</v>
      </c>
      <c r="C1202" s="5" t="b">
        <f t="shared" si="216"/>
        <v>1</v>
      </c>
      <c r="D1202">
        <f>IF(C1202,VLOOKUP($A1202,RawData!$A$2:$D$27422,2,1),"")</f>
        <v>4782</v>
      </c>
      <c r="E1202">
        <f>IF($C1202,INDEX(RawData!$A$1:$D$27422,$D1202,1),"")</f>
        <v>4780</v>
      </c>
      <c r="F1202" s="4">
        <f t="shared" ca="1" si="220"/>
        <v>4244</v>
      </c>
      <c r="G1202">
        <f t="shared" si="217"/>
        <v>1202</v>
      </c>
      <c r="H1202" s="6">
        <f>IF($C1202,INDEX(RawData!$A$1:$D$27422,$D1202,3),"")</f>
        <v>3.0156000000000001</v>
      </c>
      <c r="I1202" s="6">
        <f>IF($C1202,INDEX(RawData!$A$1:$D$27422,$D1202,4),"")</f>
        <v>189.71101279449701</v>
      </c>
      <c r="J1202" s="5" t="b">
        <f t="shared" si="221"/>
        <v>1</v>
      </c>
      <c r="K1202" s="4">
        <f t="shared" si="222"/>
        <v>1194</v>
      </c>
      <c r="L1202" s="4">
        <f t="shared" si="223"/>
        <v>1209</v>
      </c>
      <c r="M1202" s="4">
        <f t="shared" ca="1" si="224"/>
        <v>189.91207659505528</v>
      </c>
      <c r="N1202" s="4">
        <f t="shared" ca="1" si="225"/>
        <v>9.0203927182926691E-2</v>
      </c>
      <c r="O1202" s="4">
        <f t="shared" ca="1" si="226"/>
        <v>4.9364712348705098E-2</v>
      </c>
      <c r="P1202" s="4">
        <f t="shared" ca="1" si="227"/>
        <v>7</v>
      </c>
    </row>
    <row r="1203" spans="1:16" x14ac:dyDescent="0.2">
      <c r="A1203">
        <f t="shared" si="218"/>
        <v>4784</v>
      </c>
      <c r="B1203" s="4" t="b">
        <f t="shared" si="219"/>
        <v>1</v>
      </c>
      <c r="C1203" s="5" t="b">
        <f t="shared" si="216"/>
        <v>1</v>
      </c>
      <c r="D1203">
        <f>IF(C1203,VLOOKUP($A1203,RawData!$A$2:$D$27422,2,1),"")</f>
        <v>4786</v>
      </c>
      <c r="E1203">
        <f>IF($C1203,INDEX(RawData!$A$1:$D$27422,$D1203,1),"")</f>
        <v>4784</v>
      </c>
      <c r="F1203" s="4">
        <f t="shared" ca="1" si="220"/>
        <v>4248</v>
      </c>
      <c r="G1203">
        <f t="shared" si="217"/>
        <v>1203</v>
      </c>
      <c r="H1203" s="6">
        <f>IF($C1203,INDEX(RawData!$A$1:$D$27422,$D1203,3),"")</f>
        <v>3.0156000000000001</v>
      </c>
      <c r="I1203" s="6">
        <f>IF($C1203,INDEX(RawData!$A$1:$D$27422,$D1203,4),"")</f>
        <v>189.78152258899399</v>
      </c>
      <c r="J1203" s="5" t="b">
        <f t="shared" si="221"/>
        <v>1</v>
      </c>
      <c r="K1203" s="4">
        <f t="shared" si="222"/>
        <v>1195</v>
      </c>
      <c r="L1203" s="4">
        <f t="shared" si="223"/>
        <v>1210</v>
      </c>
      <c r="M1203" s="4">
        <f t="shared" ca="1" si="224"/>
        <v>189.93061597518232</v>
      </c>
      <c r="N1203" s="4">
        <f t="shared" ca="1" si="225"/>
        <v>8.1879741412933527E-2</v>
      </c>
      <c r="O1203" s="4">
        <f t="shared" ca="1" si="226"/>
        <v>8.4124820237633458E-2</v>
      </c>
      <c r="P1203" s="4">
        <f t="shared" ca="1" si="227"/>
        <v>7</v>
      </c>
    </row>
    <row r="1204" spans="1:16" x14ac:dyDescent="0.2">
      <c r="A1204">
        <f t="shared" si="218"/>
        <v>4788</v>
      </c>
      <c r="B1204" s="4" t="b">
        <f t="shared" si="219"/>
        <v>1</v>
      </c>
      <c r="C1204" s="5" t="b">
        <f t="shared" si="216"/>
        <v>1</v>
      </c>
      <c r="D1204">
        <f>IF(C1204,VLOOKUP($A1204,RawData!$A$2:$D$27422,2,1),"")</f>
        <v>4790</v>
      </c>
      <c r="E1204">
        <f>IF($C1204,INDEX(RawData!$A$1:$D$27422,$D1204,1),"")</f>
        <v>4788</v>
      </c>
      <c r="F1204" s="4">
        <f t="shared" ca="1" si="220"/>
        <v>4252</v>
      </c>
      <c r="G1204">
        <f t="shared" si="217"/>
        <v>1204</v>
      </c>
      <c r="H1204" s="6">
        <f>IF($C1204,INDEX(RawData!$A$1:$D$27422,$D1204,3),"")</f>
        <v>3.0156000000000001</v>
      </c>
      <c r="I1204" s="6">
        <f>IF($C1204,INDEX(RawData!$A$1:$D$27422,$D1204,4),"")</f>
        <v>189.884991301459</v>
      </c>
      <c r="J1204" s="5" t="b">
        <f t="shared" si="221"/>
        <v>1</v>
      </c>
      <c r="K1204" s="4">
        <f t="shared" si="222"/>
        <v>1196</v>
      </c>
      <c r="L1204" s="4">
        <f t="shared" si="223"/>
        <v>1211</v>
      </c>
      <c r="M1204" s="4">
        <f t="shared" ca="1" si="224"/>
        <v>189.9491835804813</v>
      </c>
      <c r="N1204" s="4">
        <f t="shared" ca="1" si="225"/>
        <v>7.5013293658884095E-2</v>
      </c>
      <c r="O1204" s="4">
        <f t="shared" ca="1" si="226"/>
        <v>0.1104426318673859</v>
      </c>
      <c r="P1204" s="4">
        <f t="shared" ca="1" si="227"/>
        <v>7</v>
      </c>
    </row>
    <row r="1205" spans="1:16" x14ac:dyDescent="0.2">
      <c r="A1205">
        <f t="shared" si="218"/>
        <v>4792</v>
      </c>
      <c r="B1205" s="4" t="b">
        <f t="shared" si="219"/>
        <v>1</v>
      </c>
      <c r="C1205" s="5" t="b">
        <f t="shared" si="216"/>
        <v>1</v>
      </c>
      <c r="D1205">
        <f>IF(C1205,VLOOKUP($A1205,RawData!$A$2:$D$27422,2,1),"")</f>
        <v>4794</v>
      </c>
      <c r="E1205">
        <f>IF($C1205,INDEX(RawData!$A$1:$D$27422,$D1205,1),"")</f>
        <v>4792</v>
      </c>
      <c r="F1205" s="4">
        <f t="shared" ca="1" si="220"/>
        <v>4256</v>
      </c>
      <c r="G1205">
        <f t="shared" si="217"/>
        <v>1205</v>
      </c>
      <c r="H1205" s="6">
        <f>IF($C1205,INDEX(RawData!$A$1:$D$27422,$D1205,3),"")</f>
        <v>3.0156000000000001</v>
      </c>
      <c r="I1205" s="6">
        <f>IF($C1205,INDEX(RawData!$A$1:$D$27422,$D1205,4),"")</f>
        <v>190.01682730145799</v>
      </c>
      <c r="J1205" s="5" t="b">
        <f t="shared" si="221"/>
        <v>1</v>
      </c>
      <c r="K1205" s="4">
        <f t="shared" si="222"/>
        <v>1197</v>
      </c>
      <c r="L1205" s="4">
        <f t="shared" si="223"/>
        <v>1212</v>
      </c>
      <c r="M1205" s="4">
        <f t="shared" ca="1" si="224"/>
        <v>189.9664060359523</v>
      </c>
      <c r="N1205" s="4">
        <f t="shared" ca="1" si="225"/>
        <v>6.5456613875767289E-2</v>
      </c>
      <c r="O1205" s="4">
        <f t="shared" ca="1" si="226"/>
        <v>0.12316838698404808</v>
      </c>
      <c r="P1205" s="4">
        <f t="shared" ca="1" si="227"/>
        <v>7</v>
      </c>
    </row>
    <row r="1206" spans="1:16" x14ac:dyDescent="0.2">
      <c r="A1206">
        <f t="shared" si="218"/>
        <v>4796</v>
      </c>
      <c r="B1206" s="4" t="b">
        <f t="shared" si="219"/>
        <v>1</v>
      </c>
      <c r="C1206" s="5" t="b">
        <f t="shared" si="216"/>
        <v>1</v>
      </c>
      <c r="D1206">
        <f>IF(C1206,VLOOKUP($A1206,RawData!$A$2:$D$27422,2,1),"")</f>
        <v>4798</v>
      </c>
      <c r="E1206">
        <f>IF($C1206,INDEX(RawData!$A$1:$D$27422,$D1206,1),"")</f>
        <v>4796</v>
      </c>
      <c r="F1206" s="4">
        <f t="shared" ca="1" si="220"/>
        <v>4260</v>
      </c>
      <c r="G1206">
        <f t="shared" si="217"/>
        <v>1206</v>
      </c>
      <c r="H1206" s="6">
        <f>IF($C1206,INDEX(RawData!$A$1:$D$27422,$D1206,3),"")</f>
        <v>3.0156000000000001</v>
      </c>
      <c r="I1206" s="6">
        <f>IF($C1206,INDEX(RawData!$A$1:$D$27422,$D1206,4),"")</f>
        <v>190.11660558899399</v>
      </c>
      <c r="J1206" s="5" t="b">
        <f t="shared" si="221"/>
        <v>1</v>
      </c>
      <c r="K1206" s="4">
        <f t="shared" si="222"/>
        <v>1198</v>
      </c>
      <c r="L1206" s="4">
        <f t="shared" si="223"/>
        <v>1213</v>
      </c>
      <c r="M1206" s="4">
        <f t="shared" ca="1" si="224"/>
        <v>189.98022340409526</v>
      </c>
      <c r="N1206" s="4">
        <f t="shared" ca="1" si="225"/>
        <v>5.2179707190617819E-2</v>
      </c>
      <c r="O1206" s="4">
        <f t="shared" ca="1" si="226"/>
        <v>0.11838464722779918</v>
      </c>
      <c r="P1206" s="4">
        <f t="shared" ca="1" si="227"/>
        <v>7</v>
      </c>
    </row>
    <row r="1207" spans="1:16" x14ac:dyDescent="0.2">
      <c r="A1207">
        <f t="shared" si="218"/>
        <v>4800</v>
      </c>
      <c r="B1207" s="4" t="b">
        <f t="shared" si="219"/>
        <v>1</v>
      </c>
      <c r="C1207" s="5" t="b">
        <f t="shared" si="216"/>
        <v>1</v>
      </c>
      <c r="D1207">
        <f>IF(C1207,VLOOKUP($A1207,RawData!$A$2:$D$27422,2,1),"")</f>
        <v>4802</v>
      </c>
      <c r="E1207">
        <f>IF($C1207,INDEX(RawData!$A$1:$D$27422,$D1207,1),"")</f>
        <v>4800</v>
      </c>
      <c r="F1207" s="4">
        <f t="shared" ca="1" si="220"/>
        <v>4264</v>
      </c>
      <c r="G1207">
        <f t="shared" si="217"/>
        <v>1207</v>
      </c>
      <c r="H1207" s="6">
        <f>IF($C1207,INDEX(RawData!$A$1:$D$27422,$D1207,3),"")</f>
        <v>3.0156000000000001</v>
      </c>
      <c r="I1207" s="6">
        <f>IF($C1207,INDEX(RawData!$A$1:$D$27422,$D1207,4),"")</f>
        <v>190.199454109713</v>
      </c>
      <c r="J1207" s="5" t="b">
        <f t="shared" si="221"/>
        <v>1</v>
      </c>
      <c r="K1207" s="4">
        <f t="shared" si="222"/>
        <v>1199</v>
      </c>
      <c r="L1207" s="4">
        <f t="shared" si="223"/>
        <v>1214</v>
      </c>
      <c r="M1207" s="4">
        <f t="shared" ca="1" si="224"/>
        <v>189.98923427223818</v>
      </c>
      <c r="N1207" s="4">
        <f t="shared" ca="1" si="225"/>
        <v>3.3409613005574101E-2</v>
      </c>
      <c r="O1207" s="4">
        <f t="shared" ca="1" si="226"/>
        <v>9.8123172045490037E-2</v>
      </c>
      <c r="P1207" s="4">
        <f t="shared" ca="1" si="227"/>
        <v>7</v>
      </c>
    </row>
    <row r="1208" spans="1:16" x14ac:dyDescent="0.2">
      <c r="A1208">
        <f t="shared" si="218"/>
        <v>4804</v>
      </c>
      <c r="B1208" s="4" t="b">
        <f t="shared" si="219"/>
        <v>1</v>
      </c>
      <c r="C1208" s="5" t="b">
        <f t="shared" si="216"/>
        <v>1</v>
      </c>
      <c r="D1208">
        <f>IF(C1208,VLOOKUP($A1208,RawData!$A$2:$D$27422,2,1),"")</f>
        <v>4806</v>
      </c>
      <c r="E1208">
        <f>IF($C1208,INDEX(RawData!$A$1:$D$27422,$D1208,1),"")</f>
        <v>4804</v>
      </c>
      <c r="F1208" s="4">
        <f t="shared" ca="1" si="220"/>
        <v>4268</v>
      </c>
      <c r="G1208">
        <f t="shared" si="217"/>
        <v>1208</v>
      </c>
      <c r="H1208" s="6">
        <f>IF($C1208,INDEX(RawData!$A$1:$D$27422,$D1208,3),"")</f>
        <v>3.0156000000000001</v>
      </c>
      <c r="I1208" s="6">
        <f>IF($C1208,INDEX(RawData!$A$1:$D$27422,$D1208,4),"")</f>
        <v>190.244300397248</v>
      </c>
      <c r="J1208" s="5" t="b">
        <f t="shared" si="221"/>
        <v>1</v>
      </c>
      <c r="K1208" s="4">
        <f t="shared" si="222"/>
        <v>1200</v>
      </c>
      <c r="L1208" s="4">
        <f t="shared" si="223"/>
        <v>1215</v>
      </c>
      <c r="M1208" s="4">
        <f t="shared" ca="1" si="224"/>
        <v>189.9951270975821</v>
      </c>
      <c r="N1208" s="4">
        <f t="shared" ca="1" si="225"/>
        <v>1.1493250849525793E-2</v>
      </c>
      <c r="O1208" s="4">
        <f t="shared" ca="1" si="226"/>
        <v>6.2727351818267607E-2</v>
      </c>
      <c r="P1208" s="4">
        <f t="shared" ca="1" si="227"/>
        <v>7</v>
      </c>
    </row>
    <row r="1209" spans="1:16" x14ac:dyDescent="0.2">
      <c r="A1209">
        <f t="shared" si="218"/>
        <v>4808</v>
      </c>
      <c r="B1209" s="4" t="b">
        <f t="shared" si="219"/>
        <v>1</v>
      </c>
      <c r="C1209" s="5" t="b">
        <f t="shared" si="216"/>
        <v>1</v>
      </c>
      <c r="D1209">
        <f>IF(C1209,VLOOKUP($A1209,RawData!$A$2:$D$27422,2,1),"")</f>
        <v>4810</v>
      </c>
      <c r="E1209">
        <f>IF($C1209,INDEX(RawData!$A$1:$D$27422,$D1209,1),"")</f>
        <v>4808</v>
      </c>
      <c r="F1209" s="4">
        <f t="shared" ca="1" si="220"/>
        <v>4272</v>
      </c>
      <c r="G1209">
        <f t="shared" si="217"/>
        <v>1209</v>
      </c>
      <c r="H1209" s="6">
        <f>IF($C1209,INDEX(RawData!$A$1:$D$27422,$D1209,3),"")</f>
        <v>3.0156000000000001</v>
      </c>
      <c r="I1209" s="6">
        <f>IF($C1209,INDEX(RawData!$A$1:$D$27422,$D1209,4),"")</f>
        <v>190.25618760275199</v>
      </c>
      <c r="J1209" s="5" t="b">
        <f t="shared" si="221"/>
        <v>1</v>
      </c>
      <c r="K1209" s="4">
        <f t="shared" si="222"/>
        <v>1201</v>
      </c>
      <c r="L1209" s="4">
        <f t="shared" si="223"/>
        <v>1216</v>
      </c>
      <c r="M1209" s="4">
        <f t="shared" ca="1" si="224"/>
        <v>190.00228052223821</v>
      </c>
      <c r="N1209" s="4">
        <f t="shared" ca="1" si="225"/>
        <v>1.617505566363775E-2</v>
      </c>
      <c r="O1209" s="4">
        <f t="shared" ca="1" si="226"/>
        <v>1.4887470821037141E-2</v>
      </c>
      <c r="P1209" s="4">
        <f t="shared" ca="1" si="227"/>
        <v>7</v>
      </c>
    </row>
    <row r="1210" spans="1:16" x14ac:dyDescent="0.2">
      <c r="A1210">
        <f t="shared" si="218"/>
        <v>4812</v>
      </c>
      <c r="B1210" s="4" t="b">
        <f t="shared" si="219"/>
        <v>1</v>
      </c>
      <c r="C1210" s="5" t="b">
        <f t="shared" si="216"/>
        <v>1</v>
      </c>
      <c r="D1210">
        <f>IF(C1210,VLOOKUP($A1210,RawData!$A$2:$D$27422,2,1),"")</f>
        <v>4814</v>
      </c>
      <c r="E1210">
        <f>IF($C1210,INDEX(RawData!$A$1:$D$27422,$D1210,1),"")</f>
        <v>4812</v>
      </c>
      <c r="F1210" s="4">
        <f t="shared" ca="1" si="220"/>
        <v>4276</v>
      </c>
      <c r="G1210">
        <f t="shared" si="217"/>
        <v>1210</v>
      </c>
      <c r="H1210" s="6">
        <f>IF($C1210,INDEX(RawData!$A$1:$D$27422,$D1210,3),"")</f>
        <v>3.0156000000000001</v>
      </c>
      <c r="I1210" s="6">
        <f>IF($C1210,INDEX(RawData!$A$1:$D$27422,$D1210,4),"")</f>
        <v>190.22917228753499</v>
      </c>
      <c r="J1210" s="5" t="b">
        <f t="shared" si="221"/>
        <v>1</v>
      </c>
      <c r="K1210" s="4">
        <f t="shared" si="222"/>
        <v>1202</v>
      </c>
      <c r="L1210" s="4">
        <f t="shared" si="223"/>
        <v>1217</v>
      </c>
      <c r="M1210" s="4">
        <f t="shared" ca="1" si="224"/>
        <v>190.01249571659525</v>
      </c>
      <c r="N1210" s="4">
        <f t="shared" ca="1" si="225"/>
        <v>4.9364712348705098E-2</v>
      </c>
      <c r="O1210" s="4">
        <f t="shared" ca="1" si="226"/>
        <v>3.8012379350931269E-2</v>
      </c>
      <c r="P1210" s="4">
        <f t="shared" ca="1" si="227"/>
        <v>7</v>
      </c>
    </row>
    <row r="1211" spans="1:16" x14ac:dyDescent="0.2">
      <c r="A1211">
        <f t="shared" si="218"/>
        <v>4816</v>
      </c>
      <c r="B1211" s="4" t="b">
        <f t="shared" si="219"/>
        <v>1</v>
      </c>
      <c r="C1211" s="5" t="b">
        <f t="shared" si="216"/>
        <v>1</v>
      </c>
      <c r="D1211">
        <f>IF(C1211,VLOOKUP($A1211,RawData!$A$2:$D$27422,2,1),"")</f>
        <v>4818</v>
      </c>
      <c r="E1211">
        <f>IF($C1211,INDEX(RawData!$A$1:$D$27422,$D1211,1),"")</f>
        <v>4816</v>
      </c>
      <c r="F1211" s="4">
        <f t="shared" ca="1" si="220"/>
        <v>4280</v>
      </c>
      <c r="G1211">
        <f t="shared" si="217"/>
        <v>1211</v>
      </c>
      <c r="H1211" s="6">
        <f>IF($C1211,INDEX(RawData!$A$1:$D$27422,$D1211,3),"")</f>
        <v>3.0156000000000001</v>
      </c>
      <c r="I1211" s="6">
        <f>IF($C1211,INDEX(RawData!$A$1:$D$27422,$D1211,4),"")</f>
        <v>190.18018489028699</v>
      </c>
      <c r="J1211" s="5" t="b">
        <f t="shared" si="221"/>
        <v>1</v>
      </c>
      <c r="K1211" s="4">
        <f t="shared" si="222"/>
        <v>1203</v>
      </c>
      <c r="L1211" s="4">
        <f t="shared" si="223"/>
        <v>1218</v>
      </c>
      <c r="M1211" s="4">
        <f t="shared" ca="1" si="224"/>
        <v>190.02419687414019</v>
      </c>
      <c r="N1211" s="4">
        <f t="shared" ca="1" si="225"/>
        <v>8.4124820237633458E-2</v>
      </c>
      <c r="O1211" s="4">
        <f t="shared" ca="1" si="226"/>
        <v>8.7563420419797922E-2</v>
      </c>
      <c r="P1211" s="4">
        <f t="shared" ca="1" si="227"/>
        <v>7</v>
      </c>
    </row>
    <row r="1212" spans="1:16" x14ac:dyDescent="0.2">
      <c r="A1212">
        <f t="shared" si="218"/>
        <v>4820</v>
      </c>
      <c r="B1212" s="4" t="b">
        <f t="shared" si="219"/>
        <v>1</v>
      </c>
      <c r="C1212" s="5" t="b">
        <f t="shared" si="216"/>
        <v>1</v>
      </c>
      <c r="D1212">
        <f>IF(C1212,VLOOKUP($A1212,RawData!$A$2:$D$27422,2,1),"")</f>
        <v>4822</v>
      </c>
      <c r="E1212">
        <f>IF($C1212,INDEX(RawData!$A$1:$D$27422,$D1212,1),"")</f>
        <v>4820</v>
      </c>
      <c r="F1212" s="4">
        <f t="shared" ca="1" si="220"/>
        <v>4284</v>
      </c>
      <c r="G1212">
        <f t="shared" si="217"/>
        <v>1212</v>
      </c>
      <c r="H1212" s="6">
        <f>IF($C1212,INDEX(RawData!$A$1:$D$27422,$D1212,3),"")</f>
        <v>3.0156000000000001</v>
      </c>
      <c r="I1212" s="6">
        <f>IF($C1212,INDEX(RawData!$A$1:$D$27422,$D1212,4),"")</f>
        <v>190.114717493039</v>
      </c>
      <c r="J1212" s="5" t="b">
        <f t="shared" si="221"/>
        <v>1</v>
      </c>
      <c r="K1212" s="4">
        <f t="shared" si="222"/>
        <v>1204</v>
      </c>
      <c r="L1212" s="4">
        <f t="shared" si="223"/>
        <v>1219</v>
      </c>
      <c r="M1212" s="4">
        <f t="shared" ca="1" si="224"/>
        <v>190.03186264982807</v>
      </c>
      <c r="N1212" s="4">
        <f t="shared" ca="1" si="225"/>
        <v>0.1104426318673859</v>
      </c>
      <c r="O1212" s="4">
        <f t="shared" ca="1" si="226"/>
        <v>0.13230801886172117</v>
      </c>
      <c r="P1212" s="4">
        <f t="shared" ca="1" si="227"/>
        <v>7</v>
      </c>
    </row>
    <row r="1213" spans="1:16" x14ac:dyDescent="0.2">
      <c r="A1213">
        <f t="shared" si="218"/>
        <v>4824</v>
      </c>
      <c r="B1213" s="4" t="b">
        <f t="shared" si="219"/>
        <v>1</v>
      </c>
      <c r="C1213" s="5" t="b">
        <f t="shared" si="216"/>
        <v>1</v>
      </c>
      <c r="D1213">
        <f>IF(C1213,VLOOKUP($A1213,RawData!$A$2:$D$27422,2,1),"")</f>
        <v>4826</v>
      </c>
      <c r="E1213">
        <f>IF($C1213,INDEX(RawData!$A$1:$D$27422,$D1213,1),"")</f>
        <v>4824</v>
      </c>
      <c r="F1213" s="4">
        <f t="shared" ca="1" si="220"/>
        <v>4288</v>
      </c>
      <c r="G1213">
        <f t="shared" si="217"/>
        <v>1213</v>
      </c>
      <c r="H1213" s="6">
        <f>IF($C1213,INDEX(RawData!$A$1:$D$27422,$D1213,3),"")</f>
        <v>3</v>
      </c>
      <c r="I1213" s="6">
        <f>IF($C1213,INDEX(RawData!$A$1:$D$27422,$D1213,4),"")</f>
        <v>190.02727709579</v>
      </c>
      <c r="J1213" s="5" t="b">
        <f t="shared" si="221"/>
        <v>1</v>
      </c>
      <c r="K1213" s="4">
        <f t="shared" si="222"/>
        <v>1205</v>
      </c>
      <c r="L1213" s="4">
        <f t="shared" si="223"/>
        <v>1220</v>
      </c>
      <c r="M1213" s="4">
        <f t="shared" ca="1" si="224"/>
        <v>190.03240311128587</v>
      </c>
      <c r="N1213" s="4">
        <f t="shared" ca="1" si="225"/>
        <v>0.12316838698404808</v>
      </c>
      <c r="O1213" s="4">
        <f t="shared" ca="1" si="226"/>
        <v>0.16992729794660022</v>
      </c>
      <c r="P1213" s="4">
        <f t="shared" ca="1" si="227"/>
        <v>7</v>
      </c>
    </row>
    <row r="1214" spans="1:16" x14ac:dyDescent="0.2">
      <c r="A1214">
        <f t="shared" si="218"/>
        <v>4828</v>
      </c>
      <c r="B1214" s="4" t="b">
        <f t="shared" si="219"/>
        <v>1</v>
      </c>
      <c r="C1214" s="5" t="b">
        <f t="shared" si="216"/>
        <v>1</v>
      </c>
      <c r="D1214">
        <f>IF(C1214,VLOOKUP($A1214,RawData!$A$2:$D$27422,2,1),"")</f>
        <v>4830</v>
      </c>
      <c r="E1214">
        <f>IF($C1214,INDEX(RawData!$A$1:$D$27422,$D1214,1),"")</f>
        <v>4828</v>
      </c>
      <c r="F1214" s="4">
        <f t="shared" ca="1" si="220"/>
        <v>4292</v>
      </c>
      <c r="G1214">
        <f t="shared" si="217"/>
        <v>1214</v>
      </c>
      <c r="H1214" s="6">
        <f>IF($C1214,INDEX(RawData!$A$1:$D$27422,$D1214,3),"")</f>
        <v>2.9922</v>
      </c>
      <c r="I1214" s="6">
        <f>IF($C1214,INDEX(RawData!$A$1:$D$27422,$D1214,4),"")</f>
        <v>189.92290709579001</v>
      </c>
      <c r="J1214" s="5" t="b">
        <f t="shared" si="221"/>
        <v>1</v>
      </c>
      <c r="K1214" s="4">
        <f t="shared" si="222"/>
        <v>1206</v>
      </c>
      <c r="L1214" s="4">
        <f t="shared" si="223"/>
        <v>1221</v>
      </c>
      <c r="M1214" s="4">
        <f t="shared" ca="1" si="224"/>
        <v>190.02264388524375</v>
      </c>
      <c r="N1214" s="4">
        <f t="shared" ca="1" si="225"/>
        <v>0.11838464722779918</v>
      </c>
      <c r="O1214" s="4">
        <f t="shared" ca="1" si="226"/>
        <v>0.19495628509233143</v>
      </c>
      <c r="P1214" s="4">
        <f t="shared" ca="1" si="227"/>
        <v>7</v>
      </c>
    </row>
    <row r="1215" spans="1:16" x14ac:dyDescent="0.2">
      <c r="A1215">
        <f t="shared" si="218"/>
        <v>4832</v>
      </c>
      <c r="B1215" s="4" t="b">
        <f t="shared" si="219"/>
        <v>1</v>
      </c>
      <c r="C1215" s="5" t="b">
        <f t="shared" si="216"/>
        <v>1</v>
      </c>
      <c r="D1215">
        <f>IF(C1215,VLOOKUP($A1215,RawData!$A$2:$D$27422,2,1),"")</f>
        <v>4834</v>
      </c>
      <c r="E1215">
        <f>IF($C1215,INDEX(RawData!$A$1:$D$27422,$D1215,1),"")</f>
        <v>4832</v>
      </c>
      <c r="F1215" s="4">
        <f t="shared" ca="1" si="220"/>
        <v>4296</v>
      </c>
      <c r="G1215">
        <f t="shared" si="217"/>
        <v>1215</v>
      </c>
      <c r="H1215" s="6">
        <f>IF($C1215,INDEX(RawData!$A$1:$D$27422,$D1215,3),"")</f>
        <v>2.9922</v>
      </c>
      <c r="I1215" s="6">
        <f>IF($C1215,INDEX(RawData!$A$1:$D$27422,$D1215,4),"")</f>
        <v>189.83456641100599</v>
      </c>
      <c r="J1215" s="5" t="b">
        <f t="shared" si="221"/>
        <v>1</v>
      </c>
      <c r="K1215" s="4">
        <f t="shared" si="222"/>
        <v>1207</v>
      </c>
      <c r="L1215" s="4">
        <f t="shared" si="223"/>
        <v>1222</v>
      </c>
      <c r="M1215" s="4">
        <f t="shared" ca="1" si="224"/>
        <v>190.00662034843162</v>
      </c>
      <c r="N1215" s="4">
        <f t="shared" ca="1" si="225"/>
        <v>9.8123172045490037E-2</v>
      </c>
      <c r="O1215" s="4">
        <f t="shared" ca="1" si="226"/>
        <v>0.20424878508200095</v>
      </c>
      <c r="P1215" s="4">
        <f t="shared" ca="1" si="227"/>
        <v>7</v>
      </c>
    </row>
    <row r="1216" spans="1:16" x14ac:dyDescent="0.2">
      <c r="A1216">
        <f t="shared" si="218"/>
        <v>4836</v>
      </c>
      <c r="B1216" s="4" t="b">
        <f t="shared" si="219"/>
        <v>1</v>
      </c>
      <c r="C1216" s="5" t="b">
        <f t="shared" si="216"/>
        <v>1</v>
      </c>
      <c r="D1216">
        <f>IF(C1216,VLOOKUP($A1216,RawData!$A$2:$D$27422,2,1),"")</f>
        <v>4838</v>
      </c>
      <c r="E1216">
        <f>IF($C1216,INDEX(RawData!$A$1:$D$27422,$D1216,1),"")</f>
        <v>4836</v>
      </c>
      <c r="F1216" s="4">
        <f t="shared" ca="1" si="220"/>
        <v>4300</v>
      </c>
      <c r="G1216">
        <f t="shared" si="217"/>
        <v>1216</v>
      </c>
      <c r="H1216" s="6">
        <f>IF($C1216,INDEX(RawData!$A$1:$D$27422,$D1216,3),"")</f>
        <v>2.9922</v>
      </c>
      <c r="I1216" s="6">
        <f>IF($C1216,INDEX(RawData!$A$1:$D$27422,$D1216,4),"")</f>
        <v>189.81583339724901</v>
      </c>
      <c r="J1216" s="5" t="b">
        <f t="shared" si="221"/>
        <v>1</v>
      </c>
      <c r="K1216" s="4">
        <f t="shared" si="222"/>
        <v>1208</v>
      </c>
      <c r="L1216" s="4">
        <f t="shared" si="223"/>
        <v>1223</v>
      </c>
      <c r="M1216" s="4">
        <f t="shared" ca="1" si="224"/>
        <v>189.98610546657457</v>
      </c>
      <c r="N1216" s="4">
        <f t="shared" ca="1" si="225"/>
        <v>6.2727351818267607E-2</v>
      </c>
      <c r="O1216" s="4">
        <f t="shared" ca="1" si="226"/>
        <v>0.1923398355875463</v>
      </c>
      <c r="P1216" s="4">
        <f t="shared" ca="1" si="227"/>
        <v>7</v>
      </c>
    </row>
    <row r="1217" spans="1:16" x14ac:dyDescent="0.2">
      <c r="A1217">
        <f t="shared" si="218"/>
        <v>4840</v>
      </c>
      <c r="B1217" s="4" t="b">
        <f t="shared" si="219"/>
        <v>1</v>
      </c>
      <c r="C1217" s="5" t="b">
        <f t="shared" si="216"/>
        <v>1</v>
      </c>
      <c r="D1217">
        <f>IF(C1217,VLOOKUP($A1217,RawData!$A$2:$D$27422,2,1),"")</f>
        <v>4842</v>
      </c>
      <c r="E1217">
        <f>IF($C1217,INDEX(RawData!$A$1:$D$27422,$D1217,1),"")</f>
        <v>4840</v>
      </c>
      <c r="F1217" s="4">
        <f t="shared" ca="1" si="220"/>
        <v>4304</v>
      </c>
      <c r="G1217">
        <f t="shared" si="217"/>
        <v>1217</v>
      </c>
      <c r="H1217" s="6">
        <f>IF($C1217,INDEX(RawData!$A$1:$D$27422,$D1217,3),"")</f>
        <v>2.9922</v>
      </c>
      <c r="I1217" s="6">
        <f>IF($C1217,INDEX(RawData!$A$1:$D$27422,$D1217,4),"")</f>
        <v>189.86437110971301</v>
      </c>
      <c r="J1217" s="5" t="b">
        <f t="shared" si="221"/>
        <v>1</v>
      </c>
      <c r="K1217" s="4">
        <f t="shared" si="222"/>
        <v>1209</v>
      </c>
      <c r="L1217" s="4">
        <f t="shared" si="223"/>
        <v>1224</v>
      </c>
      <c r="M1217" s="4">
        <f t="shared" ca="1" si="224"/>
        <v>189.96313100424655</v>
      </c>
      <c r="N1217" s="4">
        <f t="shared" ca="1" si="225"/>
        <v>1.4887470821037141E-2</v>
      </c>
      <c r="O1217" s="4">
        <f t="shared" ca="1" si="226"/>
        <v>0.16338270459036153</v>
      </c>
      <c r="P1217" s="4">
        <f t="shared" ca="1" si="227"/>
        <v>7</v>
      </c>
    </row>
    <row r="1218" spans="1:16" x14ac:dyDescent="0.2">
      <c r="A1218">
        <f t="shared" si="218"/>
        <v>4844</v>
      </c>
      <c r="B1218" s="4" t="b">
        <f t="shared" si="219"/>
        <v>1</v>
      </c>
      <c r="C1218" s="5" t="b">
        <f t="shared" si="216"/>
        <v>1</v>
      </c>
      <c r="D1218">
        <f>IF(C1218,VLOOKUP($A1218,RawData!$A$2:$D$27422,2,1),"")</f>
        <v>4846</v>
      </c>
      <c r="E1218">
        <f>IF($C1218,INDEX(RawData!$A$1:$D$27422,$D1218,1),"")</f>
        <v>4844</v>
      </c>
      <c r="F1218" s="4">
        <f t="shared" ca="1" si="220"/>
        <v>4308</v>
      </c>
      <c r="G1218">
        <f t="shared" si="217"/>
        <v>1218</v>
      </c>
      <c r="H1218" s="6">
        <f>IF($C1218,INDEX(RawData!$A$1:$D$27422,$D1218,3),"")</f>
        <v>2.9922</v>
      </c>
      <c r="I1218" s="6">
        <f>IF($C1218,INDEX(RawData!$A$1:$D$27422,$D1218,4),"")</f>
        <v>189.89823131521601</v>
      </c>
      <c r="J1218" s="5" t="b">
        <f t="shared" si="221"/>
        <v>1</v>
      </c>
      <c r="K1218" s="4">
        <f t="shared" si="222"/>
        <v>1210</v>
      </c>
      <c r="L1218" s="4">
        <f t="shared" si="223"/>
        <v>1225</v>
      </c>
      <c r="M1218" s="4">
        <f t="shared" ca="1" si="224"/>
        <v>189.94007205390255</v>
      </c>
      <c r="N1218" s="4">
        <f t="shared" ca="1" si="225"/>
        <v>3.8012379350931269E-2</v>
      </c>
      <c r="O1218" s="4">
        <f t="shared" ca="1" si="226"/>
        <v>0.12673169260634154</v>
      </c>
      <c r="P1218" s="4">
        <f t="shared" ca="1" si="227"/>
        <v>7</v>
      </c>
    </row>
    <row r="1219" spans="1:16" x14ac:dyDescent="0.2">
      <c r="A1219">
        <f t="shared" si="218"/>
        <v>4848</v>
      </c>
      <c r="B1219" s="4" t="b">
        <f t="shared" si="219"/>
        <v>1</v>
      </c>
      <c r="C1219" s="5" t="b">
        <f t="shared" si="216"/>
        <v>1</v>
      </c>
      <c r="D1219">
        <f>IF(C1219,VLOOKUP($A1219,RawData!$A$2:$D$27422,2,1),"")</f>
        <v>4850</v>
      </c>
      <c r="E1219">
        <f>IF($C1219,INDEX(RawData!$A$1:$D$27422,$D1219,1),"")</f>
        <v>4848</v>
      </c>
      <c r="F1219" s="4">
        <f t="shared" ca="1" si="220"/>
        <v>4312</v>
      </c>
      <c r="G1219">
        <f t="shared" si="217"/>
        <v>1219</v>
      </c>
      <c r="H1219" s="6">
        <f>IF($C1219,INDEX(RawData!$A$1:$D$27422,$D1219,3),"")</f>
        <v>2.9922</v>
      </c>
      <c r="I1219" s="6">
        <f>IF($C1219,INDEX(RawData!$A$1:$D$27422,$D1219,4),"")</f>
        <v>189.90417500000001</v>
      </c>
      <c r="J1219" s="5" t="b">
        <f t="shared" si="221"/>
        <v>1</v>
      </c>
      <c r="K1219" s="4">
        <f t="shared" si="222"/>
        <v>1211</v>
      </c>
      <c r="L1219" s="4">
        <f t="shared" si="223"/>
        <v>1226</v>
      </c>
      <c r="M1219" s="4">
        <f t="shared" ca="1" si="224"/>
        <v>189.92142001796068</v>
      </c>
      <c r="N1219" s="4">
        <f t="shared" ca="1" si="225"/>
        <v>8.7563420419797922E-2</v>
      </c>
      <c r="O1219" s="4">
        <f t="shared" ca="1" si="226"/>
        <v>8.5302338167224434E-2</v>
      </c>
      <c r="P1219" s="4">
        <f t="shared" ca="1" si="227"/>
        <v>7</v>
      </c>
    </row>
    <row r="1220" spans="1:16" x14ac:dyDescent="0.2">
      <c r="A1220">
        <f t="shared" si="218"/>
        <v>4852</v>
      </c>
      <c r="B1220" s="4" t="b">
        <f t="shared" si="219"/>
        <v>1</v>
      </c>
      <c r="C1220" s="5" t="b">
        <f t="shared" si="216"/>
        <v>1</v>
      </c>
      <c r="D1220">
        <f>IF(C1220,VLOOKUP($A1220,RawData!$A$2:$D$27422,2,1),"")</f>
        <v>4854</v>
      </c>
      <c r="E1220">
        <f>IF($C1220,INDEX(RawData!$A$1:$D$27422,$D1220,1),"")</f>
        <v>4852</v>
      </c>
      <c r="F1220" s="4">
        <f t="shared" ca="1" si="220"/>
        <v>4316</v>
      </c>
      <c r="G1220">
        <f t="shared" si="217"/>
        <v>1220</v>
      </c>
      <c r="H1220" s="6">
        <f>IF($C1220,INDEX(RawData!$A$1:$D$27422,$D1220,3),"")</f>
        <v>2.9922</v>
      </c>
      <c r="I1220" s="6">
        <f>IF($C1220,INDEX(RawData!$A$1:$D$27422,$D1220,4),"")</f>
        <v>189.89363868478401</v>
      </c>
      <c r="J1220" s="5" t="b">
        <f t="shared" si="221"/>
        <v>1</v>
      </c>
      <c r="K1220" s="4">
        <f t="shared" si="222"/>
        <v>1212</v>
      </c>
      <c r="L1220" s="4">
        <f t="shared" si="223"/>
        <v>1227</v>
      </c>
      <c r="M1220" s="4">
        <f t="shared" ca="1" si="224"/>
        <v>189.90923472430183</v>
      </c>
      <c r="N1220" s="4">
        <f t="shared" ca="1" si="225"/>
        <v>0.13230801886172117</v>
      </c>
      <c r="O1220" s="4">
        <f t="shared" ca="1" si="226"/>
        <v>4.0355250839155588E-2</v>
      </c>
      <c r="P1220" s="4">
        <f t="shared" ca="1" si="227"/>
        <v>7</v>
      </c>
    </row>
    <row r="1221" spans="1:16" x14ac:dyDescent="0.2">
      <c r="A1221">
        <f t="shared" si="218"/>
        <v>4856</v>
      </c>
      <c r="B1221" s="4" t="b">
        <f t="shared" si="219"/>
        <v>1</v>
      </c>
      <c r="C1221" s="5" t="b">
        <f t="shared" si="216"/>
        <v>1</v>
      </c>
      <c r="D1221">
        <f>IF(C1221,VLOOKUP($A1221,RawData!$A$2:$D$27422,2,1),"")</f>
        <v>4858</v>
      </c>
      <c r="E1221">
        <f>IF($C1221,INDEX(RawData!$A$1:$D$27422,$D1221,1),"")</f>
        <v>4856</v>
      </c>
      <c r="F1221" s="4">
        <f t="shared" ca="1" si="220"/>
        <v>4320</v>
      </c>
      <c r="G1221">
        <f t="shared" si="217"/>
        <v>1221</v>
      </c>
      <c r="H1221" s="6">
        <f>IF($C1221,INDEX(RawData!$A$1:$D$27422,$D1221,3),"")</f>
        <v>2.9922</v>
      </c>
      <c r="I1221" s="6">
        <f>IF($C1221,INDEX(RawData!$A$1:$D$27422,$D1221,4),"")</f>
        <v>189.860679684784</v>
      </c>
      <c r="J1221" s="5" t="b">
        <f t="shared" si="221"/>
        <v>1</v>
      </c>
      <c r="K1221" s="4">
        <f t="shared" si="222"/>
        <v>1213</v>
      </c>
      <c r="L1221" s="4">
        <f t="shared" si="223"/>
        <v>1228</v>
      </c>
      <c r="M1221" s="4">
        <f t="shared" ca="1" si="224"/>
        <v>189.90425923801595</v>
      </c>
      <c r="N1221" s="4">
        <f t="shared" ca="1" si="225"/>
        <v>0.16992729794660022</v>
      </c>
      <c r="O1221" s="4">
        <f t="shared" ca="1" si="226"/>
        <v>4.6199991608091295E-3</v>
      </c>
      <c r="P1221" s="4">
        <f t="shared" ca="1" si="227"/>
        <v>7</v>
      </c>
    </row>
    <row r="1222" spans="1:16" x14ac:dyDescent="0.2">
      <c r="A1222">
        <f t="shared" si="218"/>
        <v>4860</v>
      </c>
      <c r="B1222" s="4" t="b">
        <f t="shared" si="219"/>
        <v>1</v>
      </c>
      <c r="C1222" s="5" t="b">
        <f t="shared" si="216"/>
        <v>1</v>
      </c>
      <c r="D1222">
        <f>IF(C1222,VLOOKUP($A1222,RawData!$A$2:$D$27422,2,1),"")</f>
        <v>4862</v>
      </c>
      <c r="E1222">
        <f>IF($C1222,INDEX(RawData!$A$1:$D$27422,$D1222,1),"")</f>
        <v>4860</v>
      </c>
      <c r="F1222" s="4">
        <f t="shared" ca="1" si="220"/>
        <v>4324</v>
      </c>
      <c r="G1222">
        <f t="shared" si="217"/>
        <v>1222</v>
      </c>
      <c r="H1222" s="6">
        <f>IF($C1222,INDEX(RawData!$A$1:$D$27422,$D1222,3),"")</f>
        <v>2.9922</v>
      </c>
      <c r="I1222" s="6">
        <f>IF($C1222,INDEX(RawData!$A$1:$D$27422,$D1222,4),"")</f>
        <v>189.860229</v>
      </c>
      <c r="J1222" s="5" t="b">
        <f t="shared" si="221"/>
        <v>1</v>
      </c>
      <c r="K1222" s="4">
        <f t="shared" si="222"/>
        <v>1214</v>
      </c>
      <c r="L1222" s="4">
        <f t="shared" si="223"/>
        <v>1229</v>
      </c>
      <c r="M1222" s="4">
        <f t="shared" ca="1" si="224"/>
        <v>189.90849717638613</v>
      </c>
      <c r="N1222" s="4">
        <f t="shared" ca="1" si="225"/>
        <v>0.19495628509233143</v>
      </c>
      <c r="O1222" s="4">
        <f t="shared" ca="1" si="226"/>
        <v>4.5275614350543947E-2</v>
      </c>
      <c r="P1222" s="4">
        <f t="shared" ca="1" si="227"/>
        <v>7</v>
      </c>
    </row>
    <row r="1223" spans="1:16" x14ac:dyDescent="0.2">
      <c r="A1223">
        <f t="shared" si="218"/>
        <v>4864</v>
      </c>
      <c r="B1223" s="4" t="b">
        <f t="shared" si="219"/>
        <v>1</v>
      </c>
      <c r="C1223" s="5" t="b">
        <f t="shared" ref="C1223:C1286" si="228">IF(AND(B1223,A1223&lt;=$H$1),TRUE(),FALSE())</f>
        <v>1</v>
      </c>
      <c r="D1223">
        <f>IF(C1223,VLOOKUP($A1223,RawData!$A$2:$D$27422,2,1),"")</f>
        <v>4866</v>
      </c>
      <c r="E1223">
        <f>IF($C1223,INDEX(RawData!$A$1:$D$27422,$D1223,1),"")</f>
        <v>4864</v>
      </c>
      <c r="F1223" s="4">
        <f t="shared" ca="1" si="220"/>
        <v>4328</v>
      </c>
      <c r="G1223">
        <f t="shared" ref="G1223:G1286" si="229">IF(C1223,ROW(),"")</f>
        <v>1223</v>
      </c>
      <c r="H1223" s="6">
        <f>IF($C1223,INDEX(RawData!$A$1:$D$27422,$D1223,3),"")</f>
        <v>2.9922</v>
      </c>
      <c r="I1223" s="6">
        <f>IF($C1223,INDEX(RawData!$A$1:$D$27422,$D1223,4),"")</f>
        <v>189.871216</v>
      </c>
      <c r="J1223" s="5" t="b">
        <f t="shared" si="221"/>
        <v>1</v>
      </c>
      <c r="K1223" s="4">
        <f t="shared" si="222"/>
        <v>1215</v>
      </c>
      <c r="L1223" s="4">
        <f t="shared" si="223"/>
        <v>1230</v>
      </c>
      <c r="M1223" s="4">
        <f t="shared" ca="1" si="224"/>
        <v>189.9233781147563</v>
      </c>
      <c r="N1223" s="4">
        <f t="shared" ca="1" si="225"/>
        <v>0.20424878508200095</v>
      </c>
      <c r="O1223" s="4">
        <f t="shared" ca="1" si="226"/>
        <v>7.6029906532795621E-2</v>
      </c>
      <c r="P1223" s="4">
        <f t="shared" ca="1" si="227"/>
        <v>7</v>
      </c>
    </row>
    <row r="1224" spans="1:16" x14ac:dyDescent="0.2">
      <c r="A1224">
        <f t="shared" ref="A1224:A1287" si="230">A1223+$C$4</f>
        <v>4868</v>
      </c>
      <c r="B1224" s="4" t="b">
        <f t="shared" ref="B1224:B1287" si="231">IF(ROW()&lt;7+$H$4,TRUE(),FALSE())</f>
        <v>1</v>
      </c>
      <c r="C1224" s="5" t="b">
        <f t="shared" si="228"/>
        <v>1</v>
      </c>
      <c r="D1224">
        <f>IF(C1224,VLOOKUP($A1224,RawData!$A$2:$D$27422,2,1),"")</f>
        <v>4870</v>
      </c>
      <c r="E1224">
        <f>IF($C1224,INDEX(RawData!$A$1:$D$27422,$D1224,1),"")</f>
        <v>4868</v>
      </c>
      <c r="F1224" s="4">
        <f t="shared" ref="F1224:F1287" ca="1" si="232">$E1224-OFFSET($E$7:$E$27000,$H$3,0,1,1)</f>
        <v>4332</v>
      </c>
      <c r="G1224">
        <f t="shared" si="229"/>
        <v>1224</v>
      </c>
      <c r="H1224" s="6">
        <f>IF($C1224,INDEX(RawData!$A$1:$D$27422,$D1224,3),"")</f>
        <v>2.9922</v>
      </c>
      <c r="I1224" s="6">
        <f>IF($C1224,INDEX(RawData!$A$1:$D$27422,$D1224,4),"")</f>
        <v>189.87670900000001</v>
      </c>
      <c r="J1224" s="5" t="b">
        <f t="shared" ref="J1224:J1287" si="233">IF(C1224,IF(E1224-$E$7&gt;=$C$1/2,TRUE(),FALSE()),FALSE())</f>
        <v>1</v>
      </c>
      <c r="K1224" s="4">
        <f t="shared" ref="K1224:K1287" si="234">IF(C1224,IF(J1224,VLOOKUP(ROUND($E1224,0)-$C$2,$E$7:$G$27427,3),#N/A),#N/A)</f>
        <v>1216</v>
      </c>
      <c r="L1224" s="4">
        <f t="shared" ref="L1224:L1287" si="235">IF(C1224,IF(J1224,VLOOKUP(FLOOR($E1224+$C$2,1),$E$7:$G$27427,3),#N/A),#N/A)</f>
        <v>1231</v>
      </c>
      <c r="M1224" s="4">
        <f t="shared" ref="M1224:M1287" ca="1" si="236">IF(C1224,IF(J1224,AVERAGE(OFFSET($I$1:$I$27000,$K1224-1,0,($L1224-$K1224)+1,1)),#N/A),#N/A)</f>
        <v>189.94824353342551</v>
      </c>
      <c r="N1224" s="4">
        <f t="shared" ref="N1224:N1287" ca="1" si="237">IF(J1224,ABS(M1224-OFFSET($M$1:$M$27000,$L1224-1,0,1,1)),#N/A)</f>
        <v>0.1923398355875463</v>
      </c>
      <c r="O1224" s="4">
        <f t="shared" ref="O1224:O1287" ca="1" si="238">IF(AND($C1224,$J1224),OFFSET($N$1:$N$27000,$L1224,0,1,1),#N/A)</f>
        <v>9.6771435871062295E-2</v>
      </c>
      <c r="P1224" s="4">
        <f t="shared" ca="1" si="227"/>
        <v>7</v>
      </c>
    </row>
    <row r="1225" spans="1:16" x14ac:dyDescent="0.2">
      <c r="A1225">
        <f t="shared" si="230"/>
        <v>4872</v>
      </c>
      <c r="B1225" s="4" t="b">
        <f t="shared" si="231"/>
        <v>1</v>
      </c>
      <c r="C1225" s="5" t="b">
        <f t="shared" si="228"/>
        <v>1</v>
      </c>
      <c r="D1225">
        <f>IF(C1225,VLOOKUP($A1225,RawData!$A$2:$D$27422,2,1),"")</f>
        <v>4874</v>
      </c>
      <c r="E1225">
        <f>IF($C1225,INDEX(RawData!$A$1:$D$27422,$D1225,1),"")</f>
        <v>4872</v>
      </c>
      <c r="F1225" s="4">
        <f t="shared" ca="1" si="232"/>
        <v>4336</v>
      </c>
      <c r="G1225">
        <f t="shared" si="229"/>
        <v>1225</v>
      </c>
      <c r="H1225" s="6">
        <f>IF($C1225,INDEX(RawData!$A$1:$D$27422,$D1225,3),"")</f>
        <v>2.9922</v>
      </c>
      <c r="I1225" s="6">
        <f>IF($C1225,INDEX(RawData!$A$1:$D$27422,$D1225,4),"")</f>
        <v>189.887244397248</v>
      </c>
      <c r="J1225" s="5" t="b">
        <f t="shared" si="233"/>
        <v>1</v>
      </c>
      <c r="K1225" s="4">
        <f t="shared" si="234"/>
        <v>1217</v>
      </c>
      <c r="L1225" s="4">
        <f t="shared" si="235"/>
        <v>1232</v>
      </c>
      <c r="M1225" s="4">
        <f t="shared" ca="1" si="236"/>
        <v>189.97808443325349</v>
      </c>
      <c r="N1225" s="4">
        <f t="shared" ca="1" si="237"/>
        <v>0.16338270459036153</v>
      </c>
      <c r="O1225" s="4">
        <f t="shared" ca="1" si="238"/>
        <v>0.11362375202151043</v>
      </c>
      <c r="P1225" s="4">
        <f t="shared" ref="P1225:P1288" ca="1" si="239">IF(AND($C1224,$J1224),IF(AND($O1224&lt;$C$3,$O1225&gt;=$C$3),$P1224+1,IF(AND($O1224&gt;=$C$3,$O1225&lt;$C$3),$P1224+1,$P1224)),$P1224)</f>
        <v>7</v>
      </c>
    </row>
    <row r="1226" spans="1:16" x14ac:dyDescent="0.2">
      <c r="A1226">
        <f t="shared" si="230"/>
        <v>4876</v>
      </c>
      <c r="B1226" s="4" t="b">
        <f t="shared" si="231"/>
        <v>1</v>
      </c>
      <c r="C1226" s="5" t="b">
        <f t="shared" si="228"/>
        <v>1</v>
      </c>
      <c r="D1226">
        <f>IF(C1226,VLOOKUP($A1226,RawData!$A$2:$D$27422,2,1),"")</f>
        <v>4878</v>
      </c>
      <c r="E1226">
        <f>IF($C1226,INDEX(RawData!$A$1:$D$27422,$D1226,1),"")</f>
        <v>4876</v>
      </c>
      <c r="F1226" s="4">
        <f t="shared" ca="1" si="232"/>
        <v>4340</v>
      </c>
      <c r="G1226">
        <f t="shared" si="229"/>
        <v>1226</v>
      </c>
      <c r="H1226" s="6">
        <f>IF($C1226,INDEX(RawData!$A$1:$D$27422,$D1226,3),"")</f>
        <v>2.9922</v>
      </c>
      <c r="I1226" s="6">
        <f>IF($C1226,INDEX(RawData!$A$1:$D$27422,$D1226,4),"")</f>
        <v>189.930739712465</v>
      </c>
      <c r="J1226" s="5" t="b">
        <f t="shared" si="233"/>
        <v>1</v>
      </c>
      <c r="K1226" s="4">
        <f t="shared" si="234"/>
        <v>1218</v>
      </c>
      <c r="L1226" s="4">
        <f t="shared" si="235"/>
        <v>1233</v>
      </c>
      <c r="M1226" s="4">
        <f t="shared" ca="1" si="236"/>
        <v>190.00898343838048</v>
      </c>
      <c r="N1226" s="4">
        <f t="shared" ca="1" si="237"/>
        <v>0.12673169260634154</v>
      </c>
      <c r="O1226" s="4">
        <f t="shared" ca="1" si="238"/>
        <v>0.12816132912320199</v>
      </c>
      <c r="P1226" s="4">
        <f t="shared" ca="1" si="239"/>
        <v>7</v>
      </c>
    </row>
    <row r="1227" spans="1:16" x14ac:dyDescent="0.2">
      <c r="A1227">
        <f t="shared" si="230"/>
        <v>4880</v>
      </c>
      <c r="B1227" s="4" t="b">
        <f t="shared" si="231"/>
        <v>1</v>
      </c>
      <c r="C1227" s="5" t="b">
        <f t="shared" si="228"/>
        <v>1</v>
      </c>
      <c r="D1227">
        <f>IF(C1227,VLOOKUP($A1227,RawData!$A$2:$D$27422,2,1),"")</f>
        <v>4882</v>
      </c>
      <c r="E1227">
        <f>IF($C1227,INDEX(RawData!$A$1:$D$27422,$D1227,1),"")</f>
        <v>4880</v>
      </c>
      <c r="F1227" s="4">
        <f t="shared" ca="1" si="232"/>
        <v>4344</v>
      </c>
      <c r="G1227">
        <f t="shared" si="229"/>
        <v>1227</v>
      </c>
      <c r="H1227" s="6">
        <f>IF($C1227,INDEX(RawData!$A$1:$D$27422,$D1227,3),"")</f>
        <v>2.9922</v>
      </c>
      <c r="I1227" s="6">
        <f>IF($C1227,INDEX(RawData!$A$1:$D$27422,$D1227,4),"")</f>
        <v>189.98522019174499</v>
      </c>
      <c r="J1227" s="5" t="b">
        <f t="shared" si="233"/>
        <v>1</v>
      </c>
      <c r="K1227" s="4">
        <f t="shared" si="234"/>
        <v>1219</v>
      </c>
      <c r="L1227" s="4">
        <f t="shared" si="235"/>
        <v>1234</v>
      </c>
      <c r="M1227" s="4">
        <f t="shared" ca="1" si="236"/>
        <v>190.04154274316355</v>
      </c>
      <c r="N1227" s="4">
        <f t="shared" ca="1" si="237"/>
        <v>8.5302338167224434E-2</v>
      </c>
      <c r="O1227" s="4">
        <f t="shared" ca="1" si="238"/>
        <v>0.1388351788790203</v>
      </c>
      <c r="P1227" s="4">
        <f t="shared" ca="1" si="239"/>
        <v>7</v>
      </c>
    </row>
    <row r="1228" spans="1:16" x14ac:dyDescent="0.2">
      <c r="A1228">
        <f t="shared" si="230"/>
        <v>4884</v>
      </c>
      <c r="B1228" s="4" t="b">
        <f t="shared" si="231"/>
        <v>1</v>
      </c>
      <c r="C1228" s="5" t="b">
        <f t="shared" si="228"/>
        <v>1</v>
      </c>
      <c r="D1228">
        <f>IF(C1228,VLOOKUP($A1228,RawData!$A$2:$D$27422,2,1),"")</f>
        <v>4886</v>
      </c>
      <c r="E1228">
        <f>IF($C1228,INDEX(RawData!$A$1:$D$27422,$D1228,1),"")</f>
        <v>4884</v>
      </c>
      <c r="F1228" s="4">
        <f t="shared" ca="1" si="232"/>
        <v>4348</v>
      </c>
      <c r="G1228">
        <f t="shared" si="229"/>
        <v>1228</v>
      </c>
      <c r="H1228" s="6">
        <f>IF($C1228,INDEX(RawData!$A$1:$D$27422,$D1228,3),"")</f>
        <v>2.9922</v>
      </c>
      <c r="I1228" s="6">
        <f>IF($C1228,INDEX(RawData!$A$1:$D$27422,$D1228,4),"")</f>
        <v>190.03510971246499</v>
      </c>
      <c r="J1228" s="5" t="b">
        <f t="shared" si="233"/>
        <v>1</v>
      </c>
      <c r="K1228" s="4">
        <f t="shared" si="234"/>
        <v>1220</v>
      </c>
      <c r="L1228" s="4">
        <f t="shared" si="235"/>
        <v>1235</v>
      </c>
      <c r="M1228" s="4">
        <f t="shared" ca="1" si="236"/>
        <v>190.07418653596255</v>
      </c>
      <c r="N1228" s="4">
        <f t="shared" ca="1" si="237"/>
        <v>4.0355250839155588E-2</v>
      </c>
      <c r="O1228" s="4">
        <f t="shared" ca="1" si="238"/>
        <v>0.14710443252948835</v>
      </c>
      <c r="P1228" s="4">
        <f t="shared" ca="1" si="239"/>
        <v>7</v>
      </c>
    </row>
    <row r="1229" spans="1:16" x14ac:dyDescent="0.2">
      <c r="A1229">
        <f t="shared" si="230"/>
        <v>4888</v>
      </c>
      <c r="B1229" s="4" t="b">
        <f t="shared" si="231"/>
        <v>1</v>
      </c>
      <c r="C1229" s="5" t="b">
        <f t="shared" si="228"/>
        <v>1</v>
      </c>
      <c r="D1229">
        <f>IF(C1229,VLOOKUP($A1229,RawData!$A$2:$D$27422,2,1),"")</f>
        <v>4890</v>
      </c>
      <c r="E1229">
        <f>IF($C1229,INDEX(RawData!$A$1:$D$27422,$D1229,1),"")</f>
        <v>4888</v>
      </c>
      <c r="F1229" s="4">
        <f t="shared" ca="1" si="232"/>
        <v>4352</v>
      </c>
      <c r="G1229">
        <f t="shared" si="229"/>
        <v>1229</v>
      </c>
      <c r="H1229" s="6">
        <f>IF($C1229,INDEX(RawData!$A$1:$D$27422,$D1229,3),"")</f>
        <v>2.9922</v>
      </c>
      <c r="I1229" s="6">
        <f>IF($C1229,INDEX(RawData!$A$1:$D$27422,$D1229,4),"")</f>
        <v>190.09508410971301</v>
      </c>
      <c r="J1229" s="5" t="b">
        <f t="shared" si="233"/>
        <v>1</v>
      </c>
      <c r="K1229" s="4">
        <f t="shared" si="234"/>
        <v>1221</v>
      </c>
      <c r="L1229" s="4">
        <f t="shared" si="235"/>
        <v>1236</v>
      </c>
      <c r="M1229" s="4">
        <f t="shared" ca="1" si="236"/>
        <v>190.10345346147847</v>
      </c>
      <c r="N1229" s="4">
        <f t="shared" ca="1" si="237"/>
        <v>4.6199991608091295E-3</v>
      </c>
      <c r="O1229" s="4">
        <f t="shared" ca="1" si="238"/>
        <v>0.1550262984985693</v>
      </c>
      <c r="P1229" s="4">
        <f t="shared" ca="1" si="239"/>
        <v>7</v>
      </c>
    </row>
    <row r="1230" spans="1:16" x14ac:dyDescent="0.2">
      <c r="A1230">
        <f t="shared" si="230"/>
        <v>4892</v>
      </c>
      <c r="B1230" s="4" t="b">
        <f t="shared" si="231"/>
        <v>1</v>
      </c>
      <c r="C1230" s="5" t="b">
        <f t="shared" si="228"/>
        <v>1</v>
      </c>
      <c r="D1230">
        <f>IF(C1230,VLOOKUP($A1230,RawData!$A$2:$D$27422,2,1),"")</f>
        <v>4894</v>
      </c>
      <c r="E1230">
        <f>IF($C1230,INDEX(RawData!$A$1:$D$27422,$D1230,1),"")</f>
        <v>4892</v>
      </c>
      <c r="F1230" s="4">
        <f t="shared" ca="1" si="232"/>
        <v>4356</v>
      </c>
      <c r="G1230">
        <f t="shared" si="229"/>
        <v>1230</v>
      </c>
      <c r="H1230" s="6">
        <f>IF($C1230,INDEX(RawData!$A$1:$D$27422,$D1230,3),"")</f>
        <v>2.9922</v>
      </c>
      <c r="I1230" s="6">
        <f>IF($C1230,INDEX(RawData!$A$1:$D$27422,$D1230,4),"")</f>
        <v>190.161002109713</v>
      </c>
      <c r="J1230" s="5" t="b">
        <f t="shared" si="233"/>
        <v>1</v>
      </c>
      <c r="K1230" s="4">
        <f t="shared" si="234"/>
        <v>1222</v>
      </c>
      <c r="L1230" s="4">
        <f t="shared" si="235"/>
        <v>1237</v>
      </c>
      <c r="M1230" s="4">
        <f t="shared" ca="1" si="236"/>
        <v>190.1276268998383</v>
      </c>
      <c r="N1230" s="4">
        <f t="shared" ca="1" si="237"/>
        <v>4.5275614350543947E-2</v>
      </c>
      <c r="O1230" s="4">
        <f t="shared" ca="1" si="238"/>
        <v>0.15659669745639349</v>
      </c>
      <c r="P1230" s="4">
        <f t="shared" ca="1" si="239"/>
        <v>7</v>
      </c>
    </row>
    <row r="1231" spans="1:16" x14ac:dyDescent="0.2">
      <c r="A1231">
        <f t="shared" si="230"/>
        <v>4896</v>
      </c>
      <c r="B1231" s="4" t="b">
        <f t="shared" si="231"/>
        <v>1</v>
      </c>
      <c r="C1231" s="5" t="b">
        <f t="shared" si="228"/>
        <v>1</v>
      </c>
      <c r="D1231">
        <f>IF(C1231,VLOOKUP($A1231,RawData!$A$2:$D$27422,2,1),"")</f>
        <v>4898</v>
      </c>
      <c r="E1231">
        <f>IF($C1231,INDEX(RawData!$A$1:$D$27422,$D1231,1),"")</f>
        <v>4896</v>
      </c>
      <c r="F1231" s="4">
        <f t="shared" ca="1" si="232"/>
        <v>4360</v>
      </c>
      <c r="G1231">
        <f t="shared" si="229"/>
        <v>1231</v>
      </c>
      <c r="H1231" s="6">
        <f>IF($C1231,INDEX(RawData!$A$1:$D$27422,$D1231,3),"")</f>
        <v>2.9922</v>
      </c>
      <c r="I1231" s="6">
        <f>IF($C1231,INDEX(RawData!$A$1:$D$27422,$D1231,4),"")</f>
        <v>190.23241310971301</v>
      </c>
      <c r="J1231" s="5" t="b">
        <f t="shared" si="233"/>
        <v>1</v>
      </c>
      <c r="K1231" s="4">
        <f t="shared" si="234"/>
        <v>1223</v>
      </c>
      <c r="L1231" s="4">
        <f t="shared" si="235"/>
        <v>1238</v>
      </c>
      <c r="M1231" s="4">
        <f t="shared" ca="1" si="236"/>
        <v>190.14058336901306</v>
      </c>
      <c r="N1231" s="4">
        <f t="shared" ca="1" si="237"/>
        <v>7.6029906532795621E-2</v>
      </c>
      <c r="O1231" s="4">
        <f t="shared" ca="1" si="238"/>
        <v>0.14758042175822084</v>
      </c>
      <c r="P1231" s="4">
        <f t="shared" ca="1" si="239"/>
        <v>7</v>
      </c>
    </row>
    <row r="1232" spans="1:16" x14ac:dyDescent="0.2">
      <c r="A1232">
        <f t="shared" si="230"/>
        <v>4900</v>
      </c>
      <c r="B1232" s="4" t="b">
        <f t="shared" si="231"/>
        <v>1</v>
      </c>
      <c r="C1232" s="5" t="b">
        <f t="shared" si="228"/>
        <v>1</v>
      </c>
      <c r="D1232">
        <f>IF(C1232,VLOOKUP($A1232,RawData!$A$2:$D$27422,2,1),"")</f>
        <v>4902</v>
      </c>
      <c r="E1232">
        <f>IF($C1232,INDEX(RawData!$A$1:$D$27422,$D1232,1),"")</f>
        <v>4900</v>
      </c>
      <c r="F1232" s="4">
        <f t="shared" ca="1" si="232"/>
        <v>4364</v>
      </c>
      <c r="G1232">
        <f t="shared" si="229"/>
        <v>1232</v>
      </c>
      <c r="H1232" s="6">
        <f>IF($C1232,INDEX(RawData!$A$1:$D$27422,$D1232,3),"")</f>
        <v>2.9922</v>
      </c>
      <c r="I1232" s="6">
        <f>IF($C1232,INDEX(RawData!$A$1:$D$27422,$D1232,4),"")</f>
        <v>190.29328779449699</v>
      </c>
      <c r="J1232" s="5" t="b">
        <f t="shared" si="233"/>
        <v>1</v>
      </c>
      <c r="K1232" s="4">
        <f t="shared" si="234"/>
        <v>1224</v>
      </c>
      <c r="L1232" s="4">
        <f t="shared" si="235"/>
        <v>1239</v>
      </c>
      <c r="M1232" s="4">
        <f t="shared" ca="1" si="236"/>
        <v>190.14146713784385</v>
      </c>
      <c r="N1232" s="4">
        <f t="shared" ca="1" si="237"/>
        <v>9.6771435871062295E-2</v>
      </c>
      <c r="O1232" s="4">
        <f t="shared" ca="1" si="238"/>
        <v>0.12319913944705263</v>
      </c>
      <c r="P1232" s="4">
        <f t="shared" ca="1" si="239"/>
        <v>7</v>
      </c>
    </row>
    <row r="1233" spans="1:16" x14ac:dyDescent="0.2">
      <c r="A1233">
        <f t="shared" si="230"/>
        <v>4904</v>
      </c>
      <c r="B1233" s="4" t="b">
        <f t="shared" si="231"/>
        <v>1</v>
      </c>
      <c r="C1233" s="5" t="b">
        <f t="shared" si="228"/>
        <v>1</v>
      </c>
      <c r="D1233">
        <f>IF(C1233,VLOOKUP($A1233,RawData!$A$2:$D$27422,2,1),"")</f>
        <v>4906</v>
      </c>
      <c r="E1233">
        <f>IF($C1233,INDEX(RawData!$A$1:$D$27422,$D1233,1),"")</f>
        <v>4904</v>
      </c>
      <c r="F1233" s="4">
        <f t="shared" ca="1" si="232"/>
        <v>4368</v>
      </c>
      <c r="G1233">
        <f t="shared" si="229"/>
        <v>1233</v>
      </c>
      <c r="H1233" s="6">
        <f>IF($C1233,INDEX(RawData!$A$1:$D$27422,$D1233,3),"")</f>
        <v>2.9922</v>
      </c>
      <c r="I1233" s="6">
        <f>IF($C1233,INDEX(RawData!$A$1:$D$27422,$D1233,4),"")</f>
        <v>190.35875519174499</v>
      </c>
      <c r="J1233" s="5" t="b">
        <f t="shared" si="233"/>
        <v>1</v>
      </c>
      <c r="K1233" s="4">
        <f t="shared" si="234"/>
        <v>1225</v>
      </c>
      <c r="L1233" s="4">
        <f t="shared" si="235"/>
        <v>1240</v>
      </c>
      <c r="M1233" s="4">
        <f t="shared" ca="1" si="236"/>
        <v>190.13571513098682</v>
      </c>
      <c r="N1233" s="4">
        <f t="shared" ca="1" si="237"/>
        <v>0.11362375202151043</v>
      </c>
      <c r="O1233" s="4">
        <f t="shared" ca="1" si="238"/>
        <v>8.4941476320949505E-2</v>
      </c>
      <c r="P1233" s="4">
        <f t="shared" ca="1" si="239"/>
        <v>7</v>
      </c>
    </row>
    <row r="1234" spans="1:16" x14ac:dyDescent="0.2">
      <c r="A1234">
        <f t="shared" si="230"/>
        <v>4908</v>
      </c>
      <c r="B1234" s="4" t="b">
        <f t="shared" si="231"/>
        <v>1</v>
      </c>
      <c r="C1234" s="5" t="b">
        <f t="shared" si="228"/>
        <v>1</v>
      </c>
      <c r="D1234">
        <f>IF(C1234,VLOOKUP($A1234,RawData!$A$2:$D$27422,2,1),"")</f>
        <v>4910</v>
      </c>
      <c r="E1234">
        <f>IF($C1234,INDEX(RawData!$A$1:$D$27422,$D1234,1),"")</f>
        <v>4908</v>
      </c>
      <c r="F1234" s="4">
        <f t="shared" ca="1" si="232"/>
        <v>4372</v>
      </c>
      <c r="G1234">
        <f t="shared" si="229"/>
        <v>1234</v>
      </c>
      <c r="H1234" s="6">
        <f>IF($C1234,INDEX(RawData!$A$1:$D$27422,$D1234,3),"")</f>
        <v>2.9922</v>
      </c>
      <c r="I1234" s="6">
        <f>IF($C1234,INDEX(RawData!$A$1:$D$27422,$D1234,4),"")</f>
        <v>190.419180191745</v>
      </c>
      <c r="J1234" s="5" t="b">
        <f t="shared" si="233"/>
        <v>1</v>
      </c>
      <c r="K1234" s="4">
        <f t="shared" si="234"/>
        <v>1226</v>
      </c>
      <c r="L1234" s="4">
        <f t="shared" si="235"/>
        <v>1241</v>
      </c>
      <c r="M1234" s="4">
        <f t="shared" ca="1" si="236"/>
        <v>190.12684508133077</v>
      </c>
      <c r="N1234" s="4">
        <f t="shared" ca="1" si="237"/>
        <v>0.12816132912320199</v>
      </c>
      <c r="O1234" s="4">
        <f t="shared" ca="1" si="238"/>
        <v>3.8732391329460825E-2</v>
      </c>
      <c r="P1234" s="4">
        <f t="shared" ca="1" si="239"/>
        <v>7</v>
      </c>
    </row>
    <row r="1235" spans="1:16" x14ac:dyDescent="0.2">
      <c r="A1235">
        <f t="shared" si="230"/>
        <v>4912</v>
      </c>
      <c r="B1235" s="4" t="b">
        <f t="shared" si="231"/>
        <v>1</v>
      </c>
      <c r="C1235" s="5" t="b">
        <f t="shared" si="228"/>
        <v>1</v>
      </c>
      <c r="D1235">
        <f>IF(C1235,VLOOKUP($A1235,RawData!$A$2:$D$27422,2,1),"")</f>
        <v>4914</v>
      </c>
      <c r="E1235">
        <f>IF($C1235,INDEX(RawData!$A$1:$D$27422,$D1235,1),"")</f>
        <v>4912</v>
      </c>
      <c r="F1235" s="4">
        <f t="shared" ca="1" si="232"/>
        <v>4376</v>
      </c>
      <c r="G1235">
        <f t="shared" si="229"/>
        <v>1235</v>
      </c>
      <c r="H1235" s="6">
        <f>IF($C1235,INDEX(RawData!$A$1:$D$27422,$D1235,3),"")</f>
        <v>2.9922</v>
      </c>
      <c r="I1235" s="6">
        <f>IF($C1235,INDEX(RawData!$A$1:$D$27422,$D1235,4),"")</f>
        <v>190.42647568478401</v>
      </c>
      <c r="J1235" s="5" t="b">
        <f t="shared" si="233"/>
        <v>1</v>
      </c>
      <c r="K1235" s="4">
        <f t="shared" si="234"/>
        <v>1227</v>
      </c>
      <c r="L1235" s="4">
        <f t="shared" si="235"/>
        <v>1242</v>
      </c>
      <c r="M1235" s="4">
        <f t="shared" ca="1" si="236"/>
        <v>190.11454178680171</v>
      </c>
      <c r="N1235" s="4">
        <f t="shared" ca="1" si="237"/>
        <v>0.1388351788790203</v>
      </c>
      <c r="O1235" s="4">
        <f t="shared" ca="1" si="238"/>
        <v>1.233952413306838E-2</v>
      </c>
      <c r="P1235" s="4">
        <f t="shared" ca="1" si="239"/>
        <v>7</v>
      </c>
    </row>
    <row r="1236" spans="1:16" x14ac:dyDescent="0.2">
      <c r="A1236">
        <f t="shared" si="230"/>
        <v>4916</v>
      </c>
      <c r="B1236" s="4" t="b">
        <f t="shared" si="231"/>
        <v>1</v>
      </c>
      <c r="C1236" s="5" t="b">
        <f t="shared" si="228"/>
        <v>1</v>
      </c>
      <c r="D1236">
        <f>IF(C1236,VLOOKUP($A1236,RawData!$A$2:$D$27422,2,1),"")</f>
        <v>4918</v>
      </c>
      <c r="E1236">
        <f>IF($C1236,INDEX(RawData!$A$1:$D$27422,$D1236,1),"")</f>
        <v>4916</v>
      </c>
      <c r="F1236" s="4">
        <f t="shared" ca="1" si="232"/>
        <v>4380</v>
      </c>
      <c r="G1236">
        <f t="shared" si="229"/>
        <v>1236</v>
      </c>
      <c r="H1236" s="6">
        <f>IF($C1236,INDEX(RawData!$A$1:$D$27422,$D1236,3),"")</f>
        <v>2.9843999999999999</v>
      </c>
      <c r="I1236" s="6">
        <f>IF($C1236,INDEX(RawData!$A$1:$D$27422,$D1236,4),"")</f>
        <v>190.36190949303801</v>
      </c>
      <c r="J1236" s="5" t="b">
        <f t="shared" si="233"/>
        <v>1</v>
      </c>
      <c r="K1236" s="4">
        <f t="shared" si="234"/>
        <v>1228</v>
      </c>
      <c r="L1236" s="4">
        <f t="shared" si="235"/>
        <v>1243</v>
      </c>
      <c r="M1236" s="4">
        <f t="shared" ca="1" si="236"/>
        <v>190.09883346231766</v>
      </c>
      <c r="N1236" s="4">
        <f t="shared" ca="1" si="237"/>
        <v>0.14710443252948835</v>
      </c>
      <c r="O1236" s="4">
        <f t="shared" ca="1" si="238"/>
        <v>6.4896004432057453E-2</v>
      </c>
      <c r="P1236" s="4">
        <f t="shared" ca="1" si="239"/>
        <v>7</v>
      </c>
    </row>
    <row r="1237" spans="1:16" x14ac:dyDescent="0.2">
      <c r="A1237">
        <f t="shared" si="230"/>
        <v>4920</v>
      </c>
      <c r="B1237" s="4" t="b">
        <f t="shared" si="231"/>
        <v>1</v>
      </c>
      <c r="C1237" s="5" t="b">
        <f t="shared" si="228"/>
        <v>1</v>
      </c>
      <c r="D1237">
        <f>IF(C1237,VLOOKUP($A1237,RawData!$A$2:$D$27422,2,1),"")</f>
        <v>4922</v>
      </c>
      <c r="E1237">
        <f>IF($C1237,INDEX(RawData!$A$1:$D$27422,$D1237,1),"")</f>
        <v>4920</v>
      </c>
      <c r="F1237" s="4">
        <f t="shared" ca="1" si="232"/>
        <v>4384</v>
      </c>
      <c r="G1237">
        <f t="shared" si="229"/>
        <v>1237</v>
      </c>
      <c r="H1237" s="6">
        <f>IF($C1237,INDEX(RawData!$A$1:$D$27422,$D1237,3),"")</f>
        <v>2.9843999999999999</v>
      </c>
      <c r="I1237" s="6">
        <f>IF($C1237,INDEX(RawData!$A$1:$D$27422,$D1237,4),"")</f>
        <v>190.24745469854199</v>
      </c>
      <c r="J1237" s="5" t="b">
        <f t="shared" si="233"/>
        <v>1</v>
      </c>
      <c r="K1237" s="4">
        <f t="shared" si="234"/>
        <v>1229</v>
      </c>
      <c r="L1237" s="4">
        <f t="shared" si="235"/>
        <v>1244</v>
      </c>
      <c r="M1237" s="4">
        <f t="shared" ca="1" si="236"/>
        <v>190.08235128548776</v>
      </c>
      <c r="N1237" s="4">
        <f t="shared" ca="1" si="237"/>
        <v>0.1550262984985693</v>
      </c>
      <c r="O1237" s="4">
        <f t="shared" ca="1" si="238"/>
        <v>0.11241666389736338</v>
      </c>
      <c r="P1237" s="4">
        <f t="shared" ca="1" si="239"/>
        <v>7</v>
      </c>
    </row>
    <row r="1238" spans="1:16" x14ac:dyDescent="0.2">
      <c r="A1238">
        <f t="shared" si="230"/>
        <v>4924</v>
      </c>
      <c r="B1238" s="4" t="b">
        <f t="shared" si="231"/>
        <v>1</v>
      </c>
      <c r="C1238" s="5" t="b">
        <f t="shared" si="228"/>
        <v>1</v>
      </c>
      <c r="D1238">
        <f>IF(C1238,VLOOKUP($A1238,RawData!$A$2:$D$27422,2,1),"")</f>
        <v>4926</v>
      </c>
      <c r="E1238">
        <f>IF($C1238,INDEX(RawData!$A$1:$D$27422,$D1238,1),"")</f>
        <v>4924</v>
      </c>
      <c r="F1238" s="4">
        <f t="shared" ca="1" si="232"/>
        <v>4388</v>
      </c>
      <c r="G1238">
        <f t="shared" si="229"/>
        <v>1238</v>
      </c>
      <c r="H1238" s="6">
        <f>IF($C1238,INDEX(RawData!$A$1:$D$27422,$D1238,3),"")</f>
        <v>2.9843999999999999</v>
      </c>
      <c r="I1238" s="6">
        <f>IF($C1238,INDEX(RawData!$A$1:$D$27422,$D1238,4),"")</f>
        <v>190.067532506796</v>
      </c>
      <c r="J1238" s="5" t="b">
        <f t="shared" si="233"/>
        <v>1</v>
      </c>
      <c r="K1238" s="4">
        <f t="shared" si="234"/>
        <v>1230</v>
      </c>
      <c r="L1238" s="4">
        <f t="shared" si="235"/>
        <v>1245</v>
      </c>
      <c r="M1238" s="4">
        <f t="shared" ca="1" si="236"/>
        <v>190.06455346248026</v>
      </c>
      <c r="N1238" s="4">
        <f t="shared" ca="1" si="237"/>
        <v>0.15659669745639349</v>
      </c>
      <c r="O1238" s="4">
        <f t="shared" ca="1" si="238"/>
        <v>0.14909584715792334</v>
      </c>
      <c r="P1238" s="4">
        <f t="shared" ca="1" si="239"/>
        <v>7</v>
      </c>
    </row>
    <row r="1239" spans="1:16" x14ac:dyDescent="0.2">
      <c r="A1239">
        <f t="shared" si="230"/>
        <v>4928</v>
      </c>
      <c r="B1239" s="4" t="b">
        <f t="shared" si="231"/>
        <v>1</v>
      </c>
      <c r="C1239" s="5" t="b">
        <f t="shared" si="228"/>
        <v>1</v>
      </c>
      <c r="D1239">
        <f>IF(C1239,VLOOKUP($A1239,RawData!$A$2:$D$27422,2,1),"")</f>
        <v>4930</v>
      </c>
      <c r="E1239">
        <f>IF($C1239,INDEX(RawData!$A$1:$D$27422,$D1239,1),"")</f>
        <v>4928</v>
      </c>
      <c r="F1239" s="4">
        <f t="shared" ca="1" si="232"/>
        <v>4392</v>
      </c>
      <c r="G1239">
        <f t="shared" si="229"/>
        <v>1239</v>
      </c>
      <c r="H1239" s="6">
        <f>IF($C1239,INDEX(RawData!$A$1:$D$27422,$D1239,3),"")</f>
        <v>2.9843999999999999</v>
      </c>
      <c r="I1239" s="6">
        <f>IF($C1239,INDEX(RawData!$A$1:$D$27422,$D1239,4),"")</f>
        <v>189.885356301293</v>
      </c>
      <c r="J1239" s="5" t="b">
        <f t="shared" si="233"/>
        <v>1</v>
      </c>
      <c r="K1239" s="4">
        <f t="shared" si="234"/>
        <v>1231</v>
      </c>
      <c r="L1239" s="4">
        <f t="shared" si="235"/>
        <v>1246</v>
      </c>
      <c r="M1239" s="4">
        <f t="shared" ca="1" si="236"/>
        <v>190.04469570197278</v>
      </c>
      <c r="N1239" s="4">
        <f t="shared" ca="1" si="237"/>
        <v>0.14758042175822084</v>
      </c>
      <c r="O1239" s="4">
        <f t="shared" ca="1" si="238"/>
        <v>0.17003720765509911</v>
      </c>
      <c r="P1239" s="4">
        <f t="shared" ca="1" si="239"/>
        <v>7</v>
      </c>
    </row>
    <row r="1240" spans="1:16" x14ac:dyDescent="0.2">
      <c r="A1240">
        <f t="shared" si="230"/>
        <v>4932</v>
      </c>
      <c r="B1240" s="4" t="b">
        <f t="shared" si="231"/>
        <v>1</v>
      </c>
      <c r="C1240" s="5" t="b">
        <f t="shared" si="228"/>
        <v>1</v>
      </c>
      <c r="D1240">
        <f>IF(C1240,VLOOKUP($A1240,RawData!$A$2:$D$27422,2,1),"")</f>
        <v>4934</v>
      </c>
      <c r="E1240">
        <f>IF($C1240,INDEX(RawData!$A$1:$D$27422,$D1240,1),"")</f>
        <v>4932</v>
      </c>
      <c r="F1240" s="4">
        <f t="shared" ca="1" si="232"/>
        <v>4396</v>
      </c>
      <c r="G1240">
        <f t="shared" si="229"/>
        <v>1240</v>
      </c>
      <c r="H1240" s="6">
        <f>IF($C1240,INDEX(RawData!$A$1:$D$27422,$D1240,3),"")</f>
        <v>2.9843999999999999</v>
      </c>
      <c r="I1240" s="6">
        <f>IF($C1240,INDEX(RawData!$A$1:$D$27422,$D1240,4),"")</f>
        <v>189.78467689028699</v>
      </c>
      <c r="J1240" s="5" t="b">
        <f t="shared" si="233"/>
        <v>1</v>
      </c>
      <c r="K1240" s="4">
        <f t="shared" si="234"/>
        <v>1232</v>
      </c>
      <c r="L1240" s="4">
        <f t="shared" si="235"/>
        <v>1247</v>
      </c>
      <c r="M1240" s="4">
        <f t="shared" ca="1" si="236"/>
        <v>190.02209137896531</v>
      </c>
      <c r="N1240" s="4">
        <f t="shared" ca="1" si="237"/>
        <v>0.12319913944705263</v>
      </c>
      <c r="O1240" s="4">
        <f t="shared" ca="1" si="238"/>
        <v>0.17447224108764203</v>
      </c>
      <c r="P1240" s="4">
        <f t="shared" ca="1" si="239"/>
        <v>7</v>
      </c>
    </row>
    <row r="1241" spans="1:16" x14ac:dyDescent="0.2">
      <c r="A1241">
        <f t="shared" si="230"/>
        <v>4936</v>
      </c>
      <c r="B1241" s="4" t="b">
        <f t="shared" si="231"/>
        <v>1</v>
      </c>
      <c r="C1241" s="5" t="b">
        <f t="shared" si="228"/>
        <v>1</v>
      </c>
      <c r="D1241">
        <f>IF(C1241,VLOOKUP($A1241,RawData!$A$2:$D$27422,2,1),"")</f>
        <v>4938</v>
      </c>
      <c r="E1241">
        <f>IF($C1241,INDEX(RawData!$A$1:$D$27422,$D1241,1),"")</f>
        <v>4936</v>
      </c>
      <c r="F1241" s="4">
        <f t="shared" ca="1" si="232"/>
        <v>4400</v>
      </c>
      <c r="G1241">
        <f t="shared" si="229"/>
        <v>1241</v>
      </c>
      <c r="H1241" s="6">
        <f>IF($C1241,INDEX(RawData!$A$1:$D$27422,$D1241,3),"")</f>
        <v>2.9961000000000002</v>
      </c>
      <c r="I1241" s="6">
        <f>IF($C1241,INDEX(RawData!$A$1:$D$27422,$D1241,4),"")</f>
        <v>189.74532360275199</v>
      </c>
      <c r="J1241" s="5" t="b">
        <f t="shared" si="233"/>
        <v>1</v>
      </c>
      <c r="K1241" s="4">
        <f t="shared" si="234"/>
        <v>1233</v>
      </c>
      <c r="L1241" s="4">
        <f t="shared" si="235"/>
        <v>1248</v>
      </c>
      <c r="M1241" s="4">
        <f t="shared" ca="1" si="236"/>
        <v>189.99868375220757</v>
      </c>
      <c r="N1241" s="4">
        <f t="shared" ca="1" si="237"/>
        <v>8.4941476320949505E-2</v>
      </c>
      <c r="O1241" s="4">
        <f t="shared" ca="1" si="238"/>
        <v>0.16709212555301178</v>
      </c>
      <c r="P1241" s="4">
        <f t="shared" ca="1" si="239"/>
        <v>7</v>
      </c>
    </row>
    <row r="1242" spans="1:16" x14ac:dyDescent="0.2">
      <c r="A1242">
        <f t="shared" si="230"/>
        <v>4940</v>
      </c>
      <c r="B1242" s="4" t="b">
        <f t="shared" si="231"/>
        <v>1</v>
      </c>
      <c r="C1242" s="5" t="b">
        <f t="shared" si="228"/>
        <v>1</v>
      </c>
      <c r="D1242">
        <f>IF(C1242,VLOOKUP($A1242,RawData!$A$2:$D$27422,2,1),"")</f>
        <v>4942</v>
      </c>
      <c r="E1242">
        <f>IF($C1242,INDEX(RawData!$A$1:$D$27422,$D1242,1),"")</f>
        <v>4940</v>
      </c>
      <c r="F1242" s="4">
        <f t="shared" ca="1" si="232"/>
        <v>4404</v>
      </c>
      <c r="G1242">
        <f t="shared" si="229"/>
        <v>1242</v>
      </c>
      <c r="H1242" s="6">
        <f>IF($C1242,INDEX(RawData!$A$1:$D$27422,$D1242,3),"")</f>
        <v>2.9843999999999999</v>
      </c>
      <c r="I1242" s="6">
        <f>IF($C1242,INDEX(RawData!$A$1:$D$27422,$D1242,4),"")</f>
        <v>189.73388700000001</v>
      </c>
      <c r="J1242" s="5" t="b">
        <f t="shared" si="233"/>
        <v>1</v>
      </c>
      <c r="K1242" s="4">
        <f t="shared" si="234"/>
        <v>1234</v>
      </c>
      <c r="L1242" s="4">
        <f t="shared" si="235"/>
        <v>1249</v>
      </c>
      <c r="M1242" s="4">
        <f t="shared" ca="1" si="236"/>
        <v>189.97570660792269</v>
      </c>
      <c r="N1242" s="4">
        <f t="shared" ca="1" si="237"/>
        <v>3.8732391329460825E-2</v>
      </c>
      <c r="O1242" s="4">
        <f t="shared" ca="1" si="238"/>
        <v>0.15113168147712486</v>
      </c>
      <c r="P1242" s="4">
        <f t="shared" ca="1" si="239"/>
        <v>7</v>
      </c>
    </row>
    <row r="1243" spans="1:16" x14ac:dyDescent="0.2">
      <c r="A1243">
        <f t="shared" si="230"/>
        <v>4944</v>
      </c>
      <c r="B1243" s="4" t="b">
        <f t="shared" si="231"/>
        <v>1</v>
      </c>
      <c r="C1243" s="5" t="b">
        <f t="shared" si="228"/>
        <v>1</v>
      </c>
      <c r="D1243">
        <f>IF(C1243,VLOOKUP($A1243,RawData!$A$2:$D$27422,2,1),"")</f>
        <v>4946</v>
      </c>
      <c r="E1243">
        <f>IF($C1243,INDEX(RawData!$A$1:$D$27422,$D1243,1),"")</f>
        <v>4944</v>
      </c>
      <c r="F1243" s="4">
        <f t="shared" ca="1" si="232"/>
        <v>4408</v>
      </c>
      <c r="G1243">
        <f t="shared" si="229"/>
        <v>1243</v>
      </c>
      <c r="H1243" s="6">
        <f>IF($C1243,INDEX(RawData!$A$1:$D$27422,$D1243,3),"")</f>
        <v>3</v>
      </c>
      <c r="I1243" s="6">
        <f>IF($C1243,INDEX(RawData!$A$1:$D$27422,$D1243,4),"")</f>
        <v>189.73388700000001</v>
      </c>
      <c r="J1243" s="5" t="b">
        <f t="shared" si="233"/>
        <v>1</v>
      </c>
      <c r="K1243" s="4">
        <f t="shared" si="234"/>
        <v>1235</v>
      </c>
      <c r="L1243" s="4">
        <f t="shared" si="235"/>
        <v>1250</v>
      </c>
      <c r="M1243" s="4">
        <f t="shared" ca="1" si="236"/>
        <v>189.95172902978817</v>
      </c>
      <c r="N1243" s="4">
        <f t="shared" ca="1" si="237"/>
        <v>1.233952413306838E-2</v>
      </c>
      <c r="O1243" s="4">
        <f t="shared" ca="1" si="238"/>
        <v>0.12787431742833633</v>
      </c>
      <c r="P1243" s="4">
        <f t="shared" ca="1" si="239"/>
        <v>7</v>
      </c>
    </row>
    <row r="1244" spans="1:16" x14ac:dyDescent="0.2">
      <c r="A1244">
        <f t="shared" si="230"/>
        <v>4948</v>
      </c>
      <c r="B1244" s="4" t="b">
        <f t="shared" si="231"/>
        <v>1</v>
      </c>
      <c r="C1244" s="5" t="b">
        <f t="shared" si="228"/>
        <v>1</v>
      </c>
      <c r="D1244">
        <f>IF(C1244,VLOOKUP($A1244,RawData!$A$2:$D$27422,2,1),"")</f>
        <v>4950</v>
      </c>
      <c r="E1244">
        <f>IF($C1244,INDEX(RawData!$A$1:$D$27422,$D1244,1),"")</f>
        <v>4948</v>
      </c>
      <c r="F1244" s="4">
        <f t="shared" ca="1" si="232"/>
        <v>4412</v>
      </c>
      <c r="G1244">
        <f t="shared" si="229"/>
        <v>1244</v>
      </c>
      <c r="H1244" s="6">
        <f>IF($C1244,INDEX(RawData!$A$1:$D$27422,$D1244,3),"")</f>
        <v>3</v>
      </c>
      <c r="I1244" s="6">
        <f>IF($C1244,INDEX(RawData!$A$1:$D$27422,$D1244,4),"")</f>
        <v>189.77139488318701</v>
      </c>
      <c r="J1244" s="5" t="b">
        <f t="shared" si="233"/>
        <v>1</v>
      </c>
      <c r="K1244" s="4">
        <f t="shared" si="234"/>
        <v>1236</v>
      </c>
      <c r="L1244" s="4">
        <f t="shared" si="235"/>
        <v>1251</v>
      </c>
      <c r="M1244" s="4">
        <f t="shared" ca="1" si="236"/>
        <v>189.92732498698919</v>
      </c>
      <c r="N1244" s="4">
        <f t="shared" ca="1" si="237"/>
        <v>6.4896004432057453E-2</v>
      </c>
      <c r="O1244" s="4">
        <f t="shared" ca="1" si="238"/>
        <v>0.10012419972923681</v>
      </c>
      <c r="P1244" s="4">
        <f t="shared" ca="1" si="239"/>
        <v>7</v>
      </c>
    </row>
    <row r="1245" spans="1:16" x14ac:dyDescent="0.2">
      <c r="A1245">
        <f t="shared" si="230"/>
        <v>4952</v>
      </c>
      <c r="B1245" s="4" t="b">
        <f t="shared" si="231"/>
        <v>1</v>
      </c>
      <c r="C1245" s="5" t="b">
        <f t="shared" si="228"/>
        <v>1</v>
      </c>
      <c r="D1245">
        <f>IF(C1245,VLOOKUP($A1245,RawData!$A$2:$D$27422,2,1),"")</f>
        <v>4954</v>
      </c>
      <c r="E1245">
        <f>IF($C1245,INDEX(RawData!$A$1:$D$27422,$D1245,1),"")</f>
        <v>4952</v>
      </c>
      <c r="F1245" s="4">
        <f t="shared" ca="1" si="232"/>
        <v>4416</v>
      </c>
      <c r="G1245">
        <f t="shared" si="229"/>
        <v>1245</v>
      </c>
      <c r="H1245" s="6">
        <f>IF($C1245,INDEX(RawData!$A$1:$D$27422,$D1245,3),"")</f>
        <v>3</v>
      </c>
      <c r="I1245" s="6">
        <f>IF($C1245,INDEX(RawData!$A$1:$D$27422,$D1245,4),"")</f>
        <v>189.81031894159301</v>
      </c>
      <c r="J1245" s="5" t="b">
        <f t="shared" si="233"/>
        <v>1</v>
      </c>
      <c r="K1245" s="4">
        <f t="shared" si="234"/>
        <v>1237</v>
      </c>
      <c r="L1245" s="4">
        <f t="shared" si="235"/>
        <v>1252</v>
      </c>
      <c r="M1245" s="4">
        <f t="shared" ca="1" si="236"/>
        <v>189.90795676502387</v>
      </c>
      <c r="N1245" s="4">
        <f t="shared" ca="1" si="237"/>
        <v>0.11241666389736338</v>
      </c>
      <c r="O1245" s="4">
        <f t="shared" ca="1" si="238"/>
        <v>7.2599379928448116E-2</v>
      </c>
      <c r="P1245" s="4">
        <f t="shared" ca="1" si="239"/>
        <v>7</v>
      </c>
    </row>
    <row r="1246" spans="1:16" x14ac:dyDescent="0.2">
      <c r="A1246">
        <f t="shared" si="230"/>
        <v>4956</v>
      </c>
      <c r="B1246" s="4" t="b">
        <f t="shared" si="231"/>
        <v>1</v>
      </c>
      <c r="C1246" s="5" t="b">
        <f t="shared" si="228"/>
        <v>1</v>
      </c>
      <c r="D1246">
        <f>IF(C1246,VLOOKUP($A1246,RawData!$A$2:$D$27422,2,1),"")</f>
        <v>4958</v>
      </c>
      <c r="E1246">
        <f>IF($C1246,INDEX(RawData!$A$1:$D$27422,$D1246,1),"")</f>
        <v>4956</v>
      </c>
      <c r="F1246" s="4">
        <f t="shared" ca="1" si="232"/>
        <v>4420</v>
      </c>
      <c r="G1246">
        <f t="shared" si="229"/>
        <v>1246</v>
      </c>
      <c r="H1246" s="6">
        <f>IF($C1246,INDEX(RawData!$A$1:$D$27422,$D1246,3),"")</f>
        <v>3</v>
      </c>
      <c r="I1246" s="6">
        <f>IF($C1246,INDEX(RawData!$A$1:$D$27422,$D1246,4),"")</f>
        <v>189.84327794159299</v>
      </c>
      <c r="J1246" s="5" t="b">
        <f t="shared" si="233"/>
        <v>1</v>
      </c>
      <c r="K1246" s="4">
        <f t="shared" si="234"/>
        <v>1238</v>
      </c>
      <c r="L1246" s="4">
        <f t="shared" si="235"/>
        <v>1253</v>
      </c>
      <c r="M1246" s="4">
        <f t="shared" ca="1" si="236"/>
        <v>189.89711528021456</v>
      </c>
      <c r="N1246" s="4">
        <f t="shared" ca="1" si="237"/>
        <v>0.14909584715792334</v>
      </c>
      <c r="O1246" s="4">
        <f t="shared" ca="1" si="238"/>
        <v>4.5163071078832218E-2</v>
      </c>
      <c r="P1246" s="4">
        <f t="shared" ca="1" si="239"/>
        <v>7</v>
      </c>
    </row>
    <row r="1247" spans="1:16" x14ac:dyDescent="0.2">
      <c r="A1247">
        <f t="shared" si="230"/>
        <v>4960</v>
      </c>
      <c r="B1247" s="4" t="b">
        <f t="shared" si="231"/>
        <v>1</v>
      </c>
      <c r="C1247" s="5" t="b">
        <f t="shared" si="228"/>
        <v>1</v>
      </c>
      <c r="D1247">
        <f>IF(C1247,VLOOKUP($A1247,RawData!$A$2:$D$27422,2,1),"")</f>
        <v>4962</v>
      </c>
      <c r="E1247">
        <f>IF($C1247,INDEX(RawData!$A$1:$D$27422,$D1247,1),"")</f>
        <v>4960</v>
      </c>
      <c r="F1247" s="4">
        <f t="shared" ca="1" si="232"/>
        <v>4424</v>
      </c>
      <c r="G1247">
        <f t="shared" si="229"/>
        <v>1247</v>
      </c>
      <c r="H1247" s="6">
        <f>IF($C1247,INDEX(RawData!$A$1:$D$27422,$D1247,3),"")</f>
        <v>3</v>
      </c>
      <c r="I1247" s="6">
        <f>IF($C1247,INDEX(RawData!$A$1:$D$27422,$D1247,4),"")</f>
        <v>189.87074394159299</v>
      </c>
      <c r="J1247" s="5" t="b">
        <f t="shared" si="233"/>
        <v>1</v>
      </c>
      <c r="K1247" s="4">
        <f t="shared" si="234"/>
        <v>1239</v>
      </c>
      <c r="L1247" s="4">
        <f t="shared" si="235"/>
        <v>1254</v>
      </c>
      <c r="M1247" s="4">
        <f t="shared" ca="1" si="236"/>
        <v>189.89889223951826</v>
      </c>
      <c r="N1247" s="4">
        <f t="shared" ca="1" si="237"/>
        <v>0.17003720765509911</v>
      </c>
      <c r="O1247" s="4">
        <f t="shared" ca="1" si="238"/>
        <v>1.8383883578792393E-2</v>
      </c>
      <c r="P1247" s="4">
        <f t="shared" ca="1" si="239"/>
        <v>7</v>
      </c>
    </row>
    <row r="1248" spans="1:16" x14ac:dyDescent="0.2">
      <c r="A1248">
        <f t="shared" si="230"/>
        <v>4964</v>
      </c>
      <c r="B1248" s="4" t="b">
        <f t="shared" si="231"/>
        <v>1</v>
      </c>
      <c r="C1248" s="5" t="b">
        <f t="shared" si="228"/>
        <v>1</v>
      </c>
      <c r="D1248">
        <f>IF(C1248,VLOOKUP($A1248,RawData!$A$2:$D$27422,2,1),"")</f>
        <v>4966</v>
      </c>
      <c r="E1248">
        <f>IF($C1248,INDEX(RawData!$A$1:$D$27422,$D1248,1),"")</f>
        <v>4964</v>
      </c>
      <c r="F1248" s="4">
        <f t="shared" ca="1" si="232"/>
        <v>4428</v>
      </c>
      <c r="G1248">
        <f t="shared" si="229"/>
        <v>1248</v>
      </c>
      <c r="H1248" s="6">
        <f>IF($C1248,INDEX(RawData!$A$1:$D$27422,$D1248,3),"")</f>
        <v>3</v>
      </c>
      <c r="I1248" s="6">
        <f>IF($C1248,INDEX(RawData!$A$1:$D$27422,$D1248,4),"")</f>
        <v>189.91876576637301</v>
      </c>
      <c r="J1248" s="5" t="b">
        <f t="shared" si="233"/>
        <v>1</v>
      </c>
      <c r="K1248" s="4">
        <f t="shared" si="234"/>
        <v>1240</v>
      </c>
      <c r="L1248" s="4">
        <f t="shared" si="235"/>
        <v>1255</v>
      </c>
      <c r="M1248" s="4">
        <f t="shared" ca="1" si="236"/>
        <v>189.91374227588662</v>
      </c>
      <c r="N1248" s="4">
        <f t="shared" ca="1" si="237"/>
        <v>0.17447224108764203</v>
      </c>
      <c r="O1248" s="4">
        <f t="shared" ca="1" si="238"/>
        <v>8.0519860500203322E-3</v>
      </c>
      <c r="P1248" s="4">
        <f t="shared" ca="1" si="239"/>
        <v>7</v>
      </c>
    </row>
    <row r="1249" spans="1:16" x14ac:dyDescent="0.2">
      <c r="A1249">
        <f t="shared" si="230"/>
        <v>4968</v>
      </c>
      <c r="B1249" s="4" t="b">
        <f t="shared" si="231"/>
        <v>1</v>
      </c>
      <c r="C1249" s="5" t="b">
        <f t="shared" si="228"/>
        <v>1</v>
      </c>
      <c r="D1249">
        <f>IF(C1249,VLOOKUP($A1249,RawData!$A$2:$D$27422,2,1),"")</f>
        <v>4970</v>
      </c>
      <c r="E1249">
        <f>IF($C1249,INDEX(RawData!$A$1:$D$27422,$D1249,1),"")</f>
        <v>4968</v>
      </c>
      <c r="F1249" s="4">
        <f t="shared" ca="1" si="232"/>
        <v>4432</v>
      </c>
      <c r="G1249">
        <f t="shared" si="229"/>
        <v>1249</v>
      </c>
      <c r="H1249" s="6">
        <f>IF($C1249,INDEX(RawData!$A$1:$D$27422,$D1249,3),"")</f>
        <v>3</v>
      </c>
      <c r="I1249" s="6">
        <f>IF($C1249,INDEX(RawData!$A$1:$D$27422,$D1249,4),"")</f>
        <v>189.99112088318699</v>
      </c>
      <c r="J1249" s="5" t="b">
        <f t="shared" si="233"/>
        <v>1</v>
      </c>
      <c r="K1249" s="4">
        <f t="shared" si="234"/>
        <v>1241</v>
      </c>
      <c r="L1249" s="4">
        <f t="shared" si="235"/>
        <v>1256</v>
      </c>
      <c r="M1249" s="4">
        <f t="shared" ca="1" si="236"/>
        <v>189.93697421659323</v>
      </c>
      <c r="N1249" s="4">
        <f t="shared" ca="1" si="237"/>
        <v>0.16709212555301178</v>
      </c>
      <c r="O1249" s="4">
        <f t="shared" ca="1" si="238"/>
        <v>3.2830243350900901E-2</v>
      </c>
      <c r="P1249" s="4">
        <f t="shared" ca="1" si="239"/>
        <v>7</v>
      </c>
    </row>
    <row r="1250" spans="1:16" x14ac:dyDescent="0.2">
      <c r="A1250">
        <f t="shared" si="230"/>
        <v>4972</v>
      </c>
      <c r="B1250" s="4" t="b">
        <f t="shared" si="231"/>
        <v>1</v>
      </c>
      <c r="C1250" s="5" t="b">
        <f t="shared" si="228"/>
        <v>1</v>
      </c>
      <c r="D1250">
        <f>IF(C1250,VLOOKUP($A1250,RawData!$A$2:$D$27422,2,1),"")</f>
        <v>4974</v>
      </c>
      <c r="E1250">
        <f>IF($C1250,INDEX(RawData!$A$1:$D$27422,$D1250,1),"")</f>
        <v>4972</v>
      </c>
      <c r="F1250" s="4">
        <f t="shared" ca="1" si="232"/>
        <v>4436</v>
      </c>
      <c r="G1250">
        <f t="shared" si="229"/>
        <v>1250</v>
      </c>
      <c r="H1250" s="6">
        <f>IF($C1250,INDEX(RawData!$A$1:$D$27422,$D1250,3),"")</f>
        <v>3</v>
      </c>
      <c r="I1250" s="6">
        <f>IF($C1250,INDEX(RawData!$A$1:$D$27422,$D1250,4),"")</f>
        <v>190.03553894159299</v>
      </c>
      <c r="J1250" s="5" t="b">
        <f t="shared" si="233"/>
        <v>1</v>
      </c>
      <c r="K1250" s="4">
        <f t="shared" si="234"/>
        <v>1242</v>
      </c>
      <c r="L1250" s="4">
        <f t="shared" si="235"/>
        <v>1257</v>
      </c>
      <c r="M1250" s="4">
        <f t="shared" ca="1" si="236"/>
        <v>189.96406855392124</v>
      </c>
      <c r="N1250" s="4">
        <f t="shared" ca="1" si="237"/>
        <v>0.15113168147712486</v>
      </c>
      <c r="O1250" s="4">
        <f t="shared" ca="1" si="238"/>
        <v>5.3488625651681332E-2</v>
      </c>
      <c r="P1250" s="4">
        <f t="shared" ca="1" si="239"/>
        <v>7</v>
      </c>
    </row>
    <row r="1251" spans="1:16" x14ac:dyDescent="0.2">
      <c r="A1251">
        <f t="shared" si="230"/>
        <v>4976</v>
      </c>
      <c r="B1251" s="4" t="b">
        <f t="shared" si="231"/>
        <v>1</v>
      </c>
      <c r="C1251" s="5" t="b">
        <f t="shared" si="228"/>
        <v>1</v>
      </c>
      <c r="D1251">
        <f>IF(C1251,VLOOKUP($A1251,RawData!$A$2:$D$27422,2,1),"")</f>
        <v>4978</v>
      </c>
      <c r="E1251">
        <f>IF($C1251,INDEX(RawData!$A$1:$D$27422,$D1251,1),"")</f>
        <v>4976</v>
      </c>
      <c r="F1251" s="4">
        <f t="shared" ca="1" si="232"/>
        <v>4440</v>
      </c>
      <c r="G1251">
        <f t="shared" si="229"/>
        <v>1251</v>
      </c>
      <c r="H1251" s="6">
        <f>IF($C1251,INDEX(RawData!$A$1:$D$27422,$D1251,3),"")</f>
        <v>3</v>
      </c>
      <c r="I1251" s="6">
        <f>IF($C1251,INDEX(RawData!$A$1:$D$27422,$D1251,4),"")</f>
        <v>190.036011</v>
      </c>
      <c r="J1251" s="5" t="b">
        <f t="shared" si="233"/>
        <v>1</v>
      </c>
      <c r="K1251" s="4">
        <f t="shared" si="234"/>
        <v>1243</v>
      </c>
      <c r="L1251" s="4">
        <f t="shared" si="235"/>
        <v>1258</v>
      </c>
      <c r="M1251" s="4">
        <f t="shared" ca="1" si="236"/>
        <v>189.99222099142125</v>
      </c>
      <c r="N1251" s="4">
        <f t="shared" ca="1" si="237"/>
        <v>0.12787431742833633</v>
      </c>
      <c r="O1251" s="4">
        <f t="shared" ca="1" si="238"/>
        <v>7.0399949103006065E-2</v>
      </c>
      <c r="P1251" s="4">
        <f t="shared" ca="1" si="239"/>
        <v>7</v>
      </c>
    </row>
    <row r="1252" spans="1:16" x14ac:dyDescent="0.2">
      <c r="A1252">
        <f t="shared" si="230"/>
        <v>4980</v>
      </c>
      <c r="B1252" s="4" t="b">
        <f t="shared" si="231"/>
        <v>1</v>
      </c>
      <c r="C1252" s="5" t="b">
        <f t="shared" si="228"/>
        <v>1</v>
      </c>
      <c r="D1252">
        <f>IF(C1252,VLOOKUP($A1252,RawData!$A$2:$D$27422,2,1),"")</f>
        <v>4982</v>
      </c>
      <c r="E1252">
        <f>IF($C1252,INDEX(RawData!$A$1:$D$27422,$D1252,1),"")</f>
        <v>4980</v>
      </c>
      <c r="F1252" s="4">
        <f t="shared" ca="1" si="232"/>
        <v>4444</v>
      </c>
      <c r="G1252">
        <f t="shared" si="229"/>
        <v>1252</v>
      </c>
      <c r="H1252" s="6">
        <f>IF($C1252,INDEX(RawData!$A$1:$D$27422,$D1252,3),"")</f>
        <v>3.0038999999999998</v>
      </c>
      <c r="I1252" s="6">
        <f>IF($C1252,INDEX(RawData!$A$1:$D$27422,$D1252,4),"")</f>
        <v>190.05201794159299</v>
      </c>
      <c r="J1252" s="5" t="b">
        <f t="shared" si="233"/>
        <v>1</v>
      </c>
      <c r="K1252" s="4">
        <f t="shared" si="234"/>
        <v>1244</v>
      </c>
      <c r="L1252" s="4">
        <f t="shared" si="235"/>
        <v>1259</v>
      </c>
      <c r="M1252" s="4">
        <f t="shared" ca="1" si="236"/>
        <v>190.02037342892123</v>
      </c>
      <c r="N1252" s="4">
        <f t="shared" ca="1" si="237"/>
        <v>0.10012419972923681</v>
      </c>
      <c r="O1252" s="4">
        <f t="shared" ca="1" si="238"/>
        <v>8.3191397554315927E-2</v>
      </c>
      <c r="P1252" s="4">
        <f t="shared" ca="1" si="239"/>
        <v>7</v>
      </c>
    </row>
    <row r="1253" spans="1:16" x14ac:dyDescent="0.2">
      <c r="A1253">
        <f t="shared" si="230"/>
        <v>4984</v>
      </c>
      <c r="B1253" s="4" t="b">
        <f t="shared" si="231"/>
        <v>1</v>
      </c>
      <c r="C1253" s="5" t="b">
        <f t="shared" si="228"/>
        <v>1</v>
      </c>
      <c r="D1253">
        <f>IF(C1253,VLOOKUP($A1253,RawData!$A$2:$D$27422,2,1),"")</f>
        <v>4986</v>
      </c>
      <c r="E1253">
        <f>IF($C1253,INDEX(RawData!$A$1:$D$27422,$D1253,1),"")</f>
        <v>4984</v>
      </c>
      <c r="F1253" s="4">
        <f t="shared" ca="1" si="232"/>
        <v>4448</v>
      </c>
      <c r="G1253">
        <f t="shared" si="229"/>
        <v>1253</v>
      </c>
      <c r="H1253" s="6">
        <f>IF($C1253,INDEX(RawData!$A$1:$D$27422,$D1253,3),"")</f>
        <v>3.0038999999999998</v>
      </c>
      <c r="I1253" s="6">
        <f>IF($C1253,INDEX(RawData!$A$1:$D$27422,$D1253,4),"")</f>
        <v>190.073990941593</v>
      </c>
      <c r="J1253" s="5" t="b">
        <f t="shared" si="233"/>
        <v>1</v>
      </c>
      <c r="K1253" s="4">
        <f t="shared" si="234"/>
        <v>1245</v>
      </c>
      <c r="L1253" s="4">
        <f t="shared" si="235"/>
        <v>1260</v>
      </c>
      <c r="M1253" s="4">
        <f t="shared" ca="1" si="236"/>
        <v>190.04621112737249</v>
      </c>
      <c r="N1253" s="4">
        <f t="shared" ca="1" si="237"/>
        <v>7.2599379928448116E-2</v>
      </c>
      <c r="O1253" s="4">
        <f t="shared" ca="1" si="238"/>
        <v>8.8518294456832791E-2</v>
      </c>
      <c r="P1253" s="4">
        <f t="shared" ca="1" si="239"/>
        <v>7</v>
      </c>
    </row>
    <row r="1254" spans="1:16" x14ac:dyDescent="0.2">
      <c r="A1254">
        <f t="shared" si="230"/>
        <v>4988</v>
      </c>
      <c r="B1254" s="4" t="b">
        <f t="shared" si="231"/>
        <v>1</v>
      </c>
      <c r="C1254" s="5" t="b">
        <f t="shared" si="228"/>
        <v>1</v>
      </c>
      <c r="D1254">
        <f>IF(C1254,VLOOKUP($A1254,RawData!$A$2:$D$27422,2,1),"")</f>
        <v>4990</v>
      </c>
      <c r="E1254">
        <f>IF($C1254,INDEX(RawData!$A$1:$D$27422,$D1254,1),"")</f>
        <v>4988</v>
      </c>
      <c r="F1254" s="4">
        <f t="shared" ca="1" si="232"/>
        <v>4452</v>
      </c>
      <c r="G1254">
        <f t="shared" si="229"/>
        <v>1254</v>
      </c>
      <c r="H1254" s="6">
        <f>IF($C1254,INDEX(RawData!$A$1:$D$27422,$D1254,3),"")</f>
        <v>3.0038999999999998</v>
      </c>
      <c r="I1254" s="6">
        <f>IF($C1254,INDEX(RawData!$A$1:$D$27422,$D1254,4),"")</f>
        <v>190.09596385565499</v>
      </c>
      <c r="J1254" s="5" t="b">
        <f t="shared" si="233"/>
        <v>1</v>
      </c>
      <c r="K1254" s="4">
        <f t="shared" si="234"/>
        <v>1246</v>
      </c>
      <c r="L1254" s="4">
        <f t="shared" si="235"/>
        <v>1261</v>
      </c>
      <c r="M1254" s="4">
        <f t="shared" ca="1" si="236"/>
        <v>190.06892944717336</v>
      </c>
      <c r="N1254" s="4">
        <f t="shared" ca="1" si="237"/>
        <v>4.5163071078832218E-2</v>
      </c>
      <c r="O1254" s="4">
        <f t="shared" ca="1" si="238"/>
        <v>8.5634887880900123E-2</v>
      </c>
      <c r="P1254" s="4">
        <f t="shared" ca="1" si="239"/>
        <v>7</v>
      </c>
    </row>
    <row r="1255" spans="1:16" x14ac:dyDescent="0.2">
      <c r="A1255">
        <f t="shared" si="230"/>
        <v>4992</v>
      </c>
      <c r="B1255" s="4" t="b">
        <f t="shared" si="231"/>
        <v>1</v>
      </c>
      <c r="C1255" s="5" t="b">
        <f t="shared" si="228"/>
        <v>1</v>
      </c>
      <c r="D1255">
        <f>IF(C1255,VLOOKUP($A1255,RawData!$A$2:$D$27422,2,1),"")</f>
        <v>4994</v>
      </c>
      <c r="E1255">
        <f>IF($C1255,INDEX(RawData!$A$1:$D$27422,$D1255,1),"")</f>
        <v>4992</v>
      </c>
      <c r="F1255" s="4">
        <f t="shared" ca="1" si="232"/>
        <v>4456</v>
      </c>
      <c r="G1255">
        <f t="shared" si="229"/>
        <v>1255</v>
      </c>
      <c r="H1255" s="6">
        <f>IF($C1255,INDEX(RawData!$A$1:$D$27422,$D1255,3),"")</f>
        <v>3.0038999999999998</v>
      </c>
      <c r="I1255" s="6">
        <f>IF($C1255,INDEX(RawData!$A$1:$D$27422,$D1255,4),"")</f>
        <v>190.12295688318699</v>
      </c>
      <c r="J1255" s="5" t="b">
        <f t="shared" si="233"/>
        <v>1</v>
      </c>
      <c r="K1255" s="4">
        <f t="shared" si="234"/>
        <v>1247</v>
      </c>
      <c r="L1255" s="4">
        <f t="shared" si="235"/>
        <v>1262</v>
      </c>
      <c r="M1255" s="4">
        <f t="shared" ca="1" si="236"/>
        <v>190.08821451697426</v>
      </c>
      <c r="N1255" s="4">
        <f t="shared" ca="1" si="237"/>
        <v>1.8383883578792393E-2</v>
      </c>
      <c r="O1255" s="4">
        <f t="shared" ca="1" si="238"/>
        <v>7.3481742047306398E-2</v>
      </c>
      <c r="P1255" s="4">
        <f t="shared" ca="1" si="239"/>
        <v>7</v>
      </c>
    </row>
    <row r="1256" spans="1:16" x14ac:dyDescent="0.2">
      <c r="A1256">
        <f t="shared" si="230"/>
        <v>4996</v>
      </c>
      <c r="B1256" s="4" t="b">
        <f t="shared" si="231"/>
        <v>1</v>
      </c>
      <c r="C1256" s="5" t="b">
        <f t="shared" si="228"/>
        <v>1</v>
      </c>
      <c r="D1256">
        <f>IF(C1256,VLOOKUP($A1256,RawData!$A$2:$D$27422,2,1),"")</f>
        <v>4998</v>
      </c>
      <c r="E1256">
        <f>IF($C1256,INDEX(RawData!$A$1:$D$27422,$D1256,1),"")</f>
        <v>4996</v>
      </c>
      <c r="F1256" s="4">
        <f t="shared" ca="1" si="232"/>
        <v>4460</v>
      </c>
      <c r="G1256">
        <f t="shared" si="229"/>
        <v>1256</v>
      </c>
      <c r="H1256" s="6">
        <f>IF($C1256,INDEX(RawData!$A$1:$D$27422,$D1256,3),"")</f>
        <v>3.0038999999999998</v>
      </c>
      <c r="I1256" s="6">
        <f>IF($C1256,INDEX(RawData!$A$1:$D$27422,$D1256,4),"")</f>
        <v>190.15638794159301</v>
      </c>
      <c r="J1256" s="5" t="b">
        <f t="shared" si="233"/>
        <v>1</v>
      </c>
      <c r="K1256" s="4">
        <f t="shared" si="234"/>
        <v>1248</v>
      </c>
      <c r="L1256" s="4">
        <f t="shared" si="235"/>
        <v>1263</v>
      </c>
      <c r="M1256" s="4">
        <f t="shared" ca="1" si="236"/>
        <v>190.10406634214624</v>
      </c>
      <c r="N1256" s="4">
        <f t="shared" ca="1" si="237"/>
        <v>8.0519860500203322E-3</v>
      </c>
      <c r="O1256" s="4">
        <f t="shared" ca="1" si="238"/>
        <v>5.1401833750674086E-2</v>
      </c>
      <c r="P1256" s="4">
        <f t="shared" ca="1" si="239"/>
        <v>7</v>
      </c>
    </row>
    <row r="1257" spans="1:16" x14ac:dyDescent="0.2">
      <c r="A1257">
        <f t="shared" si="230"/>
        <v>5000</v>
      </c>
      <c r="B1257" s="4" t="b">
        <f t="shared" si="231"/>
        <v>1</v>
      </c>
      <c r="C1257" s="5" t="b">
        <f t="shared" si="228"/>
        <v>1</v>
      </c>
      <c r="D1257">
        <f>IF(C1257,VLOOKUP($A1257,RawData!$A$2:$D$27422,2,1),"")</f>
        <v>5002</v>
      </c>
      <c r="E1257">
        <f>IF($C1257,INDEX(RawData!$A$1:$D$27422,$D1257,1),"")</f>
        <v>5000</v>
      </c>
      <c r="F1257" s="4">
        <f t="shared" ca="1" si="232"/>
        <v>4464</v>
      </c>
      <c r="G1257">
        <f t="shared" si="229"/>
        <v>1257</v>
      </c>
      <c r="H1257" s="6">
        <f>IF($C1257,INDEX(RawData!$A$1:$D$27422,$D1257,3),"")</f>
        <v>3</v>
      </c>
      <c r="I1257" s="6">
        <f>IF($C1257,INDEX(RawData!$A$1:$D$27422,$D1257,4),"")</f>
        <v>190.178833</v>
      </c>
      <c r="J1257" s="5" t="b">
        <f t="shared" si="233"/>
        <v>1</v>
      </c>
      <c r="K1257" s="4">
        <f t="shared" si="234"/>
        <v>1249</v>
      </c>
      <c r="L1257" s="4">
        <f t="shared" si="235"/>
        <v>1264</v>
      </c>
      <c r="M1257" s="4">
        <f t="shared" ca="1" si="236"/>
        <v>190.11520023539836</v>
      </c>
      <c r="N1257" s="4">
        <f t="shared" ca="1" si="237"/>
        <v>3.2830243350900901E-2</v>
      </c>
      <c r="O1257" s="4">
        <f t="shared" ca="1" si="238"/>
        <v>2.0993669873917042E-2</v>
      </c>
      <c r="P1257" s="4">
        <f t="shared" ca="1" si="239"/>
        <v>7</v>
      </c>
    </row>
    <row r="1258" spans="1:16" x14ac:dyDescent="0.2">
      <c r="A1258">
        <f t="shared" si="230"/>
        <v>5004</v>
      </c>
      <c r="B1258" s="4" t="b">
        <f t="shared" si="231"/>
        <v>1</v>
      </c>
      <c r="C1258" s="5" t="b">
        <f t="shared" si="228"/>
        <v>1</v>
      </c>
      <c r="D1258">
        <f>IF(C1258,VLOOKUP($A1258,RawData!$A$2:$D$27422,2,1),"")</f>
        <v>5006</v>
      </c>
      <c r="E1258">
        <f>IF($C1258,INDEX(RawData!$A$1:$D$27422,$D1258,1),"")</f>
        <v>5004</v>
      </c>
      <c r="F1258" s="4">
        <f t="shared" ca="1" si="232"/>
        <v>4468</v>
      </c>
      <c r="G1258">
        <f t="shared" si="229"/>
        <v>1258</v>
      </c>
      <c r="H1258" s="6">
        <f>IF($C1258,INDEX(RawData!$A$1:$D$27422,$D1258,3),"")</f>
        <v>3</v>
      </c>
      <c r="I1258" s="6">
        <f>IF($C1258,INDEX(RawData!$A$1:$D$27422,$D1258,4),"")</f>
        <v>190.184326</v>
      </c>
      <c r="J1258" s="5" t="b">
        <f t="shared" si="233"/>
        <v>1</v>
      </c>
      <c r="K1258" s="4">
        <f t="shared" si="234"/>
        <v>1250</v>
      </c>
      <c r="L1258" s="4">
        <f t="shared" si="235"/>
        <v>1265</v>
      </c>
      <c r="M1258" s="4">
        <f t="shared" ca="1" si="236"/>
        <v>190.12009530884959</v>
      </c>
      <c r="N1258" s="4">
        <f t="shared" ca="1" si="237"/>
        <v>5.3488625651681332E-2</v>
      </c>
      <c r="O1258" s="4">
        <f t="shared" ca="1" si="238"/>
        <v>1.3652388975629037E-2</v>
      </c>
      <c r="P1258" s="4">
        <f t="shared" ca="1" si="239"/>
        <v>7</v>
      </c>
    </row>
    <row r="1259" spans="1:16" x14ac:dyDescent="0.2">
      <c r="A1259">
        <f t="shared" si="230"/>
        <v>5008</v>
      </c>
      <c r="B1259" s="4" t="b">
        <f t="shared" si="231"/>
        <v>1</v>
      </c>
      <c r="C1259" s="5" t="b">
        <f t="shared" si="228"/>
        <v>1</v>
      </c>
      <c r="D1259">
        <f>IF(C1259,VLOOKUP($A1259,RawData!$A$2:$D$27422,2,1),"")</f>
        <v>5010</v>
      </c>
      <c r="E1259">
        <f>IF($C1259,INDEX(RawData!$A$1:$D$27422,$D1259,1),"")</f>
        <v>5008</v>
      </c>
      <c r="F1259" s="4">
        <f t="shared" ca="1" si="232"/>
        <v>4472</v>
      </c>
      <c r="G1259">
        <f t="shared" si="229"/>
        <v>1259</v>
      </c>
      <c r="H1259" s="6">
        <f>IF($C1259,INDEX(RawData!$A$1:$D$27422,$D1259,3),"")</f>
        <v>3</v>
      </c>
      <c r="I1259" s="6">
        <f>IF($C1259,INDEX(RawData!$A$1:$D$27422,$D1259,4),"")</f>
        <v>190.184326</v>
      </c>
      <c r="J1259" s="5" t="b">
        <f t="shared" si="233"/>
        <v>1</v>
      </c>
      <c r="K1259" s="4">
        <f t="shared" si="234"/>
        <v>1251</v>
      </c>
      <c r="L1259" s="4">
        <f t="shared" si="235"/>
        <v>1266</v>
      </c>
      <c r="M1259" s="4">
        <f t="shared" ca="1" si="236"/>
        <v>190.12049762865047</v>
      </c>
      <c r="N1259" s="4">
        <f t="shared" ca="1" si="237"/>
        <v>7.0399949103006065E-2</v>
      </c>
      <c r="O1259" s="4">
        <f t="shared" ca="1" si="238"/>
        <v>4.7013708776489693E-2</v>
      </c>
      <c r="P1259" s="4">
        <f t="shared" ca="1" si="239"/>
        <v>7</v>
      </c>
    </row>
    <row r="1260" spans="1:16" x14ac:dyDescent="0.2">
      <c r="A1260">
        <f t="shared" si="230"/>
        <v>5012</v>
      </c>
      <c r="B1260" s="4" t="b">
        <f t="shared" si="231"/>
        <v>1</v>
      </c>
      <c r="C1260" s="5" t="b">
        <f t="shared" si="228"/>
        <v>1</v>
      </c>
      <c r="D1260">
        <f>IF(C1260,VLOOKUP($A1260,RawData!$A$2:$D$27422,2,1),"")</f>
        <v>5014</v>
      </c>
      <c r="E1260">
        <f>IF($C1260,INDEX(RawData!$A$1:$D$27422,$D1260,1),"")</f>
        <v>5012</v>
      </c>
      <c r="F1260" s="4">
        <f t="shared" ca="1" si="232"/>
        <v>4476</v>
      </c>
      <c r="G1260">
        <f t="shared" si="229"/>
        <v>1260</v>
      </c>
      <c r="H1260" s="6">
        <f>IF($C1260,INDEX(RawData!$A$1:$D$27422,$D1260,3),"")</f>
        <v>3</v>
      </c>
      <c r="I1260" s="6">
        <f>IF($C1260,INDEX(RawData!$A$1:$D$27422,$D1260,4),"")</f>
        <v>190.18479805840701</v>
      </c>
      <c r="J1260" s="5" t="b">
        <f t="shared" si="233"/>
        <v>1</v>
      </c>
      <c r="K1260" s="4">
        <f t="shared" si="234"/>
        <v>1252</v>
      </c>
      <c r="L1260" s="4">
        <f t="shared" si="235"/>
        <v>1267</v>
      </c>
      <c r="M1260" s="4">
        <f t="shared" ca="1" si="236"/>
        <v>190.11881050730094</v>
      </c>
      <c r="N1260" s="4">
        <f t="shared" ca="1" si="237"/>
        <v>8.3191397554315927E-2</v>
      </c>
      <c r="O1260" s="4">
        <f t="shared" ca="1" si="238"/>
        <v>7.4627044899699513E-2</v>
      </c>
      <c r="P1260" s="4">
        <f t="shared" ca="1" si="239"/>
        <v>7</v>
      </c>
    </row>
    <row r="1261" spans="1:16" x14ac:dyDescent="0.2">
      <c r="A1261">
        <f t="shared" si="230"/>
        <v>5016</v>
      </c>
      <c r="B1261" s="4" t="b">
        <f t="shared" si="231"/>
        <v>1</v>
      </c>
      <c r="C1261" s="5" t="b">
        <f t="shared" si="228"/>
        <v>1</v>
      </c>
      <c r="D1261">
        <f>IF(C1261,VLOOKUP($A1261,RawData!$A$2:$D$27422,2,1),"")</f>
        <v>5018</v>
      </c>
      <c r="E1261">
        <f>IF($C1261,INDEX(RawData!$A$1:$D$27422,$D1261,1),"")</f>
        <v>5016</v>
      </c>
      <c r="F1261" s="4">
        <f t="shared" ca="1" si="232"/>
        <v>4480</v>
      </c>
      <c r="G1261">
        <f t="shared" si="229"/>
        <v>1261</v>
      </c>
      <c r="H1261" s="6">
        <f>IF($C1261,INDEX(RawData!$A$1:$D$27422,$D1261,3),"")</f>
        <v>3</v>
      </c>
      <c r="I1261" s="6">
        <f>IF($C1261,INDEX(RawData!$A$1:$D$27422,$D1261,4),"")</f>
        <v>190.17381205840701</v>
      </c>
      <c r="J1261" s="5" t="b">
        <f t="shared" si="233"/>
        <v>1</v>
      </c>
      <c r="K1261" s="4">
        <f t="shared" si="234"/>
        <v>1253</v>
      </c>
      <c r="L1261" s="4">
        <f t="shared" si="235"/>
        <v>1268</v>
      </c>
      <c r="M1261" s="4">
        <f t="shared" ca="1" si="236"/>
        <v>190.11409251825219</v>
      </c>
      <c r="N1261" s="4">
        <f t="shared" ca="1" si="237"/>
        <v>8.8518294456832791E-2</v>
      </c>
      <c r="O1261" s="4">
        <f t="shared" ca="1" si="238"/>
        <v>9.3432020624533152E-2</v>
      </c>
      <c r="P1261" s="4">
        <f t="shared" ca="1" si="239"/>
        <v>7</v>
      </c>
    </row>
    <row r="1262" spans="1:16" x14ac:dyDescent="0.2">
      <c r="A1262">
        <f t="shared" si="230"/>
        <v>5020</v>
      </c>
      <c r="B1262" s="4" t="b">
        <f t="shared" si="231"/>
        <v>1</v>
      </c>
      <c r="C1262" s="5" t="b">
        <f t="shared" si="228"/>
        <v>1</v>
      </c>
      <c r="D1262">
        <f>IF(C1262,VLOOKUP($A1262,RawData!$A$2:$D$27422,2,1),"")</f>
        <v>5022</v>
      </c>
      <c r="E1262">
        <f>IF($C1262,INDEX(RawData!$A$1:$D$27422,$D1262,1),"")</f>
        <v>5020</v>
      </c>
      <c r="F1262" s="4">
        <f t="shared" ca="1" si="232"/>
        <v>4484</v>
      </c>
      <c r="G1262">
        <f t="shared" si="229"/>
        <v>1262</v>
      </c>
      <c r="H1262" s="6">
        <f>IF($C1262,INDEX(RawData!$A$1:$D$27422,$D1262,3),"")</f>
        <v>3</v>
      </c>
      <c r="I1262" s="6">
        <f>IF($C1262,INDEX(RawData!$A$1:$D$27422,$D1262,4),"")</f>
        <v>190.15183905840701</v>
      </c>
      <c r="J1262" s="5" t="b">
        <f t="shared" si="233"/>
        <v>1</v>
      </c>
      <c r="K1262" s="4">
        <f t="shared" si="234"/>
        <v>1254</v>
      </c>
      <c r="L1262" s="4">
        <f t="shared" si="235"/>
        <v>1269</v>
      </c>
      <c r="M1262" s="4">
        <f t="shared" ca="1" si="236"/>
        <v>190.10659840055305</v>
      </c>
      <c r="N1262" s="4">
        <f t="shared" ca="1" si="237"/>
        <v>8.5634887880900123E-2</v>
      </c>
      <c r="O1262" s="4">
        <f t="shared" ca="1" si="238"/>
        <v>0.10125062672062768</v>
      </c>
      <c r="P1262" s="4">
        <f t="shared" ca="1" si="239"/>
        <v>7</v>
      </c>
    </row>
    <row r="1263" spans="1:16" x14ac:dyDescent="0.2">
      <c r="A1263">
        <f t="shared" si="230"/>
        <v>5024</v>
      </c>
      <c r="B1263" s="4" t="b">
        <f t="shared" si="231"/>
        <v>1</v>
      </c>
      <c r="C1263" s="5" t="b">
        <f t="shared" si="228"/>
        <v>1</v>
      </c>
      <c r="D1263">
        <f>IF(C1263,VLOOKUP($A1263,RawData!$A$2:$D$27422,2,1),"")</f>
        <v>5026</v>
      </c>
      <c r="E1263">
        <f>IF($C1263,INDEX(RawData!$A$1:$D$27422,$D1263,1),"")</f>
        <v>5024</v>
      </c>
      <c r="F1263" s="4">
        <f t="shared" ca="1" si="232"/>
        <v>4488</v>
      </c>
      <c r="G1263">
        <f t="shared" si="229"/>
        <v>1263</v>
      </c>
      <c r="H1263" s="6">
        <f>IF($C1263,INDEX(RawData!$A$1:$D$27422,$D1263,3),"")</f>
        <v>3</v>
      </c>
      <c r="I1263" s="6">
        <f>IF($C1263,INDEX(RawData!$A$1:$D$27422,$D1263,4),"")</f>
        <v>190.12437314434499</v>
      </c>
      <c r="J1263" s="5" t="b">
        <f t="shared" si="233"/>
        <v>1</v>
      </c>
      <c r="K1263" s="4">
        <f t="shared" si="234"/>
        <v>1255</v>
      </c>
      <c r="L1263" s="4">
        <f t="shared" si="235"/>
        <v>1270</v>
      </c>
      <c r="M1263" s="4">
        <f t="shared" ca="1" si="236"/>
        <v>190.09601435609622</v>
      </c>
      <c r="N1263" s="4">
        <f t="shared" ca="1" si="237"/>
        <v>7.3481742047306398E-2</v>
      </c>
      <c r="O1263" s="4">
        <f t="shared" ca="1" si="238"/>
        <v>9.8367277273581522E-2</v>
      </c>
      <c r="P1263" s="4">
        <f t="shared" ca="1" si="239"/>
        <v>7</v>
      </c>
    </row>
    <row r="1264" spans="1:16" x14ac:dyDescent="0.2">
      <c r="A1264">
        <f t="shared" si="230"/>
        <v>5028</v>
      </c>
      <c r="B1264" s="4" t="b">
        <f t="shared" si="231"/>
        <v>1</v>
      </c>
      <c r="C1264" s="5" t="b">
        <f t="shared" si="228"/>
        <v>1</v>
      </c>
      <c r="D1264">
        <f>IF(C1264,VLOOKUP($A1264,RawData!$A$2:$D$27422,2,1),"")</f>
        <v>5030</v>
      </c>
      <c r="E1264">
        <f>IF($C1264,INDEX(RawData!$A$1:$D$27422,$D1264,1),"")</f>
        <v>5028</v>
      </c>
      <c r="F1264" s="4">
        <f t="shared" ca="1" si="232"/>
        <v>4492</v>
      </c>
      <c r="G1264">
        <f t="shared" si="229"/>
        <v>1264</v>
      </c>
      <c r="H1264" s="6">
        <f>IF($C1264,INDEX(RawData!$A$1:$D$27422,$D1264,3),"")</f>
        <v>3</v>
      </c>
      <c r="I1264" s="6">
        <f>IF($C1264,INDEX(RawData!$A$1:$D$27422,$D1264,4),"")</f>
        <v>190.096908058407</v>
      </c>
      <c r="J1264" s="5" t="b">
        <f t="shared" si="233"/>
        <v>1</v>
      </c>
      <c r="K1264" s="4">
        <f t="shared" si="234"/>
        <v>1256</v>
      </c>
      <c r="L1264" s="4">
        <f t="shared" si="235"/>
        <v>1271</v>
      </c>
      <c r="M1264" s="4">
        <f t="shared" ca="1" si="236"/>
        <v>190.08236999204746</v>
      </c>
      <c r="N1264" s="4">
        <f t="shared" ca="1" si="237"/>
        <v>5.1401833750674086E-2</v>
      </c>
      <c r="O1264" s="4">
        <f t="shared" ca="1" si="238"/>
        <v>8.7214679547201968E-2</v>
      </c>
      <c r="P1264" s="4">
        <f t="shared" ca="1" si="239"/>
        <v>7</v>
      </c>
    </row>
    <row r="1265" spans="1:16" x14ac:dyDescent="0.2">
      <c r="A1265">
        <f t="shared" si="230"/>
        <v>5032</v>
      </c>
      <c r="B1265" s="4" t="b">
        <f t="shared" si="231"/>
        <v>1</v>
      </c>
      <c r="C1265" s="5" t="b">
        <f t="shared" si="228"/>
        <v>1</v>
      </c>
      <c r="D1265">
        <f>IF(C1265,VLOOKUP($A1265,RawData!$A$2:$D$27422,2,1),"")</f>
        <v>5034</v>
      </c>
      <c r="E1265">
        <f>IF($C1265,INDEX(RawData!$A$1:$D$27422,$D1265,1),"")</f>
        <v>5032</v>
      </c>
      <c r="F1265" s="4">
        <f t="shared" ca="1" si="232"/>
        <v>4496</v>
      </c>
      <c r="G1265">
        <f t="shared" si="229"/>
        <v>1265</v>
      </c>
      <c r="H1265" s="6">
        <f>IF($C1265,INDEX(RawData!$A$1:$D$27422,$D1265,3),"")</f>
        <v>3.0078</v>
      </c>
      <c r="I1265" s="6">
        <f>IF($C1265,INDEX(RawData!$A$1:$D$27422,$D1265,4),"")</f>
        <v>190.06944205840699</v>
      </c>
      <c r="J1265" s="5" t="b">
        <f t="shared" si="233"/>
        <v>1</v>
      </c>
      <c r="K1265" s="4">
        <f t="shared" si="234"/>
        <v>1257</v>
      </c>
      <c r="L1265" s="4">
        <f t="shared" si="235"/>
        <v>1272</v>
      </c>
      <c r="M1265" s="4">
        <f t="shared" ca="1" si="236"/>
        <v>190.0666066831979</v>
      </c>
      <c r="N1265" s="4">
        <f t="shared" ca="1" si="237"/>
        <v>2.0993669873917042E-2</v>
      </c>
      <c r="O1265" s="4">
        <f t="shared" ca="1" si="238"/>
        <v>7.0196078170454257E-2</v>
      </c>
      <c r="P1265" s="4">
        <f t="shared" ca="1" si="239"/>
        <v>7</v>
      </c>
    </row>
    <row r="1266" spans="1:16" x14ac:dyDescent="0.2">
      <c r="A1266">
        <f t="shared" si="230"/>
        <v>5036</v>
      </c>
      <c r="B1266" s="4" t="b">
        <f t="shared" si="231"/>
        <v>1</v>
      </c>
      <c r="C1266" s="5" t="b">
        <f t="shared" si="228"/>
        <v>1</v>
      </c>
      <c r="D1266">
        <f>IF(C1266,VLOOKUP($A1266,RawData!$A$2:$D$27422,2,1),"")</f>
        <v>5038</v>
      </c>
      <c r="E1266">
        <f>IF($C1266,INDEX(RawData!$A$1:$D$27422,$D1266,1),"")</f>
        <v>5036</v>
      </c>
      <c r="F1266" s="4">
        <f t="shared" ca="1" si="232"/>
        <v>4500</v>
      </c>
      <c r="G1266">
        <f t="shared" si="229"/>
        <v>1266</v>
      </c>
      <c r="H1266" s="6">
        <f>IF($C1266,INDEX(RawData!$A$1:$D$27422,$D1266,3),"")</f>
        <v>2.9961000000000002</v>
      </c>
      <c r="I1266" s="6">
        <f>IF($C1266,INDEX(RawData!$A$1:$D$27422,$D1266,4),"")</f>
        <v>190.04197605840699</v>
      </c>
      <c r="J1266" s="5" t="b">
        <f t="shared" si="233"/>
        <v>1</v>
      </c>
      <c r="K1266" s="4">
        <f t="shared" si="234"/>
        <v>1258</v>
      </c>
      <c r="L1266" s="4">
        <f t="shared" si="235"/>
        <v>1273</v>
      </c>
      <c r="M1266" s="4">
        <f t="shared" ca="1" si="236"/>
        <v>190.05009767954746</v>
      </c>
      <c r="N1266" s="4">
        <f t="shared" ca="1" si="237"/>
        <v>1.3652388975629037E-2</v>
      </c>
      <c r="O1266" s="4">
        <f t="shared" ca="1" si="238"/>
        <v>4.8998589121680425E-2</v>
      </c>
      <c r="P1266" s="4">
        <f t="shared" ca="1" si="239"/>
        <v>7</v>
      </c>
    </row>
    <row r="1267" spans="1:16" x14ac:dyDescent="0.2">
      <c r="A1267">
        <f t="shared" si="230"/>
        <v>5040</v>
      </c>
      <c r="B1267" s="4" t="b">
        <f t="shared" si="231"/>
        <v>1</v>
      </c>
      <c r="C1267" s="5" t="b">
        <f t="shared" si="228"/>
        <v>1</v>
      </c>
      <c r="D1267">
        <f>IF(C1267,VLOOKUP($A1267,RawData!$A$2:$D$27422,2,1),"")</f>
        <v>5042</v>
      </c>
      <c r="E1267">
        <f>IF($C1267,INDEX(RawData!$A$1:$D$27422,$D1267,1),"")</f>
        <v>5040</v>
      </c>
      <c r="F1267" s="4">
        <f t="shared" ca="1" si="232"/>
        <v>4504</v>
      </c>
      <c r="G1267">
        <f t="shared" si="229"/>
        <v>1267</v>
      </c>
      <c r="H1267" s="6">
        <f>IF($C1267,INDEX(RawData!$A$1:$D$27422,$D1267,3),"")</f>
        <v>2.9961000000000002</v>
      </c>
      <c r="I1267" s="6">
        <f>IF($C1267,INDEX(RawData!$A$1:$D$27422,$D1267,4),"")</f>
        <v>190.00901705840701</v>
      </c>
      <c r="J1267" s="5" t="b">
        <f t="shared" si="233"/>
        <v>1</v>
      </c>
      <c r="K1267" s="4">
        <f t="shared" si="234"/>
        <v>1259</v>
      </c>
      <c r="L1267" s="4">
        <f t="shared" si="235"/>
        <v>1274</v>
      </c>
      <c r="M1267" s="4">
        <f t="shared" ca="1" si="236"/>
        <v>190.03561910974662</v>
      </c>
      <c r="N1267" s="4">
        <f t="shared" ca="1" si="237"/>
        <v>4.7013708776489693E-2</v>
      </c>
      <c r="O1267" s="4">
        <f t="shared" ca="1" si="238"/>
        <v>2.6682646250606012E-2</v>
      </c>
      <c r="P1267" s="4">
        <f t="shared" ca="1" si="239"/>
        <v>7</v>
      </c>
    </row>
    <row r="1268" spans="1:16" x14ac:dyDescent="0.2">
      <c r="A1268">
        <f t="shared" si="230"/>
        <v>5044</v>
      </c>
      <c r="B1268" s="4" t="b">
        <f t="shared" si="231"/>
        <v>1</v>
      </c>
      <c r="C1268" s="5" t="b">
        <f t="shared" si="228"/>
        <v>1</v>
      </c>
      <c r="D1268">
        <f>IF(C1268,VLOOKUP($A1268,RawData!$A$2:$D$27422,2,1),"")</f>
        <v>5046</v>
      </c>
      <c r="E1268">
        <f>IF($C1268,INDEX(RawData!$A$1:$D$27422,$D1268,1),"")</f>
        <v>5044</v>
      </c>
      <c r="F1268" s="4">
        <f t="shared" ca="1" si="232"/>
        <v>4508</v>
      </c>
      <c r="G1268">
        <f t="shared" si="229"/>
        <v>1268</v>
      </c>
      <c r="H1268" s="6">
        <f>IF($C1268,INDEX(RawData!$A$1:$D$27422,$D1268,3),"")</f>
        <v>2.9922</v>
      </c>
      <c r="I1268" s="6">
        <f>IF($C1268,INDEX(RawData!$A$1:$D$27422,$D1268,4),"")</f>
        <v>189.976530116813</v>
      </c>
      <c r="J1268" s="5" t="b">
        <f t="shared" si="233"/>
        <v>1</v>
      </c>
      <c r="K1268" s="4">
        <f t="shared" si="234"/>
        <v>1260</v>
      </c>
      <c r="L1268" s="4">
        <f t="shared" si="235"/>
        <v>1275</v>
      </c>
      <c r="M1268" s="4">
        <f t="shared" ca="1" si="236"/>
        <v>190.02557422379536</v>
      </c>
      <c r="N1268" s="4">
        <f t="shared" ca="1" si="237"/>
        <v>7.4627044899699513E-2</v>
      </c>
      <c r="O1268" s="4">
        <f t="shared" ca="1" si="238"/>
        <v>5.6809514498183944E-3</v>
      </c>
      <c r="P1268" s="4">
        <f t="shared" ca="1" si="239"/>
        <v>7</v>
      </c>
    </row>
    <row r="1269" spans="1:16" x14ac:dyDescent="0.2">
      <c r="A1269">
        <f t="shared" si="230"/>
        <v>5048</v>
      </c>
      <c r="B1269" s="4" t="b">
        <f t="shared" si="231"/>
        <v>1</v>
      </c>
      <c r="C1269" s="5" t="b">
        <f t="shared" si="228"/>
        <v>1</v>
      </c>
      <c r="D1269">
        <f>IF(C1269,VLOOKUP($A1269,RawData!$A$2:$D$27422,2,1),"")</f>
        <v>5050</v>
      </c>
      <c r="E1269">
        <f>IF($C1269,INDEX(RawData!$A$1:$D$27422,$D1269,1),"")</f>
        <v>5048</v>
      </c>
      <c r="F1269" s="4">
        <f t="shared" ca="1" si="232"/>
        <v>4512</v>
      </c>
      <c r="G1269">
        <f t="shared" si="229"/>
        <v>1269</v>
      </c>
      <c r="H1269" s="6">
        <f>IF($C1269,INDEX(RawData!$A$1:$D$27422,$D1269,3),"")</f>
        <v>2.9922</v>
      </c>
      <c r="I1269" s="6">
        <f>IF($C1269,INDEX(RawData!$A$1:$D$27422,$D1269,4),"")</f>
        <v>189.954085058407</v>
      </c>
      <c r="J1269" s="5" t="b">
        <f t="shared" si="233"/>
        <v>1</v>
      </c>
      <c r="K1269" s="4">
        <f t="shared" si="234"/>
        <v>1261</v>
      </c>
      <c r="L1269" s="4">
        <f t="shared" si="235"/>
        <v>1276</v>
      </c>
      <c r="M1269" s="4">
        <f t="shared" ca="1" si="236"/>
        <v>190.02096351267215</v>
      </c>
      <c r="N1269" s="4">
        <f t="shared" ca="1" si="237"/>
        <v>9.3432020624533152E-2</v>
      </c>
      <c r="O1269" s="4">
        <f t="shared" ca="1" si="238"/>
        <v>1.4261245071821804E-2</v>
      </c>
      <c r="P1269" s="4">
        <f t="shared" ca="1" si="239"/>
        <v>7</v>
      </c>
    </row>
    <row r="1270" spans="1:16" x14ac:dyDescent="0.2">
      <c r="A1270">
        <f t="shared" si="230"/>
        <v>5052</v>
      </c>
      <c r="B1270" s="4" t="b">
        <f t="shared" si="231"/>
        <v>1</v>
      </c>
      <c r="C1270" s="5" t="b">
        <f t="shared" si="228"/>
        <v>1</v>
      </c>
      <c r="D1270">
        <f>IF(C1270,VLOOKUP($A1270,RawData!$A$2:$D$27422,2,1),"")</f>
        <v>5054</v>
      </c>
      <c r="E1270">
        <f>IF($C1270,INDEX(RawData!$A$1:$D$27422,$D1270,1),"")</f>
        <v>5052</v>
      </c>
      <c r="F1270" s="4">
        <f t="shared" ca="1" si="232"/>
        <v>4516</v>
      </c>
      <c r="G1270">
        <f t="shared" si="229"/>
        <v>1270</v>
      </c>
      <c r="H1270" s="6">
        <f>IF($C1270,INDEX(RawData!$A$1:$D$27422,$D1270,3),"")</f>
        <v>2.9922</v>
      </c>
      <c r="I1270" s="6">
        <f>IF($C1270,INDEX(RawData!$A$1:$D$27422,$D1270,4),"")</f>
        <v>189.92661914434501</v>
      </c>
      <c r="J1270" s="5" t="b">
        <f t="shared" si="233"/>
        <v>1</v>
      </c>
      <c r="K1270" s="4">
        <f t="shared" si="234"/>
        <v>1262</v>
      </c>
      <c r="L1270" s="4">
        <f t="shared" si="235"/>
        <v>1277</v>
      </c>
      <c r="M1270" s="4">
        <f t="shared" ca="1" si="236"/>
        <v>190.02253261404891</v>
      </c>
      <c r="N1270" s="4">
        <f t="shared" ca="1" si="237"/>
        <v>0.10125062672062768</v>
      </c>
      <c r="O1270" s="4">
        <f t="shared" ca="1" si="238"/>
        <v>3.5488294899920447E-2</v>
      </c>
      <c r="P1270" s="4">
        <f t="shared" ca="1" si="239"/>
        <v>7</v>
      </c>
    </row>
    <row r="1271" spans="1:16" x14ac:dyDescent="0.2">
      <c r="A1271">
        <f t="shared" si="230"/>
        <v>5056</v>
      </c>
      <c r="B1271" s="4" t="b">
        <f t="shared" si="231"/>
        <v>1</v>
      </c>
      <c r="C1271" s="5" t="b">
        <f t="shared" si="228"/>
        <v>1</v>
      </c>
      <c r="D1271">
        <f>IF(C1271,VLOOKUP($A1271,RawData!$A$2:$D$27422,2,1),"")</f>
        <v>5058</v>
      </c>
      <c r="E1271">
        <f>IF($C1271,INDEX(RawData!$A$1:$D$27422,$D1271,1),"")</f>
        <v>5056</v>
      </c>
      <c r="F1271" s="4">
        <f t="shared" ca="1" si="232"/>
        <v>4520</v>
      </c>
      <c r="G1271">
        <f t="shared" si="229"/>
        <v>1271</v>
      </c>
      <c r="H1271" s="6">
        <f>IF($C1271,INDEX(RawData!$A$1:$D$27422,$D1271,3),"")</f>
        <v>2.9922</v>
      </c>
      <c r="I1271" s="6">
        <f>IF($C1271,INDEX(RawData!$A$1:$D$27422,$D1271,4),"")</f>
        <v>189.90464705840699</v>
      </c>
      <c r="J1271" s="5" t="b">
        <f t="shared" si="233"/>
        <v>1</v>
      </c>
      <c r="K1271" s="4">
        <f t="shared" si="234"/>
        <v>1263</v>
      </c>
      <c r="L1271" s="4">
        <f t="shared" si="235"/>
        <v>1278</v>
      </c>
      <c r="M1271" s="4">
        <f t="shared" ca="1" si="236"/>
        <v>190.03096815829679</v>
      </c>
      <c r="N1271" s="4">
        <f t="shared" ca="1" si="237"/>
        <v>9.8367277273581522E-2</v>
      </c>
      <c r="O1271" s="4">
        <f t="shared" ca="1" si="238"/>
        <v>5.9148098378329905E-2</v>
      </c>
      <c r="P1271" s="4">
        <f t="shared" ca="1" si="239"/>
        <v>7</v>
      </c>
    </row>
    <row r="1272" spans="1:16" x14ac:dyDescent="0.2">
      <c r="A1272">
        <f t="shared" si="230"/>
        <v>5060</v>
      </c>
      <c r="B1272" s="4" t="b">
        <f t="shared" si="231"/>
        <v>1</v>
      </c>
      <c r="C1272" s="5" t="b">
        <f t="shared" si="228"/>
        <v>1</v>
      </c>
      <c r="D1272">
        <f>IF(C1272,VLOOKUP($A1272,RawData!$A$2:$D$27422,2,1),"")</f>
        <v>5062</v>
      </c>
      <c r="E1272">
        <f>IF($C1272,INDEX(RawData!$A$1:$D$27422,$D1272,1),"")</f>
        <v>5060</v>
      </c>
      <c r="F1272" s="4">
        <f t="shared" ca="1" si="232"/>
        <v>4524</v>
      </c>
      <c r="G1272">
        <f t="shared" si="229"/>
        <v>1272</v>
      </c>
      <c r="H1272" s="6">
        <f>IF($C1272,INDEX(RawData!$A$1:$D$27422,$D1272,3),"")</f>
        <v>2.9922</v>
      </c>
      <c r="I1272" s="6">
        <f>IF($C1272,INDEX(RawData!$A$1:$D$27422,$D1272,4),"")</f>
        <v>189.90417500000001</v>
      </c>
      <c r="J1272" s="5" t="b">
        <f t="shared" si="233"/>
        <v>1</v>
      </c>
      <c r="K1272" s="4">
        <f t="shared" si="234"/>
        <v>1264</v>
      </c>
      <c r="L1272" s="4">
        <f t="shared" si="235"/>
        <v>1279</v>
      </c>
      <c r="M1272" s="4">
        <f t="shared" ca="1" si="236"/>
        <v>190.04561301332399</v>
      </c>
      <c r="N1272" s="4">
        <f t="shared" ca="1" si="237"/>
        <v>8.7214679547201968E-2</v>
      </c>
      <c r="O1272" s="4">
        <f t="shared" ca="1" si="238"/>
        <v>8.3553482399764789E-2</v>
      </c>
      <c r="P1272" s="4">
        <f t="shared" ca="1" si="239"/>
        <v>7</v>
      </c>
    </row>
    <row r="1273" spans="1:16" x14ac:dyDescent="0.2">
      <c r="A1273">
        <f t="shared" si="230"/>
        <v>5064</v>
      </c>
      <c r="B1273" s="4" t="b">
        <f t="shared" si="231"/>
        <v>1</v>
      </c>
      <c r="C1273" s="5" t="b">
        <f t="shared" si="228"/>
        <v>1</v>
      </c>
      <c r="D1273">
        <f>IF(C1273,VLOOKUP($A1273,RawData!$A$2:$D$27422,2,1),"")</f>
        <v>5066</v>
      </c>
      <c r="E1273">
        <f>IF($C1273,INDEX(RawData!$A$1:$D$27422,$D1273,1),"")</f>
        <v>5064</v>
      </c>
      <c r="F1273" s="4">
        <f t="shared" ca="1" si="232"/>
        <v>4528</v>
      </c>
      <c r="G1273">
        <f t="shared" si="229"/>
        <v>1273</v>
      </c>
      <c r="H1273" s="6">
        <f>IF($C1273,INDEX(RawData!$A$1:$D$27422,$D1273,3),"")</f>
        <v>2.9922</v>
      </c>
      <c r="I1273" s="6">
        <f>IF($C1273,INDEX(RawData!$A$1:$D$27422,$D1273,4),"")</f>
        <v>189.914688941593</v>
      </c>
      <c r="J1273" s="5" t="b">
        <f t="shared" si="233"/>
        <v>1</v>
      </c>
      <c r="K1273" s="4">
        <f t="shared" si="234"/>
        <v>1265</v>
      </c>
      <c r="L1273" s="4">
        <f t="shared" si="235"/>
        <v>1280</v>
      </c>
      <c r="M1273" s="4">
        <f t="shared" ca="1" si="236"/>
        <v>190.06375006852309</v>
      </c>
      <c r="N1273" s="4">
        <f t="shared" ca="1" si="237"/>
        <v>7.0196078170454257E-2</v>
      </c>
      <c r="O1273" s="4">
        <f t="shared" ca="1" si="238"/>
        <v>0.10461418450137216</v>
      </c>
      <c r="P1273" s="4">
        <f t="shared" ca="1" si="239"/>
        <v>7</v>
      </c>
    </row>
    <row r="1274" spans="1:16" x14ac:dyDescent="0.2">
      <c r="A1274">
        <f t="shared" si="230"/>
        <v>5068</v>
      </c>
      <c r="B1274" s="4" t="b">
        <f t="shared" si="231"/>
        <v>1</v>
      </c>
      <c r="C1274" s="5" t="b">
        <f t="shared" si="228"/>
        <v>1</v>
      </c>
      <c r="D1274">
        <f>IF(C1274,VLOOKUP($A1274,RawData!$A$2:$D$27422,2,1),"")</f>
        <v>5070</v>
      </c>
      <c r="E1274">
        <f>IF($C1274,INDEX(RawData!$A$1:$D$27422,$D1274,1),"")</f>
        <v>5068</v>
      </c>
      <c r="F1274" s="4">
        <f t="shared" ca="1" si="232"/>
        <v>4532</v>
      </c>
      <c r="G1274">
        <f t="shared" si="229"/>
        <v>1274</v>
      </c>
      <c r="H1274" s="6">
        <f>IF($C1274,INDEX(RawData!$A$1:$D$27422,$D1274,3),"")</f>
        <v>3.0156000000000001</v>
      </c>
      <c r="I1274" s="6">
        <f>IF($C1274,INDEX(RawData!$A$1:$D$27422,$D1274,4),"")</f>
        <v>189.95266888318699</v>
      </c>
      <c r="J1274" s="5" t="b">
        <f t="shared" si="233"/>
        <v>1</v>
      </c>
      <c r="K1274" s="4">
        <f t="shared" si="234"/>
        <v>1266</v>
      </c>
      <c r="L1274" s="4">
        <f t="shared" si="235"/>
        <v>1281</v>
      </c>
      <c r="M1274" s="4">
        <f t="shared" ca="1" si="236"/>
        <v>190.08263281852311</v>
      </c>
      <c r="N1274" s="4">
        <f t="shared" ca="1" si="237"/>
        <v>4.8998589121680425E-2</v>
      </c>
      <c r="O1274" s="4">
        <f t="shared" ca="1" si="238"/>
        <v>0.11952458312464387</v>
      </c>
      <c r="P1274" s="4">
        <f t="shared" ca="1" si="239"/>
        <v>7</v>
      </c>
    </row>
    <row r="1275" spans="1:16" x14ac:dyDescent="0.2">
      <c r="A1275">
        <f t="shared" si="230"/>
        <v>5072</v>
      </c>
      <c r="B1275" s="4" t="b">
        <f t="shared" si="231"/>
        <v>1</v>
      </c>
      <c r="C1275" s="5" t="b">
        <f t="shared" si="228"/>
        <v>1</v>
      </c>
      <c r="D1275">
        <f>IF(C1275,VLOOKUP($A1275,RawData!$A$2:$D$27422,2,1),"")</f>
        <v>5074</v>
      </c>
      <c r="E1275">
        <f>IF($C1275,INDEX(RawData!$A$1:$D$27422,$D1275,1),"")</f>
        <v>5072</v>
      </c>
      <c r="F1275" s="4">
        <f t="shared" ca="1" si="232"/>
        <v>4536</v>
      </c>
      <c r="G1275">
        <f t="shared" si="229"/>
        <v>1275</v>
      </c>
      <c r="H1275" s="6">
        <f>IF($C1275,INDEX(RawData!$A$1:$D$27422,$D1275,3),"")</f>
        <v>3.0116999999999998</v>
      </c>
      <c r="I1275" s="6">
        <f>IF($C1275,INDEX(RawData!$A$1:$D$27422,$D1275,4),"")</f>
        <v>190.02360782477999</v>
      </c>
      <c r="J1275" s="5" t="b">
        <f t="shared" si="233"/>
        <v>1</v>
      </c>
      <c r="K1275" s="4">
        <f t="shared" si="234"/>
        <v>1267</v>
      </c>
      <c r="L1275" s="4">
        <f t="shared" si="235"/>
        <v>1282</v>
      </c>
      <c r="M1275" s="4">
        <f t="shared" ca="1" si="236"/>
        <v>190.10020126869506</v>
      </c>
      <c r="N1275" s="4">
        <f t="shared" ca="1" si="237"/>
        <v>2.6682646250606012E-2</v>
      </c>
      <c r="O1275" s="4">
        <f t="shared" ca="1" si="238"/>
        <v>0.1262247925271538</v>
      </c>
      <c r="P1275" s="4">
        <f t="shared" ca="1" si="239"/>
        <v>7</v>
      </c>
    </row>
    <row r="1276" spans="1:16" x14ac:dyDescent="0.2">
      <c r="A1276">
        <f t="shared" si="230"/>
        <v>5076</v>
      </c>
      <c r="B1276" s="4" t="b">
        <f t="shared" si="231"/>
        <v>1</v>
      </c>
      <c r="C1276" s="5" t="b">
        <f t="shared" si="228"/>
        <v>1</v>
      </c>
      <c r="D1276">
        <f>IF(C1276,VLOOKUP($A1276,RawData!$A$2:$D$27422,2,1),"")</f>
        <v>5078</v>
      </c>
      <c r="E1276">
        <f>IF($C1276,INDEX(RawData!$A$1:$D$27422,$D1276,1),"")</f>
        <v>5076</v>
      </c>
      <c r="F1276" s="4">
        <f t="shared" ca="1" si="232"/>
        <v>4540</v>
      </c>
      <c r="G1276">
        <f t="shared" si="229"/>
        <v>1276</v>
      </c>
      <c r="H1276" s="6">
        <f>IF($C1276,INDEX(RawData!$A$1:$D$27422,$D1276,3),"")</f>
        <v>3.0078</v>
      </c>
      <c r="I1276" s="6">
        <f>IF($C1276,INDEX(RawData!$A$1:$D$27422,$D1276,4),"")</f>
        <v>190.111026680436</v>
      </c>
      <c r="J1276" s="5" t="b">
        <f t="shared" si="233"/>
        <v>1</v>
      </c>
      <c r="K1276" s="4">
        <f t="shared" si="234"/>
        <v>1268</v>
      </c>
      <c r="L1276" s="4">
        <f t="shared" si="235"/>
        <v>1283</v>
      </c>
      <c r="M1276" s="4">
        <f t="shared" ca="1" si="236"/>
        <v>190.11439553329669</v>
      </c>
      <c r="N1276" s="4">
        <f t="shared" ca="1" si="237"/>
        <v>5.6809514498183944E-3</v>
      </c>
      <c r="O1276" s="4">
        <f t="shared" ca="1" si="238"/>
        <v>0.12134046112313968</v>
      </c>
      <c r="P1276" s="4">
        <f t="shared" ca="1" si="239"/>
        <v>7</v>
      </c>
    </row>
    <row r="1277" spans="1:16" x14ac:dyDescent="0.2">
      <c r="A1277">
        <f t="shared" si="230"/>
        <v>5080</v>
      </c>
      <c r="B1277" s="4" t="b">
        <f t="shared" si="231"/>
        <v>1</v>
      </c>
      <c r="C1277" s="5" t="b">
        <f t="shared" si="228"/>
        <v>1</v>
      </c>
      <c r="D1277">
        <f>IF(C1277,VLOOKUP($A1277,RawData!$A$2:$D$27422,2,1),"")</f>
        <v>5082</v>
      </c>
      <c r="E1277">
        <f>IF($C1277,INDEX(RawData!$A$1:$D$27422,$D1277,1),"")</f>
        <v>5080</v>
      </c>
      <c r="F1277" s="4">
        <f t="shared" ca="1" si="232"/>
        <v>4544</v>
      </c>
      <c r="G1277">
        <f t="shared" si="229"/>
        <v>1277</v>
      </c>
      <c r="H1277" s="6">
        <f>IF($C1277,INDEX(RawData!$A$1:$D$27422,$D1277,3),"")</f>
        <v>2.9922</v>
      </c>
      <c r="I1277" s="6">
        <f>IF($C1277,INDEX(RawData!$A$1:$D$27422,$D1277,4),"")</f>
        <v>190.19891768043499</v>
      </c>
      <c r="J1277" s="5" t="b">
        <f t="shared" si="233"/>
        <v>1</v>
      </c>
      <c r="K1277" s="4">
        <f t="shared" si="234"/>
        <v>1269</v>
      </c>
      <c r="L1277" s="4">
        <f t="shared" si="235"/>
        <v>1284</v>
      </c>
      <c r="M1277" s="4">
        <f t="shared" ca="1" si="236"/>
        <v>190.12378324076954</v>
      </c>
      <c r="N1277" s="4">
        <f t="shared" ca="1" si="237"/>
        <v>1.4261245071821804E-2</v>
      </c>
      <c r="O1277" s="4">
        <f t="shared" ca="1" si="238"/>
        <v>0.10243894414873012</v>
      </c>
      <c r="P1277" s="4">
        <f t="shared" ca="1" si="239"/>
        <v>7</v>
      </c>
    </row>
    <row r="1278" spans="1:16" x14ac:dyDescent="0.2">
      <c r="A1278">
        <f t="shared" si="230"/>
        <v>5084</v>
      </c>
      <c r="B1278" s="4" t="b">
        <f t="shared" si="231"/>
        <v>1</v>
      </c>
      <c r="C1278" s="5" t="b">
        <f t="shared" si="228"/>
        <v>1</v>
      </c>
      <c r="D1278">
        <f>IF(C1278,VLOOKUP($A1278,RawData!$A$2:$D$27422,2,1),"")</f>
        <v>5086</v>
      </c>
      <c r="E1278">
        <f>IF($C1278,INDEX(RawData!$A$1:$D$27422,$D1278,1),"")</f>
        <v>5084</v>
      </c>
      <c r="F1278" s="4">
        <f t="shared" ca="1" si="232"/>
        <v>4548</v>
      </c>
      <c r="G1278">
        <f t="shared" si="229"/>
        <v>1278</v>
      </c>
      <c r="H1278" s="6">
        <f>IF($C1278,INDEX(RawData!$A$1:$D$27422,$D1278,3),"")</f>
        <v>2.9922</v>
      </c>
      <c r="I1278" s="6">
        <f>IF($C1278,INDEX(RawData!$A$1:$D$27422,$D1278,4),"")</f>
        <v>190.28680776637299</v>
      </c>
      <c r="J1278" s="5" t="b">
        <f t="shared" si="233"/>
        <v>1</v>
      </c>
      <c r="K1278" s="4">
        <f t="shared" si="234"/>
        <v>1270</v>
      </c>
      <c r="L1278" s="4">
        <f t="shared" si="235"/>
        <v>1285</v>
      </c>
      <c r="M1278" s="4">
        <f t="shared" ca="1" si="236"/>
        <v>190.12933543557037</v>
      </c>
      <c r="N1278" s="4">
        <f t="shared" ca="1" si="237"/>
        <v>3.5488294899920447E-2</v>
      </c>
      <c r="O1278" s="4">
        <f t="shared" ca="1" si="238"/>
        <v>6.9117812916857702E-2</v>
      </c>
      <c r="P1278" s="4">
        <f t="shared" ca="1" si="239"/>
        <v>7</v>
      </c>
    </row>
    <row r="1279" spans="1:16" x14ac:dyDescent="0.2">
      <c r="A1279">
        <f t="shared" si="230"/>
        <v>5088</v>
      </c>
      <c r="B1279" s="4" t="b">
        <f t="shared" si="231"/>
        <v>1</v>
      </c>
      <c r="C1279" s="5" t="b">
        <f t="shared" si="228"/>
        <v>1</v>
      </c>
      <c r="D1279">
        <f>IF(C1279,VLOOKUP($A1279,RawData!$A$2:$D$27422,2,1),"")</f>
        <v>5090</v>
      </c>
      <c r="E1279">
        <f>IF($C1279,INDEX(RawData!$A$1:$D$27422,$D1279,1),"")</f>
        <v>5088</v>
      </c>
      <c r="F1279" s="4">
        <f t="shared" ca="1" si="232"/>
        <v>4552</v>
      </c>
      <c r="G1279">
        <f t="shared" si="229"/>
        <v>1279</v>
      </c>
      <c r="H1279" s="6">
        <f>IF($C1279,INDEX(RawData!$A$1:$D$27422,$D1279,3),"")</f>
        <v>2.9922</v>
      </c>
      <c r="I1279" s="6">
        <f>IF($C1279,INDEX(RawData!$A$1:$D$27422,$D1279,4),"")</f>
        <v>190.35869082478001</v>
      </c>
      <c r="J1279" s="5" t="b">
        <f t="shared" si="233"/>
        <v>1</v>
      </c>
      <c r="K1279" s="4">
        <f t="shared" si="234"/>
        <v>1271</v>
      </c>
      <c r="L1279" s="4">
        <f t="shared" si="235"/>
        <v>1286</v>
      </c>
      <c r="M1279" s="4">
        <f t="shared" ca="1" si="236"/>
        <v>190.13282769287119</v>
      </c>
      <c r="N1279" s="4">
        <f t="shared" ca="1" si="237"/>
        <v>5.9148098378329905E-2</v>
      </c>
      <c r="O1279" s="4">
        <f t="shared" ca="1" si="238"/>
        <v>2.5663331169056391E-2</v>
      </c>
      <c r="P1279" s="4">
        <f t="shared" ca="1" si="239"/>
        <v>7</v>
      </c>
    </row>
    <row r="1280" spans="1:16" x14ac:dyDescent="0.2">
      <c r="A1280">
        <f t="shared" si="230"/>
        <v>5092</v>
      </c>
      <c r="B1280" s="4" t="b">
        <f t="shared" si="231"/>
        <v>1</v>
      </c>
      <c r="C1280" s="5" t="b">
        <f t="shared" si="228"/>
        <v>1</v>
      </c>
      <c r="D1280">
        <f>IF(C1280,VLOOKUP($A1280,RawData!$A$2:$D$27422,2,1),"")</f>
        <v>5094</v>
      </c>
      <c r="E1280">
        <f>IF($C1280,INDEX(RawData!$A$1:$D$27422,$D1280,1),"")</f>
        <v>5092</v>
      </c>
      <c r="F1280" s="4">
        <f t="shared" ca="1" si="232"/>
        <v>4556</v>
      </c>
      <c r="G1280">
        <f t="shared" si="229"/>
        <v>1280</v>
      </c>
      <c r="H1280" s="6">
        <f>IF($C1280,INDEX(RawData!$A$1:$D$27422,$D1280,3),"")</f>
        <v>2.9922</v>
      </c>
      <c r="I1280" s="6">
        <f>IF($C1280,INDEX(RawData!$A$1:$D$27422,$D1280,4),"")</f>
        <v>190.38710094159299</v>
      </c>
      <c r="J1280" s="5" t="b">
        <f t="shared" si="233"/>
        <v>1</v>
      </c>
      <c r="K1280" s="4">
        <f t="shared" si="234"/>
        <v>1272</v>
      </c>
      <c r="L1280" s="4">
        <f t="shared" si="235"/>
        <v>1287</v>
      </c>
      <c r="M1280" s="4">
        <f t="shared" ca="1" si="236"/>
        <v>190.13394614669355</v>
      </c>
      <c r="N1280" s="4">
        <f t="shared" ca="1" si="237"/>
        <v>8.3553482399764789E-2</v>
      </c>
      <c r="O1280" s="4">
        <f t="shared" ca="1" si="238"/>
        <v>2.2342843659004075E-2</v>
      </c>
      <c r="P1280" s="4">
        <f t="shared" ca="1" si="239"/>
        <v>7</v>
      </c>
    </row>
    <row r="1281" spans="1:16" x14ac:dyDescent="0.2">
      <c r="A1281">
        <f t="shared" si="230"/>
        <v>5096</v>
      </c>
      <c r="B1281" s="4" t="b">
        <f t="shared" si="231"/>
        <v>1</v>
      </c>
      <c r="C1281" s="5" t="b">
        <f t="shared" si="228"/>
        <v>1</v>
      </c>
      <c r="D1281">
        <f>IF(C1281,VLOOKUP($A1281,RawData!$A$2:$D$27422,2,1),"")</f>
        <v>5098</v>
      </c>
      <c r="E1281">
        <f>IF($C1281,INDEX(RawData!$A$1:$D$27422,$D1281,1),"")</f>
        <v>5096</v>
      </c>
      <c r="F1281" s="4">
        <f t="shared" ca="1" si="232"/>
        <v>4560</v>
      </c>
      <c r="G1281">
        <f t="shared" si="229"/>
        <v>1281</v>
      </c>
      <c r="H1281" s="6">
        <f>IF($C1281,INDEX(RawData!$A$1:$D$27422,$D1281,3),"")</f>
        <v>2.9922</v>
      </c>
      <c r="I1281" s="6">
        <f>IF($C1281,INDEX(RawData!$A$1:$D$27422,$D1281,4),"")</f>
        <v>190.37156605840701</v>
      </c>
      <c r="J1281" s="5" t="b">
        <f t="shared" si="233"/>
        <v>1</v>
      </c>
      <c r="K1281" s="4">
        <f t="shared" si="234"/>
        <v>1273</v>
      </c>
      <c r="L1281" s="4">
        <f t="shared" si="235"/>
        <v>1288</v>
      </c>
      <c r="M1281" s="4">
        <f t="shared" ca="1" si="236"/>
        <v>190.13163140764479</v>
      </c>
      <c r="N1281" s="4">
        <f t="shared" ca="1" si="237"/>
        <v>0.10461418450137216</v>
      </c>
      <c r="O1281" s="4">
        <f t="shared" ca="1" si="238"/>
        <v>6.906422768054199E-2</v>
      </c>
      <c r="P1281" s="4">
        <f t="shared" ca="1" si="239"/>
        <v>7</v>
      </c>
    </row>
    <row r="1282" spans="1:16" x14ac:dyDescent="0.2">
      <c r="A1282">
        <f t="shared" si="230"/>
        <v>5100</v>
      </c>
      <c r="B1282" s="4" t="b">
        <f t="shared" si="231"/>
        <v>1</v>
      </c>
      <c r="C1282" s="5" t="b">
        <f t="shared" si="228"/>
        <v>1</v>
      </c>
      <c r="D1282">
        <f>IF(C1282,VLOOKUP($A1282,RawData!$A$2:$D$27422,2,1),"")</f>
        <v>5102</v>
      </c>
      <c r="E1282">
        <f>IF($C1282,INDEX(RawData!$A$1:$D$27422,$D1282,1),"")</f>
        <v>5100</v>
      </c>
      <c r="F1282" s="4">
        <f t="shared" ca="1" si="232"/>
        <v>4564</v>
      </c>
      <c r="G1282">
        <f t="shared" si="229"/>
        <v>1282</v>
      </c>
      <c r="H1282" s="6">
        <f>IF($C1282,INDEX(RawData!$A$1:$D$27422,$D1282,3),"")</f>
        <v>2.9922</v>
      </c>
      <c r="I1282" s="6">
        <f>IF($C1282,INDEX(RawData!$A$1:$D$27422,$D1282,4),"")</f>
        <v>190.32307126115799</v>
      </c>
      <c r="J1282" s="5" t="b">
        <f t="shared" si="233"/>
        <v>1</v>
      </c>
      <c r="K1282" s="4">
        <f t="shared" si="234"/>
        <v>1274</v>
      </c>
      <c r="L1282" s="4">
        <f t="shared" si="235"/>
        <v>1289</v>
      </c>
      <c r="M1282" s="4">
        <f t="shared" ca="1" si="236"/>
        <v>190.12688391494567</v>
      </c>
      <c r="N1282" s="4">
        <f t="shared" ca="1" si="237"/>
        <v>0.11952458312464387</v>
      </c>
      <c r="O1282" s="4">
        <f t="shared" ca="1" si="238"/>
        <v>0.10769343708304291</v>
      </c>
      <c r="P1282" s="4">
        <f t="shared" ca="1" si="239"/>
        <v>7</v>
      </c>
    </row>
    <row r="1283" spans="1:16" x14ac:dyDescent="0.2">
      <c r="A1283">
        <f t="shared" si="230"/>
        <v>5104</v>
      </c>
      <c r="B1283" s="4" t="b">
        <f t="shared" si="231"/>
        <v>1</v>
      </c>
      <c r="C1283" s="5" t="b">
        <f t="shared" si="228"/>
        <v>1</v>
      </c>
      <c r="D1283">
        <f>IF(C1283,VLOOKUP($A1283,RawData!$A$2:$D$27422,2,1),"")</f>
        <v>5106</v>
      </c>
      <c r="E1283">
        <f>IF($C1283,INDEX(RawData!$A$1:$D$27422,$D1283,1),"")</f>
        <v>5104</v>
      </c>
      <c r="F1283" s="4">
        <f t="shared" ca="1" si="232"/>
        <v>4568</v>
      </c>
      <c r="G1283">
        <f t="shared" si="229"/>
        <v>1283</v>
      </c>
      <c r="H1283" s="6">
        <f>IF($C1283,INDEX(RawData!$A$1:$D$27422,$D1283,3),"")</f>
        <v>2.9922</v>
      </c>
      <c r="I1283" s="6">
        <f>IF($C1283,INDEX(RawData!$A$1:$D$27422,$D1283,4),"")</f>
        <v>190.23612529203299</v>
      </c>
      <c r="J1283" s="5" t="b">
        <f t="shared" si="233"/>
        <v>1</v>
      </c>
      <c r="K1283" s="4">
        <f t="shared" si="234"/>
        <v>1275</v>
      </c>
      <c r="L1283" s="4">
        <f t="shared" si="235"/>
        <v>1290</v>
      </c>
      <c r="M1283" s="4">
        <f t="shared" ca="1" si="236"/>
        <v>190.12007648474651</v>
      </c>
      <c r="N1283" s="4">
        <f t="shared" ca="1" si="237"/>
        <v>0.1262247925271538</v>
      </c>
      <c r="O1283" s="4">
        <f t="shared" ca="1" si="238"/>
        <v>0.13208005950144752</v>
      </c>
      <c r="P1283" s="4">
        <f t="shared" ca="1" si="239"/>
        <v>7</v>
      </c>
    </row>
    <row r="1284" spans="1:16" x14ac:dyDescent="0.2">
      <c r="A1284">
        <f t="shared" si="230"/>
        <v>5108</v>
      </c>
      <c r="B1284" s="4" t="b">
        <f t="shared" si="231"/>
        <v>1</v>
      </c>
      <c r="C1284" s="5" t="b">
        <f t="shared" si="228"/>
        <v>1</v>
      </c>
      <c r="D1284">
        <f>IF(C1284,VLOOKUP($A1284,RawData!$A$2:$D$27422,2,1),"")</f>
        <v>5110</v>
      </c>
      <c r="E1284">
        <f>IF($C1284,INDEX(RawData!$A$1:$D$27422,$D1284,1),"")</f>
        <v>5108</v>
      </c>
      <c r="F1284" s="4">
        <f t="shared" ca="1" si="232"/>
        <v>4572</v>
      </c>
      <c r="G1284">
        <f t="shared" si="229"/>
        <v>1284</v>
      </c>
      <c r="H1284" s="6">
        <f>IF($C1284,INDEX(RawData!$A$1:$D$27422,$D1284,3),"")</f>
        <v>2.9922</v>
      </c>
      <c r="I1284" s="6">
        <f>IF($C1284,INDEX(RawData!$A$1:$D$27422,$D1284,4),"")</f>
        <v>190.126733436379</v>
      </c>
      <c r="J1284" s="5" t="b">
        <f t="shared" si="233"/>
        <v>1</v>
      </c>
      <c r="K1284" s="4">
        <f t="shared" si="234"/>
        <v>1276</v>
      </c>
      <c r="L1284" s="4">
        <f t="shared" si="235"/>
        <v>1291</v>
      </c>
      <c r="M1284" s="4">
        <f t="shared" ca="1" si="236"/>
        <v>190.10952199569772</v>
      </c>
      <c r="N1284" s="4">
        <f t="shared" ca="1" si="237"/>
        <v>0.12134046112313968</v>
      </c>
      <c r="O1284" s="4">
        <f t="shared" ca="1" si="238"/>
        <v>0.13964392117756574</v>
      </c>
      <c r="P1284" s="4">
        <f t="shared" ca="1" si="239"/>
        <v>7</v>
      </c>
    </row>
    <row r="1285" spans="1:16" x14ac:dyDescent="0.2">
      <c r="A1285">
        <f t="shared" si="230"/>
        <v>5112</v>
      </c>
      <c r="B1285" s="4" t="b">
        <f t="shared" si="231"/>
        <v>1</v>
      </c>
      <c r="C1285" s="5" t="b">
        <f t="shared" si="228"/>
        <v>1</v>
      </c>
      <c r="D1285">
        <f>IF(C1285,VLOOKUP($A1285,RawData!$A$2:$D$27422,2,1),"")</f>
        <v>5114</v>
      </c>
      <c r="E1285">
        <f>IF($C1285,INDEX(RawData!$A$1:$D$27422,$D1285,1),"")</f>
        <v>5112</v>
      </c>
      <c r="F1285" s="4">
        <f t="shared" ca="1" si="232"/>
        <v>4576</v>
      </c>
      <c r="G1285">
        <f t="shared" si="229"/>
        <v>1285</v>
      </c>
      <c r="H1285" s="6">
        <f>IF($C1285,INDEX(RawData!$A$1:$D$27422,$D1285,3),"")</f>
        <v>2.9922</v>
      </c>
      <c r="I1285" s="6">
        <f>IF($C1285,INDEX(RawData!$A$1:$D$27422,$D1285,4),"")</f>
        <v>190.04292017521999</v>
      </c>
      <c r="J1285" s="5" t="b">
        <f t="shared" si="233"/>
        <v>1</v>
      </c>
      <c r="K1285" s="4">
        <f t="shared" si="234"/>
        <v>1277</v>
      </c>
      <c r="L1285" s="4">
        <f t="shared" si="235"/>
        <v>1292</v>
      </c>
      <c r="M1285" s="4">
        <f t="shared" ca="1" si="236"/>
        <v>190.09384714067045</v>
      </c>
      <c r="N1285" s="4">
        <f t="shared" ca="1" si="237"/>
        <v>0.10243894414873012</v>
      </c>
      <c r="O1285" s="4">
        <f t="shared" ca="1" si="238"/>
        <v>0.13138540957447731</v>
      </c>
      <c r="P1285" s="4">
        <f t="shared" ca="1" si="239"/>
        <v>7</v>
      </c>
    </row>
    <row r="1286" spans="1:16" x14ac:dyDescent="0.2">
      <c r="A1286">
        <f t="shared" si="230"/>
        <v>5116</v>
      </c>
      <c r="B1286" s="4" t="b">
        <f t="shared" si="231"/>
        <v>1</v>
      </c>
      <c r="C1286" s="5" t="b">
        <f t="shared" si="228"/>
        <v>1</v>
      </c>
      <c r="D1286">
        <f>IF(C1286,VLOOKUP($A1286,RawData!$A$2:$D$27422,2,1),"")</f>
        <v>5118</v>
      </c>
      <c r="E1286">
        <f>IF($C1286,INDEX(RawData!$A$1:$D$27422,$D1286,1),"")</f>
        <v>5116</v>
      </c>
      <c r="F1286" s="4">
        <f t="shared" ca="1" si="232"/>
        <v>4580</v>
      </c>
      <c r="G1286">
        <f t="shared" si="229"/>
        <v>1286</v>
      </c>
      <c r="H1286" s="6">
        <f>IF($C1286,INDEX(RawData!$A$1:$D$27422,$D1286,3),"")</f>
        <v>2.9922</v>
      </c>
      <c r="I1286" s="6">
        <f>IF($C1286,INDEX(RawData!$A$1:$D$27422,$D1286,4),"")</f>
        <v>189.98249526115799</v>
      </c>
      <c r="J1286" s="5" t="b">
        <f t="shared" si="233"/>
        <v>1</v>
      </c>
      <c r="K1286" s="4">
        <f t="shared" si="234"/>
        <v>1278</v>
      </c>
      <c r="L1286" s="4">
        <f t="shared" si="235"/>
        <v>1293</v>
      </c>
      <c r="M1286" s="4">
        <f t="shared" ca="1" si="236"/>
        <v>190.07367959449286</v>
      </c>
      <c r="N1286" s="4">
        <f t="shared" ca="1" si="237"/>
        <v>6.9117812916857702E-2</v>
      </c>
      <c r="O1286" s="4">
        <f t="shared" ca="1" si="238"/>
        <v>0.11365067417619912</v>
      </c>
      <c r="P1286" s="4">
        <f t="shared" ca="1" si="239"/>
        <v>7</v>
      </c>
    </row>
    <row r="1287" spans="1:16" x14ac:dyDescent="0.2">
      <c r="A1287">
        <f t="shared" si="230"/>
        <v>5120</v>
      </c>
      <c r="B1287" s="4" t="b">
        <f t="shared" si="231"/>
        <v>1</v>
      </c>
      <c r="C1287" s="5" t="b">
        <f t="shared" ref="C1287:C1350" si="240">IF(AND(B1287,A1287&lt;=$H$1),TRUE(),FALSE())</f>
        <v>1</v>
      </c>
      <c r="D1287">
        <f>IF(C1287,VLOOKUP($A1287,RawData!$A$2:$D$27422,2,1),"")</f>
        <v>5122</v>
      </c>
      <c r="E1287">
        <f>IF($C1287,INDEX(RawData!$A$1:$D$27422,$D1287,1),"")</f>
        <v>5120</v>
      </c>
      <c r="F1287" s="4">
        <f t="shared" ca="1" si="232"/>
        <v>4584</v>
      </c>
      <c r="G1287">
        <f t="shared" ref="G1287:G1350" si="241">IF(C1287,ROW(),"")</f>
        <v>1287</v>
      </c>
      <c r="H1287" s="6">
        <f>IF($C1287,INDEX(RawData!$A$1:$D$27422,$D1287,3),"")</f>
        <v>2.9922</v>
      </c>
      <c r="I1287" s="6">
        <f>IF($C1287,INDEX(RawData!$A$1:$D$27422,$D1287,4),"")</f>
        <v>189.922542319565</v>
      </c>
      <c r="J1287" s="5" t="b">
        <f t="shared" si="233"/>
        <v>1</v>
      </c>
      <c r="K1287" s="4">
        <f t="shared" si="234"/>
        <v>1279</v>
      </c>
      <c r="L1287" s="4">
        <f t="shared" si="235"/>
        <v>1294</v>
      </c>
      <c r="M1287" s="4">
        <f t="shared" ca="1" si="236"/>
        <v>190.05039266429378</v>
      </c>
      <c r="N1287" s="4">
        <f t="shared" ca="1" si="237"/>
        <v>2.5663331169056391E-2</v>
      </c>
      <c r="O1287" s="4">
        <f t="shared" ca="1" si="238"/>
        <v>9.0736565498531263E-2</v>
      </c>
      <c r="P1287" s="4">
        <f t="shared" ca="1" si="239"/>
        <v>7</v>
      </c>
    </row>
    <row r="1288" spans="1:16" x14ac:dyDescent="0.2">
      <c r="A1288">
        <f t="shared" ref="A1288:A1351" si="242">A1287+$C$4</f>
        <v>5124</v>
      </c>
      <c r="B1288" s="4" t="b">
        <f t="shared" ref="B1288:B1351" si="243">IF(ROW()&lt;7+$H$4,TRUE(),FALSE())</f>
        <v>1</v>
      </c>
      <c r="C1288" s="5" t="b">
        <f t="shared" si="240"/>
        <v>1</v>
      </c>
      <c r="D1288">
        <f>IF(C1288,VLOOKUP($A1288,RawData!$A$2:$D$27422,2,1),"")</f>
        <v>5126</v>
      </c>
      <c r="E1288">
        <f>IF($C1288,INDEX(RawData!$A$1:$D$27422,$D1288,1),"")</f>
        <v>5124</v>
      </c>
      <c r="F1288" s="4">
        <f t="shared" ref="F1288:F1351" ca="1" si="244">$E1288-OFFSET($E$7:$E$27000,$H$3,0,1,1)</f>
        <v>4588</v>
      </c>
      <c r="G1288">
        <f t="shared" si="241"/>
        <v>1288</v>
      </c>
      <c r="H1288" s="6">
        <f>IF($C1288,INDEX(RawData!$A$1:$D$27422,$D1288,3),"")</f>
        <v>2.9922</v>
      </c>
      <c r="I1288" s="6">
        <f>IF($C1288,INDEX(RawData!$A$1:$D$27422,$D1288,4),"")</f>
        <v>189.86713917521999</v>
      </c>
      <c r="J1288" s="5" t="b">
        <f t="shared" ref="J1288:J1351" si="245">IF(C1288,IF(E1288-$E$7&gt;=$C$1/2,TRUE(),FALSE()),FALSE())</f>
        <v>1</v>
      </c>
      <c r="K1288" s="4">
        <f t="shared" ref="K1288:K1351" si="246">IF(C1288,IF(J1288,VLOOKUP(ROUND($E1288,0)-$C$2,$E$7:$G$27427,3),#N/A),#N/A)</f>
        <v>1280</v>
      </c>
      <c r="L1288" s="4">
        <f t="shared" ref="L1288:L1351" si="247">IF(C1288,IF(J1288,VLOOKUP(FLOOR($E1288+$C$2,1),$E$7:$G$27427,3),#N/A),#N/A)</f>
        <v>1295</v>
      </c>
      <c r="M1288" s="4">
        <f t="shared" ref="M1288:M1351" ca="1" si="248">IF(C1288,IF(J1288,AVERAGE(OFFSET($I$1:$I$27000,$K1288-1,0,($L1288-$K1288)+1,1)),#N/A),#N/A)</f>
        <v>190.02701722314342</v>
      </c>
      <c r="N1288" s="4">
        <f t="shared" ref="N1288:N1351" ca="1" si="249">IF(J1288,ABS(M1288-OFFSET($M$1:$M$27000,$L1288-1,0,1,1)),#N/A)</f>
        <v>2.2342843659004075E-2</v>
      </c>
      <c r="O1288" s="4">
        <f t="shared" ref="O1288:O1351" ca="1" si="250">IF(AND($C1288,$J1288),OFFSET($N$1:$N$27000,$L1288,0,1,1),#N/A)</f>
        <v>6.5389697799389523E-2</v>
      </c>
      <c r="P1288" s="4">
        <f t="shared" ca="1" si="239"/>
        <v>7</v>
      </c>
    </row>
    <row r="1289" spans="1:16" x14ac:dyDescent="0.2">
      <c r="A1289">
        <f t="shared" si="242"/>
        <v>5128</v>
      </c>
      <c r="B1289" s="4" t="b">
        <f t="shared" si="243"/>
        <v>1</v>
      </c>
      <c r="C1289" s="5" t="b">
        <f t="shared" si="240"/>
        <v>1</v>
      </c>
      <c r="D1289">
        <f>IF(C1289,VLOOKUP($A1289,RawData!$A$2:$D$27422,2,1),"")</f>
        <v>5130</v>
      </c>
      <c r="E1289">
        <f>IF($C1289,INDEX(RawData!$A$1:$D$27422,$D1289,1),"")</f>
        <v>5128</v>
      </c>
      <c r="F1289" s="4">
        <f t="shared" ca="1" si="244"/>
        <v>4592</v>
      </c>
      <c r="G1289">
        <f t="shared" si="241"/>
        <v>1289</v>
      </c>
      <c r="H1289" s="6">
        <f>IF($C1289,INDEX(RawData!$A$1:$D$27422,$D1289,3),"")</f>
        <v>2.9922</v>
      </c>
      <c r="I1289" s="6">
        <f>IF($C1289,INDEX(RawData!$A$1:$D$27422,$D1289,4),"")</f>
        <v>189.83872905840701</v>
      </c>
      <c r="J1289" s="5" t="b">
        <f t="shared" si="245"/>
        <v>1</v>
      </c>
      <c r="K1289" s="4">
        <f t="shared" si="246"/>
        <v>1281</v>
      </c>
      <c r="L1289" s="4">
        <f t="shared" si="247"/>
        <v>1296</v>
      </c>
      <c r="M1289" s="4">
        <f t="shared" ca="1" si="248"/>
        <v>190.00735933182102</v>
      </c>
      <c r="N1289" s="4">
        <f t="shared" ca="1" si="249"/>
        <v>6.906422768054199E-2</v>
      </c>
      <c r="O1289" s="4">
        <f t="shared" ca="1" si="250"/>
        <v>3.9640510299335574E-2</v>
      </c>
      <c r="P1289" s="4">
        <f t="shared" ref="P1289:P1352" ca="1" si="251">IF(AND($C1288,$J1288),IF(AND($O1288&lt;$C$3,$O1289&gt;=$C$3),$P1288+1,IF(AND($O1288&gt;=$C$3,$O1289&lt;$C$3),$P1288+1,$P1288)),$P1288)</f>
        <v>7</v>
      </c>
    </row>
    <row r="1290" spans="1:16" x14ac:dyDescent="0.2">
      <c r="A1290">
        <f t="shared" si="242"/>
        <v>5132</v>
      </c>
      <c r="B1290" s="4" t="b">
        <f t="shared" si="243"/>
        <v>1</v>
      </c>
      <c r="C1290" s="5" t="b">
        <f t="shared" si="240"/>
        <v>1</v>
      </c>
      <c r="D1290">
        <f>IF(C1290,VLOOKUP($A1290,RawData!$A$2:$D$27422,2,1),"")</f>
        <v>5134</v>
      </c>
      <c r="E1290">
        <f>IF($C1290,INDEX(RawData!$A$1:$D$27422,$D1290,1),"")</f>
        <v>5132</v>
      </c>
      <c r="F1290" s="4">
        <f t="shared" ca="1" si="244"/>
        <v>4596</v>
      </c>
      <c r="G1290">
        <f t="shared" si="241"/>
        <v>1290</v>
      </c>
      <c r="H1290" s="6">
        <f>IF($C1290,INDEX(RawData!$A$1:$D$27422,$D1290,3),"")</f>
        <v>2.9843999999999999</v>
      </c>
      <c r="I1290" s="6">
        <f>IF($C1290,INDEX(RawData!$A$1:$D$27422,$D1290,4),"")</f>
        <v>189.84375</v>
      </c>
      <c r="J1290" s="5" t="b">
        <f t="shared" si="245"/>
        <v>1</v>
      </c>
      <c r="K1290" s="4">
        <f t="shared" si="246"/>
        <v>1282</v>
      </c>
      <c r="L1290" s="4">
        <f t="shared" si="247"/>
        <v>1297</v>
      </c>
      <c r="M1290" s="4">
        <f t="shared" ca="1" si="248"/>
        <v>189.99385169221935</v>
      </c>
      <c r="N1290" s="4">
        <f t="shared" ca="1" si="249"/>
        <v>0.10769343708304291</v>
      </c>
      <c r="O1290" s="4">
        <f t="shared" ca="1" si="250"/>
        <v>1.6517423167528023E-2</v>
      </c>
      <c r="P1290" s="4">
        <f t="shared" ca="1" si="251"/>
        <v>7</v>
      </c>
    </row>
    <row r="1291" spans="1:16" x14ac:dyDescent="0.2">
      <c r="A1291">
        <f t="shared" si="242"/>
        <v>5136</v>
      </c>
      <c r="B1291" s="4" t="b">
        <f t="shared" si="243"/>
        <v>1</v>
      </c>
      <c r="C1291" s="5" t="b">
        <f t="shared" si="240"/>
        <v>1</v>
      </c>
      <c r="D1291">
        <f>IF(C1291,VLOOKUP($A1291,RawData!$A$2:$D$27422,2,1),"")</f>
        <v>5138</v>
      </c>
      <c r="E1291">
        <f>IF($C1291,INDEX(RawData!$A$1:$D$27422,$D1291,1),"")</f>
        <v>5136</v>
      </c>
      <c r="F1291" s="4">
        <f t="shared" ca="1" si="244"/>
        <v>4600</v>
      </c>
      <c r="G1291">
        <f t="shared" si="241"/>
        <v>1291</v>
      </c>
      <c r="H1291" s="6">
        <f>IF($C1291,INDEX(RawData!$A$1:$D$27422,$D1291,3),"")</f>
        <v>2.9961000000000002</v>
      </c>
      <c r="I1291" s="6">
        <f>IF($C1291,INDEX(RawData!$A$1:$D$27422,$D1291,4),"")</f>
        <v>189.854736</v>
      </c>
      <c r="J1291" s="5" t="b">
        <f t="shared" si="245"/>
        <v>1</v>
      </c>
      <c r="K1291" s="4">
        <f t="shared" si="246"/>
        <v>1283</v>
      </c>
      <c r="L1291" s="4">
        <f t="shared" si="247"/>
        <v>1298</v>
      </c>
      <c r="M1291" s="4">
        <f t="shared" ca="1" si="248"/>
        <v>189.98818153457458</v>
      </c>
      <c r="N1291" s="4">
        <f t="shared" ca="1" si="249"/>
        <v>0.13208005950144752</v>
      </c>
      <c r="O1291" s="4">
        <f t="shared" ca="1" si="250"/>
        <v>1.4441113651741944E-4</v>
      </c>
      <c r="P1291" s="4">
        <f t="shared" ca="1" si="251"/>
        <v>7</v>
      </c>
    </row>
    <row r="1292" spans="1:16" x14ac:dyDescent="0.2">
      <c r="A1292">
        <f t="shared" si="242"/>
        <v>5140</v>
      </c>
      <c r="B1292" s="4" t="b">
        <f t="shared" si="243"/>
        <v>1</v>
      </c>
      <c r="C1292" s="5" t="b">
        <f t="shared" si="240"/>
        <v>1</v>
      </c>
      <c r="D1292">
        <f>IF(C1292,VLOOKUP($A1292,RawData!$A$2:$D$27422,2,1),"")</f>
        <v>5142</v>
      </c>
      <c r="E1292">
        <f>IF($C1292,INDEX(RawData!$A$1:$D$27422,$D1292,1),"")</f>
        <v>5140</v>
      </c>
      <c r="F1292" s="4">
        <f t="shared" ca="1" si="244"/>
        <v>4604</v>
      </c>
      <c r="G1292">
        <f t="shared" si="241"/>
        <v>1292</v>
      </c>
      <c r="H1292" s="6">
        <f>IF($C1292,INDEX(RawData!$A$1:$D$27422,$D1292,3),"")</f>
        <v>3</v>
      </c>
      <c r="I1292" s="6">
        <f>IF($C1292,INDEX(RawData!$A$1:$D$27422,$D1292,4),"")</f>
        <v>189.860229</v>
      </c>
      <c r="J1292" s="5" t="b">
        <f t="shared" si="245"/>
        <v>1</v>
      </c>
      <c r="K1292" s="4">
        <f t="shared" si="246"/>
        <v>1284</v>
      </c>
      <c r="L1292" s="4">
        <f t="shared" si="247"/>
        <v>1299</v>
      </c>
      <c r="M1292" s="4">
        <f t="shared" ca="1" si="248"/>
        <v>189.99140819652172</v>
      </c>
      <c r="N1292" s="4">
        <f t="shared" ca="1" si="249"/>
        <v>0.13964392117756574</v>
      </c>
      <c r="O1292" s="4">
        <f t="shared" ca="1" si="250"/>
        <v>7.539291655660918E-3</v>
      </c>
      <c r="P1292" s="4">
        <f t="shared" ca="1" si="251"/>
        <v>7</v>
      </c>
    </row>
    <row r="1293" spans="1:16" x14ac:dyDescent="0.2">
      <c r="A1293">
        <f t="shared" si="242"/>
        <v>5144</v>
      </c>
      <c r="B1293" s="4" t="b">
        <f t="shared" si="243"/>
        <v>1</v>
      </c>
      <c r="C1293" s="5" t="b">
        <f t="shared" si="240"/>
        <v>1</v>
      </c>
      <c r="D1293">
        <f>IF(C1293,VLOOKUP($A1293,RawData!$A$2:$D$27422,2,1),"")</f>
        <v>5146</v>
      </c>
      <c r="E1293">
        <f>IF($C1293,INDEX(RawData!$A$1:$D$27422,$D1293,1),"")</f>
        <v>5144</v>
      </c>
      <c r="F1293" s="4">
        <f t="shared" ca="1" si="244"/>
        <v>4608</v>
      </c>
      <c r="G1293">
        <f t="shared" si="241"/>
        <v>1293</v>
      </c>
      <c r="H1293" s="6">
        <f>IF($C1293,INDEX(RawData!$A$1:$D$27422,$D1293,3),"")</f>
        <v>3</v>
      </c>
      <c r="I1293" s="6">
        <f>IF($C1293,INDEX(RawData!$A$1:$D$27422,$D1293,4),"")</f>
        <v>189.87623694159299</v>
      </c>
      <c r="J1293" s="5" t="b">
        <f t="shared" si="245"/>
        <v>1</v>
      </c>
      <c r="K1293" s="4">
        <f t="shared" si="246"/>
        <v>1285</v>
      </c>
      <c r="L1293" s="4">
        <f t="shared" si="247"/>
        <v>1300</v>
      </c>
      <c r="M1293" s="4">
        <f t="shared" ca="1" si="248"/>
        <v>190.004561781576</v>
      </c>
      <c r="N1293" s="4">
        <f t="shared" ca="1" si="249"/>
        <v>0.13138540957447731</v>
      </c>
      <c r="O1293" s="4">
        <f t="shared" ca="1" si="250"/>
        <v>7.6640736511990326E-3</v>
      </c>
      <c r="P1293" s="4">
        <f t="shared" ca="1" si="251"/>
        <v>7</v>
      </c>
    </row>
    <row r="1294" spans="1:16" x14ac:dyDescent="0.2">
      <c r="A1294">
        <f t="shared" si="242"/>
        <v>5148</v>
      </c>
      <c r="B1294" s="4" t="b">
        <f t="shared" si="243"/>
        <v>1</v>
      </c>
      <c r="C1294" s="5" t="b">
        <f t="shared" si="240"/>
        <v>1</v>
      </c>
      <c r="D1294">
        <f>IF(C1294,VLOOKUP($A1294,RawData!$A$2:$D$27422,2,1),"")</f>
        <v>5150</v>
      </c>
      <c r="E1294">
        <f>IF($C1294,INDEX(RawData!$A$1:$D$27422,$D1294,1),"")</f>
        <v>5148</v>
      </c>
      <c r="F1294" s="4">
        <f t="shared" ca="1" si="244"/>
        <v>4612</v>
      </c>
      <c r="G1294">
        <f t="shared" si="241"/>
        <v>1294</v>
      </c>
      <c r="H1294" s="6">
        <f>IF($C1294,INDEX(RawData!$A$1:$D$27422,$D1294,3),"")</f>
        <v>3</v>
      </c>
      <c r="I1294" s="6">
        <f>IF($C1294,INDEX(RawData!$A$1:$D$27422,$D1294,4),"")</f>
        <v>189.91421688318701</v>
      </c>
      <c r="J1294" s="5" t="b">
        <f t="shared" si="245"/>
        <v>1</v>
      </c>
      <c r="K1294" s="4">
        <f t="shared" si="246"/>
        <v>1286</v>
      </c>
      <c r="L1294" s="4">
        <f t="shared" si="247"/>
        <v>1301</v>
      </c>
      <c r="M1294" s="4">
        <f t="shared" ca="1" si="248"/>
        <v>190.02472933312472</v>
      </c>
      <c r="N1294" s="4">
        <f t="shared" ca="1" si="249"/>
        <v>0.11365067417619912</v>
      </c>
      <c r="O1294" s="4">
        <f t="shared" ca="1" si="250"/>
        <v>4.264407366775913E-3</v>
      </c>
      <c r="P1294" s="4">
        <f t="shared" ca="1" si="251"/>
        <v>7</v>
      </c>
    </row>
    <row r="1295" spans="1:16" x14ac:dyDescent="0.2">
      <c r="A1295">
        <f t="shared" si="242"/>
        <v>5152</v>
      </c>
      <c r="B1295" s="4" t="b">
        <f t="shared" si="243"/>
        <v>1</v>
      </c>
      <c r="C1295" s="5" t="b">
        <f t="shared" si="240"/>
        <v>1</v>
      </c>
      <c r="D1295">
        <f>IF(C1295,VLOOKUP($A1295,RawData!$A$2:$D$27422,2,1),"")</f>
        <v>5154</v>
      </c>
      <c r="E1295">
        <f>IF($C1295,INDEX(RawData!$A$1:$D$27422,$D1295,1),"")</f>
        <v>5152</v>
      </c>
      <c r="F1295" s="4">
        <f t="shared" ca="1" si="244"/>
        <v>4616</v>
      </c>
      <c r="G1295">
        <f t="shared" si="241"/>
        <v>1295</v>
      </c>
      <c r="H1295" s="6">
        <f>IF($C1295,INDEX(RawData!$A$1:$D$27422,$D1295,3),"")</f>
        <v>3.0038999999999998</v>
      </c>
      <c r="I1295" s="6">
        <f>IF($C1295,INDEX(RawData!$A$1:$D$27422,$D1295,4),"")</f>
        <v>189.98468376637399</v>
      </c>
      <c r="J1295" s="5" t="b">
        <f t="shared" si="245"/>
        <v>1</v>
      </c>
      <c r="K1295" s="4">
        <f t="shared" si="246"/>
        <v>1287</v>
      </c>
      <c r="L1295" s="4">
        <f t="shared" si="247"/>
        <v>1302</v>
      </c>
      <c r="M1295" s="4">
        <f t="shared" ca="1" si="248"/>
        <v>190.04936006680242</v>
      </c>
      <c r="N1295" s="4">
        <f t="shared" ca="1" si="249"/>
        <v>9.0736565498531263E-2</v>
      </c>
      <c r="O1295" s="4">
        <f t="shared" ca="1" si="250"/>
        <v>4.8039775961683517E-4</v>
      </c>
      <c r="P1295" s="4">
        <f t="shared" ca="1" si="251"/>
        <v>7</v>
      </c>
    </row>
    <row r="1296" spans="1:16" x14ac:dyDescent="0.2">
      <c r="A1296">
        <f t="shared" si="242"/>
        <v>5156</v>
      </c>
      <c r="B1296" s="4" t="b">
        <f t="shared" si="243"/>
        <v>1</v>
      </c>
      <c r="C1296" s="5" t="b">
        <f t="shared" si="240"/>
        <v>1</v>
      </c>
      <c r="D1296">
        <f>IF(C1296,VLOOKUP($A1296,RawData!$A$2:$D$27422,2,1),"")</f>
        <v>5158</v>
      </c>
      <c r="E1296">
        <f>IF($C1296,INDEX(RawData!$A$1:$D$27422,$D1296,1),"")</f>
        <v>5156</v>
      </c>
      <c r="F1296" s="4">
        <f t="shared" ca="1" si="244"/>
        <v>4620</v>
      </c>
      <c r="G1296">
        <f t="shared" si="241"/>
        <v>1296</v>
      </c>
      <c r="H1296" s="6">
        <f>IF($C1296,INDEX(RawData!$A$1:$D$27422,$D1296,3),"")</f>
        <v>3.0038999999999998</v>
      </c>
      <c r="I1296" s="6">
        <f>IF($C1296,INDEX(RawData!$A$1:$D$27422,$D1296,4),"")</f>
        <v>190.072574680435</v>
      </c>
      <c r="J1296" s="5" t="b">
        <f t="shared" si="245"/>
        <v>1</v>
      </c>
      <c r="K1296" s="4">
        <f t="shared" si="246"/>
        <v>1288</v>
      </c>
      <c r="L1296" s="4">
        <f t="shared" si="247"/>
        <v>1303</v>
      </c>
      <c r="M1296" s="4">
        <f t="shared" ca="1" si="248"/>
        <v>190.07642355950156</v>
      </c>
      <c r="N1296" s="4">
        <f t="shared" ca="1" si="249"/>
        <v>6.5389697799389523E-2</v>
      </c>
      <c r="O1296" s="4">
        <f t="shared" ca="1" si="250"/>
        <v>9.2552259559965933E-3</v>
      </c>
      <c r="P1296" s="4">
        <f t="shared" ca="1" si="251"/>
        <v>7</v>
      </c>
    </row>
    <row r="1297" spans="1:16" x14ac:dyDescent="0.2">
      <c r="A1297">
        <f t="shared" si="242"/>
        <v>5160</v>
      </c>
      <c r="B1297" s="4" t="b">
        <f t="shared" si="243"/>
        <v>1</v>
      </c>
      <c r="C1297" s="5" t="b">
        <f t="shared" si="240"/>
        <v>1</v>
      </c>
      <c r="D1297">
        <f>IF(C1297,VLOOKUP($A1297,RawData!$A$2:$D$27422,2,1),"")</f>
        <v>5162</v>
      </c>
      <c r="E1297">
        <f>IF($C1297,INDEX(RawData!$A$1:$D$27422,$D1297,1),"")</f>
        <v>5160</v>
      </c>
      <c r="F1297" s="4">
        <f t="shared" ca="1" si="244"/>
        <v>4624</v>
      </c>
      <c r="G1297">
        <f t="shared" si="241"/>
        <v>1297</v>
      </c>
      <c r="H1297" s="6">
        <f>IF($C1297,INDEX(RawData!$A$1:$D$27422,$D1297,3),"")</f>
        <v>3.0038999999999998</v>
      </c>
      <c r="I1297" s="6">
        <f>IF($C1297,INDEX(RawData!$A$1:$D$27422,$D1297,4),"")</f>
        <v>190.15544382478001</v>
      </c>
      <c r="J1297" s="5" t="b">
        <f t="shared" si="245"/>
        <v>1</v>
      </c>
      <c r="K1297" s="4">
        <f t="shared" si="246"/>
        <v>1289</v>
      </c>
      <c r="L1297" s="4">
        <f t="shared" si="247"/>
        <v>1304</v>
      </c>
      <c r="M1297" s="4">
        <f t="shared" ca="1" si="248"/>
        <v>190.10154512930239</v>
      </c>
      <c r="N1297" s="4">
        <f t="shared" ca="1" si="249"/>
        <v>3.9640510299335574E-2</v>
      </c>
      <c r="O1297" s="4">
        <f t="shared" ca="1" si="250"/>
        <v>2.7586546139389156E-2</v>
      </c>
      <c r="P1297" s="4">
        <f t="shared" ca="1" si="251"/>
        <v>7</v>
      </c>
    </row>
    <row r="1298" spans="1:16" x14ac:dyDescent="0.2">
      <c r="A1298">
        <f t="shared" si="242"/>
        <v>5164</v>
      </c>
      <c r="B1298" s="4" t="b">
        <f t="shared" si="243"/>
        <v>1</v>
      </c>
      <c r="C1298" s="5" t="b">
        <f t="shared" si="240"/>
        <v>1</v>
      </c>
      <c r="D1298">
        <f>IF(C1298,VLOOKUP($A1298,RawData!$A$2:$D$27422,2,1),"")</f>
        <v>5166</v>
      </c>
      <c r="E1298">
        <f>IF($C1298,INDEX(RawData!$A$1:$D$27422,$D1298,1),"")</f>
        <v>5164</v>
      </c>
      <c r="F1298" s="4">
        <f t="shared" ca="1" si="244"/>
        <v>4628</v>
      </c>
      <c r="G1298">
        <f t="shared" si="241"/>
        <v>1298</v>
      </c>
      <c r="H1298" s="6">
        <f>IF($C1298,INDEX(RawData!$A$1:$D$27422,$D1298,3),"")</f>
        <v>3.0038999999999998</v>
      </c>
      <c r="I1298" s="6">
        <f>IF($C1298,INDEX(RawData!$A$1:$D$27422,$D1298,4),"")</f>
        <v>190.23234873884201</v>
      </c>
      <c r="J1298" s="5" t="b">
        <f t="shared" si="245"/>
        <v>1</v>
      </c>
      <c r="K1298" s="4">
        <f t="shared" si="246"/>
        <v>1290</v>
      </c>
      <c r="L1298" s="4">
        <f t="shared" si="247"/>
        <v>1305</v>
      </c>
      <c r="M1298" s="4">
        <f t="shared" ca="1" si="248"/>
        <v>190.12026159407603</v>
      </c>
      <c r="N1298" s="4">
        <f t="shared" ca="1" si="249"/>
        <v>1.6517423167528023E-2</v>
      </c>
      <c r="O1298" s="4">
        <f t="shared" ca="1" si="250"/>
        <v>5.3940501312524702E-2</v>
      </c>
      <c r="P1298" s="4">
        <f t="shared" ca="1" si="251"/>
        <v>7</v>
      </c>
    </row>
    <row r="1299" spans="1:16" x14ac:dyDescent="0.2">
      <c r="A1299">
        <f t="shared" si="242"/>
        <v>5168</v>
      </c>
      <c r="B1299" s="4" t="b">
        <f t="shared" si="243"/>
        <v>1</v>
      </c>
      <c r="C1299" s="5" t="b">
        <f t="shared" si="240"/>
        <v>1</v>
      </c>
      <c r="D1299">
        <f>IF(C1299,VLOOKUP($A1299,RawData!$A$2:$D$27422,2,1),"")</f>
        <v>5170</v>
      </c>
      <c r="E1299">
        <f>IF($C1299,INDEX(RawData!$A$1:$D$27422,$D1299,1),"")</f>
        <v>5168</v>
      </c>
      <c r="F1299" s="4">
        <f t="shared" ca="1" si="244"/>
        <v>4632</v>
      </c>
      <c r="G1299">
        <f t="shared" si="241"/>
        <v>1299</v>
      </c>
      <c r="H1299" s="6">
        <f>IF($C1299,INDEX(RawData!$A$1:$D$27422,$D1299,3),"")</f>
        <v>3.0038999999999998</v>
      </c>
      <c r="I1299" s="6">
        <f>IF($C1299,INDEX(RawData!$A$1:$D$27422,$D1299,4),"")</f>
        <v>190.28775188318701</v>
      </c>
      <c r="J1299" s="5" t="b">
        <f t="shared" si="245"/>
        <v>1</v>
      </c>
      <c r="K1299" s="4">
        <f t="shared" si="246"/>
        <v>1291</v>
      </c>
      <c r="L1299" s="4">
        <f t="shared" si="247"/>
        <v>1306</v>
      </c>
      <c r="M1299" s="4">
        <f t="shared" ca="1" si="248"/>
        <v>190.13105211769928</v>
      </c>
      <c r="N1299" s="4">
        <f t="shared" ca="1" si="249"/>
        <v>1.4441113651741944E-4</v>
      </c>
      <c r="O1299" s="4">
        <f t="shared" ca="1" si="250"/>
        <v>8.2418816959233254E-2</v>
      </c>
      <c r="P1299" s="4">
        <f t="shared" ca="1" si="251"/>
        <v>7</v>
      </c>
    </row>
    <row r="1300" spans="1:16" x14ac:dyDescent="0.2">
      <c r="A1300">
        <f t="shared" si="242"/>
        <v>5172</v>
      </c>
      <c r="B1300" s="4" t="b">
        <f t="shared" si="243"/>
        <v>1</v>
      </c>
      <c r="C1300" s="5" t="b">
        <f t="shared" si="240"/>
        <v>1</v>
      </c>
      <c r="D1300">
        <f>IF(C1300,VLOOKUP($A1300,RawData!$A$2:$D$27422,2,1),"")</f>
        <v>5174</v>
      </c>
      <c r="E1300">
        <f>IF($C1300,INDEX(RawData!$A$1:$D$27422,$D1300,1),"")</f>
        <v>5172</v>
      </c>
      <c r="F1300" s="4">
        <f t="shared" ca="1" si="244"/>
        <v>4636</v>
      </c>
      <c r="G1300">
        <f t="shared" si="241"/>
        <v>1300</v>
      </c>
      <c r="H1300" s="6">
        <f>IF($C1300,INDEX(RawData!$A$1:$D$27422,$D1300,3),"")</f>
        <v>3.0038999999999998</v>
      </c>
      <c r="I1300" s="6">
        <f>IF($C1300,INDEX(RawData!$A$1:$D$27422,$D1300,4),"")</f>
        <v>190.33719079724801</v>
      </c>
      <c r="J1300" s="5" t="b">
        <f t="shared" si="245"/>
        <v>1</v>
      </c>
      <c r="K1300" s="4">
        <f t="shared" si="246"/>
        <v>1292</v>
      </c>
      <c r="L1300" s="4">
        <f t="shared" si="247"/>
        <v>1307</v>
      </c>
      <c r="M1300" s="4">
        <f t="shared" ca="1" si="248"/>
        <v>190.13594719115048</v>
      </c>
      <c r="N1300" s="4">
        <f t="shared" ca="1" si="249"/>
        <v>7.539291655660918E-3</v>
      </c>
      <c r="O1300" s="4">
        <f t="shared" ca="1" si="250"/>
        <v>9.9216155961840968E-2</v>
      </c>
      <c r="P1300" s="4">
        <f t="shared" ca="1" si="251"/>
        <v>7</v>
      </c>
    </row>
    <row r="1301" spans="1:16" x14ac:dyDescent="0.2">
      <c r="A1301">
        <f t="shared" si="242"/>
        <v>5176</v>
      </c>
      <c r="B1301" s="4" t="b">
        <f t="shared" si="243"/>
        <v>1</v>
      </c>
      <c r="C1301" s="5" t="b">
        <f t="shared" si="240"/>
        <v>1</v>
      </c>
      <c r="D1301">
        <f>IF(C1301,VLOOKUP($A1301,RawData!$A$2:$D$27422,2,1),"")</f>
        <v>5178</v>
      </c>
      <c r="E1301">
        <f>IF($C1301,INDEX(RawData!$A$1:$D$27422,$D1301,1),"")</f>
        <v>5176</v>
      </c>
      <c r="F1301" s="4">
        <f t="shared" ca="1" si="244"/>
        <v>4640</v>
      </c>
      <c r="G1301">
        <f t="shared" si="241"/>
        <v>1301</v>
      </c>
      <c r="H1301" s="6">
        <f>IF($C1301,INDEX(RawData!$A$1:$D$27422,$D1301,3),"")</f>
        <v>3.0038999999999998</v>
      </c>
      <c r="I1301" s="6">
        <f>IF($C1301,INDEX(RawData!$A$1:$D$27422,$D1301,4),"")</f>
        <v>190.365601</v>
      </c>
      <c r="J1301" s="5" t="b">
        <f t="shared" si="245"/>
        <v>1</v>
      </c>
      <c r="K1301" s="4">
        <f t="shared" si="246"/>
        <v>1293</v>
      </c>
      <c r="L1301" s="4">
        <f t="shared" si="247"/>
        <v>1308</v>
      </c>
      <c r="M1301" s="4">
        <f t="shared" ca="1" si="248"/>
        <v>190.13838000730092</v>
      </c>
      <c r="N1301" s="4">
        <f t="shared" ca="1" si="249"/>
        <v>7.6640736511990326E-3</v>
      </c>
      <c r="O1301" s="4">
        <f t="shared" ca="1" si="250"/>
        <v>0.10221618624845519</v>
      </c>
      <c r="P1301" s="4">
        <f t="shared" ca="1" si="251"/>
        <v>7</v>
      </c>
    </row>
    <row r="1302" spans="1:16" x14ac:dyDescent="0.2">
      <c r="A1302">
        <f t="shared" si="242"/>
        <v>5180</v>
      </c>
      <c r="B1302" s="4" t="b">
        <f t="shared" si="243"/>
        <v>1</v>
      </c>
      <c r="C1302" s="5" t="b">
        <f t="shared" si="240"/>
        <v>1</v>
      </c>
      <c r="D1302">
        <f>IF(C1302,VLOOKUP($A1302,RawData!$A$2:$D$27422,2,1),"")</f>
        <v>5182</v>
      </c>
      <c r="E1302">
        <f>IF($C1302,INDEX(RawData!$A$1:$D$27422,$D1302,1),"")</f>
        <v>5180</v>
      </c>
      <c r="F1302" s="4">
        <f t="shared" ca="1" si="244"/>
        <v>4644</v>
      </c>
      <c r="G1302">
        <f t="shared" si="241"/>
        <v>1302</v>
      </c>
      <c r="H1302" s="6">
        <f>IF($C1302,INDEX(RawData!$A$1:$D$27422,$D1302,3),"")</f>
        <v>3.0038999999999998</v>
      </c>
      <c r="I1302" s="6">
        <f>IF($C1302,INDEX(RawData!$A$1:$D$27422,$D1302,4),"")</f>
        <v>190.376587</v>
      </c>
      <c r="J1302" s="5" t="b">
        <f t="shared" si="245"/>
        <v>1</v>
      </c>
      <c r="K1302" s="4">
        <f t="shared" si="246"/>
        <v>1294</v>
      </c>
      <c r="L1302" s="4">
        <f t="shared" si="247"/>
        <v>1309</v>
      </c>
      <c r="M1302" s="4">
        <f t="shared" ca="1" si="248"/>
        <v>190.14009663230095</v>
      </c>
      <c r="N1302" s="4">
        <f t="shared" ca="1" si="249"/>
        <v>4.264407366775913E-3</v>
      </c>
      <c r="O1302" s="4">
        <f t="shared" ca="1" si="250"/>
        <v>9.491117049108766E-2</v>
      </c>
      <c r="P1302" s="4">
        <f t="shared" ca="1" si="251"/>
        <v>7</v>
      </c>
    </row>
    <row r="1303" spans="1:16" x14ac:dyDescent="0.2">
      <c r="A1303">
        <f t="shared" si="242"/>
        <v>5184</v>
      </c>
      <c r="B1303" s="4" t="b">
        <f t="shared" si="243"/>
        <v>1</v>
      </c>
      <c r="C1303" s="5" t="b">
        <f t="shared" si="240"/>
        <v>1</v>
      </c>
      <c r="D1303">
        <f>IF(C1303,VLOOKUP($A1303,RawData!$A$2:$D$27422,2,1),"")</f>
        <v>5186</v>
      </c>
      <c r="E1303">
        <f>IF($C1303,INDEX(RawData!$A$1:$D$27422,$D1303,1),"")</f>
        <v>5184</v>
      </c>
      <c r="F1303" s="4">
        <f t="shared" ca="1" si="244"/>
        <v>4648</v>
      </c>
      <c r="G1303">
        <f t="shared" si="241"/>
        <v>1303</v>
      </c>
      <c r="H1303" s="6">
        <f>IF($C1303,INDEX(RawData!$A$1:$D$27422,$D1303,3),"")</f>
        <v>2.9843999999999999</v>
      </c>
      <c r="I1303" s="6">
        <f>IF($C1303,INDEX(RawData!$A$1:$D$27422,$D1303,4),"")</f>
        <v>190.35555820275201</v>
      </c>
      <c r="J1303" s="5" t="b">
        <f t="shared" si="245"/>
        <v>1</v>
      </c>
      <c r="K1303" s="4">
        <f t="shared" si="246"/>
        <v>1295</v>
      </c>
      <c r="L1303" s="4">
        <f t="shared" si="247"/>
        <v>1310</v>
      </c>
      <c r="M1303" s="4">
        <f t="shared" ca="1" si="248"/>
        <v>190.14181325730095</v>
      </c>
      <c r="N1303" s="4">
        <f t="shared" ca="1" si="249"/>
        <v>4.8039775961683517E-4</v>
      </c>
      <c r="O1303" s="4">
        <f t="shared" ca="1" si="250"/>
        <v>7.9363722776378154E-2</v>
      </c>
      <c r="P1303" s="4">
        <f t="shared" ca="1" si="251"/>
        <v>7</v>
      </c>
    </row>
    <row r="1304" spans="1:16" x14ac:dyDescent="0.2">
      <c r="A1304">
        <f t="shared" si="242"/>
        <v>5188</v>
      </c>
      <c r="B1304" s="4" t="b">
        <f t="shared" si="243"/>
        <v>1</v>
      </c>
      <c r="C1304" s="5" t="b">
        <f t="shared" si="240"/>
        <v>1</v>
      </c>
      <c r="D1304">
        <f>IF(C1304,VLOOKUP($A1304,RawData!$A$2:$D$27422,2,1),"")</f>
        <v>5190</v>
      </c>
      <c r="E1304">
        <f>IF($C1304,INDEX(RawData!$A$1:$D$27422,$D1304,1),"")</f>
        <v>5188</v>
      </c>
      <c r="F1304" s="4">
        <f t="shared" ca="1" si="244"/>
        <v>4652</v>
      </c>
      <c r="G1304">
        <f t="shared" si="241"/>
        <v>1304</v>
      </c>
      <c r="H1304" s="6">
        <f>IF($C1304,INDEX(RawData!$A$1:$D$27422,$D1304,3),"")</f>
        <v>3</v>
      </c>
      <c r="I1304" s="6">
        <f>IF($C1304,INDEX(RawData!$A$1:$D$27422,$D1304,4),"")</f>
        <v>190.269084292033</v>
      </c>
      <c r="J1304" s="5" t="b">
        <f t="shared" si="245"/>
        <v>1</v>
      </c>
      <c r="K1304" s="4">
        <f t="shared" si="246"/>
        <v>1296</v>
      </c>
      <c r="L1304" s="4">
        <f t="shared" si="247"/>
        <v>1311</v>
      </c>
      <c r="M1304" s="4">
        <f t="shared" ca="1" si="248"/>
        <v>190.14118563960173</v>
      </c>
      <c r="N1304" s="4">
        <f t="shared" ca="1" si="249"/>
        <v>9.2552259559965933E-3</v>
      </c>
      <c r="O1304" s="4">
        <f t="shared" ca="1" si="250"/>
        <v>5.2170159010273665E-2</v>
      </c>
      <c r="P1304" s="4">
        <f t="shared" ca="1" si="251"/>
        <v>7</v>
      </c>
    </row>
    <row r="1305" spans="1:16" x14ac:dyDescent="0.2">
      <c r="A1305">
        <f t="shared" si="242"/>
        <v>5192</v>
      </c>
      <c r="B1305" s="4" t="b">
        <f t="shared" si="243"/>
        <v>1</v>
      </c>
      <c r="C1305" s="5" t="b">
        <f t="shared" si="240"/>
        <v>1</v>
      </c>
      <c r="D1305">
        <f>IF(C1305,VLOOKUP($A1305,RawData!$A$2:$D$27422,2,1),"")</f>
        <v>5194</v>
      </c>
      <c r="E1305">
        <f>IF($C1305,INDEX(RawData!$A$1:$D$27422,$D1305,1),"")</f>
        <v>5192</v>
      </c>
      <c r="F1305" s="4">
        <f t="shared" ca="1" si="244"/>
        <v>4656</v>
      </c>
      <c r="G1305">
        <f t="shared" si="241"/>
        <v>1305</v>
      </c>
      <c r="H1305" s="6">
        <f>IF($C1305,INDEX(RawData!$A$1:$D$27422,$D1305,3),"")</f>
        <v>3.0038999999999998</v>
      </c>
      <c r="I1305" s="6">
        <f>IF($C1305,INDEX(RawData!$A$1:$D$27422,$D1305,4),"")</f>
        <v>190.13819249478499</v>
      </c>
      <c r="J1305" s="5" t="b">
        <f t="shared" si="245"/>
        <v>1</v>
      </c>
      <c r="K1305" s="4">
        <f t="shared" si="246"/>
        <v>1297</v>
      </c>
      <c r="L1305" s="4">
        <f t="shared" si="247"/>
        <v>1312</v>
      </c>
      <c r="M1305" s="4">
        <f t="shared" ca="1" si="248"/>
        <v>190.13677901724355</v>
      </c>
      <c r="N1305" s="4">
        <f t="shared" ca="1" si="249"/>
        <v>2.7586546139389156E-2</v>
      </c>
      <c r="O1305" s="4">
        <f t="shared" ca="1" si="250"/>
        <v>1.4923709318736655E-2</v>
      </c>
      <c r="P1305" s="4">
        <f t="shared" ca="1" si="251"/>
        <v>7</v>
      </c>
    </row>
    <row r="1306" spans="1:16" x14ac:dyDescent="0.2">
      <c r="A1306">
        <f t="shared" si="242"/>
        <v>5196</v>
      </c>
      <c r="B1306" s="4" t="b">
        <f t="shared" si="243"/>
        <v>1</v>
      </c>
      <c r="C1306" s="5" t="b">
        <f t="shared" si="240"/>
        <v>1</v>
      </c>
      <c r="D1306">
        <f>IF(C1306,VLOOKUP($A1306,RawData!$A$2:$D$27422,2,1),"")</f>
        <v>5198</v>
      </c>
      <c r="E1306">
        <f>IF($C1306,INDEX(RawData!$A$1:$D$27422,$D1306,1),"")</f>
        <v>5196</v>
      </c>
      <c r="F1306" s="4">
        <f t="shared" ca="1" si="244"/>
        <v>4660</v>
      </c>
      <c r="G1306">
        <f t="shared" si="241"/>
        <v>1306</v>
      </c>
      <c r="H1306" s="6">
        <f>IF($C1306,INDEX(RawData!$A$1:$D$27422,$D1306,3),"")</f>
        <v>3.0038999999999998</v>
      </c>
      <c r="I1306" s="6">
        <f>IF($C1306,INDEX(RawData!$A$1:$D$27422,$D1306,4),"")</f>
        <v>190.016398377972</v>
      </c>
      <c r="J1306" s="5" t="b">
        <f t="shared" si="245"/>
        <v>1</v>
      </c>
      <c r="K1306" s="4">
        <f t="shared" si="246"/>
        <v>1298</v>
      </c>
      <c r="L1306" s="4">
        <f t="shared" si="247"/>
        <v>1313</v>
      </c>
      <c r="M1306" s="4">
        <f t="shared" ca="1" si="248"/>
        <v>190.13090770656277</v>
      </c>
      <c r="N1306" s="4">
        <f t="shared" ca="1" si="249"/>
        <v>5.3940501312524702E-2</v>
      </c>
      <c r="O1306" s="4">
        <f t="shared" ca="1" si="250"/>
        <v>2.7847001558200191E-2</v>
      </c>
      <c r="P1306" s="4">
        <f t="shared" ca="1" si="251"/>
        <v>7</v>
      </c>
    </row>
    <row r="1307" spans="1:16" x14ac:dyDescent="0.2">
      <c r="A1307">
        <f t="shared" si="242"/>
        <v>5200</v>
      </c>
      <c r="B1307" s="4" t="b">
        <f t="shared" si="243"/>
        <v>1</v>
      </c>
      <c r="C1307" s="5" t="b">
        <f t="shared" si="240"/>
        <v>1</v>
      </c>
      <c r="D1307">
        <f>IF(C1307,VLOOKUP($A1307,RawData!$A$2:$D$27422,2,1),"")</f>
        <v>5202</v>
      </c>
      <c r="E1307">
        <f>IF($C1307,INDEX(RawData!$A$1:$D$27422,$D1307,1),"")</f>
        <v>5200</v>
      </c>
      <c r="F1307" s="4">
        <f t="shared" ca="1" si="244"/>
        <v>4664</v>
      </c>
      <c r="G1307">
        <f t="shared" si="241"/>
        <v>1307</v>
      </c>
      <c r="H1307" s="6">
        <f>IF($C1307,INDEX(RawData!$A$1:$D$27422,$D1307,3),"")</f>
        <v>3.0038999999999998</v>
      </c>
      <c r="I1307" s="6">
        <f>IF($C1307,INDEX(RawData!$A$1:$D$27422,$D1307,4),"")</f>
        <v>189.93305717522</v>
      </c>
      <c r="J1307" s="5" t="b">
        <f t="shared" si="245"/>
        <v>1</v>
      </c>
      <c r="K1307" s="4">
        <f t="shared" si="246"/>
        <v>1299</v>
      </c>
      <c r="L1307" s="4">
        <f t="shared" si="247"/>
        <v>1314</v>
      </c>
      <c r="M1307" s="4">
        <f t="shared" ca="1" si="248"/>
        <v>190.12840789949482</v>
      </c>
      <c r="N1307" s="4">
        <f t="shared" ca="1" si="249"/>
        <v>8.2418816959233254E-2</v>
      </c>
      <c r="O1307" s="4">
        <f t="shared" ca="1" si="250"/>
        <v>6.3744342586517178E-2</v>
      </c>
      <c r="P1307" s="4">
        <f t="shared" ca="1" si="251"/>
        <v>7</v>
      </c>
    </row>
    <row r="1308" spans="1:16" x14ac:dyDescent="0.2">
      <c r="A1308">
        <f t="shared" si="242"/>
        <v>5204</v>
      </c>
      <c r="B1308" s="4" t="b">
        <f t="shared" si="243"/>
        <v>1</v>
      </c>
      <c r="C1308" s="5" t="b">
        <f t="shared" si="240"/>
        <v>1</v>
      </c>
      <c r="D1308">
        <f>IF(C1308,VLOOKUP($A1308,RawData!$A$2:$D$27422,2,1),"")</f>
        <v>5206</v>
      </c>
      <c r="E1308">
        <f>IF($C1308,INDEX(RawData!$A$1:$D$27422,$D1308,1),"")</f>
        <v>5204</v>
      </c>
      <c r="F1308" s="4">
        <f t="shared" ca="1" si="244"/>
        <v>4668</v>
      </c>
      <c r="G1308">
        <f t="shared" si="241"/>
        <v>1308</v>
      </c>
      <c r="H1308" s="6">
        <f>IF($C1308,INDEX(RawData!$A$1:$D$27422,$D1308,3),"")</f>
        <v>2.9843999999999999</v>
      </c>
      <c r="I1308" s="6">
        <f>IF($C1308,INDEX(RawData!$A$1:$D$27422,$D1308,4),"")</f>
        <v>189.89915405840699</v>
      </c>
      <c r="J1308" s="5" t="b">
        <f t="shared" si="245"/>
        <v>1</v>
      </c>
      <c r="K1308" s="4">
        <f t="shared" si="246"/>
        <v>1300</v>
      </c>
      <c r="L1308" s="4">
        <f t="shared" si="247"/>
        <v>1315</v>
      </c>
      <c r="M1308" s="4">
        <f t="shared" ca="1" si="248"/>
        <v>190.13071593364973</v>
      </c>
      <c r="N1308" s="4">
        <f t="shared" ca="1" si="249"/>
        <v>9.9216155961840968E-2</v>
      </c>
      <c r="O1308" s="4">
        <f t="shared" ca="1" si="250"/>
        <v>9.3054187154763213E-2</v>
      </c>
      <c r="P1308" s="4">
        <f t="shared" ca="1" si="251"/>
        <v>7</v>
      </c>
    </row>
    <row r="1309" spans="1:16" x14ac:dyDescent="0.2">
      <c r="A1309">
        <f t="shared" si="242"/>
        <v>5208</v>
      </c>
      <c r="B1309" s="4" t="b">
        <f t="shared" si="243"/>
        <v>1</v>
      </c>
      <c r="C1309" s="5" t="b">
        <f t="shared" si="240"/>
        <v>1</v>
      </c>
      <c r="D1309">
        <f>IF(C1309,VLOOKUP($A1309,RawData!$A$2:$D$27422,2,1),"")</f>
        <v>5210</v>
      </c>
      <c r="E1309">
        <f>IF($C1309,INDEX(RawData!$A$1:$D$27422,$D1309,1),"")</f>
        <v>5208</v>
      </c>
      <c r="F1309" s="4">
        <f t="shared" ca="1" si="244"/>
        <v>4672</v>
      </c>
      <c r="G1309">
        <f t="shared" si="241"/>
        <v>1309</v>
      </c>
      <c r="H1309" s="6">
        <f>IF($C1309,INDEX(RawData!$A$1:$D$27422,$D1309,3),"")</f>
        <v>3</v>
      </c>
      <c r="I1309" s="6">
        <f>IF($C1309,INDEX(RawData!$A$1:$D$27422,$D1309,4),"")</f>
        <v>189.903702941593</v>
      </c>
      <c r="J1309" s="5" t="b">
        <f t="shared" si="245"/>
        <v>1</v>
      </c>
      <c r="K1309" s="4">
        <f t="shared" si="246"/>
        <v>1301</v>
      </c>
      <c r="L1309" s="4">
        <f t="shared" si="247"/>
        <v>1316</v>
      </c>
      <c r="M1309" s="4">
        <f t="shared" ca="1" si="248"/>
        <v>190.13583222493418</v>
      </c>
      <c r="N1309" s="4">
        <f t="shared" ca="1" si="249"/>
        <v>0.10221618624845519</v>
      </c>
      <c r="O1309" s="4">
        <f t="shared" ca="1" si="250"/>
        <v>0.11889719825148859</v>
      </c>
      <c r="P1309" s="4">
        <f t="shared" ca="1" si="251"/>
        <v>7</v>
      </c>
    </row>
    <row r="1310" spans="1:16" x14ac:dyDescent="0.2">
      <c r="A1310">
        <f t="shared" si="242"/>
        <v>5212</v>
      </c>
      <c r="B1310" s="4" t="b">
        <f t="shared" si="243"/>
        <v>1</v>
      </c>
      <c r="C1310" s="5" t="b">
        <f t="shared" si="240"/>
        <v>1</v>
      </c>
      <c r="D1310">
        <f>IF(C1310,VLOOKUP($A1310,RawData!$A$2:$D$27422,2,1),"")</f>
        <v>5214</v>
      </c>
      <c r="E1310">
        <f>IF($C1310,INDEX(RawData!$A$1:$D$27422,$D1310,1),"")</f>
        <v>5212</v>
      </c>
      <c r="F1310" s="4">
        <f t="shared" ca="1" si="244"/>
        <v>4676</v>
      </c>
      <c r="G1310">
        <f t="shared" si="241"/>
        <v>1310</v>
      </c>
      <c r="H1310" s="6">
        <f>IF($C1310,INDEX(RawData!$A$1:$D$27422,$D1310,3),"")</f>
        <v>3</v>
      </c>
      <c r="I1310" s="6">
        <f>IF($C1310,INDEX(RawData!$A$1:$D$27422,$D1310,4),"")</f>
        <v>189.94168288318701</v>
      </c>
      <c r="J1310" s="5" t="b">
        <f t="shared" si="245"/>
        <v>1</v>
      </c>
      <c r="K1310" s="4">
        <f t="shared" si="246"/>
        <v>1302</v>
      </c>
      <c r="L1310" s="4">
        <f t="shared" si="247"/>
        <v>1317</v>
      </c>
      <c r="M1310" s="4">
        <f t="shared" ca="1" si="248"/>
        <v>190.14229365506057</v>
      </c>
      <c r="N1310" s="4">
        <f t="shared" ca="1" si="249"/>
        <v>9.491117049108766E-2</v>
      </c>
      <c r="O1310" s="4">
        <f t="shared" ca="1" si="250"/>
        <v>0.1403669306631059</v>
      </c>
      <c r="P1310" s="4">
        <f t="shared" ca="1" si="251"/>
        <v>7</v>
      </c>
    </row>
    <row r="1311" spans="1:16" x14ac:dyDescent="0.2">
      <c r="A1311">
        <f t="shared" si="242"/>
        <v>5216</v>
      </c>
      <c r="B1311" s="4" t="b">
        <f t="shared" si="243"/>
        <v>1</v>
      </c>
      <c r="C1311" s="5" t="b">
        <f t="shared" si="240"/>
        <v>1</v>
      </c>
      <c r="D1311">
        <f>IF(C1311,VLOOKUP($A1311,RawData!$A$2:$D$27422,2,1),"")</f>
        <v>5218</v>
      </c>
      <c r="E1311">
        <f>IF($C1311,INDEX(RawData!$A$1:$D$27422,$D1311,1),"")</f>
        <v>5216</v>
      </c>
      <c r="F1311" s="4">
        <f t="shared" ca="1" si="244"/>
        <v>4680</v>
      </c>
      <c r="G1311">
        <f t="shared" si="241"/>
        <v>1311</v>
      </c>
      <c r="H1311" s="6">
        <f>IF($C1311,INDEX(RawData!$A$1:$D$27422,$D1311,3),"")</f>
        <v>3</v>
      </c>
      <c r="I1311" s="6">
        <f>IF($C1311,INDEX(RawData!$A$1:$D$27422,$D1311,4),"")</f>
        <v>189.97464188318699</v>
      </c>
      <c r="J1311" s="5" t="b">
        <f t="shared" si="245"/>
        <v>1</v>
      </c>
      <c r="K1311" s="4">
        <f t="shared" si="246"/>
        <v>1303</v>
      </c>
      <c r="L1311" s="4">
        <f t="shared" si="247"/>
        <v>1318</v>
      </c>
      <c r="M1311" s="4">
        <f t="shared" ca="1" si="248"/>
        <v>190.15044086555773</v>
      </c>
      <c r="N1311" s="4">
        <f t="shared" ca="1" si="249"/>
        <v>7.9363722776378154E-2</v>
      </c>
      <c r="O1311" s="4">
        <f t="shared" ca="1" si="250"/>
        <v>0.15362647360973369</v>
      </c>
      <c r="P1311" s="4">
        <f t="shared" ca="1" si="251"/>
        <v>7</v>
      </c>
    </row>
    <row r="1312" spans="1:16" x14ac:dyDescent="0.2">
      <c r="A1312">
        <f t="shared" si="242"/>
        <v>5220</v>
      </c>
      <c r="B1312" s="4" t="b">
        <f t="shared" si="243"/>
        <v>1</v>
      </c>
      <c r="C1312" s="5" t="b">
        <f t="shared" si="240"/>
        <v>1</v>
      </c>
      <c r="D1312">
        <f>IF(C1312,VLOOKUP($A1312,RawData!$A$2:$D$27422,2,1),"")</f>
        <v>5222</v>
      </c>
      <c r="E1312">
        <f>IF($C1312,INDEX(RawData!$A$1:$D$27422,$D1312,1),"")</f>
        <v>5220</v>
      </c>
      <c r="F1312" s="4">
        <f t="shared" ca="1" si="244"/>
        <v>4684</v>
      </c>
      <c r="G1312">
        <f t="shared" si="241"/>
        <v>1312</v>
      </c>
      <c r="H1312" s="6">
        <f>IF($C1312,INDEX(RawData!$A$1:$D$27422,$D1312,3),"")</f>
        <v>3.0038999999999998</v>
      </c>
      <c r="I1312" s="6">
        <f>IF($C1312,INDEX(RawData!$A$1:$D$27422,$D1312,4),"")</f>
        <v>190.002068722704</v>
      </c>
      <c r="J1312" s="5" t="b">
        <f t="shared" si="245"/>
        <v>1</v>
      </c>
      <c r="K1312" s="4">
        <f t="shared" si="246"/>
        <v>1304</v>
      </c>
      <c r="L1312" s="4">
        <f t="shared" si="247"/>
        <v>1319</v>
      </c>
      <c r="M1312" s="4">
        <f t="shared" ca="1" si="248"/>
        <v>190.16436556338294</v>
      </c>
      <c r="N1312" s="4">
        <f t="shared" ca="1" si="249"/>
        <v>5.2170159010273665E-2</v>
      </c>
      <c r="O1312" s="4">
        <f t="shared" ca="1" si="250"/>
        <v>0.16220684853689704</v>
      </c>
      <c r="P1312" s="4">
        <f t="shared" ca="1" si="251"/>
        <v>7</v>
      </c>
    </row>
    <row r="1313" spans="1:16" x14ac:dyDescent="0.2">
      <c r="A1313">
        <f t="shared" si="242"/>
        <v>5224</v>
      </c>
      <c r="B1313" s="4" t="b">
        <f t="shared" si="243"/>
        <v>1</v>
      </c>
      <c r="C1313" s="5" t="b">
        <f t="shared" si="240"/>
        <v>1</v>
      </c>
      <c r="D1313">
        <f>IF(C1313,VLOOKUP($A1313,RawData!$A$2:$D$27422,2,1),"")</f>
        <v>5226</v>
      </c>
      <c r="E1313">
        <f>IF($C1313,INDEX(RawData!$A$1:$D$27422,$D1313,1),"")</f>
        <v>5224</v>
      </c>
      <c r="F1313" s="4">
        <f t="shared" ca="1" si="244"/>
        <v>4688</v>
      </c>
      <c r="G1313">
        <f t="shared" si="241"/>
        <v>1313</v>
      </c>
      <c r="H1313" s="6">
        <f>IF($C1313,INDEX(RawData!$A$1:$D$27422,$D1313,3),"")</f>
        <v>3.0038999999999998</v>
      </c>
      <c r="I1313" s="6">
        <f>IF($C1313,INDEX(RawData!$A$1:$D$27422,$D1313,4),"")</f>
        <v>190.06150285388799</v>
      </c>
      <c r="J1313" s="5" t="b">
        <f t="shared" si="245"/>
        <v>1</v>
      </c>
      <c r="K1313" s="4">
        <f t="shared" si="246"/>
        <v>1305</v>
      </c>
      <c r="L1313" s="4">
        <f t="shared" si="247"/>
        <v>1320</v>
      </c>
      <c r="M1313" s="4">
        <f t="shared" ca="1" si="248"/>
        <v>190.18484820787529</v>
      </c>
      <c r="N1313" s="4">
        <f t="shared" ca="1" si="249"/>
        <v>1.4923709318736655E-2</v>
      </c>
      <c r="O1313" s="4">
        <f t="shared" ca="1" si="250"/>
        <v>0.17519116923594424</v>
      </c>
      <c r="P1313" s="4">
        <f t="shared" ca="1" si="251"/>
        <v>7</v>
      </c>
    </row>
    <row r="1314" spans="1:16" x14ac:dyDescent="0.2">
      <c r="A1314">
        <f t="shared" si="242"/>
        <v>5228</v>
      </c>
      <c r="B1314" s="4" t="b">
        <f t="shared" si="243"/>
        <v>1</v>
      </c>
      <c r="C1314" s="5" t="b">
        <f t="shared" si="240"/>
        <v>1</v>
      </c>
      <c r="D1314">
        <f>IF(C1314,VLOOKUP($A1314,RawData!$A$2:$D$27422,2,1),"")</f>
        <v>5230</v>
      </c>
      <c r="E1314">
        <f>IF($C1314,INDEX(RawData!$A$1:$D$27422,$D1314,1),"")</f>
        <v>5228</v>
      </c>
      <c r="F1314" s="4">
        <f t="shared" ca="1" si="244"/>
        <v>4692</v>
      </c>
      <c r="G1314">
        <f t="shared" si="241"/>
        <v>1314</v>
      </c>
      <c r="H1314" s="6">
        <f>IF($C1314,INDEX(RawData!$A$1:$D$27422,$D1314,3),"")</f>
        <v>3.0038999999999998</v>
      </c>
      <c r="I1314" s="6">
        <f>IF($C1314,INDEX(RawData!$A$1:$D$27422,$D1314,4),"")</f>
        <v>190.192351825755</v>
      </c>
      <c r="J1314" s="5" t="b">
        <f t="shared" si="245"/>
        <v>1</v>
      </c>
      <c r="K1314" s="4">
        <f t="shared" si="246"/>
        <v>1306</v>
      </c>
      <c r="L1314" s="4">
        <f t="shared" si="247"/>
        <v>1321</v>
      </c>
      <c r="M1314" s="4">
        <f t="shared" ca="1" si="248"/>
        <v>190.21082671645405</v>
      </c>
      <c r="N1314" s="4">
        <f t="shared" ca="1" si="249"/>
        <v>2.7847001558200191E-2</v>
      </c>
      <c r="O1314" s="4">
        <f t="shared" ca="1" si="250"/>
        <v>0.18967236410955479</v>
      </c>
      <c r="P1314" s="4">
        <f t="shared" ca="1" si="251"/>
        <v>7</v>
      </c>
    </row>
    <row r="1315" spans="1:16" x14ac:dyDescent="0.2">
      <c r="A1315">
        <f t="shared" si="242"/>
        <v>5232</v>
      </c>
      <c r="B1315" s="4" t="b">
        <f t="shared" si="243"/>
        <v>1</v>
      </c>
      <c r="C1315" s="5" t="b">
        <f t="shared" si="240"/>
        <v>1</v>
      </c>
      <c r="D1315">
        <f>IF(C1315,VLOOKUP($A1315,RawData!$A$2:$D$27422,2,1),"")</f>
        <v>5234</v>
      </c>
      <c r="E1315">
        <f>IF($C1315,INDEX(RawData!$A$1:$D$27422,$D1315,1),"")</f>
        <v>5232</v>
      </c>
      <c r="F1315" s="4">
        <f t="shared" ca="1" si="244"/>
        <v>4696</v>
      </c>
      <c r="G1315">
        <f t="shared" si="241"/>
        <v>1315</v>
      </c>
      <c r="H1315" s="6">
        <f>IF($C1315,INDEX(RawData!$A$1:$D$27422,$D1315,3),"")</f>
        <v>2.9843999999999999</v>
      </c>
      <c r="I1315" s="6">
        <f>IF($C1315,INDEX(RawData!$A$1:$D$27422,$D1315,4),"")</f>
        <v>190.32468042966499</v>
      </c>
      <c r="J1315" s="5" t="b">
        <f t="shared" si="245"/>
        <v>1</v>
      </c>
      <c r="K1315" s="4">
        <f t="shared" si="246"/>
        <v>1307</v>
      </c>
      <c r="L1315" s="4">
        <f t="shared" si="247"/>
        <v>1322</v>
      </c>
      <c r="M1315" s="4">
        <f t="shared" ca="1" si="248"/>
        <v>190.22993208961157</v>
      </c>
      <c r="N1315" s="4">
        <f t="shared" ca="1" si="249"/>
        <v>6.3744342586517178E-2</v>
      </c>
      <c r="O1315" s="4">
        <f t="shared" ca="1" si="250"/>
        <v>0.19741050561520979</v>
      </c>
      <c r="P1315" s="4">
        <f t="shared" ca="1" si="251"/>
        <v>7</v>
      </c>
    </row>
    <row r="1316" spans="1:16" x14ac:dyDescent="0.2">
      <c r="A1316">
        <f t="shared" si="242"/>
        <v>5236</v>
      </c>
      <c r="B1316" s="4" t="b">
        <f t="shared" si="243"/>
        <v>1</v>
      </c>
      <c r="C1316" s="5" t="b">
        <f t="shared" si="240"/>
        <v>1</v>
      </c>
      <c r="D1316">
        <f>IF(C1316,VLOOKUP($A1316,RawData!$A$2:$D$27422,2,1),"")</f>
        <v>5238</v>
      </c>
      <c r="E1316">
        <f>IF($C1316,INDEX(RawData!$A$1:$D$27422,$D1316,1),"")</f>
        <v>5236</v>
      </c>
      <c r="F1316" s="4">
        <f t="shared" ca="1" si="244"/>
        <v>4700</v>
      </c>
      <c r="G1316">
        <f t="shared" si="241"/>
        <v>1316</v>
      </c>
      <c r="H1316" s="6">
        <f>IF($C1316,INDEX(RawData!$A$1:$D$27422,$D1316,3),"")</f>
        <v>3</v>
      </c>
      <c r="I1316" s="6">
        <f>IF($C1316,INDEX(RawData!$A$1:$D$27422,$D1316,4),"")</f>
        <v>190.41905145779899</v>
      </c>
      <c r="J1316" s="5" t="b">
        <f t="shared" si="245"/>
        <v>1</v>
      </c>
      <c r="K1316" s="4">
        <f t="shared" si="246"/>
        <v>1308</v>
      </c>
      <c r="L1316" s="4">
        <f t="shared" si="247"/>
        <v>1323</v>
      </c>
      <c r="M1316" s="4">
        <f t="shared" ca="1" si="248"/>
        <v>190.23804841118263</v>
      </c>
      <c r="N1316" s="4">
        <f t="shared" ca="1" si="249"/>
        <v>9.3054187154763213E-2</v>
      </c>
      <c r="O1316" s="4">
        <f t="shared" ca="1" si="250"/>
        <v>0.1851703056682652</v>
      </c>
      <c r="P1316" s="4">
        <f t="shared" ca="1" si="251"/>
        <v>7</v>
      </c>
    </row>
    <row r="1317" spans="1:16" x14ac:dyDescent="0.2">
      <c r="A1317">
        <f t="shared" si="242"/>
        <v>5240</v>
      </c>
      <c r="B1317" s="4" t="b">
        <f t="shared" si="243"/>
        <v>1</v>
      </c>
      <c r="C1317" s="5" t="b">
        <f t="shared" si="240"/>
        <v>1</v>
      </c>
      <c r="D1317">
        <f>IF(C1317,VLOOKUP($A1317,RawData!$A$2:$D$27422,2,1),"")</f>
        <v>5242</v>
      </c>
      <c r="E1317">
        <f>IF($C1317,INDEX(RawData!$A$1:$D$27422,$D1317,1),"")</f>
        <v>5240</v>
      </c>
      <c r="F1317" s="4">
        <f t="shared" ca="1" si="244"/>
        <v>4704</v>
      </c>
      <c r="G1317">
        <f t="shared" si="241"/>
        <v>1317</v>
      </c>
      <c r="H1317" s="6">
        <f>IF($C1317,INDEX(RawData!$A$1:$D$27422,$D1317,3),"")</f>
        <v>3.0038999999999998</v>
      </c>
      <c r="I1317" s="6">
        <f>IF($C1317,INDEX(RawData!$A$1:$D$27422,$D1317,4),"")</f>
        <v>190.468983882022</v>
      </c>
      <c r="J1317" s="5" t="b">
        <f t="shared" si="245"/>
        <v>1</v>
      </c>
      <c r="K1317" s="4">
        <f t="shared" si="246"/>
        <v>1309</v>
      </c>
      <c r="L1317" s="4">
        <f t="shared" si="247"/>
        <v>1324</v>
      </c>
      <c r="M1317" s="4">
        <f t="shared" ca="1" si="248"/>
        <v>190.23720482555166</v>
      </c>
      <c r="N1317" s="4">
        <f t="shared" ca="1" si="249"/>
        <v>0.11889719825148859</v>
      </c>
      <c r="O1317" s="4">
        <f t="shared" ca="1" si="250"/>
        <v>0.1542363313058388</v>
      </c>
      <c r="P1317" s="4">
        <f t="shared" ca="1" si="251"/>
        <v>7</v>
      </c>
    </row>
    <row r="1318" spans="1:16" x14ac:dyDescent="0.2">
      <c r="A1318">
        <f t="shared" si="242"/>
        <v>5244</v>
      </c>
      <c r="B1318" s="4" t="b">
        <f t="shared" si="243"/>
        <v>1</v>
      </c>
      <c r="C1318" s="5" t="b">
        <f t="shared" si="240"/>
        <v>1</v>
      </c>
      <c r="D1318">
        <f>IF(C1318,VLOOKUP($A1318,RawData!$A$2:$D$27422,2,1),"")</f>
        <v>5246</v>
      </c>
      <c r="E1318">
        <f>IF($C1318,INDEX(RawData!$A$1:$D$27422,$D1318,1),"")</f>
        <v>5244</v>
      </c>
      <c r="F1318" s="4">
        <f t="shared" ca="1" si="244"/>
        <v>4708</v>
      </c>
      <c r="G1318">
        <f t="shared" si="241"/>
        <v>1318</v>
      </c>
      <c r="H1318" s="6">
        <f>IF($C1318,INDEX(RawData!$A$1:$D$27422,$D1318,3),"")</f>
        <v>3.0038999999999998</v>
      </c>
      <c r="I1318" s="6">
        <f>IF($C1318,INDEX(RawData!$A$1:$D$27422,$D1318,4),"")</f>
        <v>190.50694236795499</v>
      </c>
      <c r="J1318" s="5" t="b">
        <f t="shared" si="245"/>
        <v>1</v>
      </c>
      <c r="K1318" s="4">
        <f t="shared" si="246"/>
        <v>1310</v>
      </c>
      <c r="L1318" s="4">
        <f t="shared" si="247"/>
        <v>1325</v>
      </c>
      <c r="M1318" s="4">
        <f t="shared" ca="1" si="248"/>
        <v>190.2298045883341</v>
      </c>
      <c r="N1318" s="4">
        <f t="shared" ca="1" si="249"/>
        <v>0.1403669306631059</v>
      </c>
      <c r="O1318" s="4">
        <f t="shared" ca="1" si="250"/>
        <v>0.1148775904378283</v>
      </c>
      <c r="P1318" s="4">
        <f t="shared" ca="1" si="251"/>
        <v>7</v>
      </c>
    </row>
    <row r="1319" spans="1:16" x14ac:dyDescent="0.2">
      <c r="A1319">
        <f t="shared" si="242"/>
        <v>5248</v>
      </c>
      <c r="B1319" s="4" t="b">
        <f t="shared" si="243"/>
        <v>1</v>
      </c>
      <c r="C1319" s="5" t="b">
        <f t="shared" si="240"/>
        <v>1</v>
      </c>
      <c r="D1319">
        <f>IF(C1319,VLOOKUP($A1319,RawData!$A$2:$D$27422,2,1),"")</f>
        <v>5250</v>
      </c>
      <c r="E1319">
        <f>IF($C1319,INDEX(RawData!$A$1:$D$27422,$D1319,1),"")</f>
        <v>5248</v>
      </c>
      <c r="F1319" s="4">
        <f t="shared" ca="1" si="244"/>
        <v>4712</v>
      </c>
      <c r="G1319">
        <f t="shared" si="241"/>
        <v>1319</v>
      </c>
      <c r="H1319" s="6">
        <f>IF($C1319,INDEX(RawData!$A$1:$D$27422,$D1319,3),"")</f>
        <v>3.0038999999999998</v>
      </c>
      <c r="I1319" s="6">
        <f>IF($C1319,INDEX(RawData!$A$1:$D$27422,$D1319,4),"")</f>
        <v>190.578353367955</v>
      </c>
      <c r="J1319" s="5" t="b">
        <f t="shared" si="245"/>
        <v>1</v>
      </c>
      <c r="K1319" s="4">
        <f t="shared" si="246"/>
        <v>1311</v>
      </c>
      <c r="L1319" s="4">
        <f t="shared" si="247"/>
        <v>1326</v>
      </c>
      <c r="M1319" s="4">
        <f t="shared" ca="1" si="248"/>
        <v>190.21653572239322</v>
      </c>
      <c r="N1319" s="4">
        <f t="shared" ca="1" si="249"/>
        <v>0.15362647360973369</v>
      </c>
      <c r="O1319" s="4">
        <f t="shared" ca="1" si="250"/>
        <v>7.0774044443453477E-2</v>
      </c>
      <c r="P1319" s="4">
        <f t="shared" ca="1" si="251"/>
        <v>7</v>
      </c>
    </row>
    <row r="1320" spans="1:16" x14ac:dyDescent="0.2">
      <c r="A1320">
        <f t="shared" si="242"/>
        <v>5252</v>
      </c>
      <c r="B1320" s="4" t="b">
        <f t="shared" si="243"/>
        <v>1</v>
      </c>
      <c r="C1320" s="5" t="b">
        <f t="shared" si="240"/>
        <v>1</v>
      </c>
      <c r="D1320">
        <f>IF(C1320,VLOOKUP($A1320,RawData!$A$2:$D$27422,2,1),"")</f>
        <v>5254</v>
      </c>
      <c r="E1320">
        <f>IF($C1320,INDEX(RawData!$A$1:$D$27422,$D1320,1),"")</f>
        <v>5252</v>
      </c>
      <c r="F1320" s="4">
        <f t="shared" ca="1" si="244"/>
        <v>4716</v>
      </c>
      <c r="G1320">
        <f t="shared" si="241"/>
        <v>1320</v>
      </c>
      <c r="H1320" s="6">
        <f>IF($C1320,INDEX(RawData!$A$1:$D$27422,$D1320,3),"")</f>
        <v>3.0038999999999998</v>
      </c>
      <c r="I1320" s="6">
        <f>IF($C1320,INDEX(RawData!$A$1:$D$27422,$D1320,4),"")</f>
        <v>190.59680660391101</v>
      </c>
      <c r="J1320" s="5" t="b">
        <f t="shared" si="245"/>
        <v>1</v>
      </c>
      <c r="K1320" s="4">
        <f t="shared" si="246"/>
        <v>1312</v>
      </c>
      <c r="L1320" s="4">
        <f t="shared" si="247"/>
        <v>1327</v>
      </c>
      <c r="M1320" s="4">
        <f t="shared" ca="1" si="248"/>
        <v>190.19977191719403</v>
      </c>
      <c r="N1320" s="4">
        <f t="shared" ca="1" si="249"/>
        <v>0.16220684853689704</v>
      </c>
      <c r="O1320" s="4">
        <f t="shared" ca="1" si="250"/>
        <v>1.9429898204549545E-2</v>
      </c>
      <c r="P1320" s="4">
        <f t="shared" ca="1" si="251"/>
        <v>7</v>
      </c>
    </row>
    <row r="1321" spans="1:16" x14ac:dyDescent="0.2">
      <c r="A1321">
        <f t="shared" si="242"/>
        <v>5256</v>
      </c>
      <c r="B1321" s="4" t="b">
        <f t="shared" si="243"/>
        <v>1</v>
      </c>
      <c r="C1321" s="5" t="b">
        <f t="shared" si="240"/>
        <v>1</v>
      </c>
      <c r="D1321">
        <f>IF(C1321,VLOOKUP($A1321,RawData!$A$2:$D$27422,2,1),"")</f>
        <v>5258</v>
      </c>
      <c r="E1321">
        <f>IF($C1321,INDEX(RawData!$A$1:$D$27422,$D1321,1),"")</f>
        <v>5256</v>
      </c>
      <c r="F1321" s="4">
        <f t="shared" ca="1" si="244"/>
        <v>4720</v>
      </c>
      <c r="G1321">
        <f t="shared" si="241"/>
        <v>1321</v>
      </c>
      <c r="H1321" s="6">
        <f>IF($C1321,INDEX(RawData!$A$1:$D$27422,$D1321,3),"")</f>
        <v>3.0038999999999998</v>
      </c>
      <c r="I1321" s="6">
        <f>IF($C1321,INDEX(RawData!$A$1:$D$27422,$D1321,4),"")</f>
        <v>190.553848632045</v>
      </c>
      <c r="J1321" s="5" t="b">
        <f t="shared" si="245"/>
        <v>1</v>
      </c>
      <c r="K1321" s="4">
        <f t="shared" si="246"/>
        <v>1313</v>
      </c>
      <c r="L1321" s="4">
        <f t="shared" si="247"/>
        <v>1328</v>
      </c>
      <c r="M1321" s="4">
        <f t="shared" ca="1" si="248"/>
        <v>190.18297971489585</v>
      </c>
      <c r="N1321" s="4">
        <f t="shared" ca="1" si="249"/>
        <v>0.17519116923594424</v>
      </c>
      <c r="O1321" s="4">
        <f t="shared" ca="1" si="250"/>
        <v>3.4845889539866448E-2</v>
      </c>
      <c r="P1321" s="4">
        <f t="shared" ca="1" si="251"/>
        <v>7</v>
      </c>
    </row>
    <row r="1322" spans="1:16" x14ac:dyDescent="0.2">
      <c r="A1322">
        <f t="shared" si="242"/>
        <v>5260</v>
      </c>
      <c r="B1322" s="4" t="b">
        <f t="shared" si="243"/>
        <v>1</v>
      </c>
      <c r="C1322" s="5" t="b">
        <f t="shared" si="240"/>
        <v>1</v>
      </c>
      <c r="D1322">
        <f>IF(C1322,VLOOKUP($A1322,RawData!$A$2:$D$27422,2,1),"")</f>
        <v>5262</v>
      </c>
      <c r="E1322">
        <f>IF($C1322,INDEX(RawData!$A$1:$D$27422,$D1322,1),"")</f>
        <v>5260</v>
      </c>
      <c r="F1322" s="4">
        <f t="shared" ca="1" si="244"/>
        <v>4724</v>
      </c>
      <c r="G1322">
        <f t="shared" si="241"/>
        <v>1322</v>
      </c>
      <c r="H1322" s="6">
        <f>IF($C1322,INDEX(RawData!$A$1:$D$27422,$D1322,3),"")</f>
        <v>3.0038999999999998</v>
      </c>
      <c r="I1322" s="6">
        <f>IF($C1322,INDEX(RawData!$A$1:$D$27422,$D1322,4),"")</f>
        <v>190.32208434849201</v>
      </c>
      <c r="J1322" s="5" t="b">
        <f t="shared" si="245"/>
        <v>1</v>
      </c>
      <c r="K1322" s="4">
        <f t="shared" si="246"/>
        <v>1314</v>
      </c>
      <c r="L1322" s="4">
        <f t="shared" si="247"/>
        <v>1329</v>
      </c>
      <c r="M1322" s="4">
        <f t="shared" ca="1" si="248"/>
        <v>190.16618774702505</v>
      </c>
      <c r="N1322" s="4">
        <f t="shared" ca="1" si="249"/>
        <v>0.18967236410955479</v>
      </c>
      <c r="O1322" s="4">
        <f t="shared" ca="1" si="250"/>
        <v>8.4751086171905854E-2</v>
      </c>
      <c r="P1322" s="4">
        <f t="shared" ca="1" si="251"/>
        <v>7</v>
      </c>
    </row>
    <row r="1323" spans="1:16" x14ac:dyDescent="0.2">
      <c r="A1323">
        <f t="shared" si="242"/>
        <v>5264</v>
      </c>
      <c r="B1323" s="4" t="b">
        <f t="shared" si="243"/>
        <v>1</v>
      </c>
      <c r="C1323" s="5" t="b">
        <f t="shared" si="240"/>
        <v>1</v>
      </c>
      <c r="D1323">
        <f>IF(C1323,VLOOKUP($A1323,RawData!$A$2:$D$27422,2,1),"")</f>
        <v>5266</v>
      </c>
      <c r="E1323">
        <f>IF($C1323,INDEX(RawData!$A$1:$D$27422,$D1323,1),"")</f>
        <v>5264</v>
      </c>
      <c r="F1323" s="4">
        <f t="shared" ca="1" si="244"/>
        <v>4728</v>
      </c>
      <c r="G1323">
        <f t="shared" si="241"/>
        <v>1323</v>
      </c>
      <c r="H1323" s="6">
        <f>IF($C1323,INDEX(RawData!$A$1:$D$27422,$D1323,3),"")</f>
        <v>3.0038999999999998</v>
      </c>
      <c r="I1323" s="6">
        <f>IF($C1323,INDEX(RawData!$A$1:$D$27422,$D1323,4),"")</f>
        <v>190.062918320357</v>
      </c>
      <c r="J1323" s="5" t="b">
        <f t="shared" si="245"/>
        <v>1</v>
      </c>
      <c r="K1323" s="4">
        <f t="shared" si="246"/>
        <v>1315</v>
      </c>
      <c r="L1323" s="4">
        <f t="shared" si="247"/>
        <v>1330</v>
      </c>
      <c r="M1323" s="4">
        <f t="shared" ca="1" si="248"/>
        <v>190.14499422402787</v>
      </c>
      <c r="N1323" s="4">
        <f t="shared" ca="1" si="249"/>
        <v>0.19741050561520979</v>
      </c>
      <c r="O1323" s="4">
        <f t="shared" ca="1" si="250"/>
        <v>0.11545699208463134</v>
      </c>
      <c r="P1323" s="4">
        <f t="shared" ca="1" si="251"/>
        <v>7</v>
      </c>
    </row>
    <row r="1324" spans="1:16" x14ac:dyDescent="0.2">
      <c r="A1324">
        <f t="shared" si="242"/>
        <v>5268</v>
      </c>
      <c r="B1324" s="4" t="b">
        <f t="shared" si="243"/>
        <v>1</v>
      </c>
      <c r="C1324" s="5" t="b">
        <f t="shared" si="240"/>
        <v>1</v>
      </c>
      <c r="D1324">
        <f>IF(C1324,VLOOKUP($A1324,RawData!$A$2:$D$27422,2,1),"")</f>
        <v>5270</v>
      </c>
      <c r="E1324">
        <f>IF($C1324,INDEX(RawData!$A$1:$D$27422,$D1324,1),"")</f>
        <v>5268</v>
      </c>
      <c r="F1324" s="4">
        <f t="shared" ca="1" si="244"/>
        <v>4732</v>
      </c>
      <c r="G1324">
        <f t="shared" si="241"/>
        <v>1324</v>
      </c>
      <c r="H1324" s="6">
        <f>IF($C1324,INDEX(RawData!$A$1:$D$27422,$D1324,3),"")</f>
        <v>3.0038999999999998</v>
      </c>
      <c r="I1324" s="6">
        <f>IF($C1324,INDEX(RawData!$A$1:$D$27422,$D1324,4),"")</f>
        <v>189.885656688312</v>
      </c>
      <c r="J1324" s="5" t="b">
        <f t="shared" si="245"/>
        <v>1</v>
      </c>
      <c r="K1324" s="4">
        <f t="shared" si="246"/>
        <v>1316</v>
      </c>
      <c r="L1324" s="4">
        <f t="shared" si="247"/>
        <v>1331</v>
      </c>
      <c r="M1324" s="4">
        <f t="shared" ca="1" si="248"/>
        <v>190.11830762730017</v>
      </c>
      <c r="N1324" s="4">
        <f t="shared" ca="1" si="249"/>
        <v>0.1851703056682652</v>
      </c>
      <c r="O1324" s="4">
        <f t="shared" ca="1" si="250"/>
        <v>0.12518936586806717</v>
      </c>
      <c r="P1324" s="4">
        <f t="shared" ca="1" si="251"/>
        <v>7</v>
      </c>
    </row>
    <row r="1325" spans="1:16" x14ac:dyDescent="0.2">
      <c r="A1325">
        <f t="shared" si="242"/>
        <v>5272</v>
      </c>
      <c r="B1325" s="4" t="b">
        <f t="shared" si="243"/>
        <v>1</v>
      </c>
      <c r="C1325" s="5" t="b">
        <f t="shared" si="240"/>
        <v>1</v>
      </c>
      <c r="D1325">
        <f>IF(C1325,VLOOKUP($A1325,RawData!$A$2:$D$27422,2,1),"")</f>
        <v>5274</v>
      </c>
      <c r="E1325">
        <f>IF($C1325,INDEX(RawData!$A$1:$D$27422,$D1325,1),"")</f>
        <v>5272</v>
      </c>
      <c r="F1325" s="4">
        <f t="shared" ca="1" si="244"/>
        <v>4736</v>
      </c>
      <c r="G1325">
        <f t="shared" si="241"/>
        <v>1325</v>
      </c>
      <c r="H1325" s="6">
        <f>IF($C1325,INDEX(RawData!$A$1:$D$27422,$D1325,3),"")</f>
        <v>3.0038999999999998</v>
      </c>
      <c r="I1325" s="6">
        <f>IF($C1325,INDEX(RawData!$A$1:$D$27422,$D1325,4),"")</f>
        <v>189.78529914611201</v>
      </c>
      <c r="J1325" s="5" t="b">
        <f t="shared" si="245"/>
        <v>1</v>
      </c>
      <c r="K1325" s="4">
        <f t="shared" si="246"/>
        <v>1317</v>
      </c>
      <c r="L1325" s="4">
        <f t="shared" si="247"/>
        <v>1332</v>
      </c>
      <c r="M1325" s="4">
        <f t="shared" ca="1" si="248"/>
        <v>190.089437657671</v>
      </c>
      <c r="N1325" s="4">
        <f t="shared" ca="1" si="249"/>
        <v>0.1542363313058388</v>
      </c>
      <c r="O1325" s="4">
        <f t="shared" ca="1" si="250"/>
        <v>0.12066047876120933</v>
      </c>
      <c r="P1325" s="4">
        <f t="shared" ca="1" si="251"/>
        <v>7</v>
      </c>
    </row>
    <row r="1326" spans="1:16" x14ac:dyDescent="0.2">
      <c r="A1326">
        <f t="shared" si="242"/>
        <v>5276</v>
      </c>
      <c r="B1326" s="4" t="b">
        <f t="shared" si="243"/>
        <v>1</v>
      </c>
      <c r="C1326" s="5" t="b">
        <f t="shared" si="240"/>
        <v>1</v>
      </c>
      <c r="D1326">
        <f>IF(C1326,VLOOKUP($A1326,RawData!$A$2:$D$27422,2,1),"")</f>
        <v>5278</v>
      </c>
      <c r="E1326">
        <f>IF($C1326,INDEX(RawData!$A$1:$D$27422,$D1326,1),"")</f>
        <v>5276</v>
      </c>
      <c r="F1326" s="4">
        <f t="shared" ca="1" si="244"/>
        <v>4740</v>
      </c>
      <c r="G1326">
        <f t="shared" si="241"/>
        <v>1326</v>
      </c>
      <c r="H1326" s="6">
        <f>IF($C1326,INDEX(RawData!$A$1:$D$27422,$D1326,3),"")</f>
        <v>3.0038999999999998</v>
      </c>
      <c r="I1326" s="6">
        <f>IF($C1326,INDEX(RawData!$A$1:$D$27422,$D1326,4),"")</f>
        <v>189.72938102813299</v>
      </c>
      <c r="J1326" s="5" t="b">
        <f t="shared" si="245"/>
        <v>1</v>
      </c>
      <c r="K1326" s="4">
        <f t="shared" si="246"/>
        <v>1318</v>
      </c>
      <c r="L1326" s="4">
        <f t="shared" si="247"/>
        <v>1333</v>
      </c>
      <c r="M1326" s="4">
        <f t="shared" ca="1" si="248"/>
        <v>190.06290924878348</v>
      </c>
      <c r="N1326" s="4">
        <f t="shared" ca="1" si="249"/>
        <v>0.1148775904378283</v>
      </c>
      <c r="O1326" s="4">
        <f t="shared" ca="1" si="250"/>
        <v>0.10545774140993558</v>
      </c>
      <c r="P1326" s="4">
        <f t="shared" ca="1" si="251"/>
        <v>7</v>
      </c>
    </row>
    <row r="1327" spans="1:16" x14ac:dyDescent="0.2">
      <c r="A1327">
        <f t="shared" si="242"/>
        <v>5280</v>
      </c>
      <c r="B1327" s="4" t="b">
        <f t="shared" si="243"/>
        <v>1</v>
      </c>
      <c r="C1327" s="5" t="b">
        <f t="shared" si="240"/>
        <v>1</v>
      </c>
      <c r="D1327">
        <f>IF(C1327,VLOOKUP($A1327,RawData!$A$2:$D$27422,2,1),"")</f>
        <v>5282</v>
      </c>
      <c r="E1327">
        <f>IF($C1327,INDEX(RawData!$A$1:$D$27422,$D1327,1),"")</f>
        <v>5280</v>
      </c>
      <c r="F1327" s="4">
        <f t="shared" ca="1" si="244"/>
        <v>4744</v>
      </c>
      <c r="G1327">
        <f t="shared" si="241"/>
        <v>1327</v>
      </c>
      <c r="H1327" s="6">
        <f>IF($C1327,INDEX(RawData!$A$1:$D$27422,$D1327,3),"")</f>
        <v>3.0038999999999998</v>
      </c>
      <c r="I1327" s="6">
        <f>IF($C1327,INDEX(RawData!$A$1:$D$27422,$D1327,4),"")</f>
        <v>189.70642100000001</v>
      </c>
      <c r="J1327" s="5" t="b">
        <f t="shared" si="245"/>
        <v>1</v>
      </c>
      <c r="K1327" s="4">
        <f t="shared" si="246"/>
        <v>1319</v>
      </c>
      <c r="L1327" s="4">
        <f t="shared" si="247"/>
        <v>1334</v>
      </c>
      <c r="M1327" s="4">
        <f t="shared" ca="1" si="248"/>
        <v>190.03756506865713</v>
      </c>
      <c r="N1327" s="4">
        <f t="shared" ca="1" si="249"/>
        <v>7.0774044443453477E-2</v>
      </c>
      <c r="O1327" s="4">
        <f t="shared" ca="1" si="250"/>
        <v>8.0641947173830886E-2</v>
      </c>
      <c r="P1327" s="4">
        <f t="shared" ca="1" si="251"/>
        <v>7</v>
      </c>
    </row>
    <row r="1328" spans="1:16" x14ac:dyDescent="0.2">
      <c r="A1328">
        <f t="shared" si="242"/>
        <v>5284</v>
      </c>
      <c r="B1328" s="4" t="b">
        <f t="shared" si="243"/>
        <v>1</v>
      </c>
      <c r="C1328" s="5" t="b">
        <f t="shared" si="240"/>
        <v>1</v>
      </c>
      <c r="D1328">
        <f>IF(C1328,VLOOKUP($A1328,RawData!$A$2:$D$27422,2,1),"")</f>
        <v>5286</v>
      </c>
      <c r="E1328">
        <f>IF($C1328,INDEX(RawData!$A$1:$D$27422,$D1328,1),"")</f>
        <v>5284</v>
      </c>
      <c r="F1328" s="4">
        <f t="shared" ca="1" si="244"/>
        <v>4748</v>
      </c>
      <c r="G1328">
        <f t="shared" si="241"/>
        <v>1328</v>
      </c>
      <c r="H1328" s="6">
        <f>IF($C1328,INDEX(RawData!$A$1:$D$27422,$D1328,3),"")</f>
        <v>3.0038999999999998</v>
      </c>
      <c r="I1328" s="6">
        <f>IF($C1328,INDEX(RawData!$A$1:$D$27422,$D1328,4),"")</f>
        <v>189.73339348593299</v>
      </c>
      <c r="J1328" s="5" t="b">
        <f t="shared" si="245"/>
        <v>1</v>
      </c>
      <c r="K1328" s="4">
        <f t="shared" si="246"/>
        <v>1320</v>
      </c>
      <c r="L1328" s="4">
        <f t="shared" si="247"/>
        <v>1335</v>
      </c>
      <c r="M1328" s="4">
        <f t="shared" ca="1" si="248"/>
        <v>190.00778854565991</v>
      </c>
      <c r="N1328" s="4">
        <f t="shared" ca="1" si="249"/>
        <v>1.9429898204549545E-2</v>
      </c>
      <c r="O1328" s="4">
        <f t="shared" ca="1" si="250"/>
        <v>5.0147886432171163E-2</v>
      </c>
      <c r="P1328" s="4">
        <f t="shared" ca="1" si="251"/>
        <v>7</v>
      </c>
    </row>
    <row r="1329" spans="1:16" x14ac:dyDescent="0.2">
      <c r="A1329">
        <f t="shared" si="242"/>
        <v>5288</v>
      </c>
      <c r="B1329" s="4" t="b">
        <f t="shared" si="243"/>
        <v>1</v>
      </c>
      <c r="C1329" s="5" t="b">
        <f t="shared" si="240"/>
        <v>1</v>
      </c>
      <c r="D1329">
        <f>IF(C1329,VLOOKUP($A1329,RawData!$A$2:$D$27422,2,1),"")</f>
        <v>5290</v>
      </c>
      <c r="E1329">
        <f>IF($C1329,INDEX(RawData!$A$1:$D$27422,$D1329,1),"")</f>
        <v>5288</v>
      </c>
      <c r="F1329" s="4">
        <f t="shared" ca="1" si="244"/>
        <v>4752</v>
      </c>
      <c r="G1329">
        <f t="shared" si="241"/>
        <v>1329</v>
      </c>
      <c r="H1329" s="6">
        <f>IF($C1329,INDEX(RawData!$A$1:$D$27422,$D1329,3),"")</f>
        <v>3.0038999999999998</v>
      </c>
      <c r="I1329" s="6">
        <f>IF($C1329,INDEX(RawData!$A$1:$D$27422,$D1329,4),"")</f>
        <v>189.79283136795499</v>
      </c>
      <c r="J1329" s="5" t="b">
        <f t="shared" si="245"/>
        <v>1</v>
      </c>
      <c r="K1329" s="4">
        <f t="shared" si="246"/>
        <v>1321</v>
      </c>
      <c r="L1329" s="4">
        <f t="shared" si="247"/>
        <v>1336</v>
      </c>
      <c r="M1329" s="4">
        <f t="shared" ca="1" si="248"/>
        <v>189.97651538291549</v>
      </c>
      <c r="N1329" s="4">
        <f t="shared" ca="1" si="249"/>
        <v>3.4845889539866448E-2</v>
      </c>
      <c r="O1329" s="4">
        <f t="shared" ca="1" si="250"/>
        <v>2.1277916803001062E-2</v>
      </c>
      <c r="P1329" s="4">
        <f t="shared" ca="1" si="251"/>
        <v>7</v>
      </c>
    </row>
    <row r="1330" spans="1:16" x14ac:dyDescent="0.2">
      <c r="A1330">
        <f t="shared" si="242"/>
        <v>5292</v>
      </c>
      <c r="B1330" s="4" t="b">
        <f t="shared" si="243"/>
        <v>1</v>
      </c>
      <c r="C1330" s="5" t="b">
        <f t="shared" si="240"/>
        <v>1</v>
      </c>
      <c r="D1330">
        <f>IF(C1330,VLOOKUP($A1330,RawData!$A$2:$D$27422,2,1),"")</f>
        <v>5294</v>
      </c>
      <c r="E1330">
        <f>IF($C1330,INDEX(RawData!$A$1:$D$27422,$D1330,1),"")</f>
        <v>5292</v>
      </c>
      <c r="F1330" s="4">
        <f t="shared" ca="1" si="244"/>
        <v>4756</v>
      </c>
      <c r="G1330">
        <f t="shared" si="241"/>
        <v>1330</v>
      </c>
      <c r="H1330" s="6">
        <f>IF($C1330,INDEX(RawData!$A$1:$D$27422,$D1330,3),"")</f>
        <v>3.0038999999999998</v>
      </c>
      <c r="I1330" s="6">
        <f>IF($C1330,INDEX(RawData!$A$1:$D$27422,$D1330,4),"")</f>
        <v>189.8532554578</v>
      </c>
      <c r="J1330" s="5" t="b">
        <f t="shared" si="245"/>
        <v>1</v>
      </c>
      <c r="K1330" s="4">
        <f t="shared" si="246"/>
        <v>1322</v>
      </c>
      <c r="L1330" s="4">
        <f t="shared" si="247"/>
        <v>1337</v>
      </c>
      <c r="M1330" s="4">
        <f t="shared" ca="1" si="248"/>
        <v>189.94758371841266</v>
      </c>
      <c r="N1330" s="4">
        <f t="shared" ca="1" si="249"/>
        <v>8.4751086171905854E-2</v>
      </c>
      <c r="O1330" s="4">
        <f t="shared" ca="1" si="250"/>
        <v>3.1904976998191614E-3</v>
      </c>
      <c r="P1330" s="4">
        <f t="shared" ca="1" si="251"/>
        <v>7</v>
      </c>
    </row>
    <row r="1331" spans="1:16" x14ac:dyDescent="0.2">
      <c r="A1331">
        <f t="shared" si="242"/>
        <v>5296</v>
      </c>
      <c r="B1331" s="4" t="b">
        <f t="shared" si="243"/>
        <v>1</v>
      </c>
      <c r="C1331" s="5" t="b">
        <f t="shared" si="240"/>
        <v>1</v>
      </c>
      <c r="D1331">
        <f>IF(C1331,VLOOKUP($A1331,RawData!$A$2:$D$27422,2,1),"")</f>
        <v>5298</v>
      </c>
      <c r="E1331">
        <f>IF($C1331,INDEX(RawData!$A$1:$D$27422,$D1331,1),"")</f>
        <v>5296</v>
      </c>
      <c r="F1331" s="4">
        <f t="shared" ca="1" si="244"/>
        <v>4760</v>
      </c>
      <c r="G1331">
        <f t="shared" si="241"/>
        <v>1331</v>
      </c>
      <c r="H1331" s="6">
        <f>IF($C1331,INDEX(RawData!$A$1:$D$27422,$D1331,3),"")</f>
        <v>3.0156000000000001</v>
      </c>
      <c r="I1331" s="6">
        <f>IF($C1331,INDEX(RawData!$A$1:$D$27422,$D1331,4),"")</f>
        <v>189.89769488202199</v>
      </c>
      <c r="J1331" s="5" t="b">
        <f t="shared" si="245"/>
        <v>1</v>
      </c>
      <c r="K1331" s="4">
        <f t="shared" si="246"/>
        <v>1323</v>
      </c>
      <c r="L1331" s="4">
        <f t="shared" si="247"/>
        <v>1338</v>
      </c>
      <c r="M1331" s="4">
        <f t="shared" ca="1" si="248"/>
        <v>189.9331373216319</v>
      </c>
      <c r="N1331" s="4">
        <f t="shared" ca="1" si="249"/>
        <v>0.11545699208463134</v>
      </c>
      <c r="O1331" s="4">
        <f t="shared" ca="1" si="250"/>
        <v>2.3882406587318883E-2</v>
      </c>
      <c r="P1331" s="4">
        <f t="shared" ca="1" si="251"/>
        <v>7</v>
      </c>
    </row>
    <row r="1332" spans="1:16" x14ac:dyDescent="0.2">
      <c r="A1332">
        <f t="shared" si="242"/>
        <v>5300</v>
      </c>
      <c r="B1332" s="4" t="b">
        <f t="shared" si="243"/>
        <v>1</v>
      </c>
      <c r="C1332" s="5" t="b">
        <f t="shared" si="240"/>
        <v>1</v>
      </c>
      <c r="D1332">
        <f>IF(C1332,VLOOKUP($A1332,RawData!$A$2:$D$27422,2,1),"")</f>
        <v>5302</v>
      </c>
      <c r="E1332">
        <f>IF($C1332,INDEX(RawData!$A$1:$D$27422,$D1332,1),"")</f>
        <v>5300</v>
      </c>
      <c r="F1332" s="4">
        <f t="shared" ca="1" si="244"/>
        <v>4764</v>
      </c>
      <c r="G1332">
        <f t="shared" si="241"/>
        <v>1332</v>
      </c>
      <c r="H1332" s="6">
        <f>IF($C1332,INDEX(RawData!$A$1:$D$27422,$D1332,3),"")</f>
        <v>3.0156000000000001</v>
      </c>
      <c r="I1332" s="6">
        <f>IF($C1332,INDEX(RawData!$A$1:$D$27422,$D1332,4),"")</f>
        <v>189.95713194373201</v>
      </c>
      <c r="J1332" s="5" t="b">
        <f t="shared" si="245"/>
        <v>1</v>
      </c>
      <c r="K1332" s="4">
        <f t="shared" si="246"/>
        <v>1324</v>
      </c>
      <c r="L1332" s="4">
        <f t="shared" si="247"/>
        <v>1339</v>
      </c>
      <c r="M1332" s="4">
        <f t="shared" ca="1" si="248"/>
        <v>189.93520132636516</v>
      </c>
      <c r="N1332" s="4">
        <f t="shared" ca="1" si="249"/>
        <v>0.12518936586806717</v>
      </c>
      <c r="O1332" s="4">
        <f t="shared" ca="1" si="250"/>
        <v>4.1422694331771481E-2</v>
      </c>
      <c r="P1332" s="4">
        <f t="shared" ca="1" si="251"/>
        <v>7</v>
      </c>
    </row>
    <row r="1333" spans="1:16" x14ac:dyDescent="0.2">
      <c r="A1333">
        <f t="shared" si="242"/>
        <v>5304</v>
      </c>
      <c r="B1333" s="4" t="b">
        <f t="shared" si="243"/>
        <v>1</v>
      </c>
      <c r="C1333" s="5" t="b">
        <f t="shared" si="240"/>
        <v>1</v>
      </c>
      <c r="D1333">
        <f>IF(C1333,VLOOKUP($A1333,RawData!$A$2:$D$27422,2,1),"")</f>
        <v>5306</v>
      </c>
      <c r="E1333">
        <f>IF($C1333,INDEX(RawData!$A$1:$D$27422,$D1333,1),"")</f>
        <v>5304</v>
      </c>
      <c r="F1333" s="4">
        <f t="shared" ca="1" si="244"/>
        <v>4768</v>
      </c>
      <c r="G1333">
        <f t="shared" si="241"/>
        <v>1333</v>
      </c>
      <c r="H1333" s="6">
        <f>IF($C1333,INDEX(RawData!$A$1:$D$27422,$D1333,3),"")</f>
        <v>3.0156000000000001</v>
      </c>
      <c r="I1333" s="6">
        <f>IF($C1333,INDEX(RawData!$A$1:$D$27422,$D1333,4),"")</f>
        <v>190.04452933982199</v>
      </c>
      <c r="J1333" s="5" t="b">
        <f t="shared" si="245"/>
        <v>1</v>
      </c>
      <c r="K1333" s="4">
        <f t="shared" si="246"/>
        <v>1325</v>
      </c>
      <c r="L1333" s="4">
        <f t="shared" si="247"/>
        <v>1340</v>
      </c>
      <c r="M1333" s="4">
        <f t="shared" ca="1" si="248"/>
        <v>189.94803165834566</v>
      </c>
      <c r="N1333" s="4">
        <f t="shared" ca="1" si="249"/>
        <v>0.12066047876120933</v>
      </c>
      <c r="O1333" s="4">
        <f t="shared" ca="1" si="250"/>
        <v>5.4530690474848598E-2</v>
      </c>
      <c r="P1333" s="4">
        <f t="shared" ca="1" si="251"/>
        <v>7</v>
      </c>
    </row>
    <row r="1334" spans="1:16" x14ac:dyDescent="0.2">
      <c r="A1334">
        <f t="shared" si="242"/>
        <v>5308</v>
      </c>
      <c r="B1334" s="4" t="b">
        <f t="shared" si="243"/>
        <v>1</v>
      </c>
      <c r="C1334" s="5" t="b">
        <f t="shared" si="240"/>
        <v>1</v>
      </c>
      <c r="D1334">
        <f>IF(C1334,VLOOKUP($A1334,RawData!$A$2:$D$27422,2,1),"")</f>
        <v>5310</v>
      </c>
      <c r="E1334">
        <f>IF($C1334,INDEX(RawData!$A$1:$D$27422,$D1334,1),"")</f>
        <v>5308</v>
      </c>
      <c r="F1334" s="4">
        <f t="shared" ca="1" si="244"/>
        <v>4772</v>
      </c>
      <c r="G1334">
        <f t="shared" si="241"/>
        <v>1334</v>
      </c>
      <c r="H1334" s="6">
        <f>IF($C1334,INDEX(RawData!$A$1:$D$27422,$D1334,3),"")</f>
        <v>3.0156000000000001</v>
      </c>
      <c r="I1334" s="6">
        <f>IF($C1334,INDEX(RawData!$A$1:$D$27422,$D1334,4),"")</f>
        <v>190.101435485933</v>
      </c>
      <c r="J1334" s="5" t="b">
        <f t="shared" si="245"/>
        <v>1</v>
      </c>
      <c r="K1334" s="4">
        <f t="shared" si="246"/>
        <v>1326</v>
      </c>
      <c r="L1334" s="4">
        <f t="shared" si="247"/>
        <v>1341</v>
      </c>
      <c r="M1334" s="4">
        <f t="shared" ca="1" si="248"/>
        <v>189.96679102421368</v>
      </c>
      <c r="N1334" s="4">
        <f t="shared" ca="1" si="249"/>
        <v>0.10545774140993558</v>
      </c>
      <c r="O1334" s="4">
        <f t="shared" ca="1" si="250"/>
        <v>6.0895519480425264E-2</v>
      </c>
      <c r="P1334" s="4">
        <f t="shared" ca="1" si="251"/>
        <v>7</v>
      </c>
    </row>
    <row r="1335" spans="1:16" x14ac:dyDescent="0.2">
      <c r="A1335">
        <f t="shared" si="242"/>
        <v>5312</v>
      </c>
      <c r="B1335" s="4" t="b">
        <f t="shared" si="243"/>
        <v>1</v>
      </c>
      <c r="C1335" s="5" t="b">
        <f t="shared" si="240"/>
        <v>1</v>
      </c>
      <c r="D1335">
        <f>IF(C1335,VLOOKUP($A1335,RawData!$A$2:$D$27422,2,1),"")</f>
        <v>5314</v>
      </c>
      <c r="E1335">
        <f>IF($C1335,INDEX(RawData!$A$1:$D$27422,$D1335,1),"")</f>
        <v>5312</v>
      </c>
      <c r="F1335" s="4">
        <f t="shared" ca="1" si="244"/>
        <v>4776</v>
      </c>
      <c r="G1335">
        <f t="shared" si="241"/>
        <v>1335</v>
      </c>
      <c r="H1335" s="6">
        <f>IF($C1335,INDEX(RawData!$A$1:$D$27422,$D1335,3),"")</f>
        <v>3.0156000000000001</v>
      </c>
      <c r="I1335" s="6">
        <f>IF($C1335,INDEX(RawData!$A$1:$D$27422,$D1335,4),"")</f>
        <v>190.10192900000001</v>
      </c>
      <c r="J1335" s="5" t="b">
        <f t="shared" si="245"/>
        <v>1</v>
      </c>
      <c r="K1335" s="4">
        <f t="shared" si="246"/>
        <v>1327</v>
      </c>
      <c r="L1335" s="4">
        <f t="shared" si="247"/>
        <v>1342</v>
      </c>
      <c r="M1335" s="4">
        <f t="shared" ca="1" si="248"/>
        <v>189.98835864745536</v>
      </c>
      <c r="N1335" s="4">
        <f t="shared" ca="1" si="249"/>
        <v>8.0641947173830886E-2</v>
      </c>
      <c r="O1335" s="4">
        <f t="shared" ca="1" si="250"/>
        <v>6.3017083738770907E-2</v>
      </c>
      <c r="P1335" s="4">
        <f t="shared" ca="1" si="251"/>
        <v>7</v>
      </c>
    </row>
    <row r="1336" spans="1:16" x14ac:dyDescent="0.2">
      <c r="A1336">
        <f t="shared" si="242"/>
        <v>5316</v>
      </c>
      <c r="B1336" s="4" t="b">
        <f t="shared" si="243"/>
        <v>1</v>
      </c>
      <c r="C1336" s="5" t="b">
        <f t="shared" si="240"/>
        <v>1</v>
      </c>
      <c r="D1336">
        <f>IF(C1336,VLOOKUP($A1336,RawData!$A$2:$D$27422,2,1),"")</f>
        <v>5318</v>
      </c>
      <c r="E1336">
        <f>IF($C1336,INDEX(RawData!$A$1:$D$27422,$D1336,1),"")</f>
        <v>5316</v>
      </c>
      <c r="F1336" s="4">
        <f t="shared" ca="1" si="244"/>
        <v>4780</v>
      </c>
      <c r="G1336">
        <f t="shared" si="241"/>
        <v>1336</v>
      </c>
      <c r="H1336" s="6">
        <f>IF($C1336,INDEX(RawData!$A$1:$D$27422,$D1336,3),"")</f>
        <v>3.0156000000000001</v>
      </c>
      <c r="I1336" s="6">
        <f>IF($C1336,INDEX(RawData!$A$1:$D$27422,$D1336,4),"")</f>
        <v>190.09643600000001</v>
      </c>
      <c r="J1336" s="5" t="b">
        <f t="shared" si="245"/>
        <v>1</v>
      </c>
      <c r="K1336" s="4">
        <f t="shared" si="246"/>
        <v>1328</v>
      </c>
      <c r="L1336" s="4">
        <f t="shared" si="247"/>
        <v>1343</v>
      </c>
      <c r="M1336" s="4">
        <f t="shared" ca="1" si="248"/>
        <v>190.01136127245536</v>
      </c>
      <c r="N1336" s="4">
        <f t="shared" ca="1" si="249"/>
        <v>5.0147886432171163E-2</v>
      </c>
      <c r="O1336" s="4">
        <f t="shared" ca="1" si="250"/>
        <v>6.4390396238792391E-2</v>
      </c>
      <c r="P1336" s="4">
        <f t="shared" ca="1" si="251"/>
        <v>7</v>
      </c>
    </row>
    <row r="1337" spans="1:16" x14ac:dyDescent="0.2">
      <c r="A1337">
        <f t="shared" si="242"/>
        <v>5320</v>
      </c>
      <c r="B1337" s="4" t="b">
        <f t="shared" si="243"/>
        <v>1</v>
      </c>
      <c r="C1337" s="5" t="b">
        <f t="shared" si="240"/>
        <v>1</v>
      </c>
      <c r="D1337">
        <f>IF(C1337,VLOOKUP($A1337,RawData!$A$2:$D$27422,2,1),"")</f>
        <v>5322</v>
      </c>
      <c r="E1337">
        <f>IF($C1337,INDEX(RawData!$A$1:$D$27422,$D1337,1),"")</f>
        <v>5320</v>
      </c>
      <c r="F1337" s="4">
        <f t="shared" ca="1" si="244"/>
        <v>4784</v>
      </c>
      <c r="G1337">
        <f t="shared" si="241"/>
        <v>1337</v>
      </c>
      <c r="H1337" s="6">
        <f>IF($C1337,INDEX(RawData!$A$1:$D$27422,$D1337,3),"")</f>
        <v>3.0156000000000001</v>
      </c>
      <c r="I1337" s="6">
        <f>IF($C1337,INDEX(RawData!$A$1:$D$27422,$D1337,4),"")</f>
        <v>190.09094200000001</v>
      </c>
      <c r="J1337" s="5" t="b">
        <f t="shared" si="245"/>
        <v>1</v>
      </c>
      <c r="K1337" s="4">
        <f t="shared" si="246"/>
        <v>1329</v>
      </c>
      <c r="L1337" s="4">
        <f t="shared" si="247"/>
        <v>1344</v>
      </c>
      <c r="M1337" s="4">
        <f t="shared" ca="1" si="248"/>
        <v>190.03233480458456</v>
      </c>
      <c r="N1337" s="4">
        <f t="shared" ca="1" si="249"/>
        <v>2.1277916803001062E-2</v>
      </c>
      <c r="O1337" s="4">
        <f t="shared" ca="1" si="250"/>
        <v>6.6450333738742984E-2</v>
      </c>
      <c r="P1337" s="4">
        <f t="shared" ca="1" si="251"/>
        <v>7</v>
      </c>
    </row>
    <row r="1338" spans="1:16" x14ac:dyDescent="0.2">
      <c r="A1338">
        <f t="shared" si="242"/>
        <v>5324</v>
      </c>
      <c r="B1338" s="4" t="b">
        <f t="shared" si="243"/>
        <v>1</v>
      </c>
      <c r="C1338" s="5" t="b">
        <f t="shared" si="240"/>
        <v>1</v>
      </c>
      <c r="D1338">
        <f>IF(C1338,VLOOKUP($A1338,RawData!$A$2:$D$27422,2,1),"")</f>
        <v>5326</v>
      </c>
      <c r="E1338">
        <f>IF($C1338,INDEX(RawData!$A$1:$D$27422,$D1338,1),"")</f>
        <v>5324</v>
      </c>
      <c r="F1338" s="4">
        <f t="shared" ca="1" si="244"/>
        <v>4788</v>
      </c>
      <c r="G1338">
        <f t="shared" si="241"/>
        <v>1338</v>
      </c>
      <c r="H1338" s="6">
        <f>IF($C1338,INDEX(RawData!$A$1:$D$27422,$D1338,3),"")</f>
        <v>3.0156000000000001</v>
      </c>
      <c r="I1338" s="6">
        <f>IF($C1338,INDEX(RawData!$A$1:$D$27422,$D1338,4),"")</f>
        <v>190.09094200000001</v>
      </c>
      <c r="J1338" s="5" t="b">
        <f t="shared" si="245"/>
        <v>1</v>
      </c>
      <c r="K1338" s="4">
        <f t="shared" si="246"/>
        <v>1330</v>
      </c>
      <c r="L1338" s="4">
        <f t="shared" si="247"/>
        <v>1345</v>
      </c>
      <c r="M1338" s="4">
        <f t="shared" ca="1" si="248"/>
        <v>190.04859431371653</v>
      </c>
      <c r="N1338" s="4">
        <f t="shared" ca="1" si="249"/>
        <v>3.1904976998191614E-3</v>
      </c>
      <c r="O1338" s="4">
        <f t="shared" ca="1" si="250"/>
        <v>6.8510328123522868E-2</v>
      </c>
      <c r="P1338" s="4">
        <f t="shared" ca="1" si="251"/>
        <v>7</v>
      </c>
    </row>
    <row r="1339" spans="1:16" x14ac:dyDescent="0.2">
      <c r="A1339">
        <f t="shared" si="242"/>
        <v>5328</v>
      </c>
      <c r="B1339" s="4" t="b">
        <f t="shared" si="243"/>
        <v>1</v>
      </c>
      <c r="C1339" s="5" t="b">
        <f t="shared" si="240"/>
        <v>1</v>
      </c>
      <c r="D1339">
        <f>IF(C1339,VLOOKUP($A1339,RawData!$A$2:$D$27422,2,1),"")</f>
        <v>5330</v>
      </c>
      <c r="E1339">
        <f>IF($C1339,INDEX(RawData!$A$1:$D$27422,$D1339,1),"")</f>
        <v>5328</v>
      </c>
      <c r="F1339" s="4">
        <f t="shared" ca="1" si="244"/>
        <v>4792</v>
      </c>
      <c r="G1339">
        <f t="shared" si="241"/>
        <v>1339</v>
      </c>
      <c r="H1339" s="6">
        <f>IF($C1339,INDEX(RawData!$A$1:$D$27422,$D1339,3),"")</f>
        <v>2.9922</v>
      </c>
      <c r="I1339" s="6">
        <f>IF($C1339,INDEX(RawData!$A$1:$D$27422,$D1339,4),"")</f>
        <v>190.09594239608899</v>
      </c>
      <c r="J1339" s="5" t="b">
        <f t="shared" si="245"/>
        <v>1</v>
      </c>
      <c r="K1339" s="4">
        <f t="shared" si="246"/>
        <v>1331</v>
      </c>
      <c r="L1339" s="4">
        <f t="shared" si="247"/>
        <v>1346</v>
      </c>
      <c r="M1339" s="4">
        <f t="shared" ca="1" si="248"/>
        <v>190.06039069223323</v>
      </c>
      <c r="N1339" s="4">
        <f t="shared" ca="1" si="249"/>
        <v>2.3882406587318883E-2</v>
      </c>
      <c r="O1339" s="4">
        <f t="shared" ca="1" si="250"/>
        <v>6.9945329881932139E-2</v>
      </c>
      <c r="P1339" s="4">
        <f t="shared" ca="1" si="251"/>
        <v>7</v>
      </c>
    </row>
    <row r="1340" spans="1:16" x14ac:dyDescent="0.2">
      <c r="A1340">
        <f t="shared" si="242"/>
        <v>5332</v>
      </c>
      <c r="B1340" s="4" t="b">
        <f t="shared" si="243"/>
        <v>1</v>
      </c>
      <c r="C1340" s="5" t="b">
        <f t="shared" si="240"/>
        <v>1</v>
      </c>
      <c r="D1340">
        <f>IF(C1340,VLOOKUP($A1340,RawData!$A$2:$D$27422,2,1),"")</f>
        <v>5334</v>
      </c>
      <c r="E1340">
        <f>IF($C1340,INDEX(RawData!$A$1:$D$27422,$D1340,1),"")</f>
        <v>5332</v>
      </c>
      <c r="F1340" s="4">
        <f t="shared" ca="1" si="244"/>
        <v>4796</v>
      </c>
      <c r="G1340">
        <f t="shared" si="241"/>
        <v>1340</v>
      </c>
      <c r="H1340" s="6">
        <f>IF($C1340,INDEX(RawData!$A$1:$D$27422,$D1340,3),"")</f>
        <v>2.9922</v>
      </c>
      <c r="I1340" s="6">
        <f>IF($C1340,INDEX(RawData!$A$1:$D$27422,$D1340,4),"")</f>
        <v>190.09094200000001</v>
      </c>
      <c r="J1340" s="5" t="b">
        <f t="shared" si="245"/>
        <v>1</v>
      </c>
      <c r="K1340" s="4">
        <f t="shared" si="246"/>
        <v>1332</v>
      </c>
      <c r="L1340" s="4">
        <f t="shared" si="247"/>
        <v>1347</v>
      </c>
      <c r="M1340" s="4">
        <f t="shared" ca="1" si="248"/>
        <v>190.06869213710686</v>
      </c>
      <c r="N1340" s="4">
        <f t="shared" ca="1" si="249"/>
        <v>4.1422694331771481E-2</v>
      </c>
      <c r="O1340" s="4">
        <f t="shared" ca="1" si="250"/>
        <v>7.1723644140320175E-2</v>
      </c>
      <c r="P1340" s="4">
        <f t="shared" ca="1" si="251"/>
        <v>7</v>
      </c>
    </row>
    <row r="1341" spans="1:16" x14ac:dyDescent="0.2">
      <c r="A1341">
        <f t="shared" si="242"/>
        <v>5336</v>
      </c>
      <c r="B1341" s="4" t="b">
        <f t="shared" si="243"/>
        <v>1</v>
      </c>
      <c r="C1341" s="5" t="b">
        <f t="shared" si="240"/>
        <v>1</v>
      </c>
      <c r="D1341">
        <f>IF(C1341,VLOOKUP($A1341,RawData!$A$2:$D$27422,2,1),"")</f>
        <v>5338</v>
      </c>
      <c r="E1341">
        <f>IF($C1341,INDEX(RawData!$A$1:$D$27422,$D1341,1),"")</f>
        <v>5336</v>
      </c>
      <c r="F1341" s="4">
        <f t="shared" ca="1" si="244"/>
        <v>4800</v>
      </c>
      <c r="G1341">
        <f t="shared" si="241"/>
        <v>1341</v>
      </c>
      <c r="H1341" s="6">
        <f>IF($C1341,INDEX(RawData!$A$1:$D$27422,$D1341,3),"")</f>
        <v>2.9922</v>
      </c>
      <c r="I1341" s="6">
        <f>IF($C1341,INDEX(RawData!$A$1:$D$27422,$D1341,4),"")</f>
        <v>190.08544900000001</v>
      </c>
      <c r="J1341" s="5" t="b">
        <f t="shared" si="245"/>
        <v>1</v>
      </c>
      <c r="K1341" s="4">
        <f t="shared" si="246"/>
        <v>1333</v>
      </c>
      <c r="L1341" s="4">
        <f t="shared" si="247"/>
        <v>1348</v>
      </c>
      <c r="M1341" s="4">
        <f t="shared" ca="1" si="248"/>
        <v>190.07224876562361</v>
      </c>
      <c r="N1341" s="4">
        <f t="shared" ca="1" si="249"/>
        <v>5.4530690474848598E-2</v>
      </c>
      <c r="O1341" s="4">
        <f t="shared" ca="1" si="250"/>
        <v>7.2441181884727257E-2</v>
      </c>
      <c r="P1341" s="4">
        <f t="shared" ca="1" si="251"/>
        <v>7</v>
      </c>
    </row>
    <row r="1342" spans="1:16" x14ac:dyDescent="0.2">
      <c r="A1342">
        <f t="shared" si="242"/>
        <v>5340</v>
      </c>
      <c r="B1342" s="4" t="b">
        <f t="shared" si="243"/>
        <v>1</v>
      </c>
      <c r="C1342" s="5" t="b">
        <f t="shared" si="240"/>
        <v>1</v>
      </c>
      <c r="D1342">
        <f>IF(C1342,VLOOKUP($A1342,RawData!$A$2:$D$27422,2,1),"")</f>
        <v>5342</v>
      </c>
      <c r="E1342">
        <f>IF($C1342,INDEX(RawData!$A$1:$D$27422,$D1342,1),"")</f>
        <v>5340</v>
      </c>
      <c r="F1342" s="4">
        <f t="shared" ca="1" si="244"/>
        <v>4804</v>
      </c>
      <c r="G1342">
        <f t="shared" si="241"/>
        <v>1342</v>
      </c>
      <c r="H1342" s="6">
        <f>IF($C1342,INDEX(RawData!$A$1:$D$27422,$D1342,3),"")</f>
        <v>2.9922</v>
      </c>
      <c r="I1342" s="6">
        <f>IF($C1342,INDEX(RawData!$A$1:$D$27422,$D1342,4),"")</f>
        <v>190.07446300000001</v>
      </c>
      <c r="J1342" s="5" t="b">
        <f t="shared" si="245"/>
        <v>1</v>
      </c>
      <c r="K1342" s="4">
        <f t="shared" si="246"/>
        <v>1334</v>
      </c>
      <c r="L1342" s="4">
        <f t="shared" si="247"/>
        <v>1349</v>
      </c>
      <c r="M1342" s="4">
        <f t="shared" ca="1" si="248"/>
        <v>190.06900059462919</v>
      </c>
      <c r="N1342" s="4">
        <f t="shared" ca="1" si="249"/>
        <v>6.0895519480425264E-2</v>
      </c>
      <c r="O1342" s="4">
        <f t="shared" ca="1" si="250"/>
        <v>6.9443846387542862E-2</v>
      </c>
      <c r="P1342" s="4">
        <f t="shared" ca="1" si="251"/>
        <v>7</v>
      </c>
    </row>
    <row r="1343" spans="1:16" x14ac:dyDescent="0.2">
      <c r="A1343">
        <f t="shared" si="242"/>
        <v>5344</v>
      </c>
      <c r="B1343" s="4" t="b">
        <f t="shared" si="243"/>
        <v>1</v>
      </c>
      <c r="C1343" s="5" t="b">
        <f t="shared" si="240"/>
        <v>1</v>
      </c>
      <c r="D1343">
        <f>IF(C1343,VLOOKUP($A1343,RawData!$A$2:$D$27422,2,1),"")</f>
        <v>5346</v>
      </c>
      <c r="E1343">
        <f>IF($C1343,INDEX(RawData!$A$1:$D$27422,$D1343,1),"")</f>
        <v>5344</v>
      </c>
      <c r="F1343" s="4">
        <f t="shared" ca="1" si="244"/>
        <v>4808</v>
      </c>
      <c r="G1343">
        <f t="shared" si="241"/>
        <v>1343</v>
      </c>
      <c r="H1343" s="6">
        <f>IF($C1343,INDEX(RawData!$A$1:$D$27422,$D1343,3),"")</f>
        <v>3.0156000000000001</v>
      </c>
      <c r="I1343" s="6">
        <f>IF($C1343,INDEX(RawData!$A$1:$D$27422,$D1343,4),"")</f>
        <v>190.07446300000001</v>
      </c>
      <c r="J1343" s="5" t="b">
        <f t="shared" si="245"/>
        <v>1</v>
      </c>
      <c r="K1343" s="4">
        <f t="shared" si="246"/>
        <v>1335</v>
      </c>
      <c r="L1343" s="4">
        <f t="shared" si="247"/>
        <v>1350</v>
      </c>
      <c r="M1343" s="4">
        <f t="shared" ca="1" si="248"/>
        <v>190.06150915888753</v>
      </c>
      <c r="N1343" s="4">
        <f t="shared" ca="1" si="249"/>
        <v>6.3017083738770907E-2</v>
      </c>
      <c r="O1343" s="4">
        <f t="shared" ca="1" si="250"/>
        <v>6.132742363485022E-2</v>
      </c>
      <c r="P1343" s="4">
        <f t="shared" ca="1" si="251"/>
        <v>7</v>
      </c>
    </row>
    <row r="1344" spans="1:16" x14ac:dyDescent="0.2">
      <c r="A1344">
        <f t="shared" si="242"/>
        <v>5348</v>
      </c>
      <c r="B1344" s="4" t="b">
        <f t="shared" si="243"/>
        <v>1</v>
      </c>
      <c r="C1344" s="5" t="b">
        <f t="shared" si="240"/>
        <v>1</v>
      </c>
      <c r="D1344">
        <f>IF(C1344,VLOOKUP($A1344,RawData!$A$2:$D$27422,2,1),"")</f>
        <v>5350</v>
      </c>
      <c r="E1344">
        <f>IF($C1344,INDEX(RawData!$A$1:$D$27422,$D1344,1),"")</f>
        <v>5348</v>
      </c>
      <c r="F1344" s="4">
        <f t="shared" ca="1" si="244"/>
        <v>4812</v>
      </c>
      <c r="G1344">
        <f t="shared" si="241"/>
        <v>1344</v>
      </c>
      <c r="H1344" s="6">
        <f>IF($C1344,INDEX(RawData!$A$1:$D$27422,$D1344,3),"")</f>
        <v>3.0156000000000001</v>
      </c>
      <c r="I1344" s="6">
        <f>IF($C1344,INDEX(RawData!$A$1:$D$27422,$D1344,4),"")</f>
        <v>190.06897000000001</v>
      </c>
      <c r="J1344" s="5" t="b">
        <f t="shared" si="245"/>
        <v>1</v>
      </c>
      <c r="K1344" s="4">
        <f t="shared" si="246"/>
        <v>1336</v>
      </c>
      <c r="L1344" s="4">
        <f t="shared" si="247"/>
        <v>1351</v>
      </c>
      <c r="M1344" s="4">
        <f t="shared" ca="1" si="248"/>
        <v>190.05361272138757</v>
      </c>
      <c r="N1344" s="4">
        <f t="shared" ca="1" si="249"/>
        <v>6.4390396238792391E-2</v>
      </c>
      <c r="O1344" s="4">
        <f t="shared" ca="1" si="250"/>
        <v>4.8061182766844013E-2</v>
      </c>
      <c r="P1344" s="4">
        <f t="shared" ca="1" si="251"/>
        <v>7</v>
      </c>
    </row>
    <row r="1345" spans="1:16" x14ac:dyDescent="0.2">
      <c r="A1345">
        <f t="shared" si="242"/>
        <v>5352</v>
      </c>
      <c r="B1345" s="4" t="b">
        <f t="shared" si="243"/>
        <v>1</v>
      </c>
      <c r="C1345" s="5" t="b">
        <f t="shared" si="240"/>
        <v>1</v>
      </c>
      <c r="D1345">
        <f>IF(C1345,VLOOKUP($A1345,RawData!$A$2:$D$27422,2,1),"")</f>
        <v>5354</v>
      </c>
      <c r="E1345">
        <f>IF($C1345,INDEX(RawData!$A$1:$D$27422,$D1345,1),"")</f>
        <v>5352</v>
      </c>
      <c r="F1345" s="4">
        <f t="shared" ca="1" si="244"/>
        <v>4816</v>
      </c>
      <c r="G1345">
        <f t="shared" si="241"/>
        <v>1345</v>
      </c>
      <c r="H1345" s="6">
        <f>IF($C1345,INDEX(RawData!$A$1:$D$27422,$D1345,3),"")</f>
        <v>3.0156000000000001</v>
      </c>
      <c r="I1345" s="6">
        <f>IF($C1345,INDEX(RawData!$A$1:$D$27422,$D1345,4),"")</f>
        <v>190.05298351406699</v>
      </c>
      <c r="J1345" s="5" t="b">
        <f t="shared" si="245"/>
        <v>1</v>
      </c>
      <c r="K1345" s="4">
        <f t="shared" si="246"/>
        <v>1337</v>
      </c>
      <c r="L1345" s="4">
        <f t="shared" si="247"/>
        <v>1352</v>
      </c>
      <c r="M1345" s="4">
        <f t="shared" ca="1" si="248"/>
        <v>190.04540381601672</v>
      </c>
      <c r="N1345" s="4">
        <f t="shared" ca="1" si="249"/>
        <v>6.6450333738742984E-2</v>
      </c>
      <c r="O1345" s="4">
        <f t="shared" ca="1" si="250"/>
        <v>3.1330852884877913E-2</v>
      </c>
      <c r="P1345" s="4">
        <f t="shared" ca="1" si="251"/>
        <v>7</v>
      </c>
    </row>
    <row r="1346" spans="1:16" x14ac:dyDescent="0.2">
      <c r="A1346">
        <f t="shared" si="242"/>
        <v>5356</v>
      </c>
      <c r="B1346" s="4" t="b">
        <f t="shared" si="243"/>
        <v>1</v>
      </c>
      <c r="C1346" s="5" t="b">
        <f t="shared" si="240"/>
        <v>1</v>
      </c>
      <c r="D1346">
        <f>IF(C1346,VLOOKUP($A1346,RawData!$A$2:$D$27422,2,1),"")</f>
        <v>5358</v>
      </c>
      <c r="E1346">
        <f>IF($C1346,INDEX(RawData!$A$1:$D$27422,$D1346,1),"")</f>
        <v>5356</v>
      </c>
      <c r="F1346" s="4">
        <f t="shared" ca="1" si="244"/>
        <v>4820</v>
      </c>
      <c r="G1346">
        <f t="shared" si="241"/>
        <v>1346</v>
      </c>
      <c r="H1346" s="6">
        <f>IF($C1346,INDEX(RawData!$A$1:$D$27422,$D1346,3),"")</f>
        <v>3.0156000000000001</v>
      </c>
      <c r="I1346" s="6">
        <f>IF($C1346,INDEX(RawData!$A$1:$D$27422,$D1346,4),"")</f>
        <v>190.04199751406699</v>
      </c>
      <c r="J1346" s="5" t="b">
        <f t="shared" si="245"/>
        <v>1</v>
      </c>
      <c r="K1346" s="4">
        <f t="shared" si="246"/>
        <v>1338</v>
      </c>
      <c r="L1346" s="4">
        <f t="shared" si="247"/>
        <v>1353</v>
      </c>
      <c r="M1346" s="4">
        <f t="shared" ca="1" si="248"/>
        <v>190.03650828564591</v>
      </c>
      <c r="N1346" s="4">
        <f t="shared" ca="1" si="249"/>
        <v>6.8510328123522868E-2</v>
      </c>
      <c r="O1346" s="4">
        <f t="shared" ca="1" si="250"/>
        <v>1.2135635014033141E-2</v>
      </c>
      <c r="P1346" s="4">
        <f t="shared" ca="1" si="251"/>
        <v>7</v>
      </c>
    </row>
    <row r="1347" spans="1:16" x14ac:dyDescent="0.2">
      <c r="A1347">
        <f t="shared" si="242"/>
        <v>5360</v>
      </c>
      <c r="B1347" s="4" t="b">
        <f t="shared" si="243"/>
        <v>1</v>
      </c>
      <c r="C1347" s="5" t="b">
        <f t="shared" si="240"/>
        <v>1</v>
      </c>
      <c r="D1347">
        <f>IF(C1347,VLOOKUP($A1347,RawData!$A$2:$D$27422,2,1),"")</f>
        <v>5362</v>
      </c>
      <c r="E1347">
        <f>IF($C1347,INDEX(RawData!$A$1:$D$27422,$D1347,1),"")</f>
        <v>5360</v>
      </c>
      <c r="F1347" s="4">
        <f t="shared" ca="1" si="244"/>
        <v>4824</v>
      </c>
      <c r="G1347">
        <f t="shared" si="241"/>
        <v>1347</v>
      </c>
      <c r="H1347" s="6">
        <f>IF($C1347,INDEX(RawData!$A$1:$D$27422,$D1347,3),"")</f>
        <v>3.0156000000000001</v>
      </c>
      <c r="I1347" s="6">
        <f>IF($C1347,INDEX(RawData!$A$1:$D$27422,$D1347,4),"")</f>
        <v>190.030518</v>
      </c>
      <c r="J1347" s="5" t="b">
        <f t="shared" si="245"/>
        <v>1</v>
      </c>
      <c r="K1347" s="4">
        <f t="shared" si="246"/>
        <v>1339</v>
      </c>
      <c r="L1347" s="4">
        <f t="shared" si="247"/>
        <v>1354</v>
      </c>
      <c r="M1347" s="4">
        <f t="shared" ca="1" si="248"/>
        <v>190.02726944277509</v>
      </c>
      <c r="N1347" s="4">
        <f t="shared" ca="1" si="249"/>
        <v>6.9945329881932139E-2</v>
      </c>
      <c r="O1347" s="4">
        <f t="shared" ca="1" si="250"/>
        <v>1.0149514741499388E-2</v>
      </c>
      <c r="P1347" s="4">
        <f t="shared" ca="1" si="251"/>
        <v>7</v>
      </c>
    </row>
    <row r="1348" spans="1:16" x14ac:dyDescent="0.2">
      <c r="A1348">
        <f t="shared" si="242"/>
        <v>5364</v>
      </c>
      <c r="B1348" s="4" t="b">
        <f t="shared" si="243"/>
        <v>1</v>
      </c>
      <c r="C1348" s="5" t="b">
        <f t="shared" si="240"/>
        <v>1</v>
      </c>
      <c r="D1348">
        <f>IF(C1348,VLOOKUP($A1348,RawData!$A$2:$D$27422,2,1),"")</f>
        <v>5366</v>
      </c>
      <c r="E1348">
        <f>IF($C1348,INDEX(RawData!$A$1:$D$27422,$D1348,1),"")</f>
        <v>5364</v>
      </c>
      <c r="F1348" s="4">
        <f t="shared" ca="1" si="244"/>
        <v>4828</v>
      </c>
      <c r="G1348">
        <f t="shared" si="241"/>
        <v>1348</v>
      </c>
      <c r="H1348" s="6">
        <f>IF($C1348,INDEX(RawData!$A$1:$D$27422,$D1348,3),"")</f>
        <v>3.0156000000000001</v>
      </c>
      <c r="I1348" s="6">
        <f>IF($C1348,INDEX(RawData!$A$1:$D$27422,$D1348,4),"")</f>
        <v>190.014038</v>
      </c>
      <c r="J1348" s="5" t="b">
        <f t="shared" si="245"/>
        <v>1</v>
      </c>
      <c r="K1348" s="4">
        <f t="shared" si="246"/>
        <v>1340</v>
      </c>
      <c r="L1348" s="4">
        <f t="shared" si="247"/>
        <v>1355</v>
      </c>
      <c r="M1348" s="4">
        <f t="shared" ca="1" si="248"/>
        <v>190.01771807514876</v>
      </c>
      <c r="N1348" s="4">
        <f t="shared" ca="1" si="249"/>
        <v>7.1723644140320175E-2</v>
      </c>
      <c r="O1348" s="4">
        <f t="shared" ca="1" si="250"/>
        <v>3.1466364985902828E-2</v>
      </c>
      <c r="P1348" s="4">
        <f t="shared" ca="1" si="251"/>
        <v>7</v>
      </c>
    </row>
    <row r="1349" spans="1:16" x14ac:dyDescent="0.2">
      <c r="A1349">
        <f t="shared" si="242"/>
        <v>5368</v>
      </c>
      <c r="B1349" s="4" t="b">
        <f t="shared" si="243"/>
        <v>1</v>
      </c>
      <c r="C1349" s="5" t="b">
        <f t="shared" si="240"/>
        <v>1</v>
      </c>
      <c r="D1349">
        <f>IF(C1349,VLOOKUP($A1349,RawData!$A$2:$D$27422,2,1),"")</f>
        <v>5370</v>
      </c>
      <c r="E1349">
        <f>IF($C1349,INDEX(RawData!$A$1:$D$27422,$D1349,1),"")</f>
        <v>5368</v>
      </c>
      <c r="F1349" s="4">
        <f t="shared" ca="1" si="244"/>
        <v>4832</v>
      </c>
      <c r="G1349">
        <f t="shared" si="241"/>
        <v>1349</v>
      </c>
      <c r="H1349" s="6">
        <f>IF($C1349,INDEX(RawData!$A$1:$D$27422,$D1349,3),"")</f>
        <v>3.0156000000000001</v>
      </c>
      <c r="I1349" s="6">
        <f>IF($C1349,INDEX(RawData!$A$1:$D$27422,$D1349,4),"")</f>
        <v>189.99255860391099</v>
      </c>
      <c r="J1349" s="5" t="b">
        <f t="shared" si="245"/>
        <v>1</v>
      </c>
      <c r="K1349" s="4">
        <f t="shared" si="246"/>
        <v>1341</v>
      </c>
      <c r="L1349" s="4">
        <f t="shared" si="247"/>
        <v>1356</v>
      </c>
      <c r="M1349" s="4">
        <f t="shared" ca="1" si="248"/>
        <v>190.00810507514876</v>
      </c>
      <c r="N1349" s="4">
        <f t="shared" ca="1" si="249"/>
        <v>7.2441181884727257E-2</v>
      </c>
      <c r="O1349" s="4">
        <f t="shared" ca="1" si="250"/>
        <v>4.7008404488735778E-2</v>
      </c>
      <c r="P1349" s="4">
        <f t="shared" ca="1" si="251"/>
        <v>7</v>
      </c>
    </row>
    <row r="1350" spans="1:16" x14ac:dyDescent="0.2">
      <c r="A1350">
        <f t="shared" si="242"/>
        <v>5372</v>
      </c>
      <c r="B1350" s="4" t="b">
        <f t="shared" si="243"/>
        <v>1</v>
      </c>
      <c r="C1350" s="5" t="b">
        <f t="shared" si="240"/>
        <v>1</v>
      </c>
      <c r="D1350">
        <f>IF(C1350,VLOOKUP($A1350,RawData!$A$2:$D$27422,2,1),"")</f>
        <v>5374</v>
      </c>
      <c r="E1350">
        <f>IF($C1350,INDEX(RawData!$A$1:$D$27422,$D1350,1),"")</f>
        <v>5372</v>
      </c>
      <c r="F1350" s="4">
        <f t="shared" ca="1" si="244"/>
        <v>4836</v>
      </c>
      <c r="G1350">
        <f t="shared" si="241"/>
        <v>1350</v>
      </c>
      <c r="H1350" s="6">
        <f>IF($C1350,INDEX(RawData!$A$1:$D$27422,$D1350,3),"")</f>
        <v>3.0156000000000001</v>
      </c>
      <c r="I1350" s="6">
        <f>IF($C1350,INDEX(RawData!$A$1:$D$27422,$D1350,4),"")</f>
        <v>189.98157251406701</v>
      </c>
      <c r="J1350" s="5" t="b">
        <f t="shared" si="245"/>
        <v>1</v>
      </c>
      <c r="K1350" s="4">
        <f t="shared" si="246"/>
        <v>1342</v>
      </c>
      <c r="L1350" s="4">
        <f t="shared" si="247"/>
        <v>1357</v>
      </c>
      <c r="M1350" s="4">
        <f t="shared" ca="1" si="248"/>
        <v>189.99849207514876</v>
      </c>
      <c r="N1350" s="4">
        <f t="shared" ca="1" si="249"/>
        <v>6.9443846387542862E-2</v>
      </c>
      <c r="O1350" s="4">
        <f t="shared" ca="1" si="250"/>
        <v>5.6089013865204151E-2</v>
      </c>
      <c r="P1350" s="4">
        <f t="shared" ca="1" si="251"/>
        <v>7</v>
      </c>
    </row>
    <row r="1351" spans="1:16" x14ac:dyDescent="0.2">
      <c r="A1351">
        <f t="shared" si="242"/>
        <v>5376</v>
      </c>
      <c r="B1351" s="4" t="b">
        <f t="shared" si="243"/>
        <v>1</v>
      </c>
      <c r="C1351" s="5" t="b">
        <f t="shared" ref="C1351:C1414" si="252">IF(AND(B1351,A1351&lt;=$H$1),TRUE(),FALSE())</f>
        <v>1</v>
      </c>
      <c r="D1351">
        <f>IF(C1351,VLOOKUP($A1351,RawData!$A$2:$D$27422,2,1),"")</f>
        <v>5378</v>
      </c>
      <c r="E1351">
        <f>IF($C1351,INDEX(RawData!$A$1:$D$27422,$D1351,1),"")</f>
        <v>5376</v>
      </c>
      <c r="F1351" s="4">
        <f t="shared" ca="1" si="244"/>
        <v>4840</v>
      </c>
      <c r="G1351">
        <f t="shared" ref="G1351:G1414" si="253">IF(C1351,ROW(),"")</f>
        <v>1351</v>
      </c>
      <c r="H1351" s="6">
        <f>IF($C1351,INDEX(RawData!$A$1:$D$27422,$D1351,3),"")</f>
        <v>2.9961000000000002</v>
      </c>
      <c r="I1351" s="6">
        <f>IF($C1351,INDEX(RawData!$A$1:$D$27422,$D1351,4),"")</f>
        <v>189.97558599999999</v>
      </c>
      <c r="J1351" s="5" t="b">
        <f t="shared" si="245"/>
        <v>1</v>
      </c>
      <c r="K1351" s="4">
        <f t="shared" si="246"/>
        <v>1343</v>
      </c>
      <c r="L1351" s="4">
        <f t="shared" si="247"/>
        <v>1358</v>
      </c>
      <c r="M1351" s="4">
        <f t="shared" ca="1" si="248"/>
        <v>189.98922232514877</v>
      </c>
      <c r="N1351" s="4">
        <f t="shared" ca="1" si="249"/>
        <v>6.132742363485022E-2</v>
      </c>
      <c r="O1351" s="4">
        <f t="shared" ca="1" si="250"/>
        <v>6.0332210497165306E-2</v>
      </c>
      <c r="P1351" s="4">
        <f t="shared" ca="1" si="251"/>
        <v>7</v>
      </c>
    </row>
    <row r="1352" spans="1:16" x14ac:dyDescent="0.2">
      <c r="A1352">
        <f t="shared" ref="A1352:A1415" si="254">A1351+$C$4</f>
        <v>5380</v>
      </c>
      <c r="B1352" s="4" t="b">
        <f t="shared" ref="B1352:B1415" si="255">IF(ROW()&lt;7+$H$4,TRUE(),FALSE())</f>
        <v>1</v>
      </c>
      <c r="C1352" s="5" t="b">
        <f t="shared" si="252"/>
        <v>1</v>
      </c>
      <c r="D1352">
        <f>IF(C1352,VLOOKUP($A1352,RawData!$A$2:$D$27422,2,1),"")</f>
        <v>5382</v>
      </c>
      <c r="E1352">
        <f>IF($C1352,INDEX(RawData!$A$1:$D$27422,$D1352,1),"")</f>
        <v>5380</v>
      </c>
      <c r="F1352" s="4">
        <f t="shared" ref="F1352:F1415" ca="1" si="256">$E1352-OFFSET($E$7:$E$27000,$H$3,0,1,1)</f>
        <v>4844</v>
      </c>
      <c r="G1352">
        <f t="shared" si="253"/>
        <v>1352</v>
      </c>
      <c r="H1352" s="6">
        <f>IF($C1352,INDEX(RawData!$A$1:$D$27422,$D1352,3),"")</f>
        <v>2.9922</v>
      </c>
      <c r="I1352" s="6">
        <f>IF($C1352,INDEX(RawData!$A$1:$D$27422,$D1352,4),"")</f>
        <v>189.96509351406701</v>
      </c>
      <c r="J1352" s="5" t="b">
        <f t="shared" ref="J1352:J1415" si="257">IF(C1352,IF(E1352-$E$7&gt;=$C$1/2,TRUE(),FALSE()),FALSE())</f>
        <v>1</v>
      </c>
      <c r="K1352" s="4">
        <f t="shared" ref="K1352:K1415" si="258">IF(C1352,IF(J1352,VLOOKUP(ROUND($E1352,0)-$C$2,$E$7:$G$27427,3),#N/A),#N/A)</f>
        <v>1344</v>
      </c>
      <c r="L1352" s="4">
        <f t="shared" ref="L1352:L1415" si="259">IF(C1352,IF(J1352,VLOOKUP(FLOOR($E1352+$C$2,1),$E$7:$G$27427,3),#N/A),#N/A)</f>
        <v>1359</v>
      </c>
      <c r="M1352" s="4">
        <f t="shared" ref="M1352:M1415" ca="1" si="260">IF(C1352,IF(J1352,AVERAGE(OFFSET($I$1:$I$27000,$K1352-1,0,($L1352-$K1352)+1,1)),#N/A),#N/A)</f>
        <v>189.97895348227797</v>
      </c>
      <c r="N1352" s="4">
        <f t="shared" ref="N1352:N1415" ca="1" si="261">IF(J1352,ABS(M1352-OFFSET($M$1:$M$27000,$L1352-1,0,1,1)),#N/A)</f>
        <v>4.8061182766844013E-2</v>
      </c>
      <c r="O1352" s="4">
        <f t="shared" ref="O1352:O1415" ca="1" si="262">IF(AND($C1352,$J1352),OFFSET($N$1:$N$27000,$L1352,0,1,1),#N/A)</f>
        <v>6.0112282129182404E-2</v>
      </c>
      <c r="P1352" s="4">
        <f t="shared" ca="1" si="251"/>
        <v>7</v>
      </c>
    </row>
    <row r="1353" spans="1:16" x14ac:dyDescent="0.2">
      <c r="A1353">
        <f t="shared" si="254"/>
        <v>5384</v>
      </c>
      <c r="B1353" s="4" t="b">
        <f t="shared" si="255"/>
        <v>1</v>
      </c>
      <c r="C1353" s="5" t="b">
        <f t="shared" si="252"/>
        <v>1</v>
      </c>
      <c r="D1353">
        <f>IF(C1353,VLOOKUP($A1353,RawData!$A$2:$D$27422,2,1),"")</f>
        <v>5386</v>
      </c>
      <c r="E1353">
        <f>IF($C1353,INDEX(RawData!$A$1:$D$27422,$D1353,1),"")</f>
        <v>5384</v>
      </c>
      <c r="F1353" s="4">
        <f t="shared" ca="1" si="256"/>
        <v>4848</v>
      </c>
      <c r="G1353">
        <f t="shared" si="253"/>
        <v>1353</v>
      </c>
      <c r="H1353" s="6">
        <f>IF($C1353,INDEX(RawData!$A$1:$D$27422,$D1353,3),"")</f>
        <v>2.9922</v>
      </c>
      <c r="I1353" s="6">
        <f>IF($C1353,INDEX(RawData!$A$1:$D$27422,$D1353,4),"")</f>
        <v>189.94861351406701</v>
      </c>
      <c r="J1353" s="5" t="b">
        <f t="shared" si="257"/>
        <v>1</v>
      </c>
      <c r="K1353" s="4">
        <f t="shared" si="258"/>
        <v>1345</v>
      </c>
      <c r="L1353" s="4">
        <f t="shared" si="259"/>
        <v>1360</v>
      </c>
      <c r="M1353" s="4">
        <f t="shared" ca="1" si="260"/>
        <v>189.96799795752239</v>
      </c>
      <c r="N1353" s="4">
        <f t="shared" ca="1" si="261"/>
        <v>3.1330852884877913E-2</v>
      </c>
      <c r="O1353" s="4">
        <f t="shared" ca="1" si="262"/>
        <v>5.539831601674905E-2</v>
      </c>
      <c r="P1353" s="4">
        <f t="shared" ref="P1353:P1416" ca="1" si="263">IF(AND($C1352,$J1352),IF(AND($O1352&lt;$C$3,$O1353&gt;=$C$3),$P1352+1,IF(AND($O1352&gt;=$C$3,$O1353&lt;$C$3),$P1352+1,$P1352)),$P1352)</f>
        <v>7</v>
      </c>
    </row>
    <row r="1354" spans="1:16" x14ac:dyDescent="0.2">
      <c r="A1354">
        <f t="shared" si="254"/>
        <v>5388</v>
      </c>
      <c r="B1354" s="4" t="b">
        <f t="shared" si="255"/>
        <v>1</v>
      </c>
      <c r="C1354" s="5" t="b">
        <f t="shared" si="252"/>
        <v>1</v>
      </c>
      <c r="D1354">
        <f>IF(C1354,VLOOKUP($A1354,RawData!$A$2:$D$27422,2,1),"")</f>
        <v>5390</v>
      </c>
      <c r="E1354">
        <f>IF($C1354,INDEX(RawData!$A$1:$D$27422,$D1354,1),"")</f>
        <v>5388</v>
      </c>
      <c r="F1354" s="4">
        <f t="shared" ca="1" si="256"/>
        <v>4852</v>
      </c>
      <c r="G1354">
        <f t="shared" si="253"/>
        <v>1354</v>
      </c>
      <c r="H1354" s="6">
        <f>IF($C1354,INDEX(RawData!$A$1:$D$27422,$D1354,3),"")</f>
        <v>2.9922</v>
      </c>
      <c r="I1354" s="6">
        <f>IF($C1354,INDEX(RawData!$A$1:$D$27422,$D1354,4),"")</f>
        <v>189.943120514067</v>
      </c>
      <c r="J1354" s="5" t="b">
        <f t="shared" si="257"/>
        <v>1</v>
      </c>
      <c r="K1354" s="4">
        <f t="shared" si="258"/>
        <v>1346</v>
      </c>
      <c r="L1354" s="4">
        <f t="shared" si="259"/>
        <v>1361</v>
      </c>
      <c r="M1354" s="4">
        <f t="shared" ca="1" si="260"/>
        <v>189.95732411289316</v>
      </c>
      <c r="N1354" s="4">
        <f t="shared" ca="1" si="261"/>
        <v>1.2135635014033141E-2</v>
      </c>
      <c r="O1354" s="4">
        <f t="shared" ca="1" si="262"/>
        <v>4.5191219289051787E-2</v>
      </c>
      <c r="P1354" s="4">
        <f t="shared" ca="1" si="263"/>
        <v>7</v>
      </c>
    </row>
    <row r="1355" spans="1:16" x14ac:dyDescent="0.2">
      <c r="A1355">
        <f t="shared" si="254"/>
        <v>5392</v>
      </c>
      <c r="B1355" s="4" t="b">
        <f t="shared" si="255"/>
        <v>1</v>
      </c>
      <c r="C1355" s="5" t="b">
        <f t="shared" si="252"/>
        <v>1</v>
      </c>
      <c r="D1355">
        <f>IF(C1355,VLOOKUP($A1355,RawData!$A$2:$D$27422,2,1),"")</f>
        <v>5394</v>
      </c>
      <c r="E1355">
        <f>IF($C1355,INDEX(RawData!$A$1:$D$27422,$D1355,1),"")</f>
        <v>5392</v>
      </c>
      <c r="F1355" s="4">
        <f t="shared" ca="1" si="256"/>
        <v>4856</v>
      </c>
      <c r="G1355">
        <f t="shared" si="253"/>
        <v>1355</v>
      </c>
      <c r="H1355" s="6">
        <f>IF($C1355,INDEX(RawData!$A$1:$D$27422,$D1355,3),"")</f>
        <v>2.9922</v>
      </c>
      <c r="I1355" s="6">
        <f>IF($C1355,INDEX(RawData!$A$1:$D$27422,$D1355,4),"")</f>
        <v>189.943120514067</v>
      </c>
      <c r="J1355" s="5" t="b">
        <f t="shared" si="257"/>
        <v>1</v>
      </c>
      <c r="K1355" s="4">
        <f t="shared" si="258"/>
        <v>1347</v>
      </c>
      <c r="L1355" s="4">
        <f t="shared" si="259"/>
        <v>1362</v>
      </c>
      <c r="M1355" s="4">
        <f t="shared" ca="1" si="260"/>
        <v>189.94599443100844</v>
      </c>
      <c r="N1355" s="4">
        <f t="shared" ca="1" si="261"/>
        <v>1.0149514741499388E-2</v>
      </c>
      <c r="O1355" s="4">
        <f t="shared" ca="1" si="262"/>
        <v>3.2206658547409006E-2</v>
      </c>
      <c r="P1355" s="4">
        <f t="shared" ca="1" si="263"/>
        <v>7</v>
      </c>
    </row>
    <row r="1356" spans="1:16" x14ac:dyDescent="0.2">
      <c r="A1356">
        <f t="shared" si="254"/>
        <v>5396</v>
      </c>
      <c r="B1356" s="4" t="b">
        <f t="shared" si="255"/>
        <v>1</v>
      </c>
      <c r="C1356" s="5" t="b">
        <f t="shared" si="252"/>
        <v>1</v>
      </c>
      <c r="D1356">
        <f>IF(C1356,VLOOKUP($A1356,RawData!$A$2:$D$27422,2,1),"")</f>
        <v>5398</v>
      </c>
      <c r="E1356">
        <f>IF($C1356,INDEX(RawData!$A$1:$D$27422,$D1356,1),"")</f>
        <v>5396</v>
      </c>
      <c r="F1356" s="4">
        <f t="shared" ca="1" si="256"/>
        <v>4860</v>
      </c>
      <c r="G1356">
        <f t="shared" si="253"/>
        <v>1356</v>
      </c>
      <c r="H1356" s="6">
        <f>IF($C1356,INDEX(RawData!$A$1:$D$27422,$D1356,3),"")</f>
        <v>2.9922</v>
      </c>
      <c r="I1356" s="6">
        <f>IF($C1356,INDEX(RawData!$A$1:$D$27422,$D1356,4),"")</f>
        <v>189.93713399999999</v>
      </c>
      <c r="J1356" s="5" t="b">
        <f t="shared" si="257"/>
        <v>1</v>
      </c>
      <c r="K1356" s="4">
        <f t="shared" si="258"/>
        <v>1348</v>
      </c>
      <c r="L1356" s="4">
        <f t="shared" si="259"/>
        <v>1363</v>
      </c>
      <c r="M1356" s="4">
        <f t="shared" ca="1" si="260"/>
        <v>189.93566389326404</v>
      </c>
      <c r="N1356" s="4">
        <f t="shared" ca="1" si="261"/>
        <v>3.1466364985902828E-2</v>
      </c>
      <c r="O1356" s="4">
        <f t="shared" ca="1" si="262"/>
        <v>2.0190402932172447E-2</v>
      </c>
      <c r="P1356" s="4">
        <f t="shared" ca="1" si="263"/>
        <v>7</v>
      </c>
    </row>
    <row r="1357" spans="1:16" x14ac:dyDescent="0.2">
      <c r="A1357">
        <f t="shared" si="254"/>
        <v>5400</v>
      </c>
      <c r="B1357" s="4" t="b">
        <f t="shared" si="255"/>
        <v>1</v>
      </c>
      <c r="C1357" s="5" t="b">
        <f t="shared" si="252"/>
        <v>1</v>
      </c>
      <c r="D1357">
        <f>IF(C1357,VLOOKUP($A1357,RawData!$A$2:$D$27422,2,1),"")</f>
        <v>5402</v>
      </c>
      <c r="E1357">
        <f>IF($C1357,INDEX(RawData!$A$1:$D$27422,$D1357,1),"")</f>
        <v>5400</v>
      </c>
      <c r="F1357" s="4">
        <f t="shared" ca="1" si="256"/>
        <v>4864</v>
      </c>
      <c r="G1357">
        <f t="shared" si="253"/>
        <v>1357</v>
      </c>
      <c r="H1357" s="6">
        <f>IF($C1357,INDEX(RawData!$A$1:$D$27422,$D1357,3),"")</f>
        <v>2.9922</v>
      </c>
      <c r="I1357" s="6">
        <f>IF($C1357,INDEX(RawData!$A$1:$D$27422,$D1357,4),"")</f>
        <v>189.93164100000001</v>
      </c>
      <c r="J1357" s="5" t="b">
        <f t="shared" si="257"/>
        <v>1</v>
      </c>
      <c r="K1357" s="4">
        <f t="shared" si="258"/>
        <v>1349</v>
      </c>
      <c r="L1357" s="4">
        <f t="shared" si="259"/>
        <v>1364</v>
      </c>
      <c r="M1357" s="4">
        <f t="shared" ca="1" si="260"/>
        <v>189.92904822876122</v>
      </c>
      <c r="N1357" s="4">
        <f t="shared" ca="1" si="261"/>
        <v>4.7008404488735778E-2</v>
      </c>
      <c r="O1357" s="4">
        <f t="shared" ca="1" si="262"/>
        <v>5.8325353058137352E-3</v>
      </c>
      <c r="P1357" s="4">
        <f t="shared" ca="1" si="263"/>
        <v>7</v>
      </c>
    </row>
    <row r="1358" spans="1:16" x14ac:dyDescent="0.2">
      <c r="A1358">
        <f t="shared" si="254"/>
        <v>5404</v>
      </c>
      <c r="B1358" s="4" t="b">
        <f t="shared" si="255"/>
        <v>1</v>
      </c>
      <c r="C1358" s="5" t="b">
        <f t="shared" si="252"/>
        <v>1</v>
      </c>
      <c r="D1358">
        <f>IF(C1358,VLOOKUP($A1358,RawData!$A$2:$D$27422,2,1),"")</f>
        <v>5406</v>
      </c>
      <c r="E1358">
        <f>IF($C1358,INDEX(RawData!$A$1:$D$27422,$D1358,1),"")</f>
        <v>5404</v>
      </c>
      <c r="F1358" s="4">
        <f t="shared" ca="1" si="256"/>
        <v>4868</v>
      </c>
      <c r="G1358">
        <f t="shared" si="253"/>
        <v>1358</v>
      </c>
      <c r="H1358" s="6">
        <f>IF($C1358,INDEX(RawData!$A$1:$D$27422,$D1358,3),"")</f>
        <v>2.9922</v>
      </c>
      <c r="I1358" s="6">
        <f>IF($C1358,INDEX(RawData!$A$1:$D$27422,$D1358,4),"")</f>
        <v>189.92614699999999</v>
      </c>
      <c r="J1358" s="5" t="b">
        <f t="shared" si="257"/>
        <v>1</v>
      </c>
      <c r="K1358" s="4">
        <f t="shared" si="258"/>
        <v>1350</v>
      </c>
      <c r="L1358" s="4">
        <f t="shared" si="259"/>
        <v>1365</v>
      </c>
      <c r="M1358" s="4">
        <f t="shared" ca="1" si="260"/>
        <v>189.92789490151392</v>
      </c>
      <c r="N1358" s="4">
        <f t="shared" ca="1" si="261"/>
        <v>5.6089013865204151E-2</v>
      </c>
      <c r="O1358" s="4">
        <f t="shared" ca="1" si="262"/>
        <v>1.2957669576081798E-2</v>
      </c>
      <c r="P1358" s="4">
        <f t="shared" ca="1" si="263"/>
        <v>7</v>
      </c>
    </row>
    <row r="1359" spans="1:16" x14ac:dyDescent="0.2">
      <c r="A1359">
        <f t="shared" si="254"/>
        <v>5408</v>
      </c>
      <c r="B1359" s="4" t="b">
        <f t="shared" si="255"/>
        <v>1</v>
      </c>
      <c r="C1359" s="5" t="b">
        <f t="shared" si="252"/>
        <v>1</v>
      </c>
      <c r="D1359">
        <f>IF(C1359,VLOOKUP($A1359,RawData!$A$2:$D$27422,2,1),"")</f>
        <v>5410</v>
      </c>
      <c r="E1359">
        <f>IF($C1359,INDEX(RawData!$A$1:$D$27422,$D1359,1),"")</f>
        <v>5408</v>
      </c>
      <c r="F1359" s="4">
        <f t="shared" ca="1" si="256"/>
        <v>4872</v>
      </c>
      <c r="G1359">
        <f t="shared" si="253"/>
        <v>1359</v>
      </c>
      <c r="H1359" s="6">
        <f>IF($C1359,INDEX(RawData!$A$1:$D$27422,$D1359,3),"")</f>
        <v>2.9922</v>
      </c>
      <c r="I1359" s="6">
        <f>IF($C1359,INDEX(RawData!$A$1:$D$27422,$D1359,4),"")</f>
        <v>189.910161514067</v>
      </c>
      <c r="J1359" s="5" t="b">
        <f t="shared" si="257"/>
        <v>1</v>
      </c>
      <c r="K1359" s="4">
        <f t="shared" si="258"/>
        <v>1351</v>
      </c>
      <c r="L1359" s="4">
        <f t="shared" si="259"/>
        <v>1366</v>
      </c>
      <c r="M1359" s="4">
        <f t="shared" ca="1" si="260"/>
        <v>189.93089229951113</v>
      </c>
      <c r="N1359" s="4">
        <f t="shared" ca="1" si="261"/>
        <v>6.0332210497165306E-2</v>
      </c>
      <c r="O1359" s="4">
        <f t="shared" ca="1" si="262"/>
        <v>3.3213726460843418E-2</v>
      </c>
      <c r="P1359" s="4">
        <f t="shared" ca="1" si="263"/>
        <v>7</v>
      </c>
    </row>
    <row r="1360" spans="1:16" x14ac:dyDescent="0.2">
      <c r="A1360">
        <f t="shared" si="254"/>
        <v>5412</v>
      </c>
      <c r="B1360" s="4" t="b">
        <f t="shared" si="255"/>
        <v>1</v>
      </c>
      <c r="C1360" s="5" t="b">
        <f t="shared" si="252"/>
        <v>1</v>
      </c>
      <c r="D1360">
        <f>IF(C1360,VLOOKUP($A1360,RawData!$A$2:$D$27422,2,1),"")</f>
        <v>5414</v>
      </c>
      <c r="E1360">
        <f>IF($C1360,INDEX(RawData!$A$1:$D$27422,$D1360,1),"")</f>
        <v>5412</v>
      </c>
      <c r="F1360" s="4">
        <f t="shared" ca="1" si="256"/>
        <v>4876</v>
      </c>
      <c r="G1360">
        <f t="shared" si="253"/>
        <v>1360</v>
      </c>
      <c r="H1360" s="6">
        <f>IF($C1360,INDEX(RawData!$A$1:$D$27422,$D1360,3),"")</f>
        <v>2.9922</v>
      </c>
      <c r="I1360" s="6">
        <f>IF($C1360,INDEX(RawData!$A$1:$D$27422,$D1360,4),"")</f>
        <v>189.89368160391101</v>
      </c>
      <c r="J1360" s="5" t="b">
        <f t="shared" si="257"/>
        <v>1</v>
      </c>
      <c r="K1360" s="4">
        <f t="shared" si="258"/>
        <v>1352</v>
      </c>
      <c r="L1360" s="4">
        <f t="shared" si="259"/>
        <v>1367</v>
      </c>
      <c r="M1360" s="4">
        <f t="shared" ca="1" si="260"/>
        <v>189.93666710463751</v>
      </c>
      <c r="N1360" s="4">
        <f t="shared" ca="1" si="261"/>
        <v>6.0112282129182404E-2</v>
      </c>
      <c r="O1360" s="4">
        <f t="shared" ca="1" si="262"/>
        <v>5.150238534838536E-2</v>
      </c>
      <c r="P1360" s="4">
        <f t="shared" ca="1" si="263"/>
        <v>7</v>
      </c>
    </row>
    <row r="1361" spans="1:16" x14ac:dyDescent="0.2">
      <c r="A1361">
        <f t="shared" si="254"/>
        <v>5416</v>
      </c>
      <c r="B1361" s="4" t="b">
        <f t="shared" si="255"/>
        <v>1</v>
      </c>
      <c r="C1361" s="5" t="b">
        <f t="shared" si="252"/>
        <v>1</v>
      </c>
      <c r="D1361">
        <f>IF(C1361,VLOOKUP($A1361,RawData!$A$2:$D$27422,2,1),"")</f>
        <v>5418</v>
      </c>
      <c r="E1361">
        <f>IF($C1361,INDEX(RawData!$A$1:$D$27422,$D1361,1),"")</f>
        <v>5416</v>
      </c>
      <c r="F1361" s="4">
        <f t="shared" ca="1" si="256"/>
        <v>4880</v>
      </c>
      <c r="G1361">
        <f t="shared" si="253"/>
        <v>1361</v>
      </c>
      <c r="H1361" s="6">
        <f>IF($C1361,INDEX(RawData!$A$1:$D$27422,$D1361,3),"")</f>
        <v>2.9843999999999999</v>
      </c>
      <c r="I1361" s="6">
        <f>IF($C1361,INDEX(RawData!$A$1:$D$27422,$D1361,4),"")</f>
        <v>189.88220200000001</v>
      </c>
      <c r="J1361" s="5" t="b">
        <f t="shared" si="257"/>
        <v>1</v>
      </c>
      <c r="K1361" s="4">
        <f t="shared" si="258"/>
        <v>1353</v>
      </c>
      <c r="L1361" s="4">
        <f t="shared" si="259"/>
        <v>1368</v>
      </c>
      <c r="M1361" s="4">
        <f t="shared" ca="1" si="260"/>
        <v>189.94518847787913</v>
      </c>
      <c r="N1361" s="4">
        <f t="shared" ca="1" si="261"/>
        <v>5.539831601674905E-2</v>
      </c>
      <c r="O1361" s="4">
        <f t="shared" ca="1" si="262"/>
        <v>6.3642127634579992E-2</v>
      </c>
      <c r="P1361" s="4">
        <f t="shared" ca="1" si="263"/>
        <v>7</v>
      </c>
    </row>
    <row r="1362" spans="1:16" x14ac:dyDescent="0.2">
      <c r="A1362">
        <f t="shared" si="254"/>
        <v>5420</v>
      </c>
      <c r="B1362" s="4" t="b">
        <f t="shared" si="255"/>
        <v>1</v>
      </c>
      <c r="C1362" s="5" t="b">
        <f t="shared" si="252"/>
        <v>1</v>
      </c>
      <c r="D1362">
        <f>IF(C1362,VLOOKUP($A1362,RawData!$A$2:$D$27422,2,1),"")</f>
        <v>5422</v>
      </c>
      <c r="E1362">
        <f>IF($C1362,INDEX(RawData!$A$1:$D$27422,$D1362,1),"")</f>
        <v>5420</v>
      </c>
      <c r="F1362" s="4">
        <f t="shared" ca="1" si="256"/>
        <v>4884</v>
      </c>
      <c r="G1362">
        <f t="shared" si="253"/>
        <v>1362</v>
      </c>
      <c r="H1362" s="6">
        <f>IF($C1362,INDEX(RawData!$A$1:$D$27422,$D1362,3),"")</f>
        <v>2.9843999999999999</v>
      </c>
      <c r="I1362" s="6">
        <f>IF($C1362,INDEX(RawData!$A$1:$D$27422,$D1362,4),"")</f>
        <v>189.860722603911</v>
      </c>
      <c r="J1362" s="5" t="b">
        <f t="shared" si="257"/>
        <v>1</v>
      </c>
      <c r="K1362" s="4">
        <f t="shared" si="258"/>
        <v>1354</v>
      </c>
      <c r="L1362" s="4">
        <f t="shared" si="259"/>
        <v>1369</v>
      </c>
      <c r="M1362" s="4">
        <f t="shared" ca="1" si="260"/>
        <v>189.95614394574994</v>
      </c>
      <c r="N1362" s="4">
        <f t="shared" ca="1" si="261"/>
        <v>4.5191219289051787E-2</v>
      </c>
      <c r="O1362" s="4">
        <f t="shared" ca="1" si="262"/>
        <v>6.9976168895721003E-2</v>
      </c>
      <c r="P1362" s="4">
        <f t="shared" ca="1" si="263"/>
        <v>7</v>
      </c>
    </row>
    <row r="1363" spans="1:16" x14ac:dyDescent="0.2">
      <c r="A1363">
        <f t="shared" si="254"/>
        <v>5424</v>
      </c>
      <c r="B1363" s="4" t="b">
        <f t="shared" si="255"/>
        <v>1</v>
      </c>
      <c r="C1363" s="5" t="b">
        <f t="shared" si="252"/>
        <v>1</v>
      </c>
      <c r="D1363">
        <f>IF(C1363,VLOOKUP($A1363,RawData!$A$2:$D$27422,2,1),"")</f>
        <v>5426</v>
      </c>
      <c r="E1363">
        <f>IF($C1363,INDEX(RawData!$A$1:$D$27422,$D1363,1),"")</f>
        <v>5424</v>
      </c>
      <c r="F1363" s="4">
        <f t="shared" ca="1" si="256"/>
        <v>4888</v>
      </c>
      <c r="G1363">
        <f t="shared" si="253"/>
        <v>1363</v>
      </c>
      <c r="H1363" s="6">
        <f>IF($C1363,INDEX(RawData!$A$1:$D$27422,$D1363,3),"")</f>
        <v>2.9843999999999999</v>
      </c>
      <c r="I1363" s="6">
        <f>IF($C1363,INDEX(RawData!$A$1:$D$27422,$D1363,4),"")</f>
        <v>189.86522939608901</v>
      </c>
      <c r="J1363" s="5" t="b">
        <f t="shared" si="257"/>
        <v>1</v>
      </c>
      <c r="K1363" s="4">
        <f t="shared" si="258"/>
        <v>1355</v>
      </c>
      <c r="L1363" s="4">
        <f t="shared" si="259"/>
        <v>1370</v>
      </c>
      <c r="M1363" s="4">
        <f t="shared" ca="1" si="260"/>
        <v>189.96713025824994</v>
      </c>
      <c r="N1363" s="4">
        <f t="shared" ca="1" si="261"/>
        <v>3.2206658547409006E-2</v>
      </c>
      <c r="O1363" s="4">
        <f t="shared" ca="1" si="262"/>
        <v>7.2441108154123413E-2</v>
      </c>
      <c r="P1363" s="4">
        <f t="shared" ca="1" si="263"/>
        <v>7</v>
      </c>
    </row>
    <row r="1364" spans="1:16" x14ac:dyDescent="0.2">
      <c r="A1364">
        <f t="shared" si="254"/>
        <v>5428</v>
      </c>
      <c r="B1364" s="4" t="b">
        <f t="shared" si="255"/>
        <v>1</v>
      </c>
      <c r="C1364" s="5" t="b">
        <f t="shared" si="252"/>
        <v>1</v>
      </c>
      <c r="D1364">
        <f>IF(C1364,VLOOKUP($A1364,RawData!$A$2:$D$27422,2,1),"")</f>
        <v>5430</v>
      </c>
      <c r="E1364">
        <f>IF($C1364,INDEX(RawData!$A$1:$D$27422,$D1364,1),"")</f>
        <v>5428</v>
      </c>
      <c r="F1364" s="4">
        <f t="shared" ca="1" si="256"/>
        <v>4892</v>
      </c>
      <c r="G1364">
        <f t="shared" si="253"/>
        <v>1364</v>
      </c>
      <c r="H1364" s="6">
        <f>IF($C1364,INDEX(RawData!$A$1:$D$27422,$D1364,3),"")</f>
        <v>2.9727000000000001</v>
      </c>
      <c r="I1364" s="6">
        <f>IF($C1364,INDEX(RawData!$A$1:$D$27422,$D1364,4),"")</f>
        <v>189.90818736795501</v>
      </c>
      <c r="J1364" s="5" t="b">
        <f t="shared" si="257"/>
        <v>1</v>
      </c>
      <c r="K1364" s="4">
        <f t="shared" si="258"/>
        <v>1356</v>
      </c>
      <c r="L1364" s="4">
        <f t="shared" si="259"/>
        <v>1371</v>
      </c>
      <c r="M1364" s="4">
        <f t="shared" ca="1" si="260"/>
        <v>189.97605663324995</v>
      </c>
      <c r="N1364" s="4">
        <f t="shared" ca="1" si="261"/>
        <v>2.0190402932172447E-2</v>
      </c>
      <c r="O1364" s="4">
        <f t="shared" ca="1" si="262"/>
        <v>6.9817929786125887E-2</v>
      </c>
      <c r="P1364" s="4">
        <f t="shared" ca="1" si="263"/>
        <v>7</v>
      </c>
    </row>
    <row r="1365" spans="1:16" x14ac:dyDescent="0.2">
      <c r="A1365">
        <f t="shared" si="254"/>
        <v>5432</v>
      </c>
      <c r="B1365" s="4" t="b">
        <f t="shared" si="255"/>
        <v>1</v>
      </c>
      <c r="C1365" s="5" t="b">
        <f t="shared" si="252"/>
        <v>1</v>
      </c>
      <c r="D1365">
        <f>IF(C1365,VLOOKUP($A1365,RawData!$A$2:$D$27422,2,1),"")</f>
        <v>5434</v>
      </c>
      <c r="E1365">
        <f>IF($C1365,INDEX(RawData!$A$1:$D$27422,$D1365,1),"")</f>
        <v>5432</v>
      </c>
      <c r="F1365" s="4">
        <f t="shared" ca="1" si="256"/>
        <v>4896</v>
      </c>
      <c r="G1365">
        <f t="shared" si="253"/>
        <v>1365</v>
      </c>
      <c r="H1365" s="6">
        <f>IF($C1365,INDEX(RawData!$A$1:$D$27422,$D1365,3),"")</f>
        <v>2.9727000000000001</v>
      </c>
      <c r="I1365" s="6">
        <f>IF($C1365,INDEX(RawData!$A$1:$D$27422,$D1365,4),"")</f>
        <v>189.97410536795499</v>
      </c>
      <c r="J1365" s="5" t="b">
        <f t="shared" si="257"/>
        <v>1</v>
      </c>
      <c r="K1365" s="4">
        <f t="shared" si="258"/>
        <v>1357</v>
      </c>
      <c r="L1365" s="4">
        <f t="shared" si="259"/>
        <v>1372</v>
      </c>
      <c r="M1365" s="4">
        <f t="shared" ca="1" si="260"/>
        <v>189.98398391537913</v>
      </c>
      <c r="N1365" s="4">
        <f t="shared" ca="1" si="261"/>
        <v>5.8325353058137352E-3</v>
      </c>
      <c r="O1365" s="4">
        <f t="shared" ca="1" si="262"/>
        <v>6.0328257033404498E-2</v>
      </c>
      <c r="P1365" s="4">
        <f t="shared" ca="1" si="263"/>
        <v>7</v>
      </c>
    </row>
    <row r="1366" spans="1:16" x14ac:dyDescent="0.2">
      <c r="A1366">
        <f t="shared" si="254"/>
        <v>5436</v>
      </c>
      <c r="B1366" s="4" t="b">
        <f t="shared" si="255"/>
        <v>1</v>
      </c>
      <c r="C1366" s="5" t="b">
        <f t="shared" si="252"/>
        <v>1</v>
      </c>
      <c r="D1366">
        <f>IF(C1366,VLOOKUP($A1366,RawData!$A$2:$D$27422,2,1),"")</f>
        <v>5438</v>
      </c>
      <c r="E1366">
        <f>IF($C1366,INDEX(RawData!$A$1:$D$27422,$D1366,1),"")</f>
        <v>5436</v>
      </c>
      <c r="F1366" s="4">
        <f t="shared" ca="1" si="256"/>
        <v>4900</v>
      </c>
      <c r="G1366">
        <f t="shared" si="253"/>
        <v>1366</v>
      </c>
      <c r="H1366" s="6">
        <f>IF($C1366,INDEX(RawData!$A$1:$D$27422,$D1366,3),"")</f>
        <v>2.9727000000000001</v>
      </c>
      <c r="I1366" s="6">
        <f>IF($C1366,INDEX(RawData!$A$1:$D$27422,$D1366,4),"")</f>
        <v>190.02953088202199</v>
      </c>
      <c r="J1366" s="5" t="b">
        <f t="shared" si="257"/>
        <v>1</v>
      </c>
      <c r="K1366" s="4">
        <f t="shared" si="258"/>
        <v>1358</v>
      </c>
      <c r="L1366" s="4">
        <f t="shared" si="259"/>
        <v>1373</v>
      </c>
      <c r="M1366" s="4">
        <f t="shared" ca="1" si="260"/>
        <v>189.99122451000829</v>
      </c>
      <c r="N1366" s="4">
        <f t="shared" ca="1" si="261"/>
        <v>1.2957669576081798E-2</v>
      </c>
      <c r="O1366" s="4">
        <f t="shared" ca="1" si="262"/>
        <v>4.8686169777852228E-2</v>
      </c>
      <c r="P1366" s="4">
        <f t="shared" ca="1" si="263"/>
        <v>7</v>
      </c>
    </row>
    <row r="1367" spans="1:16" x14ac:dyDescent="0.2">
      <c r="A1367">
        <f t="shared" si="254"/>
        <v>5440</v>
      </c>
      <c r="B1367" s="4" t="b">
        <f t="shared" si="255"/>
        <v>1</v>
      </c>
      <c r="C1367" s="5" t="b">
        <f t="shared" si="252"/>
        <v>1</v>
      </c>
      <c r="D1367">
        <f>IF(C1367,VLOOKUP($A1367,RawData!$A$2:$D$27422,2,1),"")</f>
        <v>5442</v>
      </c>
      <c r="E1367">
        <f>IF($C1367,INDEX(RawData!$A$1:$D$27422,$D1367,1),"")</f>
        <v>5440</v>
      </c>
      <c r="F1367" s="4">
        <f t="shared" ca="1" si="256"/>
        <v>4904</v>
      </c>
      <c r="G1367">
        <f t="shared" si="253"/>
        <v>1367</v>
      </c>
      <c r="H1367" s="6">
        <f>IF($C1367,INDEX(RawData!$A$1:$D$27422,$D1367,3),"")</f>
        <v>2.9727000000000001</v>
      </c>
      <c r="I1367" s="6">
        <f>IF($C1367,INDEX(RawData!$A$1:$D$27422,$D1367,4),"")</f>
        <v>190.06798288202199</v>
      </c>
      <c r="J1367" s="5" t="b">
        <f t="shared" si="257"/>
        <v>1</v>
      </c>
      <c r="K1367" s="4">
        <f t="shared" si="258"/>
        <v>1359</v>
      </c>
      <c r="L1367" s="4">
        <f t="shared" si="259"/>
        <v>1374</v>
      </c>
      <c r="M1367" s="4">
        <f t="shared" ca="1" si="260"/>
        <v>189.99677938676669</v>
      </c>
      <c r="N1367" s="4">
        <f t="shared" ca="1" si="261"/>
        <v>3.3213726460843418E-2</v>
      </c>
      <c r="O1367" s="4">
        <f t="shared" ca="1" si="262"/>
        <v>3.9293041261117878E-2</v>
      </c>
      <c r="P1367" s="4">
        <f t="shared" ca="1" si="263"/>
        <v>7</v>
      </c>
    </row>
    <row r="1368" spans="1:16" x14ac:dyDescent="0.2">
      <c r="A1368">
        <f t="shared" si="254"/>
        <v>5444</v>
      </c>
      <c r="B1368" s="4" t="b">
        <f t="shared" si="255"/>
        <v>1</v>
      </c>
      <c r="C1368" s="5" t="b">
        <f t="shared" si="252"/>
        <v>1</v>
      </c>
      <c r="D1368">
        <f>IF(C1368,VLOOKUP($A1368,RawData!$A$2:$D$27422,2,1),"")</f>
        <v>5446</v>
      </c>
      <c r="E1368">
        <f>IF($C1368,INDEX(RawData!$A$1:$D$27422,$D1368,1),"")</f>
        <v>5444</v>
      </c>
      <c r="F1368" s="4">
        <f t="shared" ca="1" si="256"/>
        <v>4908</v>
      </c>
      <c r="G1368">
        <f t="shared" si="253"/>
        <v>1368</v>
      </c>
      <c r="H1368" s="6">
        <f>IF($C1368,INDEX(RawData!$A$1:$D$27422,$D1368,3),"")</f>
        <v>2.9647999999999999</v>
      </c>
      <c r="I1368" s="6">
        <f>IF($C1368,INDEX(RawData!$A$1:$D$27422,$D1368,4),"")</f>
        <v>190.101435485933</v>
      </c>
      <c r="J1368" s="5" t="b">
        <f t="shared" si="257"/>
        <v>1</v>
      </c>
      <c r="K1368" s="4">
        <f t="shared" si="258"/>
        <v>1360</v>
      </c>
      <c r="L1368" s="4">
        <f t="shared" si="259"/>
        <v>1375</v>
      </c>
      <c r="M1368" s="4">
        <f t="shared" ca="1" si="260"/>
        <v>190.00058679389588</v>
      </c>
      <c r="N1368" s="4">
        <f t="shared" ca="1" si="261"/>
        <v>5.150238534838536E-2</v>
      </c>
      <c r="O1368" s="4">
        <f t="shared" ca="1" si="262"/>
        <v>3.5423944873627988E-2</v>
      </c>
      <c r="P1368" s="4">
        <f t="shared" ca="1" si="263"/>
        <v>7</v>
      </c>
    </row>
    <row r="1369" spans="1:16" x14ac:dyDescent="0.2">
      <c r="A1369">
        <f t="shared" si="254"/>
        <v>5448</v>
      </c>
      <c r="B1369" s="4" t="b">
        <f t="shared" si="255"/>
        <v>1</v>
      </c>
      <c r="C1369" s="5" t="b">
        <f t="shared" si="252"/>
        <v>1</v>
      </c>
      <c r="D1369">
        <f>IF(C1369,VLOOKUP($A1369,RawData!$A$2:$D$27422,2,1),"")</f>
        <v>5450</v>
      </c>
      <c r="E1369">
        <f>IF($C1369,INDEX(RawData!$A$1:$D$27422,$D1369,1),"")</f>
        <v>5448</v>
      </c>
      <c r="F1369" s="4">
        <f t="shared" ca="1" si="256"/>
        <v>4912</v>
      </c>
      <c r="G1369">
        <f t="shared" si="253"/>
        <v>1369</v>
      </c>
      <c r="H1369" s="6">
        <f>IF($C1369,INDEX(RawData!$A$1:$D$27422,$D1369,3),"")</f>
        <v>2.9805000000000001</v>
      </c>
      <c r="I1369" s="6">
        <f>IF($C1369,INDEX(RawData!$A$1:$D$27422,$D1369,4),"")</f>
        <v>190.12390099999999</v>
      </c>
      <c r="J1369" s="5" t="b">
        <f t="shared" si="257"/>
        <v>1</v>
      </c>
      <c r="K1369" s="4">
        <f t="shared" si="258"/>
        <v>1361</v>
      </c>
      <c r="L1369" s="4">
        <f t="shared" si="259"/>
        <v>1376</v>
      </c>
      <c r="M1369" s="4">
        <f t="shared" ca="1" si="260"/>
        <v>190.001335165039</v>
      </c>
      <c r="N1369" s="4">
        <f t="shared" ca="1" si="261"/>
        <v>6.3642127634579992E-2</v>
      </c>
      <c r="O1369" s="4">
        <f t="shared" ca="1" si="262"/>
        <v>3.7329647997182747E-2</v>
      </c>
      <c r="P1369" s="4">
        <f t="shared" ca="1" si="263"/>
        <v>7</v>
      </c>
    </row>
    <row r="1370" spans="1:16" x14ac:dyDescent="0.2">
      <c r="A1370">
        <f t="shared" si="254"/>
        <v>5452</v>
      </c>
      <c r="B1370" s="4" t="b">
        <f t="shared" si="255"/>
        <v>1</v>
      </c>
      <c r="C1370" s="5" t="b">
        <f t="shared" si="252"/>
        <v>1</v>
      </c>
      <c r="D1370">
        <f>IF(C1370,VLOOKUP($A1370,RawData!$A$2:$D$27422,2,1),"")</f>
        <v>5454</v>
      </c>
      <c r="E1370">
        <f>IF($C1370,INDEX(RawData!$A$1:$D$27422,$D1370,1),"")</f>
        <v>5452</v>
      </c>
      <c r="F1370" s="4">
        <f t="shared" ca="1" si="256"/>
        <v>4916</v>
      </c>
      <c r="G1370">
        <f t="shared" si="253"/>
        <v>1370</v>
      </c>
      <c r="H1370" s="6">
        <f>IF($C1370,INDEX(RawData!$A$1:$D$27422,$D1370,3),"")</f>
        <v>2.9805000000000001</v>
      </c>
      <c r="I1370" s="6">
        <f>IF($C1370,INDEX(RawData!$A$1:$D$27422,$D1370,4),"")</f>
        <v>190.11890151406701</v>
      </c>
      <c r="J1370" s="5" t="b">
        <f t="shared" si="257"/>
        <v>1</v>
      </c>
      <c r="K1370" s="4">
        <f t="shared" si="258"/>
        <v>1362</v>
      </c>
      <c r="L1370" s="4">
        <f t="shared" si="259"/>
        <v>1377</v>
      </c>
      <c r="M1370" s="4">
        <f t="shared" ca="1" si="260"/>
        <v>189.99933691679735</v>
      </c>
      <c r="N1370" s="4">
        <f t="shared" ca="1" si="261"/>
        <v>6.9976168895721003E-2</v>
      </c>
      <c r="O1370" s="4">
        <f t="shared" ca="1" si="262"/>
        <v>4.2761140623554184E-2</v>
      </c>
      <c r="P1370" s="4">
        <f t="shared" ca="1" si="263"/>
        <v>7</v>
      </c>
    </row>
    <row r="1371" spans="1:16" x14ac:dyDescent="0.2">
      <c r="A1371">
        <f t="shared" si="254"/>
        <v>5456</v>
      </c>
      <c r="B1371" s="4" t="b">
        <f t="shared" si="255"/>
        <v>1</v>
      </c>
      <c r="C1371" s="5" t="b">
        <f t="shared" si="252"/>
        <v>1</v>
      </c>
      <c r="D1371">
        <f>IF(C1371,VLOOKUP($A1371,RawData!$A$2:$D$27422,2,1),"")</f>
        <v>5458</v>
      </c>
      <c r="E1371">
        <f>IF($C1371,INDEX(RawData!$A$1:$D$27422,$D1371,1),"")</f>
        <v>5456</v>
      </c>
      <c r="F1371" s="4">
        <f t="shared" ca="1" si="256"/>
        <v>4920</v>
      </c>
      <c r="G1371">
        <f t="shared" si="253"/>
        <v>1371</v>
      </c>
      <c r="H1371" s="6">
        <f>IF($C1371,INDEX(RawData!$A$1:$D$27422,$D1371,3),"")</f>
        <v>2.9805000000000001</v>
      </c>
      <c r="I1371" s="6">
        <f>IF($C1371,INDEX(RawData!$A$1:$D$27422,$D1371,4),"")</f>
        <v>190.085942514067</v>
      </c>
      <c r="J1371" s="5" t="b">
        <f t="shared" si="257"/>
        <v>1</v>
      </c>
      <c r="K1371" s="4">
        <f t="shared" si="258"/>
        <v>1363</v>
      </c>
      <c r="L1371" s="4">
        <f t="shared" si="259"/>
        <v>1378</v>
      </c>
      <c r="M1371" s="4">
        <f t="shared" ca="1" si="260"/>
        <v>189.99624703618213</v>
      </c>
      <c r="N1371" s="4">
        <f t="shared" ca="1" si="261"/>
        <v>7.2441108154123413E-2</v>
      </c>
      <c r="O1371" s="4">
        <f t="shared" ca="1" si="262"/>
        <v>5.1282508249983039E-2</v>
      </c>
      <c r="P1371" s="4">
        <f t="shared" ca="1" si="263"/>
        <v>7</v>
      </c>
    </row>
    <row r="1372" spans="1:16" x14ac:dyDescent="0.2">
      <c r="A1372">
        <f t="shared" si="254"/>
        <v>5460</v>
      </c>
      <c r="B1372" s="4" t="b">
        <f t="shared" si="255"/>
        <v>1</v>
      </c>
      <c r="C1372" s="5" t="b">
        <f t="shared" si="252"/>
        <v>1</v>
      </c>
      <c r="D1372">
        <f>IF(C1372,VLOOKUP($A1372,RawData!$A$2:$D$27422,2,1),"")</f>
        <v>5462</v>
      </c>
      <c r="E1372">
        <f>IF($C1372,INDEX(RawData!$A$1:$D$27422,$D1372,1),"")</f>
        <v>5460</v>
      </c>
      <c r="F1372" s="4">
        <f t="shared" ca="1" si="256"/>
        <v>4924</v>
      </c>
      <c r="G1372">
        <f t="shared" si="253"/>
        <v>1372</v>
      </c>
      <c r="H1372" s="6">
        <f>IF($C1372,INDEX(RawData!$A$1:$D$27422,$D1372,3),"")</f>
        <v>2.9805000000000001</v>
      </c>
      <c r="I1372" s="6">
        <f>IF($C1372,INDEX(RawData!$A$1:$D$27422,$D1372,4),"")</f>
        <v>190.06397051406699</v>
      </c>
      <c r="J1372" s="5" t="b">
        <f t="shared" si="257"/>
        <v>1</v>
      </c>
      <c r="K1372" s="4">
        <f t="shared" si="258"/>
        <v>1364</v>
      </c>
      <c r="L1372" s="4">
        <f t="shared" si="259"/>
        <v>1379</v>
      </c>
      <c r="M1372" s="4">
        <f t="shared" ca="1" si="260"/>
        <v>189.98981645068494</v>
      </c>
      <c r="N1372" s="4">
        <f t="shared" ca="1" si="261"/>
        <v>6.9817929786125887E-2</v>
      </c>
      <c r="O1372" s="4">
        <f t="shared" ca="1" si="262"/>
        <v>6.4610381491576163E-2</v>
      </c>
      <c r="P1372" s="4">
        <f t="shared" ca="1" si="263"/>
        <v>7</v>
      </c>
    </row>
    <row r="1373" spans="1:16" x14ac:dyDescent="0.2">
      <c r="A1373">
        <f t="shared" si="254"/>
        <v>5464</v>
      </c>
      <c r="B1373" s="4" t="b">
        <f t="shared" si="255"/>
        <v>1</v>
      </c>
      <c r="C1373" s="5" t="b">
        <f t="shared" si="252"/>
        <v>1</v>
      </c>
      <c r="D1373">
        <f>IF(C1373,VLOOKUP($A1373,RawData!$A$2:$D$27422,2,1),"")</f>
        <v>5466</v>
      </c>
      <c r="E1373">
        <f>IF($C1373,INDEX(RawData!$A$1:$D$27422,$D1373,1),"")</f>
        <v>5464</v>
      </c>
      <c r="F1373" s="4">
        <f t="shared" ca="1" si="256"/>
        <v>4928</v>
      </c>
      <c r="G1373">
        <f t="shared" si="253"/>
        <v>1373</v>
      </c>
      <c r="H1373" s="6">
        <f>IF($C1373,INDEX(RawData!$A$1:$D$27422,$D1373,3),"")</f>
        <v>2.9805000000000001</v>
      </c>
      <c r="I1373" s="6">
        <f>IF($C1373,INDEX(RawData!$A$1:$D$27422,$D1373,4),"")</f>
        <v>190.04749051406699</v>
      </c>
      <c r="J1373" s="5" t="b">
        <f t="shared" si="257"/>
        <v>1</v>
      </c>
      <c r="K1373" s="4">
        <f t="shared" si="258"/>
        <v>1365</v>
      </c>
      <c r="L1373" s="4">
        <f t="shared" si="259"/>
        <v>1380</v>
      </c>
      <c r="M1373" s="4">
        <f t="shared" ca="1" si="260"/>
        <v>189.97826684043221</v>
      </c>
      <c r="N1373" s="4">
        <f t="shared" ca="1" si="261"/>
        <v>6.0328257033404498E-2</v>
      </c>
      <c r="O1373" s="4">
        <f t="shared" ca="1" si="262"/>
        <v>7.7344163620750805E-2</v>
      </c>
      <c r="P1373" s="4">
        <f t="shared" ca="1" si="263"/>
        <v>7</v>
      </c>
    </row>
    <row r="1374" spans="1:16" x14ac:dyDescent="0.2">
      <c r="A1374">
        <f t="shared" si="254"/>
        <v>5468</v>
      </c>
      <c r="B1374" s="4" t="b">
        <f t="shared" si="255"/>
        <v>1</v>
      </c>
      <c r="C1374" s="5" t="b">
        <f t="shared" si="252"/>
        <v>1</v>
      </c>
      <c r="D1374">
        <f>IF(C1374,VLOOKUP($A1374,RawData!$A$2:$D$27422,2,1),"")</f>
        <v>5470</v>
      </c>
      <c r="E1374">
        <f>IF($C1374,INDEX(RawData!$A$1:$D$27422,$D1374,1),"")</f>
        <v>5468</v>
      </c>
      <c r="F1374" s="4">
        <f t="shared" ca="1" si="256"/>
        <v>4932</v>
      </c>
      <c r="G1374">
        <f t="shared" si="253"/>
        <v>1374</v>
      </c>
      <c r="H1374" s="6">
        <f>IF($C1374,INDEX(RawData!$A$1:$D$27422,$D1374,3),"")</f>
        <v>2.9805000000000001</v>
      </c>
      <c r="I1374" s="6">
        <f>IF($C1374,INDEX(RawData!$A$1:$D$27422,$D1374,4),"")</f>
        <v>190.015025028134</v>
      </c>
      <c r="J1374" s="5" t="b">
        <f t="shared" si="257"/>
        <v>1</v>
      </c>
      <c r="K1374" s="4">
        <f t="shared" si="258"/>
        <v>1366</v>
      </c>
      <c r="L1374" s="4">
        <f t="shared" si="259"/>
        <v>1381</v>
      </c>
      <c r="M1374" s="4">
        <f t="shared" ca="1" si="260"/>
        <v>189.96356566030585</v>
      </c>
      <c r="N1374" s="4">
        <f t="shared" ca="1" si="261"/>
        <v>4.8686169777852228E-2</v>
      </c>
      <c r="O1374" s="4">
        <f t="shared" ca="1" si="262"/>
        <v>8.8704638865209517E-2</v>
      </c>
      <c r="P1374" s="4">
        <f t="shared" ca="1" si="263"/>
        <v>7</v>
      </c>
    </row>
    <row r="1375" spans="1:16" x14ac:dyDescent="0.2">
      <c r="A1375">
        <f t="shared" si="254"/>
        <v>5472</v>
      </c>
      <c r="B1375" s="4" t="b">
        <f t="shared" si="255"/>
        <v>1</v>
      </c>
      <c r="C1375" s="5" t="b">
        <f t="shared" si="252"/>
        <v>1</v>
      </c>
      <c r="D1375">
        <f>IF(C1375,VLOOKUP($A1375,RawData!$A$2:$D$27422,2,1),"")</f>
        <v>5474</v>
      </c>
      <c r="E1375">
        <f>IF($C1375,INDEX(RawData!$A$1:$D$27422,$D1375,1),"")</f>
        <v>5472</v>
      </c>
      <c r="F1375" s="4">
        <f t="shared" ca="1" si="256"/>
        <v>4936</v>
      </c>
      <c r="G1375">
        <f t="shared" si="253"/>
        <v>1375</v>
      </c>
      <c r="H1375" s="6">
        <f>IF($C1375,INDEX(RawData!$A$1:$D$27422,$D1375,3),"")</f>
        <v>2.9805000000000001</v>
      </c>
      <c r="I1375" s="6">
        <f>IF($C1375,INDEX(RawData!$A$1:$D$27422,$D1375,4),"")</f>
        <v>189.971080028134</v>
      </c>
      <c r="J1375" s="5" t="b">
        <f t="shared" si="257"/>
        <v>1</v>
      </c>
      <c r="K1375" s="4">
        <f t="shared" si="258"/>
        <v>1367</v>
      </c>
      <c r="L1375" s="4">
        <f t="shared" si="259"/>
        <v>1382</v>
      </c>
      <c r="M1375" s="4">
        <f t="shared" ca="1" si="260"/>
        <v>189.94908440854749</v>
      </c>
      <c r="N1375" s="4">
        <f t="shared" ca="1" si="261"/>
        <v>3.9293041261117878E-2</v>
      </c>
      <c r="O1375" s="4">
        <f t="shared" ca="1" si="262"/>
        <v>9.9347644480445751E-2</v>
      </c>
      <c r="P1375" s="4">
        <f t="shared" ca="1" si="263"/>
        <v>7</v>
      </c>
    </row>
    <row r="1376" spans="1:16" x14ac:dyDescent="0.2">
      <c r="A1376">
        <f t="shared" si="254"/>
        <v>5476</v>
      </c>
      <c r="B1376" s="4" t="b">
        <f t="shared" si="255"/>
        <v>1</v>
      </c>
      <c r="C1376" s="5" t="b">
        <f t="shared" si="252"/>
        <v>1</v>
      </c>
      <c r="D1376">
        <f>IF(C1376,VLOOKUP($A1376,RawData!$A$2:$D$27422,2,1),"")</f>
        <v>5478</v>
      </c>
      <c r="E1376">
        <f>IF($C1376,INDEX(RawData!$A$1:$D$27422,$D1376,1),"")</f>
        <v>5476</v>
      </c>
      <c r="F1376" s="4">
        <f t="shared" ca="1" si="256"/>
        <v>4940</v>
      </c>
      <c r="G1376">
        <f t="shared" si="253"/>
        <v>1376</v>
      </c>
      <c r="H1376" s="6">
        <f>IF($C1376,INDEX(RawData!$A$1:$D$27422,$D1376,3),"")</f>
        <v>2.9805000000000001</v>
      </c>
      <c r="I1376" s="6">
        <f>IF($C1376,INDEX(RawData!$A$1:$D$27422,$D1376,4),"")</f>
        <v>189.905655542201</v>
      </c>
      <c r="J1376" s="5" t="b">
        <f t="shared" si="257"/>
        <v>1</v>
      </c>
      <c r="K1376" s="4">
        <f t="shared" si="258"/>
        <v>1368</v>
      </c>
      <c r="L1376" s="4">
        <f t="shared" si="259"/>
        <v>1383</v>
      </c>
      <c r="M1376" s="4">
        <f t="shared" ca="1" si="260"/>
        <v>189.93769303740442</v>
      </c>
      <c r="N1376" s="4">
        <f t="shared" ca="1" si="261"/>
        <v>3.5423944873627988E-2</v>
      </c>
      <c r="O1376" s="4">
        <f t="shared" ca="1" si="262"/>
        <v>0.11061564272208102</v>
      </c>
      <c r="P1376" s="4">
        <f t="shared" ca="1" si="263"/>
        <v>7</v>
      </c>
    </row>
    <row r="1377" spans="1:16" x14ac:dyDescent="0.2">
      <c r="A1377">
        <f t="shared" si="254"/>
        <v>5480</v>
      </c>
      <c r="B1377" s="4" t="b">
        <f t="shared" si="255"/>
        <v>1</v>
      </c>
      <c r="C1377" s="5" t="b">
        <f t="shared" si="252"/>
        <v>1</v>
      </c>
      <c r="D1377">
        <f>IF(C1377,VLOOKUP($A1377,RawData!$A$2:$D$27422,2,1),"")</f>
        <v>5482</v>
      </c>
      <c r="E1377">
        <f>IF($C1377,INDEX(RawData!$A$1:$D$27422,$D1377,1),"")</f>
        <v>5480</v>
      </c>
      <c r="F1377" s="4">
        <f t="shared" ca="1" si="256"/>
        <v>4944</v>
      </c>
      <c r="G1377">
        <f t="shared" si="253"/>
        <v>1377</v>
      </c>
      <c r="H1377" s="6">
        <f>IF($C1377,INDEX(RawData!$A$1:$D$27422,$D1377,3),"")</f>
        <v>2.9805000000000001</v>
      </c>
      <c r="I1377" s="6">
        <f>IF($C1377,INDEX(RawData!$A$1:$D$27422,$D1377,4),"")</f>
        <v>189.85023002813401</v>
      </c>
      <c r="J1377" s="5" t="b">
        <f t="shared" si="257"/>
        <v>1</v>
      </c>
      <c r="K1377" s="4">
        <f t="shared" si="258"/>
        <v>1369</v>
      </c>
      <c r="L1377" s="4">
        <f t="shared" si="259"/>
        <v>1384</v>
      </c>
      <c r="M1377" s="4">
        <f t="shared" ca="1" si="260"/>
        <v>189.92936074790163</v>
      </c>
      <c r="N1377" s="4">
        <f t="shared" ca="1" si="261"/>
        <v>3.7329647997182747E-2</v>
      </c>
      <c r="O1377" s="4">
        <f t="shared" ca="1" si="262"/>
        <v>0.12662845170541459</v>
      </c>
      <c r="P1377" s="4">
        <f t="shared" ca="1" si="263"/>
        <v>7</v>
      </c>
    </row>
    <row r="1378" spans="1:16" x14ac:dyDescent="0.2">
      <c r="A1378">
        <f t="shared" si="254"/>
        <v>5484</v>
      </c>
      <c r="B1378" s="4" t="b">
        <f t="shared" si="255"/>
        <v>1</v>
      </c>
      <c r="C1378" s="5" t="b">
        <f t="shared" si="252"/>
        <v>1</v>
      </c>
      <c r="D1378">
        <f>IF(C1378,VLOOKUP($A1378,RawData!$A$2:$D$27422,2,1),"")</f>
        <v>5486</v>
      </c>
      <c r="E1378">
        <f>IF($C1378,INDEX(RawData!$A$1:$D$27422,$D1378,1),"")</f>
        <v>5484</v>
      </c>
      <c r="F1378" s="4">
        <f t="shared" ca="1" si="256"/>
        <v>4948</v>
      </c>
      <c r="G1378">
        <f t="shared" si="253"/>
        <v>1378</v>
      </c>
      <c r="H1378" s="6">
        <f>IF($C1378,INDEX(RawData!$A$1:$D$27422,$D1378,3),"")</f>
        <v>2.9805000000000001</v>
      </c>
      <c r="I1378" s="6">
        <f>IF($C1378,INDEX(RawData!$A$1:$D$27422,$D1378,4),"")</f>
        <v>189.81128451406701</v>
      </c>
      <c r="J1378" s="5" t="b">
        <f t="shared" si="257"/>
        <v>1</v>
      </c>
      <c r="K1378" s="4">
        <f t="shared" si="258"/>
        <v>1370</v>
      </c>
      <c r="L1378" s="4">
        <f t="shared" si="259"/>
        <v>1385</v>
      </c>
      <c r="M1378" s="4">
        <f t="shared" ca="1" si="260"/>
        <v>189.923805928028</v>
      </c>
      <c r="N1378" s="4">
        <f t="shared" ca="1" si="261"/>
        <v>4.2761140623554184E-2</v>
      </c>
      <c r="O1378" s="4">
        <f t="shared" ca="1" si="262"/>
        <v>0.14675979470990796</v>
      </c>
      <c r="P1378" s="4">
        <f t="shared" ca="1" si="263"/>
        <v>7</v>
      </c>
    </row>
    <row r="1379" spans="1:16" x14ac:dyDescent="0.2">
      <c r="A1379">
        <f t="shared" si="254"/>
        <v>5488</v>
      </c>
      <c r="B1379" s="4" t="b">
        <f t="shared" si="255"/>
        <v>1</v>
      </c>
      <c r="C1379" s="5" t="b">
        <f t="shared" si="252"/>
        <v>1</v>
      </c>
      <c r="D1379">
        <f>IF(C1379,VLOOKUP($A1379,RawData!$A$2:$D$27422,2,1),"")</f>
        <v>5490</v>
      </c>
      <c r="E1379">
        <f>IF($C1379,INDEX(RawData!$A$1:$D$27422,$D1379,1),"")</f>
        <v>5488</v>
      </c>
      <c r="F1379" s="4">
        <f t="shared" ca="1" si="256"/>
        <v>4952</v>
      </c>
      <c r="G1379">
        <f t="shared" si="253"/>
        <v>1379</v>
      </c>
      <c r="H1379" s="6">
        <f>IF($C1379,INDEX(RawData!$A$1:$D$27422,$D1379,3),"")</f>
        <v>2.9805000000000001</v>
      </c>
      <c r="I1379" s="6">
        <f>IF($C1379,INDEX(RawData!$A$1:$D$27422,$D1379,4),"")</f>
        <v>189.76234002813399</v>
      </c>
      <c r="J1379" s="5" t="b">
        <f t="shared" si="257"/>
        <v>1</v>
      </c>
      <c r="K1379" s="4">
        <f t="shared" si="258"/>
        <v>1371</v>
      </c>
      <c r="L1379" s="4">
        <f t="shared" si="259"/>
        <v>1386</v>
      </c>
      <c r="M1379" s="4">
        <f t="shared" ca="1" si="260"/>
        <v>189.91999852089882</v>
      </c>
      <c r="N1379" s="4">
        <f t="shared" ca="1" si="261"/>
        <v>5.1282508249983039E-2</v>
      </c>
      <c r="O1379" s="4">
        <f t="shared" ca="1" si="262"/>
        <v>0.16904360348672753</v>
      </c>
      <c r="P1379" s="4">
        <f t="shared" ca="1" si="263"/>
        <v>7</v>
      </c>
    </row>
    <row r="1380" spans="1:16" x14ac:dyDescent="0.2">
      <c r="A1380">
        <f t="shared" si="254"/>
        <v>5492</v>
      </c>
      <c r="B1380" s="4" t="b">
        <f t="shared" si="255"/>
        <v>1</v>
      </c>
      <c r="C1380" s="5" t="b">
        <f t="shared" si="252"/>
        <v>1</v>
      </c>
      <c r="D1380">
        <f>IF(C1380,VLOOKUP($A1380,RawData!$A$2:$D$27422,2,1),"")</f>
        <v>5494</v>
      </c>
      <c r="E1380">
        <f>IF($C1380,INDEX(RawData!$A$1:$D$27422,$D1380,1),"")</f>
        <v>5492</v>
      </c>
      <c r="F1380" s="4">
        <f t="shared" ca="1" si="256"/>
        <v>4956</v>
      </c>
      <c r="G1380">
        <f t="shared" si="253"/>
        <v>1380</v>
      </c>
      <c r="H1380" s="6">
        <f>IF($C1380,INDEX(RawData!$A$1:$D$27422,$D1380,3),"")</f>
        <v>2.9805000000000001</v>
      </c>
      <c r="I1380" s="6">
        <f>IF($C1380,INDEX(RawData!$A$1:$D$27422,$D1380,4),"")</f>
        <v>189.72339360391101</v>
      </c>
      <c r="J1380" s="5" t="b">
        <f t="shared" si="257"/>
        <v>1</v>
      </c>
      <c r="K1380" s="4">
        <f t="shared" si="258"/>
        <v>1372</v>
      </c>
      <c r="L1380" s="4">
        <f t="shared" si="259"/>
        <v>1387</v>
      </c>
      <c r="M1380" s="4">
        <f t="shared" ca="1" si="260"/>
        <v>189.91793858339881</v>
      </c>
      <c r="N1380" s="4">
        <f t="shared" ca="1" si="261"/>
        <v>6.4610381491576163E-2</v>
      </c>
      <c r="O1380" s="4">
        <f t="shared" ca="1" si="262"/>
        <v>0.19472835727083293</v>
      </c>
      <c r="P1380" s="4">
        <f t="shared" ca="1" si="263"/>
        <v>7</v>
      </c>
    </row>
    <row r="1381" spans="1:16" x14ac:dyDescent="0.2">
      <c r="A1381">
        <f t="shared" si="254"/>
        <v>5496</v>
      </c>
      <c r="B1381" s="4" t="b">
        <f t="shared" si="255"/>
        <v>1</v>
      </c>
      <c r="C1381" s="5" t="b">
        <f t="shared" si="252"/>
        <v>1</v>
      </c>
      <c r="D1381">
        <f>IF(C1381,VLOOKUP($A1381,RawData!$A$2:$D$27422,2,1),"")</f>
        <v>5498</v>
      </c>
      <c r="E1381">
        <f>IF($C1381,INDEX(RawData!$A$1:$D$27422,$D1381,1),"")</f>
        <v>5496</v>
      </c>
      <c r="F1381" s="4">
        <f t="shared" ca="1" si="256"/>
        <v>4960</v>
      </c>
      <c r="G1381">
        <f t="shared" si="253"/>
        <v>1381</v>
      </c>
      <c r="H1381" s="6">
        <f>IF($C1381,INDEX(RawData!$A$1:$D$27422,$D1381,3),"")</f>
        <v>2.9805000000000001</v>
      </c>
      <c r="I1381" s="6">
        <f>IF($C1381,INDEX(RawData!$A$1:$D$27422,$D1381,4),"")</f>
        <v>189.73888648593299</v>
      </c>
      <c r="J1381" s="5" t="b">
        <f t="shared" si="257"/>
        <v>1</v>
      </c>
      <c r="K1381" s="4">
        <f t="shared" si="258"/>
        <v>1373</v>
      </c>
      <c r="L1381" s="4">
        <f t="shared" si="259"/>
        <v>1388</v>
      </c>
      <c r="M1381" s="4">
        <f t="shared" ca="1" si="260"/>
        <v>189.91487949052799</v>
      </c>
      <c r="N1381" s="4">
        <f t="shared" ca="1" si="261"/>
        <v>7.7344163620750805E-2</v>
      </c>
      <c r="O1381" s="4">
        <f t="shared" ca="1" si="262"/>
        <v>0.22219153883872877</v>
      </c>
      <c r="P1381" s="4">
        <f t="shared" ca="1" si="263"/>
        <v>7</v>
      </c>
    </row>
    <row r="1382" spans="1:16" x14ac:dyDescent="0.2">
      <c r="A1382">
        <f t="shared" si="254"/>
        <v>5500</v>
      </c>
      <c r="B1382" s="4" t="b">
        <f t="shared" si="255"/>
        <v>1</v>
      </c>
      <c r="C1382" s="5" t="b">
        <f t="shared" si="252"/>
        <v>1</v>
      </c>
      <c r="D1382">
        <f>IF(C1382,VLOOKUP($A1382,RawData!$A$2:$D$27422,2,1),"")</f>
        <v>5502</v>
      </c>
      <c r="E1382">
        <f>IF($C1382,INDEX(RawData!$A$1:$D$27422,$D1382,1),"")</f>
        <v>5500</v>
      </c>
      <c r="F1382" s="4">
        <f t="shared" ca="1" si="256"/>
        <v>4964</v>
      </c>
      <c r="G1382">
        <f t="shared" si="253"/>
        <v>1382</v>
      </c>
      <c r="H1382" s="6">
        <f>IF($C1382,INDEX(RawData!$A$1:$D$27422,$D1382,3),"")</f>
        <v>2.9805000000000001</v>
      </c>
      <c r="I1382" s="6">
        <f>IF($C1382,INDEX(RawData!$A$1:$D$27422,$D1382,4),"")</f>
        <v>189.797830853888</v>
      </c>
      <c r="J1382" s="5" t="b">
        <f t="shared" si="257"/>
        <v>1</v>
      </c>
      <c r="K1382" s="4">
        <f t="shared" si="258"/>
        <v>1374</v>
      </c>
      <c r="L1382" s="4">
        <f t="shared" si="259"/>
        <v>1389</v>
      </c>
      <c r="M1382" s="4">
        <f t="shared" ca="1" si="260"/>
        <v>189.90979136728637</v>
      </c>
      <c r="N1382" s="4">
        <f t="shared" ca="1" si="261"/>
        <v>8.8704638865209517E-2</v>
      </c>
      <c r="O1382" s="4">
        <f t="shared" ca="1" si="262"/>
        <v>0.24800107461828702</v>
      </c>
      <c r="P1382" s="4">
        <f t="shared" ca="1" si="263"/>
        <v>7</v>
      </c>
    </row>
    <row r="1383" spans="1:16" x14ac:dyDescent="0.2">
      <c r="A1383">
        <f t="shared" si="254"/>
        <v>5504</v>
      </c>
      <c r="B1383" s="4" t="b">
        <f t="shared" si="255"/>
        <v>1</v>
      </c>
      <c r="C1383" s="5" t="b">
        <f t="shared" si="252"/>
        <v>1</v>
      </c>
      <c r="D1383">
        <f>IF(C1383,VLOOKUP($A1383,RawData!$A$2:$D$27422,2,1),"")</f>
        <v>5506</v>
      </c>
      <c r="E1383">
        <f>IF($C1383,INDEX(RawData!$A$1:$D$27422,$D1383,1),"")</f>
        <v>5504</v>
      </c>
      <c r="F1383" s="4">
        <f t="shared" ca="1" si="256"/>
        <v>4968</v>
      </c>
      <c r="G1383">
        <f t="shared" si="253"/>
        <v>1383</v>
      </c>
      <c r="H1383" s="6">
        <f>IF($C1383,INDEX(RawData!$A$1:$D$27422,$D1383,3),"")</f>
        <v>2.9805000000000001</v>
      </c>
      <c r="I1383" s="6">
        <f>IF($C1383,INDEX(RawData!$A$1:$D$27422,$D1383,4),"")</f>
        <v>189.88572094373299</v>
      </c>
      <c r="J1383" s="5" t="b">
        <f t="shared" si="257"/>
        <v>1</v>
      </c>
      <c r="K1383" s="4">
        <f t="shared" si="258"/>
        <v>1375</v>
      </c>
      <c r="L1383" s="4">
        <f t="shared" si="259"/>
        <v>1390</v>
      </c>
      <c r="M1383" s="4">
        <f t="shared" ca="1" si="260"/>
        <v>189.90226909253079</v>
      </c>
      <c r="N1383" s="4">
        <f t="shared" ca="1" si="261"/>
        <v>9.9347644480445751E-2</v>
      </c>
      <c r="O1383" s="4">
        <f t="shared" ca="1" si="262"/>
        <v>0.26678861574580992</v>
      </c>
      <c r="P1383" s="4">
        <f t="shared" ca="1" si="263"/>
        <v>7</v>
      </c>
    </row>
    <row r="1384" spans="1:16" x14ac:dyDescent="0.2">
      <c r="A1384">
        <f t="shared" si="254"/>
        <v>5508</v>
      </c>
      <c r="B1384" s="4" t="b">
        <f t="shared" si="255"/>
        <v>1</v>
      </c>
      <c r="C1384" s="5" t="b">
        <f t="shared" si="252"/>
        <v>1</v>
      </c>
      <c r="D1384">
        <f>IF(C1384,VLOOKUP($A1384,RawData!$A$2:$D$27422,2,1),"")</f>
        <v>5510</v>
      </c>
      <c r="E1384">
        <f>IF($C1384,INDEX(RawData!$A$1:$D$27422,$D1384,1),"")</f>
        <v>5508</v>
      </c>
      <c r="F1384" s="4">
        <f t="shared" ca="1" si="256"/>
        <v>4972</v>
      </c>
      <c r="G1384">
        <f t="shared" si="253"/>
        <v>1384</v>
      </c>
      <c r="H1384" s="6">
        <f>IF($C1384,INDEX(RawData!$A$1:$D$27422,$D1384,3),"")</f>
        <v>2.9805000000000001</v>
      </c>
      <c r="I1384" s="6">
        <f>IF($C1384,INDEX(RawData!$A$1:$D$27422,$D1384,4),"")</f>
        <v>189.968118853889</v>
      </c>
      <c r="J1384" s="5" t="b">
        <f t="shared" si="257"/>
        <v>1</v>
      </c>
      <c r="K1384" s="4">
        <f t="shared" si="258"/>
        <v>1376</v>
      </c>
      <c r="L1384" s="4">
        <f t="shared" si="259"/>
        <v>1391</v>
      </c>
      <c r="M1384" s="4">
        <f t="shared" ca="1" si="260"/>
        <v>189.89203109990444</v>
      </c>
      <c r="N1384" s="4">
        <f t="shared" ca="1" si="261"/>
        <v>0.11061564272208102</v>
      </c>
      <c r="O1384" s="4">
        <f t="shared" ca="1" si="262"/>
        <v>0.27162864930511432</v>
      </c>
      <c r="P1384" s="4">
        <f t="shared" ca="1" si="263"/>
        <v>7</v>
      </c>
    </row>
    <row r="1385" spans="1:16" x14ac:dyDescent="0.2">
      <c r="A1385">
        <f t="shared" si="254"/>
        <v>5512</v>
      </c>
      <c r="B1385" s="4" t="b">
        <f t="shared" si="255"/>
        <v>1</v>
      </c>
      <c r="C1385" s="5" t="b">
        <f t="shared" si="252"/>
        <v>1</v>
      </c>
      <c r="D1385">
        <f>IF(C1385,VLOOKUP($A1385,RawData!$A$2:$D$27422,2,1),"")</f>
        <v>5514</v>
      </c>
      <c r="E1385">
        <f>IF($C1385,INDEX(RawData!$A$1:$D$27422,$D1385,1),"")</f>
        <v>5512</v>
      </c>
      <c r="F1385" s="4">
        <f t="shared" ca="1" si="256"/>
        <v>4976</v>
      </c>
      <c r="G1385">
        <f t="shared" si="253"/>
        <v>1385</v>
      </c>
      <c r="H1385" s="6">
        <f>IF($C1385,INDEX(RawData!$A$1:$D$27422,$D1385,3),"")</f>
        <v>2.9805000000000001</v>
      </c>
      <c r="I1385" s="6">
        <f>IF($C1385,INDEX(RawData!$A$1:$D$27422,$D1385,4),"")</f>
        <v>190.03502388202199</v>
      </c>
      <c r="J1385" s="5" t="b">
        <f t="shared" si="257"/>
        <v>1</v>
      </c>
      <c r="K1385" s="4">
        <f t="shared" si="258"/>
        <v>1377</v>
      </c>
      <c r="L1385" s="4">
        <f t="shared" si="259"/>
        <v>1392</v>
      </c>
      <c r="M1385" s="4">
        <f t="shared" ca="1" si="260"/>
        <v>189.88104478740445</v>
      </c>
      <c r="N1385" s="4">
        <f t="shared" ca="1" si="261"/>
        <v>0.12662845170541459</v>
      </c>
      <c r="O1385" s="4">
        <f t="shared" ca="1" si="262"/>
        <v>0.25705890639994777</v>
      </c>
      <c r="P1385" s="4">
        <f t="shared" ca="1" si="263"/>
        <v>7</v>
      </c>
    </row>
    <row r="1386" spans="1:16" x14ac:dyDescent="0.2">
      <c r="A1386">
        <f t="shared" si="254"/>
        <v>5516</v>
      </c>
      <c r="B1386" s="4" t="b">
        <f t="shared" si="255"/>
        <v>1</v>
      </c>
      <c r="C1386" s="5" t="b">
        <f t="shared" si="252"/>
        <v>1</v>
      </c>
      <c r="D1386">
        <f>IF(C1386,VLOOKUP($A1386,RawData!$A$2:$D$27422,2,1),"")</f>
        <v>5518</v>
      </c>
      <c r="E1386">
        <f>IF($C1386,INDEX(RawData!$A$1:$D$27422,$D1386,1),"")</f>
        <v>5516</v>
      </c>
      <c r="F1386" s="4">
        <f t="shared" ca="1" si="256"/>
        <v>4980</v>
      </c>
      <c r="G1386">
        <f t="shared" si="253"/>
        <v>1386</v>
      </c>
      <c r="H1386" s="6">
        <f>IF($C1386,INDEX(RawData!$A$1:$D$27422,$D1386,3),"")</f>
        <v>2.9727000000000001</v>
      </c>
      <c r="I1386" s="6">
        <f>IF($C1386,INDEX(RawData!$A$1:$D$27422,$D1386,4),"")</f>
        <v>190.05798300000001</v>
      </c>
      <c r="J1386" s="5" t="b">
        <f t="shared" si="257"/>
        <v>1</v>
      </c>
      <c r="K1386" s="4">
        <f t="shared" si="258"/>
        <v>1378</v>
      </c>
      <c r="L1386" s="4">
        <f t="shared" si="259"/>
        <v>1393</v>
      </c>
      <c r="M1386" s="4">
        <f t="shared" ca="1" si="260"/>
        <v>189.86871601264883</v>
      </c>
      <c r="N1386" s="4">
        <f t="shared" ca="1" si="261"/>
        <v>0.14675979470990796</v>
      </c>
      <c r="O1386" s="4">
        <f t="shared" ca="1" si="262"/>
        <v>0.21983387417532185</v>
      </c>
      <c r="P1386" s="4">
        <f t="shared" ca="1" si="263"/>
        <v>7</v>
      </c>
    </row>
    <row r="1387" spans="1:16" x14ac:dyDescent="0.2">
      <c r="A1387">
        <f t="shared" si="254"/>
        <v>5520</v>
      </c>
      <c r="B1387" s="4" t="b">
        <f t="shared" si="255"/>
        <v>1</v>
      </c>
      <c r="C1387" s="5" t="b">
        <f t="shared" si="252"/>
        <v>1</v>
      </c>
      <c r="D1387">
        <f>IF(C1387,VLOOKUP($A1387,RawData!$A$2:$D$27422,2,1),"")</f>
        <v>5522</v>
      </c>
      <c r="E1387">
        <f>IF($C1387,INDEX(RawData!$A$1:$D$27422,$D1387,1),"")</f>
        <v>5520</v>
      </c>
      <c r="F1387" s="4">
        <f t="shared" ca="1" si="256"/>
        <v>4984</v>
      </c>
      <c r="G1387">
        <f t="shared" si="253"/>
        <v>1387</v>
      </c>
      <c r="H1387" s="6">
        <f>IF($C1387,INDEX(RawData!$A$1:$D$27422,$D1387,3),"")</f>
        <v>2.9883000000000002</v>
      </c>
      <c r="I1387" s="6">
        <f>IF($C1387,INDEX(RawData!$A$1:$D$27422,$D1387,4),"")</f>
        <v>190.05298351406699</v>
      </c>
      <c r="J1387" s="5" t="b">
        <f t="shared" si="257"/>
        <v>1</v>
      </c>
      <c r="K1387" s="4">
        <f t="shared" si="258"/>
        <v>1379</v>
      </c>
      <c r="L1387" s="4">
        <f t="shared" si="259"/>
        <v>1394</v>
      </c>
      <c r="M1387" s="4">
        <f t="shared" ca="1" si="260"/>
        <v>189.85332820190723</v>
      </c>
      <c r="N1387" s="4">
        <f t="shared" ca="1" si="261"/>
        <v>0.16904360348672753</v>
      </c>
      <c r="O1387" s="4">
        <f t="shared" ca="1" si="262"/>
        <v>0.16188346311690793</v>
      </c>
      <c r="P1387" s="4">
        <f t="shared" ca="1" si="263"/>
        <v>7</v>
      </c>
    </row>
    <row r="1388" spans="1:16" x14ac:dyDescent="0.2">
      <c r="A1388">
        <f t="shared" si="254"/>
        <v>5524</v>
      </c>
      <c r="B1388" s="4" t="b">
        <f t="shared" si="255"/>
        <v>1</v>
      </c>
      <c r="C1388" s="5" t="b">
        <f t="shared" si="252"/>
        <v>1</v>
      </c>
      <c r="D1388">
        <f>IF(C1388,VLOOKUP($A1388,RawData!$A$2:$D$27422,2,1),"")</f>
        <v>5526</v>
      </c>
      <c r="E1388">
        <f>IF($C1388,INDEX(RawData!$A$1:$D$27422,$D1388,1),"")</f>
        <v>5524</v>
      </c>
      <c r="F1388" s="4">
        <f t="shared" ca="1" si="256"/>
        <v>4988</v>
      </c>
      <c r="G1388">
        <f t="shared" si="253"/>
        <v>1388</v>
      </c>
      <c r="H1388" s="6">
        <f>IF($C1388,INDEX(RawData!$A$1:$D$27422,$D1388,3),"")</f>
        <v>2.9922</v>
      </c>
      <c r="I1388" s="6">
        <f>IF($C1388,INDEX(RawData!$A$1:$D$27422,$D1388,4),"")</f>
        <v>190.015025028134</v>
      </c>
      <c r="J1388" s="5" t="b">
        <f t="shared" si="257"/>
        <v>1</v>
      </c>
      <c r="K1388" s="4">
        <f t="shared" si="258"/>
        <v>1380</v>
      </c>
      <c r="L1388" s="4">
        <f t="shared" si="259"/>
        <v>1395</v>
      </c>
      <c r="M1388" s="4">
        <f t="shared" ca="1" si="260"/>
        <v>189.83753532690724</v>
      </c>
      <c r="N1388" s="4">
        <f t="shared" ca="1" si="261"/>
        <v>0.19472835727083293</v>
      </c>
      <c r="O1388" s="4">
        <f t="shared" ca="1" si="262"/>
        <v>8.5673897065504434E-2</v>
      </c>
      <c r="P1388" s="4">
        <f t="shared" ca="1" si="263"/>
        <v>7</v>
      </c>
    </row>
    <row r="1389" spans="1:16" x14ac:dyDescent="0.2">
      <c r="A1389">
        <f t="shared" si="254"/>
        <v>5528</v>
      </c>
      <c r="B1389" s="4" t="b">
        <f t="shared" si="255"/>
        <v>1</v>
      </c>
      <c r="C1389" s="5" t="b">
        <f t="shared" si="252"/>
        <v>1</v>
      </c>
      <c r="D1389">
        <f>IF(C1389,VLOOKUP($A1389,RawData!$A$2:$D$27422,2,1),"")</f>
        <v>5530</v>
      </c>
      <c r="E1389">
        <f>IF($C1389,INDEX(RawData!$A$1:$D$27422,$D1389,1),"")</f>
        <v>5528</v>
      </c>
      <c r="F1389" s="4">
        <f t="shared" ca="1" si="256"/>
        <v>4992</v>
      </c>
      <c r="G1389">
        <f t="shared" si="253"/>
        <v>1389</v>
      </c>
      <c r="H1389" s="6">
        <f>IF($C1389,INDEX(RawData!$A$1:$D$27422,$D1389,3),"")</f>
        <v>2.9922</v>
      </c>
      <c r="I1389" s="6">
        <f>IF($C1389,INDEX(RawData!$A$1:$D$27422,$D1389,4),"")</f>
        <v>189.96608054220101</v>
      </c>
      <c r="J1389" s="5" t="b">
        <f t="shared" si="257"/>
        <v>1</v>
      </c>
      <c r="K1389" s="4">
        <f t="shared" si="258"/>
        <v>1381</v>
      </c>
      <c r="L1389" s="4">
        <f t="shared" si="259"/>
        <v>1396</v>
      </c>
      <c r="M1389" s="4">
        <f t="shared" ca="1" si="260"/>
        <v>189.82108672842116</v>
      </c>
      <c r="N1389" s="4">
        <f t="shared" ca="1" si="261"/>
        <v>0.22219153883872877</v>
      </c>
      <c r="O1389" s="4">
        <f t="shared" ca="1" si="262"/>
        <v>1.7124815353497524E-3</v>
      </c>
      <c r="P1389" s="4">
        <f t="shared" ca="1" si="263"/>
        <v>7</v>
      </c>
    </row>
    <row r="1390" spans="1:16" x14ac:dyDescent="0.2">
      <c r="A1390">
        <f t="shared" si="254"/>
        <v>5532</v>
      </c>
      <c r="B1390" s="4" t="b">
        <f t="shared" si="255"/>
        <v>1</v>
      </c>
      <c r="C1390" s="5" t="b">
        <f t="shared" si="252"/>
        <v>1</v>
      </c>
      <c r="D1390">
        <f>IF(C1390,VLOOKUP($A1390,RawData!$A$2:$D$27422,2,1),"")</f>
        <v>5534</v>
      </c>
      <c r="E1390">
        <f>IF($C1390,INDEX(RawData!$A$1:$D$27422,$D1390,1),"")</f>
        <v>5532</v>
      </c>
      <c r="F1390" s="4">
        <f t="shared" ca="1" si="256"/>
        <v>4996</v>
      </c>
      <c r="G1390">
        <f t="shared" si="253"/>
        <v>1390</v>
      </c>
      <c r="H1390" s="6">
        <f>IF($C1390,INDEX(RawData!$A$1:$D$27422,$D1390,3),"")</f>
        <v>2.9922</v>
      </c>
      <c r="I1390" s="6">
        <f>IF($C1390,INDEX(RawData!$A$1:$D$27422,$D1390,4),"")</f>
        <v>189.89466863204501</v>
      </c>
      <c r="J1390" s="5" t="b">
        <f t="shared" si="257"/>
        <v>1</v>
      </c>
      <c r="K1390" s="4">
        <f t="shared" si="258"/>
        <v>1382</v>
      </c>
      <c r="L1390" s="4">
        <f t="shared" si="259"/>
        <v>1397</v>
      </c>
      <c r="M1390" s="4">
        <f t="shared" ca="1" si="260"/>
        <v>189.80292144805034</v>
      </c>
      <c r="N1390" s="4">
        <f t="shared" ca="1" si="261"/>
        <v>0.24800107461828702</v>
      </c>
      <c r="O1390" s="4">
        <f t="shared" ca="1" si="262"/>
        <v>9.3346142448638147E-2</v>
      </c>
      <c r="P1390" s="4">
        <f t="shared" ca="1" si="263"/>
        <v>7</v>
      </c>
    </row>
    <row r="1391" spans="1:16" x14ac:dyDescent="0.2">
      <c r="A1391">
        <f t="shared" si="254"/>
        <v>5536</v>
      </c>
      <c r="B1391" s="4" t="b">
        <f t="shared" si="255"/>
        <v>1</v>
      </c>
      <c r="C1391" s="5" t="b">
        <f t="shared" si="252"/>
        <v>1</v>
      </c>
      <c r="D1391">
        <f>IF(C1391,VLOOKUP($A1391,RawData!$A$2:$D$27422,2,1),"")</f>
        <v>5538</v>
      </c>
      <c r="E1391">
        <f>IF($C1391,INDEX(RawData!$A$1:$D$27422,$D1391,1),"")</f>
        <v>5536</v>
      </c>
      <c r="F1391" s="4">
        <f t="shared" ca="1" si="256"/>
        <v>5000</v>
      </c>
      <c r="G1391">
        <f t="shared" si="253"/>
        <v>1391</v>
      </c>
      <c r="H1391" s="6">
        <f>IF($C1391,INDEX(RawData!$A$1:$D$27422,$D1391,3),"")</f>
        <v>2.9922</v>
      </c>
      <c r="I1391" s="6">
        <f>IF($C1391,INDEX(RawData!$A$1:$D$27422,$D1391,4),"")</f>
        <v>189.80727214611201</v>
      </c>
      <c r="J1391" s="5" t="b">
        <f t="shared" si="257"/>
        <v>1</v>
      </c>
      <c r="K1391" s="4">
        <f t="shared" si="258"/>
        <v>1383</v>
      </c>
      <c r="L1391" s="4">
        <f t="shared" si="259"/>
        <v>1398</v>
      </c>
      <c r="M1391" s="4">
        <f t="shared" ca="1" si="260"/>
        <v>189.78141545718236</v>
      </c>
      <c r="N1391" s="4">
        <f t="shared" ca="1" si="261"/>
        <v>0.26678861574580992</v>
      </c>
      <c r="O1391" s="4">
        <f t="shared" ca="1" si="262"/>
        <v>0.1790869849912724</v>
      </c>
      <c r="P1391" s="4">
        <f t="shared" ca="1" si="263"/>
        <v>7</v>
      </c>
    </row>
    <row r="1392" spans="1:16" x14ac:dyDescent="0.2">
      <c r="A1392">
        <f t="shared" si="254"/>
        <v>5540</v>
      </c>
      <c r="B1392" s="4" t="b">
        <f t="shared" si="255"/>
        <v>1</v>
      </c>
      <c r="C1392" s="5" t="b">
        <f t="shared" si="252"/>
        <v>1</v>
      </c>
      <c r="D1392">
        <f>IF(C1392,VLOOKUP($A1392,RawData!$A$2:$D$27422,2,1),"")</f>
        <v>5542</v>
      </c>
      <c r="E1392">
        <f>IF($C1392,INDEX(RawData!$A$1:$D$27422,$D1392,1),"")</f>
        <v>5540</v>
      </c>
      <c r="F1392" s="4">
        <f t="shared" ca="1" si="256"/>
        <v>5004</v>
      </c>
      <c r="G1392">
        <f t="shared" si="253"/>
        <v>1392</v>
      </c>
      <c r="H1392" s="6">
        <f>IF($C1392,INDEX(RawData!$A$1:$D$27422,$D1392,3),"")</f>
        <v>2.9922</v>
      </c>
      <c r="I1392" s="6">
        <f>IF($C1392,INDEX(RawData!$A$1:$D$27422,$D1392,4),"")</f>
        <v>189.729874542201</v>
      </c>
      <c r="J1392" s="5" t="b">
        <f t="shared" si="257"/>
        <v>1</v>
      </c>
      <c r="K1392" s="4">
        <f t="shared" si="258"/>
        <v>1384</v>
      </c>
      <c r="L1392" s="4">
        <f t="shared" si="259"/>
        <v>1399</v>
      </c>
      <c r="M1392" s="4">
        <f t="shared" ca="1" si="260"/>
        <v>189.75441633569903</v>
      </c>
      <c r="N1392" s="4">
        <f t="shared" ca="1" si="261"/>
        <v>0.27162864930511432</v>
      </c>
      <c r="O1392" s="4">
        <f t="shared" ca="1" si="262"/>
        <v>0.24957011192151413</v>
      </c>
      <c r="P1392" s="4">
        <f t="shared" ca="1" si="263"/>
        <v>7</v>
      </c>
    </row>
    <row r="1393" spans="1:16" x14ac:dyDescent="0.2">
      <c r="A1393">
        <f t="shared" si="254"/>
        <v>5544</v>
      </c>
      <c r="B1393" s="4" t="b">
        <f t="shared" si="255"/>
        <v>1</v>
      </c>
      <c r="C1393" s="5" t="b">
        <f t="shared" si="252"/>
        <v>1</v>
      </c>
      <c r="D1393">
        <f>IF(C1393,VLOOKUP($A1393,RawData!$A$2:$D$27422,2,1),"")</f>
        <v>5546</v>
      </c>
      <c r="E1393">
        <f>IF($C1393,INDEX(RawData!$A$1:$D$27422,$D1393,1),"")</f>
        <v>5544</v>
      </c>
      <c r="F1393" s="4">
        <f t="shared" ca="1" si="256"/>
        <v>5008</v>
      </c>
      <c r="G1393">
        <f t="shared" si="253"/>
        <v>1393</v>
      </c>
      <c r="H1393" s="6">
        <f>IF($C1393,INDEX(RawData!$A$1:$D$27422,$D1393,3),"")</f>
        <v>2.9922</v>
      </c>
      <c r="I1393" s="6">
        <f>IF($C1393,INDEX(RawData!$A$1:$D$27422,$D1393,4),"")</f>
        <v>189.652969632045</v>
      </c>
      <c r="J1393" s="5" t="b">
        <f t="shared" si="257"/>
        <v>1</v>
      </c>
      <c r="K1393" s="4">
        <f t="shared" si="258"/>
        <v>1385</v>
      </c>
      <c r="L1393" s="4">
        <f t="shared" si="259"/>
        <v>1400</v>
      </c>
      <c r="M1393" s="4">
        <f t="shared" ca="1" si="260"/>
        <v>189.72195621793892</v>
      </c>
      <c r="N1393" s="4">
        <f t="shared" ca="1" si="261"/>
        <v>0.25705890639994777</v>
      </c>
      <c r="O1393" s="4">
        <f t="shared" ca="1" si="262"/>
        <v>0.30185844921530247</v>
      </c>
      <c r="P1393" s="4">
        <f t="shared" ca="1" si="263"/>
        <v>7</v>
      </c>
    </row>
    <row r="1394" spans="1:16" x14ac:dyDescent="0.2">
      <c r="A1394">
        <f t="shared" si="254"/>
        <v>5548</v>
      </c>
      <c r="B1394" s="4" t="b">
        <f t="shared" si="255"/>
        <v>1</v>
      </c>
      <c r="C1394" s="5" t="b">
        <f t="shared" si="252"/>
        <v>1</v>
      </c>
      <c r="D1394">
        <f>IF(C1394,VLOOKUP($A1394,RawData!$A$2:$D$27422,2,1),"")</f>
        <v>5550</v>
      </c>
      <c r="E1394">
        <f>IF($C1394,INDEX(RawData!$A$1:$D$27422,$D1394,1),"")</f>
        <v>5548</v>
      </c>
      <c r="F1394" s="4">
        <f t="shared" ca="1" si="256"/>
        <v>5012</v>
      </c>
      <c r="G1394">
        <f t="shared" si="253"/>
        <v>1394</v>
      </c>
      <c r="H1394" s="6">
        <f>IF($C1394,INDEX(RawData!$A$1:$D$27422,$D1394,3),"")</f>
        <v>2.9922</v>
      </c>
      <c r="I1394" s="6">
        <f>IF($C1394,INDEX(RawData!$A$1:$D$27422,$D1394,4),"")</f>
        <v>189.565079542201</v>
      </c>
      <c r="J1394" s="5" t="b">
        <f t="shared" si="257"/>
        <v>1</v>
      </c>
      <c r="K1394" s="4">
        <f t="shared" si="258"/>
        <v>1386</v>
      </c>
      <c r="L1394" s="4">
        <f t="shared" si="259"/>
        <v>1401</v>
      </c>
      <c r="M1394" s="4">
        <f t="shared" ca="1" si="260"/>
        <v>189.6842845984205</v>
      </c>
      <c r="N1394" s="4">
        <f t="shared" ca="1" si="261"/>
        <v>0.21983387417532185</v>
      </c>
      <c r="O1394" s="4">
        <f t="shared" ca="1" si="262"/>
        <v>0.33784967072509176</v>
      </c>
      <c r="P1394" s="4">
        <f t="shared" ca="1" si="263"/>
        <v>7</v>
      </c>
    </row>
    <row r="1395" spans="1:16" x14ac:dyDescent="0.2">
      <c r="A1395">
        <f t="shared" si="254"/>
        <v>5552</v>
      </c>
      <c r="B1395" s="4" t="b">
        <f t="shared" si="255"/>
        <v>1</v>
      </c>
      <c r="C1395" s="5" t="b">
        <f t="shared" si="252"/>
        <v>1</v>
      </c>
      <c r="D1395">
        <f>IF(C1395,VLOOKUP($A1395,RawData!$A$2:$D$27422,2,1),"")</f>
        <v>5554</v>
      </c>
      <c r="E1395">
        <f>IF($C1395,INDEX(RawData!$A$1:$D$27422,$D1395,1),"")</f>
        <v>5552</v>
      </c>
      <c r="F1395" s="4">
        <f t="shared" ca="1" si="256"/>
        <v>5016</v>
      </c>
      <c r="G1395">
        <f t="shared" si="253"/>
        <v>1395</v>
      </c>
      <c r="H1395" s="6">
        <f>IF($C1395,INDEX(RawData!$A$1:$D$27422,$D1395,3),"")</f>
        <v>2.9922</v>
      </c>
      <c r="I1395" s="6">
        <f>IF($C1395,INDEX(RawData!$A$1:$D$27422,$D1395,4),"")</f>
        <v>189.50965402813401</v>
      </c>
      <c r="J1395" s="5" t="b">
        <f t="shared" si="257"/>
        <v>1</v>
      </c>
      <c r="K1395" s="4">
        <f t="shared" si="258"/>
        <v>1387</v>
      </c>
      <c r="L1395" s="4">
        <f t="shared" si="259"/>
        <v>1402</v>
      </c>
      <c r="M1395" s="4">
        <f t="shared" ca="1" si="260"/>
        <v>189.64280696963641</v>
      </c>
      <c r="N1395" s="4">
        <f t="shared" ca="1" si="261"/>
        <v>0.16188346311690793</v>
      </c>
      <c r="O1395" s="4">
        <f t="shared" ca="1" si="262"/>
        <v>0.3604191385117872</v>
      </c>
      <c r="P1395" s="4">
        <f t="shared" ca="1" si="263"/>
        <v>7</v>
      </c>
    </row>
    <row r="1396" spans="1:16" x14ac:dyDescent="0.2">
      <c r="A1396">
        <f t="shared" si="254"/>
        <v>5556</v>
      </c>
      <c r="B1396" s="4" t="b">
        <f t="shared" si="255"/>
        <v>1</v>
      </c>
      <c r="C1396" s="5" t="b">
        <f t="shared" si="252"/>
        <v>1</v>
      </c>
      <c r="D1396">
        <f>IF(C1396,VLOOKUP($A1396,RawData!$A$2:$D$27422,2,1),"")</f>
        <v>5558</v>
      </c>
      <c r="E1396">
        <f>IF($C1396,INDEX(RawData!$A$1:$D$27422,$D1396,1),"")</f>
        <v>5556</v>
      </c>
      <c r="F1396" s="4">
        <f t="shared" ca="1" si="256"/>
        <v>5020</v>
      </c>
      <c r="G1396">
        <f t="shared" si="253"/>
        <v>1396</v>
      </c>
      <c r="H1396" s="6">
        <f>IF($C1396,INDEX(RawData!$A$1:$D$27422,$D1396,3),"")</f>
        <v>2.9922</v>
      </c>
      <c r="I1396" s="6">
        <f>IF($C1396,INDEX(RawData!$A$1:$D$27422,$D1396,4),"")</f>
        <v>189.460216028134</v>
      </c>
      <c r="J1396" s="5" t="b">
        <f t="shared" si="257"/>
        <v>1</v>
      </c>
      <c r="K1396" s="4">
        <f t="shared" si="258"/>
        <v>1388</v>
      </c>
      <c r="L1396" s="4">
        <f t="shared" si="259"/>
        <v>1403</v>
      </c>
      <c r="M1396" s="4">
        <f t="shared" ca="1" si="260"/>
        <v>189.59889518958244</v>
      </c>
      <c r="N1396" s="4">
        <f t="shared" ca="1" si="261"/>
        <v>8.5673897065504434E-2</v>
      </c>
      <c r="O1396" s="4">
        <f t="shared" ca="1" si="262"/>
        <v>0.37462139234548886</v>
      </c>
      <c r="P1396" s="4">
        <f t="shared" ca="1" si="263"/>
        <v>7</v>
      </c>
    </row>
    <row r="1397" spans="1:16" x14ac:dyDescent="0.2">
      <c r="A1397">
        <f t="shared" si="254"/>
        <v>5560</v>
      </c>
      <c r="B1397" s="4" t="b">
        <f t="shared" si="255"/>
        <v>1</v>
      </c>
      <c r="C1397" s="5" t="b">
        <f t="shared" si="252"/>
        <v>1</v>
      </c>
      <c r="D1397">
        <f>IF(C1397,VLOOKUP($A1397,RawData!$A$2:$D$27422,2,1),"")</f>
        <v>5562</v>
      </c>
      <c r="E1397">
        <f>IF($C1397,INDEX(RawData!$A$1:$D$27422,$D1397,1),"")</f>
        <v>5560</v>
      </c>
      <c r="F1397" s="4">
        <f t="shared" ca="1" si="256"/>
        <v>5024</v>
      </c>
      <c r="G1397">
        <f t="shared" si="253"/>
        <v>1397</v>
      </c>
      <c r="H1397" s="6">
        <f>IF($C1397,INDEX(RawData!$A$1:$D$27422,$D1397,3),"")</f>
        <v>2.9922</v>
      </c>
      <c r="I1397" s="6">
        <f>IF($C1397,INDEX(RawData!$A$1:$D$27422,$D1397,4),"")</f>
        <v>189.44824199999999</v>
      </c>
      <c r="J1397" s="5" t="b">
        <f t="shared" si="257"/>
        <v>1</v>
      </c>
      <c r="K1397" s="4">
        <f t="shared" si="258"/>
        <v>1389</v>
      </c>
      <c r="L1397" s="4">
        <f t="shared" si="259"/>
        <v>1404</v>
      </c>
      <c r="M1397" s="4">
        <f t="shared" ca="1" si="260"/>
        <v>189.55492037343205</v>
      </c>
      <c r="N1397" s="4">
        <f t="shared" ca="1" si="261"/>
        <v>1.7124815353497524E-3</v>
      </c>
      <c r="O1397" s="4">
        <f t="shared" ca="1" si="262"/>
        <v>0.38398501135245056</v>
      </c>
      <c r="P1397" s="4">
        <f t="shared" ca="1" si="263"/>
        <v>7</v>
      </c>
    </row>
    <row r="1398" spans="1:16" x14ac:dyDescent="0.2">
      <c r="A1398">
        <f t="shared" si="254"/>
        <v>5564</v>
      </c>
      <c r="B1398" s="4" t="b">
        <f t="shared" si="255"/>
        <v>1</v>
      </c>
      <c r="C1398" s="5" t="b">
        <f t="shared" si="252"/>
        <v>1</v>
      </c>
      <c r="D1398">
        <f>IF(C1398,VLOOKUP($A1398,RawData!$A$2:$D$27422,2,1),"")</f>
        <v>5566</v>
      </c>
      <c r="E1398">
        <f>IF($C1398,INDEX(RawData!$A$1:$D$27422,$D1398,1),"")</f>
        <v>5564</v>
      </c>
      <c r="F1398" s="4">
        <f t="shared" ca="1" si="256"/>
        <v>5028</v>
      </c>
      <c r="G1398">
        <f t="shared" si="253"/>
        <v>1398</v>
      </c>
      <c r="H1398" s="6">
        <f>IF($C1398,INDEX(RawData!$A$1:$D$27422,$D1398,3),"")</f>
        <v>2.9922</v>
      </c>
      <c r="I1398" s="6">
        <f>IF($C1398,INDEX(RawData!$A$1:$D$27422,$D1398,4),"")</f>
        <v>189.45373499999999</v>
      </c>
      <c r="J1398" s="5" t="b">
        <f t="shared" si="257"/>
        <v>1</v>
      </c>
      <c r="K1398" s="4">
        <f t="shared" si="258"/>
        <v>1390</v>
      </c>
      <c r="L1398" s="4">
        <f t="shared" si="259"/>
        <v>1405</v>
      </c>
      <c r="M1398" s="4">
        <f t="shared" ca="1" si="260"/>
        <v>189.51462684143655</v>
      </c>
      <c r="N1398" s="4">
        <f t="shared" ca="1" si="261"/>
        <v>9.3346142448638147E-2</v>
      </c>
      <c r="O1398" s="4">
        <f t="shared" ca="1" si="262"/>
        <v>0.39387700927716196</v>
      </c>
      <c r="P1398" s="4">
        <f t="shared" ca="1" si="263"/>
        <v>7</v>
      </c>
    </row>
    <row r="1399" spans="1:16" x14ac:dyDescent="0.2">
      <c r="A1399">
        <f t="shared" si="254"/>
        <v>5568</v>
      </c>
      <c r="B1399" s="4" t="b">
        <f t="shared" si="255"/>
        <v>1</v>
      </c>
      <c r="C1399" s="5" t="b">
        <f t="shared" si="252"/>
        <v>1</v>
      </c>
      <c r="D1399">
        <f>IF(C1399,VLOOKUP($A1399,RawData!$A$2:$D$27422,2,1),"")</f>
        <v>5570</v>
      </c>
      <c r="E1399">
        <f>IF($C1399,INDEX(RawData!$A$1:$D$27422,$D1399,1),"")</f>
        <v>5568</v>
      </c>
      <c r="F1399" s="4">
        <f t="shared" ca="1" si="256"/>
        <v>5032</v>
      </c>
      <c r="G1399">
        <f t="shared" si="253"/>
        <v>1399</v>
      </c>
      <c r="H1399" s="6">
        <f>IF($C1399,INDEX(RawData!$A$1:$D$27422,$D1399,3),"")</f>
        <v>3.0038999999999998</v>
      </c>
      <c r="I1399" s="6">
        <f>IF($C1399,INDEX(RawData!$A$1:$D$27422,$D1399,4),"")</f>
        <v>189.45373499999999</v>
      </c>
      <c r="J1399" s="5" t="b">
        <f t="shared" si="257"/>
        <v>1</v>
      </c>
      <c r="K1399" s="4">
        <f t="shared" si="258"/>
        <v>1391</v>
      </c>
      <c r="L1399" s="4">
        <f t="shared" si="259"/>
        <v>1406</v>
      </c>
      <c r="M1399" s="4">
        <f t="shared" ca="1" si="260"/>
        <v>189.48278768639392</v>
      </c>
      <c r="N1399" s="4">
        <f t="shared" ca="1" si="261"/>
        <v>0.1790869849912724</v>
      </c>
      <c r="O1399" s="4">
        <f t="shared" ca="1" si="262"/>
        <v>0.40483119280983715</v>
      </c>
      <c r="P1399" s="4">
        <f t="shared" ca="1" si="263"/>
        <v>7</v>
      </c>
    </row>
    <row r="1400" spans="1:16" x14ac:dyDescent="0.2">
      <c r="A1400">
        <f t="shared" si="254"/>
        <v>5572</v>
      </c>
      <c r="B1400" s="4" t="b">
        <f t="shared" si="255"/>
        <v>1</v>
      </c>
      <c r="C1400" s="5" t="b">
        <f t="shared" si="252"/>
        <v>1</v>
      </c>
      <c r="D1400">
        <f>IF(C1400,VLOOKUP($A1400,RawData!$A$2:$D$27422,2,1),"")</f>
        <v>5574</v>
      </c>
      <c r="E1400">
        <f>IF($C1400,INDEX(RawData!$A$1:$D$27422,$D1400,1),"")</f>
        <v>5572</v>
      </c>
      <c r="F1400" s="4">
        <f t="shared" ca="1" si="256"/>
        <v>5036</v>
      </c>
      <c r="G1400">
        <f t="shared" si="253"/>
        <v>1400</v>
      </c>
      <c r="H1400" s="6">
        <f>IF($C1400,INDEX(RawData!$A$1:$D$27422,$D1400,3),"")</f>
        <v>3.0038999999999998</v>
      </c>
      <c r="I1400" s="6">
        <f>IF($C1400,INDEX(RawData!$A$1:$D$27422,$D1400,4),"")</f>
        <v>189.44875696972699</v>
      </c>
      <c r="J1400" s="5" t="b">
        <f t="shared" si="257"/>
        <v>1</v>
      </c>
      <c r="K1400" s="4">
        <f t="shared" si="258"/>
        <v>1392</v>
      </c>
      <c r="L1400" s="4">
        <f t="shared" si="259"/>
        <v>1407</v>
      </c>
      <c r="M1400" s="4">
        <f t="shared" ca="1" si="260"/>
        <v>189.46489731153898</v>
      </c>
      <c r="N1400" s="4">
        <f t="shared" ca="1" si="261"/>
        <v>0.24957011192151413</v>
      </c>
      <c r="O1400" s="4">
        <f t="shared" ca="1" si="262"/>
        <v>0.41254524584959995</v>
      </c>
      <c r="P1400" s="4">
        <f t="shared" ca="1" si="263"/>
        <v>7</v>
      </c>
    </row>
    <row r="1401" spans="1:16" x14ac:dyDescent="0.2">
      <c r="A1401">
        <f t="shared" si="254"/>
        <v>5576</v>
      </c>
      <c r="B1401" s="4" t="b">
        <f t="shared" si="255"/>
        <v>1</v>
      </c>
      <c r="C1401" s="5" t="b">
        <f t="shared" si="252"/>
        <v>1</v>
      </c>
      <c r="D1401">
        <f>IF(C1401,VLOOKUP($A1401,RawData!$A$2:$D$27422,2,1),"")</f>
        <v>5578</v>
      </c>
      <c r="E1401">
        <f>IF($C1401,INDEX(RawData!$A$1:$D$27422,$D1401,1),"")</f>
        <v>5576</v>
      </c>
      <c r="F1401" s="4">
        <f t="shared" ca="1" si="256"/>
        <v>5040</v>
      </c>
      <c r="G1401">
        <f t="shared" si="253"/>
        <v>1401</v>
      </c>
      <c r="H1401" s="6">
        <f>IF($C1401,INDEX(RawData!$A$1:$D$27422,$D1401,3),"")</f>
        <v>3.0038999999999998</v>
      </c>
      <c r="I1401" s="6">
        <f>IF($C1401,INDEX(RawData!$A$1:$D$27422,$D1401,4),"")</f>
        <v>189.43227796972701</v>
      </c>
      <c r="J1401" s="5" t="b">
        <f t="shared" si="257"/>
        <v>1</v>
      </c>
      <c r="K1401" s="4">
        <f t="shared" si="258"/>
        <v>1393</v>
      </c>
      <c r="L1401" s="4">
        <f t="shared" si="259"/>
        <v>1408</v>
      </c>
      <c r="M1401" s="4">
        <f t="shared" ca="1" si="260"/>
        <v>189.46445072424518</v>
      </c>
      <c r="N1401" s="4">
        <f t="shared" ca="1" si="261"/>
        <v>0.30185844921530247</v>
      </c>
      <c r="O1401" s="4">
        <f t="shared" ca="1" si="262"/>
        <v>0.41115054528839323</v>
      </c>
      <c r="P1401" s="4">
        <f t="shared" ca="1" si="263"/>
        <v>7</v>
      </c>
    </row>
    <row r="1402" spans="1:16" x14ac:dyDescent="0.2">
      <c r="A1402">
        <f t="shared" si="254"/>
        <v>5580</v>
      </c>
      <c r="B1402" s="4" t="b">
        <f t="shared" si="255"/>
        <v>1</v>
      </c>
      <c r="C1402" s="5" t="b">
        <f t="shared" si="252"/>
        <v>1</v>
      </c>
      <c r="D1402">
        <f>IF(C1402,VLOOKUP($A1402,RawData!$A$2:$D$27422,2,1),"")</f>
        <v>5582</v>
      </c>
      <c r="E1402">
        <f>IF($C1402,INDEX(RawData!$A$1:$D$27422,$D1402,1),"")</f>
        <v>5580</v>
      </c>
      <c r="F1402" s="4">
        <f t="shared" ca="1" si="256"/>
        <v>5044</v>
      </c>
      <c r="G1402">
        <f t="shared" si="253"/>
        <v>1402</v>
      </c>
      <c r="H1402" s="6">
        <f>IF($C1402,INDEX(RawData!$A$1:$D$27422,$D1402,3),"")</f>
        <v>3.0116999999999998</v>
      </c>
      <c r="I1402" s="6">
        <f>IF($C1402,INDEX(RawData!$A$1:$D$27422,$D1402,4),"")</f>
        <v>189.394340939454</v>
      </c>
      <c r="J1402" s="5" t="b">
        <f t="shared" si="257"/>
        <v>1</v>
      </c>
      <c r="K1402" s="4">
        <f t="shared" si="258"/>
        <v>1394</v>
      </c>
      <c r="L1402" s="4">
        <f t="shared" si="259"/>
        <v>1409</v>
      </c>
      <c r="M1402" s="4">
        <f t="shared" ca="1" si="260"/>
        <v>189.4809235065195</v>
      </c>
      <c r="N1402" s="4">
        <f t="shared" ca="1" si="261"/>
        <v>0.33784967072509176</v>
      </c>
      <c r="O1402" s="4">
        <f t="shared" ca="1" si="262"/>
        <v>0.3950894699105163</v>
      </c>
      <c r="P1402" s="4">
        <f t="shared" ca="1" si="263"/>
        <v>7</v>
      </c>
    </row>
    <row r="1403" spans="1:16" x14ac:dyDescent="0.2">
      <c r="A1403">
        <f t="shared" si="254"/>
        <v>5584</v>
      </c>
      <c r="B1403" s="4" t="b">
        <f t="shared" si="255"/>
        <v>1</v>
      </c>
      <c r="C1403" s="5" t="b">
        <f t="shared" si="252"/>
        <v>1</v>
      </c>
      <c r="D1403">
        <f>IF(C1403,VLOOKUP($A1403,RawData!$A$2:$D$27422,2,1),"")</f>
        <v>5586</v>
      </c>
      <c r="E1403">
        <f>IF($C1403,INDEX(RawData!$A$1:$D$27422,$D1403,1),"")</f>
        <v>5584</v>
      </c>
      <c r="F1403" s="4">
        <f t="shared" ca="1" si="256"/>
        <v>5048</v>
      </c>
      <c r="G1403">
        <f t="shared" si="253"/>
        <v>1403</v>
      </c>
      <c r="H1403" s="6">
        <f>IF($C1403,INDEX(RawData!$A$1:$D$27422,$D1403,3),"")</f>
        <v>3.0156000000000001</v>
      </c>
      <c r="I1403" s="6">
        <f>IF($C1403,INDEX(RawData!$A$1:$D$27422,$D1403,4),"")</f>
        <v>189.35039503320399</v>
      </c>
      <c r="J1403" s="5" t="b">
        <f t="shared" si="257"/>
        <v>1</v>
      </c>
      <c r="K1403" s="4">
        <f t="shared" si="258"/>
        <v>1395</v>
      </c>
      <c r="L1403" s="4">
        <f t="shared" si="259"/>
        <v>1410</v>
      </c>
      <c r="M1403" s="4">
        <f t="shared" ca="1" si="260"/>
        <v>189.51322129251693</v>
      </c>
      <c r="N1403" s="4">
        <f t="shared" ca="1" si="261"/>
        <v>0.3604191385117872</v>
      </c>
      <c r="O1403" s="4">
        <f t="shared" ca="1" si="262"/>
        <v>0.36485564434920548</v>
      </c>
      <c r="P1403" s="4">
        <f t="shared" ca="1" si="263"/>
        <v>7</v>
      </c>
    </row>
    <row r="1404" spans="1:16" x14ac:dyDescent="0.2">
      <c r="A1404">
        <f t="shared" si="254"/>
        <v>5588</v>
      </c>
      <c r="B1404" s="4" t="b">
        <f t="shared" si="255"/>
        <v>1</v>
      </c>
      <c r="C1404" s="5" t="b">
        <f t="shared" si="252"/>
        <v>1</v>
      </c>
      <c r="D1404">
        <f>IF(C1404,VLOOKUP($A1404,RawData!$A$2:$D$27422,2,1),"")</f>
        <v>5590</v>
      </c>
      <c r="E1404">
        <f>IF($C1404,INDEX(RawData!$A$1:$D$27422,$D1404,1),"")</f>
        <v>5588</v>
      </c>
      <c r="F1404" s="4">
        <f t="shared" ca="1" si="256"/>
        <v>5052</v>
      </c>
      <c r="G1404">
        <f t="shared" si="253"/>
        <v>1404</v>
      </c>
      <c r="H1404" s="6">
        <f>IF($C1404,INDEX(RawData!$A$1:$D$27422,$D1404,3),"")</f>
        <v>3.0078</v>
      </c>
      <c r="I1404" s="6">
        <f>IF($C1404,INDEX(RawData!$A$1:$D$27422,$D1404,4),"")</f>
        <v>189.31142796972699</v>
      </c>
      <c r="J1404" s="5" t="b">
        <f t="shared" si="257"/>
        <v>1</v>
      </c>
      <c r="K1404" s="4">
        <f t="shared" si="258"/>
        <v>1396</v>
      </c>
      <c r="L1404" s="4">
        <f t="shared" si="259"/>
        <v>1411</v>
      </c>
      <c r="M1404" s="4">
        <f t="shared" ca="1" si="260"/>
        <v>189.5566328549674</v>
      </c>
      <c r="N1404" s="4">
        <f t="shared" ca="1" si="261"/>
        <v>0.37462139234548886</v>
      </c>
      <c r="O1404" s="4">
        <f t="shared" ca="1" si="262"/>
        <v>0.32020226214743275</v>
      </c>
      <c r="P1404" s="4">
        <f t="shared" ca="1" si="263"/>
        <v>7</v>
      </c>
    </row>
    <row r="1405" spans="1:16" x14ac:dyDescent="0.2">
      <c r="A1405">
        <f t="shared" si="254"/>
        <v>5592</v>
      </c>
      <c r="B1405" s="4" t="b">
        <f t="shared" si="255"/>
        <v>1</v>
      </c>
      <c r="C1405" s="5" t="b">
        <f t="shared" si="252"/>
        <v>1</v>
      </c>
      <c r="D1405">
        <f>IF(C1405,VLOOKUP($A1405,RawData!$A$2:$D$27422,2,1),"")</f>
        <v>5594</v>
      </c>
      <c r="E1405">
        <f>IF($C1405,INDEX(RawData!$A$1:$D$27422,$D1405,1),"")</f>
        <v>5592</v>
      </c>
      <c r="F1405" s="4">
        <f t="shared" ca="1" si="256"/>
        <v>5056</v>
      </c>
      <c r="G1405">
        <f t="shared" si="253"/>
        <v>1405</v>
      </c>
      <c r="H1405" s="6">
        <f>IF($C1405,INDEX(RawData!$A$1:$D$27422,$D1405,3),"")</f>
        <v>3.0078</v>
      </c>
      <c r="I1405" s="6">
        <f>IF($C1405,INDEX(RawData!$A$1:$D$27422,$D1405,4),"")</f>
        <v>189.32138403027301</v>
      </c>
      <c r="J1405" s="5" t="b">
        <f t="shared" si="257"/>
        <v>1</v>
      </c>
      <c r="K1405" s="4">
        <f t="shared" si="258"/>
        <v>1397</v>
      </c>
      <c r="L1405" s="4">
        <f t="shared" si="259"/>
        <v>1412</v>
      </c>
      <c r="M1405" s="4">
        <f t="shared" ca="1" si="260"/>
        <v>189.60797298388519</v>
      </c>
      <c r="N1405" s="4">
        <f t="shared" ca="1" si="261"/>
        <v>0.38398501135245056</v>
      </c>
      <c r="O1405" s="4">
        <f t="shared" ca="1" si="262"/>
        <v>0.26109706933772259</v>
      </c>
      <c r="P1405" s="4">
        <f t="shared" ca="1" si="263"/>
        <v>7</v>
      </c>
    </row>
    <row r="1406" spans="1:16" x14ac:dyDescent="0.2">
      <c r="A1406">
        <f t="shared" si="254"/>
        <v>5596</v>
      </c>
      <c r="B1406" s="4" t="b">
        <f t="shared" si="255"/>
        <v>1</v>
      </c>
      <c r="C1406" s="5" t="b">
        <f t="shared" si="252"/>
        <v>1</v>
      </c>
      <c r="D1406">
        <f>IF(C1406,VLOOKUP($A1406,RawData!$A$2:$D$27422,2,1),"")</f>
        <v>5598</v>
      </c>
      <c r="E1406">
        <f>IF($C1406,INDEX(RawData!$A$1:$D$27422,$D1406,1),"")</f>
        <v>5596</v>
      </c>
      <c r="F1406" s="4">
        <f t="shared" ca="1" si="256"/>
        <v>5060</v>
      </c>
      <c r="G1406">
        <f t="shared" si="253"/>
        <v>1406</v>
      </c>
      <c r="H1406" s="6">
        <f>IF($C1406,INDEX(RawData!$A$1:$D$27422,$D1406,3),"")</f>
        <v>3.0078</v>
      </c>
      <c r="I1406" s="6">
        <f>IF($C1406,INDEX(RawData!$A$1:$D$27422,$D1406,4),"")</f>
        <v>189.385242151364</v>
      </c>
      <c r="J1406" s="5" t="b">
        <f t="shared" si="257"/>
        <v>1</v>
      </c>
      <c r="K1406" s="4">
        <f t="shared" si="258"/>
        <v>1398</v>
      </c>
      <c r="L1406" s="4">
        <f t="shared" si="259"/>
        <v>1413</v>
      </c>
      <c r="M1406" s="4">
        <f t="shared" ca="1" si="260"/>
        <v>189.66187467138519</v>
      </c>
      <c r="N1406" s="4">
        <f t="shared" ca="1" si="261"/>
        <v>0.39387700927716196</v>
      </c>
      <c r="O1406" s="4">
        <f t="shared" ca="1" si="262"/>
        <v>0.19128449945267789</v>
      </c>
      <c r="P1406" s="4">
        <f t="shared" ca="1" si="263"/>
        <v>7</v>
      </c>
    </row>
    <row r="1407" spans="1:16" x14ac:dyDescent="0.2">
      <c r="A1407">
        <f t="shared" si="254"/>
        <v>5600</v>
      </c>
      <c r="B1407" s="4" t="b">
        <f t="shared" si="255"/>
        <v>1</v>
      </c>
      <c r="C1407" s="5" t="b">
        <f t="shared" si="252"/>
        <v>1</v>
      </c>
      <c r="D1407">
        <f>IF(C1407,VLOOKUP($A1407,RawData!$A$2:$D$27422,2,1),"")</f>
        <v>5602</v>
      </c>
      <c r="E1407">
        <f>IF($C1407,INDEX(RawData!$A$1:$D$27422,$D1407,1),"")</f>
        <v>5600</v>
      </c>
      <c r="F1407" s="4">
        <f t="shared" ca="1" si="256"/>
        <v>5064</v>
      </c>
      <c r="G1407">
        <f t="shared" si="253"/>
        <v>1407</v>
      </c>
      <c r="H1407" s="6">
        <f>IF($C1407,INDEX(RawData!$A$1:$D$27422,$D1407,3),"")</f>
        <v>3.0078</v>
      </c>
      <c r="I1407" s="6">
        <f>IF($C1407,INDEX(RawData!$A$1:$D$27422,$D1407,4),"")</f>
        <v>189.52102614843301</v>
      </c>
      <c r="J1407" s="5" t="b">
        <f t="shared" si="257"/>
        <v>1</v>
      </c>
      <c r="K1407" s="4">
        <f t="shared" si="258"/>
        <v>1399</v>
      </c>
      <c r="L1407" s="4">
        <f t="shared" si="259"/>
        <v>1414</v>
      </c>
      <c r="M1407" s="4">
        <f t="shared" ca="1" si="260"/>
        <v>189.71446742346049</v>
      </c>
      <c r="N1407" s="4">
        <f t="shared" ca="1" si="261"/>
        <v>0.40483119280983715</v>
      </c>
      <c r="O1407" s="4">
        <f t="shared" ca="1" si="262"/>
        <v>0.11578562841998519</v>
      </c>
      <c r="P1407" s="4">
        <f t="shared" ca="1" si="263"/>
        <v>7</v>
      </c>
    </row>
    <row r="1408" spans="1:16" x14ac:dyDescent="0.2">
      <c r="A1408">
        <f t="shared" si="254"/>
        <v>5604</v>
      </c>
      <c r="B1408" s="4" t="b">
        <f t="shared" si="255"/>
        <v>1</v>
      </c>
      <c r="C1408" s="5" t="b">
        <f t="shared" si="252"/>
        <v>1</v>
      </c>
      <c r="D1408">
        <f>IF(C1408,VLOOKUP($A1408,RawData!$A$2:$D$27422,2,1),"")</f>
        <v>5606</v>
      </c>
      <c r="E1408">
        <f>IF($C1408,INDEX(RawData!$A$1:$D$27422,$D1408,1),"")</f>
        <v>5604</v>
      </c>
      <c r="F1408" s="4">
        <f t="shared" ca="1" si="256"/>
        <v>5068</v>
      </c>
      <c r="G1408">
        <f t="shared" si="253"/>
        <v>1408</v>
      </c>
      <c r="H1408" s="6">
        <f>IF($C1408,INDEX(RawData!$A$1:$D$27422,$D1408,3),"")</f>
        <v>3.0078</v>
      </c>
      <c r="I1408" s="6">
        <f>IF($C1408,INDEX(RawData!$A$1:$D$27422,$D1408,4),"")</f>
        <v>189.72272914550001</v>
      </c>
      <c r="J1408" s="5" t="b">
        <f t="shared" si="257"/>
        <v>1</v>
      </c>
      <c r="K1408" s="4">
        <f t="shared" si="258"/>
        <v>1400</v>
      </c>
      <c r="L1408" s="4">
        <f t="shared" si="259"/>
        <v>1415</v>
      </c>
      <c r="M1408" s="4">
        <f t="shared" ca="1" si="260"/>
        <v>189.76630917346048</v>
      </c>
      <c r="N1408" s="4">
        <f t="shared" ca="1" si="261"/>
        <v>0.41254524584959995</v>
      </c>
      <c r="O1408" s="4">
        <f t="shared" ca="1" si="262"/>
        <v>4.1499130128897832E-2</v>
      </c>
      <c r="P1408" s="4">
        <f t="shared" ca="1" si="263"/>
        <v>7</v>
      </c>
    </row>
    <row r="1409" spans="1:16" x14ac:dyDescent="0.2">
      <c r="A1409">
        <f t="shared" si="254"/>
        <v>5608</v>
      </c>
      <c r="B1409" s="4" t="b">
        <f t="shared" si="255"/>
        <v>1</v>
      </c>
      <c r="C1409" s="5" t="b">
        <f t="shared" si="252"/>
        <v>1</v>
      </c>
      <c r="D1409">
        <f>IF(C1409,VLOOKUP($A1409,RawData!$A$2:$D$27422,2,1),"")</f>
        <v>5610</v>
      </c>
      <c r="E1409">
        <f>IF($C1409,INDEX(RawData!$A$1:$D$27422,$D1409,1),"")</f>
        <v>5608</v>
      </c>
      <c r="F1409" s="4">
        <f t="shared" ca="1" si="256"/>
        <v>5072</v>
      </c>
      <c r="G1409">
        <f t="shared" si="253"/>
        <v>1409</v>
      </c>
      <c r="H1409" s="6">
        <f>IF($C1409,INDEX(RawData!$A$1:$D$27422,$D1409,3),"")</f>
        <v>2.9961000000000002</v>
      </c>
      <c r="I1409" s="6">
        <f>IF($C1409,INDEX(RawData!$A$1:$D$27422,$D1409,4),"")</f>
        <v>189.91653414843401</v>
      </c>
      <c r="J1409" s="5" t="b">
        <f t="shared" si="257"/>
        <v>1</v>
      </c>
      <c r="K1409" s="4">
        <f t="shared" si="258"/>
        <v>1401</v>
      </c>
      <c r="L1409" s="4">
        <f t="shared" si="259"/>
        <v>1416</v>
      </c>
      <c r="M1409" s="4">
        <f t="shared" ca="1" si="260"/>
        <v>189.81877317724459</v>
      </c>
      <c r="N1409" s="4">
        <f t="shared" ca="1" si="261"/>
        <v>0.41115054528839323</v>
      </c>
      <c r="O1409" s="4">
        <f t="shared" ca="1" si="262"/>
        <v>2.6017424986235937E-2</v>
      </c>
      <c r="P1409" s="4">
        <f t="shared" ca="1" si="263"/>
        <v>7</v>
      </c>
    </row>
    <row r="1410" spans="1:16" x14ac:dyDescent="0.2">
      <c r="A1410">
        <f t="shared" si="254"/>
        <v>5612</v>
      </c>
      <c r="B1410" s="4" t="b">
        <f t="shared" si="255"/>
        <v>1</v>
      </c>
      <c r="C1410" s="5" t="b">
        <f t="shared" si="252"/>
        <v>1</v>
      </c>
      <c r="D1410">
        <f>IF(C1410,VLOOKUP($A1410,RawData!$A$2:$D$27422,2,1),"")</f>
        <v>5614</v>
      </c>
      <c r="E1410">
        <f>IF($C1410,INDEX(RawData!$A$1:$D$27422,$D1410,1),"")</f>
        <v>5612</v>
      </c>
      <c r="F1410" s="4">
        <f t="shared" ca="1" si="256"/>
        <v>5076</v>
      </c>
      <c r="G1410">
        <f t="shared" si="253"/>
        <v>1410</v>
      </c>
      <c r="H1410" s="6">
        <f>IF($C1410,INDEX(RawData!$A$1:$D$27422,$D1410,3),"")</f>
        <v>2.9922</v>
      </c>
      <c r="I1410" s="6">
        <f>IF($C1410,INDEX(RawData!$A$1:$D$27422,$D1410,4),"")</f>
        <v>190.08184411816001</v>
      </c>
      <c r="J1410" s="5" t="b">
        <f t="shared" si="257"/>
        <v>1</v>
      </c>
      <c r="K1410" s="4">
        <f t="shared" si="258"/>
        <v>1402</v>
      </c>
      <c r="L1410" s="4">
        <f t="shared" si="259"/>
        <v>1417</v>
      </c>
      <c r="M1410" s="4">
        <f t="shared" ca="1" si="260"/>
        <v>189.87364043102872</v>
      </c>
      <c r="N1410" s="4">
        <f t="shared" ca="1" si="261"/>
        <v>0.3950894699105163</v>
      </c>
      <c r="O1410" s="4">
        <f t="shared" ca="1" si="262"/>
        <v>8.8255362669372062E-2</v>
      </c>
      <c r="P1410" s="4">
        <f t="shared" ca="1" si="263"/>
        <v>7</v>
      </c>
    </row>
    <row r="1411" spans="1:16" x14ac:dyDescent="0.2">
      <c r="A1411">
        <f t="shared" si="254"/>
        <v>5616</v>
      </c>
      <c r="B1411" s="4" t="b">
        <f t="shared" si="255"/>
        <v>1</v>
      </c>
      <c r="C1411" s="5" t="b">
        <f t="shared" si="252"/>
        <v>1</v>
      </c>
      <c r="D1411">
        <f>IF(C1411,VLOOKUP($A1411,RawData!$A$2:$D$27422,2,1),"")</f>
        <v>5618</v>
      </c>
      <c r="E1411">
        <f>IF($C1411,INDEX(RawData!$A$1:$D$27422,$D1411,1),"")</f>
        <v>5616</v>
      </c>
      <c r="F1411" s="4">
        <f t="shared" ca="1" si="256"/>
        <v>5080</v>
      </c>
      <c r="G1411">
        <f t="shared" si="253"/>
        <v>1411</v>
      </c>
      <c r="H1411" s="6">
        <f>IF($C1411,INDEX(RawData!$A$1:$D$27422,$D1411,3),"")</f>
        <v>2.9922</v>
      </c>
      <c r="I1411" s="6">
        <f>IF($C1411,INDEX(RawData!$A$1:$D$27422,$D1411,4),"")</f>
        <v>190.204239027341</v>
      </c>
      <c r="J1411" s="5" t="b">
        <f t="shared" si="257"/>
        <v>1</v>
      </c>
      <c r="K1411" s="4">
        <f t="shared" si="258"/>
        <v>1403</v>
      </c>
      <c r="L1411" s="4">
        <f t="shared" si="259"/>
        <v>1418</v>
      </c>
      <c r="M1411" s="4">
        <f t="shared" ca="1" si="260"/>
        <v>189.93125424731289</v>
      </c>
      <c r="N1411" s="4">
        <f t="shared" ca="1" si="261"/>
        <v>0.36485564434920548</v>
      </c>
      <c r="O1411" s="4">
        <f t="shared" ca="1" si="262"/>
        <v>0.1482403058454338</v>
      </c>
      <c r="P1411" s="4">
        <f t="shared" ca="1" si="263"/>
        <v>7</v>
      </c>
    </row>
    <row r="1412" spans="1:16" x14ac:dyDescent="0.2">
      <c r="A1412">
        <f t="shared" si="254"/>
        <v>5620</v>
      </c>
      <c r="B1412" s="4" t="b">
        <f t="shared" si="255"/>
        <v>1</v>
      </c>
      <c r="C1412" s="5" t="b">
        <f t="shared" si="252"/>
        <v>1</v>
      </c>
      <c r="D1412">
        <f>IF(C1412,VLOOKUP($A1412,RawData!$A$2:$D$27422,2,1),"")</f>
        <v>5622</v>
      </c>
      <c r="E1412">
        <f>IF($C1412,INDEX(RawData!$A$1:$D$27422,$D1412,1),"")</f>
        <v>5620</v>
      </c>
      <c r="F1412" s="4">
        <f t="shared" ca="1" si="256"/>
        <v>5084</v>
      </c>
      <c r="G1412">
        <f t="shared" si="253"/>
        <v>1412</v>
      </c>
      <c r="H1412" s="6">
        <f>IF($C1412,INDEX(RawData!$A$1:$D$27422,$D1412,3),"")</f>
        <v>3.0156000000000001</v>
      </c>
      <c r="I1412" s="6">
        <f>IF($C1412,INDEX(RawData!$A$1:$D$27422,$D1412,4),"")</f>
        <v>190.28165809081901</v>
      </c>
      <c r="J1412" s="5" t="b">
        <f t="shared" si="257"/>
        <v>1</v>
      </c>
      <c r="K1412" s="4">
        <f t="shared" si="258"/>
        <v>1404</v>
      </c>
      <c r="L1412" s="4">
        <f t="shared" si="259"/>
        <v>1419</v>
      </c>
      <c r="M1412" s="4">
        <f t="shared" ca="1" si="260"/>
        <v>189.99195799523764</v>
      </c>
      <c r="N1412" s="4">
        <f t="shared" ca="1" si="261"/>
        <v>0.32020226214743275</v>
      </c>
      <c r="O1412" s="4">
        <f t="shared" ca="1" si="262"/>
        <v>0.23039096227768141</v>
      </c>
      <c r="P1412" s="4">
        <f t="shared" ca="1" si="263"/>
        <v>7</v>
      </c>
    </row>
    <row r="1413" spans="1:16" x14ac:dyDescent="0.2">
      <c r="A1413">
        <f t="shared" si="254"/>
        <v>5624</v>
      </c>
      <c r="B1413" s="4" t="b">
        <f t="shared" si="255"/>
        <v>1</v>
      </c>
      <c r="C1413" s="5" t="b">
        <f t="shared" si="252"/>
        <v>1</v>
      </c>
      <c r="D1413">
        <f>IF(C1413,VLOOKUP($A1413,RawData!$A$2:$D$27422,2,1),"")</f>
        <v>5626</v>
      </c>
      <c r="E1413">
        <f>IF($C1413,INDEX(RawData!$A$1:$D$27422,$D1413,1),"")</f>
        <v>5624</v>
      </c>
      <c r="F1413" s="4">
        <f t="shared" ca="1" si="256"/>
        <v>5088</v>
      </c>
      <c r="G1413">
        <f t="shared" si="253"/>
        <v>1413</v>
      </c>
      <c r="H1413" s="6">
        <f>IF($C1413,INDEX(RawData!$A$1:$D$27422,$D1413,3),"")</f>
        <v>3.0156000000000001</v>
      </c>
      <c r="I1413" s="6">
        <f>IF($C1413,INDEX(RawData!$A$1:$D$27422,$D1413,4),"")</f>
        <v>190.31066899999999</v>
      </c>
      <c r="J1413" s="5" t="b">
        <f t="shared" si="257"/>
        <v>1</v>
      </c>
      <c r="K1413" s="4">
        <f t="shared" si="258"/>
        <v>1405</v>
      </c>
      <c r="L1413" s="4">
        <f t="shared" si="259"/>
        <v>1420</v>
      </c>
      <c r="M1413" s="4">
        <f t="shared" ca="1" si="260"/>
        <v>190.05575168066235</v>
      </c>
      <c r="N1413" s="4">
        <f t="shared" ca="1" si="261"/>
        <v>0.26109706933772259</v>
      </c>
      <c r="O1413" s="4">
        <f t="shared" ca="1" si="262"/>
        <v>0.37518732213891326</v>
      </c>
      <c r="P1413" s="4">
        <f t="shared" ca="1" si="263"/>
        <v>7</v>
      </c>
    </row>
    <row r="1414" spans="1:16" x14ac:dyDescent="0.2">
      <c r="A1414">
        <f t="shared" si="254"/>
        <v>5628</v>
      </c>
      <c r="B1414" s="4" t="b">
        <f t="shared" si="255"/>
        <v>1</v>
      </c>
      <c r="C1414" s="5" t="b">
        <f t="shared" si="252"/>
        <v>1</v>
      </c>
      <c r="D1414">
        <f>IF(C1414,VLOOKUP($A1414,RawData!$A$2:$D$27422,2,1),"")</f>
        <v>5630</v>
      </c>
      <c r="E1414">
        <f>IF($C1414,INDEX(RawData!$A$1:$D$27422,$D1414,1),"")</f>
        <v>5628</v>
      </c>
      <c r="F1414" s="4">
        <f t="shared" ca="1" si="256"/>
        <v>5092</v>
      </c>
      <c r="G1414">
        <f t="shared" si="253"/>
        <v>1414</v>
      </c>
      <c r="H1414" s="6">
        <f>IF($C1414,INDEX(RawData!$A$1:$D$27422,$D1414,3),"")</f>
        <v>3.0156000000000001</v>
      </c>
      <c r="I1414" s="6">
        <f>IF($C1414,INDEX(RawData!$A$1:$D$27422,$D1414,4),"")</f>
        <v>190.295219033205</v>
      </c>
      <c r="J1414" s="5" t="b">
        <f t="shared" si="257"/>
        <v>1</v>
      </c>
      <c r="K1414" s="4">
        <f t="shared" si="258"/>
        <v>1406</v>
      </c>
      <c r="L1414" s="4">
        <f t="shared" si="259"/>
        <v>1421</v>
      </c>
      <c r="M1414" s="4">
        <f t="shared" ca="1" si="260"/>
        <v>190.11929861627033</v>
      </c>
      <c r="N1414" s="4">
        <f t="shared" ca="1" si="261"/>
        <v>0.19128449945267789</v>
      </c>
      <c r="O1414" s="4">
        <f t="shared" ca="1" si="262"/>
        <v>0.61905377025544794</v>
      </c>
      <c r="P1414" s="4">
        <f t="shared" ca="1" si="263"/>
        <v>7</v>
      </c>
    </row>
    <row r="1415" spans="1:16" x14ac:dyDescent="0.2">
      <c r="A1415">
        <f t="shared" si="254"/>
        <v>5632</v>
      </c>
      <c r="B1415" s="4" t="b">
        <f t="shared" si="255"/>
        <v>1</v>
      </c>
      <c r="C1415" s="5" t="b">
        <f t="shared" ref="C1415:C1478" si="264">IF(AND(B1415,A1415&lt;=$H$1),TRUE(),FALSE())</f>
        <v>1</v>
      </c>
      <c r="D1415">
        <f>IF(C1415,VLOOKUP($A1415,RawData!$A$2:$D$27422,2,1),"")</f>
        <v>5634</v>
      </c>
      <c r="E1415">
        <f>IF($C1415,INDEX(RawData!$A$1:$D$27422,$D1415,1),"")</f>
        <v>5632</v>
      </c>
      <c r="F1415" s="4">
        <f t="shared" ca="1" si="256"/>
        <v>5096</v>
      </c>
      <c r="G1415">
        <f t="shared" ref="G1415:G1478" si="265">IF(C1415,ROW(),"")</f>
        <v>1415</v>
      </c>
      <c r="H1415" s="6">
        <f>IF($C1415,INDEX(RawData!$A$1:$D$27422,$D1415,3),"")</f>
        <v>3.0156000000000001</v>
      </c>
      <c r="I1415" s="6">
        <f>IF($C1415,INDEX(RawData!$A$1:$D$27422,$D1415,4),"")</f>
        <v>190.28320299999999</v>
      </c>
      <c r="J1415" s="5" t="b">
        <f t="shared" si="257"/>
        <v>1</v>
      </c>
      <c r="K1415" s="4">
        <f t="shared" si="258"/>
        <v>1407</v>
      </c>
      <c r="L1415" s="4">
        <f t="shared" si="259"/>
        <v>1422</v>
      </c>
      <c r="M1415" s="4">
        <f t="shared" ca="1" si="260"/>
        <v>190.17885441931008</v>
      </c>
      <c r="N1415" s="4">
        <f t="shared" ca="1" si="261"/>
        <v>0.11578562841998519</v>
      </c>
      <c r="O1415" s="4">
        <f t="shared" ca="1" si="262"/>
        <v>0.99136585777677055</v>
      </c>
      <c r="P1415" s="4">
        <f t="shared" ca="1" si="263"/>
        <v>7</v>
      </c>
    </row>
    <row r="1416" spans="1:16" x14ac:dyDescent="0.2">
      <c r="A1416">
        <f t="shared" ref="A1416:A1479" si="266">A1415+$C$4</f>
        <v>5636</v>
      </c>
      <c r="B1416" s="4" t="b">
        <f t="shared" ref="B1416:B1479" si="267">IF(ROW()&lt;7+$H$4,TRUE(),FALSE())</f>
        <v>1</v>
      </c>
      <c r="C1416" s="5" t="b">
        <f t="shared" si="264"/>
        <v>1</v>
      </c>
      <c r="D1416">
        <f>IF(C1416,VLOOKUP($A1416,RawData!$A$2:$D$27422,2,1),"")</f>
        <v>5638</v>
      </c>
      <c r="E1416">
        <f>IF($C1416,INDEX(RawData!$A$1:$D$27422,$D1416,1),"")</f>
        <v>5636</v>
      </c>
      <c r="F1416" s="4">
        <f t="shared" ref="F1416:F1479" ca="1" si="268">$E1416-OFFSET($E$7:$E$27000,$H$3,0,1,1)</f>
        <v>5100</v>
      </c>
      <c r="G1416">
        <f t="shared" si="265"/>
        <v>1416</v>
      </c>
      <c r="H1416" s="6">
        <f>IF($C1416,INDEX(RawData!$A$1:$D$27422,$D1416,3),"")</f>
        <v>3.0156000000000001</v>
      </c>
      <c r="I1416" s="6">
        <f>IF($C1416,INDEX(RawData!$A$1:$D$27422,$D1416,4),"")</f>
        <v>190.28818103027299</v>
      </c>
      <c r="J1416" s="5" t="b">
        <f t="shared" ref="J1416:J1479" si="269">IF(C1416,IF(E1416-$E$7&gt;=$C$1/2,TRUE(),FALSE()),FALSE())</f>
        <v>1</v>
      </c>
      <c r="K1416" s="4">
        <f t="shared" ref="K1416:K1479" si="270">IF(C1416,IF(J1416,VLOOKUP(ROUND($E1416,0)-$C$2,$E$7:$G$27427,3),#N/A),#N/A)</f>
        <v>1408</v>
      </c>
      <c r="L1416" s="4">
        <f t="shared" ref="L1416:L1479" si="271">IF(C1416,IF(J1416,VLOOKUP(FLOOR($E1416+$C$2,1),$E$7:$G$27427,3),#N/A),#N/A)</f>
        <v>1423</v>
      </c>
      <c r="M1416" s="4">
        <f t="shared" ref="M1416:M1479" ca="1" si="272">IF(C1416,IF(J1416,AVERAGE(OFFSET($I$1:$I$27000,$K1416-1,0,($L1416-$K1416)+1,1)),#N/A),#N/A)</f>
        <v>190.22992372253299</v>
      </c>
      <c r="N1416" s="4">
        <f t="shared" ref="N1416:N1479" ca="1" si="273">IF(J1416,ABS(M1416-OFFSET($M$1:$M$27000,$L1416-1,0,1,1)),#N/A)</f>
        <v>4.1499130128897832E-2</v>
      </c>
      <c r="O1416" s="4">
        <f t="shared" ref="O1416:O1479" ca="1" si="274">IF(AND($C1416,$J1416),OFFSET($N$1:$N$27000,$L1416,0,1,1),#N/A)</f>
        <v>1.5149759659266806</v>
      </c>
      <c r="P1416" s="4">
        <f t="shared" ca="1" si="263"/>
        <v>7</v>
      </c>
    </row>
    <row r="1417" spans="1:16" x14ac:dyDescent="0.2">
      <c r="A1417">
        <f t="shared" si="266"/>
        <v>5640</v>
      </c>
      <c r="B1417" s="4" t="b">
        <f t="shared" si="267"/>
        <v>1</v>
      </c>
      <c r="C1417" s="5" t="b">
        <f t="shared" si="264"/>
        <v>1</v>
      </c>
      <c r="D1417">
        <f>IF(C1417,VLOOKUP($A1417,RawData!$A$2:$D$27422,2,1),"")</f>
        <v>5642</v>
      </c>
      <c r="E1417">
        <f>IF($C1417,INDEX(RawData!$A$1:$D$27422,$D1417,1),"")</f>
        <v>5640</v>
      </c>
      <c r="F1417" s="4">
        <f t="shared" ca="1" si="268"/>
        <v>5104</v>
      </c>
      <c r="G1417">
        <f t="shared" si="265"/>
        <v>1417</v>
      </c>
      <c r="H1417" s="6">
        <f>IF($C1417,INDEX(RawData!$A$1:$D$27422,$D1417,3),"")</f>
        <v>3.0156000000000001</v>
      </c>
      <c r="I1417" s="6">
        <f>IF($C1417,INDEX(RawData!$A$1:$D$27422,$D1417,4),"")</f>
        <v>190.310154030273</v>
      </c>
      <c r="J1417" s="5" t="b">
        <f t="shared" si="269"/>
        <v>1</v>
      </c>
      <c r="K1417" s="4">
        <f t="shared" si="270"/>
        <v>1409</v>
      </c>
      <c r="L1417" s="4">
        <f t="shared" si="271"/>
        <v>1424</v>
      </c>
      <c r="M1417" s="4">
        <f t="shared" ca="1" si="272"/>
        <v>190.26872990093923</v>
      </c>
      <c r="N1417" s="4">
        <f t="shared" ca="1" si="273"/>
        <v>2.6017424986235937E-2</v>
      </c>
      <c r="O1417" s="4">
        <f t="shared" ca="1" si="274"/>
        <v>2.2071468898111561</v>
      </c>
      <c r="P1417" s="4">
        <f t="shared" ref="P1417:P1480" ca="1" si="275">IF(AND($C1416,$J1416),IF(AND($O1416&lt;$C$3,$O1417&gt;=$C$3),$P1416+1,IF(AND($O1416&gt;=$C$3,$O1417&lt;$C$3),$P1416+1,$P1416)),$P1416)</f>
        <v>7</v>
      </c>
    </row>
    <row r="1418" spans="1:16" x14ac:dyDescent="0.2">
      <c r="A1418">
        <f t="shared" si="266"/>
        <v>5644</v>
      </c>
      <c r="B1418" s="4" t="b">
        <f t="shared" si="267"/>
        <v>1</v>
      </c>
      <c r="C1418" s="5" t="b">
        <f t="shared" si="264"/>
        <v>1</v>
      </c>
      <c r="D1418">
        <f>IF(C1418,VLOOKUP($A1418,RawData!$A$2:$D$27422,2,1),"")</f>
        <v>5646</v>
      </c>
      <c r="E1418">
        <f>IF($C1418,INDEX(RawData!$A$1:$D$27422,$D1418,1),"")</f>
        <v>5644</v>
      </c>
      <c r="F1418" s="4">
        <f t="shared" ca="1" si="268"/>
        <v>5108</v>
      </c>
      <c r="G1418">
        <f t="shared" si="265"/>
        <v>1418</v>
      </c>
      <c r="H1418" s="6">
        <f>IF($C1418,INDEX(RawData!$A$1:$D$27422,$D1418,3),"")</f>
        <v>3.0156000000000001</v>
      </c>
      <c r="I1418" s="6">
        <f>IF($C1418,INDEX(RawData!$A$1:$D$27422,$D1418,4),"")</f>
        <v>190.31616199999999</v>
      </c>
      <c r="J1418" s="5" t="b">
        <f t="shared" si="269"/>
        <v>1</v>
      </c>
      <c r="K1418" s="4">
        <f t="shared" si="270"/>
        <v>1410</v>
      </c>
      <c r="L1418" s="4">
        <f t="shared" si="271"/>
        <v>1425</v>
      </c>
      <c r="M1418" s="4">
        <f t="shared" ca="1" si="272"/>
        <v>190.2961098916621</v>
      </c>
      <c r="N1418" s="4">
        <f t="shared" ca="1" si="273"/>
        <v>8.8255362669372062E-2</v>
      </c>
      <c r="O1418" s="4">
        <f t="shared" ca="1" si="274"/>
        <v>3.0801200712647869</v>
      </c>
      <c r="P1418" s="4">
        <f t="shared" ca="1" si="275"/>
        <v>7</v>
      </c>
    </row>
    <row r="1419" spans="1:16" x14ac:dyDescent="0.2">
      <c r="A1419">
        <f t="shared" si="266"/>
        <v>5648</v>
      </c>
      <c r="B1419" s="4" t="b">
        <f t="shared" si="267"/>
        <v>1</v>
      </c>
      <c r="C1419" s="5" t="b">
        <f t="shared" si="264"/>
        <v>1</v>
      </c>
      <c r="D1419">
        <f>IF(C1419,VLOOKUP($A1419,RawData!$A$2:$D$27422,2,1),"")</f>
        <v>5650</v>
      </c>
      <c r="E1419">
        <f>IF($C1419,INDEX(RawData!$A$1:$D$27422,$D1419,1),"")</f>
        <v>5648</v>
      </c>
      <c r="F1419" s="4">
        <f t="shared" ca="1" si="268"/>
        <v>5112</v>
      </c>
      <c r="G1419">
        <f t="shared" si="265"/>
        <v>1419</v>
      </c>
      <c r="H1419" s="6">
        <f>IF($C1419,INDEX(RawData!$A$1:$D$27422,$D1419,3),"")</f>
        <v>3.0156000000000001</v>
      </c>
      <c r="I1419" s="6">
        <f>IF($C1419,INDEX(RawData!$A$1:$D$27422,$D1419,4),"")</f>
        <v>190.32165499999999</v>
      </c>
      <c r="J1419" s="5" t="b">
        <f t="shared" si="269"/>
        <v>1</v>
      </c>
      <c r="K1419" s="4">
        <f t="shared" si="270"/>
        <v>1411</v>
      </c>
      <c r="L1419" s="4">
        <f t="shared" si="271"/>
        <v>1426</v>
      </c>
      <c r="M1419" s="4">
        <f t="shared" ca="1" si="272"/>
        <v>190.31216025738507</v>
      </c>
      <c r="N1419" s="4">
        <f t="shared" ca="1" si="273"/>
        <v>0.1482403058454338</v>
      </c>
      <c r="O1419" s="4">
        <f t="shared" ca="1" si="274"/>
        <v>4.1225552381304169</v>
      </c>
      <c r="P1419" s="4">
        <f t="shared" ca="1" si="275"/>
        <v>7</v>
      </c>
    </row>
    <row r="1420" spans="1:16" x14ac:dyDescent="0.2">
      <c r="A1420">
        <f t="shared" si="266"/>
        <v>5652</v>
      </c>
      <c r="B1420" s="4" t="b">
        <f t="shared" si="267"/>
        <v>1</v>
      </c>
      <c r="C1420" s="5" t="b">
        <f t="shared" si="264"/>
        <v>1</v>
      </c>
      <c r="D1420">
        <f>IF(C1420,VLOOKUP($A1420,RawData!$A$2:$D$27422,2,1),"")</f>
        <v>5654</v>
      </c>
      <c r="E1420">
        <f>IF($C1420,INDEX(RawData!$A$1:$D$27422,$D1420,1),"")</f>
        <v>5652</v>
      </c>
      <c r="F1420" s="4">
        <f t="shared" ca="1" si="268"/>
        <v>5116</v>
      </c>
      <c r="G1420">
        <f t="shared" si="265"/>
        <v>1420</v>
      </c>
      <c r="H1420" s="6">
        <f>IF($C1420,INDEX(RawData!$A$1:$D$27422,$D1420,3),"")</f>
        <v>3.0156000000000001</v>
      </c>
      <c r="I1420" s="6">
        <f>IF($C1420,INDEX(RawData!$A$1:$D$27422,$D1420,4),"")</f>
        <v>190.332126936523</v>
      </c>
      <c r="J1420" s="5" t="b">
        <f t="shared" si="269"/>
        <v>1</v>
      </c>
      <c r="K1420" s="4">
        <f t="shared" si="270"/>
        <v>1412</v>
      </c>
      <c r="L1420" s="4">
        <f t="shared" si="271"/>
        <v>1427</v>
      </c>
      <c r="M1420" s="4">
        <f t="shared" ca="1" si="272"/>
        <v>190.31684875000008</v>
      </c>
      <c r="N1420" s="4">
        <f t="shared" ca="1" si="273"/>
        <v>0.23039096227768141</v>
      </c>
      <c r="O1420" s="4">
        <f t="shared" ca="1" si="274"/>
        <v>5.30368207620063</v>
      </c>
      <c r="P1420" s="4">
        <f t="shared" ca="1" si="275"/>
        <v>8</v>
      </c>
    </row>
    <row r="1421" spans="1:16" x14ac:dyDescent="0.2">
      <c r="A1421">
        <f t="shared" si="266"/>
        <v>5656</v>
      </c>
      <c r="B1421" s="4" t="b">
        <f t="shared" si="267"/>
        <v>1</v>
      </c>
      <c r="C1421" s="5" t="b">
        <f t="shared" si="264"/>
        <v>1</v>
      </c>
      <c r="D1421">
        <f>IF(C1421,VLOOKUP($A1421,RawData!$A$2:$D$27422,2,1),"")</f>
        <v>5658</v>
      </c>
      <c r="E1421">
        <f>IF($C1421,INDEX(RawData!$A$1:$D$27422,$D1421,1),"")</f>
        <v>5656</v>
      </c>
      <c r="F1421" s="4">
        <f t="shared" ca="1" si="268"/>
        <v>5120</v>
      </c>
      <c r="G1421">
        <f t="shared" si="265"/>
        <v>1421</v>
      </c>
      <c r="H1421" s="6">
        <f>IF($C1421,INDEX(RawData!$A$1:$D$27422,$D1421,3),"")</f>
        <v>3.0156000000000001</v>
      </c>
      <c r="I1421" s="6">
        <f>IF($C1421,INDEX(RawData!$A$1:$D$27422,$D1421,4),"")</f>
        <v>190.33813499999999</v>
      </c>
      <c r="J1421" s="5" t="b">
        <f t="shared" si="269"/>
        <v>1</v>
      </c>
      <c r="K1421" s="4">
        <f t="shared" si="270"/>
        <v>1413</v>
      </c>
      <c r="L1421" s="4">
        <f t="shared" si="271"/>
        <v>1428</v>
      </c>
      <c r="M1421" s="4">
        <f t="shared" ca="1" si="272"/>
        <v>190.31058311572301</v>
      </c>
      <c r="N1421" s="4">
        <f t="shared" ca="1" si="273"/>
        <v>0.37518732213891326</v>
      </c>
      <c r="O1421" s="4">
        <f t="shared" ca="1" si="274"/>
        <v>6.5942858998688791</v>
      </c>
      <c r="P1421" s="4">
        <f t="shared" ca="1" si="275"/>
        <v>8</v>
      </c>
    </row>
    <row r="1422" spans="1:16" x14ac:dyDescent="0.2">
      <c r="A1422">
        <f t="shared" si="266"/>
        <v>5660</v>
      </c>
      <c r="B1422" s="4" t="b">
        <f t="shared" si="267"/>
        <v>1</v>
      </c>
      <c r="C1422" s="5" t="b">
        <f t="shared" si="264"/>
        <v>1</v>
      </c>
      <c r="D1422">
        <f>IF(C1422,VLOOKUP($A1422,RawData!$A$2:$D$27422,2,1),"")</f>
        <v>5662</v>
      </c>
      <c r="E1422">
        <f>IF($C1422,INDEX(RawData!$A$1:$D$27422,$D1422,1),"")</f>
        <v>5660</v>
      </c>
      <c r="F1422" s="4">
        <f t="shared" ca="1" si="268"/>
        <v>5124</v>
      </c>
      <c r="G1422">
        <f t="shared" si="265"/>
        <v>1422</v>
      </c>
      <c r="H1422" s="6">
        <f>IF($C1422,INDEX(RawData!$A$1:$D$27422,$D1422,3),"")</f>
        <v>3.0156000000000001</v>
      </c>
      <c r="I1422" s="6">
        <f>IF($C1422,INDEX(RawData!$A$1:$D$27422,$D1422,4),"")</f>
        <v>190.33813499999999</v>
      </c>
      <c r="J1422" s="5" t="b">
        <f t="shared" si="269"/>
        <v>1</v>
      </c>
      <c r="K1422" s="4">
        <f t="shared" si="270"/>
        <v>1414</v>
      </c>
      <c r="L1422" s="4">
        <f t="shared" si="271"/>
        <v>1429</v>
      </c>
      <c r="M1422" s="4">
        <f t="shared" ca="1" si="272"/>
        <v>190.29464004773007</v>
      </c>
      <c r="N1422" s="4">
        <f t="shared" ca="1" si="273"/>
        <v>0.61905377025544794</v>
      </c>
      <c r="O1422" s="4">
        <f t="shared" ca="1" si="274"/>
        <v>7.9715787674809349</v>
      </c>
      <c r="P1422" s="4">
        <f t="shared" ca="1" si="275"/>
        <v>8</v>
      </c>
    </row>
    <row r="1423" spans="1:16" x14ac:dyDescent="0.2">
      <c r="A1423">
        <f t="shared" si="266"/>
        <v>5664</v>
      </c>
      <c r="B1423" s="4" t="b">
        <f t="shared" si="267"/>
        <v>1</v>
      </c>
      <c r="C1423" s="5" t="b">
        <f t="shared" si="264"/>
        <v>1</v>
      </c>
      <c r="D1423">
        <f>IF(C1423,VLOOKUP($A1423,RawData!$A$2:$D$27422,2,1),"")</f>
        <v>5666</v>
      </c>
      <c r="E1423">
        <f>IF($C1423,INDEX(RawData!$A$1:$D$27422,$D1423,1),"")</f>
        <v>5664</v>
      </c>
      <c r="F1423" s="4">
        <f t="shared" ca="1" si="268"/>
        <v>5128</v>
      </c>
      <c r="G1423">
        <f t="shared" si="265"/>
        <v>1423</v>
      </c>
      <c r="H1423" s="6">
        <f>IF($C1423,INDEX(RawData!$A$1:$D$27422,$D1423,3),"")</f>
        <v>3.0156000000000001</v>
      </c>
      <c r="I1423" s="6">
        <f>IF($C1423,INDEX(RawData!$A$1:$D$27422,$D1423,4),"")</f>
        <v>190.33813499999999</v>
      </c>
      <c r="J1423" s="5" t="b">
        <f t="shared" si="269"/>
        <v>1</v>
      </c>
      <c r="K1423" s="4">
        <f t="shared" si="270"/>
        <v>1415</v>
      </c>
      <c r="L1423" s="4">
        <f t="shared" si="271"/>
        <v>1430</v>
      </c>
      <c r="M1423" s="4">
        <f t="shared" ca="1" si="272"/>
        <v>190.27142285266189</v>
      </c>
      <c r="N1423" s="4">
        <f t="shared" ca="1" si="273"/>
        <v>0.99136585777677055</v>
      </c>
      <c r="O1423" s="4">
        <f t="shared" ca="1" si="274"/>
        <v>9.4185768759996904</v>
      </c>
      <c r="P1423" s="4">
        <f t="shared" ca="1" si="275"/>
        <v>8</v>
      </c>
    </row>
    <row r="1424" spans="1:16" x14ac:dyDescent="0.2">
      <c r="A1424">
        <f t="shared" si="266"/>
        <v>5668</v>
      </c>
      <c r="B1424" s="4" t="b">
        <f t="shared" si="267"/>
        <v>1</v>
      </c>
      <c r="C1424" s="5" t="b">
        <f t="shared" si="264"/>
        <v>1</v>
      </c>
      <c r="D1424">
        <f>IF(C1424,VLOOKUP($A1424,RawData!$A$2:$D$27422,2,1),"")</f>
        <v>5670</v>
      </c>
      <c r="E1424">
        <f>IF($C1424,INDEX(RawData!$A$1:$D$27422,$D1424,1),"")</f>
        <v>5668</v>
      </c>
      <c r="F1424" s="4">
        <f t="shared" ca="1" si="268"/>
        <v>5132</v>
      </c>
      <c r="G1424">
        <f t="shared" si="265"/>
        <v>1424</v>
      </c>
      <c r="H1424" s="6">
        <f>IF($C1424,INDEX(RawData!$A$1:$D$27422,$D1424,3),"")</f>
        <v>3.0156000000000001</v>
      </c>
      <c r="I1424" s="6">
        <f>IF($C1424,INDEX(RawData!$A$1:$D$27422,$D1424,4),"")</f>
        <v>190.343628</v>
      </c>
      <c r="J1424" s="5" t="b">
        <f t="shared" si="269"/>
        <v>1</v>
      </c>
      <c r="K1424" s="4">
        <f t="shared" si="270"/>
        <v>1416</v>
      </c>
      <c r="L1424" s="4">
        <f t="shared" si="271"/>
        <v>1431</v>
      </c>
      <c r="M1424" s="4">
        <f t="shared" ca="1" si="272"/>
        <v>190.242712475953</v>
      </c>
      <c r="N1424" s="4">
        <f t="shared" ca="1" si="273"/>
        <v>1.5149759659266806</v>
      </c>
      <c r="O1424" s="4">
        <f t="shared" ca="1" si="274"/>
        <v>10.921171783958442</v>
      </c>
      <c r="P1424" s="4">
        <f t="shared" ca="1" si="275"/>
        <v>8</v>
      </c>
    </row>
    <row r="1425" spans="1:16" x14ac:dyDescent="0.2">
      <c r="A1425">
        <f t="shared" si="266"/>
        <v>5672</v>
      </c>
      <c r="B1425" s="4" t="b">
        <f t="shared" si="267"/>
        <v>1</v>
      </c>
      <c r="C1425" s="5" t="b">
        <f t="shared" si="264"/>
        <v>1</v>
      </c>
      <c r="D1425">
        <f>IF(C1425,VLOOKUP($A1425,RawData!$A$2:$D$27422,2,1),"")</f>
        <v>5674</v>
      </c>
      <c r="E1425">
        <f>IF($C1425,INDEX(RawData!$A$1:$D$27422,$D1425,1),"")</f>
        <v>5672</v>
      </c>
      <c r="F1425" s="4">
        <f t="shared" ca="1" si="268"/>
        <v>5136</v>
      </c>
      <c r="G1425">
        <f t="shared" si="265"/>
        <v>1425</v>
      </c>
      <c r="H1425" s="6">
        <f>IF($C1425,INDEX(RawData!$A$1:$D$27422,$D1425,3),"")</f>
        <v>3.0156000000000001</v>
      </c>
      <c r="I1425" s="6">
        <f>IF($C1425,INDEX(RawData!$A$1:$D$27422,$D1425,4),"")</f>
        <v>190.354614</v>
      </c>
      <c r="J1425" s="5" t="b">
        <f t="shared" si="269"/>
        <v>1</v>
      </c>
      <c r="K1425" s="4">
        <f t="shared" si="270"/>
        <v>1417</v>
      </c>
      <c r="L1425" s="4">
        <f t="shared" si="271"/>
        <v>1432</v>
      </c>
      <c r="M1425" s="4">
        <f t="shared" ca="1" si="272"/>
        <v>190.20785452899273</v>
      </c>
      <c r="N1425" s="4">
        <f t="shared" ca="1" si="273"/>
        <v>2.2071468898111561</v>
      </c>
      <c r="O1425" s="4">
        <f t="shared" ca="1" si="274"/>
        <v>12.47024406520643</v>
      </c>
      <c r="P1425" s="4">
        <f t="shared" ca="1" si="275"/>
        <v>8</v>
      </c>
    </row>
    <row r="1426" spans="1:16" x14ac:dyDescent="0.2">
      <c r="A1426">
        <f t="shared" si="266"/>
        <v>5676</v>
      </c>
      <c r="B1426" s="4" t="b">
        <f t="shared" si="267"/>
        <v>1</v>
      </c>
      <c r="C1426" s="5" t="b">
        <f t="shared" si="264"/>
        <v>1</v>
      </c>
      <c r="D1426">
        <f>IF(C1426,VLOOKUP($A1426,RawData!$A$2:$D$27422,2,1),"")</f>
        <v>5678</v>
      </c>
      <c r="E1426">
        <f>IF($C1426,INDEX(RawData!$A$1:$D$27422,$D1426,1),"")</f>
        <v>5676</v>
      </c>
      <c r="F1426" s="4">
        <f t="shared" ca="1" si="268"/>
        <v>5140</v>
      </c>
      <c r="G1426">
        <f t="shared" si="265"/>
        <v>1426</v>
      </c>
      <c r="H1426" s="6">
        <f>IF($C1426,INDEX(RawData!$A$1:$D$27422,$D1426,3),"")</f>
        <v>3.0156000000000001</v>
      </c>
      <c r="I1426" s="6">
        <f>IF($C1426,INDEX(RawData!$A$1:$D$27422,$D1426,4),"")</f>
        <v>190.33864996972699</v>
      </c>
      <c r="J1426" s="5" t="b">
        <f t="shared" si="269"/>
        <v>1</v>
      </c>
      <c r="K1426" s="4">
        <f t="shared" si="270"/>
        <v>1418</v>
      </c>
      <c r="L1426" s="4">
        <f t="shared" si="271"/>
        <v>1433</v>
      </c>
      <c r="M1426" s="4">
        <f t="shared" ca="1" si="272"/>
        <v>190.16391995153964</v>
      </c>
      <c r="N1426" s="4">
        <f t="shared" ca="1" si="273"/>
        <v>3.0801200712647869</v>
      </c>
      <c r="O1426" s="4">
        <f t="shared" ca="1" si="274"/>
        <v>14.057242831135625</v>
      </c>
      <c r="P1426" s="4">
        <f t="shared" ca="1" si="275"/>
        <v>8</v>
      </c>
    </row>
    <row r="1427" spans="1:16" x14ac:dyDescent="0.2">
      <c r="A1427">
        <f t="shared" si="266"/>
        <v>5680</v>
      </c>
      <c r="B1427" s="4" t="b">
        <f t="shared" si="267"/>
        <v>1</v>
      </c>
      <c r="C1427" s="5" t="b">
        <f t="shared" si="264"/>
        <v>1</v>
      </c>
      <c r="D1427">
        <f>IF(C1427,VLOOKUP($A1427,RawData!$A$2:$D$27422,2,1),"")</f>
        <v>5682</v>
      </c>
      <c r="E1427">
        <f>IF($C1427,INDEX(RawData!$A$1:$D$27422,$D1427,1),"")</f>
        <v>5680</v>
      </c>
      <c r="F1427" s="4">
        <f t="shared" ca="1" si="268"/>
        <v>5144</v>
      </c>
      <c r="G1427">
        <f t="shared" si="265"/>
        <v>1427</v>
      </c>
      <c r="H1427" s="6">
        <f>IF($C1427,INDEX(RawData!$A$1:$D$27422,$D1427,3),"")</f>
        <v>3.0272999999999999</v>
      </c>
      <c r="I1427" s="6">
        <f>IF($C1427,INDEX(RawData!$A$1:$D$27422,$D1427,4),"")</f>
        <v>190.27925490918099</v>
      </c>
      <c r="J1427" s="5" t="b">
        <f t="shared" si="269"/>
        <v>1</v>
      </c>
      <c r="K1427" s="4">
        <f t="shared" si="270"/>
        <v>1419</v>
      </c>
      <c r="L1427" s="4">
        <f t="shared" si="271"/>
        <v>1434</v>
      </c>
      <c r="M1427" s="4">
        <f t="shared" ca="1" si="272"/>
        <v>190.0864577877224</v>
      </c>
      <c r="N1427" s="4">
        <f t="shared" ca="1" si="273"/>
        <v>4.1225552381304169</v>
      </c>
      <c r="O1427" s="4">
        <f t="shared" ca="1" si="274"/>
        <v>15.675086966756396</v>
      </c>
      <c r="P1427" s="4">
        <f t="shared" ca="1" si="275"/>
        <v>8</v>
      </c>
    </row>
    <row r="1428" spans="1:16" x14ac:dyDescent="0.2">
      <c r="A1428">
        <f t="shared" si="266"/>
        <v>5684</v>
      </c>
      <c r="B1428" s="4" t="b">
        <f t="shared" si="267"/>
        <v>1</v>
      </c>
      <c r="C1428" s="5" t="b">
        <f t="shared" si="264"/>
        <v>1</v>
      </c>
      <c r="D1428">
        <f>IF(C1428,VLOOKUP($A1428,RawData!$A$2:$D$27422,2,1),"")</f>
        <v>5686</v>
      </c>
      <c r="E1428">
        <f>IF($C1428,INDEX(RawData!$A$1:$D$27422,$D1428,1),"")</f>
        <v>5684</v>
      </c>
      <c r="F1428" s="4">
        <f t="shared" ca="1" si="268"/>
        <v>5148</v>
      </c>
      <c r="G1428">
        <f t="shared" si="265"/>
        <v>1428</v>
      </c>
      <c r="H1428" s="6">
        <f>IF($C1428,INDEX(RawData!$A$1:$D$27422,$D1428,3),"")</f>
        <v>3.0272999999999999</v>
      </c>
      <c r="I1428" s="6">
        <f>IF($C1428,INDEX(RawData!$A$1:$D$27422,$D1428,4),"")</f>
        <v>190.18140794238599</v>
      </c>
      <c r="J1428" s="5" t="b">
        <f t="shared" si="269"/>
        <v>1</v>
      </c>
      <c r="K1428" s="4">
        <f t="shared" si="270"/>
        <v>1420</v>
      </c>
      <c r="L1428" s="4">
        <f t="shared" si="271"/>
        <v>1435</v>
      </c>
      <c r="M1428" s="4">
        <f t="shared" ca="1" si="272"/>
        <v>189.93539579358409</v>
      </c>
      <c r="N1428" s="4">
        <f t="shared" ca="1" si="273"/>
        <v>5.30368207620063</v>
      </c>
      <c r="O1428" s="4">
        <f t="shared" ca="1" si="274"/>
        <v>17.297887826619899</v>
      </c>
      <c r="P1428" s="4">
        <f t="shared" ca="1" si="275"/>
        <v>8</v>
      </c>
    </row>
    <row r="1429" spans="1:16" x14ac:dyDescent="0.2">
      <c r="A1429">
        <f t="shared" si="266"/>
        <v>5688</v>
      </c>
      <c r="B1429" s="4" t="b">
        <f t="shared" si="267"/>
        <v>1</v>
      </c>
      <c r="C1429" s="5" t="b">
        <f t="shared" si="264"/>
        <v>1</v>
      </c>
      <c r="D1429">
        <f>IF(C1429,VLOOKUP($A1429,RawData!$A$2:$D$27422,2,1),"")</f>
        <v>5690</v>
      </c>
      <c r="E1429">
        <f>IF($C1429,INDEX(RawData!$A$1:$D$27422,$D1429,1),"")</f>
        <v>5688</v>
      </c>
      <c r="F1429" s="4">
        <f t="shared" ca="1" si="268"/>
        <v>5152</v>
      </c>
      <c r="G1429">
        <f t="shared" si="265"/>
        <v>1429</v>
      </c>
      <c r="H1429" s="6">
        <f>IF($C1429,INDEX(RawData!$A$1:$D$27422,$D1429,3),"")</f>
        <v>3.0272999999999999</v>
      </c>
      <c r="I1429" s="6">
        <f>IF($C1429,INDEX(RawData!$A$1:$D$27422,$D1429,4),"")</f>
        <v>190.05557991211299</v>
      </c>
      <c r="J1429" s="5" t="b">
        <f t="shared" si="269"/>
        <v>1</v>
      </c>
      <c r="K1429" s="4">
        <f t="shared" si="270"/>
        <v>1421</v>
      </c>
      <c r="L1429" s="4">
        <f t="shared" si="271"/>
        <v>1436</v>
      </c>
      <c r="M1429" s="4">
        <f t="shared" ca="1" si="272"/>
        <v>189.67558627747462</v>
      </c>
      <c r="N1429" s="4">
        <f t="shared" ca="1" si="273"/>
        <v>6.5942858998688791</v>
      </c>
      <c r="O1429" s="4">
        <f t="shared" ca="1" si="274"/>
        <v>18.888534299338261</v>
      </c>
      <c r="P1429" s="4">
        <f t="shared" ca="1" si="275"/>
        <v>8</v>
      </c>
    </row>
    <row r="1430" spans="1:16" x14ac:dyDescent="0.2">
      <c r="A1430">
        <f t="shared" si="266"/>
        <v>5692</v>
      </c>
      <c r="B1430" s="4" t="b">
        <f t="shared" si="267"/>
        <v>1</v>
      </c>
      <c r="C1430" s="5" t="b">
        <f t="shared" si="264"/>
        <v>1</v>
      </c>
      <c r="D1430">
        <f>IF(C1430,VLOOKUP($A1430,RawData!$A$2:$D$27422,2,1),"")</f>
        <v>5694</v>
      </c>
      <c r="E1430">
        <f>IF($C1430,INDEX(RawData!$A$1:$D$27422,$D1430,1),"")</f>
        <v>5692</v>
      </c>
      <c r="F1430" s="4">
        <f t="shared" ca="1" si="268"/>
        <v>5156</v>
      </c>
      <c r="G1430">
        <f t="shared" si="265"/>
        <v>1430</v>
      </c>
      <c r="H1430" s="6">
        <f>IF($C1430,INDEX(RawData!$A$1:$D$27422,$D1430,3),"")</f>
        <v>3.0272999999999999</v>
      </c>
      <c r="I1430" s="6">
        <f>IF($C1430,INDEX(RawData!$A$1:$D$27422,$D1430,4),"")</f>
        <v>189.92374391211399</v>
      </c>
      <c r="J1430" s="5" t="b">
        <f t="shared" si="269"/>
        <v>1</v>
      </c>
      <c r="K1430" s="4">
        <f t="shared" si="270"/>
        <v>1422</v>
      </c>
      <c r="L1430" s="4">
        <f t="shared" si="271"/>
        <v>1437</v>
      </c>
      <c r="M1430" s="4">
        <f t="shared" ca="1" si="272"/>
        <v>189.28005699488511</v>
      </c>
      <c r="N1430" s="4">
        <f t="shared" ca="1" si="273"/>
        <v>7.9715787674809349</v>
      </c>
      <c r="O1430" s="4">
        <f t="shared" ca="1" si="274"/>
        <v>20.414657560508942</v>
      </c>
      <c r="P1430" s="4">
        <f t="shared" ca="1" si="275"/>
        <v>8</v>
      </c>
    </row>
    <row r="1431" spans="1:16" x14ac:dyDescent="0.2">
      <c r="A1431">
        <f t="shared" si="266"/>
        <v>5696</v>
      </c>
      <c r="B1431" s="4" t="b">
        <f t="shared" si="267"/>
        <v>1</v>
      </c>
      <c r="C1431" s="5" t="b">
        <f t="shared" si="264"/>
        <v>1</v>
      </c>
      <c r="D1431">
        <f>IF(C1431,VLOOKUP($A1431,RawData!$A$2:$D$27422,2,1),"")</f>
        <v>5698</v>
      </c>
      <c r="E1431">
        <f>IF($C1431,INDEX(RawData!$A$1:$D$27422,$D1431,1),"")</f>
        <v>5696</v>
      </c>
      <c r="F1431" s="4">
        <f t="shared" ca="1" si="268"/>
        <v>5160</v>
      </c>
      <c r="G1431">
        <f t="shared" si="265"/>
        <v>1431</v>
      </c>
      <c r="H1431" s="6">
        <f>IF($C1431,INDEX(RawData!$A$1:$D$27422,$D1431,3),"")</f>
        <v>3.0272999999999999</v>
      </c>
      <c r="I1431" s="6">
        <f>IF($C1431,INDEX(RawData!$A$1:$D$27422,$D1431,4),"")</f>
        <v>189.823836972658</v>
      </c>
      <c r="J1431" s="5" t="b">
        <f t="shared" si="269"/>
        <v>1</v>
      </c>
      <c r="K1431" s="4">
        <f t="shared" si="270"/>
        <v>1423</v>
      </c>
      <c r="L1431" s="4">
        <f t="shared" si="271"/>
        <v>1438</v>
      </c>
      <c r="M1431" s="4">
        <f t="shared" ca="1" si="272"/>
        <v>188.72773651002632</v>
      </c>
      <c r="N1431" s="4">
        <f t="shared" ca="1" si="273"/>
        <v>9.4185768759996904</v>
      </c>
      <c r="O1431" s="4">
        <f t="shared" ca="1" si="274"/>
        <v>21.85165643587726</v>
      </c>
      <c r="P1431" s="4">
        <f t="shared" ca="1" si="275"/>
        <v>8</v>
      </c>
    </row>
    <row r="1432" spans="1:16" x14ac:dyDescent="0.2">
      <c r="A1432">
        <f t="shared" si="266"/>
        <v>5700</v>
      </c>
      <c r="B1432" s="4" t="b">
        <f t="shared" si="267"/>
        <v>1</v>
      </c>
      <c r="C1432" s="5" t="b">
        <f t="shared" si="264"/>
        <v>1</v>
      </c>
      <c r="D1432">
        <f>IF(C1432,VLOOKUP($A1432,RawData!$A$2:$D$27422,2,1),"")</f>
        <v>5702</v>
      </c>
      <c r="E1432">
        <f>IF($C1432,INDEX(RawData!$A$1:$D$27422,$D1432,1),"")</f>
        <v>5700</v>
      </c>
      <c r="F1432" s="4">
        <f t="shared" ca="1" si="268"/>
        <v>5164</v>
      </c>
      <c r="G1432">
        <f t="shared" si="265"/>
        <v>1432</v>
      </c>
      <c r="H1432" s="6">
        <f>IF($C1432,INDEX(RawData!$A$1:$D$27422,$D1432,3),"")</f>
        <v>3.0272999999999999</v>
      </c>
      <c r="I1432" s="6">
        <f>IF($C1432,INDEX(RawData!$A$1:$D$27422,$D1432,4),"")</f>
        <v>189.730453878909</v>
      </c>
      <c r="J1432" s="5" t="b">
        <f t="shared" si="269"/>
        <v>1</v>
      </c>
      <c r="K1432" s="4">
        <f t="shared" si="270"/>
        <v>1424</v>
      </c>
      <c r="L1432" s="4">
        <f t="shared" si="271"/>
        <v>1439</v>
      </c>
      <c r="M1432" s="4">
        <f t="shared" ca="1" si="272"/>
        <v>188.00070763918157</v>
      </c>
      <c r="N1432" s="4">
        <f t="shared" ca="1" si="273"/>
        <v>10.921171783958442</v>
      </c>
      <c r="O1432" s="4">
        <f t="shared" ca="1" si="274"/>
        <v>23.178277042691946</v>
      </c>
      <c r="P1432" s="4">
        <f t="shared" ca="1" si="275"/>
        <v>8</v>
      </c>
    </row>
    <row r="1433" spans="1:16" x14ac:dyDescent="0.2">
      <c r="A1433">
        <f t="shared" si="266"/>
        <v>5704</v>
      </c>
      <c r="B1433" s="4" t="b">
        <f t="shared" si="267"/>
        <v>1</v>
      </c>
      <c r="C1433" s="5" t="b">
        <f t="shared" si="264"/>
        <v>1</v>
      </c>
      <c r="D1433">
        <f>IF(C1433,VLOOKUP($A1433,RawData!$A$2:$D$27422,2,1),"")</f>
        <v>5706</v>
      </c>
      <c r="E1433">
        <f>IF($C1433,INDEX(RawData!$A$1:$D$27422,$D1433,1),"")</f>
        <v>5704</v>
      </c>
      <c r="F1433" s="4">
        <f t="shared" ca="1" si="268"/>
        <v>5168</v>
      </c>
      <c r="G1433">
        <f t="shared" si="265"/>
        <v>1433</v>
      </c>
      <c r="H1433" s="6">
        <f>IF($C1433,INDEX(RawData!$A$1:$D$27422,$D1433,3),"")</f>
        <v>3.0272999999999999</v>
      </c>
      <c r="I1433" s="6">
        <f>IF($C1433,INDEX(RawData!$A$1:$D$27422,$D1433,4),"")</f>
        <v>189.60720079102299</v>
      </c>
      <c r="J1433" s="5" t="b">
        <f t="shared" si="269"/>
        <v>1</v>
      </c>
      <c r="K1433" s="4">
        <f t="shared" si="270"/>
        <v>1425</v>
      </c>
      <c r="L1433" s="4">
        <f t="shared" si="271"/>
        <v>1440</v>
      </c>
      <c r="M1433" s="4">
        <f t="shared" ca="1" si="272"/>
        <v>187.08379988027485</v>
      </c>
      <c r="N1433" s="4">
        <f t="shared" ca="1" si="273"/>
        <v>12.47024406520643</v>
      </c>
      <c r="O1433" s="4">
        <f t="shared" ca="1" si="274"/>
        <v>24.378533335662894</v>
      </c>
      <c r="P1433" s="4">
        <f t="shared" ca="1" si="275"/>
        <v>8</v>
      </c>
    </row>
    <row r="1434" spans="1:16" x14ac:dyDescent="0.2">
      <c r="A1434">
        <f t="shared" si="266"/>
        <v>5708</v>
      </c>
      <c r="B1434" s="4" t="b">
        <f t="shared" si="267"/>
        <v>1</v>
      </c>
      <c r="C1434" s="5" t="b">
        <f t="shared" si="264"/>
        <v>1</v>
      </c>
      <c r="D1434">
        <f>IF(C1434,VLOOKUP($A1434,RawData!$A$2:$D$27422,2,1),"")</f>
        <v>5710</v>
      </c>
      <c r="E1434">
        <f>IF($C1434,INDEX(RawData!$A$1:$D$27422,$D1434,1),"")</f>
        <v>5708</v>
      </c>
      <c r="F1434" s="4">
        <f t="shared" ca="1" si="268"/>
        <v>5172</v>
      </c>
      <c r="G1434">
        <f t="shared" si="265"/>
        <v>1434</v>
      </c>
      <c r="H1434" s="6">
        <f>IF($C1434,INDEX(RawData!$A$1:$D$27422,$D1434,3),"")</f>
        <v>3.0272999999999999</v>
      </c>
      <c r="I1434" s="6">
        <f>IF($C1434,INDEX(RawData!$A$1:$D$27422,$D1434,4),"")</f>
        <v>189.07676737892399</v>
      </c>
      <c r="J1434" s="5" t="b">
        <f t="shared" si="269"/>
        <v>1</v>
      </c>
      <c r="K1434" s="4">
        <f t="shared" si="270"/>
        <v>1426</v>
      </c>
      <c r="L1434" s="4">
        <f t="shared" si="271"/>
        <v>1441</v>
      </c>
      <c r="M1434" s="4">
        <f t="shared" ca="1" si="272"/>
        <v>185.96390254959198</v>
      </c>
      <c r="N1434" s="4">
        <f t="shared" ca="1" si="273"/>
        <v>14.057242831135625</v>
      </c>
      <c r="O1434" s="4">
        <f t="shared" ca="1" si="274"/>
        <v>25.44258712295823</v>
      </c>
      <c r="P1434" s="4">
        <f t="shared" ca="1" si="275"/>
        <v>8</v>
      </c>
    </row>
    <row r="1435" spans="1:16" x14ac:dyDescent="0.2">
      <c r="A1435">
        <f t="shared" si="266"/>
        <v>5712</v>
      </c>
      <c r="B1435" s="4" t="b">
        <f t="shared" si="267"/>
        <v>1</v>
      </c>
      <c r="C1435" s="5" t="b">
        <f t="shared" si="264"/>
        <v>1</v>
      </c>
      <c r="D1435">
        <f>IF(C1435,VLOOKUP($A1435,RawData!$A$2:$D$27422,2,1),"")</f>
        <v>5714</v>
      </c>
      <c r="E1435">
        <f>IF($C1435,INDEX(RawData!$A$1:$D$27422,$D1435,1),"")</f>
        <v>5712</v>
      </c>
      <c r="F1435" s="4">
        <f t="shared" ca="1" si="268"/>
        <v>5176</v>
      </c>
      <c r="G1435">
        <f t="shared" si="265"/>
        <v>1435</v>
      </c>
      <c r="H1435" s="6">
        <f>IF($C1435,INDEX(RawData!$A$1:$D$27422,$D1435,3),"")</f>
        <v>3.0272999999999999</v>
      </c>
      <c r="I1435" s="6">
        <f>IF($C1435,INDEX(RawData!$A$1:$D$27422,$D1435,4),"")</f>
        <v>187.904663093788</v>
      </c>
      <c r="J1435" s="5" t="b">
        <f t="shared" si="269"/>
        <v>1</v>
      </c>
      <c r="K1435" s="4">
        <f t="shared" si="270"/>
        <v>1427</v>
      </c>
      <c r="L1435" s="4">
        <f t="shared" si="271"/>
        <v>1442</v>
      </c>
      <c r="M1435" s="4">
        <f t="shared" ca="1" si="272"/>
        <v>184.63171371738346</v>
      </c>
      <c r="N1435" s="4">
        <f t="shared" ca="1" si="273"/>
        <v>15.675086966756396</v>
      </c>
      <c r="O1435" s="4">
        <f t="shared" ca="1" si="274"/>
        <v>26.384804237157027</v>
      </c>
      <c r="P1435" s="4">
        <f t="shared" ca="1" si="275"/>
        <v>8</v>
      </c>
    </row>
    <row r="1436" spans="1:16" x14ac:dyDescent="0.2">
      <c r="A1436">
        <f t="shared" si="266"/>
        <v>5716</v>
      </c>
      <c r="B1436" s="4" t="b">
        <f t="shared" si="267"/>
        <v>1</v>
      </c>
      <c r="C1436" s="5" t="b">
        <f t="shared" si="264"/>
        <v>1</v>
      </c>
      <c r="D1436">
        <f>IF(C1436,VLOOKUP($A1436,RawData!$A$2:$D$27422,2,1),"")</f>
        <v>5718</v>
      </c>
      <c r="E1436">
        <f>IF($C1436,INDEX(RawData!$A$1:$D$27422,$D1436,1),"")</f>
        <v>5716</v>
      </c>
      <c r="F1436" s="4">
        <f t="shared" ca="1" si="268"/>
        <v>5180</v>
      </c>
      <c r="G1436">
        <f t="shared" si="265"/>
        <v>1436</v>
      </c>
      <c r="H1436" s="6">
        <f>IF($C1436,INDEX(RawData!$A$1:$D$27422,$D1436,3),"")</f>
        <v>3.0272999999999999</v>
      </c>
      <c r="I1436" s="6">
        <f>IF($C1436,INDEX(RawData!$A$1:$D$27422,$D1436,4),"")</f>
        <v>186.17517467877099</v>
      </c>
      <c r="J1436" s="5" t="b">
        <f t="shared" si="269"/>
        <v>1</v>
      </c>
      <c r="K1436" s="4">
        <f t="shared" si="270"/>
        <v>1428</v>
      </c>
      <c r="L1436" s="4">
        <f t="shared" si="271"/>
        <v>1443</v>
      </c>
      <c r="M1436" s="4">
        <f t="shared" ca="1" si="272"/>
        <v>183.08130037760574</v>
      </c>
      <c r="N1436" s="4">
        <f t="shared" ca="1" si="273"/>
        <v>17.297887826619899</v>
      </c>
      <c r="O1436" s="4">
        <f t="shared" ca="1" si="274"/>
        <v>27.2343671782603</v>
      </c>
      <c r="P1436" s="4">
        <f t="shared" ca="1" si="275"/>
        <v>8</v>
      </c>
    </row>
    <row r="1437" spans="1:16" x14ac:dyDescent="0.2">
      <c r="A1437">
        <f t="shared" si="266"/>
        <v>5720</v>
      </c>
      <c r="B1437" s="4" t="b">
        <f t="shared" si="267"/>
        <v>1</v>
      </c>
      <c r="C1437" s="5" t="b">
        <f t="shared" si="264"/>
        <v>1</v>
      </c>
      <c r="D1437">
        <f>IF(C1437,VLOOKUP($A1437,RawData!$A$2:$D$27422,2,1),"")</f>
        <v>5722</v>
      </c>
      <c r="E1437">
        <f>IF($C1437,INDEX(RawData!$A$1:$D$27422,$D1437,1),"")</f>
        <v>5720</v>
      </c>
      <c r="F1437" s="4">
        <f t="shared" ca="1" si="268"/>
        <v>5184</v>
      </c>
      <c r="G1437">
        <f t="shared" si="265"/>
        <v>1437</v>
      </c>
      <c r="H1437" s="6">
        <f>IF($C1437,INDEX(RawData!$A$1:$D$27422,$D1437,3),"")</f>
        <v>3.0272999999999999</v>
      </c>
      <c r="I1437" s="6">
        <f>IF($C1437,INDEX(RawData!$A$1:$D$27422,$D1437,4),"")</f>
        <v>184.00966647856799</v>
      </c>
      <c r="J1437" s="5" t="b">
        <f t="shared" si="269"/>
        <v>1</v>
      </c>
      <c r="K1437" s="4">
        <f t="shared" si="270"/>
        <v>1429</v>
      </c>
      <c r="L1437" s="4">
        <f t="shared" si="271"/>
        <v>1444</v>
      </c>
      <c r="M1437" s="4">
        <f t="shared" ca="1" si="272"/>
        <v>181.30847822740418</v>
      </c>
      <c r="N1437" s="4">
        <f t="shared" ca="1" si="273"/>
        <v>18.888534299338261</v>
      </c>
      <c r="O1437" s="4">
        <f t="shared" ca="1" si="274"/>
        <v>28.017808315592248</v>
      </c>
      <c r="P1437" s="4">
        <f t="shared" ca="1" si="275"/>
        <v>8</v>
      </c>
    </row>
    <row r="1438" spans="1:16" x14ac:dyDescent="0.2">
      <c r="A1438">
        <f t="shared" si="266"/>
        <v>5724</v>
      </c>
      <c r="B1438" s="4" t="b">
        <f t="shared" si="267"/>
        <v>1</v>
      </c>
      <c r="C1438" s="5" t="b">
        <f t="shared" si="264"/>
        <v>1</v>
      </c>
      <c r="D1438">
        <f>IF(C1438,VLOOKUP($A1438,RawData!$A$2:$D$27422,2,1),"")</f>
        <v>5726</v>
      </c>
      <c r="E1438">
        <f>IF($C1438,INDEX(RawData!$A$1:$D$27422,$D1438,1),"")</f>
        <v>5724</v>
      </c>
      <c r="F1438" s="4">
        <f t="shared" ca="1" si="268"/>
        <v>5188</v>
      </c>
      <c r="G1438">
        <f t="shared" si="265"/>
        <v>1438</v>
      </c>
      <c r="H1438" s="6">
        <f>IF($C1438,INDEX(RawData!$A$1:$D$27422,$D1438,3),"")</f>
        <v>3.0272999999999999</v>
      </c>
      <c r="I1438" s="6">
        <f>IF($C1438,INDEX(RawData!$A$1:$D$27422,$D1438,4),"")</f>
        <v>181.50100724225899</v>
      </c>
      <c r="J1438" s="5" t="b">
        <f t="shared" si="269"/>
        <v>1</v>
      </c>
      <c r="K1438" s="4">
        <f t="shared" si="270"/>
        <v>1430</v>
      </c>
      <c r="L1438" s="4">
        <f t="shared" si="271"/>
        <v>1445</v>
      </c>
      <c r="M1438" s="4">
        <f t="shared" ca="1" si="272"/>
        <v>179.30915963402663</v>
      </c>
      <c r="N1438" s="4">
        <f t="shared" ca="1" si="273"/>
        <v>20.414657560508942</v>
      </c>
      <c r="O1438" s="4">
        <f t="shared" ca="1" si="274"/>
        <v>28.754514538126742</v>
      </c>
      <c r="P1438" s="4">
        <f t="shared" ca="1" si="275"/>
        <v>8</v>
      </c>
    </row>
    <row r="1439" spans="1:16" x14ac:dyDescent="0.2">
      <c r="A1439">
        <f t="shared" si="266"/>
        <v>5728</v>
      </c>
      <c r="B1439" s="4" t="b">
        <f t="shared" si="267"/>
        <v>1</v>
      </c>
      <c r="C1439" s="5" t="b">
        <f t="shared" si="264"/>
        <v>1</v>
      </c>
      <c r="D1439">
        <f>IF(C1439,VLOOKUP($A1439,RawData!$A$2:$D$27422,2,1),"")</f>
        <v>5730</v>
      </c>
      <c r="E1439">
        <f>IF($C1439,INDEX(RawData!$A$1:$D$27422,$D1439,1),"")</f>
        <v>5728</v>
      </c>
      <c r="F1439" s="4">
        <f t="shared" ca="1" si="268"/>
        <v>5192</v>
      </c>
      <c r="G1439">
        <f t="shared" si="265"/>
        <v>1439</v>
      </c>
      <c r="H1439" s="6">
        <f>IF($C1439,INDEX(RawData!$A$1:$D$27422,$D1439,3),"")</f>
        <v>3.0272999999999999</v>
      </c>
      <c r="I1439" s="6">
        <f>IF($C1439,INDEX(RawData!$A$1:$D$27422,$D1439,4),"")</f>
        <v>178.70567306648499</v>
      </c>
      <c r="J1439" s="5" t="b">
        <f t="shared" si="269"/>
        <v>1</v>
      </c>
      <c r="K1439" s="4">
        <f t="shared" si="270"/>
        <v>1431</v>
      </c>
      <c r="L1439" s="4">
        <f t="shared" si="271"/>
        <v>1446</v>
      </c>
      <c r="M1439" s="4">
        <f t="shared" ca="1" si="272"/>
        <v>177.07953585522313</v>
      </c>
      <c r="N1439" s="4">
        <f t="shared" ca="1" si="273"/>
        <v>21.85165643587726</v>
      </c>
      <c r="O1439" s="4">
        <f t="shared" ca="1" si="274"/>
        <v>29.457317639079719</v>
      </c>
      <c r="P1439" s="4">
        <f t="shared" ca="1" si="275"/>
        <v>8</v>
      </c>
    </row>
    <row r="1440" spans="1:16" x14ac:dyDescent="0.2">
      <c r="A1440">
        <f t="shared" si="266"/>
        <v>5732</v>
      </c>
      <c r="B1440" s="4" t="b">
        <f t="shared" si="267"/>
        <v>1</v>
      </c>
      <c r="C1440" s="5" t="b">
        <f t="shared" si="264"/>
        <v>1</v>
      </c>
      <c r="D1440">
        <f>IF(C1440,VLOOKUP($A1440,RawData!$A$2:$D$27422,2,1),"")</f>
        <v>5734</v>
      </c>
      <c r="E1440">
        <f>IF($C1440,INDEX(RawData!$A$1:$D$27422,$D1440,1),"")</f>
        <v>5732</v>
      </c>
      <c r="F1440" s="4">
        <f t="shared" ca="1" si="268"/>
        <v>5196</v>
      </c>
      <c r="G1440">
        <f t="shared" si="265"/>
        <v>1440</v>
      </c>
      <c r="H1440" s="6">
        <f>IF($C1440,INDEX(RawData!$A$1:$D$27422,$D1440,3),"")</f>
        <v>3.0272999999999999</v>
      </c>
      <c r="I1440" s="6">
        <f>IF($C1440,INDEX(RawData!$A$1:$D$27422,$D1440,4),"")</f>
        <v>175.67310385749201</v>
      </c>
      <c r="J1440" s="5" t="b">
        <f t="shared" si="269"/>
        <v>1</v>
      </c>
      <c r="K1440" s="4">
        <f t="shared" si="270"/>
        <v>1432</v>
      </c>
      <c r="L1440" s="4">
        <f t="shared" si="271"/>
        <v>1447</v>
      </c>
      <c r="M1440" s="4">
        <f t="shared" ca="1" si="272"/>
        <v>174.61355581506842</v>
      </c>
      <c r="N1440" s="4">
        <f t="shared" ca="1" si="273"/>
        <v>23.178277042691946</v>
      </c>
      <c r="O1440" s="4">
        <f t="shared" ca="1" si="274"/>
        <v>30.135862878278871</v>
      </c>
      <c r="P1440" s="4">
        <f t="shared" ca="1" si="275"/>
        <v>8</v>
      </c>
    </row>
    <row r="1441" spans="1:16" x14ac:dyDescent="0.2">
      <c r="A1441">
        <f t="shared" si="266"/>
        <v>5736</v>
      </c>
      <c r="B1441" s="4" t="b">
        <f t="shared" si="267"/>
        <v>1</v>
      </c>
      <c r="C1441" s="5" t="b">
        <f t="shared" si="264"/>
        <v>1</v>
      </c>
      <c r="D1441">
        <f>IF(C1441,VLOOKUP($A1441,RawData!$A$2:$D$27422,2,1),"")</f>
        <v>5738</v>
      </c>
      <c r="E1441">
        <f>IF($C1441,INDEX(RawData!$A$1:$D$27422,$D1441,1),"")</f>
        <v>5736</v>
      </c>
      <c r="F1441" s="4">
        <f t="shared" ca="1" si="268"/>
        <v>5200</v>
      </c>
      <c r="G1441">
        <f t="shared" si="265"/>
        <v>1441</v>
      </c>
      <c r="H1441" s="6">
        <f>IF($C1441,INDEX(RawData!$A$1:$D$27422,$D1441,3),"")</f>
        <v>3.0272999999999999</v>
      </c>
      <c r="I1441" s="6">
        <f>IF($C1441,INDEX(RawData!$A$1:$D$27422,$D1441,4),"")</f>
        <v>172.436256709074</v>
      </c>
      <c r="J1441" s="5" t="b">
        <f t="shared" si="269"/>
        <v>1</v>
      </c>
      <c r="K1441" s="4">
        <f t="shared" si="270"/>
        <v>1433</v>
      </c>
      <c r="L1441" s="4">
        <f t="shared" si="271"/>
        <v>1448</v>
      </c>
      <c r="M1441" s="4">
        <f t="shared" ca="1" si="272"/>
        <v>171.90665971845635</v>
      </c>
      <c r="N1441" s="4">
        <f t="shared" ca="1" si="273"/>
        <v>24.378533335662894</v>
      </c>
      <c r="O1441" s="4">
        <f t="shared" ca="1" si="274"/>
        <v>30.796769869184573</v>
      </c>
      <c r="P1441" s="4">
        <f t="shared" ca="1" si="275"/>
        <v>8</v>
      </c>
    </row>
    <row r="1442" spans="1:16" x14ac:dyDescent="0.2">
      <c r="A1442">
        <f t="shared" si="266"/>
        <v>5740</v>
      </c>
      <c r="B1442" s="4" t="b">
        <f t="shared" si="267"/>
        <v>1</v>
      </c>
      <c r="C1442" s="5" t="b">
        <f t="shared" si="264"/>
        <v>1</v>
      </c>
      <c r="D1442">
        <f>IF(C1442,VLOOKUP($A1442,RawData!$A$2:$D$27422,2,1),"")</f>
        <v>5742</v>
      </c>
      <c r="E1442">
        <f>IF($C1442,INDEX(RawData!$A$1:$D$27422,$D1442,1),"")</f>
        <v>5740</v>
      </c>
      <c r="F1442" s="4">
        <f t="shared" ca="1" si="268"/>
        <v>5204</v>
      </c>
      <c r="G1442">
        <f t="shared" si="265"/>
        <v>1442</v>
      </c>
      <c r="H1442" s="6">
        <f>IF($C1442,INDEX(RawData!$A$1:$D$27422,$D1442,3),"")</f>
        <v>3.0272999999999999</v>
      </c>
      <c r="I1442" s="6">
        <f>IF($C1442,INDEX(RawData!$A$1:$D$27422,$D1442,4),"")</f>
        <v>169.02362865439099</v>
      </c>
      <c r="J1442" s="5" t="b">
        <f t="shared" si="269"/>
        <v>1</v>
      </c>
      <c r="K1442" s="4">
        <f t="shared" si="270"/>
        <v>1434</v>
      </c>
      <c r="L1442" s="4">
        <f t="shared" si="271"/>
        <v>1449</v>
      </c>
      <c r="M1442" s="4">
        <f t="shared" ca="1" si="272"/>
        <v>168.95662675062707</v>
      </c>
      <c r="N1442" s="4">
        <f t="shared" ca="1" si="273"/>
        <v>25.44258712295823</v>
      </c>
      <c r="O1442" s="4">
        <f t="shared" ca="1" si="274"/>
        <v>31.443600615950103</v>
      </c>
      <c r="P1442" s="4">
        <f t="shared" ca="1" si="275"/>
        <v>8</v>
      </c>
    </row>
    <row r="1443" spans="1:16" x14ac:dyDescent="0.2">
      <c r="A1443">
        <f t="shared" si="266"/>
        <v>5744</v>
      </c>
      <c r="B1443" s="4" t="b">
        <f t="shared" si="267"/>
        <v>1</v>
      </c>
      <c r="C1443" s="5" t="b">
        <f t="shared" si="264"/>
        <v>1</v>
      </c>
      <c r="D1443">
        <f>IF(C1443,VLOOKUP($A1443,RawData!$A$2:$D$27422,2,1),"")</f>
        <v>5746</v>
      </c>
      <c r="E1443">
        <f>IF($C1443,INDEX(RawData!$A$1:$D$27422,$D1443,1),"")</f>
        <v>5744</v>
      </c>
      <c r="F1443" s="4">
        <f t="shared" ca="1" si="268"/>
        <v>5208</v>
      </c>
      <c r="G1443">
        <f t="shared" si="265"/>
        <v>1443</v>
      </c>
      <c r="H1443" s="6">
        <f>IF($C1443,INDEX(RawData!$A$1:$D$27422,$D1443,3),"")</f>
        <v>3.0272999999999999</v>
      </c>
      <c r="I1443" s="6">
        <f>IF($C1443,INDEX(RawData!$A$1:$D$27422,$D1443,4),"")</f>
        <v>165.472641472737</v>
      </c>
      <c r="J1443" s="5" t="b">
        <f t="shared" si="269"/>
        <v>1</v>
      </c>
      <c r="K1443" s="4">
        <f t="shared" si="270"/>
        <v>1435</v>
      </c>
      <c r="L1443" s="4">
        <f t="shared" si="271"/>
        <v>1450</v>
      </c>
      <c r="M1443" s="4">
        <f t="shared" ca="1" si="272"/>
        <v>165.78341255098584</v>
      </c>
      <c r="N1443" s="4">
        <f t="shared" ca="1" si="273"/>
        <v>26.384804237157027</v>
      </c>
      <c r="O1443" s="4">
        <f t="shared" ca="1" si="274"/>
        <v>32.080721743392232</v>
      </c>
      <c r="P1443" s="4">
        <f t="shared" ca="1" si="275"/>
        <v>8</v>
      </c>
    </row>
    <row r="1444" spans="1:16" x14ac:dyDescent="0.2">
      <c r="A1444">
        <f t="shared" si="266"/>
        <v>5748</v>
      </c>
      <c r="B1444" s="4" t="b">
        <f t="shared" si="267"/>
        <v>1</v>
      </c>
      <c r="C1444" s="5" t="b">
        <f t="shared" si="264"/>
        <v>1</v>
      </c>
      <c r="D1444">
        <f>IF(C1444,VLOOKUP($A1444,RawData!$A$2:$D$27422,2,1),"")</f>
        <v>5750</v>
      </c>
      <c r="E1444">
        <f>IF($C1444,INDEX(RawData!$A$1:$D$27422,$D1444,1),"")</f>
        <v>5748</v>
      </c>
      <c r="F1444" s="4">
        <f t="shared" ca="1" si="268"/>
        <v>5212</v>
      </c>
      <c r="G1444">
        <f t="shared" si="265"/>
        <v>1444</v>
      </c>
      <c r="H1444" s="6">
        <f>IF($C1444,INDEX(RawData!$A$1:$D$27422,$D1444,3),"")</f>
        <v>3.0272999999999999</v>
      </c>
      <c r="I1444" s="6">
        <f>IF($C1444,INDEX(RawData!$A$1:$D$27422,$D1444,4),"")</f>
        <v>161.81625353916101</v>
      </c>
      <c r="J1444" s="5" t="b">
        <f t="shared" si="269"/>
        <v>1</v>
      </c>
      <c r="K1444" s="4">
        <f t="shared" si="270"/>
        <v>1436</v>
      </c>
      <c r="L1444" s="4">
        <f t="shared" si="271"/>
        <v>1451</v>
      </c>
      <c r="M1444" s="4">
        <f t="shared" ca="1" si="272"/>
        <v>162.41994392806592</v>
      </c>
      <c r="N1444" s="4">
        <f t="shared" ca="1" si="273"/>
        <v>27.2343671782603</v>
      </c>
      <c r="O1444" s="4">
        <f t="shared" ca="1" si="274"/>
        <v>32.70823784286118</v>
      </c>
      <c r="P1444" s="4">
        <f t="shared" ca="1" si="275"/>
        <v>8</v>
      </c>
    </row>
    <row r="1445" spans="1:16" x14ac:dyDescent="0.2">
      <c r="A1445">
        <f t="shared" si="266"/>
        <v>5752</v>
      </c>
      <c r="B1445" s="4" t="b">
        <f t="shared" si="267"/>
        <v>1</v>
      </c>
      <c r="C1445" s="5" t="b">
        <f t="shared" si="264"/>
        <v>1</v>
      </c>
      <c r="D1445">
        <f>IF(C1445,VLOOKUP($A1445,RawData!$A$2:$D$27422,2,1),"")</f>
        <v>5754</v>
      </c>
      <c r="E1445">
        <f>IF($C1445,INDEX(RawData!$A$1:$D$27422,$D1445,1),"")</f>
        <v>5752</v>
      </c>
      <c r="F1445" s="4">
        <f t="shared" ca="1" si="268"/>
        <v>5216</v>
      </c>
      <c r="G1445">
        <f t="shared" si="265"/>
        <v>1445</v>
      </c>
      <c r="H1445" s="6">
        <f>IF($C1445,INDEX(RawData!$A$1:$D$27422,$D1445,3),"")</f>
        <v>3.0272999999999999</v>
      </c>
      <c r="I1445" s="6">
        <f>IF($C1445,INDEX(RawData!$A$1:$D$27422,$D1445,4),"")</f>
        <v>158.06648241807201</v>
      </c>
      <c r="J1445" s="5" t="b">
        <f t="shared" si="269"/>
        <v>1</v>
      </c>
      <c r="K1445" s="4">
        <f t="shared" si="270"/>
        <v>1437</v>
      </c>
      <c r="L1445" s="4">
        <f t="shared" si="271"/>
        <v>1452</v>
      </c>
      <c r="M1445" s="4">
        <f t="shared" ca="1" si="272"/>
        <v>158.89450207351769</v>
      </c>
      <c r="N1445" s="4">
        <f t="shared" ca="1" si="273"/>
        <v>28.017808315592248</v>
      </c>
      <c r="O1445" s="4">
        <f t="shared" ca="1" si="274"/>
        <v>33.324795848113439</v>
      </c>
      <c r="P1445" s="4">
        <f t="shared" ca="1" si="275"/>
        <v>8</v>
      </c>
    </row>
    <row r="1446" spans="1:16" x14ac:dyDescent="0.2">
      <c r="A1446">
        <f t="shared" si="266"/>
        <v>5756</v>
      </c>
      <c r="B1446" s="4" t="b">
        <f t="shared" si="267"/>
        <v>1</v>
      </c>
      <c r="C1446" s="5" t="b">
        <f t="shared" si="264"/>
        <v>1</v>
      </c>
      <c r="D1446">
        <f>IF(C1446,VLOOKUP($A1446,RawData!$A$2:$D$27422,2,1),"")</f>
        <v>5758</v>
      </c>
      <c r="E1446">
        <f>IF($C1446,INDEX(RawData!$A$1:$D$27422,$D1446,1),"")</f>
        <v>5756</v>
      </c>
      <c r="F1446" s="4">
        <f t="shared" ca="1" si="268"/>
        <v>5220</v>
      </c>
      <c r="G1446">
        <f t="shared" si="265"/>
        <v>1446</v>
      </c>
      <c r="H1446" s="6">
        <f>IF($C1446,INDEX(RawData!$A$1:$D$27422,$D1446,3),"")</f>
        <v>3.0272999999999999</v>
      </c>
      <c r="I1446" s="6">
        <f>IF($C1446,INDEX(RawData!$A$1:$D$27422,$D1446,4),"")</f>
        <v>154.24976345125799</v>
      </c>
      <c r="J1446" s="5" t="b">
        <f t="shared" si="269"/>
        <v>1</v>
      </c>
      <c r="K1446" s="4">
        <f t="shared" si="270"/>
        <v>1438</v>
      </c>
      <c r="L1446" s="4">
        <f t="shared" si="271"/>
        <v>1453</v>
      </c>
      <c r="M1446" s="4">
        <f t="shared" ca="1" si="272"/>
        <v>155.22787941934587</v>
      </c>
      <c r="N1446" s="4">
        <f t="shared" ca="1" si="273"/>
        <v>28.754514538126742</v>
      </c>
      <c r="O1446" s="4">
        <f t="shared" ca="1" si="274"/>
        <v>33.891562711870023</v>
      </c>
      <c r="P1446" s="4">
        <f t="shared" ca="1" si="275"/>
        <v>8</v>
      </c>
    </row>
    <row r="1447" spans="1:16" x14ac:dyDescent="0.2">
      <c r="A1447">
        <f t="shared" si="266"/>
        <v>5760</v>
      </c>
      <c r="B1447" s="4" t="b">
        <f t="shared" si="267"/>
        <v>1</v>
      </c>
      <c r="C1447" s="5" t="b">
        <f t="shared" si="264"/>
        <v>1</v>
      </c>
      <c r="D1447">
        <f>IF(C1447,VLOOKUP($A1447,RawData!$A$2:$D$27422,2,1),"")</f>
        <v>5762</v>
      </c>
      <c r="E1447">
        <f>IF($C1447,INDEX(RawData!$A$1:$D$27422,$D1447,1),"")</f>
        <v>5760</v>
      </c>
      <c r="F1447" s="4">
        <f t="shared" ca="1" si="268"/>
        <v>5224</v>
      </c>
      <c r="G1447">
        <f t="shared" si="265"/>
        <v>1447</v>
      </c>
      <c r="H1447" s="6">
        <f>IF($C1447,INDEX(RawData!$A$1:$D$27422,$D1447,3),"")</f>
        <v>3.0272999999999999</v>
      </c>
      <c r="I1447" s="6">
        <f>IF($C1447,INDEX(RawData!$A$1:$D$27422,$D1447,4),"")</f>
        <v>150.36815633018301</v>
      </c>
      <c r="J1447" s="5" t="b">
        <f t="shared" si="269"/>
        <v>1</v>
      </c>
      <c r="K1447" s="4">
        <f t="shared" si="270"/>
        <v>1439</v>
      </c>
      <c r="L1447" s="4">
        <f t="shared" si="271"/>
        <v>1454</v>
      </c>
      <c r="M1447" s="4">
        <f t="shared" ca="1" si="272"/>
        <v>151.43527877237648</v>
      </c>
      <c r="N1447" s="4">
        <f t="shared" ca="1" si="273"/>
        <v>29.457317639079719</v>
      </c>
      <c r="O1447" s="4">
        <f t="shared" ca="1" si="274"/>
        <v>34.328572295227858</v>
      </c>
      <c r="P1447" s="4">
        <f t="shared" ca="1" si="275"/>
        <v>8</v>
      </c>
    </row>
    <row r="1448" spans="1:16" x14ac:dyDescent="0.2">
      <c r="A1448">
        <f t="shared" si="266"/>
        <v>5764</v>
      </c>
      <c r="B1448" s="4" t="b">
        <f t="shared" si="267"/>
        <v>1</v>
      </c>
      <c r="C1448" s="5" t="b">
        <f t="shared" si="264"/>
        <v>1</v>
      </c>
      <c r="D1448">
        <f>IF(C1448,VLOOKUP($A1448,RawData!$A$2:$D$27422,2,1),"")</f>
        <v>5766</v>
      </c>
      <c r="E1448">
        <f>IF($C1448,INDEX(RawData!$A$1:$D$27422,$D1448,1),"")</f>
        <v>5764</v>
      </c>
      <c r="F1448" s="4">
        <f t="shared" ca="1" si="268"/>
        <v>5228</v>
      </c>
      <c r="G1448">
        <f t="shared" si="265"/>
        <v>1448</v>
      </c>
      <c r="H1448" s="6">
        <f>IF($C1448,INDEX(RawData!$A$1:$D$27422,$D1448,3),"")</f>
        <v>3.0703</v>
      </c>
      <c r="I1448" s="6">
        <f>IF($C1448,INDEX(RawData!$A$1:$D$27422,$D1448,4),"")</f>
        <v>146.420116333116</v>
      </c>
      <c r="J1448" s="5" t="b">
        <f t="shared" si="269"/>
        <v>1</v>
      </c>
      <c r="K1448" s="4">
        <f t="shared" si="270"/>
        <v>1440</v>
      </c>
      <c r="L1448" s="4">
        <f t="shared" si="271"/>
        <v>1455</v>
      </c>
      <c r="M1448" s="4">
        <f t="shared" ca="1" si="272"/>
        <v>147.52812638279346</v>
      </c>
      <c r="N1448" s="4">
        <f t="shared" ca="1" si="273"/>
        <v>30.135862878278871</v>
      </c>
      <c r="O1448" s="4">
        <f t="shared" ca="1" si="274"/>
        <v>34.599703327957897</v>
      </c>
      <c r="P1448" s="4">
        <f t="shared" ca="1" si="275"/>
        <v>8</v>
      </c>
    </row>
    <row r="1449" spans="1:16" x14ac:dyDescent="0.2">
      <c r="A1449">
        <f t="shared" si="266"/>
        <v>5768</v>
      </c>
      <c r="B1449" s="4" t="b">
        <f t="shared" si="267"/>
        <v>1</v>
      </c>
      <c r="C1449" s="5" t="b">
        <f t="shared" si="264"/>
        <v>1</v>
      </c>
      <c r="D1449">
        <f>IF(C1449,VLOOKUP($A1449,RawData!$A$2:$D$27422,2,1),"")</f>
        <v>5770</v>
      </c>
      <c r="E1449">
        <f>IF($C1449,INDEX(RawData!$A$1:$D$27422,$D1449,1),"")</f>
        <v>5768</v>
      </c>
      <c r="F1449" s="4">
        <f t="shared" ca="1" si="268"/>
        <v>5232</v>
      </c>
      <c r="G1449">
        <f t="shared" si="265"/>
        <v>1449</v>
      </c>
      <c r="H1449" s="6">
        <f>IF($C1449,INDEX(RawData!$A$1:$D$27422,$D1449,3),"")</f>
        <v>3.1211000000000002</v>
      </c>
      <c r="I1449" s="6">
        <f>IF($C1449,INDEX(RawData!$A$1:$D$27422,$D1449,4),"")</f>
        <v>142.40667330575499</v>
      </c>
      <c r="J1449" s="5" t="b">
        <f t="shared" si="269"/>
        <v>1</v>
      </c>
      <c r="K1449" s="4">
        <f t="shared" si="270"/>
        <v>1441</v>
      </c>
      <c r="L1449" s="4">
        <f t="shared" si="271"/>
        <v>1456</v>
      </c>
      <c r="M1449" s="4">
        <f t="shared" ca="1" si="272"/>
        <v>143.51403962766884</v>
      </c>
      <c r="N1449" s="4">
        <f t="shared" ca="1" si="273"/>
        <v>30.796769869184573</v>
      </c>
      <c r="O1449" s="4">
        <f t="shared" ca="1" si="274"/>
        <v>34.68011059637179</v>
      </c>
      <c r="P1449" s="4">
        <f t="shared" ca="1" si="275"/>
        <v>8</v>
      </c>
    </row>
    <row r="1450" spans="1:16" x14ac:dyDescent="0.2">
      <c r="A1450">
        <f t="shared" si="266"/>
        <v>5772</v>
      </c>
      <c r="B1450" s="4" t="b">
        <f t="shared" si="267"/>
        <v>1</v>
      </c>
      <c r="C1450" s="5" t="b">
        <f t="shared" si="264"/>
        <v>1</v>
      </c>
      <c r="D1450">
        <f>IF(C1450,VLOOKUP($A1450,RawData!$A$2:$D$27422,2,1),"")</f>
        <v>5774</v>
      </c>
      <c r="E1450">
        <f>IF($C1450,INDEX(RawData!$A$1:$D$27422,$D1450,1),"")</f>
        <v>5772</v>
      </c>
      <c r="F1450" s="4">
        <f t="shared" ca="1" si="268"/>
        <v>5236</v>
      </c>
      <c r="G1450">
        <f t="shared" si="265"/>
        <v>1450</v>
      </c>
      <c r="H1450" s="6">
        <f>IF($C1450,INDEX(RawData!$A$1:$D$27422,$D1450,3),"")</f>
        <v>3.1797</v>
      </c>
      <c r="I1450" s="6">
        <f>IF($C1450,INDEX(RawData!$A$1:$D$27422,$D1450,4),"")</f>
        <v>138.305340184664</v>
      </c>
      <c r="J1450" s="5" t="b">
        <f t="shared" si="269"/>
        <v>1</v>
      </c>
      <c r="K1450" s="4">
        <f t="shared" si="270"/>
        <v>1442</v>
      </c>
      <c r="L1450" s="4">
        <f t="shared" si="271"/>
        <v>1457</v>
      </c>
      <c r="M1450" s="4">
        <f t="shared" ca="1" si="272"/>
        <v>139.39860831382882</v>
      </c>
      <c r="N1450" s="4">
        <f t="shared" ca="1" si="273"/>
        <v>31.443600615950103</v>
      </c>
      <c r="O1450" s="4">
        <f t="shared" ca="1" si="274"/>
        <v>34.587107662239546</v>
      </c>
      <c r="P1450" s="4">
        <f t="shared" ca="1" si="275"/>
        <v>8</v>
      </c>
    </row>
    <row r="1451" spans="1:16" x14ac:dyDescent="0.2">
      <c r="A1451">
        <f t="shared" si="266"/>
        <v>5776</v>
      </c>
      <c r="B1451" s="4" t="b">
        <f t="shared" si="267"/>
        <v>1</v>
      </c>
      <c r="C1451" s="5" t="b">
        <f t="shared" si="264"/>
        <v>1</v>
      </c>
      <c r="D1451">
        <f>IF(C1451,VLOOKUP($A1451,RawData!$A$2:$D$27422,2,1),"")</f>
        <v>5778</v>
      </c>
      <c r="E1451">
        <f>IF($C1451,INDEX(RawData!$A$1:$D$27422,$D1451,1),"")</f>
        <v>5776</v>
      </c>
      <c r="F1451" s="4">
        <f t="shared" ca="1" si="268"/>
        <v>5240</v>
      </c>
      <c r="G1451">
        <f t="shared" si="265"/>
        <v>1451</v>
      </c>
      <c r="H1451" s="6">
        <f>IF($C1451,INDEX(RawData!$A$1:$D$27422,$D1451,3),"")</f>
        <v>3.25</v>
      </c>
      <c r="I1451" s="6">
        <f>IF($C1451,INDEX(RawData!$A$1:$D$27422,$D1451,4),"")</f>
        <v>134.08916512706901</v>
      </c>
      <c r="J1451" s="5" t="b">
        <f t="shared" si="269"/>
        <v>1</v>
      </c>
      <c r="K1451" s="4">
        <f t="shared" si="270"/>
        <v>1443</v>
      </c>
      <c r="L1451" s="4">
        <f t="shared" si="271"/>
        <v>1458</v>
      </c>
      <c r="M1451" s="4">
        <f t="shared" ca="1" si="272"/>
        <v>135.18557674980562</v>
      </c>
      <c r="N1451" s="4">
        <f t="shared" ca="1" si="273"/>
        <v>32.080721743392232</v>
      </c>
      <c r="O1451" s="4">
        <f t="shared" ca="1" si="274"/>
        <v>34.298750136750414</v>
      </c>
      <c r="P1451" s="4">
        <f t="shared" ca="1" si="275"/>
        <v>8</v>
      </c>
    </row>
    <row r="1452" spans="1:16" x14ac:dyDescent="0.2">
      <c r="A1452">
        <f t="shared" si="266"/>
        <v>5780</v>
      </c>
      <c r="B1452" s="4" t="b">
        <f t="shared" si="267"/>
        <v>1</v>
      </c>
      <c r="C1452" s="5" t="b">
        <f t="shared" si="264"/>
        <v>1</v>
      </c>
      <c r="D1452">
        <f>IF(C1452,VLOOKUP($A1452,RawData!$A$2:$D$27422,2,1),"")</f>
        <v>5782</v>
      </c>
      <c r="E1452">
        <f>IF($C1452,INDEX(RawData!$A$1:$D$27422,$D1452,1),"")</f>
        <v>5780</v>
      </c>
      <c r="F1452" s="4">
        <f t="shared" ca="1" si="268"/>
        <v>5244</v>
      </c>
      <c r="G1452">
        <f t="shared" si="265"/>
        <v>1452</v>
      </c>
      <c r="H1452" s="6">
        <f>IF($C1452,INDEX(RawData!$A$1:$D$27422,$D1452,3),"")</f>
        <v>3.3281000000000001</v>
      </c>
      <c r="I1452" s="6">
        <f>IF($C1452,INDEX(RawData!$A$1:$D$27422,$D1452,4),"")</f>
        <v>129.76810500599899</v>
      </c>
      <c r="J1452" s="5" t="b">
        <f t="shared" si="269"/>
        <v>1</v>
      </c>
      <c r="K1452" s="4">
        <f t="shared" si="270"/>
        <v>1444</v>
      </c>
      <c r="L1452" s="4">
        <f t="shared" si="271"/>
        <v>1459</v>
      </c>
      <c r="M1452" s="4">
        <f t="shared" ca="1" si="272"/>
        <v>130.87669375792544</v>
      </c>
      <c r="N1452" s="4">
        <f t="shared" ca="1" si="273"/>
        <v>32.70823784286118</v>
      </c>
      <c r="O1452" s="4">
        <f t="shared" ca="1" si="274"/>
        <v>33.772203030461696</v>
      </c>
      <c r="P1452" s="4">
        <f t="shared" ca="1" si="275"/>
        <v>8</v>
      </c>
    </row>
    <row r="1453" spans="1:16" x14ac:dyDescent="0.2">
      <c r="A1453">
        <f t="shared" si="266"/>
        <v>5784</v>
      </c>
      <c r="B1453" s="4" t="b">
        <f t="shared" si="267"/>
        <v>1</v>
      </c>
      <c r="C1453" s="5" t="b">
        <f t="shared" si="264"/>
        <v>1</v>
      </c>
      <c r="D1453">
        <f>IF(C1453,VLOOKUP($A1453,RawData!$A$2:$D$27422,2,1),"")</f>
        <v>5786</v>
      </c>
      <c r="E1453">
        <f>IF($C1453,INDEX(RawData!$A$1:$D$27422,$D1453,1),"")</f>
        <v>5784</v>
      </c>
      <c r="F1453" s="4">
        <f t="shared" ca="1" si="268"/>
        <v>5248</v>
      </c>
      <c r="G1453">
        <f t="shared" si="265"/>
        <v>1453</v>
      </c>
      <c r="H1453" s="6">
        <f>IF($C1453,INDEX(RawData!$A$1:$D$27422,$D1453,3),"")</f>
        <v>3.3906000000000001</v>
      </c>
      <c r="I1453" s="6">
        <f>IF($C1453,INDEX(RawData!$A$1:$D$27422,$D1453,4),"")</f>
        <v>125.343704011819</v>
      </c>
      <c r="J1453" s="5" t="b">
        <f t="shared" si="269"/>
        <v>1</v>
      </c>
      <c r="K1453" s="4">
        <f t="shared" si="270"/>
        <v>1445</v>
      </c>
      <c r="L1453" s="4">
        <f t="shared" si="271"/>
        <v>1460</v>
      </c>
      <c r="M1453" s="4">
        <f t="shared" ca="1" si="272"/>
        <v>126.47336488121913</v>
      </c>
      <c r="N1453" s="4">
        <f t="shared" ca="1" si="273"/>
        <v>33.324795848113439</v>
      </c>
      <c r="O1453" s="4">
        <f t="shared" ca="1" si="274"/>
        <v>32.967858153607487</v>
      </c>
      <c r="P1453" s="4">
        <f t="shared" ca="1" si="275"/>
        <v>8</v>
      </c>
    </row>
    <row r="1454" spans="1:16" x14ac:dyDescent="0.2">
      <c r="A1454">
        <f t="shared" si="266"/>
        <v>5788</v>
      </c>
      <c r="B1454" s="4" t="b">
        <f t="shared" si="267"/>
        <v>1</v>
      </c>
      <c r="C1454" s="5" t="b">
        <f t="shared" si="264"/>
        <v>1</v>
      </c>
      <c r="D1454">
        <f>IF(C1454,VLOOKUP($A1454,RawData!$A$2:$D$27422,2,1),"")</f>
        <v>5790</v>
      </c>
      <c r="E1454">
        <f>IF($C1454,INDEX(RawData!$A$1:$D$27422,$D1454,1),"")</f>
        <v>5788</v>
      </c>
      <c r="F1454" s="4">
        <f t="shared" ca="1" si="268"/>
        <v>5252</v>
      </c>
      <c r="G1454">
        <f t="shared" si="265"/>
        <v>1454</v>
      </c>
      <c r="H1454" s="6">
        <f>IF($C1454,INDEX(RawData!$A$1:$D$27422,$D1454,3),"")</f>
        <v>3.4727000000000001</v>
      </c>
      <c r="I1454" s="6">
        <f>IF($C1454,INDEX(RawData!$A$1:$D$27422,$D1454,4),"")</f>
        <v>120.819396890749</v>
      </c>
      <c r="J1454" s="5" t="b">
        <f t="shared" si="269"/>
        <v>1</v>
      </c>
      <c r="K1454" s="4">
        <f t="shared" si="270"/>
        <v>1446</v>
      </c>
      <c r="L1454" s="4">
        <f t="shared" si="271"/>
        <v>1461</v>
      </c>
      <c r="M1454" s="4">
        <f t="shared" ca="1" si="272"/>
        <v>121.97796113329676</v>
      </c>
      <c r="N1454" s="4">
        <f t="shared" ca="1" si="273"/>
        <v>33.891562711870023</v>
      </c>
      <c r="O1454" s="4">
        <f t="shared" ca="1" si="274"/>
        <v>31.887225723458727</v>
      </c>
      <c r="P1454" s="4">
        <f t="shared" ca="1" si="275"/>
        <v>8</v>
      </c>
    </row>
    <row r="1455" spans="1:16" x14ac:dyDescent="0.2">
      <c r="A1455">
        <f t="shared" si="266"/>
        <v>5792</v>
      </c>
      <c r="B1455" s="4" t="b">
        <f t="shared" si="267"/>
        <v>1</v>
      </c>
      <c r="C1455" s="5" t="b">
        <f t="shared" si="264"/>
        <v>1</v>
      </c>
      <c r="D1455">
        <f>IF(C1455,VLOOKUP($A1455,RawData!$A$2:$D$27422,2,1),"")</f>
        <v>5794</v>
      </c>
      <c r="E1455">
        <f>IF($C1455,INDEX(RawData!$A$1:$D$27422,$D1455,1),"")</f>
        <v>5792</v>
      </c>
      <c r="F1455" s="4">
        <f t="shared" ca="1" si="268"/>
        <v>5256</v>
      </c>
      <c r="G1455">
        <f t="shared" si="265"/>
        <v>1455</v>
      </c>
      <c r="H1455" s="6">
        <f>IF($C1455,INDEX(RawData!$A$1:$D$27422,$D1455,3),"")</f>
        <v>3.5468999999999999</v>
      </c>
      <c r="I1455" s="6">
        <f>IF($C1455,INDEX(RawData!$A$1:$D$27422,$D1455,4),"")</f>
        <v>116.191234833156</v>
      </c>
      <c r="J1455" s="5" t="b">
        <f t="shared" si="269"/>
        <v>1</v>
      </c>
      <c r="K1455" s="4">
        <f t="shared" si="270"/>
        <v>1447</v>
      </c>
      <c r="L1455" s="4">
        <f t="shared" si="271"/>
        <v>1462</v>
      </c>
      <c r="M1455" s="4">
        <f t="shared" ca="1" si="272"/>
        <v>117.39226350451459</v>
      </c>
      <c r="N1455" s="4">
        <f t="shared" ca="1" si="273"/>
        <v>34.328572295227858</v>
      </c>
      <c r="O1455" s="4">
        <f t="shared" ca="1" si="274"/>
        <v>30.573101614676254</v>
      </c>
      <c r="P1455" s="4">
        <f t="shared" ca="1" si="275"/>
        <v>8</v>
      </c>
    </row>
    <row r="1456" spans="1:16" x14ac:dyDescent="0.2">
      <c r="A1456">
        <f t="shared" si="266"/>
        <v>5796</v>
      </c>
      <c r="B1456" s="4" t="b">
        <f t="shared" si="267"/>
        <v>1</v>
      </c>
      <c r="C1456" s="5" t="b">
        <f t="shared" si="264"/>
        <v>1</v>
      </c>
      <c r="D1456">
        <f>IF(C1456,VLOOKUP($A1456,RawData!$A$2:$D$27422,2,1),"")</f>
        <v>5798</v>
      </c>
      <c r="E1456">
        <f>IF($C1456,INDEX(RawData!$A$1:$D$27422,$D1456,1),"")</f>
        <v>5796</v>
      </c>
      <c r="F1456" s="4">
        <f t="shared" ca="1" si="268"/>
        <v>5260</v>
      </c>
      <c r="G1456">
        <f t="shared" si="265"/>
        <v>1456</v>
      </c>
      <c r="H1456" s="6">
        <f>IF($C1456,INDEX(RawData!$A$1:$D$27422,$D1456,3),"")</f>
        <v>3.6055000000000001</v>
      </c>
      <c r="I1456" s="6">
        <f>IF($C1456,INDEX(RawData!$A$1:$D$27422,$D1456,4),"")</f>
        <v>111.447715775498</v>
      </c>
      <c r="J1456" s="5" t="b">
        <f t="shared" si="269"/>
        <v>1</v>
      </c>
      <c r="K1456" s="4">
        <f t="shared" si="270"/>
        <v>1448</v>
      </c>
      <c r="L1456" s="4">
        <f t="shared" si="271"/>
        <v>1463</v>
      </c>
      <c r="M1456" s="4">
        <f t="shared" ca="1" si="272"/>
        <v>112.71726975848426</v>
      </c>
      <c r="N1456" s="4">
        <f t="shared" ca="1" si="273"/>
        <v>34.599703327957897</v>
      </c>
      <c r="O1456" s="4">
        <f t="shared" ca="1" si="274"/>
        <v>29.078887268414633</v>
      </c>
      <c r="P1456" s="4">
        <f t="shared" ca="1" si="275"/>
        <v>8</v>
      </c>
    </row>
    <row r="1457" spans="1:16" x14ac:dyDescent="0.2">
      <c r="A1457">
        <f t="shared" si="266"/>
        <v>5800</v>
      </c>
      <c r="B1457" s="4" t="b">
        <f t="shared" si="267"/>
        <v>1</v>
      </c>
      <c r="C1457" s="5" t="b">
        <f t="shared" si="264"/>
        <v>1</v>
      </c>
      <c r="D1457">
        <f>IF(C1457,VLOOKUP($A1457,RawData!$A$2:$D$27422,2,1),"")</f>
        <v>5802</v>
      </c>
      <c r="E1457">
        <f>IF($C1457,INDEX(RawData!$A$1:$D$27422,$D1457,1),"")</f>
        <v>5800</v>
      </c>
      <c r="F1457" s="4">
        <f t="shared" ca="1" si="268"/>
        <v>5264</v>
      </c>
      <c r="G1457">
        <f t="shared" si="265"/>
        <v>1457</v>
      </c>
      <c r="H1457" s="6">
        <f>IF($C1457,INDEX(RawData!$A$1:$D$27422,$D1457,3),"")</f>
        <v>3.6758000000000002</v>
      </c>
      <c r="I1457" s="6">
        <f>IF($C1457,INDEX(RawData!$A$1:$D$27422,$D1457,4),"")</f>
        <v>106.589355687634</v>
      </c>
      <c r="J1457" s="5" t="b">
        <f t="shared" si="269"/>
        <v>1</v>
      </c>
      <c r="K1457" s="4">
        <f t="shared" si="270"/>
        <v>1449</v>
      </c>
      <c r="L1457" s="4">
        <f t="shared" si="271"/>
        <v>1464</v>
      </c>
      <c r="M1457" s="4">
        <f t="shared" ca="1" si="272"/>
        <v>107.95500769787871</v>
      </c>
      <c r="N1457" s="4">
        <f t="shared" ca="1" si="273"/>
        <v>34.68011059637179</v>
      </c>
      <c r="O1457" s="4">
        <f t="shared" ca="1" si="274"/>
        <v>27.376631407640829</v>
      </c>
      <c r="P1457" s="4">
        <f t="shared" ca="1" si="275"/>
        <v>8</v>
      </c>
    </row>
    <row r="1458" spans="1:16" x14ac:dyDescent="0.2">
      <c r="A1458">
        <f t="shared" si="266"/>
        <v>5804</v>
      </c>
      <c r="B1458" s="4" t="b">
        <f t="shared" si="267"/>
        <v>1</v>
      </c>
      <c r="C1458" s="5" t="b">
        <f t="shared" si="264"/>
        <v>1</v>
      </c>
      <c r="D1458">
        <f>IF(C1458,VLOOKUP($A1458,RawData!$A$2:$D$27422,2,1),"")</f>
        <v>5806</v>
      </c>
      <c r="E1458">
        <f>IF($C1458,INDEX(RawData!$A$1:$D$27422,$D1458,1),"")</f>
        <v>5804</v>
      </c>
      <c r="F1458" s="4">
        <f t="shared" ca="1" si="268"/>
        <v>5268</v>
      </c>
      <c r="G1458">
        <f t="shared" si="265"/>
        <v>1458</v>
      </c>
      <c r="H1458" s="6">
        <f>IF($C1458,INDEX(RawData!$A$1:$D$27422,$D1458,3),"")</f>
        <v>3.7383000000000002</v>
      </c>
      <c r="I1458" s="6">
        <f>IF($C1458,INDEX(RawData!$A$1:$D$27422,$D1458,4),"")</f>
        <v>101.61512363001999</v>
      </c>
      <c r="J1458" s="5" t="b">
        <f t="shared" si="269"/>
        <v>1</v>
      </c>
      <c r="K1458" s="4">
        <f t="shared" si="270"/>
        <v>1450</v>
      </c>
      <c r="L1458" s="4">
        <f t="shared" si="271"/>
        <v>1465</v>
      </c>
      <c r="M1458" s="4">
        <f t="shared" ca="1" si="272"/>
        <v>103.10485500641339</v>
      </c>
      <c r="N1458" s="4">
        <f t="shared" ca="1" si="273"/>
        <v>34.587107662239546</v>
      </c>
      <c r="O1458" s="4">
        <f t="shared" ca="1" si="274"/>
        <v>25.456145658705665</v>
      </c>
      <c r="P1458" s="4">
        <f t="shared" ca="1" si="275"/>
        <v>8</v>
      </c>
    </row>
    <row r="1459" spans="1:16" x14ac:dyDescent="0.2">
      <c r="A1459">
        <f t="shared" si="266"/>
        <v>5808</v>
      </c>
      <c r="B1459" s="4" t="b">
        <f t="shared" si="267"/>
        <v>1</v>
      </c>
      <c r="C1459" s="5" t="b">
        <f t="shared" si="264"/>
        <v>1</v>
      </c>
      <c r="D1459">
        <f>IF(C1459,VLOOKUP($A1459,RawData!$A$2:$D$27422,2,1),"")</f>
        <v>5810</v>
      </c>
      <c r="E1459">
        <f>IF($C1459,INDEX(RawData!$A$1:$D$27422,$D1459,1),"")</f>
        <v>5808</v>
      </c>
      <c r="F1459" s="4">
        <f t="shared" ca="1" si="268"/>
        <v>5272</v>
      </c>
      <c r="G1459">
        <f t="shared" si="265"/>
        <v>1459</v>
      </c>
      <c r="H1459" s="6">
        <f>IF($C1459,INDEX(RawData!$A$1:$D$27422,$D1459,3),"")</f>
        <v>3.8008000000000002</v>
      </c>
      <c r="I1459" s="6">
        <f>IF($C1459,INDEX(RawData!$A$1:$D$27422,$D1459,4),"")</f>
        <v>96.530513602654096</v>
      </c>
      <c r="J1459" s="5" t="b">
        <f t="shared" si="269"/>
        <v>1</v>
      </c>
      <c r="K1459" s="4">
        <f t="shared" si="270"/>
        <v>1451</v>
      </c>
      <c r="L1459" s="4">
        <f t="shared" si="271"/>
        <v>1466</v>
      </c>
      <c r="M1459" s="4">
        <f t="shared" ca="1" si="272"/>
        <v>98.168455915064257</v>
      </c>
      <c r="N1459" s="4">
        <f t="shared" ca="1" si="273"/>
        <v>34.298750136750414</v>
      </c>
      <c r="O1459" s="4">
        <f t="shared" ca="1" si="274"/>
        <v>23.364032062815703</v>
      </c>
      <c r="P1459" s="4">
        <f t="shared" ca="1" si="275"/>
        <v>8</v>
      </c>
    </row>
    <row r="1460" spans="1:16" x14ac:dyDescent="0.2">
      <c r="A1460">
        <f t="shared" si="266"/>
        <v>5812</v>
      </c>
      <c r="B1460" s="4" t="b">
        <f t="shared" si="267"/>
        <v>1</v>
      </c>
      <c r="C1460" s="5" t="b">
        <f t="shared" si="264"/>
        <v>1</v>
      </c>
      <c r="D1460">
        <f>IF(C1460,VLOOKUP($A1460,RawData!$A$2:$D$27422,2,1),"")</f>
        <v>5814</v>
      </c>
      <c r="E1460">
        <f>IF($C1460,INDEX(RawData!$A$1:$D$27422,$D1460,1),"")</f>
        <v>5812</v>
      </c>
      <c r="F1460" s="4">
        <f t="shared" ca="1" si="268"/>
        <v>5276</v>
      </c>
      <c r="G1460">
        <f t="shared" si="265"/>
        <v>1460</v>
      </c>
      <c r="H1460" s="6">
        <f>IF($C1460,INDEX(RawData!$A$1:$D$27422,$D1460,3),"")</f>
        <v>3.8515999999999999</v>
      </c>
      <c r="I1460" s="6">
        <f>IF($C1460,INDEX(RawData!$A$1:$D$27422,$D1460,4),"")</f>
        <v>91.362991511860002</v>
      </c>
      <c r="J1460" s="5" t="b">
        <f t="shared" si="269"/>
        <v>1</v>
      </c>
      <c r="K1460" s="4">
        <f t="shared" si="270"/>
        <v>1452</v>
      </c>
      <c r="L1460" s="4">
        <f t="shared" si="271"/>
        <v>1467</v>
      </c>
      <c r="M1460" s="4">
        <f t="shared" ca="1" si="272"/>
        <v>93.148569033105687</v>
      </c>
      <c r="N1460" s="4">
        <f t="shared" ca="1" si="273"/>
        <v>33.772203030461696</v>
      </c>
      <c r="O1460" s="4">
        <f t="shared" ca="1" si="274"/>
        <v>21.179992508352143</v>
      </c>
      <c r="P1460" s="4">
        <f t="shared" ca="1" si="275"/>
        <v>8</v>
      </c>
    </row>
    <row r="1461" spans="1:16" x14ac:dyDescent="0.2">
      <c r="A1461">
        <f t="shared" si="266"/>
        <v>5816</v>
      </c>
      <c r="B1461" s="4" t="b">
        <f t="shared" si="267"/>
        <v>1</v>
      </c>
      <c r="C1461" s="5" t="b">
        <f t="shared" si="264"/>
        <v>1</v>
      </c>
      <c r="D1461">
        <f>IF(C1461,VLOOKUP($A1461,RawData!$A$2:$D$27422,2,1),"")</f>
        <v>5818</v>
      </c>
      <c r="E1461">
        <f>IF($C1461,INDEX(RawData!$A$1:$D$27422,$D1461,1),"")</f>
        <v>5816</v>
      </c>
      <c r="F1461" s="4">
        <f t="shared" ca="1" si="268"/>
        <v>5280</v>
      </c>
      <c r="G1461">
        <f t="shared" si="265"/>
        <v>1461</v>
      </c>
      <c r="H1461" s="6">
        <f>IF($C1461,INDEX(RawData!$A$1:$D$27422,$D1461,3),"")</f>
        <v>3.9102000000000001</v>
      </c>
      <c r="I1461" s="6">
        <f>IF($C1461,INDEX(RawData!$A$1:$D$27422,$D1461,4),"")</f>
        <v>86.140022451314294</v>
      </c>
      <c r="J1461" s="5" t="b">
        <f t="shared" si="269"/>
        <v>1</v>
      </c>
      <c r="K1461" s="4">
        <f t="shared" si="270"/>
        <v>1453</v>
      </c>
      <c r="L1461" s="4">
        <f t="shared" si="271"/>
        <v>1468</v>
      </c>
      <c r="M1461" s="4">
        <f t="shared" ca="1" si="272"/>
        <v>88.086398421426736</v>
      </c>
      <c r="N1461" s="4">
        <f t="shared" ca="1" si="273"/>
        <v>32.967858153607487</v>
      </c>
      <c r="O1461" s="4">
        <f t="shared" ca="1" si="274"/>
        <v>18.976236024091605</v>
      </c>
      <c r="P1461" s="4">
        <f t="shared" ca="1" si="275"/>
        <v>8</v>
      </c>
    </row>
    <row r="1462" spans="1:16" x14ac:dyDescent="0.2">
      <c r="A1462">
        <f t="shared" si="266"/>
        <v>5820</v>
      </c>
      <c r="B1462" s="4" t="b">
        <f t="shared" si="267"/>
        <v>1</v>
      </c>
      <c r="C1462" s="5" t="b">
        <f t="shared" si="264"/>
        <v>1</v>
      </c>
      <c r="D1462">
        <f>IF(C1462,VLOOKUP($A1462,RawData!$A$2:$D$27422,2,1),"")</f>
        <v>5822</v>
      </c>
      <c r="E1462">
        <f>IF($C1462,INDEX(RawData!$A$1:$D$27422,$D1462,1),"")</f>
        <v>5820</v>
      </c>
      <c r="F1462" s="4">
        <f t="shared" ca="1" si="268"/>
        <v>5284</v>
      </c>
      <c r="G1462">
        <f t="shared" si="265"/>
        <v>1462</v>
      </c>
      <c r="H1462" s="6">
        <f>IF($C1462,INDEX(RawData!$A$1:$D$27422,$D1462,3),"")</f>
        <v>3.9609000000000001</v>
      </c>
      <c r="I1462" s="6">
        <f>IF($C1462,INDEX(RawData!$A$1:$D$27422,$D1462,4),"")</f>
        <v>80.878601390743199</v>
      </c>
      <c r="J1462" s="5" t="b">
        <f t="shared" si="269"/>
        <v>1</v>
      </c>
      <c r="K1462" s="4">
        <f t="shared" si="270"/>
        <v>1454</v>
      </c>
      <c r="L1462" s="4">
        <f t="shared" si="271"/>
        <v>1469</v>
      </c>
      <c r="M1462" s="4">
        <f t="shared" ca="1" si="272"/>
        <v>83.063691209286731</v>
      </c>
      <c r="N1462" s="4">
        <f t="shared" ca="1" si="273"/>
        <v>31.887225723458727</v>
      </c>
      <c r="O1462" s="4">
        <f t="shared" ca="1" si="274"/>
        <v>16.773360599520373</v>
      </c>
      <c r="P1462" s="4">
        <f t="shared" ca="1" si="275"/>
        <v>8</v>
      </c>
    </row>
    <row r="1463" spans="1:16" x14ac:dyDescent="0.2">
      <c r="A1463">
        <f t="shared" si="266"/>
        <v>5824</v>
      </c>
      <c r="B1463" s="4" t="b">
        <f t="shared" si="267"/>
        <v>1</v>
      </c>
      <c r="C1463" s="5" t="b">
        <f t="shared" si="264"/>
        <v>1</v>
      </c>
      <c r="D1463">
        <f>IF(C1463,VLOOKUP($A1463,RawData!$A$2:$D$27422,2,1),"")</f>
        <v>5826</v>
      </c>
      <c r="E1463">
        <f>IF($C1463,INDEX(RawData!$A$1:$D$27422,$D1463,1),"")</f>
        <v>5824</v>
      </c>
      <c r="F1463" s="4">
        <f t="shared" ca="1" si="268"/>
        <v>5288</v>
      </c>
      <c r="G1463">
        <f t="shared" si="265"/>
        <v>1463</v>
      </c>
      <c r="H1463" s="6">
        <f>IF($C1463,INDEX(RawData!$A$1:$D$27422,$D1463,3),"")</f>
        <v>4</v>
      </c>
      <c r="I1463" s="6">
        <f>IF($C1463,INDEX(RawData!$A$1:$D$27422,$D1463,4),"")</f>
        <v>75.568256393697695</v>
      </c>
      <c r="J1463" s="5" t="b">
        <f t="shared" si="269"/>
        <v>1</v>
      </c>
      <c r="K1463" s="4">
        <f t="shared" si="270"/>
        <v>1455</v>
      </c>
      <c r="L1463" s="4">
        <f t="shared" si="271"/>
        <v>1470</v>
      </c>
      <c r="M1463" s="4">
        <f t="shared" ca="1" si="272"/>
        <v>78.117566430526367</v>
      </c>
      <c r="N1463" s="4">
        <f t="shared" ca="1" si="273"/>
        <v>30.573101614676254</v>
      </c>
      <c r="O1463" s="4">
        <f t="shared" ca="1" si="274"/>
        <v>14.623735112678972</v>
      </c>
      <c r="P1463" s="4">
        <f t="shared" ca="1" si="275"/>
        <v>8</v>
      </c>
    </row>
    <row r="1464" spans="1:16" x14ac:dyDescent="0.2">
      <c r="A1464">
        <f t="shared" si="266"/>
        <v>5828</v>
      </c>
      <c r="B1464" s="4" t="b">
        <f t="shared" si="267"/>
        <v>1</v>
      </c>
      <c r="C1464" s="5" t="b">
        <f t="shared" si="264"/>
        <v>1</v>
      </c>
      <c r="D1464">
        <f>IF(C1464,VLOOKUP($A1464,RawData!$A$2:$D$27422,2,1),"")</f>
        <v>5830</v>
      </c>
      <c r="E1464">
        <f>IF($C1464,INDEX(RawData!$A$1:$D$27422,$D1464,1),"")</f>
        <v>5828</v>
      </c>
      <c r="F1464" s="4">
        <f t="shared" ca="1" si="268"/>
        <v>5292</v>
      </c>
      <c r="G1464">
        <f t="shared" si="265"/>
        <v>1464</v>
      </c>
      <c r="H1464" s="6">
        <f>IF($C1464,INDEX(RawData!$A$1:$D$27422,$D1464,3),"")</f>
        <v>4.0430000000000001</v>
      </c>
      <c r="I1464" s="6">
        <f>IF($C1464,INDEX(RawData!$A$1:$D$27422,$D1464,4),"")</f>
        <v>70.223923363427204</v>
      </c>
      <c r="J1464" s="5" t="b">
        <f t="shared" si="269"/>
        <v>1</v>
      </c>
      <c r="K1464" s="4">
        <f t="shared" si="270"/>
        <v>1456</v>
      </c>
      <c r="L1464" s="4">
        <f t="shared" si="271"/>
        <v>1471</v>
      </c>
      <c r="M1464" s="4">
        <f t="shared" ca="1" si="272"/>
        <v>73.274897101506923</v>
      </c>
      <c r="N1464" s="4">
        <f t="shared" ca="1" si="273"/>
        <v>29.078887268414633</v>
      </c>
      <c r="O1464" s="4">
        <f t="shared" ca="1" si="274"/>
        <v>12.570134066708409</v>
      </c>
      <c r="P1464" s="4">
        <f t="shared" ca="1" si="275"/>
        <v>8</v>
      </c>
    </row>
    <row r="1465" spans="1:16" x14ac:dyDescent="0.2">
      <c r="A1465">
        <f t="shared" si="266"/>
        <v>5832</v>
      </c>
      <c r="B1465" s="4" t="b">
        <f t="shared" si="267"/>
        <v>1</v>
      </c>
      <c r="C1465" s="5" t="b">
        <f t="shared" si="264"/>
        <v>1</v>
      </c>
      <c r="D1465">
        <f>IF(C1465,VLOOKUP($A1465,RawData!$A$2:$D$27422,2,1),"")</f>
        <v>5834</v>
      </c>
      <c r="E1465">
        <f>IF($C1465,INDEX(RawData!$A$1:$D$27422,$D1465,1),"")</f>
        <v>5832</v>
      </c>
      <c r="F1465" s="4">
        <f t="shared" ca="1" si="268"/>
        <v>5296</v>
      </c>
      <c r="G1465">
        <f t="shared" si="265"/>
        <v>1465</v>
      </c>
      <c r="H1465" s="6">
        <f>IF($C1465,INDEX(RawData!$A$1:$D$27422,$D1465,3),"")</f>
        <v>4.0702999999999996</v>
      </c>
      <c r="I1465" s="6">
        <f>IF($C1465,INDEX(RawData!$A$1:$D$27422,$D1465,4),"")</f>
        <v>64.8042302423096</v>
      </c>
      <c r="J1465" s="5" t="b">
        <f t="shared" si="269"/>
        <v>1</v>
      </c>
      <c r="K1465" s="4">
        <f t="shared" si="270"/>
        <v>1457</v>
      </c>
      <c r="L1465" s="4">
        <f t="shared" si="271"/>
        <v>1472</v>
      </c>
      <c r="M1465" s="4">
        <f t="shared" ca="1" si="272"/>
        <v>68.517747344173841</v>
      </c>
      <c r="N1465" s="4">
        <f t="shared" ca="1" si="273"/>
        <v>27.376631407640829</v>
      </c>
      <c r="O1465" s="4">
        <f t="shared" ca="1" si="274"/>
        <v>10.66132393726615</v>
      </c>
      <c r="P1465" s="4">
        <f t="shared" ca="1" si="275"/>
        <v>8</v>
      </c>
    </row>
    <row r="1466" spans="1:16" x14ac:dyDescent="0.2">
      <c r="A1466">
        <f t="shared" si="266"/>
        <v>5836</v>
      </c>
      <c r="B1466" s="4" t="b">
        <f t="shared" si="267"/>
        <v>1</v>
      </c>
      <c r="C1466" s="5" t="b">
        <f t="shared" si="264"/>
        <v>1</v>
      </c>
      <c r="D1466">
        <f>IF(C1466,VLOOKUP($A1466,RawData!$A$2:$D$27422,2,1),"")</f>
        <v>5838</v>
      </c>
      <c r="E1466">
        <f>IF($C1466,INDEX(RawData!$A$1:$D$27422,$D1466,1),"")</f>
        <v>5836</v>
      </c>
      <c r="F1466" s="4">
        <f t="shared" ca="1" si="268"/>
        <v>5300</v>
      </c>
      <c r="G1466">
        <f t="shared" si="265"/>
        <v>1466</v>
      </c>
      <c r="H1466" s="6">
        <f>IF($C1466,INDEX(RawData!$A$1:$D$27422,$D1466,3),"")</f>
        <v>4.0937000000000001</v>
      </c>
      <c r="I1466" s="6">
        <f>IF($C1466,INDEX(RawData!$A$1:$D$27422,$D1466,4),"")</f>
        <v>59.322954723078098</v>
      </c>
      <c r="J1466" s="5" t="b">
        <f t="shared" si="269"/>
        <v>1</v>
      </c>
      <c r="K1466" s="4">
        <f t="shared" si="270"/>
        <v>1458</v>
      </c>
      <c r="L1466" s="4">
        <f t="shared" si="271"/>
        <v>1473</v>
      </c>
      <c r="M1466" s="4">
        <f t="shared" ca="1" si="272"/>
        <v>63.869705778313843</v>
      </c>
      <c r="N1466" s="4">
        <f t="shared" ca="1" si="273"/>
        <v>25.456145658705665</v>
      </c>
      <c r="O1466" s="4">
        <f t="shared" ca="1" si="274"/>
        <v>8.8628773768743123</v>
      </c>
      <c r="P1466" s="4">
        <f t="shared" ca="1" si="275"/>
        <v>8</v>
      </c>
    </row>
    <row r="1467" spans="1:16" x14ac:dyDescent="0.2">
      <c r="A1467">
        <f t="shared" si="266"/>
        <v>5840</v>
      </c>
      <c r="B1467" s="4" t="b">
        <f t="shared" si="267"/>
        <v>1</v>
      </c>
      <c r="C1467" s="5" t="b">
        <f t="shared" si="264"/>
        <v>1</v>
      </c>
      <c r="D1467">
        <f>IF(C1467,VLOOKUP($A1467,RawData!$A$2:$D$27422,2,1),"")</f>
        <v>5842</v>
      </c>
      <c r="E1467">
        <f>IF($C1467,INDEX(RawData!$A$1:$D$27422,$D1467,1),"")</f>
        <v>5840</v>
      </c>
      <c r="F1467" s="4">
        <f t="shared" ca="1" si="268"/>
        <v>5304</v>
      </c>
      <c r="G1467">
        <f t="shared" si="265"/>
        <v>1467</v>
      </c>
      <c r="H1467" s="6">
        <f>IF($C1467,INDEX(RawData!$A$1:$D$27422,$D1467,3),"")</f>
        <v>4.1055000000000001</v>
      </c>
      <c r="I1467" s="6">
        <f>IF($C1467,INDEX(RawData!$A$1:$D$27422,$D1467,4),"")</f>
        <v>53.7709750157318</v>
      </c>
      <c r="J1467" s="5" t="b">
        <f t="shared" si="269"/>
        <v>1</v>
      </c>
      <c r="K1467" s="4">
        <f t="shared" si="270"/>
        <v>1459</v>
      </c>
      <c r="L1467" s="4">
        <f t="shared" si="271"/>
        <v>1474</v>
      </c>
      <c r="M1467" s="4">
        <f t="shared" ca="1" si="272"/>
        <v>59.376366002643991</v>
      </c>
      <c r="N1467" s="4">
        <f t="shared" ca="1" si="273"/>
        <v>23.364032062815703</v>
      </c>
      <c r="O1467" s="4">
        <f t="shared" ca="1" si="274"/>
        <v>7.1891923326720857</v>
      </c>
      <c r="P1467" s="4">
        <f t="shared" ca="1" si="275"/>
        <v>8</v>
      </c>
    </row>
    <row r="1468" spans="1:16" x14ac:dyDescent="0.2">
      <c r="A1468">
        <f t="shared" si="266"/>
        <v>5844</v>
      </c>
      <c r="B1468" s="4" t="b">
        <f t="shared" si="267"/>
        <v>1</v>
      </c>
      <c r="C1468" s="5" t="b">
        <f t="shared" si="264"/>
        <v>1</v>
      </c>
      <c r="D1468">
        <f>IF(C1468,VLOOKUP($A1468,RawData!$A$2:$D$27422,2,1),"")</f>
        <v>5846</v>
      </c>
      <c r="E1468">
        <f>IF($C1468,INDEX(RawData!$A$1:$D$27422,$D1468,1),"")</f>
        <v>5844</v>
      </c>
      <c r="F1468" s="4">
        <f t="shared" ca="1" si="268"/>
        <v>5308</v>
      </c>
      <c r="G1468">
        <f t="shared" si="265"/>
        <v>1468</v>
      </c>
      <c r="H1468" s="6">
        <f>IF($C1468,INDEX(RawData!$A$1:$D$27422,$D1468,3),"")</f>
        <v>4.1055000000000001</v>
      </c>
      <c r="I1468" s="6">
        <f>IF($C1468,INDEX(RawData!$A$1:$D$27422,$D1468,4),"")</f>
        <v>48.773375219135701</v>
      </c>
      <c r="J1468" s="5" t="b">
        <f t="shared" si="269"/>
        <v>1</v>
      </c>
      <c r="K1468" s="4">
        <f t="shared" si="270"/>
        <v>1460</v>
      </c>
      <c r="L1468" s="4">
        <f t="shared" si="271"/>
        <v>1475</v>
      </c>
      <c r="M1468" s="4">
        <f t="shared" ca="1" si="272"/>
        <v>55.118540267819249</v>
      </c>
      <c r="N1468" s="4">
        <f t="shared" ca="1" si="273"/>
        <v>21.179992508352143</v>
      </c>
      <c r="O1468" s="4">
        <f t="shared" ca="1" si="274"/>
        <v>5.6794720090123967</v>
      </c>
      <c r="P1468" s="4">
        <f t="shared" ca="1" si="275"/>
        <v>8</v>
      </c>
    </row>
    <row r="1469" spans="1:16" x14ac:dyDescent="0.2">
      <c r="A1469">
        <f t="shared" si="266"/>
        <v>5848</v>
      </c>
      <c r="B1469" s="4" t="b">
        <f t="shared" si="267"/>
        <v>1</v>
      </c>
      <c r="C1469" s="5" t="b">
        <f t="shared" si="264"/>
        <v>1</v>
      </c>
      <c r="D1469">
        <f>IF(C1469,VLOOKUP($A1469,RawData!$A$2:$D$27422,2,1),"")</f>
        <v>5850</v>
      </c>
      <c r="E1469">
        <f>IF($C1469,INDEX(RawData!$A$1:$D$27422,$D1469,1),"")</f>
        <v>5848</v>
      </c>
      <c r="F1469" s="4">
        <f t="shared" ca="1" si="268"/>
        <v>5312</v>
      </c>
      <c r="G1469">
        <f t="shared" si="265"/>
        <v>1469</v>
      </c>
      <c r="H1469" s="6">
        <f>IF($C1469,INDEX(RawData!$A$1:$D$27422,$D1469,3),"")</f>
        <v>4.1288999999999998</v>
      </c>
      <c r="I1469" s="6">
        <f>IF($C1469,INDEX(RawData!$A$1:$D$27422,$D1469,4),"")</f>
        <v>44.980388617579202</v>
      </c>
      <c r="J1469" s="5" t="b">
        <f t="shared" si="269"/>
        <v>1</v>
      </c>
      <c r="K1469" s="4">
        <f t="shared" si="270"/>
        <v>1461</v>
      </c>
      <c r="L1469" s="4">
        <f t="shared" si="271"/>
        <v>1476</v>
      </c>
      <c r="M1469" s="4">
        <f t="shared" ca="1" si="272"/>
        <v>51.176465485828004</v>
      </c>
      <c r="N1469" s="4">
        <f t="shared" ca="1" si="273"/>
        <v>18.976236024091605</v>
      </c>
      <c r="O1469" s="4">
        <f t="shared" ca="1" si="274"/>
        <v>4.3831469754887209</v>
      </c>
      <c r="P1469" s="4">
        <f t="shared" ca="1" si="275"/>
        <v>9</v>
      </c>
    </row>
    <row r="1470" spans="1:16" x14ac:dyDescent="0.2">
      <c r="A1470">
        <f t="shared" si="266"/>
        <v>5852</v>
      </c>
      <c r="B1470" s="4" t="b">
        <f t="shared" si="267"/>
        <v>1</v>
      </c>
      <c r="C1470" s="5" t="b">
        <f t="shared" si="264"/>
        <v>1</v>
      </c>
      <c r="D1470">
        <f>IF(C1470,VLOOKUP($A1470,RawData!$A$2:$D$27422,2,1),"")</f>
        <v>5854</v>
      </c>
      <c r="E1470">
        <f>IF($C1470,INDEX(RawData!$A$1:$D$27422,$D1470,1),"")</f>
        <v>5852</v>
      </c>
      <c r="F1470" s="4">
        <f t="shared" ca="1" si="268"/>
        <v>5316</v>
      </c>
      <c r="G1470">
        <f t="shared" si="265"/>
        <v>1470</v>
      </c>
      <c r="H1470" s="6">
        <f>IF($C1470,INDEX(RawData!$A$1:$D$27422,$D1470,3),"")</f>
        <v>4.1523000000000003</v>
      </c>
      <c r="I1470" s="6">
        <f>IF($C1470,INDEX(RawData!$A$1:$D$27422,$D1470,4),"")</f>
        <v>41.681400430583103</v>
      </c>
      <c r="J1470" s="5" t="b">
        <f t="shared" si="269"/>
        <v>1</v>
      </c>
      <c r="K1470" s="4">
        <f t="shared" si="270"/>
        <v>1462</v>
      </c>
      <c r="L1470" s="4">
        <f t="shared" si="271"/>
        <v>1477</v>
      </c>
      <c r="M1470" s="4">
        <f t="shared" ca="1" si="272"/>
        <v>47.544464815850112</v>
      </c>
      <c r="N1470" s="4">
        <f t="shared" ca="1" si="273"/>
        <v>16.773360599520373</v>
      </c>
      <c r="O1470" s="4">
        <f t="shared" ca="1" si="274"/>
        <v>3.3022112808950048</v>
      </c>
      <c r="P1470" s="4">
        <f t="shared" ca="1" si="275"/>
        <v>9</v>
      </c>
    </row>
    <row r="1471" spans="1:16" x14ac:dyDescent="0.2">
      <c r="A1471">
        <f t="shared" si="266"/>
        <v>5856</v>
      </c>
      <c r="B1471" s="4" t="b">
        <f t="shared" si="267"/>
        <v>1</v>
      </c>
      <c r="C1471" s="5" t="b">
        <f t="shared" si="264"/>
        <v>1</v>
      </c>
      <c r="D1471">
        <f>IF(C1471,VLOOKUP($A1471,RawData!$A$2:$D$27422,2,1),"")</f>
        <v>5858</v>
      </c>
      <c r="E1471">
        <f>IF($C1471,INDEX(RawData!$A$1:$D$27422,$D1471,1),"")</f>
        <v>5856</v>
      </c>
      <c r="F1471" s="4">
        <f t="shared" ca="1" si="268"/>
        <v>5320</v>
      </c>
      <c r="G1471">
        <f t="shared" si="265"/>
        <v>1471</v>
      </c>
      <c r="H1471" s="6">
        <f>IF($C1471,INDEX(RawData!$A$1:$D$27422,$D1471,3),"")</f>
        <v>4.1875</v>
      </c>
      <c r="I1471" s="6">
        <f>IF($C1471,INDEX(RawData!$A$1:$D$27422,$D1471,4),"")</f>
        <v>38.708525568844799</v>
      </c>
      <c r="J1471" s="5" t="b">
        <f t="shared" si="269"/>
        <v>1</v>
      </c>
      <c r="K1471" s="4">
        <f t="shared" si="270"/>
        <v>1463</v>
      </c>
      <c r="L1471" s="4">
        <f t="shared" si="271"/>
        <v>1478</v>
      </c>
      <c r="M1471" s="4">
        <f t="shared" ca="1" si="272"/>
        <v>44.19600983309229</v>
      </c>
      <c r="N1471" s="4">
        <f t="shared" ca="1" si="273"/>
        <v>14.623735112678972</v>
      </c>
      <c r="O1471" s="4">
        <f t="shared" ca="1" si="274"/>
        <v>2.3986072173951278</v>
      </c>
      <c r="P1471" s="4">
        <f t="shared" ca="1" si="275"/>
        <v>9</v>
      </c>
    </row>
    <row r="1472" spans="1:16" x14ac:dyDescent="0.2">
      <c r="A1472">
        <f t="shared" si="266"/>
        <v>5860</v>
      </c>
      <c r="B1472" s="4" t="b">
        <f t="shared" si="267"/>
        <v>1</v>
      </c>
      <c r="C1472" s="5" t="b">
        <f t="shared" si="264"/>
        <v>1</v>
      </c>
      <c r="D1472">
        <f>IF(C1472,VLOOKUP($A1472,RawData!$A$2:$D$27422,2,1),"")</f>
        <v>5862</v>
      </c>
      <c r="E1472">
        <f>IF($C1472,INDEX(RawData!$A$1:$D$27422,$D1472,1),"")</f>
        <v>5860</v>
      </c>
      <c r="F1472" s="4">
        <f t="shared" ca="1" si="268"/>
        <v>5324</v>
      </c>
      <c r="G1472">
        <f t="shared" si="265"/>
        <v>1472</v>
      </c>
      <c r="H1472" s="6">
        <f>IF($C1472,INDEX(RawData!$A$1:$D$27422,$D1472,3),"")</f>
        <v>4.2108999999999996</v>
      </c>
      <c r="I1472" s="6">
        <f>IF($C1472,INDEX(RawData!$A$1:$D$27422,$D1472,4),"")</f>
        <v>35.333319658168897</v>
      </c>
      <c r="J1472" s="5" t="b">
        <f t="shared" si="269"/>
        <v>1</v>
      </c>
      <c r="K1472" s="4">
        <f t="shared" si="270"/>
        <v>1464</v>
      </c>
      <c r="L1472" s="4">
        <f t="shared" si="271"/>
        <v>1479</v>
      </c>
      <c r="M1472" s="4">
        <f t="shared" ca="1" si="272"/>
        <v>41.141115936533012</v>
      </c>
      <c r="N1472" s="4">
        <f t="shared" ca="1" si="273"/>
        <v>12.570134066708409</v>
      </c>
      <c r="O1472" s="4">
        <f t="shared" ca="1" si="274"/>
        <v>1.6305070360059659</v>
      </c>
      <c r="P1472" s="4">
        <f t="shared" ca="1" si="275"/>
        <v>9</v>
      </c>
    </row>
    <row r="1473" spans="1:16" x14ac:dyDescent="0.2">
      <c r="A1473">
        <f t="shared" si="266"/>
        <v>5864</v>
      </c>
      <c r="B1473" s="4" t="b">
        <f t="shared" si="267"/>
        <v>1</v>
      </c>
      <c r="C1473" s="5" t="b">
        <f t="shared" si="264"/>
        <v>1</v>
      </c>
      <c r="D1473">
        <f>IF(C1473,VLOOKUP($A1473,RawData!$A$2:$D$27422,2,1),"")</f>
        <v>5866</v>
      </c>
      <c r="E1473">
        <f>IF($C1473,INDEX(RawData!$A$1:$D$27422,$D1473,1),"")</f>
        <v>5864</v>
      </c>
      <c r="F1473" s="4">
        <f t="shared" ca="1" si="268"/>
        <v>5328</v>
      </c>
      <c r="G1473">
        <f t="shared" si="265"/>
        <v>1473</v>
      </c>
      <c r="H1473" s="6">
        <f>IF($C1473,INDEX(RawData!$A$1:$D$27422,$D1473,3),"")</f>
        <v>4.2108999999999996</v>
      </c>
      <c r="I1473" s="6">
        <f>IF($C1473,INDEX(RawData!$A$1:$D$27422,$D1473,4),"")</f>
        <v>32.220690633873801</v>
      </c>
      <c r="J1473" s="5" t="b">
        <f t="shared" si="269"/>
        <v>1</v>
      </c>
      <c r="K1473" s="4">
        <f t="shared" si="270"/>
        <v>1465</v>
      </c>
      <c r="L1473" s="4">
        <f t="shared" si="271"/>
        <v>1480</v>
      </c>
      <c r="M1473" s="4">
        <f t="shared" ca="1" si="272"/>
        <v>38.413560119608178</v>
      </c>
      <c r="N1473" s="4">
        <f t="shared" ca="1" si="273"/>
        <v>10.66132393726615</v>
      </c>
      <c r="O1473" s="4">
        <f t="shared" ca="1" si="274"/>
        <v>1.0432694725158207</v>
      </c>
      <c r="P1473" s="4">
        <f t="shared" ca="1" si="275"/>
        <v>9</v>
      </c>
    </row>
    <row r="1474" spans="1:16" x14ac:dyDescent="0.2">
      <c r="A1474">
        <f t="shared" si="266"/>
        <v>5868</v>
      </c>
      <c r="B1474" s="4" t="b">
        <f t="shared" si="267"/>
        <v>1</v>
      </c>
      <c r="C1474" s="5" t="b">
        <f t="shared" si="264"/>
        <v>1</v>
      </c>
      <c r="D1474">
        <f>IF(C1474,VLOOKUP($A1474,RawData!$A$2:$D$27422,2,1),"")</f>
        <v>5870</v>
      </c>
      <c r="E1474">
        <f>IF($C1474,INDEX(RawData!$A$1:$D$27422,$D1474,1),"")</f>
        <v>5868</v>
      </c>
      <c r="F1474" s="4">
        <f t="shared" ca="1" si="268"/>
        <v>5332</v>
      </c>
      <c r="G1474">
        <f t="shared" si="265"/>
        <v>1474</v>
      </c>
      <c r="H1474" s="6">
        <f>IF($C1474,INDEX(RawData!$A$1:$D$27422,$D1474,3),"")</f>
        <v>4.2226999999999997</v>
      </c>
      <c r="I1474" s="6">
        <f>IF($C1474,INDEX(RawData!$A$1:$D$27422,$D1474,4),"")</f>
        <v>29.7216872193023</v>
      </c>
      <c r="J1474" s="5" t="b">
        <f t="shared" si="269"/>
        <v>1</v>
      </c>
      <c r="K1474" s="4">
        <f t="shared" si="270"/>
        <v>1466</v>
      </c>
      <c r="L1474" s="4">
        <f t="shared" si="271"/>
        <v>1481</v>
      </c>
      <c r="M1474" s="4">
        <f t="shared" ca="1" si="272"/>
        <v>36.012333939828288</v>
      </c>
      <c r="N1474" s="4">
        <f t="shared" ca="1" si="273"/>
        <v>8.8628773768743123</v>
      </c>
      <c r="O1474" s="4">
        <f t="shared" ca="1" si="274"/>
        <v>0.66219323117455531</v>
      </c>
      <c r="P1474" s="4">
        <f t="shared" ca="1" si="275"/>
        <v>9</v>
      </c>
    </row>
    <row r="1475" spans="1:16" x14ac:dyDescent="0.2">
      <c r="A1475">
        <f t="shared" si="266"/>
        <v>5872</v>
      </c>
      <c r="B1475" s="4" t="b">
        <f t="shared" si="267"/>
        <v>1</v>
      </c>
      <c r="C1475" s="5" t="b">
        <f t="shared" si="264"/>
        <v>1</v>
      </c>
      <c r="D1475">
        <f>IF(C1475,VLOOKUP($A1475,RawData!$A$2:$D$27422,2,1),"")</f>
        <v>5874</v>
      </c>
      <c r="E1475">
        <f>IF($C1475,INDEX(RawData!$A$1:$D$27422,$D1475,1),"")</f>
        <v>5872</v>
      </c>
      <c r="F1475" s="4">
        <f t="shared" ca="1" si="268"/>
        <v>5336</v>
      </c>
      <c r="G1475">
        <f t="shared" si="265"/>
        <v>1475</v>
      </c>
      <c r="H1475" s="6">
        <f>IF($C1475,INDEX(RawData!$A$1:$D$27422,$D1475,3),"")</f>
        <v>4.2226999999999997</v>
      </c>
      <c r="I1475" s="6">
        <f>IF($C1475,INDEX(RawData!$A$1:$D$27422,$D1475,4),"")</f>
        <v>28.405301845458201</v>
      </c>
      <c r="J1475" s="5" t="b">
        <f t="shared" si="269"/>
        <v>1</v>
      </c>
      <c r="K1475" s="4">
        <f t="shared" si="270"/>
        <v>1467</v>
      </c>
      <c r="L1475" s="4">
        <f t="shared" si="271"/>
        <v>1482</v>
      </c>
      <c r="M1475" s="4">
        <f t="shared" ca="1" si="272"/>
        <v>33.938547759467106</v>
      </c>
      <c r="N1475" s="4">
        <f t="shared" ca="1" si="273"/>
        <v>7.1891923326720857</v>
      </c>
      <c r="O1475" s="4">
        <f t="shared" ca="1" si="274"/>
        <v>0.45092902285599479</v>
      </c>
      <c r="P1475" s="4">
        <f t="shared" ca="1" si="275"/>
        <v>9</v>
      </c>
    </row>
    <row r="1476" spans="1:16" x14ac:dyDescent="0.2">
      <c r="A1476">
        <f t="shared" si="266"/>
        <v>5876</v>
      </c>
      <c r="B1476" s="4" t="b">
        <f t="shared" si="267"/>
        <v>1</v>
      </c>
      <c r="C1476" s="5" t="b">
        <f t="shared" si="264"/>
        <v>1</v>
      </c>
      <c r="D1476">
        <f>IF(C1476,VLOOKUP($A1476,RawData!$A$2:$D$27422,2,1),"")</f>
        <v>5878</v>
      </c>
      <c r="E1476">
        <f>IF($C1476,INDEX(RawData!$A$1:$D$27422,$D1476,1),"")</f>
        <v>5876</v>
      </c>
      <c r="F1476" s="4">
        <f t="shared" ca="1" si="268"/>
        <v>5340</v>
      </c>
      <c r="G1476">
        <f t="shared" si="265"/>
        <v>1476</v>
      </c>
      <c r="H1476" s="6">
        <f>IF($C1476,INDEX(RawData!$A$1:$D$27422,$D1476,3),"")</f>
        <v>4.2343999999999999</v>
      </c>
      <c r="I1476" s="6">
        <f>IF($C1476,INDEX(RawData!$A$1:$D$27422,$D1476,4),"")</f>
        <v>28.289795000000002</v>
      </c>
      <c r="J1476" s="5" t="b">
        <f t="shared" si="269"/>
        <v>1</v>
      </c>
      <c r="K1476" s="4">
        <f t="shared" si="270"/>
        <v>1468</v>
      </c>
      <c r="L1476" s="4">
        <f t="shared" si="271"/>
        <v>1483</v>
      </c>
      <c r="M1476" s="4">
        <f t="shared" ca="1" si="272"/>
        <v>32.200229461736399</v>
      </c>
      <c r="N1476" s="4">
        <f t="shared" ca="1" si="273"/>
        <v>5.6794720090123967</v>
      </c>
      <c r="O1476" s="4">
        <f t="shared" ca="1" si="274"/>
        <v>0.32962613312192701</v>
      </c>
      <c r="P1476" s="4">
        <f t="shared" ca="1" si="275"/>
        <v>9</v>
      </c>
    </row>
    <row r="1477" spans="1:16" x14ac:dyDescent="0.2">
      <c r="A1477">
        <f t="shared" si="266"/>
        <v>5880</v>
      </c>
      <c r="B1477" s="4" t="b">
        <f t="shared" si="267"/>
        <v>1</v>
      </c>
      <c r="C1477" s="5" t="b">
        <f t="shared" si="264"/>
        <v>1</v>
      </c>
      <c r="D1477">
        <f>IF(C1477,VLOOKUP($A1477,RawData!$A$2:$D$27422,2,1),"")</f>
        <v>5882</v>
      </c>
      <c r="E1477">
        <f>IF($C1477,INDEX(RawData!$A$1:$D$27422,$D1477,1),"")</f>
        <v>5880</v>
      </c>
      <c r="F1477" s="4">
        <f t="shared" ca="1" si="268"/>
        <v>5344</v>
      </c>
      <c r="G1477">
        <f t="shared" si="265"/>
        <v>1477</v>
      </c>
      <c r="H1477" s="6">
        <f>IF($C1477,INDEX(RawData!$A$1:$D$27422,$D1477,3),"")</f>
        <v>4.2812000000000001</v>
      </c>
      <c r="I1477" s="6">
        <f>IF($C1477,INDEX(RawData!$A$1:$D$27422,$D1477,4),"")</f>
        <v>28.028011731668101</v>
      </c>
      <c r="J1477" s="5" t="b">
        <f t="shared" si="269"/>
        <v>1</v>
      </c>
      <c r="K1477" s="4">
        <f t="shared" si="270"/>
        <v>1469</v>
      </c>
      <c r="L1477" s="4">
        <f t="shared" si="271"/>
        <v>1484</v>
      </c>
      <c r="M1477" s="4">
        <f t="shared" ca="1" si="272"/>
        <v>30.771104216329739</v>
      </c>
      <c r="N1477" s="4">
        <f t="shared" ca="1" si="273"/>
        <v>4.3831469754887209</v>
      </c>
      <c r="O1477" s="4">
        <f t="shared" ca="1" si="274"/>
        <v>0.2206251798694332</v>
      </c>
      <c r="P1477" s="4">
        <f t="shared" ca="1" si="275"/>
        <v>9</v>
      </c>
    </row>
    <row r="1478" spans="1:16" x14ac:dyDescent="0.2">
      <c r="A1478">
        <f t="shared" si="266"/>
        <v>5884</v>
      </c>
      <c r="B1478" s="4" t="b">
        <f t="shared" si="267"/>
        <v>1</v>
      </c>
      <c r="C1478" s="5" t="b">
        <f t="shared" si="264"/>
        <v>1</v>
      </c>
      <c r="D1478">
        <f>IF(C1478,VLOOKUP($A1478,RawData!$A$2:$D$27422,2,1),"")</f>
        <v>5886</v>
      </c>
      <c r="E1478">
        <f>IF($C1478,INDEX(RawData!$A$1:$D$27422,$D1478,1),"")</f>
        <v>5884</v>
      </c>
      <c r="F1478" s="4">
        <f t="shared" ca="1" si="268"/>
        <v>5348</v>
      </c>
      <c r="G1478">
        <f t="shared" si="265"/>
        <v>1478</v>
      </c>
      <c r="H1478" s="6">
        <f>IF($C1478,INDEX(RawData!$A$1:$D$27422,$D1478,3),"")</f>
        <v>4.3047000000000004</v>
      </c>
      <c r="I1478" s="6">
        <f>IF($C1478,INDEX(RawData!$A$1:$D$27422,$D1478,4),"")</f>
        <v>27.3033216666181</v>
      </c>
      <c r="J1478" s="5" t="b">
        <f t="shared" si="269"/>
        <v>1</v>
      </c>
      <c r="K1478" s="4">
        <f t="shared" si="270"/>
        <v>1470</v>
      </c>
      <c r="L1478" s="4">
        <f t="shared" si="271"/>
        <v>1485</v>
      </c>
      <c r="M1478" s="4">
        <f t="shared" ca="1" si="272"/>
        <v>29.572274720413319</v>
      </c>
      <c r="N1478" s="4">
        <f t="shared" ca="1" si="273"/>
        <v>3.3022112808950048</v>
      </c>
      <c r="O1478" s="4">
        <f t="shared" ca="1" si="274"/>
        <v>0.13526249085082043</v>
      </c>
      <c r="P1478" s="4">
        <f t="shared" ca="1" si="275"/>
        <v>9</v>
      </c>
    </row>
    <row r="1479" spans="1:16" x14ac:dyDescent="0.2">
      <c r="A1479">
        <f t="shared" si="266"/>
        <v>5888</v>
      </c>
      <c r="B1479" s="4" t="b">
        <f t="shared" si="267"/>
        <v>1</v>
      </c>
      <c r="C1479" s="5" t="b">
        <f t="shared" ref="C1479:C1542" si="276">IF(AND(B1479,A1479&lt;=$H$1),TRUE(),FALSE())</f>
        <v>1</v>
      </c>
      <c r="D1479">
        <f>IF(C1479,VLOOKUP($A1479,RawData!$A$2:$D$27422,2,1),"")</f>
        <v>5890</v>
      </c>
      <c r="E1479">
        <f>IF($C1479,INDEX(RawData!$A$1:$D$27422,$D1479,1),"")</f>
        <v>5888</v>
      </c>
      <c r="F1479" s="4">
        <f t="shared" ca="1" si="268"/>
        <v>5352</v>
      </c>
      <c r="G1479">
        <f t="shared" ref="G1479:G1542" si="277">IF(C1479,ROW(),"")</f>
        <v>1479</v>
      </c>
      <c r="H1479" s="6">
        <f>IF($C1479,INDEX(RawData!$A$1:$D$27422,$D1479,3),"")</f>
        <v>4.3202999999999996</v>
      </c>
      <c r="I1479" s="6">
        <f>IF($C1479,INDEX(RawData!$A$1:$D$27422,$D1479,4),"")</f>
        <v>26.6899540487492</v>
      </c>
      <c r="J1479" s="5" t="b">
        <f t="shared" si="269"/>
        <v>1</v>
      </c>
      <c r="K1479" s="4">
        <f t="shared" si="270"/>
        <v>1471</v>
      </c>
      <c r="L1479" s="4">
        <f t="shared" si="271"/>
        <v>1486</v>
      </c>
      <c r="M1479" s="4">
        <f t="shared" ca="1" si="272"/>
        <v>28.570981869824603</v>
      </c>
      <c r="N1479" s="4">
        <f t="shared" ca="1" si="273"/>
        <v>2.3986072173951278</v>
      </c>
      <c r="O1479" s="4">
        <f t="shared" ca="1" si="274"/>
        <v>9.5017196650328373E-2</v>
      </c>
      <c r="P1479" s="4">
        <f t="shared" ca="1" si="275"/>
        <v>9</v>
      </c>
    </row>
    <row r="1480" spans="1:16" x14ac:dyDescent="0.2">
      <c r="A1480">
        <f t="shared" ref="A1480:A1543" si="278">A1479+$C$4</f>
        <v>5892</v>
      </c>
      <c r="B1480" s="4" t="b">
        <f t="shared" ref="B1480:B1543" si="279">IF(ROW()&lt;7+$H$4,TRUE(),FALSE())</f>
        <v>1</v>
      </c>
      <c r="C1480" s="5" t="b">
        <f t="shared" si="276"/>
        <v>1</v>
      </c>
      <c r="D1480">
        <f>IF(C1480,VLOOKUP($A1480,RawData!$A$2:$D$27422,2,1),"")</f>
        <v>5894</v>
      </c>
      <c r="E1480">
        <f>IF($C1480,INDEX(RawData!$A$1:$D$27422,$D1480,1),"")</f>
        <v>5892</v>
      </c>
      <c r="F1480" s="4">
        <f t="shared" ref="F1480:F1543" ca="1" si="280">$E1480-OFFSET($E$7:$E$27000,$H$3,0,1,1)</f>
        <v>5356</v>
      </c>
      <c r="G1480">
        <f t="shared" si="277"/>
        <v>1480</v>
      </c>
      <c r="H1480" s="6">
        <f>IF($C1480,INDEX(RawData!$A$1:$D$27422,$D1480,3),"")</f>
        <v>4.3202999999999996</v>
      </c>
      <c r="I1480" s="6">
        <f>IF($C1480,INDEX(RawData!$A$1:$D$27422,$D1480,4),"")</f>
        <v>26.5830302926299</v>
      </c>
      <c r="J1480" s="5" t="b">
        <f t="shared" ref="J1480:J1543" si="281">IF(C1480,IF(E1480-$E$7&gt;=$C$1/2,TRUE(),FALSE()),FALSE())</f>
        <v>1</v>
      </c>
      <c r="K1480" s="4">
        <f t="shared" ref="K1480:K1543" si="282">IF(C1480,IF(J1480,VLOOKUP(ROUND($E1480,0)-$C$2,$E$7:$G$27427,3),#N/A),#N/A)</f>
        <v>1472</v>
      </c>
      <c r="L1480" s="4">
        <f t="shared" ref="L1480:L1543" si="283">IF(C1480,IF(J1480,VLOOKUP(FLOOR($E1480+$C$2,1),$E$7:$G$27427,3),#N/A),#N/A)</f>
        <v>1487</v>
      </c>
      <c r="M1480" s="4">
        <f t="shared" ref="M1480:M1543" ca="1" si="284">IF(C1480,IF(J1480,AVERAGE(OFFSET($I$1:$I$27000,$K1480-1,0,($L1480-$K1480)+1,1)),#N/A),#N/A)</f>
        <v>27.752236182342028</v>
      </c>
      <c r="N1480" s="4">
        <f t="shared" ref="N1480:N1543" ca="1" si="285">IF(J1480,ABS(M1480-OFFSET($M$1:$M$27000,$L1480-1,0,1,1)),#N/A)</f>
        <v>1.6305070360059659</v>
      </c>
      <c r="O1480" s="4">
        <f t="shared" ref="O1480:O1543" ca="1" si="286">IF(AND($C1480,$J1480),OFFSET($N$1:$N$27000,$L1480,0,1,1),#N/A)</f>
        <v>8.2422870934735215E-2</v>
      </c>
      <c r="P1480" s="4">
        <f t="shared" ca="1" si="275"/>
        <v>9</v>
      </c>
    </row>
    <row r="1481" spans="1:16" x14ac:dyDescent="0.2">
      <c r="A1481">
        <f t="shared" si="278"/>
        <v>5896</v>
      </c>
      <c r="B1481" s="4" t="b">
        <f t="shared" si="279"/>
        <v>1</v>
      </c>
      <c r="C1481" s="5" t="b">
        <f t="shared" si="276"/>
        <v>1</v>
      </c>
      <c r="D1481">
        <f>IF(C1481,VLOOKUP($A1481,RawData!$A$2:$D$27422,2,1),"")</f>
        <v>5898</v>
      </c>
      <c r="E1481">
        <f>IF($C1481,INDEX(RawData!$A$1:$D$27422,$D1481,1),"")</f>
        <v>5896</v>
      </c>
      <c r="F1481" s="4">
        <f t="shared" ca="1" si="280"/>
        <v>5360</v>
      </c>
      <c r="G1481">
        <f t="shared" si="277"/>
        <v>1481</v>
      </c>
      <c r="H1481" s="6">
        <f>IF($C1481,INDEX(RawData!$A$1:$D$27422,$D1481,3),"")</f>
        <v>4.2968999999999999</v>
      </c>
      <c r="I1481" s="6">
        <f>IF($C1481,INDEX(RawData!$A$1:$D$27422,$D1481,4),"")</f>
        <v>26.3846113658315</v>
      </c>
      <c r="J1481" s="5" t="b">
        <f t="shared" si="281"/>
        <v>1</v>
      </c>
      <c r="K1481" s="4">
        <f t="shared" si="282"/>
        <v>1473</v>
      </c>
      <c r="L1481" s="4">
        <f t="shared" si="283"/>
        <v>1488</v>
      </c>
      <c r="M1481" s="4">
        <f t="shared" ca="1" si="284"/>
        <v>27.149456562953976</v>
      </c>
      <c r="N1481" s="4">
        <f t="shared" ca="1" si="285"/>
        <v>1.0432694725158207</v>
      </c>
      <c r="O1481" s="4">
        <f t="shared" ca="1" si="286"/>
        <v>5.638939379928587E-2</v>
      </c>
      <c r="P1481" s="4">
        <f t="shared" ref="P1481:P1544" ca="1" si="287">IF(AND($C1480,$J1480),IF(AND($O1480&lt;$C$3,$O1481&gt;=$C$3),$P1480+1,IF(AND($O1480&gt;=$C$3,$O1481&lt;$C$3),$P1480+1,$P1480)),$P1480)</f>
        <v>9</v>
      </c>
    </row>
    <row r="1482" spans="1:16" x14ac:dyDescent="0.2">
      <c r="A1482">
        <f t="shared" si="278"/>
        <v>5900</v>
      </c>
      <c r="B1482" s="4" t="b">
        <f t="shared" si="279"/>
        <v>1</v>
      </c>
      <c r="C1482" s="5" t="b">
        <f t="shared" si="276"/>
        <v>1</v>
      </c>
      <c r="D1482">
        <f>IF(C1482,VLOOKUP($A1482,RawData!$A$2:$D$27422,2,1),"")</f>
        <v>5902</v>
      </c>
      <c r="E1482">
        <f>IF($C1482,INDEX(RawData!$A$1:$D$27422,$D1482,1),"")</f>
        <v>5900</v>
      </c>
      <c r="F1482" s="4">
        <f t="shared" ca="1" si="280"/>
        <v>5364</v>
      </c>
      <c r="G1482">
        <f t="shared" si="277"/>
        <v>1482</v>
      </c>
      <c r="H1482" s="6">
        <f>IF($C1482,INDEX(RawData!$A$1:$D$27422,$D1482,3),"")</f>
        <v>4.2851999999999997</v>
      </c>
      <c r="I1482" s="6">
        <f>IF($C1482,INDEX(RawData!$A$1:$D$27422,$D1482,4),"")</f>
        <v>26.142375837299099</v>
      </c>
      <c r="J1482" s="5" t="b">
        <f t="shared" si="281"/>
        <v>1</v>
      </c>
      <c r="K1482" s="4">
        <f t="shared" si="282"/>
        <v>1474</v>
      </c>
      <c r="L1482" s="4">
        <f t="shared" si="283"/>
        <v>1489</v>
      </c>
      <c r="M1482" s="4">
        <f t="shared" ca="1" si="284"/>
        <v>26.74935542679502</v>
      </c>
      <c r="N1482" s="4">
        <f t="shared" ca="1" si="285"/>
        <v>0.66219323117455531</v>
      </c>
      <c r="O1482" s="4">
        <f t="shared" ca="1" si="286"/>
        <v>2.5113485765956511E-2</v>
      </c>
      <c r="P1482" s="4">
        <f t="shared" ca="1" si="287"/>
        <v>9</v>
      </c>
    </row>
    <row r="1483" spans="1:16" x14ac:dyDescent="0.2">
      <c r="A1483">
        <f t="shared" si="278"/>
        <v>5904</v>
      </c>
      <c r="B1483" s="4" t="b">
        <f t="shared" si="279"/>
        <v>1</v>
      </c>
      <c r="C1483" s="5" t="b">
        <f t="shared" si="276"/>
        <v>1</v>
      </c>
      <c r="D1483">
        <f>IF(C1483,VLOOKUP($A1483,RawData!$A$2:$D$27422,2,1),"")</f>
        <v>5906</v>
      </c>
      <c r="E1483">
        <f>IF($C1483,INDEX(RawData!$A$1:$D$27422,$D1483,1),"")</f>
        <v>5904</v>
      </c>
      <c r="F1483" s="4">
        <f t="shared" ca="1" si="280"/>
        <v>5368</v>
      </c>
      <c r="G1483">
        <f t="shared" si="277"/>
        <v>1483</v>
      </c>
      <c r="H1483" s="6">
        <f>IF($C1483,INDEX(RawData!$A$1:$D$27422,$D1483,3),"")</f>
        <v>4.2733999999999996</v>
      </c>
      <c r="I1483" s="6">
        <f>IF($C1483,INDEX(RawData!$A$1:$D$27422,$D1483,4),"")</f>
        <v>25.957882252040299</v>
      </c>
      <c r="J1483" s="5" t="b">
        <f t="shared" si="281"/>
        <v>1</v>
      </c>
      <c r="K1483" s="4">
        <f t="shared" si="282"/>
        <v>1475</v>
      </c>
      <c r="L1483" s="4">
        <f t="shared" si="283"/>
        <v>1490</v>
      </c>
      <c r="M1483" s="4">
        <f t="shared" ca="1" si="284"/>
        <v>26.520757452724002</v>
      </c>
      <c r="N1483" s="4">
        <f t="shared" ca="1" si="285"/>
        <v>0.45092902285599479</v>
      </c>
      <c r="O1483" s="4">
        <f t="shared" ca="1" si="286"/>
        <v>2.5535508127063622E-3</v>
      </c>
      <c r="P1483" s="4">
        <f t="shared" ca="1" si="287"/>
        <v>9</v>
      </c>
    </row>
    <row r="1484" spans="1:16" x14ac:dyDescent="0.2">
      <c r="A1484">
        <f t="shared" si="278"/>
        <v>5908</v>
      </c>
      <c r="B1484" s="4" t="b">
        <f t="shared" si="279"/>
        <v>1</v>
      </c>
      <c r="C1484" s="5" t="b">
        <f t="shared" si="276"/>
        <v>1</v>
      </c>
      <c r="D1484">
        <f>IF(C1484,VLOOKUP($A1484,RawData!$A$2:$D$27422,2,1),"")</f>
        <v>5910</v>
      </c>
      <c r="E1484">
        <f>IF($C1484,INDEX(RawData!$A$1:$D$27422,$D1484,1),"")</f>
        <v>5908</v>
      </c>
      <c r="F1484" s="4">
        <f t="shared" ca="1" si="280"/>
        <v>5372</v>
      </c>
      <c r="G1484">
        <f t="shared" si="277"/>
        <v>1484</v>
      </c>
      <c r="H1484" s="6">
        <f>IF($C1484,INDEX(RawData!$A$1:$D$27422,$D1484,3),"")</f>
        <v>4.25</v>
      </c>
      <c r="I1484" s="6">
        <f>IF($C1484,INDEX(RawData!$A$1:$D$27422,$D1484,4),"")</f>
        <v>25.9073712926293</v>
      </c>
      <c r="J1484" s="5" t="b">
        <f t="shared" si="281"/>
        <v>1</v>
      </c>
      <c r="K1484" s="4">
        <f t="shared" si="282"/>
        <v>1476</v>
      </c>
      <c r="L1484" s="4">
        <f t="shared" si="283"/>
        <v>1491</v>
      </c>
      <c r="M1484" s="4">
        <f t="shared" ca="1" si="284"/>
        <v>26.387957240841018</v>
      </c>
      <c r="N1484" s="4">
        <f t="shared" ca="1" si="285"/>
        <v>0.32962613312192701</v>
      </c>
      <c r="O1484" s="4">
        <f t="shared" ca="1" si="286"/>
        <v>1.6311921747544034E-2</v>
      </c>
      <c r="P1484" s="4">
        <f t="shared" ca="1" si="287"/>
        <v>9</v>
      </c>
    </row>
    <row r="1485" spans="1:16" x14ac:dyDescent="0.2">
      <c r="A1485">
        <f t="shared" si="278"/>
        <v>5912</v>
      </c>
      <c r="B1485" s="4" t="b">
        <f t="shared" si="279"/>
        <v>1</v>
      </c>
      <c r="C1485" s="5" t="b">
        <f t="shared" si="276"/>
        <v>1</v>
      </c>
      <c r="D1485">
        <f>IF(C1485,VLOOKUP($A1485,RawData!$A$2:$D$27422,2,1),"")</f>
        <v>5914</v>
      </c>
      <c r="E1485">
        <f>IF($C1485,INDEX(RawData!$A$1:$D$27422,$D1485,1),"")</f>
        <v>5912</v>
      </c>
      <c r="F1485" s="4">
        <f t="shared" ca="1" si="280"/>
        <v>5376</v>
      </c>
      <c r="G1485">
        <f t="shared" si="277"/>
        <v>1485</v>
      </c>
      <c r="H1485" s="6">
        <f>IF($C1485,INDEX(RawData!$A$1:$D$27422,$D1485,3),"")</f>
        <v>4.2382999999999997</v>
      </c>
      <c r="I1485" s="6">
        <f>IF($C1485,INDEX(RawData!$A$1:$D$27422,$D1485,4),"")</f>
        <v>25.799116682916399</v>
      </c>
      <c r="J1485" s="5" t="b">
        <f t="shared" si="281"/>
        <v>1</v>
      </c>
      <c r="K1485" s="4">
        <f t="shared" si="282"/>
        <v>1477</v>
      </c>
      <c r="L1485" s="4">
        <f t="shared" si="283"/>
        <v>1492</v>
      </c>
      <c r="M1485" s="4">
        <f t="shared" ca="1" si="284"/>
        <v>26.270063439518314</v>
      </c>
      <c r="N1485" s="4">
        <f t="shared" ca="1" si="285"/>
        <v>0.2206251798694332</v>
      </c>
      <c r="O1485" s="4">
        <f t="shared" ca="1" si="286"/>
        <v>1.7643670219179342E-2</v>
      </c>
      <c r="P1485" s="4">
        <f t="shared" ca="1" si="287"/>
        <v>9</v>
      </c>
    </row>
    <row r="1486" spans="1:16" x14ac:dyDescent="0.2">
      <c r="A1486">
        <f t="shared" si="278"/>
        <v>5916</v>
      </c>
      <c r="B1486" s="4" t="b">
        <f t="shared" si="279"/>
        <v>1</v>
      </c>
      <c r="C1486" s="5" t="b">
        <f t="shared" si="276"/>
        <v>1</v>
      </c>
      <c r="D1486">
        <f>IF(C1486,VLOOKUP($A1486,RawData!$A$2:$D$27422,2,1),"")</f>
        <v>5918</v>
      </c>
      <c r="E1486">
        <f>IF($C1486,INDEX(RawData!$A$1:$D$27422,$D1486,1),"")</f>
        <v>5916</v>
      </c>
      <c r="F1486" s="4">
        <f t="shared" ca="1" si="280"/>
        <v>5380</v>
      </c>
      <c r="G1486">
        <f t="shared" si="277"/>
        <v>1486</v>
      </c>
      <c r="H1486" s="6">
        <f>IF($C1486,INDEX(RawData!$A$1:$D$27422,$D1486,3),"")</f>
        <v>4.2266000000000004</v>
      </c>
      <c r="I1486" s="6">
        <f>IF($C1486,INDEX(RawData!$A$1:$D$27422,$D1486,4),"")</f>
        <v>25.660714821163701</v>
      </c>
      <c r="J1486" s="5" t="b">
        <f t="shared" si="281"/>
        <v>1</v>
      </c>
      <c r="K1486" s="4">
        <f t="shared" si="282"/>
        <v>1478</v>
      </c>
      <c r="L1486" s="4">
        <f t="shared" si="283"/>
        <v>1493</v>
      </c>
      <c r="M1486" s="4">
        <f t="shared" ca="1" si="284"/>
        <v>26.172374652429475</v>
      </c>
      <c r="N1486" s="4">
        <f t="shared" ca="1" si="285"/>
        <v>0.13526249085082043</v>
      </c>
      <c r="O1486" s="4">
        <f t="shared" ca="1" si="286"/>
        <v>6.6492078277597955E-3</v>
      </c>
      <c r="P1486" s="4">
        <f t="shared" ca="1" si="287"/>
        <v>9</v>
      </c>
    </row>
    <row r="1487" spans="1:16" x14ac:dyDescent="0.2">
      <c r="A1487">
        <f t="shared" si="278"/>
        <v>5920</v>
      </c>
      <c r="B1487" s="4" t="b">
        <f t="shared" si="279"/>
        <v>1</v>
      </c>
      <c r="C1487" s="5" t="b">
        <f t="shared" si="276"/>
        <v>1</v>
      </c>
      <c r="D1487">
        <f>IF(C1487,VLOOKUP($A1487,RawData!$A$2:$D$27422,2,1),"")</f>
        <v>5922</v>
      </c>
      <c r="E1487">
        <f>IF($C1487,INDEX(RawData!$A$1:$D$27422,$D1487,1),"")</f>
        <v>5920</v>
      </c>
      <c r="F1487" s="4">
        <f t="shared" ca="1" si="280"/>
        <v>5384</v>
      </c>
      <c r="G1487">
        <f t="shared" si="277"/>
        <v>1487</v>
      </c>
      <c r="H1487" s="6">
        <f>IF($C1487,INDEX(RawData!$A$1:$D$27422,$D1487,3),"")</f>
        <v>4.2031000000000001</v>
      </c>
      <c r="I1487" s="6">
        <f>IF($C1487,INDEX(RawData!$A$1:$D$27422,$D1487,4),"")</f>
        <v>25.6085945691236</v>
      </c>
      <c r="J1487" s="5" t="b">
        <f t="shared" si="281"/>
        <v>1</v>
      </c>
      <c r="K1487" s="4">
        <f t="shared" si="282"/>
        <v>1479</v>
      </c>
      <c r="L1487" s="4">
        <f t="shared" si="283"/>
        <v>1494</v>
      </c>
      <c r="M1487" s="4">
        <f t="shared" ca="1" si="284"/>
        <v>26.121729146336062</v>
      </c>
      <c r="N1487" s="4">
        <f t="shared" ca="1" si="285"/>
        <v>9.5017196650328373E-2</v>
      </c>
      <c r="O1487" s="4">
        <f t="shared" ca="1" si="286"/>
        <v>1.9761171237444586E-2</v>
      </c>
      <c r="P1487" s="4">
        <f t="shared" ca="1" si="287"/>
        <v>9</v>
      </c>
    </row>
    <row r="1488" spans="1:16" x14ac:dyDescent="0.2">
      <c r="A1488">
        <f t="shared" si="278"/>
        <v>5924</v>
      </c>
      <c r="B1488" s="4" t="b">
        <f t="shared" si="279"/>
        <v>1</v>
      </c>
      <c r="C1488" s="5" t="b">
        <f t="shared" si="276"/>
        <v>1</v>
      </c>
      <c r="D1488">
        <f>IF(C1488,VLOOKUP($A1488,RawData!$A$2:$D$27422,2,1),"")</f>
        <v>5926</v>
      </c>
      <c r="E1488">
        <f>IF($C1488,INDEX(RawData!$A$1:$D$27422,$D1488,1),"")</f>
        <v>5924</v>
      </c>
      <c r="F1488" s="4">
        <f t="shared" ca="1" si="280"/>
        <v>5388</v>
      </c>
      <c r="G1488">
        <f t="shared" si="277"/>
        <v>1488</v>
      </c>
      <c r="H1488" s="6">
        <f>IF($C1488,INDEX(RawData!$A$1:$D$27422,$D1488,3),"")</f>
        <v>4.2031000000000001</v>
      </c>
      <c r="I1488" s="6">
        <f>IF($C1488,INDEX(RawData!$A$1:$D$27422,$D1488,4),"")</f>
        <v>25.688845747960102</v>
      </c>
      <c r="J1488" s="5" t="b">
        <f t="shared" si="281"/>
        <v>1</v>
      </c>
      <c r="K1488" s="4">
        <f t="shared" si="282"/>
        <v>1480</v>
      </c>
      <c r="L1488" s="4">
        <f t="shared" si="283"/>
        <v>1495</v>
      </c>
      <c r="M1488" s="4">
        <f t="shared" ca="1" si="284"/>
        <v>26.106187090438155</v>
      </c>
      <c r="N1488" s="4">
        <f t="shared" ca="1" si="285"/>
        <v>8.2422870934735215E-2</v>
      </c>
      <c r="O1488" s="4">
        <f t="shared" ca="1" si="286"/>
        <v>6.333761890628864E-2</v>
      </c>
      <c r="P1488" s="4">
        <f t="shared" ca="1" si="287"/>
        <v>9</v>
      </c>
    </row>
    <row r="1489" spans="1:16" x14ac:dyDescent="0.2">
      <c r="A1489">
        <f t="shared" si="278"/>
        <v>5928</v>
      </c>
      <c r="B1489" s="4" t="b">
        <f t="shared" si="279"/>
        <v>1</v>
      </c>
      <c r="C1489" s="5" t="b">
        <f t="shared" si="276"/>
        <v>1</v>
      </c>
      <c r="D1489">
        <f>IF(C1489,VLOOKUP($A1489,RawData!$A$2:$D$27422,2,1),"")</f>
        <v>5930</v>
      </c>
      <c r="E1489">
        <f>IF($C1489,INDEX(RawData!$A$1:$D$27422,$D1489,1),"")</f>
        <v>5928</v>
      </c>
      <c r="F1489" s="4">
        <f t="shared" ca="1" si="280"/>
        <v>5392</v>
      </c>
      <c r="G1489">
        <f t="shared" si="277"/>
        <v>1489</v>
      </c>
      <c r="H1489" s="6">
        <f>IF($C1489,INDEX(RawData!$A$1:$D$27422,$D1489,3),"")</f>
        <v>4.1913999999999998</v>
      </c>
      <c r="I1489" s="6">
        <f>IF($C1489,INDEX(RawData!$A$1:$D$27422,$D1489,4),"")</f>
        <v>25.819072455330499</v>
      </c>
      <c r="J1489" s="5" t="b">
        <f t="shared" si="281"/>
        <v>1</v>
      </c>
      <c r="K1489" s="4">
        <f t="shared" si="282"/>
        <v>1481</v>
      </c>
      <c r="L1489" s="4">
        <f t="shared" si="283"/>
        <v>1496</v>
      </c>
      <c r="M1489" s="4">
        <f t="shared" ca="1" si="284"/>
        <v>26.087162195620465</v>
      </c>
      <c r="N1489" s="4">
        <f t="shared" ca="1" si="285"/>
        <v>5.638939379928587E-2</v>
      </c>
      <c r="O1489" s="4">
        <f t="shared" ca="1" si="286"/>
        <v>0.11710519868716318</v>
      </c>
      <c r="P1489" s="4">
        <f t="shared" ca="1" si="287"/>
        <v>9</v>
      </c>
    </row>
    <row r="1490" spans="1:16" x14ac:dyDescent="0.2">
      <c r="A1490">
        <f t="shared" si="278"/>
        <v>5932</v>
      </c>
      <c r="B1490" s="4" t="b">
        <f t="shared" si="279"/>
        <v>1</v>
      </c>
      <c r="C1490" s="5" t="b">
        <f t="shared" si="276"/>
        <v>1</v>
      </c>
      <c r="D1490">
        <f>IF(C1490,VLOOKUP($A1490,RawData!$A$2:$D$27422,2,1),"")</f>
        <v>5934</v>
      </c>
      <c r="E1490">
        <f>IF($C1490,INDEX(RawData!$A$1:$D$27422,$D1490,1),"")</f>
        <v>5932</v>
      </c>
      <c r="F1490" s="4">
        <f t="shared" ca="1" si="280"/>
        <v>5396</v>
      </c>
      <c r="G1490">
        <f t="shared" si="277"/>
        <v>1490</v>
      </c>
      <c r="H1490" s="6">
        <f>IF($C1490,INDEX(RawData!$A$1:$D$27422,$D1490,3),"")</f>
        <v>4.1680000000000001</v>
      </c>
      <c r="I1490" s="6">
        <f>IF($C1490,INDEX(RawData!$A$1:$D$27422,$D1490,4),"")</f>
        <v>26.064119634166001</v>
      </c>
      <c r="J1490" s="5" t="b">
        <f t="shared" si="281"/>
        <v>1</v>
      </c>
      <c r="K1490" s="4">
        <f t="shared" si="282"/>
        <v>1482</v>
      </c>
      <c r="L1490" s="4">
        <f t="shared" si="283"/>
        <v>1497</v>
      </c>
      <c r="M1490" s="4">
        <f t="shared" ca="1" si="284"/>
        <v>26.069828429868007</v>
      </c>
      <c r="N1490" s="4">
        <f t="shared" ca="1" si="285"/>
        <v>2.5113485765956511E-2</v>
      </c>
      <c r="O1490" s="4">
        <f t="shared" ca="1" si="286"/>
        <v>0.16718875965880287</v>
      </c>
      <c r="P1490" s="4">
        <f t="shared" ca="1" si="287"/>
        <v>9</v>
      </c>
    </row>
    <row r="1491" spans="1:16" x14ac:dyDescent="0.2">
      <c r="A1491">
        <f t="shared" si="278"/>
        <v>5936</v>
      </c>
      <c r="B1491" s="4" t="b">
        <f t="shared" si="279"/>
        <v>1</v>
      </c>
      <c r="C1491" s="5" t="b">
        <f t="shared" si="276"/>
        <v>1</v>
      </c>
      <c r="D1491">
        <f>IF(C1491,VLOOKUP($A1491,RawData!$A$2:$D$27422,2,1),"")</f>
        <v>5938</v>
      </c>
      <c r="E1491">
        <f>IF($C1491,INDEX(RawData!$A$1:$D$27422,$D1491,1),"")</f>
        <v>5936</v>
      </c>
      <c r="F1491" s="4">
        <f t="shared" ca="1" si="280"/>
        <v>5400</v>
      </c>
      <c r="G1491">
        <f t="shared" si="277"/>
        <v>1491</v>
      </c>
      <c r="H1491" s="6">
        <f>IF($C1491,INDEX(RawData!$A$1:$D$27422,$D1491,3),"")</f>
        <v>4.1444999999999999</v>
      </c>
      <c r="I1491" s="6">
        <f>IF($C1491,INDEX(RawData!$A$1:$D$27422,$D1491,4),"")</f>
        <v>26.280498455330498</v>
      </c>
      <c r="J1491" s="5" t="b">
        <f t="shared" si="281"/>
        <v>1</v>
      </c>
      <c r="K1491" s="4">
        <f t="shared" si="282"/>
        <v>1483</v>
      </c>
      <c r="L1491" s="4">
        <f t="shared" si="283"/>
        <v>1498</v>
      </c>
      <c r="M1491" s="4">
        <f t="shared" ca="1" si="284"/>
        <v>26.058331107719091</v>
      </c>
      <c r="N1491" s="4">
        <f t="shared" ca="1" si="285"/>
        <v>2.5535508127063622E-3</v>
      </c>
      <c r="O1491" s="4">
        <f t="shared" ca="1" si="286"/>
        <v>0.19728448577587443</v>
      </c>
      <c r="P1491" s="4">
        <f t="shared" ca="1" si="287"/>
        <v>9</v>
      </c>
    </row>
    <row r="1492" spans="1:16" x14ac:dyDescent="0.2">
      <c r="A1492">
        <f t="shared" si="278"/>
        <v>5940</v>
      </c>
      <c r="B1492" s="4" t="b">
        <f t="shared" si="279"/>
        <v>1</v>
      </c>
      <c r="C1492" s="5" t="b">
        <f t="shared" si="276"/>
        <v>1</v>
      </c>
      <c r="D1492">
        <f>IF(C1492,VLOOKUP($A1492,RawData!$A$2:$D$27422,2,1),"")</f>
        <v>5942</v>
      </c>
      <c r="E1492">
        <f>IF($C1492,INDEX(RawData!$A$1:$D$27422,$D1492,1),"")</f>
        <v>5940</v>
      </c>
      <c r="F1492" s="4">
        <f t="shared" ca="1" si="280"/>
        <v>5404</v>
      </c>
      <c r="G1492">
        <f t="shared" si="277"/>
        <v>1492</v>
      </c>
      <c r="H1492" s="6">
        <f>IF($C1492,INDEX(RawData!$A$1:$D$27422,$D1492,3),"")</f>
        <v>4.1327999999999996</v>
      </c>
      <c r="I1492" s="6">
        <f>IF($C1492,INDEX(RawData!$A$1:$D$27422,$D1492,4),"")</f>
        <v>26.403494178836699</v>
      </c>
      <c r="J1492" s="5" t="b">
        <f t="shared" si="281"/>
        <v>1</v>
      </c>
      <c r="K1492" s="4">
        <f t="shared" si="282"/>
        <v>1484</v>
      </c>
      <c r="L1492" s="4">
        <f t="shared" si="283"/>
        <v>1499</v>
      </c>
      <c r="M1492" s="4">
        <f t="shared" ca="1" si="284"/>
        <v>26.04943825964888</v>
      </c>
      <c r="N1492" s="4">
        <f t="shared" ca="1" si="285"/>
        <v>1.6311921747544034E-2</v>
      </c>
      <c r="O1492" s="4">
        <f t="shared" ca="1" si="286"/>
        <v>0.20396721442978105</v>
      </c>
      <c r="P1492" s="4">
        <f t="shared" ca="1" si="287"/>
        <v>9</v>
      </c>
    </row>
    <row r="1493" spans="1:16" x14ac:dyDescent="0.2">
      <c r="A1493">
        <f t="shared" si="278"/>
        <v>5944</v>
      </c>
      <c r="B1493" s="4" t="b">
        <f t="shared" si="279"/>
        <v>1</v>
      </c>
      <c r="C1493" s="5" t="b">
        <f t="shared" si="276"/>
        <v>1</v>
      </c>
      <c r="D1493">
        <f>IF(C1493,VLOOKUP($A1493,RawData!$A$2:$D$27422,2,1),"")</f>
        <v>5946</v>
      </c>
      <c r="E1493">
        <f>IF($C1493,INDEX(RawData!$A$1:$D$27422,$D1493,1),"")</f>
        <v>5944</v>
      </c>
      <c r="F1493" s="4">
        <f t="shared" ca="1" si="280"/>
        <v>5408</v>
      </c>
      <c r="G1493">
        <f t="shared" si="277"/>
        <v>1493</v>
      </c>
      <c r="H1493" s="6">
        <f>IF($C1493,INDEX(RawData!$A$1:$D$27422,$D1493,3),"")</f>
        <v>4.1093999999999999</v>
      </c>
      <c r="I1493" s="6">
        <f>IF($C1493,INDEX(RawData!$A$1:$D$27422,$D1493,4),"")</f>
        <v>26.464991138246699</v>
      </c>
      <c r="J1493" s="5" t="b">
        <f t="shared" si="281"/>
        <v>1</v>
      </c>
      <c r="K1493" s="4">
        <f t="shared" si="282"/>
        <v>1485</v>
      </c>
      <c r="L1493" s="4">
        <f t="shared" si="283"/>
        <v>1500</v>
      </c>
      <c r="M1493" s="4">
        <f t="shared" ca="1" si="284"/>
        <v>26.037112161578655</v>
      </c>
      <c r="N1493" s="4">
        <f t="shared" ca="1" si="285"/>
        <v>1.7643670219179342E-2</v>
      </c>
      <c r="O1493" s="4">
        <f t="shared" ca="1" si="286"/>
        <v>0.19135677032775078</v>
      </c>
      <c r="P1493" s="4">
        <f t="shared" ca="1" si="287"/>
        <v>9</v>
      </c>
    </row>
    <row r="1494" spans="1:16" x14ac:dyDescent="0.2">
      <c r="A1494">
        <f t="shared" si="278"/>
        <v>5948</v>
      </c>
      <c r="B1494" s="4" t="b">
        <f t="shared" si="279"/>
        <v>1</v>
      </c>
      <c r="C1494" s="5" t="b">
        <f t="shared" si="276"/>
        <v>1</v>
      </c>
      <c r="D1494">
        <f>IF(C1494,VLOOKUP($A1494,RawData!$A$2:$D$27422,2,1),"")</f>
        <v>5950</v>
      </c>
      <c r="E1494">
        <f>IF($C1494,INDEX(RawData!$A$1:$D$27422,$D1494,1),"")</f>
        <v>5948</v>
      </c>
      <c r="F1494" s="4">
        <f t="shared" ca="1" si="280"/>
        <v>5412</v>
      </c>
      <c r="G1494">
        <f t="shared" si="277"/>
        <v>1494</v>
      </c>
      <c r="H1494" s="6">
        <f>IF($C1494,INDEX(RawData!$A$1:$D$27422,$D1494,3),"")</f>
        <v>4.0976999999999997</v>
      </c>
      <c r="I1494" s="6">
        <f>IF($C1494,INDEX(RawData!$A$1:$D$27422,$D1494,4),"")</f>
        <v>26.492993569123499</v>
      </c>
      <c r="J1494" s="5" t="b">
        <f t="shared" si="281"/>
        <v>1</v>
      </c>
      <c r="K1494" s="4">
        <f t="shared" si="282"/>
        <v>1486</v>
      </c>
      <c r="L1494" s="4">
        <f t="shared" si="283"/>
        <v>1501</v>
      </c>
      <c r="M1494" s="4">
        <f t="shared" ca="1" si="284"/>
        <v>26.026711949685733</v>
      </c>
      <c r="N1494" s="4">
        <f t="shared" ca="1" si="285"/>
        <v>6.6492078277597955E-3</v>
      </c>
      <c r="O1494" s="4">
        <f t="shared" ca="1" si="286"/>
        <v>0.16120341208869249</v>
      </c>
      <c r="P1494" s="4">
        <f t="shared" ca="1" si="287"/>
        <v>9</v>
      </c>
    </row>
    <row r="1495" spans="1:16" x14ac:dyDescent="0.2">
      <c r="A1495">
        <f t="shared" si="278"/>
        <v>5952</v>
      </c>
      <c r="B1495" s="4" t="b">
        <f t="shared" si="279"/>
        <v>1</v>
      </c>
      <c r="C1495" s="5" t="b">
        <f t="shared" si="276"/>
        <v>1</v>
      </c>
      <c r="D1495">
        <f>IF(C1495,VLOOKUP($A1495,RawData!$A$2:$D$27422,2,1),"")</f>
        <v>5954</v>
      </c>
      <c r="E1495">
        <f>IF($C1495,INDEX(RawData!$A$1:$D$27422,$D1495,1),"")</f>
        <v>5952</v>
      </c>
      <c r="F1495" s="4">
        <f t="shared" ca="1" si="280"/>
        <v>5416</v>
      </c>
      <c r="G1495">
        <f t="shared" si="277"/>
        <v>1495</v>
      </c>
      <c r="H1495" s="6">
        <f>IF($C1495,INDEX(RawData!$A$1:$D$27422,$D1495,3),"")</f>
        <v>4.0742000000000003</v>
      </c>
      <c r="I1495" s="6">
        <f>IF($C1495,INDEX(RawData!$A$1:$D$27422,$D1495,4),"")</f>
        <v>26.4412811543827</v>
      </c>
      <c r="J1495" s="5" t="b">
        <f t="shared" si="281"/>
        <v>1</v>
      </c>
      <c r="K1495" s="4">
        <f t="shared" si="282"/>
        <v>1487</v>
      </c>
      <c r="L1495" s="4">
        <f t="shared" si="283"/>
        <v>1502</v>
      </c>
      <c r="M1495" s="4">
        <f t="shared" ca="1" si="284"/>
        <v>26.02376421950342</v>
      </c>
      <c r="N1495" s="4">
        <f t="shared" ca="1" si="285"/>
        <v>1.9761171237444586E-2</v>
      </c>
      <c r="O1495" s="4">
        <f t="shared" ca="1" si="286"/>
        <v>0.11254419967587737</v>
      </c>
      <c r="P1495" s="4">
        <f t="shared" ca="1" si="287"/>
        <v>9</v>
      </c>
    </row>
    <row r="1496" spans="1:16" x14ac:dyDescent="0.2">
      <c r="A1496">
        <f t="shared" si="278"/>
        <v>5956</v>
      </c>
      <c r="B1496" s="4" t="b">
        <f t="shared" si="279"/>
        <v>1</v>
      </c>
      <c r="C1496" s="5" t="b">
        <f t="shared" si="276"/>
        <v>1</v>
      </c>
      <c r="D1496">
        <f>IF(C1496,VLOOKUP($A1496,RawData!$A$2:$D$27422,2,1),"")</f>
        <v>5958</v>
      </c>
      <c r="E1496">
        <f>IF($C1496,INDEX(RawData!$A$1:$D$27422,$D1496,1),"")</f>
        <v>5956</v>
      </c>
      <c r="F1496" s="4">
        <f t="shared" ca="1" si="280"/>
        <v>5420</v>
      </c>
      <c r="G1496">
        <f t="shared" si="277"/>
        <v>1496</v>
      </c>
      <c r="H1496" s="6">
        <f>IF($C1496,INDEX(RawData!$A$1:$D$27422,$D1496,3),"")</f>
        <v>4.0625</v>
      </c>
      <c r="I1496" s="6">
        <f>IF($C1496,INDEX(RawData!$A$1:$D$27422,$D1496,4),"")</f>
        <v>26.278631975546901</v>
      </c>
      <c r="J1496" s="5" t="b">
        <f t="shared" si="281"/>
        <v>1</v>
      </c>
      <c r="K1496" s="4">
        <f t="shared" si="282"/>
        <v>1488</v>
      </c>
      <c r="L1496" s="4">
        <f t="shared" si="283"/>
        <v>1503</v>
      </c>
      <c r="M1496" s="4">
        <f t="shared" ca="1" si="284"/>
        <v>26.030772801821179</v>
      </c>
      <c r="N1496" s="4">
        <f t="shared" ca="1" si="285"/>
        <v>6.333761890628864E-2</v>
      </c>
      <c r="O1496" s="4">
        <f t="shared" ca="1" si="286"/>
        <v>5.1876661568819316E-2</v>
      </c>
      <c r="P1496" s="4">
        <f t="shared" ca="1" si="287"/>
        <v>9</v>
      </c>
    </row>
    <row r="1497" spans="1:16" x14ac:dyDescent="0.2">
      <c r="A1497">
        <f t="shared" si="278"/>
        <v>5960</v>
      </c>
      <c r="B1497" s="4" t="b">
        <f t="shared" si="279"/>
        <v>1</v>
      </c>
      <c r="C1497" s="5" t="b">
        <f t="shared" si="276"/>
        <v>1</v>
      </c>
      <c r="D1497">
        <f>IF(C1497,VLOOKUP($A1497,RawData!$A$2:$D$27422,2,1),"")</f>
        <v>5962</v>
      </c>
      <c r="E1497">
        <f>IF($C1497,INDEX(RawData!$A$1:$D$27422,$D1497,1),"")</f>
        <v>5960</v>
      </c>
      <c r="F1497" s="4">
        <f t="shared" ca="1" si="280"/>
        <v>5424</v>
      </c>
      <c r="G1497">
        <f t="shared" si="277"/>
        <v>1497</v>
      </c>
      <c r="H1497" s="6">
        <f>IF($C1497,INDEX(RawData!$A$1:$D$27422,$D1497,3),"")</f>
        <v>4.0391000000000004</v>
      </c>
      <c r="I1497" s="6">
        <f>IF($C1497,INDEX(RawData!$A$1:$D$27422,$D1497,4),"")</f>
        <v>26.107271113792201</v>
      </c>
      <c r="J1497" s="5" t="b">
        <f t="shared" si="281"/>
        <v>1</v>
      </c>
      <c r="K1497" s="4">
        <f t="shared" si="282"/>
        <v>1489</v>
      </c>
      <c r="L1497" s="4">
        <f t="shared" si="283"/>
        <v>1504</v>
      </c>
      <c r="M1497" s="4">
        <f t="shared" ca="1" si="284"/>
        <v>26.044714944102051</v>
      </c>
      <c r="N1497" s="4">
        <f t="shared" ca="1" si="285"/>
        <v>0.11710519868716318</v>
      </c>
      <c r="O1497" s="4">
        <f t="shared" ca="1" si="286"/>
        <v>2.7371407624094957E-3</v>
      </c>
      <c r="P1497" s="4">
        <f t="shared" ca="1" si="287"/>
        <v>9</v>
      </c>
    </row>
    <row r="1498" spans="1:16" x14ac:dyDescent="0.2">
      <c r="A1498">
        <f t="shared" si="278"/>
        <v>5964</v>
      </c>
      <c r="B1498" s="4" t="b">
        <f t="shared" si="279"/>
        <v>1</v>
      </c>
      <c r="C1498" s="5" t="b">
        <f t="shared" si="276"/>
        <v>1</v>
      </c>
      <c r="D1498">
        <f>IF(C1498,VLOOKUP($A1498,RawData!$A$2:$D$27422,2,1),"")</f>
        <v>5966</v>
      </c>
      <c r="E1498">
        <f>IF($C1498,INDEX(RawData!$A$1:$D$27422,$D1498,1),"")</f>
        <v>5964</v>
      </c>
      <c r="F1498" s="4">
        <f t="shared" ca="1" si="280"/>
        <v>5428</v>
      </c>
      <c r="G1498">
        <f t="shared" si="277"/>
        <v>1498</v>
      </c>
      <c r="H1498" s="6">
        <f>IF($C1498,INDEX(RawData!$A$1:$D$27422,$D1498,3),"")</f>
        <v>4.0194999999999999</v>
      </c>
      <c r="I1498" s="6">
        <f>IF($C1498,INDEX(RawData!$A$1:$D$27422,$D1498,4),"")</f>
        <v>25.958418682916399</v>
      </c>
      <c r="J1498" s="5" t="b">
        <f t="shared" si="281"/>
        <v>1</v>
      </c>
      <c r="K1498" s="4">
        <f t="shared" si="282"/>
        <v>1490</v>
      </c>
      <c r="L1498" s="4">
        <f t="shared" si="283"/>
        <v>1505</v>
      </c>
      <c r="M1498" s="4">
        <f t="shared" ca="1" si="284"/>
        <v>26.060884658531798</v>
      </c>
      <c r="N1498" s="4">
        <f t="shared" ca="1" si="285"/>
        <v>0.16718875965880287</v>
      </c>
      <c r="O1498" s="4">
        <f t="shared" ca="1" si="286"/>
        <v>4.128181555669741E-2</v>
      </c>
      <c r="P1498" s="4">
        <f t="shared" ca="1" si="287"/>
        <v>9</v>
      </c>
    </row>
    <row r="1499" spans="1:16" x14ac:dyDescent="0.2">
      <c r="A1499">
        <f t="shared" si="278"/>
        <v>5968</v>
      </c>
      <c r="B1499" s="4" t="b">
        <f t="shared" si="279"/>
        <v>1</v>
      </c>
      <c r="C1499" s="5" t="b">
        <f t="shared" si="276"/>
        <v>1</v>
      </c>
      <c r="D1499">
        <f>IF(C1499,VLOOKUP($A1499,RawData!$A$2:$D$27422,2,1),"")</f>
        <v>5970</v>
      </c>
      <c r="E1499">
        <f>IF($C1499,INDEX(RawData!$A$1:$D$27422,$D1499,1),"")</f>
        <v>5968</v>
      </c>
      <c r="F1499" s="4">
        <f t="shared" ca="1" si="280"/>
        <v>5432</v>
      </c>
      <c r="G1499">
        <f t="shared" si="277"/>
        <v>1499</v>
      </c>
      <c r="H1499" s="6">
        <f>IF($C1499,INDEX(RawData!$A$1:$D$27422,$D1499,3),"")</f>
        <v>4.0038999999999998</v>
      </c>
      <c r="I1499" s="6">
        <f>IF($C1499,INDEX(RawData!$A$1:$D$27422,$D1499,4),"")</f>
        <v>25.815596682917</v>
      </c>
      <c r="J1499" s="5" t="b">
        <f t="shared" si="281"/>
        <v>1</v>
      </c>
      <c r="K1499" s="4">
        <f t="shared" si="282"/>
        <v>1491</v>
      </c>
      <c r="L1499" s="4">
        <f t="shared" si="283"/>
        <v>1506</v>
      </c>
      <c r="M1499" s="4">
        <f t="shared" ca="1" si="284"/>
        <v>26.065750181396425</v>
      </c>
      <c r="N1499" s="4">
        <f t="shared" ca="1" si="285"/>
        <v>0.19728448577587443</v>
      </c>
      <c r="O1499" s="4">
        <f t="shared" ca="1" si="286"/>
        <v>6.0977267280875935E-2</v>
      </c>
      <c r="P1499" s="4">
        <f t="shared" ca="1" si="287"/>
        <v>9</v>
      </c>
    </row>
    <row r="1500" spans="1:16" x14ac:dyDescent="0.2">
      <c r="A1500">
        <f t="shared" si="278"/>
        <v>5972</v>
      </c>
      <c r="B1500" s="4" t="b">
        <f t="shared" si="279"/>
        <v>1</v>
      </c>
      <c r="C1500" s="5" t="b">
        <f t="shared" si="276"/>
        <v>1</v>
      </c>
      <c r="D1500">
        <f>IF(C1500,VLOOKUP($A1500,RawData!$A$2:$D$27422,2,1),"")</f>
        <v>5974</v>
      </c>
      <c r="E1500">
        <f>IF($C1500,INDEX(RawData!$A$1:$D$27422,$D1500,1),"")</f>
        <v>5972</v>
      </c>
      <c r="F1500" s="4">
        <f t="shared" ca="1" si="280"/>
        <v>5436</v>
      </c>
      <c r="G1500">
        <f t="shared" si="277"/>
        <v>1500</v>
      </c>
      <c r="H1500" s="6">
        <f>IF($C1500,INDEX(RawData!$A$1:$D$27422,$D1500,3),"")</f>
        <v>3.9805000000000001</v>
      </c>
      <c r="I1500" s="6">
        <f>IF($C1500,INDEX(RawData!$A$1:$D$27422,$D1500,4),"")</f>
        <v>25.710153723505702</v>
      </c>
      <c r="J1500" s="5" t="b">
        <f t="shared" si="281"/>
        <v>1</v>
      </c>
      <c r="K1500" s="4">
        <f t="shared" si="282"/>
        <v>1492</v>
      </c>
      <c r="L1500" s="4">
        <f t="shared" si="283"/>
        <v>1507</v>
      </c>
      <c r="M1500" s="4">
        <f t="shared" ca="1" si="284"/>
        <v>26.054755831797834</v>
      </c>
      <c r="N1500" s="4">
        <f t="shared" ca="1" si="285"/>
        <v>0.20396721442978105</v>
      </c>
      <c r="O1500" s="4">
        <f t="shared" ca="1" si="286"/>
        <v>6.2376013215644122E-2</v>
      </c>
      <c r="P1500" s="4">
        <f t="shared" ca="1" si="287"/>
        <v>9</v>
      </c>
    </row>
    <row r="1501" spans="1:16" x14ac:dyDescent="0.2">
      <c r="A1501">
        <f t="shared" si="278"/>
        <v>5976</v>
      </c>
      <c r="B1501" s="4" t="b">
        <f t="shared" si="279"/>
        <v>1</v>
      </c>
      <c r="C1501" s="5" t="b">
        <f t="shared" si="276"/>
        <v>1</v>
      </c>
      <c r="D1501">
        <f>IF(C1501,VLOOKUP($A1501,RawData!$A$2:$D$27422,2,1),"")</f>
        <v>5978</v>
      </c>
      <c r="E1501">
        <f>IF($C1501,INDEX(RawData!$A$1:$D$27422,$D1501,1),"")</f>
        <v>5976</v>
      </c>
      <c r="F1501" s="4">
        <f t="shared" ca="1" si="280"/>
        <v>5440</v>
      </c>
      <c r="G1501">
        <f t="shared" si="277"/>
        <v>1501</v>
      </c>
      <c r="H1501" s="6">
        <f>IF($C1501,INDEX(RawData!$A$1:$D$27422,$D1501,3),"")</f>
        <v>3.9569999999999999</v>
      </c>
      <c r="I1501" s="6">
        <f>IF($C1501,INDEX(RawData!$A$1:$D$27422,$D1501,4),"")</f>
        <v>25.6327132926296</v>
      </c>
      <c r="J1501" s="5" t="b">
        <f t="shared" si="281"/>
        <v>1</v>
      </c>
      <c r="K1501" s="4">
        <f t="shared" si="282"/>
        <v>1493</v>
      </c>
      <c r="L1501" s="4">
        <f t="shared" si="283"/>
        <v>1508</v>
      </c>
      <c r="M1501" s="4">
        <f t="shared" ca="1" si="284"/>
        <v>26.033361157513493</v>
      </c>
      <c r="N1501" s="4">
        <f t="shared" ca="1" si="285"/>
        <v>0.19135677032775078</v>
      </c>
      <c r="O1501" s="4">
        <f t="shared" ca="1" si="286"/>
        <v>4.6365902439735152E-2</v>
      </c>
      <c r="P1501" s="4">
        <f t="shared" ca="1" si="287"/>
        <v>9</v>
      </c>
    </row>
    <row r="1502" spans="1:16" x14ac:dyDescent="0.2">
      <c r="A1502">
        <f t="shared" si="278"/>
        <v>5980</v>
      </c>
      <c r="B1502" s="4" t="b">
        <f t="shared" si="279"/>
        <v>1</v>
      </c>
      <c r="C1502" s="5" t="b">
        <f t="shared" si="276"/>
        <v>1</v>
      </c>
      <c r="D1502">
        <f>IF(C1502,VLOOKUP($A1502,RawData!$A$2:$D$27422,2,1),"")</f>
        <v>5982</v>
      </c>
      <c r="E1502">
        <f>IF($C1502,INDEX(RawData!$A$1:$D$27422,$D1502,1),"")</f>
        <v>5980</v>
      </c>
      <c r="F1502" s="4">
        <f t="shared" ca="1" si="280"/>
        <v>5444</v>
      </c>
      <c r="G1502">
        <f t="shared" si="277"/>
        <v>1502</v>
      </c>
      <c r="H1502" s="6">
        <f>IF($C1502,INDEX(RawData!$A$1:$D$27422,$D1502,3),"")</f>
        <v>3.9413999999999998</v>
      </c>
      <c r="I1502" s="6">
        <f>IF($C1502,INDEX(RawData!$A$1:$D$27422,$D1502,4),"")</f>
        <v>25.613551138246699</v>
      </c>
      <c r="J1502" s="5" t="b">
        <f t="shared" si="281"/>
        <v>1</v>
      </c>
      <c r="K1502" s="4">
        <f t="shared" si="282"/>
        <v>1494</v>
      </c>
      <c r="L1502" s="4">
        <f t="shared" si="283"/>
        <v>1509</v>
      </c>
      <c r="M1502" s="4">
        <f t="shared" ca="1" si="284"/>
        <v>26.004003048265975</v>
      </c>
      <c r="N1502" s="4">
        <f t="shared" ca="1" si="285"/>
        <v>0.16120341208869249</v>
      </c>
      <c r="O1502" s="4">
        <f t="shared" ca="1" si="286"/>
        <v>1.1338984237578842E-2</v>
      </c>
      <c r="P1502" s="4">
        <f t="shared" ca="1" si="287"/>
        <v>9</v>
      </c>
    </row>
    <row r="1503" spans="1:16" x14ac:dyDescent="0.2">
      <c r="A1503">
        <f t="shared" si="278"/>
        <v>5984</v>
      </c>
      <c r="B1503" s="4" t="b">
        <f t="shared" si="279"/>
        <v>1</v>
      </c>
      <c r="C1503" s="5" t="b">
        <f t="shared" si="276"/>
        <v>1</v>
      </c>
      <c r="D1503">
        <f>IF(C1503,VLOOKUP($A1503,RawData!$A$2:$D$27422,2,1),"")</f>
        <v>5986</v>
      </c>
      <c r="E1503">
        <f>IF($C1503,INDEX(RawData!$A$1:$D$27422,$D1503,1),"")</f>
        <v>5984</v>
      </c>
      <c r="F1503" s="4">
        <f t="shared" ca="1" si="280"/>
        <v>5448</v>
      </c>
      <c r="G1503">
        <f t="shared" si="277"/>
        <v>1503</v>
      </c>
      <c r="H1503" s="6">
        <f>IF($C1503,INDEX(RawData!$A$1:$D$27422,$D1503,3),"")</f>
        <v>3.9218999999999999</v>
      </c>
      <c r="I1503" s="6">
        <f>IF($C1503,INDEX(RawData!$A$1:$D$27422,$D1503,4),"")</f>
        <v>25.720731886207801</v>
      </c>
      <c r="J1503" s="5" t="b">
        <f t="shared" si="281"/>
        <v>1</v>
      </c>
      <c r="K1503" s="4">
        <f t="shared" si="282"/>
        <v>1495</v>
      </c>
      <c r="L1503" s="4">
        <f t="shared" si="283"/>
        <v>1510</v>
      </c>
      <c r="M1503" s="4">
        <f t="shared" ca="1" si="284"/>
        <v>25.96743518291489</v>
      </c>
      <c r="N1503" s="4">
        <f t="shared" ca="1" si="285"/>
        <v>0.11254419967587737</v>
      </c>
      <c r="O1503" s="4">
        <f t="shared" ca="1" si="286"/>
        <v>3.123301576238191E-2</v>
      </c>
      <c r="P1503" s="4">
        <f t="shared" ca="1" si="287"/>
        <v>9</v>
      </c>
    </row>
    <row r="1504" spans="1:16" x14ac:dyDescent="0.2">
      <c r="A1504">
        <f t="shared" si="278"/>
        <v>5988</v>
      </c>
      <c r="B1504" s="4" t="b">
        <f t="shared" si="279"/>
        <v>1</v>
      </c>
      <c r="C1504" s="5" t="b">
        <f t="shared" si="276"/>
        <v>1</v>
      </c>
      <c r="D1504">
        <f>IF(C1504,VLOOKUP($A1504,RawData!$A$2:$D$27422,2,1),"")</f>
        <v>5990</v>
      </c>
      <c r="E1504">
        <f>IF($C1504,INDEX(RawData!$A$1:$D$27422,$D1504,1),"")</f>
        <v>5988</v>
      </c>
      <c r="F1504" s="4">
        <f t="shared" ca="1" si="280"/>
        <v>5452</v>
      </c>
      <c r="G1504">
        <f t="shared" si="277"/>
        <v>1504</v>
      </c>
      <c r="H1504" s="6">
        <f>IF($C1504,INDEX(RawData!$A$1:$D$27422,$D1504,3),"")</f>
        <v>3.8984000000000001</v>
      </c>
      <c r="I1504" s="6">
        <f>IF($C1504,INDEX(RawData!$A$1:$D$27422,$D1504,4),"")</f>
        <v>25.911920024453998</v>
      </c>
      <c r="J1504" s="5" t="b">
        <f t="shared" si="281"/>
        <v>1</v>
      </c>
      <c r="K1504" s="4">
        <f t="shared" si="282"/>
        <v>1496</v>
      </c>
      <c r="L1504" s="4">
        <f t="shared" si="283"/>
        <v>1511</v>
      </c>
      <c r="M1504" s="4">
        <f t="shared" ca="1" si="284"/>
        <v>25.927609745414887</v>
      </c>
      <c r="N1504" s="4">
        <f t="shared" ca="1" si="285"/>
        <v>5.1876661568819316E-2</v>
      </c>
      <c r="O1504" s="4">
        <f t="shared" ca="1" si="286"/>
        <v>6.6210383130417938E-2</v>
      </c>
      <c r="P1504" s="4">
        <f t="shared" ca="1" si="287"/>
        <v>9</v>
      </c>
    </row>
    <row r="1505" spans="1:16" x14ac:dyDescent="0.2">
      <c r="A1505">
        <f t="shared" si="278"/>
        <v>5992</v>
      </c>
      <c r="B1505" s="4" t="b">
        <f t="shared" si="279"/>
        <v>1</v>
      </c>
      <c r="C1505" s="5" t="b">
        <f t="shared" si="276"/>
        <v>1</v>
      </c>
      <c r="D1505">
        <f>IF(C1505,VLOOKUP($A1505,RawData!$A$2:$D$27422,2,1),"")</f>
        <v>5994</v>
      </c>
      <c r="E1505">
        <f>IF($C1505,INDEX(RawData!$A$1:$D$27422,$D1505,1),"")</f>
        <v>5992</v>
      </c>
      <c r="F1505" s="4">
        <f t="shared" ca="1" si="280"/>
        <v>5456</v>
      </c>
      <c r="G1505">
        <f t="shared" si="277"/>
        <v>1505</v>
      </c>
      <c r="H1505" s="6">
        <f>IF($C1505,INDEX(RawData!$A$1:$D$27422,$D1505,3),"")</f>
        <v>3.8866999999999998</v>
      </c>
      <c r="I1505" s="6">
        <f>IF($C1505,INDEX(RawData!$A$1:$D$27422,$D1505,4),"")</f>
        <v>26.077787886206401</v>
      </c>
      <c r="J1505" s="5" t="b">
        <f t="shared" si="281"/>
        <v>1</v>
      </c>
      <c r="K1505" s="4">
        <f t="shared" si="282"/>
        <v>1497</v>
      </c>
      <c r="L1505" s="4">
        <f t="shared" si="283"/>
        <v>1512</v>
      </c>
      <c r="M1505" s="4">
        <f t="shared" ca="1" si="284"/>
        <v>25.893695898872995</v>
      </c>
      <c r="N1505" s="4">
        <f t="shared" ca="1" si="285"/>
        <v>2.7371407624094957E-3</v>
      </c>
      <c r="O1505" s="4">
        <f t="shared" ca="1" si="286"/>
        <v>8.3912951214127673E-2</v>
      </c>
      <c r="P1505" s="4">
        <f t="shared" ca="1" si="287"/>
        <v>9</v>
      </c>
    </row>
    <row r="1506" spans="1:16" x14ac:dyDescent="0.2">
      <c r="A1506">
        <f t="shared" si="278"/>
        <v>5996</v>
      </c>
      <c r="B1506" s="4" t="b">
        <f t="shared" si="279"/>
        <v>1</v>
      </c>
      <c r="C1506" s="5" t="b">
        <f t="shared" si="276"/>
        <v>1</v>
      </c>
      <c r="D1506">
        <f>IF(C1506,VLOOKUP($A1506,RawData!$A$2:$D$27422,2,1),"")</f>
        <v>5998</v>
      </c>
      <c r="E1506">
        <f>IF($C1506,INDEX(RawData!$A$1:$D$27422,$D1506,1),"")</f>
        <v>5996</v>
      </c>
      <c r="F1506" s="4">
        <f t="shared" ca="1" si="280"/>
        <v>5460</v>
      </c>
      <c r="G1506">
        <f t="shared" si="277"/>
        <v>1506</v>
      </c>
      <c r="H1506" s="6">
        <f>IF($C1506,INDEX(RawData!$A$1:$D$27422,$D1506,3),"")</f>
        <v>3.8633000000000002</v>
      </c>
      <c r="I1506" s="6">
        <f>IF($C1506,INDEX(RawData!$A$1:$D$27422,$D1506,4),"")</f>
        <v>26.141967999999999</v>
      </c>
      <c r="J1506" s="5" t="b">
        <f t="shared" si="281"/>
        <v>1</v>
      </c>
      <c r="K1506" s="4">
        <f t="shared" si="282"/>
        <v>1498</v>
      </c>
      <c r="L1506" s="4">
        <f t="shared" si="283"/>
        <v>1513</v>
      </c>
      <c r="M1506" s="4">
        <f t="shared" ca="1" si="284"/>
        <v>25.86846569562055</v>
      </c>
      <c r="N1506" s="4">
        <f t="shared" ca="1" si="285"/>
        <v>4.128181555669741E-2</v>
      </c>
      <c r="O1506" s="4">
        <f t="shared" ca="1" si="286"/>
        <v>8.2598717975145064E-2</v>
      </c>
      <c r="P1506" s="4">
        <f t="shared" ca="1" si="287"/>
        <v>9</v>
      </c>
    </row>
    <row r="1507" spans="1:16" x14ac:dyDescent="0.2">
      <c r="A1507">
        <f t="shared" si="278"/>
        <v>6000</v>
      </c>
      <c r="B1507" s="4" t="b">
        <f t="shared" si="279"/>
        <v>1</v>
      </c>
      <c r="C1507" s="5" t="b">
        <f t="shared" si="276"/>
        <v>1</v>
      </c>
      <c r="D1507">
        <f>IF(C1507,VLOOKUP($A1507,RawData!$A$2:$D$27422,2,1),"")</f>
        <v>6002</v>
      </c>
      <c r="E1507">
        <f>IF($C1507,INDEX(RawData!$A$1:$D$27422,$D1507,1),"")</f>
        <v>6000</v>
      </c>
      <c r="F1507" s="4">
        <f t="shared" ca="1" si="280"/>
        <v>5464</v>
      </c>
      <c r="G1507">
        <f t="shared" si="277"/>
        <v>1507</v>
      </c>
      <c r="H1507" s="6">
        <f>IF($C1507,INDEX(RawData!$A$1:$D$27422,$D1507,3),"")</f>
        <v>3.8515999999999999</v>
      </c>
      <c r="I1507" s="6">
        <f>IF($C1507,INDEX(RawData!$A$1:$D$27422,$D1507,4),"")</f>
        <v>26.104588861753101</v>
      </c>
      <c r="J1507" s="5" t="b">
        <f t="shared" si="281"/>
        <v>1</v>
      </c>
      <c r="K1507" s="4">
        <f t="shared" si="282"/>
        <v>1499</v>
      </c>
      <c r="L1507" s="4">
        <f t="shared" si="283"/>
        <v>1514</v>
      </c>
      <c r="M1507" s="4">
        <f t="shared" ca="1" si="284"/>
        <v>25.850788617368053</v>
      </c>
      <c r="N1507" s="4">
        <f t="shared" ca="1" si="285"/>
        <v>6.0977267280875935E-2</v>
      </c>
      <c r="O1507" s="4">
        <f t="shared" ca="1" si="286"/>
        <v>6.7107597550311482E-2</v>
      </c>
      <c r="P1507" s="4">
        <f t="shared" ca="1" si="287"/>
        <v>9</v>
      </c>
    </row>
    <row r="1508" spans="1:16" x14ac:dyDescent="0.2">
      <c r="A1508">
        <f t="shared" si="278"/>
        <v>6004</v>
      </c>
      <c r="B1508" s="4" t="b">
        <f t="shared" si="279"/>
        <v>1</v>
      </c>
      <c r="C1508" s="5" t="b">
        <f t="shared" si="276"/>
        <v>1</v>
      </c>
      <c r="D1508">
        <f>IF(C1508,VLOOKUP($A1508,RawData!$A$2:$D$27422,2,1),"")</f>
        <v>6006</v>
      </c>
      <c r="E1508">
        <f>IF($C1508,INDEX(RawData!$A$1:$D$27422,$D1508,1),"")</f>
        <v>6004</v>
      </c>
      <c r="F1508" s="4">
        <f t="shared" ca="1" si="280"/>
        <v>5468</v>
      </c>
      <c r="G1508">
        <f t="shared" si="277"/>
        <v>1508</v>
      </c>
      <c r="H1508" s="6">
        <f>IF($C1508,INDEX(RawData!$A$1:$D$27422,$D1508,3),"")</f>
        <v>3.8359000000000001</v>
      </c>
      <c r="I1508" s="6">
        <f>IF($C1508,INDEX(RawData!$A$1:$D$27422,$D1508,4),"")</f>
        <v>26.061179390287101</v>
      </c>
      <c r="J1508" s="5" t="b">
        <f t="shared" si="281"/>
        <v>1</v>
      </c>
      <c r="K1508" s="4">
        <f t="shared" si="282"/>
        <v>1500</v>
      </c>
      <c r="L1508" s="4">
        <f t="shared" si="283"/>
        <v>1515</v>
      </c>
      <c r="M1508" s="4">
        <f t="shared" ca="1" si="284"/>
        <v>25.842004387185742</v>
      </c>
      <c r="N1508" s="4">
        <f t="shared" ca="1" si="285"/>
        <v>6.2376013215644122E-2</v>
      </c>
      <c r="O1508" s="4">
        <f t="shared" ca="1" si="286"/>
        <v>3.7021242877997906E-2</v>
      </c>
      <c r="P1508" s="4">
        <f t="shared" ca="1" si="287"/>
        <v>9</v>
      </c>
    </row>
    <row r="1509" spans="1:16" x14ac:dyDescent="0.2">
      <c r="A1509">
        <f t="shared" si="278"/>
        <v>6008</v>
      </c>
      <c r="B1509" s="4" t="b">
        <f t="shared" si="279"/>
        <v>1</v>
      </c>
      <c r="C1509" s="5" t="b">
        <f t="shared" si="276"/>
        <v>1</v>
      </c>
      <c r="D1509">
        <f>IF(C1509,VLOOKUP($A1509,RawData!$A$2:$D$27422,2,1),"")</f>
        <v>6010</v>
      </c>
      <c r="E1509">
        <f>IF($C1509,INDEX(RawData!$A$1:$D$27422,$D1509,1),"")</f>
        <v>6008</v>
      </c>
      <c r="F1509" s="4">
        <f t="shared" ca="1" si="280"/>
        <v>5472</v>
      </c>
      <c r="G1509">
        <f t="shared" si="277"/>
        <v>1509</v>
      </c>
      <c r="H1509" s="6">
        <f>IF($C1509,INDEX(RawData!$A$1:$D$27422,$D1509,3),"")</f>
        <v>3.8241999999999998</v>
      </c>
      <c r="I1509" s="6">
        <f>IF($C1509,INDEX(RawData!$A$1:$D$27422,$D1509,4),"")</f>
        <v>25.995261390286501</v>
      </c>
      <c r="J1509" s="5" t="b">
        <f t="shared" si="281"/>
        <v>1</v>
      </c>
      <c r="K1509" s="4">
        <f t="shared" si="282"/>
        <v>1501</v>
      </c>
      <c r="L1509" s="4">
        <f t="shared" si="283"/>
        <v>1516</v>
      </c>
      <c r="M1509" s="4">
        <f t="shared" ca="1" si="284"/>
        <v>25.842799636177283</v>
      </c>
      <c r="N1509" s="4">
        <f t="shared" ca="1" si="285"/>
        <v>4.6365902439735152E-2</v>
      </c>
      <c r="O1509" s="4">
        <f t="shared" ca="1" si="286"/>
        <v>1.1051981720644477E-2</v>
      </c>
      <c r="P1509" s="4">
        <f t="shared" ca="1" si="287"/>
        <v>9</v>
      </c>
    </row>
    <row r="1510" spans="1:16" x14ac:dyDescent="0.2">
      <c r="A1510">
        <f t="shared" si="278"/>
        <v>6012</v>
      </c>
      <c r="B1510" s="4" t="b">
        <f t="shared" si="279"/>
        <v>1</v>
      </c>
      <c r="C1510" s="5" t="b">
        <f t="shared" si="276"/>
        <v>1</v>
      </c>
      <c r="D1510">
        <f>IF(C1510,VLOOKUP($A1510,RawData!$A$2:$D$27422,2,1),"")</f>
        <v>6014</v>
      </c>
      <c r="E1510">
        <f>IF($C1510,INDEX(RawData!$A$1:$D$27422,$D1510,1),"")</f>
        <v>6012</v>
      </c>
      <c r="F1510" s="4">
        <f t="shared" ca="1" si="280"/>
        <v>5476</v>
      </c>
      <c r="G1510">
        <f t="shared" si="277"/>
        <v>1510</v>
      </c>
      <c r="H1510" s="6">
        <f>IF($C1510,INDEX(RawData!$A$1:$D$27422,$D1510,3),"")</f>
        <v>3.8125</v>
      </c>
      <c r="I1510" s="6">
        <f>IF($C1510,INDEX(RawData!$A$1:$D$27422,$D1510,4),"")</f>
        <v>25.907907723506099</v>
      </c>
      <c r="J1510" s="5" t="b">
        <f t="shared" si="281"/>
        <v>1</v>
      </c>
      <c r="K1510" s="4">
        <f t="shared" si="282"/>
        <v>1502</v>
      </c>
      <c r="L1510" s="4">
        <f t="shared" si="283"/>
        <v>1517</v>
      </c>
      <c r="M1510" s="4">
        <f t="shared" ca="1" si="284"/>
        <v>25.854890983239013</v>
      </c>
      <c r="N1510" s="4">
        <f t="shared" ca="1" si="285"/>
        <v>1.1338984237578842E-2</v>
      </c>
      <c r="O1510" s="4">
        <f t="shared" ca="1" si="286"/>
        <v>6.4920142290841198E-2</v>
      </c>
      <c r="P1510" s="4">
        <f t="shared" ca="1" si="287"/>
        <v>9</v>
      </c>
    </row>
    <row r="1511" spans="1:16" x14ac:dyDescent="0.2">
      <c r="A1511">
        <f t="shared" si="278"/>
        <v>6016</v>
      </c>
      <c r="B1511" s="4" t="b">
        <f t="shared" si="279"/>
        <v>1</v>
      </c>
      <c r="C1511" s="5" t="b">
        <f t="shared" si="276"/>
        <v>1</v>
      </c>
      <c r="D1511">
        <f>IF(C1511,VLOOKUP($A1511,RawData!$A$2:$D$27422,2,1),"")</f>
        <v>6018</v>
      </c>
      <c r="E1511">
        <f>IF($C1511,INDEX(RawData!$A$1:$D$27422,$D1511,1),"")</f>
        <v>6016</v>
      </c>
      <c r="F1511" s="4">
        <f t="shared" ca="1" si="280"/>
        <v>5480</v>
      </c>
      <c r="G1511">
        <f t="shared" si="277"/>
        <v>1511</v>
      </c>
      <c r="H1511" s="6">
        <f>IF($C1511,INDEX(RawData!$A$1:$D$27422,$D1511,3),"")</f>
        <v>3.8008000000000002</v>
      </c>
      <c r="I1511" s="6">
        <f>IF($C1511,INDEX(RawData!$A$1:$D$27422,$D1511,4),"")</f>
        <v>25.8040741543827</v>
      </c>
      <c r="J1511" s="5" t="b">
        <f t="shared" si="281"/>
        <v>1</v>
      </c>
      <c r="K1511" s="4">
        <f t="shared" si="282"/>
        <v>1503</v>
      </c>
      <c r="L1511" s="4">
        <f t="shared" si="283"/>
        <v>1518</v>
      </c>
      <c r="M1511" s="4">
        <f t="shared" ca="1" si="284"/>
        <v>25.875733083846068</v>
      </c>
      <c r="N1511" s="4">
        <f t="shared" ca="1" si="285"/>
        <v>3.123301576238191E-2</v>
      </c>
      <c r="O1511" s="4">
        <f t="shared" ca="1" si="286"/>
        <v>0.11116013719575335</v>
      </c>
      <c r="P1511" s="4">
        <f t="shared" ca="1" si="287"/>
        <v>9</v>
      </c>
    </row>
    <row r="1512" spans="1:16" x14ac:dyDescent="0.2">
      <c r="A1512">
        <f t="shared" si="278"/>
        <v>6020</v>
      </c>
      <c r="B1512" s="4" t="b">
        <f t="shared" si="279"/>
        <v>1</v>
      </c>
      <c r="C1512" s="5" t="b">
        <f t="shared" si="276"/>
        <v>1</v>
      </c>
      <c r="D1512">
        <f>IF(C1512,VLOOKUP($A1512,RawData!$A$2:$D$27422,2,1),"")</f>
        <v>6022</v>
      </c>
      <c r="E1512">
        <f>IF($C1512,INDEX(RawData!$A$1:$D$27422,$D1512,1),"")</f>
        <v>6020</v>
      </c>
      <c r="F1512" s="4">
        <f t="shared" ca="1" si="280"/>
        <v>5484</v>
      </c>
      <c r="G1512">
        <f t="shared" si="277"/>
        <v>1512</v>
      </c>
      <c r="H1512" s="6">
        <f>IF($C1512,INDEX(RawData!$A$1:$D$27422,$D1512,3),"")</f>
        <v>3.7890999999999999</v>
      </c>
      <c r="I1512" s="6">
        <f>IF($C1512,INDEX(RawData!$A$1:$D$27422,$D1512,4),"")</f>
        <v>25.7360104308766</v>
      </c>
      <c r="J1512" s="5" t="b">
        <f t="shared" si="281"/>
        <v>1</v>
      </c>
      <c r="K1512" s="4">
        <f t="shared" si="282"/>
        <v>1504</v>
      </c>
      <c r="L1512" s="4">
        <f t="shared" si="283"/>
        <v>1519</v>
      </c>
      <c r="M1512" s="4">
        <f t="shared" ca="1" si="284"/>
        <v>25.896433039635404</v>
      </c>
      <c r="N1512" s="4">
        <f t="shared" ca="1" si="285"/>
        <v>6.6210383130417938E-2</v>
      </c>
      <c r="O1512" s="4">
        <f t="shared" ca="1" si="286"/>
        <v>0.14215174949014298</v>
      </c>
      <c r="P1512" s="4">
        <f t="shared" ca="1" si="287"/>
        <v>9</v>
      </c>
    </row>
    <row r="1513" spans="1:16" x14ac:dyDescent="0.2">
      <c r="A1513">
        <f t="shared" si="278"/>
        <v>6024</v>
      </c>
      <c r="B1513" s="4" t="b">
        <f t="shared" si="279"/>
        <v>1</v>
      </c>
      <c r="C1513" s="5" t="b">
        <f t="shared" si="276"/>
        <v>1</v>
      </c>
      <c r="D1513">
        <f>IF(C1513,VLOOKUP($A1513,RawData!$A$2:$D$27422,2,1),"")</f>
        <v>6026</v>
      </c>
      <c r="E1513">
        <f>IF($C1513,INDEX(RawData!$A$1:$D$27422,$D1513,1),"")</f>
        <v>6024</v>
      </c>
      <c r="F1513" s="4">
        <f t="shared" ca="1" si="280"/>
        <v>5488</v>
      </c>
      <c r="G1513">
        <f t="shared" si="277"/>
        <v>1513</v>
      </c>
      <c r="H1513" s="6">
        <f>IF($C1513,INDEX(RawData!$A$1:$D$27422,$D1513,3),"")</f>
        <v>3.7772999999999999</v>
      </c>
      <c r="I1513" s="6">
        <f>IF($C1513,INDEX(RawData!$A$1:$D$27422,$D1513,4),"")</f>
        <v>25.7035878617531</v>
      </c>
      <c r="J1513" s="5" t="b">
        <f t="shared" si="281"/>
        <v>1</v>
      </c>
      <c r="K1513" s="4">
        <f t="shared" si="282"/>
        <v>1505</v>
      </c>
      <c r="L1513" s="4">
        <f t="shared" si="283"/>
        <v>1520</v>
      </c>
      <c r="M1513" s="4">
        <f t="shared" ca="1" si="284"/>
        <v>25.909747511177248</v>
      </c>
      <c r="N1513" s="4">
        <f t="shared" ca="1" si="285"/>
        <v>8.3912951214127673E-2</v>
      </c>
      <c r="O1513" s="4">
        <f t="shared" ca="1" si="286"/>
        <v>0.15385024542486647</v>
      </c>
      <c r="P1513" s="4">
        <f t="shared" ca="1" si="287"/>
        <v>9</v>
      </c>
    </row>
    <row r="1514" spans="1:16" x14ac:dyDescent="0.2">
      <c r="A1514">
        <f t="shared" si="278"/>
        <v>6028</v>
      </c>
      <c r="B1514" s="4" t="b">
        <f t="shared" si="279"/>
        <v>1</v>
      </c>
      <c r="C1514" s="5" t="b">
        <f t="shared" si="276"/>
        <v>1</v>
      </c>
      <c r="D1514">
        <f>IF(C1514,VLOOKUP($A1514,RawData!$A$2:$D$27422,2,1),"")</f>
        <v>6030</v>
      </c>
      <c r="E1514">
        <f>IF($C1514,INDEX(RawData!$A$1:$D$27422,$D1514,1),"")</f>
        <v>6028</v>
      </c>
      <c r="F1514" s="4">
        <f t="shared" ca="1" si="280"/>
        <v>5492</v>
      </c>
      <c r="G1514">
        <f t="shared" si="277"/>
        <v>1514</v>
      </c>
      <c r="H1514" s="6">
        <f>IF($C1514,INDEX(RawData!$A$1:$D$27422,$D1514,3),"")</f>
        <v>3.7656000000000001</v>
      </c>
      <c r="I1514" s="6">
        <f>IF($C1514,INDEX(RawData!$A$1:$D$27422,$D1514,4),"")</f>
        <v>25.675585430876499</v>
      </c>
      <c r="J1514" s="5" t="b">
        <f t="shared" si="281"/>
        <v>1</v>
      </c>
      <c r="K1514" s="4">
        <f t="shared" si="282"/>
        <v>1506</v>
      </c>
      <c r="L1514" s="4">
        <f t="shared" si="283"/>
        <v>1521</v>
      </c>
      <c r="M1514" s="4">
        <f t="shared" ca="1" si="284"/>
        <v>25.911765884648929</v>
      </c>
      <c r="N1514" s="4">
        <f t="shared" ca="1" si="285"/>
        <v>8.2598717975145064E-2</v>
      </c>
      <c r="O1514" s="4">
        <f t="shared" ca="1" si="286"/>
        <v>0.15102859196670337</v>
      </c>
      <c r="P1514" s="4">
        <f t="shared" ca="1" si="287"/>
        <v>9</v>
      </c>
    </row>
    <row r="1515" spans="1:16" x14ac:dyDescent="0.2">
      <c r="A1515">
        <f t="shared" si="278"/>
        <v>6032</v>
      </c>
      <c r="B1515" s="4" t="b">
        <f t="shared" si="279"/>
        <v>1</v>
      </c>
      <c r="C1515" s="5" t="b">
        <f t="shared" si="276"/>
        <v>1</v>
      </c>
      <c r="D1515">
        <f>IF(C1515,VLOOKUP($A1515,RawData!$A$2:$D$27422,2,1),"")</f>
        <v>6034</v>
      </c>
      <c r="E1515">
        <f>IF($C1515,INDEX(RawData!$A$1:$D$27422,$D1515,1),"")</f>
        <v>6032</v>
      </c>
      <c r="F1515" s="4">
        <f t="shared" ca="1" si="280"/>
        <v>5496</v>
      </c>
      <c r="G1515">
        <f t="shared" si="277"/>
        <v>1515</v>
      </c>
      <c r="H1515" s="6">
        <f>IF($C1515,INDEX(RawData!$A$1:$D$27422,$D1515,3),"")</f>
        <v>3.75</v>
      </c>
      <c r="I1515" s="6">
        <f>IF($C1515,INDEX(RawData!$A$1:$D$27422,$D1515,4),"")</f>
        <v>25.675049000000001</v>
      </c>
      <c r="J1515" s="5" t="b">
        <f t="shared" si="281"/>
        <v>1</v>
      </c>
      <c r="K1515" s="4">
        <f t="shared" si="282"/>
        <v>1507</v>
      </c>
      <c r="L1515" s="4">
        <f t="shared" si="283"/>
        <v>1522</v>
      </c>
      <c r="M1515" s="4">
        <f t="shared" ca="1" si="284"/>
        <v>25.904380400401386</v>
      </c>
      <c r="N1515" s="4">
        <f t="shared" ca="1" si="285"/>
        <v>6.7107597550311482E-2</v>
      </c>
      <c r="O1515" s="4">
        <f t="shared" ca="1" si="286"/>
        <v>0.13825056350854581</v>
      </c>
      <c r="P1515" s="4">
        <f t="shared" ca="1" si="287"/>
        <v>9</v>
      </c>
    </row>
    <row r="1516" spans="1:16" x14ac:dyDescent="0.2">
      <c r="A1516">
        <f t="shared" si="278"/>
        <v>6036</v>
      </c>
      <c r="B1516" s="4" t="b">
        <f t="shared" si="279"/>
        <v>1</v>
      </c>
      <c r="C1516" s="5" t="b">
        <f t="shared" si="276"/>
        <v>1</v>
      </c>
      <c r="D1516">
        <f>IF(C1516,VLOOKUP($A1516,RawData!$A$2:$D$27422,2,1),"")</f>
        <v>6038</v>
      </c>
      <c r="E1516">
        <f>IF($C1516,INDEX(RawData!$A$1:$D$27422,$D1516,1),"")</f>
        <v>6036</v>
      </c>
      <c r="F1516" s="4">
        <f t="shared" ca="1" si="280"/>
        <v>5500</v>
      </c>
      <c r="G1516">
        <f t="shared" si="277"/>
        <v>1516</v>
      </c>
      <c r="H1516" s="6">
        <f>IF($C1516,INDEX(RawData!$A$1:$D$27422,$D1516,3),"")</f>
        <v>3.7383000000000002</v>
      </c>
      <c r="I1516" s="6">
        <f>IF($C1516,INDEX(RawData!$A$1:$D$27422,$D1516,4),"")</f>
        <v>25.722877707370401</v>
      </c>
      <c r="J1516" s="5" t="b">
        <f t="shared" si="281"/>
        <v>1</v>
      </c>
      <c r="K1516" s="4">
        <f t="shared" si="282"/>
        <v>1508</v>
      </c>
      <c r="L1516" s="4">
        <f t="shared" si="283"/>
        <v>1523</v>
      </c>
      <c r="M1516" s="4">
        <f t="shared" ca="1" si="284"/>
        <v>25.889165538617018</v>
      </c>
      <c r="N1516" s="4">
        <f t="shared" ca="1" si="285"/>
        <v>3.7021242877997906E-2</v>
      </c>
      <c r="O1516" s="4">
        <f t="shared" ca="1" si="286"/>
        <v>0.11644557315743143</v>
      </c>
      <c r="P1516" s="4">
        <f t="shared" ca="1" si="287"/>
        <v>9</v>
      </c>
    </row>
    <row r="1517" spans="1:16" x14ac:dyDescent="0.2">
      <c r="A1517">
        <f t="shared" si="278"/>
        <v>6040</v>
      </c>
      <c r="B1517" s="4" t="b">
        <f t="shared" si="279"/>
        <v>1</v>
      </c>
      <c r="C1517" s="5" t="b">
        <f t="shared" si="276"/>
        <v>1</v>
      </c>
      <c r="D1517">
        <f>IF(C1517,VLOOKUP($A1517,RawData!$A$2:$D$27422,2,1),"")</f>
        <v>6042</v>
      </c>
      <c r="E1517">
        <f>IF($C1517,INDEX(RawData!$A$1:$D$27422,$D1517,1),"")</f>
        <v>6040</v>
      </c>
      <c r="F1517" s="4">
        <f t="shared" ca="1" si="280"/>
        <v>5504</v>
      </c>
      <c r="G1517">
        <f t="shared" si="277"/>
        <v>1517</v>
      </c>
      <c r="H1517" s="6">
        <f>IF($C1517,INDEX(RawData!$A$1:$D$27422,$D1517,3),"")</f>
        <v>3.7383000000000002</v>
      </c>
      <c r="I1517" s="6">
        <f>IF($C1517,INDEX(RawData!$A$1:$D$27422,$D1517,4),"")</f>
        <v>25.826174845617299</v>
      </c>
      <c r="J1517" s="5" t="b">
        <f t="shared" si="281"/>
        <v>1</v>
      </c>
      <c r="K1517" s="4">
        <f t="shared" si="282"/>
        <v>1509</v>
      </c>
      <c r="L1517" s="4">
        <f t="shared" si="283"/>
        <v>1524</v>
      </c>
      <c r="M1517" s="4">
        <f t="shared" ca="1" si="284"/>
        <v>25.866229967476592</v>
      </c>
      <c r="N1517" s="4">
        <f t="shared" ca="1" si="285"/>
        <v>1.1051981720644477E-2</v>
      </c>
      <c r="O1517" s="4">
        <f t="shared" ca="1" si="286"/>
        <v>9.3719200694291516E-2</v>
      </c>
      <c r="P1517" s="4">
        <f t="shared" ca="1" si="287"/>
        <v>9</v>
      </c>
    </row>
    <row r="1518" spans="1:16" x14ac:dyDescent="0.2">
      <c r="A1518">
        <f t="shared" si="278"/>
        <v>6044</v>
      </c>
      <c r="B1518" s="4" t="b">
        <f t="shared" si="279"/>
        <v>1</v>
      </c>
      <c r="C1518" s="5" t="b">
        <f t="shared" si="276"/>
        <v>1</v>
      </c>
      <c r="D1518">
        <f>IF(C1518,VLOOKUP($A1518,RawData!$A$2:$D$27422,2,1),"")</f>
        <v>6046</v>
      </c>
      <c r="E1518">
        <f>IF($C1518,INDEX(RawData!$A$1:$D$27422,$D1518,1),"")</f>
        <v>6044</v>
      </c>
      <c r="F1518" s="4">
        <f t="shared" ca="1" si="280"/>
        <v>5508</v>
      </c>
      <c r="G1518">
        <f t="shared" si="277"/>
        <v>1518</v>
      </c>
      <c r="H1518" s="6">
        <f>IF($C1518,INDEX(RawData!$A$1:$D$27422,$D1518,3),"")</f>
        <v>3.7383000000000002</v>
      </c>
      <c r="I1518" s="6">
        <f>IF($C1518,INDEX(RawData!$A$1:$D$27422,$D1518,4),"")</f>
        <v>25.947024747959599</v>
      </c>
      <c r="J1518" s="5" t="b">
        <f t="shared" si="281"/>
        <v>1</v>
      </c>
      <c r="K1518" s="4">
        <f t="shared" si="282"/>
        <v>1510</v>
      </c>
      <c r="L1518" s="4">
        <f t="shared" si="283"/>
        <v>1525</v>
      </c>
      <c r="M1518" s="4">
        <f t="shared" ca="1" si="284"/>
        <v>25.844500068083686</v>
      </c>
      <c r="N1518" s="4">
        <f t="shared" ca="1" si="285"/>
        <v>6.4920142290841198E-2</v>
      </c>
      <c r="O1518" s="4">
        <f t="shared" ca="1" si="286"/>
        <v>7.8478849078717161E-2</v>
      </c>
      <c r="P1518" s="4">
        <f t="shared" ca="1" si="287"/>
        <v>9</v>
      </c>
    </row>
    <row r="1519" spans="1:16" x14ac:dyDescent="0.2">
      <c r="A1519">
        <f t="shared" si="278"/>
        <v>6048</v>
      </c>
      <c r="B1519" s="4" t="b">
        <f t="shared" si="279"/>
        <v>1</v>
      </c>
      <c r="C1519" s="5" t="b">
        <f t="shared" si="276"/>
        <v>1</v>
      </c>
      <c r="D1519">
        <f>IF(C1519,VLOOKUP($A1519,RawData!$A$2:$D$27422,2,1),"")</f>
        <v>6050</v>
      </c>
      <c r="E1519">
        <f>IF($C1519,INDEX(RawData!$A$1:$D$27422,$D1519,1),"")</f>
        <v>6048</v>
      </c>
      <c r="F1519" s="4">
        <f t="shared" ca="1" si="280"/>
        <v>5512</v>
      </c>
      <c r="G1519">
        <f t="shared" si="277"/>
        <v>1519</v>
      </c>
      <c r="H1519" s="6">
        <f>IF($C1519,INDEX(RawData!$A$1:$D$27422,$D1519,3),"")</f>
        <v>3.7383000000000002</v>
      </c>
      <c r="I1519" s="6">
        <f>IF($C1519,INDEX(RawData!$A$1:$D$27422,$D1519,4),"")</f>
        <v>26.051931178837101</v>
      </c>
      <c r="J1519" s="5" t="b">
        <f t="shared" si="281"/>
        <v>1</v>
      </c>
      <c r="K1519" s="4">
        <f t="shared" si="282"/>
        <v>1511</v>
      </c>
      <c r="L1519" s="4">
        <f t="shared" si="283"/>
        <v>1526</v>
      </c>
      <c r="M1519" s="4">
        <f t="shared" ca="1" si="284"/>
        <v>25.830222656504986</v>
      </c>
      <c r="N1519" s="4">
        <f t="shared" ca="1" si="285"/>
        <v>0.11116013719575335</v>
      </c>
      <c r="O1519" s="4">
        <f t="shared" ca="1" si="286"/>
        <v>7.0071458326193437E-2</v>
      </c>
      <c r="P1519" s="4">
        <f t="shared" ca="1" si="287"/>
        <v>9</v>
      </c>
    </row>
    <row r="1520" spans="1:16" x14ac:dyDescent="0.2">
      <c r="A1520">
        <f t="shared" si="278"/>
        <v>6052</v>
      </c>
      <c r="B1520" s="4" t="b">
        <f t="shared" si="279"/>
        <v>1</v>
      </c>
      <c r="C1520" s="5" t="b">
        <f t="shared" si="276"/>
        <v>1</v>
      </c>
      <c r="D1520">
        <f>IF(C1520,VLOOKUP($A1520,RawData!$A$2:$D$27422,2,1),"")</f>
        <v>6054</v>
      </c>
      <c r="E1520">
        <f>IF($C1520,INDEX(RawData!$A$1:$D$27422,$D1520,1),"")</f>
        <v>6052</v>
      </c>
      <c r="F1520" s="4">
        <f t="shared" ca="1" si="280"/>
        <v>5516</v>
      </c>
      <c r="G1520">
        <f t="shared" si="277"/>
        <v>1520</v>
      </c>
      <c r="H1520" s="6">
        <f>IF($C1520,INDEX(RawData!$A$1:$D$27422,$D1520,3),"")</f>
        <v>3.7422</v>
      </c>
      <c r="I1520" s="6">
        <f>IF($C1520,INDEX(RawData!$A$1:$D$27422,$D1520,4),"")</f>
        <v>26.1249515691235</v>
      </c>
      <c r="J1520" s="5" t="b">
        <f t="shared" si="281"/>
        <v>1</v>
      </c>
      <c r="K1520" s="4">
        <f t="shared" si="282"/>
        <v>1512</v>
      </c>
      <c r="L1520" s="4">
        <f t="shared" si="283"/>
        <v>1527</v>
      </c>
      <c r="M1520" s="4">
        <f t="shared" ca="1" si="284"/>
        <v>25.82583455996312</v>
      </c>
      <c r="N1520" s="4">
        <f t="shared" ca="1" si="285"/>
        <v>0.14215174949014298</v>
      </c>
      <c r="O1520" s="4">
        <f t="shared" ca="1" si="286"/>
        <v>7.0590442573731593E-2</v>
      </c>
      <c r="P1520" s="4">
        <f t="shared" ca="1" si="287"/>
        <v>9</v>
      </c>
    </row>
    <row r="1521" spans="1:16" x14ac:dyDescent="0.2">
      <c r="A1521">
        <f t="shared" si="278"/>
        <v>6056</v>
      </c>
      <c r="B1521" s="4" t="b">
        <f t="shared" si="279"/>
        <v>1</v>
      </c>
      <c r="C1521" s="5" t="b">
        <f t="shared" si="276"/>
        <v>1</v>
      </c>
      <c r="D1521">
        <f>IF(C1521,VLOOKUP($A1521,RawData!$A$2:$D$27422,2,1),"")</f>
        <v>6058</v>
      </c>
      <c r="E1521">
        <f>IF($C1521,INDEX(RawData!$A$1:$D$27422,$D1521,1),"")</f>
        <v>6056</v>
      </c>
      <c r="F1521" s="4">
        <f t="shared" ca="1" si="280"/>
        <v>5520</v>
      </c>
      <c r="G1521">
        <f t="shared" si="277"/>
        <v>1521</v>
      </c>
      <c r="H1521" s="6">
        <f>IF($C1521,INDEX(RawData!$A$1:$D$27422,$D1521,3),"")</f>
        <v>3.7422</v>
      </c>
      <c r="I1521" s="6">
        <f>IF($C1521,INDEX(RawData!$A$1:$D$27422,$D1521,4),"")</f>
        <v>26.110081861753301</v>
      </c>
      <c r="J1521" s="5" t="b">
        <f t="shared" si="281"/>
        <v>1</v>
      </c>
      <c r="K1521" s="4">
        <f t="shared" si="282"/>
        <v>1513</v>
      </c>
      <c r="L1521" s="4">
        <f t="shared" si="283"/>
        <v>1528</v>
      </c>
      <c r="M1521" s="4">
        <f t="shared" ca="1" si="284"/>
        <v>25.829167166673784</v>
      </c>
      <c r="N1521" s="4">
        <f t="shared" ca="1" si="285"/>
        <v>0.15385024542486647</v>
      </c>
      <c r="O1521" s="4">
        <f t="shared" ca="1" si="286"/>
        <v>7.7079984247546918E-2</v>
      </c>
      <c r="P1521" s="4">
        <f t="shared" ca="1" si="287"/>
        <v>9</v>
      </c>
    </row>
    <row r="1522" spans="1:16" x14ac:dyDescent="0.2">
      <c r="A1522">
        <f t="shared" si="278"/>
        <v>6060</v>
      </c>
      <c r="B1522" s="4" t="b">
        <f t="shared" si="279"/>
        <v>1</v>
      </c>
      <c r="C1522" s="5" t="b">
        <f t="shared" si="276"/>
        <v>1</v>
      </c>
      <c r="D1522">
        <f>IF(C1522,VLOOKUP($A1522,RawData!$A$2:$D$27422,2,1),"")</f>
        <v>6062</v>
      </c>
      <c r="E1522">
        <f>IF($C1522,INDEX(RawData!$A$1:$D$27422,$D1522,1),"")</f>
        <v>6060</v>
      </c>
      <c r="F1522" s="4">
        <f t="shared" ca="1" si="280"/>
        <v>5524</v>
      </c>
      <c r="G1522">
        <f t="shared" si="277"/>
        <v>1522</v>
      </c>
      <c r="H1522" s="6">
        <f>IF($C1522,INDEX(RawData!$A$1:$D$27422,$D1522,3),"")</f>
        <v>3.7422</v>
      </c>
      <c r="I1522" s="6">
        <f>IF($C1522,INDEX(RawData!$A$1:$D$27422,$D1522,4),"")</f>
        <v>26.023800252039301</v>
      </c>
      <c r="J1522" s="5" t="b">
        <f t="shared" si="281"/>
        <v>1</v>
      </c>
      <c r="K1522" s="4">
        <f t="shared" si="282"/>
        <v>1514</v>
      </c>
      <c r="L1522" s="4">
        <f t="shared" si="283"/>
        <v>1529</v>
      </c>
      <c r="M1522" s="4">
        <f t="shared" ca="1" si="284"/>
        <v>25.837272802851075</v>
      </c>
      <c r="N1522" s="4">
        <f t="shared" ca="1" si="285"/>
        <v>0.15102859196670337</v>
      </c>
      <c r="O1522" s="4">
        <f t="shared" ca="1" si="286"/>
        <v>8.329332367731368E-2</v>
      </c>
      <c r="P1522" s="4">
        <f t="shared" ca="1" si="287"/>
        <v>9</v>
      </c>
    </row>
    <row r="1523" spans="1:16" x14ac:dyDescent="0.2">
      <c r="A1523">
        <f t="shared" si="278"/>
        <v>6064</v>
      </c>
      <c r="B1523" s="4" t="b">
        <f t="shared" si="279"/>
        <v>1</v>
      </c>
      <c r="C1523" s="5" t="b">
        <f t="shared" si="276"/>
        <v>1</v>
      </c>
      <c r="D1523">
        <f>IF(C1523,VLOOKUP($A1523,RawData!$A$2:$D$27422,2,1),"")</f>
        <v>6066</v>
      </c>
      <c r="E1523">
        <f>IF($C1523,INDEX(RawData!$A$1:$D$27422,$D1523,1),"")</f>
        <v>6064</v>
      </c>
      <c r="F1523" s="4">
        <f t="shared" ca="1" si="280"/>
        <v>5528</v>
      </c>
      <c r="G1523">
        <f t="shared" si="277"/>
        <v>1523</v>
      </c>
      <c r="H1523" s="6">
        <f>IF($C1523,INDEX(RawData!$A$1:$D$27422,$D1523,3),"")</f>
        <v>3.7538999999999998</v>
      </c>
      <c r="I1523" s="6">
        <f>IF($C1523,INDEX(RawData!$A$1:$D$27422,$D1523,4),"")</f>
        <v>25.8611510732032</v>
      </c>
      <c r="J1523" s="5" t="b">
        <f t="shared" si="281"/>
        <v>1</v>
      </c>
      <c r="K1523" s="4">
        <f t="shared" si="282"/>
        <v>1515</v>
      </c>
      <c r="L1523" s="4">
        <f t="shared" si="283"/>
        <v>1530</v>
      </c>
      <c r="M1523" s="4">
        <f t="shared" ca="1" si="284"/>
        <v>25.85214429573902</v>
      </c>
      <c r="N1523" s="4">
        <f t="shared" ca="1" si="285"/>
        <v>0.13825056350854581</v>
      </c>
      <c r="O1523" s="4">
        <f t="shared" ca="1" si="286"/>
        <v>8.5520845533348933E-2</v>
      </c>
      <c r="P1523" s="4">
        <f t="shared" ca="1" si="287"/>
        <v>9</v>
      </c>
    </row>
    <row r="1524" spans="1:16" x14ac:dyDescent="0.2">
      <c r="A1524">
        <f t="shared" si="278"/>
        <v>6068</v>
      </c>
      <c r="B1524" s="4" t="b">
        <f t="shared" si="279"/>
        <v>1</v>
      </c>
      <c r="C1524" s="5" t="b">
        <f t="shared" si="276"/>
        <v>1</v>
      </c>
      <c r="D1524">
        <f>IF(C1524,VLOOKUP($A1524,RawData!$A$2:$D$27422,2,1),"")</f>
        <v>6070</v>
      </c>
      <c r="E1524">
        <f>IF($C1524,INDEX(RawData!$A$1:$D$27422,$D1524,1),"")</f>
        <v>6068</v>
      </c>
      <c r="F1524" s="4">
        <f t="shared" ca="1" si="280"/>
        <v>5532</v>
      </c>
      <c r="G1524">
        <f t="shared" si="277"/>
        <v>1524</v>
      </c>
      <c r="H1524" s="6">
        <f>IF($C1524,INDEX(RawData!$A$1:$D$27422,$D1524,3),"")</f>
        <v>3.7656000000000001</v>
      </c>
      <c r="I1524" s="6">
        <f>IF($C1524,INDEX(RawData!$A$1:$D$27422,$D1524,4),"")</f>
        <v>25.6942102520403</v>
      </c>
      <c r="J1524" s="5" t="b">
        <f t="shared" si="281"/>
        <v>1</v>
      </c>
      <c r="K1524" s="4">
        <f t="shared" si="282"/>
        <v>1516</v>
      </c>
      <c r="L1524" s="4">
        <f t="shared" si="283"/>
        <v>1531</v>
      </c>
      <c r="M1524" s="4">
        <f t="shared" ca="1" si="284"/>
        <v>25.877281949197236</v>
      </c>
      <c r="N1524" s="4">
        <f t="shared" ca="1" si="285"/>
        <v>0.11644557315743143</v>
      </c>
      <c r="O1524" s="4">
        <f t="shared" ca="1" si="286"/>
        <v>7.7306591468111918E-2</v>
      </c>
      <c r="P1524" s="4">
        <f t="shared" ca="1" si="287"/>
        <v>9</v>
      </c>
    </row>
    <row r="1525" spans="1:16" x14ac:dyDescent="0.2">
      <c r="A1525">
        <f t="shared" si="278"/>
        <v>6072</v>
      </c>
      <c r="B1525" s="4" t="b">
        <f t="shared" si="279"/>
        <v>1</v>
      </c>
      <c r="C1525" s="5" t="b">
        <f t="shared" si="276"/>
        <v>1</v>
      </c>
      <c r="D1525">
        <f>IF(C1525,VLOOKUP($A1525,RawData!$A$2:$D$27422,2,1),"")</f>
        <v>6074</v>
      </c>
      <c r="E1525">
        <f>IF($C1525,INDEX(RawData!$A$1:$D$27422,$D1525,1),"")</f>
        <v>6072</v>
      </c>
      <c r="F1525" s="4">
        <f t="shared" ca="1" si="280"/>
        <v>5536</v>
      </c>
      <c r="G1525">
        <f t="shared" si="277"/>
        <v>1525</v>
      </c>
      <c r="H1525" s="6">
        <f>IF($C1525,INDEX(RawData!$A$1:$D$27422,$D1525,3),"")</f>
        <v>3.7656000000000001</v>
      </c>
      <c r="I1525" s="6">
        <f>IF($C1525,INDEX(RawData!$A$1:$D$27422,$D1525,4),"")</f>
        <v>25.647583000000001</v>
      </c>
      <c r="J1525" s="5" t="b">
        <f t="shared" si="281"/>
        <v>1</v>
      </c>
      <c r="K1525" s="4">
        <f t="shared" si="282"/>
        <v>1517</v>
      </c>
      <c r="L1525" s="4">
        <f t="shared" si="283"/>
        <v>1532</v>
      </c>
      <c r="M1525" s="4">
        <f t="shared" ca="1" si="284"/>
        <v>25.909420210374527</v>
      </c>
      <c r="N1525" s="4">
        <f t="shared" ca="1" si="285"/>
        <v>9.3719200694291516E-2</v>
      </c>
      <c r="O1525" s="4">
        <f t="shared" ca="1" si="286"/>
        <v>4.7731240341047254E-2</v>
      </c>
      <c r="P1525" s="4">
        <f t="shared" ca="1" si="287"/>
        <v>9</v>
      </c>
    </row>
    <row r="1526" spans="1:16" x14ac:dyDescent="0.2">
      <c r="A1526">
        <f t="shared" si="278"/>
        <v>6076</v>
      </c>
      <c r="B1526" s="4" t="b">
        <f t="shared" si="279"/>
        <v>1</v>
      </c>
      <c r="C1526" s="5" t="b">
        <f t="shared" si="276"/>
        <v>1</v>
      </c>
      <c r="D1526">
        <f>IF(C1526,VLOOKUP($A1526,RawData!$A$2:$D$27422,2,1),"")</f>
        <v>6078</v>
      </c>
      <c r="E1526">
        <f>IF($C1526,INDEX(RawData!$A$1:$D$27422,$D1526,1),"")</f>
        <v>6076</v>
      </c>
      <c r="F1526" s="4">
        <f t="shared" ca="1" si="280"/>
        <v>5540</v>
      </c>
      <c r="G1526">
        <f t="shared" si="277"/>
        <v>1526</v>
      </c>
      <c r="H1526" s="6">
        <f>IF($C1526,INDEX(RawData!$A$1:$D$27422,$D1526,3),"")</f>
        <v>3.7656000000000001</v>
      </c>
      <c r="I1526" s="6">
        <f>IF($C1526,INDEX(RawData!$A$1:$D$27422,$D1526,4),"")</f>
        <v>25.679469138246901</v>
      </c>
      <c r="J1526" s="5" t="b">
        <f t="shared" si="281"/>
        <v>1</v>
      </c>
      <c r="K1526" s="4">
        <f t="shared" si="282"/>
        <v>1518</v>
      </c>
      <c r="L1526" s="4">
        <f t="shared" si="283"/>
        <v>1533</v>
      </c>
      <c r="M1526" s="4">
        <f t="shared" ca="1" si="284"/>
        <v>25.94138279370074</v>
      </c>
      <c r="N1526" s="4">
        <f t="shared" ca="1" si="285"/>
        <v>7.8478849078717161E-2</v>
      </c>
      <c r="O1526" s="4">
        <f t="shared" ca="1" si="286"/>
        <v>2.4405995310061712E-4</v>
      </c>
      <c r="P1526" s="4">
        <f t="shared" ca="1" si="287"/>
        <v>9</v>
      </c>
    </row>
    <row r="1527" spans="1:16" x14ac:dyDescent="0.2">
      <c r="A1527">
        <f t="shared" si="278"/>
        <v>6080</v>
      </c>
      <c r="B1527" s="4" t="b">
        <f t="shared" si="279"/>
        <v>1</v>
      </c>
      <c r="C1527" s="5" t="b">
        <f t="shared" si="276"/>
        <v>1</v>
      </c>
      <c r="D1527">
        <f>IF(C1527,VLOOKUP($A1527,RawData!$A$2:$D$27422,2,1),"")</f>
        <v>6082</v>
      </c>
      <c r="E1527">
        <f>IF($C1527,INDEX(RawData!$A$1:$D$27422,$D1527,1),"")</f>
        <v>6080</v>
      </c>
      <c r="F1527" s="4">
        <f t="shared" ca="1" si="280"/>
        <v>5544</v>
      </c>
      <c r="G1527">
        <f t="shared" si="277"/>
        <v>1527</v>
      </c>
      <c r="H1527" s="6">
        <f>IF($C1527,INDEX(RawData!$A$1:$D$27422,$D1527,3),"")</f>
        <v>3.7772999999999999</v>
      </c>
      <c r="I1527" s="6">
        <f>IF($C1527,INDEX(RawData!$A$1:$D$27422,$D1527,4),"")</f>
        <v>25.733864609712899</v>
      </c>
      <c r="J1527" s="5" t="b">
        <f t="shared" si="281"/>
        <v>1</v>
      </c>
      <c r="K1527" s="4">
        <f t="shared" si="282"/>
        <v>1519</v>
      </c>
      <c r="L1527" s="4">
        <f t="shared" si="283"/>
        <v>1534</v>
      </c>
      <c r="M1527" s="4">
        <f t="shared" ca="1" si="284"/>
        <v>25.967986309453263</v>
      </c>
      <c r="N1527" s="4">
        <f t="shared" ca="1" si="285"/>
        <v>7.0071458326193437E-2</v>
      </c>
      <c r="O1527" s="4">
        <f t="shared" ca="1" si="286"/>
        <v>4.9571279476698038E-2</v>
      </c>
      <c r="P1527" s="4">
        <f t="shared" ca="1" si="287"/>
        <v>9</v>
      </c>
    </row>
    <row r="1528" spans="1:16" x14ac:dyDescent="0.2">
      <c r="A1528">
        <f t="shared" si="278"/>
        <v>6084</v>
      </c>
      <c r="B1528" s="4" t="b">
        <f t="shared" si="279"/>
        <v>1</v>
      </c>
      <c r="C1528" s="5" t="b">
        <f t="shared" si="276"/>
        <v>1</v>
      </c>
      <c r="D1528">
        <f>IF(C1528,VLOOKUP($A1528,RawData!$A$2:$D$27422,2,1),"")</f>
        <v>6086</v>
      </c>
      <c r="E1528">
        <f>IF($C1528,INDEX(RawData!$A$1:$D$27422,$D1528,1),"")</f>
        <v>6084</v>
      </c>
      <c r="F1528" s="4">
        <f t="shared" ca="1" si="280"/>
        <v>5548</v>
      </c>
      <c r="G1528">
        <f t="shared" si="277"/>
        <v>1528</v>
      </c>
      <c r="H1528" s="6">
        <f>IF($C1528,INDEX(RawData!$A$1:$D$27422,$D1528,3),"")</f>
        <v>3.7772999999999999</v>
      </c>
      <c r="I1528" s="6">
        <f>IF($C1528,INDEX(RawData!$A$1:$D$27422,$D1528,4),"")</f>
        <v>25.789332138247101</v>
      </c>
      <c r="J1528" s="5" t="b">
        <f t="shared" si="281"/>
        <v>1</v>
      </c>
      <c r="K1528" s="4">
        <f t="shared" si="282"/>
        <v>1520</v>
      </c>
      <c r="L1528" s="4">
        <f t="shared" si="283"/>
        <v>1535</v>
      </c>
      <c r="M1528" s="4">
        <f t="shared" ca="1" si="284"/>
        <v>25.983017412098651</v>
      </c>
      <c r="N1528" s="4">
        <f t="shared" ca="1" si="285"/>
        <v>7.0590442573731593E-2</v>
      </c>
      <c r="O1528" s="4">
        <f t="shared" ca="1" si="286"/>
        <v>9.5777697158975883E-2</v>
      </c>
      <c r="P1528" s="4">
        <f t="shared" ca="1" si="287"/>
        <v>9</v>
      </c>
    </row>
    <row r="1529" spans="1:16" x14ac:dyDescent="0.2">
      <c r="A1529">
        <f t="shared" si="278"/>
        <v>6088</v>
      </c>
      <c r="B1529" s="4" t="b">
        <f t="shared" si="279"/>
        <v>1</v>
      </c>
      <c r="C1529" s="5" t="b">
        <f t="shared" si="276"/>
        <v>1</v>
      </c>
      <c r="D1529">
        <f>IF(C1529,VLOOKUP($A1529,RawData!$A$2:$D$27422,2,1),"")</f>
        <v>6090</v>
      </c>
      <c r="E1529">
        <f>IF($C1529,INDEX(RawData!$A$1:$D$27422,$D1529,1),"")</f>
        <v>6088</v>
      </c>
      <c r="F1529" s="4">
        <f t="shared" ca="1" si="280"/>
        <v>5552</v>
      </c>
      <c r="G1529">
        <f t="shared" si="277"/>
        <v>1529</v>
      </c>
      <c r="H1529" s="6">
        <f>IF($C1529,INDEX(RawData!$A$1:$D$27422,$D1529,3),"")</f>
        <v>3.7772999999999999</v>
      </c>
      <c r="I1529" s="6">
        <f>IF($C1529,INDEX(RawData!$A$1:$D$27422,$D1529,4),"")</f>
        <v>25.8332780405898</v>
      </c>
      <c r="J1529" s="5" t="b">
        <f t="shared" si="281"/>
        <v>1</v>
      </c>
      <c r="K1529" s="4">
        <f t="shared" si="282"/>
        <v>1521</v>
      </c>
      <c r="L1529" s="4">
        <f t="shared" si="283"/>
        <v>1536</v>
      </c>
      <c r="M1529" s="4">
        <f t="shared" ca="1" si="284"/>
        <v>25.988301394817778</v>
      </c>
      <c r="N1529" s="4">
        <f t="shared" ca="1" si="285"/>
        <v>7.7079984247546918E-2</v>
      </c>
      <c r="O1529" s="4">
        <f t="shared" ca="1" si="286"/>
        <v>0.12869507673416081</v>
      </c>
      <c r="P1529" s="4">
        <f t="shared" ca="1" si="287"/>
        <v>9</v>
      </c>
    </row>
    <row r="1530" spans="1:16" x14ac:dyDescent="0.2">
      <c r="A1530">
        <f t="shared" si="278"/>
        <v>6092</v>
      </c>
      <c r="B1530" s="4" t="b">
        <f t="shared" si="279"/>
        <v>1</v>
      </c>
      <c r="C1530" s="5" t="b">
        <f t="shared" si="276"/>
        <v>1</v>
      </c>
      <c r="D1530">
        <f>IF(C1530,VLOOKUP($A1530,RawData!$A$2:$D$27422,2,1),"")</f>
        <v>6094</v>
      </c>
      <c r="E1530">
        <f>IF($C1530,INDEX(RawData!$A$1:$D$27422,$D1530,1),"")</f>
        <v>6092</v>
      </c>
      <c r="F1530" s="4">
        <f t="shared" ca="1" si="280"/>
        <v>5556</v>
      </c>
      <c r="G1530">
        <f t="shared" si="277"/>
        <v>1530</v>
      </c>
      <c r="H1530" s="6">
        <f>IF($C1530,INDEX(RawData!$A$1:$D$27422,$D1530,3),"")</f>
        <v>3.7772999999999999</v>
      </c>
      <c r="I1530" s="6">
        <f>IF($C1530,INDEX(RawData!$A$1:$D$27422,$D1530,4),"")</f>
        <v>25.913529317083601</v>
      </c>
      <c r="J1530" s="5" t="b">
        <f t="shared" si="281"/>
        <v>1</v>
      </c>
      <c r="K1530" s="4">
        <f t="shared" si="282"/>
        <v>1522</v>
      </c>
      <c r="L1530" s="4">
        <f t="shared" si="283"/>
        <v>1537</v>
      </c>
      <c r="M1530" s="4">
        <f t="shared" ca="1" si="284"/>
        <v>25.990394859247566</v>
      </c>
      <c r="N1530" s="4">
        <f t="shared" ca="1" si="285"/>
        <v>8.329332367731368E-2</v>
      </c>
      <c r="O1530" s="4">
        <f t="shared" ca="1" si="286"/>
        <v>0.14822825161956388</v>
      </c>
      <c r="P1530" s="4">
        <f t="shared" ca="1" si="287"/>
        <v>9</v>
      </c>
    </row>
    <row r="1531" spans="1:16" x14ac:dyDescent="0.2">
      <c r="A1531">
        <f t="shared" si="278"/>
        <v>6096</v>
      </c>
      <c r="B1531" s="4" t="b">
        <f t="shared" si="279"/>
        <v>1</v>
      </c>
      <c r="C1531" s="5" t="b">
        <f t="shared" si="276"/>
        <v>1</v>
      </c>
      <c r="D1531">
        <f>IF(C1531,VLOOKUP($A1531,RawData!$A$2:$D$27422,2,1),"")</f>
        <v>6098</v>
      </c>
      <c r="E1531">
        <f>IF($C1531,INDEX(RawData!$A$1:$D$27422,$D1531,1),"")</f>
        <v>6096</v>
      </c>
      <c r="F1531" s="4">
        <f t="shared" ca="1" si="280"/>
        <v>5560</v>
      </c>
      <c r="G1531">
        <f t="shared" si="277"/>
        <v>1531</v>
      </c>
      <c r="H1531" s="6">
        <f>IF($C1531,INDEX(RawData!$A$1:$D$27422,$D1531,3),"")</f>
        <v>3.7890999999999999</v>
      </c>
      <c r="I1531" s="6">
        <f>IF($C1531,INDEX(RawData!$A$1:$D$27422,$D1531,4),"")</f>
        <v>26.0772514553314</v>
      </c>
      <c r="J1531" s="5" t="b">
        <f t="shared" si="281"/>
        <v>1</v>
      </c>
      <c r="K1531" s="4">
        <f t="shared" si="282"/>
        <v>1523</v>
      </c>
      <c r="L1531" s="4">
        <f t="shared" si="283"/>
        <v>1538</v>
      </c>
      <c r="M1531" s="4">
        <f t="shared" ca="1" si="284"/>
        <v>25.993727522354668</v>
      </c>
      <c r="N1531" s="4">
        <f t="shared" ca="1" si="285"/>
        <v>8.5520845533348933E-2</v>
      </c>
      <c r="O1531" s="4">
        <f t="shared" ca="1" si="286"/>
        <v>0.15309919503848946</v>
      </c>
      <c r="P1531" s="4">
        <f t="shared" ca="1" si="287"/>
        <v>9</v>
      </c>
    </row>
    <row r="1532" spans="1:16" x14ac:dyDescent="0.2">
      <c r="A1532">
        <f t="shared" si="278"/>
        <v>6100</v>
      </c>
      <c r="B1532" s="4" t="b">
        <f t="shared" si="279"/>
        <v>1</v>
      </c>
      <c r="C1532" s="5" t="b">
        <f t="shared" si="276"/>
        <v>1</v>
      </c>
      <c r="D1532">
        <f>IF(C1532,VLOOKUP($A1532,RawData!$A$2:$D$27422,2,1),"")</f>
        <v>6102</v>
      </c>
      <c r="E1532">
        <f>IF($C1532,INDEX(RawData!$A$1:$D$27422,$D1532,1),"")</f>
        <v>6100</v>
      </c>
      <c r="F1532" s="4">
        <f t="shared" ca="1" si="280"/>
        <v>5564</v>
      </c>
      <c r="G1532">
        <f t="shared" si="277"/>
        <v>1532</v>
      </c>
      <c r="H1532" s="6">
        <f>IF($C1532,INDEX(RawData!$A$1:$D$27422,$D1532,3),"")</f>
        <v>3.8008000000000002</v>
      </c>
      <c r="I1532" s="6">
        <f>IF($C1532,INDEX(RawData!$A$1:$D$27422,$D1532,4),"")</f>
        <v>26.237089886207102</v>
      </c>
      <c r="J1532" s="5" t="b">
        <f t="shared" si="281"/>
        <v>1</v>
      </c>
      <c r="K1532" s="4">
        <f t="shared" si="282"/>
        <v>1524</v>
      </c>
      <c r="L1532" s="4">
        <f t="shared" si="283"/>
        <v>1539</v>
      </c>
      <c r="M1532" s="4">
        <f t="shared" ca="1" si="284"/>
        <v>26.003139411068819</v>
      </c>
      <c r="N1532" s="4">
        <f t="shared" ca="1" si="285"/>
        <v>7.7306591468111918E-2</v>
      </c>
      <c r="O1532" s="4">
        <f t="shared" ca="1" si="286"/>
        <v>0.13622812238984139</v>
      </c>
      <c r="P1532" s="4">
        <f t="shared" ca="1" si="287"/>
        <v>9</v>
      </c>
    </row>
    <row r="1533" spans="1:16" x14ac:dyDescent="0.2">
      <c r="A1533">
        <f t="shared" si="278"/>
        <v>6104</v>
      </c>
      <c r="B1533" s="4" t="b">
        <f t="shared" si="279"/>
        <v>1</v>
      </c>
      <c r="C1533" s="5" t="b">
        <f t="shared" si="276"/>
        <v>1</v>
      </c>
      <c r="D1533">
        <f>IF(C1533,VLOOKUP($A1533,RawData!$A$2:$D$27422,2,1),"")</f>
        <v>6106</v>
      </c>
      <c r="E1533">
        <f>IF($C1533,INDEX(RawData!$A$1:$D$27422,$D1533,1),"")</f>
        <v>6104</v>
      </c>
      <c r="F1533" s="4">
        <f t="shared" ca="1" si="280"/>
        <v>5568</v>
      </c>
      <c r="G1533">
        <f t="shared" si="277"/>
        <v>1533</v>
      </c>
      <c r="H1533" s="6">
        <f>IF($C1533,INDEX(RawData!$A$1:$D$27422,$D1533,3),"")</f>
        <v>3.8125</v>
      </c>
      <c r="I1533" s="6">
        <f>IF($C1533,INDEX(RawData!$A$1:$D$27422,$D1533,4),"")</f>
        <v>26.337576178836699</v>
      </c>
      <c r="J1533" s="5" t="b">
        <f t="shared" si="281"/>
        <v>1</v>
      </c>
      <c r="K1533" s="4">
        <f t="shared" si="282"/>
        <v>1525</v>
      </c>
      <c r="L1533" s="4">
        <f t="shared" si="283"/>
        <v>1540</v>
      </c>
      <c r="M1533" s="4">
        <f t="shared" ca="1" si="284"/>
        <v>26.019861642779457</v>
      </c>
      <c r="N1533" s="4">
        <f t="shared" ca="1" si="285"/>
        <v>4.7731240341047254E-2</v>
      </c>
      <c r="O1533" s="4">
        <f t="shared" ca="1" si="286"/>
        <v>9.841971738301325E-2</v>
      </c>
      <c r="P1533" s="4">
        <f t="shared" ca="1" si="287"/>
        <v>9</v>
      </c>
    </row>
    <row r="1534" spans="1:16" x14ac:dyDescent="0.2">
      <c r="A1534">
        <f t="shared" si="278"/>
        <v>6108</v>
      </c>
      <c r="B1534" s="4" t="b">
        <f t="shared" si="279"/>
        <v>1</v>
      </c>
      <c r="C1534" s="5" t="b">
        <f t="shared" si="276"/>
        <v>1</v>
      </c>
      <c r="D1534">
        <f>IF(C1534,VLOOKUP($A1534,RawData!$A$2:$D$27422,2,1),"")</f>
        <v>6110</v>
      </c>
      <c r="E1534">
        <f>IF($C1534,INDEX(RawData!$A$1:$D$27422,$D1534,1),"")</f>
        <v>6108</v>
      </c>
      <c r="F1534" s="4">
        <f t="shared" ca="1" si="280"/>
        <v>5572</v>
      </c>
      <c r="G1534">
        <f t="shared" si="277"/>
        <v>1534</v>
      </c>
      <c r="H1534" s="6">
        <f>IF($C1534,INDEX(RawData!$A$1:$D$27422,$D1534,3),"")</f>
        <v>3.8241999999999998</v>
      </c>
      <c r="I1534" s="6">
        <f>IF($C1534,INDEX(RawData!$A$1:$D$27422,$D1534,4),"")</f>
        <v>26.372681</v>
      </c>
      <c r="J1534" s="5" t="b">
        <f t="shared" si="281"/>
        <v>1</v>
      </c>
      <c r="K1534" s="4">
        <f t="shared" si="282"/>
        <v>1526</v>
      </c>
      <c r="L1534" s="4">
        <f t="shared" si="283"/>
        <v>1541</v>
      </c>
      <c r="M1534" s="4">
        <f t="shared" ca="1" si="284"/>
        <v>26.038057767779456</v>
      </c>
      <c r="N1534" s="4">
        <f t="shared" ca="1" si="285"/>
        <v>2.4405995310061712E-4</v>
      </c>
      <c r="O1534" s="4">
        <f t="shared" ca="1" si="286"/>
        <v>5.5190483584592442E-2</v>
      </c>
      <c r="P1534" s="4">
        <f t="shared" ca="1" si="287"/>
        <v>9</v>
      </c>
    </row>
    <row r="1535" spans="1:16" x14ac:dyDescent="0.2">
      <c r="A1535">
        <f t="shared" si="278"/>
        <v>6112</v>
      </c>
      <c r="B1535" s="4" t="b">
        <f t="shared" si="279"/>
        <v>1</v>
      </c>
      <c r="C1535" s="5" t="b">
        <f t="shared" si="276"/>
        <v>1</v>
      </c>
      <c r="D1535">
        <f>IF(C1535,VLOOKUP($A1535,RawData!$A$2:$D$27422,2,1),"")</f>
        <v>6114</v>
      </c>
      <c r="E1535">
        <f>IF($C1535,INDEX(RawData!$A$1:$D$27422,$D1535,1),"")</f>
        <v>6112</v>
      </c>
      <c r="F1535" s="4">
        <f t="shared" ca="1" si="280"/>
        <v>5576</v>
      </c>
      <c r="G1535">
        <f t="shared" si="277"/>
        <v>1535</v>
      </c>
      <c r="H1535" s="6">
        <f>IF($C1535,INDEX(RawData!$A$1:$D$27422,$D1535,3),"")</f>
        <v>3.8359000000000001</v>
      </c>
      <c r="I1535" s="6">
        <f>IF($C1535,INDEX(RawData!$A$1:$D$27422,$D1535,4),"")</f>
        <v>26.292428821163298</v>
      </c>
      <c r="J1535" s="5" t="b">
        <f t="shared" si="281"/>
        <v>1</v>
      </c>
      <c r="K1535" s="4">
        <f t="shared" si="282"/>
        <v>1527</v>
      </c>
      <c r="L1535" s="4">
        <f t="shared" si="283"/>
        <v>1542</v>
      </c>
      <c r="M1535" s="4">
        <f t="shared" ca="1" si="284"/>
        <v>26.053607854672382</v>
      </c>
      <c r="N1535" s="4">
        <f t="shared" ca="1" si="285"/>
        <v>4.9571279476698038E-2</v>
      </c>
      <c r="O1535" s="4">
        <f t="shared" ca="1" si="286"/>
        <v>1.6120056906448355E-2</v>
      </c>
      <c r="P1535" s="4">
        <f t="shared" ca="1" si="287"/>
        <v>9</v>
      </c>
    </row>
    <row r="1536" spans="1:16" x14ac:dyDescent="0.2">
      <c r="A1536">
        <f t="shared" si="278"/>
        <v>6116</v>
      </c>
      <c r="B1536" s="4" t="b">
        <f t="shared" si="279"/>
        <v>1</v>
      </c>
      <c r="C1536" s="5" t="b">
        <f t="shared" si="276"/>
        <v>1</v>
      </c>
      <c r="D1536">
        <f>IF(C1536,VLOOKUP($A1536,RawData!$A$2:$D$27422,2,1),"")</f>
        <v>6118</v>
      </c>
      <c r="E1536">
        <f>IF($C1536,INDEX(RawData!$A$1:$D$27422,$D1536,1),"")</f>
        <v>6116</v>
      </c>
      <c r="F1536" s="4">
        <f t="shared" ca="1" si="280"/>
        <v>5580</v>
      </c>
      <c r="G1536">
        <f t="shared" si="277"/>
        <v>1536</v>
      </c>
      <c r="H1536" s="6">
        <f>IF($C1536,INDEX(RawData!$A$1:$D$27422,$D1536,3),"")</f>
        <v>3.8359000000000001</v>
      </c>
      <c r="I1536" s="6">
        <f>IF($C1536,INDEX(RawData!$A$1:$D$27422,$D1536,4),"")</f>
        <v>26.209495292629601</v>
      </c>
      <c r="J1536" s="5" t="b">
        <f t="shared" si="281"/>
        <v>1</v>
      </c>
      <c r="K1536" s="4">
        <f t="shared" si="282"/>
        <v>1528</v>
      </c>
      <c r="L1536" s="4">
        <f t="shared" si="283"/>
        <v>1543</v>
      </c>
      <c r="M1536" s="4">
        <f t="shared" ca="1" si="284"/>
        <v>26.065381379065325</v>
      </c>
      <c r="N1536" s="4">
        <f t="shared" ca="1" si="285"/>
        <v>9.5777697158975883E-2</v>
      </c>
      <c r="O1536" s="4">
        <f t="shared" ca="1" si="286"/>
        <v>5.9196370729033276E-3</v>
      </c>
      <c r="P1536" s="4">
        <f t="shared" ca="1" si="287"/>
        <v>9</v>
      </c>
    </row>
    <row r="1537" spans="1:16" x14ac:dyDescent="0.2">
      <c r="A1537">
        <f t="shared" si="278"/>
        <v>6120</v>
      </c>
      <c r="B1537" s="4" t="b">
        <f t="shared" si="279"/>
        <v>1</v>
      </c>
      <c r="C1537" s="5" t="b">
        <f t="shared" si="276"/>
        <v>1</v>
      </c>
      <c r="D1537">
        <f>IF(C1537,VLOOKUP($A1537,RawData!$A$2:$D$27422,2,1),"")</f>
        <v>6122</v>
      </c>
      <c r="E1537">
        <f>IF($C1537,INDEX(RawData!$A$1:$D$27422,$D1537,1),"")</f>
        <v>6120</v>
      </c>
      <c r="F1537" s="4">
        <f t="shared" ca="1" si="280"/>
        <v>5584</v>
      </c>
      <c r="G1537">
        <f t="shared" si="277"/>
        <v>1537</v>
      </c>
      <c r="H1537" s="6">
        <f>IF($C1537,INDEX(RawData!$A$1:$D$27422,$D1537,3),"")</f>
        <v>3.8477000000000001</v>
      </c>
      <c r="I1537" s="6">
        <f>IF($C1537,INDEX(RawData!$A$1:$D$27422,$D1537,4),"")</f>
        <v>26.143577292629899</v>
      </c>
      <c r="J1537" s="5" t="b">
        <f t="shared" si="281"/>
        <v>1</v>
      </c>
      <c r="K1537" s="4">
        <f t="shared" si="282"/>
        <v>1529</v>
      </c>
      <c r="L1537" s="4">
        <f t="shared" si="283"/>
        <v>1544</v>
      </c>
      <c r="M1537" s="4">
        <f t="shared" ca="1" si="284"/>
        <v>26.073688182924879</v>
      </c>
      <c r="N1537" s="4">
        <f t="shared" ca="1" si="285"/>
        <v>0.12869507673416081</v>
      </c>
      <c r="O1537" s="4">
        <f t="shared" ca="1" si="286"/>
        <v>9.7672853840435891E-3</v>
      </c>
      <c r="P1537" s="4">
        <f t="shared" ca="1" si="287"/>
        <v>9</v>
      </c>
    </row>
    <row r="1538" spans="1:16" x14ac:dyDescent="0.2">
      <c r="A1538">
        <f t="shared" si="278"/>
        <v>6124</v>
      </c>
      <c r="B1538" s="4" t="b">
        <f t="shared" si="279"/>
        <v>1</v>
      </c>
      <c r="C1538" s="5" t="b">
        <f t="shared" si="276"/>
        <v>1</v>
      </c>
      <c r="D1538">
        <f>IF(C1538,VLOOKUP($A1538,RawData!$A$2:$D$27422,2,1),"")</f>
        <v>6126</v>
      </c>
      <c r="E1538">
        <f>IF($C1538,INDEX(RawData!$A$1:$D$27422,$D1538,1),"")</f>
        <v>6124</v>
      </c>
      <c r="F1538" s="4">
        <f t="shared" ca="1" si="280"/>
        <v>5588</v>
      </c>
      <c r="G1538">
        <f t="shared" si="277"/>
        <v>1538</v>
      </c>
      <c r="H1538" s="6">
        <f>IF($C1538,INDEX(RawData!$A$1:$D$27422,$D1538,3),"")</f>
        <v>3.8477000000000001</v>
      </c>
      <c r="I1538" s="6">
        <f>IF($C1538,INDEX(RawData!$A$1:$D$27422,$D1538,4),"")</f>
        <v>26.077122861752901</v>
      </c>
      <c r="J1538" s="5" t="b">
        <f t="shared" si="281"/>
        <v>1</v>
      </c>
      <c r="K1538" s="4">
        <f t="shared" si="282"/>
        <v>1530</v>
      </c>
      <c r="L1538" s="4">
        <f t="shared" si="283"/>
        <v>1545</v>
      </c>
      <c r="M1538" s="4">
        <f t="shared" ca="1" si="284"/>
        <v>26.079248367888017</v>
      </c>
      <c r="N1538" s="4">
        <f t="shared" ca="1" si="285"/>
        <v>0.14822825161956388</v>
      </c>
      <c r="O1538" s="4">
        <f t="shared" ca="1" si="286"/>
        <v>4.2921206228285769E-4</v>
      </c>
      <c r="P1538" s="4">
        <f t="shared" ca="1" si="287"/>
        <v>9</v>
      </c>
    </row>
    <row r="1539" spans="1:16" x14ac:dyDescent="0.2">
      <c r="A1539">
        <f t="shared" si="278"/>
        <v>6128</v>
      </c>
      <c r="B1539" s="4" t="b">
        <f t="shared" si="279"/>
        <v>1</v>
      </c>
      <c r="C1539" s="5" t="b">
        <f t="shared" si="276"/>
        <v>1</v>
      </c>
      <c r="D1539">
        <f>IF(C1539,VLOOKUP($A1539,RawData!$A$2:$D$27422,2,1),"")</f>
        <v>6130</v>
      </c>
      <c r="E1539">
        <f>IF($C1539,INDEX(RawData!$A$1:$D$27422,$D1539,1),"")</f>
        <v>6128</v>
      </c>
      <c r="F1539" s="4">
        <f t="shared" ca="1" si="280"/>
        <v>5592</v>
      </c>
      <c r="G1539">
        <f t="shared" si="277"/>
        <v>1539</v>
      </c>
      <c r="H1539" s="6">
        <f>IF($C1539,INDEX(RawData!$A$1:$D$27422,$D1539,3),"")</f>
        <v>3.8633000000000002</v>
      </c>
      <c r="I1539" s="6">
        <f>IF($C1539,INDEX(RawData!$A$1:$D$27422,$D1539,4),"")</f>
        <v>26.011741292629601</v>
      </c>
      <c r="J1539" s="5" t="b">
        <f t="shared" si="281"/>
        <v>1</v>
      </c>
      <c r="K1539" s="4">
        <f t="shared" si="282"/>
        <v>1531</v>
      </c>
      <c r="L1539" s="4">
        <f t="shared" si="283"/>
        <v>1546</v>
      </c>
      <c r="M1539" s="4">
        <f t="shared" ca="1" si="284"/>
        <v>26.080446002536931</v>
      </c>
      <c r="N1539" s="4">
        <f t="shared" ca="1" si="285"/>
        <v>0.15309919503848946</v>
      </c>
      <c r="O1539" s="4">
        <f t="shared" ca="1" si="286"/>
        <v>1.567478948639689E-2</v>
      </c>
      <c r="P1539" s="4">
        <f t="shared" ca="1" si="287"/>
        <v>9</v>
      </c>
    </row>
    <row r="1540" spans="1:16" x14ac:dyDescent="0.2">
      <c r="A1540">
        <f t="shared" si="278"/>
        <v>6132</v>
      </c>
      <c r="B1540" s="4" t="b">
        <f t="shared" si="279"/>
        <v>1</v>
      </c>
      <c r="C1540" s="5" t="b">
        <f t="shared" si="276"/>
        <v>1</v>
      </c>
      <c r="D1540">
        <f>IF(C1540,VLOOKUP($A1540,RawData!$A$2:$D$27422,2,1),"")</f>
        <v>6134</v>
      </c>
      <c r="E1540">
        <f>IF($C1540,INDEX(RawData!$A$1:$D$27422,$D1540,1),"")</f>
        <v>6132</v>
      </c>
      <c r="F1540" s="4">
        <f t="shared" ca="1" si="280"/>
        <v>5596</v>
      </c>
      <c r="G1540">
        <f t="shared" si="277"/>
        <v>1540</v>
      </c>
      <c r="H1540" s="6">
        <f>IF($C1540,INDEX(RawData!$A$1:$D$27422,$D1540,3),"")</f>
        <v>3.8633000000000002</v>
      </c>
      <c r="I1540" s="6">
        <f>IF($C1540,INDEX(RawData!$A$1:$D$27422,$D1540,4),"")</f>
        <v>25.961765959410499</v>
      </c>
      <c r="J1540" s="5" t="b">
        <f t="shared" si="281"/>
        <v>1</v>
      </c>
      <c r="K1540" s="4">
        <f t="shared" si="282"/>
        <v>1532</v>
      </c>
      <c r="L1540" s="4">
        <f t="shared" si="283"/>
        <v>1547</v>
      </c>
      <c r="M1540" s="4">
        <f t="shared" ca="1" si="284"/>
        <v>26.067592883120504</v>
      </c>
      <c r="N1540" s="4">
        <f t="shared" ca="1" si="285"/>
        <v>0.13622812238984139</v>
      </c>
      <c r="O1540" s="4">
        <f t="shared" ca="1" si="286"/>
        <v>3.41498489801495E-2</v>
      </c>
      <c r="P1540" s="4">
        <f t="shared" ca="1" si="287"/>
        <v>9</v>
      </c>
    </row>
    <row r="1541" spans="1:16" x14ac:dyDescent="0.2">
      <c r="A1541">
        <f t="shared" si="278"/>
        <v>6136</v>
      </c>
      <c r="B1541" s="4" t="b">
        <f t="shared" si="279"/>
        <v>1</v>
      </c>
      <c r="C1541" s="5" t="b">
        <f t="shared" si="276"/>
        <v>1</v>
      </c>
      <c r="D1541">
        <f>IF(C1541,VLOOKUP($A1541,RawData!$A$2:$D$27422,2,1),"")</f>
        <v>6138</v>
      </c>
      <c r="E1541">
        <f>IF($C1541,INDEX(RawData!$A$1:$D$27422,$D1541,1),"")</f>
        <v>6136</v>
      </c>
      <c r="F1541" s="4">
        <f t="shared" ca="1" si="280"/>
        <v>5600</v>
      </c>
      <c r="G1541">
        <f t="shared" si="277"/>
        <v>1541</v>
      </c>
      <c r="H1541" s="6">
        <f>IF($C1541,INDEX(RawData!$A$1:$D$27422,$D1541,3),"")</f>
        <v>3.875</v>
      </c>
      <c r="I1541" s="6">
        <f>IF($C1541,INDEX(RawData!$A$1:$D$27422,$D1541,4),"")</f>
        <v>25.938721000000001</v>
      </c>
      <c r="J1541" s="5" t="b">
        <f t="shared" si="281"/>
        <v>1</v>
      </c>
      <c r="K1541" s="4">
        <f t="shared" si="282"/>
        <v>1533</v>
      </c>
      <c r="L1541" s="4">
        <f t="shared" si="283"/>
        <v>1548</v>
      </c>
      <c r="M1541" s="4">
        <f t="shared" ca="1" si="284"/>
        <v>26.038301827732557</v>
      </c>
      <c r="N1541" s="4">
        <f t="shared" ca="1" si="285"/>
        <v>9.841971738301325E-2</v>
      </c>
      <c r="O1541" s="4">
        <f t="shared" ca="1" si="286"/>
        <v>4.9835497119339323E-2</v>
      </c>
      <c r="P1541" s="4">
        <f t="shared" ca="1" si="287"/>
        <v>9</v>
      </c>
    </row>
    <row r="1542" spans="1:16" x14ac:dyDescent="0.2">
      <c r="A1542">
        <f t="shared" si="278"/>
        <v>6140</v>
      </c>
      <c r="B1542" s="4" t="b">
        <f t="shared" si="279"/>
        <v>1</v>
      </c>
      <c r="C1542" s="5" t="b">
        <f t="shared" si="276"/>
        <v>1</v>
      </c>
      <c r="D1542">
        <f>IF(C1542,VLOOKUP($A1542,RawData!$A$2:$D$27422,2,1),"")</f>
        <v>6142</v>
      </c>
      <c r="E1542">
        <f>IF($C1542,INDEX(RawData!$A$1:$D$27422,$D1542,1),"")</f>
        <v>6140</v>
      </c>
      <c r="F1542" s="4">
        <f t="shared" ca="1" si="280"/>
        <v>5604</v>
      </c>
      <c r="G1542">
        <f t="shared" si="277"/>
        <v>1542</v>
      </c>
      <c r="H1542" s="6">
        <f>IF($C1542,INDEX(RawData!$A$1:$D$27422,$D1542,3),"")</f>
        <v>3.8866999999999998</v>
      </c>
      <c r="I1542" s="6">
        <f>IF($C1542,INDEX(RawData!$A$1:$D$27422,$D1542,4),"")</f>
        <v>25.928270528533702</v>
      </c>
      <c r="J1542" s="5" t="b">
        <f t="shared" si="281"/>
        <v>1</v>
      </c>
      <c r="K1542" s="4">
        <f t="shared" si="282"/>
        <v>1534</v>
      </c>
      <c r="L1542" s="4">
        <f t="shared" si="283"/>
        <v>1549</v>
      </c>
      <c r="M1542" s="4">
        <f t="shared" ca="1" si="284"/>
        <v>26.004036575195684</v>
      </c>
      <c r="N1542" s="4">
        <f t="shared" ca="1" si="285"/>
        <v>5.5190483584592442E-2</v>
      </c>
      <c r="O1542" s="4">
        <f t="shared" ca="1" si="286"/>
        <v>5.7149913343994996E-2</v>
      </c>
      <c r="P1542" s="4">
        <f t="shared" ca="1" si="287"/>
        <v>9</v>
      </c>
    </row>
    <row r="1543" spans="1:16" x14ac:dyDescent="0.2">
      <c r="A1543">
        <f t="shared" si="278"/>
        <v>6144</v>
      </c>
      <c r="B1543" s="4" t="b">
        <f t="shared" si="279"/>
        <v>1</v>
      </c>
      <c r="C1543" s="5" t="b">
        <f t="shared" ref="C1543:C1606" si="288">IF(AND(B1543,A1543&lt;=$H$1),TRUE(),FALSE())</f>
        <v>1</v>
      </c>
      <c r="D1543">
        <f>IF(C1543,VLOOKUP($A1543,RawData!$A$2:$D$27422,2,1),"")</f>
        <v>6146</v>
      </c>
      <c r="E1543">
        <f>IF($C1543,INDEX(RawData!$A$1:$D$27422,$D1543,1),"")</f>
        <v>6144</v>
      </c>
      <c r="F1543" s="4">
        <f t="shared" ca="1" si="280"/>
        <v>5608</v>
      </c>
      <c r="G1543">
        <f t="shared" ref="G1543:G1606" si="289">IF(C1543,ROW(),"")</f>
        <v>1543</v>
      </c>
      <c r="H1543" s="6">
        <f>IF($C1543,INDEX(RawData!$A$1:$D$27422,$D1543,3),"")</f>
        <v>3.8866999999999998</v>
      </c>
      <c r="I1543" s="6">
        <f>IF($C1543,INDEX(RawData!$A$1:$D$27422,$D1543,4),"")</f>
        <v>25.922241</v>
      </c>
      <c r="J1543" s="5" t="b">
        <f t="shared" si="281"/>
        <v>1</v>
      </c>
      <c r="K1543" s="4">
        <f t="shared" si="282"/>
        <v>1535</v>
      </c>
      <c r="L1543" s="4">
        <f t="shared" si="283"/>
        <v>1550</v>
      </c>
      <c r="M1543" s="4">
        <f t="shared" ca="1" si="284"/>
        <v>25.969603681906349</v>
      </c>
      <c r="N1543" s="4">
        <f t="shared" ca="1" si="285"/>
        <v>1.6120056906448355E-2</v>
      </c>
      <c r="O1543" s="4">
        <f t="shared" ca="1" si="286"/>
        <v>6.1651991931679362E-2</v>
      </c>
      <c r="P1543" s="4">
        <f t="shared" ca="1" si="287"/>
        <v>9</v>
      </c>
    </row>
    <row r="1544" spans="1:16" x14ac:dyDescent="0.2">
      <c r="A1544">
        <f t="shared" ref="A1544:A1607" si="290">A1543+$C$4</f>
        <v>6148</v>
      </c>
      <c r="B1544" s="4" t="b">
        <f t="shared" ref="B1544:B1607" si="291">IF(ROW()&lt;7+$H$4,TRUE(),FALSE())</f>
        <v>1</v>
      </c>
      <c r="C1544" s="5" t="b">
        <f t="shared" si="288"/>
        <v>1</v>
      </c>
      <c r="D1544">
        <f>IF(C1544,VLOOKUP($A1544,RawData!$A$2:$D$27422,2,1),"")</f>
        <v>6150</v>
      </c>
      <c r="E1544">
        <f>IF($C1544,INDEX(RawData!$A$1:$D$27422,$D1544,1),"")</f>
        <v>6148</v>
      </c>
      <c r="F1544" s="4">
        <f t="shared" ref="F1544:F1607" ca="1" si="292">$E1544-OFFSET($E$7:$E$27000,$H$3,0,1,1)</f>
        <v>5612</v>
      </c>
      <c r="G1544">
        <f t="shared" si="289"/>
        <v>1544</v>
      </c>
      <c r="H1544" s="6">
        <f>IF($C1544,INDEX(RawData!$A$1:$D$27422,$D1544,3),"")</f>
        <v>3.8866999999999998</v>
      </c>
      <c r="I1544" s="6">
        <f>IF($C1544,INDEX(RawData!$A$1:$D$27422,$D1544,4),"")</f>
        <v>25.922241</v>
      </c>
      <c r="J1544" s="5" t="b">
        <f t="shared" ref="J1544:J1607" si="293">IF(C1544,IF(E1544-$E$7&gt;=$C$1/2,TRUE(),FALSE()),FALSE())</f>
        <v>1</v>
      </c>
      <c r="K1544" s="4">
        <f t="shared" ref="K1544:K1607" si="294">IF(C1544,IF(J1544,VLOOKUP(ROUND($E1544,0)-$C$2,$E$7:$G$27427,3),#N/A),#N/A)</f>
        <v>1536</v>
      </c>
      <c r="L1544" s="4">
        <f t="shared" ref="L1544:L1607" si="295">IF(C1544,IF(J1544,VLOOKUP(FLOOR($E1544+$C$2,1),$E$7:$G$27427,3),#N/A),#N/A)</f>
        <v>1551</v>
      </c>
      <c r="M1544" s="4">
        <f t="shared" ref="M1544:M1607" ca="1" si="296">IF(C1544,IF(J1544,AVERAGE(OFFSET($I$1:$I$27000,$K1544-1,0,($L1544-$K1544)+1,1)),#N/A),#N/A)</f>
        <v>25.944993106190719</v>
      </c>
      <c r="N1544" s="4">
        <f t="shared" ref="N1544:N1607" ca="1" si="297">IF(J1544,ABS(M1544-OFFSET($M$1:$M$27000,$L1544-1,0,1,1)),#N/A)</f>
        <v>5.9196370729033276E-3</v>
      </c>
      <c r="O1544" s="4">
        <f t="shared" ref="O1544:O1607" ca="1" si="298">IF(AND($C1544,$J1544),OFFSET($N$1:$N$27000,$L1544,0,1,1),#N/A)</f>
        <v>6.1417312439449034E-2</v>
      </c>
      <c r="P1544" s="4">
        <f t="shared" ca="1" si="287"/>
        <v>9</v>
      </c>
    </row>
    <row r="1545" spans="1:16" x14ac:dyDescent="0.2">
      <c r="A1545">
        <f t="shared" si="290"/>
        <v>6152</v>
      </c>
      <c r="B1545" s="4" t="b">
        <f t="shared" si="291"/>
        <v>1</v>
      </c>
      <c r="C1545" s="5" t="b">
        <f t="shared" si="288"/>
        <v>1</v>
      </c>
      <c r="D1545">
        <f>IF(C1545,VLOOKUP($A1545,RawData!$A$2:$D$27422,2,1),"")</f>
        <v>6154</v>
      </c>
      <c r="E1545">
        <f>IF($C1545,INDEX(RawData!$A$1:$D$27422,$D1545,1),"")</f>
        <v>6152</v>
      </c>
      <c r="F1545" s="4">
        <f t="shared" ca="1" si="292"/>
        <v>5616</v>
      </c>
      <c r="G1545">
        <f t="shared" si="289"/>
        <v>1545</v>
      </c>
      <c r="H1545" s="6">
        <f>IF($C1545,INDEX(RawData!$A$1:$D$27422,$D1545,3),"")</f>
        <v>3.8984000000000001</v>
      </c>
      <c r="I1545" s="6">
        <f>IF($C1545,INDEX(RawData!$A$1:$D$27422,$D1545,4),"")</f>
        <v>25.922241</v>
      </c>
      <c r="J1545" s="5" t="b">
        <f t="shared" si="293"/>
        <v>1</v>
      </c>
      <c r="K1545" s="4">
        <f t="shared" si="294"/>
        <v>1537</v>
      </c>
      <c r="L1545" s="4">
        <f t="shared" si="295"/>
        <v>1552</v>
      </c>
      <c r="M1545" s="4">
        <f t="shared" ca="1" si="296"/>
        <v>25.931020116268453</v>
      </c>
      <c r="N1545" s="4">
        <f t="shared" ca="1" si="297"/>
        <v>9.7672853840435891E-3</v>
      </c>
      <c r="O1545" s="4">
        <f t="shared" ca="1" si="298"/>
        <v>5.8779376843592246E-2</v>
      </c>
      <c r="P1545" s="4">
        <f t="shared" ref="P1545:P1608" ca="1" si="299">IF(AND($C1544,$J1544),IF(AND($O1544&lt;$C$3,$O1545&gt;=$C$3),$P1544+1,IF(AND($O1544&gt;=$C$3,$O1545&lt;$C$3),$P1544+1,$P1544)),$P1544)</f>
        <v>9</v>
      </c>
    </row>
    <row r="1546" spans="1:16" x14ac:dyDescent="0.2">
      <c r="A1546">
        <f t="shared" si="290"/>
        <v>6156</v>
      </c>
      <c r="B1546" s="4" t="b">
        <f t="shared" si="291"/>
        <v>1</v>
      </c>
      <c r="C1546" s="5" t="b">
        <f t="shared" si="288"/>
        <v>1</v>
      </c>
      <c r="D1546">
        <f>IF(C1546,VLOOKUP($A1546,RawData!$A$2:$D$27422,2,1),"")</f>
        <v>6158</v>
      </c>
      <c r="E1546">
        <f>IF($C1546,INDEX(RawData!$A$1:$D$27422,$D1546,1),"")</f>
        <v>6156</v>
      </c>
      <c r="F1546" s="4">
        <f t="shared" ca="1" si="292"/>
        <v>5620</v>
      </c>
      <c r="G1546">
        <f t="shared" si="289"/>
        <v>1546</v>
      </c>
      <c r="H1546" s="6">
        <f>IF($C1546,INDEX(RawData!$A$1:$D$27422,$D1546,3),"")</f>
        <v>3.9102000000000001</v>
      </c>
      <c r="I1546" s="6">
        <f>IF($C1546,INDEX(RawData!$A$1:$D$27422,$D1546,4),"")</f>
        <v>25.9326914714662</v>
      </c>
      <c r="J1546" s="5" t="b">
        <f t="shared" si="293"/>
        <v>1</v>
      </c>
      <c r="K1546" s="4">
        <f t="shared" si="294"/>
        <v>1538</v>
      </c>
      <c r="L1546" s="4">
        <f t="shared" si="295"/>
        <v>1553</v>
      </c>
      <c r="M1546" s="4">
        <f t="shared" ca="1" si="296"/>
        <v>25.927346807498441</v>
      </c>
      <c r="N1546" s="4">
        <f t="shared" ca="1" si="297"/>
        <v>4.2921206228285769E-4</v>
      </c>
      <c r="O1546" s="4">
        <f t="shared" ca="1" si="298"/>
        <v>5.4351007447223765E-2</v>
      </c>
      <c r="P1546" s="4">
        <f t="shared" ca="1" si="299"/>
        <v>9</v>
      </c>
    </row>
    <row r="1547" spans="1:16" x14ac:dyDescent="0.2">
      <c r="A1547">
        <f t="shared" si="290"/>
        <v>6160</v>
      </c>
      <c r="B1547" s="4" t="b">
        <f t="shared" si="291"/>
        <v>1</v>
      </c>
      <c r="C1547" s="5" t="b">
        <f t="shared" si="288"/>
        <v>1</v>
      </c>
      <c r="D1547">
        <f>IF(C1547,VLOOKUP($A1547,RawData!$A$2:$D$27422,2,1),"")</f>
        <v>6162</v>
      </c>
      <c r="E1547">
        <f>IF($C1547,INDEX(RawData!$A$1:$D$27422,$D1547,1),"")</f>
        <v>6160</v>
      </c>
      <c r="F1547" s="4">
        <f t="shared" ca="1" si="292"/>
        <v>5624</v>
      </c>
      <c r="G1547">
        <f t="shared" si="289"/>
        <v>1547</v>
      </c>
      <c r="H1547" s="6">
        <f>IF($C1547,INDEX(RawData!$A$1:$D$27422,$D1547,3),"")</f>
        <v>3.9102000000000001</v>
      </c>
      <c r="I1547" s="6">
        <f>IF($C1547,INDEX(RawData!$A$1:$D$27422,$D1547,4),"")</f>
        <v>25.8716015446686</v>
      </c>
      <c r="J1547" s="5" t="b">
        <f t="shared" si="293"/>
        <v>1</v>
      </c>
      <c r="K1547" s="4">
        <f t="shared" si="294"/>
        <v>1539</v>
      </c>
      <c r="L1547" s="4">
        <f t="shared" si="295"/>
        <v>1554</v>
      </c>
      <c r="M1547" s="4">
        <f t="shared" ca="1" si="296"/>
        <v>25.931364760730663</v>
      </c>
      <c r="N1547" s="4">
        <f t="shared" ca="1" si="297"/>
        <v>1.567478948639689E-2</v>
      </c>
      <c r="O1547" s="4">
        <f t="shared" ca="1" si="298"/>
        <v>4.6592706705190778E-2</v>
      </c>
      <c r="P1547" s="4">
        <f t="shared" ca="1" si="299"/>
        <v>9</v>
      </c>
    </row>
    <row r="1548" spans="1:16" x14ac:dyDescent="0.2">
      <c r="A1548">
        <f t="shared" si="290"/>
        <v>6164</v>
      </c>
      <c r="B1548" s="4" t="b">
        <f t="shared" si="291"/>
        <v>1</v>
      </c>
      <c r="C1548" s="5" t="b">
        <f t="shared" si="288"/>
        <v>1</v>
      </c>
      <c r="D1548">
        <f>IF(C1548,VLOOKUP($A1548,RawData!$A$2:$D$27422,2,1),"")</f>
        <v>6166</v>
      </c>
      <c r="E1548">
        <f>IF($C1548,INDEX(RawData!$A$1:$D$27422,$D1548,1),"")</f>
        <v>6164</v>
      </c>
      <c r="F1548" s="4">
        <f t="shared" ca="1" si="292"/>
        <v>5628</v>
      </c>
      <c r="G1548">
        <f t="shared" si="289"/>
        <v>1548</v>
      </c>
      <c r="H1548" s="6">
        <f>IF($C1548,INDEX(RawData!$A$1:$D$27422,$D1548,3),"")</f>
        <v>3.9102000000000001</v>
      </c>
      <c r="I1548" s="6">
        <f>IF($C1548,INDEX(RawData!$A$1:$D$27422,$D1548,4),"")</f>
        <v>25.768433000000002</v>
      </c>
      <c r="J1548" s="5" t="b">
        <f t="shared" si="293"/>
        <v>1</v>
      </c>
      <c r="K1548" s="4">
        <f t="shared" si="294"/>
        <v>1540</v>
      </c>
      <c r="L1548" s="4">
        <f t="shared" si="295"/>
        <v>1555</v>
      </c>
      <c r="M1548" s="4">
        <f t="shared" ca="1" si="296"/>
        <v>25.939882110349544</v>
      </c>
      <c r="N1548" s="4">
        <f t="shared" ca="1" si="297"/>
        <v>3.41498489801495E-2</v>
      </c>
      <c r="O1548" s="4">
        <f t="shared" ca="1" si="298"/>
        <v>3.6233955308162535E-2</v>
      </c>
      <c r="P1548" s="4">
        <f t="shared" ca="1" si="299"/>
        <v>9</v>
      </c>
    </row>
    <row r="1549" spans="1:16" x14ac:dyDescent="0.2">
      <c r="A1549">
        <f t="shared" si="290"/>
        <v>6168</v>
      </c>
      <c r="B1549" s="4" t="b">
        <f t="shared" si="291"/>
        <v>1</v>
      </c>
      <c r="C1549" s="5" t="b">
        <f t="shared" si="288"/>
        <v>1</v>
      </c>
      <c r="D1549">
        <f>IF(C1549,VLOOKUP($A1549,RawData!$A$2:$D$27422,2,1),"")</f>
        <v>6170</v>
      </c>
      <c r="E1549">
        <f>IF($C1549,INDEX(RawData!$A$1:$D$27422,$D1549,1),"")</f>
        <v>6168</v>
      </c>
      <c r="F1549" s="4">
        <f t="shared" ca="1" si="292"/>
        <v>5632</v>
      </c>
      <c r="G1549">
        <f t="shared" si="289"/>
        <v>1549</v>
      </c>
      <c r="H1549" s="6">
        <f>IF($C1549,INDEX(RawData!$A$1:$D$27422,$D1549,3),"")</f>
        <v>3.9102000000000001</v>
      </c>
      <c r="I1549" s="6">
        <f>IF($C1549,INDEX(RawData!$A$1:$D$27422,$D1549,4),"")</f>
        <v>25.789332138246699</v>
      </c>
      <c r="J1549" s="5" t="b">
        <f t="shared" si="293"/>
        <v>1</v>
      </c>
      <c r="K1549" s="4">
        <f t="shared" si="294"/>
        <v>1541</v>
      </c>
      <c r="L1549" s="4">
        <f t="shared" si="295"/>
        <v>1556</v>
      </c>
      <c r="M1549" s="4">
        <f t="shared" ca="1" si="296"/>
        <v>25.948846091611092</v>
      </c>
      <c r="N1549" s="4">
        <f t="shared" ca="1" si="297"/>
        <v>4.9835497119339323E-2</v>
      </c>
      <c r="O1549" s="4">
        <f t="shared" ca="1" si="298"/>
        <v>2.5456800452936079E-2</v>
      </c>
      <c r="P1549" s="4">
        <f t="shared" ca="1" si="299"/>
        <v>9</v>
      </c>
    </row>
    <row r="1550" spans="1:16" x14ac:dyDescent="0.2">
      <c r="A1550">
        <f t="shared" si="290"/>
        <v>6172</v>
      </c>
      <c r="B1550" s="4" t="b">
        <f t="shared" si="291"/>
        <v>1</v>
      </c>
      <c r="C1550" s="5" t="b">
        <f t="shared" si="288"/>
        <v>1</v>
      </c>
      <c r="D1550">
        <f>IF(C1550,VLOOKUP($A1550,RawData!$A$2:$D$27422,2,1),"")</f>
        <v>6174</v>
      </c>
      <c r="E1550">
        <f>IF($C1550,INDEX(RawData!$A$1:$D$27422,$D1550,1),"")</f>
        <v>6172</v>
      </c>
      <c r="F1550" s="4">
        <f t="shared" ca="1" si="292"/>
        <v>5636</v>
      </c>
      <c r="G1550">
        <f t="shared" si="289"/>
        <v>1550</v>
      </c>
      <c r="H1550" s="6">
        <f>IF($C1550,INDEX(RawData!$A$1:$D$27422,$D1550,3),"")</f>
        <v>3.9102000000000001</v>
      </c>
      <c r="I1550" s="6">
        <f>IF($C1550,INDEX(RawData!$A$1:$D$27422,$D1550,4),"")</f>
        <v>25.821754707370701</v>
      </c>
      <c r="J1550" s="5" t="b">
        <f t="shared" si="293"/>
        <v>1</v>
      </c>
      <c r="K1550" s="4">
        <f t="shared" si="294"/>
        <v>1542</v>
      </c>
      <c r="L1550" s="4">
        <f t="shared" si="295"/>
        <v>1557</v>
      </c>
      <c r="M1550" s="4">
        <f t="shared" ca="1" si="296"/>
        <v>25.953483624999901</v>
      </c>
      <c r="N1550" s="4">
        <f t="shared" ca="1" si="297"/>
        <v>5.7149913343994996E-2</v>
      </c>
      <c r="O1550" s="4">
        <f t="shared" ca="1" si="298"/>
        <v>6.8155063536785576E-3</v>
      </c>
      <c r="P1550" s="4">
        <f t="shared" ca="1" si="299"/>
        <v>9</v>
      </c>
    </row>
    <row r="1551" spans="1:16" x14ac:dyDescent="0.2">
      <c r="A1551">
        <f t="shared" si="290"/>
        <v>6176</v>
      </c>
      <c r="B1551" s="4" t="b">
        <f t="shared" si="291"/>
        <v>1</v>
      </c>
      <c r="C1551" s="5" t="b">
        <f t="shared" si="288"/>
        <v>1</v>
      </c>
      <c r="D1551">
        <f>IF(C1551,VLOOKUP($A1551,RawData!$A$2:$D$27422,2,1),"")</f>
        <v>6178</v>
      </c>
      <c r="E1551">
        <f>IF($C1551,INDEX(RawData!$A$1:$D$27422,$D1551,1),"")</f>
        <v>6176</v>
      </c>
      <c r="F1551" s="4">
        <f t="shared" ca="1" si="292"/>
        <v>5640</v>
      </c>
      <c r="G1551">
        <f t="shared" si="289"/>
        <v>1551</v>
      </c>
      <c r="H1551" s="6">
        <f>IF($C1551,INDEX(RawData!$A$1:$D$27422,$D1551,3),"")</f>
        <v>3.9218999999999999</v>
      </c>
      <c r="I1551" s="6">
        <f>IF($C1551,INDEX(RawData!$A$1:$D$27422,$D1551,4),"")</f>
        <v>25.898659609713199</v>
      </c>
      <c r="J1551" s="5" t="b">
        <f t="shared" si="293"/>
        <v>1</v>
      </c>
      <c r="K1551" s="4">
        <f t="shared" si="294"/>
        <v>1543</v>
      </c>
      <c r="L1551" s="4">
        <f t="shared" si="295"/>
        <v>1558</v>
      </c>
      <c r="M1551" s="4">
        <f t="shared" ca="1" si="296"/>
        <v>25.950912743263622</v>
      </c>
      <c r="N1551" s="4">
        <f t="shared" ca="1" si="297"/>
        <v>6.1651991931679362E-2</v>
      </c>
      <c r="O1551" s="4">
        <f t="shared" ca="1" si="298"/>
        <v>1.9415177784630089E-2</v>
      </c>
      <c r="P1551" s="4">
        <f t="shared" ca="1" si="299"/>
        <v>9</v>
      </c>
    </row>
    <row r="1552" spans="1:16" x14ac:dyDescent="0.2">
      <c r="A1552">
        <f t="shared" si="290"/>
        <v>6180</v>
      </c>
      <c r="B1552" s="4" t="b">
        <f t="shared" si="291"/>
        <v>1</v>
      </c>
      <c r="C1552" s="5" t="b">
        <f t="shared" si="288"/>
        <v>1</v>
      </c>
      <c r="D1552">
        <f>IF(C1552,VLOOKUP($A1552,RawData!$A$2:$D$27422,2,1),"")</f>
        <v>6182</v>
      </c>
      <c r="E1552">
        <f>IF($C1552,INDEX(RawData!$A$1:$D$27422,$D1552,1),"")</f>
        <v>6180</v>
      </c>
      <c r="F1552" s="4">
        <f t="shared" ca="1" si="292"/>
        <v>5644</v>
      </c>
      <c r="G1552">
        <f t="shared" si="289"/>
        <v>1552</v>
      </c>
      <c r="H1552" s="6">
        <f>IF($C1552,INDEX(RawData!$A$1:$D$27422,$D1552,3),"")</f>
        <v>3.9218999999999999</v>
      </c>
      <c r="I1552" s="6">
        <f>IF($C1552,INDEX(RawData!$A$1:$D$27422,$D1552,4),"")</f>
        <v>25.985927453873298</v>
      </c>
      <c r="J1552" s="5" t="b">
        <f t="shared" si="293"/>
        <v>1</v>
      </c>
      <c r="K1552" s="4">
        <f t="shared" si="294"/>
        <v>1544</v>
      </c>
      <c r="L1552" s="4">
        <f t="shared" si="295"/>
        <v>1559</v>
      </c>
      <c r="M1552" s="4">
        <f t="shared" ca="1" si="296"/>
        <v>25.940787401652496</v>
      </c>
      <c r="N1552" s="4">
        <f t="shared" ca="1" si="297"/>
        <v>6.1417312439449034E-2</v>
      </c>
      <c r="O1552" s="4">
        <f t="shared" ca="1" si="298"/>
        <v>5.2960215891705076E-2</v>
      </c>
      <c r="P1552" s="4">
        <f t="shared" ca="1" si="299"/>
        <v>9</v>
      </c>
    </row>
    <row r="1553" spans="1:16" x14ac:dyDescent="0.2">
      <c r="A1553">
        <f t="shared" si="290"/>
        <v>6184</v>
      </c>
      <c r="B1553" s="4" t="b">
        <f t="shared" si="291"/>
        <v>1</v>
      </c>
      <c r="C1553" s="5" t="b">
        <f t="shared" si="288"/>
        <v>1</v>
      </c>
      <c r="D1553">
        <f>IF(C1553,VLOOKUP($A1553,RawData!$A$2:$D$27422,2,1),"")</f>
        <v>6186</v>
      </c>
      <c r="E1553">
        <f>IF($C1553,INDEX(RawData!$A$1:$D$27422,$D1553,1),"")</f>
        <v>6184</v>
      </c>
      <c r="F1553" s="4">
        <f t="shared" ca="1" si="292"/>
        <v>5648</v>
      </c>
      <c r="G1553">
        <f t="shared" si="289"/>
        <v>1553</v>
      </c>
      <c r="H1553" s="6">
        <f>IF($C1553,INDEX(RawData!$A$1:$D$27422,$D1553,3),"")</f>
        <v>3.9218999999999999</v>
      </c>
      <c r="I1553" s="6">
        <f>IF($C1553,INDEX(RawData!$A$1:$D$27422,$D1553,4),"")</f>
        <v>26.0848043523097</v>
      </c>
      <c r="J1553" s="5" t="b">
        <f t="shared" si="293"/>
        <v>1</v>
      </c>
      <c r="K1553" s="4">
        <f t="shared" si="294"/>
        <v>1545</v>
      </c>
      <c r="L1553" s="4">
        <f t="shared" si="295"/>
        <v>1560</v>
      </c>
      <c r="M1553" s="4">
        <f t="shared" ca="1" si="296"/>
        <v>25.927776019560724</v>
      </c>
      <c r="N1553" s="4">
        <f t="shared" ca="1" si="297"/>
        <v>5.8779376843592246E-2</v>
      </c>
      <c r="O1553" s="4">
        <f t="shared" ca="1" si="298"/>
        <v>9.2337737166975131E-2</v>
      </c>
      <c r="P1553" s="4">
        <f t="shared" ca="1" si="299"/>
        <v>9</v>
      </c>
    </row>
    <row r="1554" spans="1:16" x14ac:dyDescent="0.2">
      <c r="A1554">
        <f t="shared" si="290"/>
        <v>6188</v>
      </c>
      <c r="B1554" s="4" t="b">
        <f t="shared" si="291"/>
        <v>1</v>
      </c>
      <c r="C1554" s="5" t="b">
        <f t="shared" si="288"/>
        <v>1</v>
      </c>
      <c r="D1554">
        <f>IF(C1554,VLOOKUP($A1554,RawData!$A$2:$D$27422,2,1),"")</f>
        <v>6190</v>
      </c>
      <c r="E1554">
        <f>IF($C1554,INDEX(RawData!$A$1:$D$27422,$D1554,1),"")</f>
        <v>6188</v>
      </c>
      <c r="F1554" s="4">
        <f t="shared" ca="1" si="292"/>
        <v>5652</v>
      </c>
      <c r="G1554">
        <f t="shared" si="289"/>
        <v>1554</v>
      </c>
      <c r="H1554" s="6">
        <f>IF($C1554,INDEX(RawData!$A$1:$D$27422,$D1554,3),"")</f>
        <v>3.9218999999999999</v>
      </c>
      <c r="I1554" s="6">
        <f>IF($C1554,INDEX(RawData!$A$1:$D$27422,$D1554,4),"")</f>
        <v>26.1414101134684</v>
      </c>
      <c r="J1554" s="5" t="b">
        <f t="shared" si="293"/>
        <v>1</v>
      </c>
      <c r="K1554" s="4">
        <f t="shared" si="294"/>
        <v>1546</v>
      </c>
      <c r="L1554" s="4">
        <f t="shared" si="295"/>
        <v>1561</v>
      </c>
      <c r="M1554" s="4">
        <f t="shared" ca="1" si="296"/>
        <v>25.915689971244266</v>
      </c>
      <c r="N1554" s="4">
        <f t="shared" ca="1" si="297"/>
        <v>5.4351007447223765E-2</v>
      </c>
      <c r="O1554" s="4">
        <f t="shared" ca="1" si="298"/>
        <v>0.13151141122744647</v>
      </c>
      <c r="P1554" s="4">
        <f t="shared" ca="1" si="299"/>
        <v>9</v>
      </c>
    </row>
    <row r="1555" spans="1:16" x14ac:dyDescent="0.2">
      <c r="A1555">
        <f t="shared" si="290"/>
        <v>6192</v>
      </c>
      <c r="B1555" s="4" t="b">
        <f t="shared" si="291"/>
        <v>1</v>
      </c>
      <c r="C1555" s="5" t="b">
        <f t="shared" si="288"/>
        <v>1</v>
      </c>
      <c r="D1555">
        <f>IF(C1555,VLOOKUP($A1555,RawData!$A$2:$D$27422,2,1),"")</f>
        <v>6194</v>
      </c>
      <c r="E1555">
        <f>IF($C1555,INDEX(RawData!$A$1:$D$27422,$D1555,1),"")</f>
        <v>6192</v>
      </c>
      <c r="F1555" s="4">
        <f t="shared" ca="1" si="292"/>
        <v>5656</v>
      </c>
      <c r="G1555">
        <f t="shared" si="289"/>
        <v>1555</v>
      </c>
      <c r="H1555" s="6">
        <f>IF($C1555,INDEX(RawData!$A$1:$D$27422,$D1555,3),"")</f>
        <v>3.9218999999999999</v>
      </c>
      <c r="I1555" s="6">
        <f>IF($C1555,INDEX(RawData!$A$1:$D$27422,$D1555,4),"")</f>
        <v>26.148018886531698</v>
      </c>
      <c r="J1555" s="5" t="b">
        <f t="shared" si="293"/>
        <v>1</v>
      </c>
      <c r="K1555" s="4">
        <f t="shared" si="294"/>
        <v>1547</v>
      </c>
      <c r="L1555" s="4">
        <f t="shared" si="295"/>
        <v>1562</v>
      </c>
      <c r="M1555" s="4">
        <f t="shared" ca="1" si="296"/>
        <v>25.905732261369394</v>
      </c>
      <c r="N1555" s="4">
        <f t="shared" ca="1" si="297"/>
        <v>4.6592706705190778E-2</v>
      </c>
      <c r="O1555" s="4">
        <f t="shared" ca="1" si="298"/>
        <v>0.16567475076858429</v>
      </c>
      <c r="P1555" s="4">
        <f t="shared" ca="1" si="299"/>
        <v>9</v>
      </c>
    </row>
    <row r="1556" spans="1:16" x14ac:dyDescent="0.2">
      <c r="A1556">
        <f t="shared" si="290"/>
        <v>6196</v>
      </c>
      <c r="B1556" s="4" t="b">
        <f t="shared" si="291"/>
        <v>1</v>
      </c>
      <c r="C1556" s="5" t="b">
        <f t="shared" si="288"/>
        <v>1</v>
      </c>
      <c r="D1556">
        <f>IF(C1556,VLOOKUP($A1556,RawData!$A$2:$D$27422,2,1),"")</f>
        <v>6198</v>
      </c>
      <c r="E1556">
        <f>IF($C1556,INDEX(RawData!$A$1:$D$27422,$D1556,1),"")</f>
        <v>6196</v>
      </c>
      <c r="F1556" s="4">
        <f t="shared" ca="1" si="292"/>
        <v>5660</v>
      </c>
      <c r="G1556">
        <f t="shared" si="289"/>
        <v>1556</v>
      </c>
      <c r="H1556" s="6">
        <f>IF($C1556,INDEX(RawData!$A$1:$D$27422,$D1556,3),"")</f>
        <v>3.9218999999999999</v>
      </c>
      <c r="I1556" s="6">
        <f>IF($C1556,INDEX(RawData!$A$1:$D$27422,$D1556,4),"")</f>
        <v>26.1051896595953</v>
      </c>
      <c r="J1556" s="5" t="b">
        <f t="shared" si="293"/>
        <v>1</v>
      </c>
      <c r="K1556" s="4">
        <f t="shared" si="294"/>
        <v>1548</v>
      </c>
      <c r="L1556" s="4">
        <f t="shared" si="295"/>
        <v>1563</v>
      </c>
      <c r="M1556" s="4">
        <f t="shared" ca="1" si="296"/>
        <v>25.899010594491752</v>
      </c>
      <c r="N1556" s="4">
        <f t="shared" ca="1" si="297"/>
        <v>3.6233955308162535E-2</v>
      </c>
      <c r="O1556" s="4">
        <f t="shared" ca="1" si="298"/>
        <v>0.19201133882161514</v>
      </c>
      <c r="P1556" s="4">
        <f t="shared" ca="1" si="299"/>
        <v>9</v>
      </c>
    </row>
    <row r="1557" spans="1:16" x14ac:dyDescent="0.2">
      <c r="A1557">
        <f t="shared" si="290"/>
        <v>6200</v>
      </c>
      <c r="B1557" s="4" t="b">
        <f t="shared" si="291"/>
        <v>1</v>
      </c>
      <c r="C1557" s="5" t="b">
        <f t="shared" si="288"/>
        <v>1</v>
      </c>
      <c r="D1557">
        <f>IF(C1557,VLOOKUP($A1557,RawData!$A$2:$D$27422,2,1),"")</f>
        <v>6202</v>
      </c>
      <c r="E1557">
        <f>IF($C1557,INDEX(RawData!$A$1:$D$27422,$D1557,1),"")</f>
        <v>6200</v>
      </c>
      <c r="F1557" s="4">
        <f t="shared" ca="1" si="292"/>
        <v>5664</v>
      </c>
      <c r="G1557">
        <f t="shared" si="289"/>
        <v>1557</v>
      </c>
      <c r="H1557" s="6">
        <f>IF($C1557,INDEX(RawData!$A$1:$D$27422,$D1557,3),"")</f>
        <v>3.9218999999999999</v>
      </c>
      <c r="I1557" s="6">
        <f>IF($C1557,INDEX(RawData!$A$1:$D$27422,$D1557,4),"")</f>
        <v>26.012921534221</v>
      </c>
      <c r="J1557" s="5" t="b">
        <f t="shared" si="293"/>
        <v>1</v>
      </c>
      <c r="K1557" s="4">
        <f t="shared" si="294"/>
        <v>1549</v>
      </c>
      <c r="L1557" s="4">
        <f t="shared" si="295"/>
        <v>1564</v>
      </c>
      <c r="M1557" s="4">
        <f t="shared" ca="1" si="296"/>
        <v>25.896333711655906</v>
      </c>
      <c r="N1557" s="4">
        <f t="shared" ca="1" si="297"/>
        <v>2.5456800452936079E-2</v>
      </c>
      <c r="O1557" s="4">
        <f t="shared" ca="1" si="298"/>
        <v>0.21007341492328635</v>
      </c>
      <c r="P1557" s="4">
        <f t="shared" ca="1" si="299"/>
        <v>9</v>
      </c>
    </row>
    <row r="1558" spans="1:16" x14ac:dyDescent="0.2">
      <c r="A1558">
        <f t="shared" si="290"/>
        <v>6204</v>
      </c>
      <c r="B1558" s="4" t="b">
        <f t="shared" si="291"/>
        <v>1</v>
      </c>
      <c r="C1558" s="5" t="b">
        <f t="shared" si="288"/>
        <v>1</v>
      </c>
      <c r="D1558">
        <f>IF(C1558,VLOOKUP($A1558,RawData!$A$2:$D$27422,2,1),"")</f>
        <v>6206</v>
      </c>
      <c r="E1558">
        <f>IF($C1558,INDEX(RawData!$A$1:$D$27422,$D1558,1),"")</f>
        <v>6204</v>
      </c>
      <c r="F1558" s="4">
        <f t="shared" ca="1" si="292"/>
        <v>5668</v>
      </c>
      <c r="G1558">
        <f t="shared" si="289"/>
        <v>1558</v>
      </c>
      <c r="H1558" s="6">
        <f>IF($C1558,INDEX(RawData!$A$1:$D$27422,$D1558,3),"")</f>
        <v>3.9180000000000001</v>
      </c>
      <c r="I1558" s="6">
        <f>IF($C1558,INDEX(RawData!$A$1:$D$27422,$D1558,4),"")</f>
        <v>25.887136420753201</v>
      </c>
      <c r="J1558" s="5" t="b">
        <f t="shared" si="293"/>
        <v>1</v>
      </c>
      <c r="K1558" s="4">
        <f t="shared" si="294"/>
        <v>1550</v>
      </c>
      <c r="L1558" s="4">
        <f t="shared" si="295"/>
        <v>1565</v>
      </c>
      <c r="M1558" s="4">
        <f t="shared" ca="1" si="296"/>
        <v>25.889260751331943</v>
      </c>
      <c r="N1558" s="4">
        <f t="shared" ca="1" si="297"/>
        <v>6.8155063536785576E-3</v>
      </c>
      <c r="O1558" s="4">
        <f t="shared" ca="1" si="298"/>
        <v>0.21824880203679342</v>
      </c>
      <c r="P1558" s="4">
        <f t="shared" ca="1" si="299"/>
        <v>9</v>
      </c>
    </row>
    <row r="1559" spans="1:16" x14ac:dyDescent="0.2">
      <c r="A1559">
        <f t="shared" si="290"/>
        <v>6208</v>
      </c>
      <c r="B1559" s="4" t="b">
        <f t="shared" si="291"/>
        <v>1</v>
      </c>
      <c r="C1559" s="5" t="b">
        <f t="shared" si="288"/>
        <v>1</v>
      </c>
      <c r="D1559">
        <f>IF(C1559,VLOOKUP($A1559,RawData!$A$2:$D$27422,2,1),"")</f>
        <v>6210</v>
      </c>
      <c r="E1559">
        <f>IF($C1559,INDEX(RawData!$A$1:$D$27422,$D1559,1),"")</f>
        <v>6208</v>
      </c>
      <c r="F1559" s="4">
        <f t="shared" ca="1" si="292"/>
        <v>5672</v>
      </c>
      <c r="G1559">
        <f t="shared" si="289"/>
        <v>1559</v>
      </c>
      <c r="H1559" s="6">
        <f>IF($C1559,INDEX(RawData!$A$1:$D$27422,$D1559,3),"")</f>
        <v>3.9102000000000001</v>
      </c>
      <c r="I1559" s="6">
        <f>IF($C1559,INDEX(RawData!$A$1:$D$27422,$D1559,4),"")</f>
        <v>25.760235534222002</v>
      </c>
      <c r="J1559" s="5" t="b">
        <f t="shared" si="293"/>
        <v>1</v>
      </c>
      <c r="K1559" s="4">
        <f t="shared" si="294"/>
        <v>1551</v>
      </c>
      <c r="L1559" s="4">
        <f t="shared" si="295"/>
        <v>1566</v>
      </c>
      <c r="M1559" s="4">
        <f t="shared" ca="1" si="296"/>
        <v>25.879370089213047</v>
      </c>
      <c r="N1559" s="4">
        <f t="shared" ca="1" si="297"/>
        <v>1.9415177784630089E-2</v>
      </c>
      <c r="O1559" s="4">
        <f t="shared" ca="1" si="298"/>
        <v>0.21509450799805307</v>
      </c>
      <c r="P1559" s="4">
        <f t="shared" ca="1" si="299"/>
        <v>9</v>
      </c>
    </row>
    <row r="1560" spans="1:16" x14ac:dyDescent="0.2">
      <c r="A1560">
        <f t="shared" si="290"/>
        <v>6212</v>
      </c>
      <c r="B1560" s="4" t="b">
        <f t="shared" si="291"/>
        <v>1</v>
      </c>
      <c r="C1560" s="5" t="b">
        <f t="shared" si="288"/>
        <v>1</v>
      </c>
      <c r="D1560">
        <f>IF(C1560,VLOOKUP($A1560,RawData!$A$2:$D$27422,2,1),"")</f>
        <v>6214</v>
      </c>
      <c r="E1560">
        <f>IF($C1560,INDEX(RawData!$A$1:$D$27422,$D1560,1),"")</f>
        <v>6212</v>
      </c>
      <c r="F1560" s="4">
        <f t="shared" ca="1" si="292"/>
        <v>5676</v>
      </c>
      <c r="G1560">
        <f t="shared" si="289"/>
        <v>1560</v>
      </c>
      <c r="H1560" s="6">
        <f>IF($C1560,INDEX(RawData!$A$1:$D$27422,$D1560,3),"")</f>
        <v>3.9102000000000001</v>
      </c>
      <c r="I1560" s="6">
        <f>IF($C1560,INDEX(RawData!$A$1:$D$27422,$D1560,4),"")</f>
        <v>25.7140588865316</v>
      </c>
      <c r="J1560" s="5" t="b">
        <f t="shared" si="293"/>
        <v>1</v>
      </c>
      <c r="K1560" s="4">
        <f t="shared" si="294"/>
        <v>1552</v>
      </c>
      <c r="L1560" s="4">
        <f t="shared" si="295"/>
        <v>1567</v>
      </c>
      <c r="M1560" s="4">
        <f t="shared" ca="1" si="296"/>
        <v>25.868996642717132</v>
      </c>
      <c r="N1560" s="4">
        <f t="shared" ca="1" si="297"/>
        <v>5.2960215891705076E-2</v>
      </c>
      <c r="O1560" s="4">
        <f t="shared" ca="1" si="298"/>
        <v>0.1956350598481329</v>
      </c>
      <c r="P1560" s="4">
        <f t="shared" ca="1" si="299"/>
        <v>9</v>
      </c>
    </row>
    <row r="1561" spans="1:16" x14ac:dyDescent="0.2">
      <c r="A1561">
        <f t="shared" si="290"/>
        <v>6216</v>
      </c>
      <c r="B1561" s="4" t="b">
        <f t="shared" si="291"/>
        <v>1</v>
      </c>
      <c r="C1561" s="5" t="b">
        <f t="shared" si="288"/>
        <v>1</v>
      </c>
      <c r="D1561">
        <f>IF(C1561,VLOOKUP($A1561,RawData!$A$2:$D$27422,2,1),"")</f>
        <v>6218</v>
      </c>
      <c r="E1561">
        <f>IF($C1561,INDEX(RawData!$A$1:$D$27422,$D1561,1),"")</f>
        <v>6216</v>
      </c>
      <c r="F1561" s="4">
        <f t="shared" ca="1" si="292"/>
        <v>5680</v>
      </c>
      <c r="G1561">
        <f t="shared" si="289"/>
        <v>1561</v>
      </c>
      <c r="H1561" s="6">
        <f>IF($C1561,INDEX(RawData!$A$1:$D$27422,$D1561,3),"")</f>
        <v>3.9102000000000001</v>
      </c>
      <c r="I1561" s="6">
        <f>IF($C1561,INDEX(RawData!$A$1:$D$27422,$D1561,4),"")</f>
        <v>25.7288642269367</v>
      </c>
      <c r="J1561" s="5" t="b">
        <f t="shared" si="293"/>
        <v>1</v>
      </c>
      <c r="K1561" s="4">
        <f t="shared" si="294"/>
        <v>1553</v>
      </c>
      <c r="L1561" s="4">
        <f t="shared" si="295"/>
        <v>1568</v>
      </c>
      <c r="M1561" s="4">
        <f t="shared" ca="1" si="296"/>
        <v>25.861338963797042</v>
      </c>
      <c r="N1561" s="4">
        <f t="shared" ca="1" si="297"/>
        <v>9.2337737166975131E-2</v>
      </c>
      <c r="O1561" s="4">
        <f t="shared" ca="1" si="298"/>
        <v>0.15767104210641847</v>
      </c>
      <c r="P1561" s="4">
        <f t="shared" ca="1" si="299"/>
        <v>9</v>
      </c>
    </row>
    <row r="1562" spans="1:16" x14ac:dyDescent="0.2">
      <c r="A1562">
        <f t="shared" si="290"/>
        <v>6220</v>
      </c>
      <c r="B1562" s="4" t="b">
        <f t="shared" si="291"/>
        <v>1</v>
      </c>
      <c r="C1562" s="5" t="b">
        <f t="shared" si="288"/>
        <v>1</v>
      </c>
      <c r="D1562">
        <f>IF(C1562,VLOOKUP($A1562,RawData!$A$2:$D$27422,2,1),"")</f>
        <v>6222</v>
      </c>
      <c r="E1562">
        <f>IF($C1562,INDEX(RawData!$A$1:$D$27422,$D1562,1),"")</f>
        <v>6220</v>
      </c>
      <c r="F1562" s="4">
        <f t="shared" ca="1" si="292"/>
        <v>5684</v>
      </c>
      <c r="G1562">
        <f t="shared" si="289"/>
        <v>1562</v>
      </c>
      <c r="H1562" s="6">
        <f>IF($C1562,INDEX(RawData!$A$1:$D$27422,$D1562,3),"")</f>
        <v>3.9218999999999999</v>
      </c>
      <c r="I1562" s="6">
        <f>IF($C1562,INDEX(RawData!$A$1:$D$27422,$D1562,4),"")</f>
        <v>25.773368113468202</v>
      </c>
      <c r="J1562" s="5" t="b">
        <f t="shared" si="293"/>
        <v>1</v>
      </c>
      <c r="K1562" s="4">
        <f t="shared" si="294"/>
        <v>1554</v>
      </c>
      <c r="L1562" s="4">
        <f t="shared" si="295"/>
        <v>1569</v>
      </c>
      <c r="M1562" s="4">
        <f t="shared" ca="1" si="296"/>
        <v>25.859139554664203</v>
      </c>
      <c r="N1562" s="4">
        <f t="shared" ca="1" si="297"/>
        <v>0.13151141122744647</v>
      </c>
      <c r="O1562" s="4">
        <f t="shared" ca="1" si="298"/>
        <v>0.10411799657951804</v>
      </c>
      <c r="P1562" s="4">
        <f t="shared" ca="1" si="299"/>
        <v>9</v>
      </c>
    </row>
    <row r="1563" spans="1:16" x14ac:dyDescent="0.2">
      <c r="A1563">
        <f t="shared" si="290"/>
        <v>6224</v>
      </c>
      <c r="B1563" s="4" t="b">
        <f t="shared" si="291"/>
        <v>1</v>
      </c>
      <c r="C1563" s="5" t="b">
        <f t="shared" si="288"/>
        <v>1</v>
      </c>
      <c r="D1563">
        <f>IF(C1563,VLOOKUP($A1563,RawData!$A$2:$D$27422,2,1),"")</f>
        <v>6226</v>
      </c>
      <c r="E1563">
        <f>IF($C1563,INDEX(RawData!$A$1:$D$27422,$D1563,1),"")</f>
        <v>6224</v>
      </c>
      <c r="F1563" s="4">
        <f t="shared" ca="1" si="292"/>
        <v>5688</v>
      </c>
      <c r="G1563">
        <f t="shared" si="289"/>
        <v>1563</v>
      </c>
      <c r="H1563" s="6">
        <f>IF($C1563,INDEX(RawData!$A$1:$D$27422,$D1563,3),"")</f>
        <v>3.9218999999999999</v>
      </c>
      <c r="I1563" s="6">
        <f>IF($C1563,INDEX(RawData!$A$1:$D$27422,$D1563,4),"")</f>
        <v>25.7640548746263</v>
      </c>
      <c r="J1563" s="5" t="b">
        <f t="shared" si="293"/>
        <v>1</v>
      </c>
      <c r="K1563" s="4">
        <f t="shared" si="294"/>
        <v>1555</v>
      </c>
      <c r="L1563" s="4">
        <f t="shared" si="295"/>
        <v>1570</v>
      </c>
      <c r="M1563" s="4">
        <f t="shared" ca="1" si="296"/>
        <v>25.86277663918359</v>
      </c>
      <c r="N1563" s="4">
        <f t="shared" ca="1" si="297"/>
        <v>0.16567475076858429</v>
      </c>
      <c r="O1563" s="4">
        <f t="shared" ca="1" si="298"/>
        <v>3.7757509437032155E-2</v>
      </c>
      <c r="P1563" s="4">
        <f t="shared" ca="1" si="299"/>
        <v>9</v>
      </c>
    </row>
    <row r="1564" spans="1:16" x14ac:dyDescent="0.2">
      <c r="A1564">
        <f t="shared" si="290"/>
        <v>6228</v>
      </c>
      <c r="B1564" s="4" t="b">
        <f t="shared" si="291"/>
        <v>1</v>
      </c>
      <c r="C1564" s="5" t="b">
        <f t="shared" si="288"/>
        <v>1</v>
      </c>
      <c r="D1564">
        <f>IF(C1564,VLOOKUP($A1564,RawData!$A$2:$D$27422,2,1),"")</f>
        <v>6230</v>
      </c>
      <c r="E1564">
        <f>IF($C1564,INDEX(RawData!$A$1:$D$27422,$D1564,1),"")</f>
        <v>6228</v>
      </c>
      <c r="F1564" s="4">
        <f t="shared" ca="1" si="292"/>
        <v>5692</v>
      </c>
      <c r="G1564">
        <f t="shared" si="289"/>
        <v>1564</v>
      </c>
      <c r="H1564" s="6">
        <f>IF($C1564,INDEX(RawData!$A$1:$D$27422,$D1564,3),"")</f>
        <v>3.9218999999999999</v>
      </c>
      <c r="I1564" s="6">
        <f>IF($C1564,INDEX(RawData!$A$1:$D$27422,$D1564,4),"")</f>
        <v>25.7256028746265</v>
      </c>
      <c r="J1564" s="5" t="b">
        <f t="shared" si="293"/>
        <v>1</v>
      </c>
      <c r="K1564" s="4">
        <f t="shared" si="294"/>
        <v>1556</v>
      </c>
      <c r="L1564" s="4">
        <f t="shared" si="295"/>
        <v>1571</v>
      </c>
      <c r="M1564" s="4">
        <f t="shared" ca="1" si="296"/>
        <v>25.87087691120297</v>
      </c>
      <c r="N1564" s="4">
        <f t="shared" ca="1" si="297"/>
        <v>0.19201133882161514</v>
      </c>
      <c r="O1564" s="4">
        <f t="shared" ca="1" si="298"/>
        <v>3.4922374142851709E-2</v>
      </c>
      <c r="P1564" s="4">
        <f t="shared" ca="1" si="299"/>
        <v>9</v>
      </c>
    </row>
    <row r="1565" spans="1:16" x14ac:dyDescent="0.2">
      <c r="A1565">
        <f t="shared" si="290"/>
        <v>6232</v>
      </c>
      <c r="B1565" s="4" t="b">
        <f t="shared" si="291"/>
        <v>1</v>
      </c>
      <c r="C1565" s="5" t="b">
        <f t="shared" si="288"/>
        <v>1</v>
      </c>
      <c r="D1565">
        <f>IF(C1565,VLOOKUP($A1565,RawData!$A$2:$D$27422,2,1),"")</f>
        <v>6234</v>
      </c>
      <c r="E1565">
        <f>IF($C1565,INDEX(RawData!$A$1:$D$27422,$D1565,1),"")</f>
        <v>6232</v>
      </c>
      <c r="F1565" s="4">
        <f t="shared" ca="1" si="292"/>
        <v>5696</v>
      </c>
      <c r="G1565">
        <f t="shared" si="289"/>
        <v>1565</v>
      </c>
      <c r="H1565" s="6">
        <f>IF($C1565,INDEX(RawData!$A$1:$D$27422,$D1565,3),"")</f>
        <v>3.9218999999999999</v>
      </c>
      <c r="I1565" s="6">
        <f>IF($C1565,INDEX(RawData!$A$1:$D$27422,$D1565,4),"")</f>
        <v>25.676164773063299</v>
      </c>
      <c r="J1565" s="5" t="b">
        <f t="shared" si="293"/>
        <v>1</v>
      </c>
      <c r="K1565" s="4">
        <f t="shared" si="294"/>
        <v>1557</v>
      </c>
      <c r="L1565" s="4">
        <f t="shared" si="295"/>
        <v>1572</v>
      </c>
      <c r="M1565" s="4">
        <f t="shared" ca="1" si="296"/>
        <v>25.882445244978264</v>
      </c>
      <c r="N1565" s="4">
        <f t="shared" ca="1" si="297"/>
        <v>0.21007341492328635</v>
      </c>
      <c r="O1565" s="4">
        <f t="shared" ca="1" si="298"/>
        <v>0.10774167320339245</v>
      </c>
      <c r="P1565" s="4">
        <f t="shared" ca="1" si="299"/>
        <v>9</v>
      </c>
    </row>
    <row r="1566" spans="1:16" x14ac:dyDescent="0.2">
      <c r="A1566">
        <f t="shared" si="290"/>
        <v>6236</v>
      </c>
      <c r="B1566" s="4" t="b">
        <f t="shared" si="291"/>
        <v>1</v>
      </c>
      <c r="C1566" s="5" t="b">
        <f t="shared" si="288"/>
        <v>1</v>
      </c>
      <c r="D1566">
        <f>IF(C1566,VLOOKUP($A1566,RawData!$A$2:$D$27422,2,1),"")</f>
        <v>6238</v>
      </c>
      <c r="E1566">
        <f>IF($C1566,INDEX(RawData!$A$1:$D$27422,$D1566,1),"")</f>
        <v>6236</v>
      </c>
      <c r="F1566" s="4">
        <f t="shared" ca="1" si="292"/>
        <v>5700</v>
      </c>
      <c r="G1566">
        <f t="shared" si="289"/>
        <v>1566</v>
      </c>
      <c r="H1566" s="6">
        <f>IF($C1566,INDEX(RawData!$A$1:$D$27422,$D1566,3),"")</f>
        <v>3.9218999999999999</v>
      </c>
      <c r="I1566" s="6">
        <f>IF($C1566,INDEX(RawData!$A$1:$D$27422,$D1566,4),"")</f>
        <v>25.663504113468399</v>
      </c>
      <c r="J1566" s="5" t="b">
        <f t="shared" si="293"/>
        <v>1</v>
      </c>
      <c r="K1566" s="4">
        <f t="shared" si="294"/>
        <v>1558</v>
      </c>
      <c r="L1566" s="4">
        <f t="shared" si="295"/>
        <v>1573</v>
      </c>
      <c r="M1566" s="4">
        <f t="shared" ca="1" si="296"/>
        <v>25.898785266997677</v>
      </c>
      <c r="N1566" s="4">
        <f t="shared" ca="1" si="297"/>
        <v>0.21824880203679342</v>
      </c>
      <c r="O1566" s="4">
        <f t="shared" ca="1" si="298"/>
        <v>0.17616747077580897</v>
      </c>
      <c r="P1566" s="4">
        <f t="shared" ca="1" si="299"/>
        <v>9</v>
      </c>
    </row>
    <row r="1567" spans="1:16" x14ac:dyDescent="0.2">
      <c r="A1567">
        <f t="shared" si="290"/>
        <v>6240</v>
      </c>
      <c r="B1567" s="4" t="b">
        <f t="shared" si="291"/>
        <v>1</v>
      </c>
      <c r="C1567" s="5" t="b">
        <f t="shared" si="288"/>
        <v>1</v>
      </c>
      <c r="D1567">
        <f>IF(C1567,VLOOKUP($A1567,RawData!$A$2:$D$27422,2,1),"")</f>
        <v>6242</v>
      </c>
      <c r="E1567">
        <f>IF($C1567,INDEX(RawData!$A$1:$D$27422,$D1567,1),"")</f>
        <v>6240</v>
      </c>
      <c r="F1567" s="4">
        <f t="shared" ca="1" si="292"/>
        <v>5704</v>
      </c>
      <c r="G1567">
        <f t="shared" si="289"/>
        <v>1567</v>
      </c>
      <c r="H1567" s="6">
        <f>IF($C1567,INDEX(RawData!$A$1:$D$27422,$D1567,3),"")</f>
        <v>3.9218999999999999</v>
      </c>
      <c r="I1567" s="6">
        <f>IF($C1567,INDEX(RawData!$A$1:$D$27422,$D1567,4),"")</f>
        <v>25.732684465778501</v>
      </c>
      <c r="J1567" s="5" t="b">
        <f t="shared" si="293"/>
        <v>1</v>
      </c>
      <c r="K1567" s="4">
        <f t="shared" si="294"/>
        <v>1559</v>
      </c>
      <c r="L1567" s="4">
        <f t="shared" si="295"/>
        <v>1574</v>
      </c>
      <c r="M1567" s="4">
        <f t="shared" ca="1" si="296"/>
        <v>25.921956858608837</v>
      </c>
      <c r="N1567" s="4">
        <f t="shared" ca="1" si="297"/>
        <v>0.21509450799805307</v>
      </c>
      <c r="O1567" s="4">
        <f t="shared" ca="1" si="298"/>
        <v>0.23453772505345327</v>
      </c>
      <c r="P1567" s="4">
        <f t="shared" ca="1" si="299"/>
        <v>9</v>
      </c>
    </row>
    <row r="1568" spans="1:16" x14ac:dyDescent="0.2">
      <c r="A1568">
        <f t="shared" si="290"/>
        <v>6244</v>
      </c>
      <c r="B1568" s="4" t="b">
        <f t="shared" si="291"/>
        <v>1</v>
      </c>
      <c r="C1568" s="5" t="b">
        <f t="shared" si="288"/>
        <v>1</v>
      </c>
      <c r="D1568">
        <f>IF(C1568,VLOOKUP($A1568,RawData!$A$2:$D$27422,2,1),"")</f>
        <v>6246</v>
      </c>
      <c r="E1568">
        <f>IF($C1568,INDEX(RawData!$A$1:$D$27422,$D1568,1),"")</f>
        <v>6244</v>
      </c>
      <c r="F1568" s="4">
        <f t="shared" ca="1" si="292"/>
        <v>5708</v>
      </c>
      <c r="G1568">
        <f t="shared" si="289"/>
        <v>1568</v>
      </c>
      <c r="H1568" s="6">
        <f>IF($C1568,INDEX(RawData!$A$1:$D$27422,$D1568,3),"")</f>
        <v>3.9218999999999999</v>
      </c>
      <c r="I1568" s="6">
        <f>IF($C1568,INDEX(RawData!$A$1:$D$27422,$D1568,4),"")</f>
        <v>25.863404591151902</v>
      </c>
      <c r="J1568" s="5" t="b">
        <f t="shared" si="293"/>
        <v>1</v>
      </c>
      <c r="K1568" s="4">
        <f t="shared" si="294"/>
        <v>1560</v>
      </c>
      <c r="L1568" s="4">
        <f t="shared" si="295"/>
        <v>1575</v>
      </c>
      <c r="M1568" s="4">
        <f t="shared" ca="1" si="296"/>
        <v>25.953676700964017</v>
      </c>
      <c r="N1568" s="4">
        <f t="shared" ca="1" si="297"/>
        <v>0.1956350598481329</v>
      </c>
      <c r="O1568" s="4">
        <f t="shared" ca="1" si="298"/>
        <v>0.27323930468875091</v>
      </c>
      <c r="P1568" s="4">
        <f t="shared" ca="1" si="299"/>
        <v>9</v>
      </c>
    </row>
    <row r="1569" spans="1:16" x14ac:dyDescent="0.2">
      <c r="A1569">
        <f t="shared" si="290"/>
        <v>6248</v>
      </c>
      <c r="B1569" s="4" t="b">
        <f t="shared" si="291"/>
        <v>1</v>
      </c>
      <c r="C1569" s="5" t="b">
        <f t="shared" si="288"/>
        <v>1</v>
      </c>
      <c r="D1569">
        <f>IF(C1569,VLOOKUP($A1569,RawData!$A$2:$D$27422,2,1),"")</f>
        <v>6250</v>
      </c>
      <c r="E1569">
        <f>IF($C1569,INDEX(RawData!$A$1:$D$27422,$D1569,1),"")</f>
        <v>6248</v>
      </c>
      <c r="F1569" s="4">
        <f t="shared" ca="1" si="292"/>
        <v>5712</v>
      </c>
      <c r="G1569">
        <f t="shared" si="289"/>
        <v>1569</v>
      </c>
      <c r="H1569" s="6">
        <f>IF($C1569,INDEX(RawData!$A$1:$D$27422,$D1569,3),"")</f>
        <v>3.9218999999999999</v>
      </c>
      <c r="I1569" s="6">
        <f>IF($C1569,INDEX(RawData!$A$1:$D$27422,$D1569,4),"")</f>
        <v>26.049613806184301</v>
      </c>
      <c r="J1569" s="5" t="b">
        <f t="shared" si="293"/>
        <v>1</v>
      </c>
      <c r="K1569" s="4">
        <f t="shared" si="294"/>
        <v>1561</v>
      </c>
      <c r="L1569" s="4">
        <f t="shared" si="295"/>
        <v>1576</v>
      </c>
      <c r="M1569" s="4">
        <f t="shared" ca="1" si="296"/>
        <v>25.99065096589165</v>
      </c>
      <c r="N1569" s="4">
        <f t="shared" ca="1" si="297"/>
        <v>0.15767104210641847</v>
      </c>
      <c r="O1569" s="4">
        <f t="shared" ca="1" si="298"/>
        <v>0.29024184235525041</v>
      </c>
      <c r="P1569" s="4">
        <f t="shared" ca="1" si="299"/>
        <v>9</v>
      </c>
    </row>
    <row r="1570" spans="1:16" x14ac:dyDescent="0.2">
      <c r="A1570">
        <f t="shared" si="290"/>
        <v>6252</v>
      </c>
      <c r="B1570" s="4" t="b">
        <f t="shared" si="291"/>
        <v>1</v>
      </c>
      <c r="C1570" s="5" t="b">
        <f t="shared" si="288"/>
        <v>1</v>
      </c>
      <c r="D1570">
        <f>IF(C1570,VLOOKUP($A1570,RawData!$A$2:$D$27422,2,1),"")</f>
        <v>6254</v>
      </c>
      <c r="E1570">
        <f>IF($C1570,INDEX(RawData!$A$1:$D$27422,$D1570,1),"")</f>
        <v>6252</v>
      </c>
      <c r="F1570" s="4">
        <f t="shared" ca="1" si="292"/>
        <v>5716</v>
      </c>
      <c r="G1570">
        <f t="shared" si="289"/>
        <v>1570</v>
      </c>
      <c r="H1570" s="6">
        <f>IF($C1570,INDEX(RawData!$A$1:$D$27422,$D1570,3),"")</f>
        <v>3.9218999999999999</v>
      </c>
      <c r="I1570" s="6">
        <f>IF($C1570,INDEX(RawData!$A$1:$D$27422,$D1570,4),"")</f>
        <v>26.199603465778502</v>
      </c>
      <c r="J1570" s="5" t="b">
        <f t="shared" si="293"/>
        <v>1</v>
      </c>
      <c r="K1570" s="4">
        <f t="shared" si="294"/>
        <v>1562</v>
      </c>
      <c r="L1570" s="4">
        <f t="shared" si="295"/>
        <v>1577</v>
      </c>
      <c r="M1570" s="4">
        <f t="shared" ca="1" si="296"/>
        <v>26.028451389952174</v>
      </c>
      <c r="N1570" s="4">
        <f t="shared" ca="1" si="297"/>
        <v>0.10411799657951804</v>
      </c>
      <c r="O1570" s="4">
        <f t="shared" ca="1" si="298"/>
        <v>0.28956059028517345</v>
      </c>
      <c r="P1570" s="4">
        <f t="shared" ca="1" si="299"/>
        <v>9</v>
      </c>
    </row>
    <row r="1571" spans="1:16" x14ac:dyDescent="0.2">
      <c r="A1571">
        <f t="shared" si="290"/>
        <v>6256</v>
      </c>
      <c r="B1571" s="4" t="b">
        <f t="shared" si="291"/>
        <v>1</v>
      </c>
      <c r="C1571" s="5" t="b">
        <f t="shared" si="288"/>
        <v>1</v>
      </c>
      <c r="D1571">
        <f>IF(C1571,VLOOKUP($A1571,RawData!$A$2:$D$27422,2,1),"")</f>
        <v>6258</v>
      </c>
      <c r="E1571">
        <f>IF($C1571,INDEX(RawData!$A$1:$D$27422,$D1571,1),"")</f>
        <v>6256</v>
      </c>
      <c r="F1571" s="4">
        <f t="shared" ca="1" si="292"/>
        <v>5720</v>
      </c>
      <c r="G1571">
        <f t="shared" si="289"/>
        <v>1571</v>
      </c>
      <c r="H1571" s="6">
        <f>IF($C1571,INDEX(RawData!$A$1:$D$27422,$D1571,3),"")</f>
        <v>3.9218999999999999</v>
      </c>
      <c r="I1571" s="6">
        <f>IF($C1571,INDEX(RawData!$A$1:$D$27422,$D1571,4),"")</f>
        <v>26.277623238841802</v>
      </c>
      <c r="J1571" s="5" t="b">
        <f t="shared" si="293"/>
        <v>1</v>
      </c>
      <c r="K1571" s="4">
        <f t="shared" si="294"/>
        <v>1563</v>
      </c>
      <c r="L1571" s="4">
        <f t="shared" si="295"/>
        <v>1578</v>
      </c>
      <c r="M1571" s="4">
        <f t="shared" ca="1" si="296"/>
        <v>26.062888250024585</v>
      </c>
      <c r="N1571" s="4">
        <f t="shared" ca="1" si="297"/>
        <v>3.7757509437032155E-2</v>
      </c>
      <c r="O1571" s="4">
        <f t="shared" ca="1" si="298"/>
        <v>0.27847504064278183</v>
      </c>
      <c r="P1571" s="4">
        <f t="shared" ca="1" si="299"/>
        <v>9</v>
      </c>
    </row>
    <row r="1572" spans="1:16" x14ac:dyDescent="0.2">
      <c r="A1572">
        <f t="shared" si="290"/>
        <v>6260</v>
      </c>
      <c r="B1572" s="4" t="b">
        <f t="shared" si="291"/>
        <v>1</v>
      </c>
      <c r="C1572" s="5" t="b">
        <f t="shared" si="288"/>
        <v>1</v>
      </c>
      <c r="D1572">
        <f>IF(C1572,VLOOKUP($A1572,RawData!$A$2:$D$27422,2,1),"")</f>
        <v>6262</v>
      </c>
      <c r="E1572">
        <f>IF($C1572,INDEX(RawData!$A$1:$D$27422,$D1572,1),"")</f>
        <v>6260</v>
      </c>
      <c r="F1572" s="4">
        <f t="shared" ca="1" si="292"/>
        <v>5724</v>
      </c>
      <c r="G1572">
        <f t="shared" si="289"/>
        <v>1572</v>
      </c>
      <c r="H1572" s="6">
        <f>IF($C1572,INDEX(RawData!$A$1:$D$27422,$D1572,3),"")</f>
        <v>3.9218999999999999</v>
      </c>
      <c r="I1572" s="6">
        <f>IF($C1572,INDEX(RawData!$A$1:$D$27422,$D1572,4),"")</f>
        <v>26.290282999999999</v>
      </c>
      <c r="J1572" s="5" t="b">
        <f t="shared" si="293"/>
        <v>1</v>
      </c>
      <c r="K1572" s="4">
        <f t="shared" si="294"/>
        <v>1564</v>
      </c>
      <c r="L1572" s="4">
        <f t="shared" si="295"/>
        <v>1579</v>
      </c>
      <c r="M1572" s="4">
        <f t="shared" ca="1" si="296"/>
        <v>26.09251865990155</v>
      </c>
      <c r="N1572" s="4">
        <f t="shared" ca="1" si="297"/>
        <v>3.4922374142851709E-2</v>
      </c>
      <c r="O1572" s="4">
        <f t="shared" ca="1" si="298"/>
        <v>0.25585598167644008</v>
      </c>
      <c r="P1572" s="4">
        <f t="shared" ca="1" si="299"/>
        <v>9</v>
      </c>
    </row>
    <row r="1573" spans="1:16" x14ac:dyDescent="0.2">
      <c r="A1573">
        <f t="shared" si="290"/>
        <v>6264</v>
      </c>
      <c r="B1573" s="4" t="b">
        <f t="shared" si="291"/>
        <v>1</v>
      </c>
      <c r="C1573" s="5" t="b">
        <f t="shared" si="288"/>
        <v>1</v>
      </c>
      <c r="D1573">
        <f>IF(C1573,VLOOKUP($A1573,RawData!$A$2:$D$27422,2,1),"")</f>
        <v>6266</v>
      </c>
      <c r="E1573">
        <f>IF($C1573,INDEX(RawData!$A$1:$D$27422,$D1573,1),"")</f>
        <v>6264</v>
      </c>
      <c r="F1573" s="4">
        <f t="shared" ca="1" si="292"/>
        <v>5728</v>
      </c>
      <c r="G1573">
        <f t="shared" si="289"/>
        <v>1573</v>
      </c>
      <c r="H1573" s="6">
        <f>IF($C1573,INDEX(RawData!$A$1:$D$27422,$D1573,3),"")</f>
        <v>3.9218999999999999</v>
      </c>
      <c r="I1573" s="6">
        <f>IF($C1573,INDEX(RawData!$A$1:$D$27422,$D1573,4),"")</f>
        <v>26.274361886531601</v>
      </c>
      <c r="J1573" s="5" t="b">
        <f t="shared" si="293"/>
        <v>1</v>
      </c>
      <c r="K1573" s="4">
        <f t="shared" si="294"/>
        <v>1565</v>
      </c>
      <c r="L1573" s="4">
        <f t="shared" si="295"/>
        <v>1580</v>
      </c>
      <c r="M1573" s="4">
        <f t="shared" ca="1" si="296"/>
        <v>26.117034069034471</v>
      </c>
      <c r="N1573" s="4">
        <f t="shared" ca="1" si="297"/>
        <v>0.10774167320339245</v>
      </c>
      <c r="O1573" s="4">
        <f t="shared" ca="1" si="298"/>
        <v>0.2168272083310363</v>
      </c>
      <c r="P1573" s="4">
        <f t="shared" ca="1" si="299"/>
        <v>9</v>
      </c>
    </row>
    <row r="1574" spans="1:16" x14ac:dyDescent="0.2">
      <c r="A1574">
        <f t="shared" si="290"/>
        <v>6268</v>
      </c>
      <c r="B1574" s="4" t="b">
        <f t="shared" si="291"/>
        <v>1</v>
      </c>
      <c r="C1574" s="5" t="b">
        <f t="shared" si="288"/>
        <v>1</v>
      </c>
      <c r="D1574">
        <f>IF(C1574,VLOOKUP($A1574,RawData!$A$2:$D$27422,2,1),"")</f>
        <v>6270</v>
      </c>
      <c r="E1574">
        <f>IF($C1574,INDEX(RawData!$A$1:$D$27422,$D1574,1),"")</f>
        <v>6268</v>
      </c>
      <c r="F1574" s="4">
        <f t="shared" ca="1" si="292"/>
        <v>5732</v>
      </c>
      <c r="G1574">
        <f t="shared" si="289"/>
        <v>1574</v>
      </c>
      <c r="H1574" s="6">
        <f>IF($C1574,INDEX(RawData!$A$1:$D$27422,$D1574,3),"")</f>
        <v>3.9218999999999999</v>
      </c>
      <c r="I1574" s="6">
        <f>IF($C1574,INDEX(RawData!$A$1:$D$27422,$D1574,4),"")</f>
        <v>26.257881886531699</v>
      </c>
      <c r="J1574" s="5" t="b">
        <f t="shared" si="293"/>
        <v>1</v>
      </c>
      <c r="K1574" s="4">
        <f t="shared" si="294"/>
        <v>1566</v>
      </c>
      <c r="L1574" s="4">
        <f t="shared" si="295"/>
        <v>1581</v>
      </c>
      <c r="M1574" s="4">
        <f t="shared" ca="1" si="296"/>
        <v>26.13705136660689</v>
      </c>
      <c r="N1574" s="4">
        <f t="shared" ca="1" si="297"/>
        <v>0.17616747077580897</v>
      </c>
      <c r="O1574" s="4">
        <f t="shared" ca="1" si="298"/>
        <v>0.16526440794457287</v>
      </c>
      <c r="P1574" s="4">
        <f t="shared" ca="1" si="299"/>
        <v>9</v>
      </c>
    </row>
    <row r="1575" spans="1:16" x14ac:dyDescent="0.2">
      <c r="A1575">
        <f t="shared" si="290"/>
        <v>6272</v>
      </c>
      <c r="B1575" s="4" t="b">
        <f t="shared" si="291"/>
        <v>1</v>
      </c>
      <c r="C1575" s="5" t="b">
        <f t="shared" si="288"/>
        <v>1</v>
      </c>
      <c r="D1575">
        <f>IF(C1575,VLOOKUP($A1575,RawData!$A$2:$D$27422,2,1),"")</f>
        <v>6274</v>
      </c>
      <c r="E1575">
        <f>IF($C1575,INDEX(RawData!$A$1:$D$27422,$D1575,1),"")</f>
        <v>6272</v>
      </c>
      <c r="F1575" s="4">
        <f t="shared" ca="1" si="292"/>
        <v>5736</v>
      </c>
      <c r="G1575">
        <f t="shared" si="289"/>
        <v>1575</v>
      </c>
      <c r="H1575" s="6">
        <f>IF($C1575,INDEX(RawData!$A$1:$D$27422,$D1575,3),"")</f>
        <v>3.9218999999999999</v>
      </c>
      <c r="I1575" s="6">
        <f>IF($C1575,INDEX(RawData!$A$1:$D$27422,$D1575,4),"")</f>
        <v>26.267753011905</v>
      </c>
      <c r="J1575" s="5" t="b">
        <f t="shared" si="293"/>
        <v>1</v>
      </c>
      <c r="K1575" s="4">
        <f t="shared" si="294"/>
        <v>1567</v>
      </c>
      <c r="L1575" s="4">
        <f t="shared" si="295"/>
        <v>1582</v>
      </c>
      <c r="M1575" s="4">
        <f t="shared" ca="1" si="296"/>
        <v>26.14931176081215</v>
      </c>
      <c r="N1575" s="4">
        <f t="shared" ca="1" si="297"/>
        <v>0.23453772505345327</v>
      </c>
      <c r="O1575" s="4">
        <f t="shared" ca="1" si="298"/>
        <v>0.10799921895647202</v>
      </c>
      <c r="P1575" s="4">
        <f t="shared" ca="1" si="299"/>
        <v>9</v>
      </c>
    </row>
    <row r="1576" spans="1:16" x14ac:dyDescent="0.2">
      <c r="A1576">
        <f t="shared" si="290"/>
        <v>6276</v>
      </c>
      <c r="B1576" s="4" t="b">
        <f t="shared" si="291"/>
        <v>1</v>
      </c>
      <c r="C1576" s="5" t="b">
        <f t="shared" si="288"/>
        <v>1</v>
      </c>
      <c r="D1576">
        <f>IF(C1576,VLOOKUP($A1576,RawData!$A$2:$D$27422,2,1),"")</f>
        <v>6278</v>
      </c>
      <c r="E1576">
        <f>IF($C1576,INDEX(RawData!$A$1:$D$27422,$D1576,1),"")</f>
        <v>6276</v>
      </c>
      <c r="F1576" s="4">
        <f t="shared" ca="1" si="292"/>
        <v>5740</v>
      </c>
      <c r="G1576">
        <f t="shared" si="289"/>
        <v>1576</v>
      </c>
      <c r="H1576" s="6">
        <f>IF($C1576,INDEX(RawData!$A$1:$D$27422,$D1576,3),"")</f>
        <v>3.9336000000000002</v>
      </c>
      <c r="I1576" s="6">
        <f>IF($C1576,INDEX(RawData!$A$1:$D$27422,$D1576,4),"")</f>
        <v>26.305647125373699</v>
      </c>
      <c r="J1576" s="5" t="b">
        <f t="shared" si="293"/>
        <v>1</v>
      </c>
      <c r="K1576" s="4">
        <f t="shared" si="294"/>
        <v>1568</v>
      </c>
      <c r="L1576" s="4">
        <f t="shared" si="295"/>
        <v>1583</v>
      </c>
      <c r="M1576" s="4">
        <f t="shared" ca="1" si="296"/>
        <v>26.148322007998068</v>
      </c>
      <c r="N1576" s="4">
        <f t="shared" ca="1" si="297"/>
        <v>0.27323930468875091</v>
      </c>
      <c r="O1576" s="4">
        <f t="shared" ca="1" si="298"/>
        <v>4.435037025353239E-2</v>
      </c>
      <c r="P1576" s="4">
        <f t="shared" ca="1" si="299"/>
        <v>9</v>
      </c>
    </row>
    <row r="1577" spans="1:16" x14ac:dyDescent="0.2">
      <c r="A1577">
        <f t="shared" si="290"/>
        <v>6280</v>
      </c>
      <c r="B1577" s="4" t="b">
        <f t="shared" si="291"/>
        <v>1</v>
      </c>
      <c r="C1577" s="5" t="b">
        <f t="shared" si="288"/>
        <v>1</v>
      </c>
      <c r="D1577">
        <f>IF(C1577,VLOOKUP($A1577,RawData!$A$2:$D$27422,2,1),"")</f>
        <v>6282</v>
      </c>
      <c r="E1577">
        <f>IF($C1577,INDEX(RawData!$A$1:$D$27422,$D1577,1),"")</f>
        <v>6280</v>
      </c>
      <c r="F1577" s="4">
        <f t="shared" ca="1" si="292"/>
        <v>5744</v>
      </c>
      <c r="G1577">
        <f t="shared" si="289"/>
        <v>1577</v>
      </c>
      <c r="H1577" s="6">
        <f>IF($C1577,INDEX(RawData!$A$1:$D$27422,$D1577,3),"")</f>
        <v>3.9336000000000002</v>
      </c>
      <c r="I1577" s="6">
        <f>IF($C1577,INDEX(RawData!$A$1:$D$27422,$D1577,4),"")</f>
        <v>26.3336710119051</v>
      </c>
      <c r="J1577" s="5" t="b">
        <f t="shared" si="293"/>
        <v>1</v>
      </c>
      <c r="K1577" s="4">
        <f t="shared" si="294"/>
        <v>1569</v>
      </c>
      <c r="L1577" s="4">
        <f t="shared" si="295"/>
        <v>1584</v>
      </c>
      <c r="M1577" s="4">
        <f t="shared" ca="1" si="296"/>
        <v>26.132569386531692</v>
      </c>
      <c r="N1577" s="4">
        <f t="shared" ca="1" si="297"/>
        <v>0.29024184235525041</v>
      </c>
      <c r="O1577" s="4">
        <f t="shared" ca="1" si="298"/>
        <v>3.0215048785233733E-2</v>
      </c>
      <c r="P1577" s="4">
        <f t="shared" ca="1" si="299"/>
        <v>9</v>
      </c>
    </row>
    <row r="1578" spans="1:16" x14ac:dyDescent="0.2">
      <c r="A1578">
        <f t="shared" si="290"/>
        <v>6284</v>
      </c>
      <c r="B1578" s="4" t="b">
        <f t="shared" si="291"/>
        <v>1</v>
      </c>
      <c r="C1578" s="5" t="b">
        <f t="shared" si="288"/>
        <v>1</v>
      </c>
      <c r="D1578">
        <f>IF(C1578,VLOOKUP($A1578,RawData!$A$2:$D$27422,2,1),"")</f>
        <v>6286</v>
      </c>
      <c r="E1578">
        <f>IF($C1578,INDEX(RawData!$A$1:$D$27422,$D1578,1),"")</f>
        <v>6284</v>
      </c>
      <c r="F1578" s="4">
        <f t="shared" ca="1" si="292"/>
        <v>5748</v>
      </c>
      <c r="G1578">
        <f t="shared" si="289"/>
        <v>1578</v>
      </c>
      <c r="H1578" s="6">
        <f>IF($C1578,INDEX(RawData!$A$1:$D$27422,$D1578,3),"")</f>
        <v>3.9336000000000002</v>
      </c>
      <c r="I1578" s="6">
        <f>IF($C1578,INDEX(RawData!$A$1:$D$27422,$D1578,4),"")</f>
        <v>26.324357874626699</v>
      </c>
      <c r="J1578" s="5" t="b">
        <f t="shared" si="293"/>
        <v>1</v>
      </c>
      <c r="K1578" s="4">
        <f t="shared" si="294"/>
        <v>1570</v>
      </c>
      <c r="L1578" s="4">
        <f t="shared" si="295"/>
        <v>1585</v>
      </c>
      <c r="M1578" s="4">
        <f t="shared" ca="1" si="296"/>
        <v>26.100645759461617</v>
      </c>
      <c r="N1578" s="4">
        <f t="shared" ca="1" si="297"/>
        <v>0.28956059028517345</v>
      </c>
      <c r="O1578" s="4">
        <f t="shared" ca="1" si="298"/>
        <v>0.11185617527337754</v>
      </c>
      <c r="P1578" s="4">
        <f t="shared" ca="1" si="299"/>
        <v>9</v>
      </c>
    </row>
    <row r="1579" spans="1:16" x14ac:dyDescent="0.2">
      <c r="A1579">
        <f t="shared" si="290"/>
        <v>6288</v>
      </c>
      <c r="B1579" s="4" t="b">
        <f t="shared" si="291"/>
        <v>1</v>
      </c>
      <c r="C1579" s="5" t="b">
        <f t="shared" si="288"/>
        <v>1</v>
      </c>
      <c r="D1579">
        <f>IF(C1579,VLOOKUP($A1579,RawData!$A$2:$D$27422,2,1),"")</f>
        <v>6290</v>
      </c>
      <c r="E1579">
        <f>IF($C1579,INDEX(RawData!$A$1:$D$27422,$D1579,1),"")</f>
        <v>6288</v>
      </c>
      <c r="F1579" s="4">
        <f t="shared" ca="1" si="292"/>
        <v>5752</v>
      </c>
      <c r="G1579">
        <f t="shared" si="289"/>
        <v>1579</v>
      </c>
      <c r="H1579" s="6">
        <f>IF($C1579,INDEX(RawData!$A$1:$D$27422,$D1579,3),"")</f>
        <v>3.9218999999999999</v>
      </c>
      <c r="I1579" s="6">
        <f>IF($C1579,INDEX(RawData!$A$1:$D$27422,$D1579,4),"")</f>
        <v>26.238141432657802</v>
      </c>
      <c r="J1579" s="5" t="b">
        <f t="shared" si="293"/>
        <v>1</v>
      </c>
      <c r="K1579" s="4">
        <f t="shared" si="294"/>
        <v>1571</v>
      </c>
      <c r="L1579" s="4">
        <f t="shared" si="295"/>
        <v>1586</v>
      </c>
      <c r="M1579" s="4">
        <f t="shared" ca="1" si="296"/>
        <v>26.057596285758699</v>
      </c>
      <c r="N1579" s="4">
        <f t="shared" ca="1" si="297"/>
        <v>0.27847504064278183</v>
      </c>
      <c r="O1579" s="4">
        <f t="shared" ca="1" si="298"/>
        <v>0.18842249839880054</v>
      </c>
      <c r="P1579" s="4">
        <f t="shared" ca="1" si="299"/>
        <v>9</v>
      </c>
    </row>
    <row r="1580" spans="1:16" x14ac:dyDescent="0.2">
      <c r="A1580">
        <f t="shared" si="290"/>
        <v>6292</v>
      </c>
      <c r="B1580" s="4" t="b">
        <f t="shared" si="291"/>
        <v>1</v>
      </c>
      <c r="C1580" s="5" t="b">
        <f t="shared" si="288"/>
        <v>1</v>
      </c>
      <c r="D1580">
        <f>IF(C1580,VLOOKUP($A1580,RawData!$A$2:$D$27422,2,1),"")</f>
        <v>6294</v>
      </c>
      <c r="E1580">
        <f>IF($C1580,INDEX(RawData!$A$1:$D$27422,$D1580,1),"")</f>
        <v>6292</v>
      </c>
      <c r="F1580" s="4">
        <f t="shared" ca="1" si="292"/>
        <v>5756</v>
      </c>
      <c r="G1580">
        <f t="shared" si="289"/>
        <v>1580</v>
      </c>
      <c r="H1580" s="6">
        <f>IF($C1580,INDEX(RawData!$A$1:$D$27422,$D1580,3),"")</f>
        <v>3.9218999999999999</v>
      </c>
      <c r="I1580" s="6">
        <f>IF($C1580,INDEX(RawData!$A$1:$D$27422,$D1580,4),"")</f>
        <v>26.117849420753199</v>
      </c>
      <c r="J1580" s="5" t="b">
        <f t="shared" si="293"/>
        <v>1</v>
      </c>
      <c r="K1580" s="4">
        <f t="shared" si="294"/>
        <v>1572</v>
      </c>
      <c r="L1580" s="4">
        <f t="shared" si="295"/>
        <v>1587</v>
      </c>
      <c r="M1580" s="4">
        <f t="shared" ca="1" si="296"/>
        <v>26.009292395831078</v>
      </c>
      <c r="N1580" s="4">
        <f t="shared" ca="1" si="297"/>
        <v>0.25585598167644008</v>
      </c>
      <c r="O1580" s="4">
        <f t="shared" ca="1" si="298"/>
        <v>0.2432951959422347</v>
      </c>
      <c r="P1580" s="4">
        <f t="shared" ca="1" si="299"/>
        <v>9</v>
      </c>
    </row>
    <row r="1581" spans="1:16" x14ac:dyDescent="0.2">
      <c r="A1581">
        <f t="shared" si="290"/>
        <v>6296</v>
      </c>
      <c r="B1581" s="4" t="b">
        <f t="shared" si="291"/>
        <v>1</v>
      </c>
      <c r="C1581" s="5" t="b">
        <f t="shared" si="288"/>
        <v>1</v>
      </c>
      <c r="D1581">
        <f>IF(C1581,VLOOKUP($A1581,RawData!$A$2:$D$27422,2,1),"")</f>
        <v>6298</v>
      </c>
      <c r="E1581">
        <f>IF($C1581,INDEX(RawData!$A$1:$D$27422,$D1581,1),"")</f>
        <v>6296</v>
      </c>
      <c r="F1581" s="4">
        <f t="shared" ca="1" si="292"/>
        <v>5760</v>
      </c>
      <c r="G1581">
        <f t="shared" si="289"/>
        <v>1581</v>
      </c>
      <c r="H1581" s="6">
        <f>IF($C1581,INDEX(RawData!$A$1:$D$27422,$D1581,3),"")</f>
        <v>3.9218999999999999</v>
      </c>
      <c r="I1581" s="6">
        <f>IF($C1581,INDEX(RawData!$A$1:$D$27422,$D1581,4),"")</f>
        <v>25.996441534222001</v>
      </c>
      <c r="J1581" s="5" t="b">
        <f t="shared" si="293"/>
        <v>1</v>
      </c>
      <c r="K1581" s="4">
        <f t="shared" si="294"/>
        <v>1573</v>
      </c>
      <c r="L1581" s="4">
        <f t="shared" si="295"/>
        <v>1588</v>
      </c>
      <c r="M1581" s="4">
        <f t="shared" ca="1" si="296"/>
        <v>25.960883895831081</v>
      </c>
      <c r="N1581" s="4">
        <f t="shared" ca="1" si="297"/>
        <v>0.2168272083310363</v>
      </c>
      <c r="O1581" s="4">
        <f t="shared" ca="1" si="298"/>
        <v>0.27252319740590636</v>
      </c>
      <c r="P1581" s="4">
        <f t="shared" ca="1" si="299"/>
        <v>9</v>
      </c>
    </row>
    <row r="1582" spans="1:16" x14ac:dyDescent="0.2">
      <c r="A1582">
        <f t="shared" si="290"/>
        <v>6300</v>
      </c>
      <c r="B1582" s="4" t="b">
        <f t="shared" si="291"/>
        <v>1</v>
      </c>
      <c r="C1582" s="5" t="b">
        <f t="shared" si="288"/>
        <v>1</v>
      </c>
      <c r="D1582">
        <f>IF(C1582,VLOOKUP($A1582,RawData!$A$2:$D$27422,2,1),"")</f>
        <v>6302</v>
      </c>
      <c r="E1582">
        <f>IF($C1582,INDEX(RawData!$A$1:$D$27422,$D1582,1),"")</f>
        <v>6300</v>
      </c>
      <c r="F1582" s="4">
        <f t="shared" ca="1" si="292"/>
        <v>5764</v>
      </c>
      <c r="G1582">
        <f t="shared" si="289"/>
        <v>1582</v>
      </c>
      <c r="H1582" s="6">
        <f>IF($C1582,INDEX(RawData!$A$1:$D$27422,$D1582,3),"")</f>
        <v>3.9218999999999999</v>
      </c>
      <c r="I1582" s="6">
        <f>IF($C1582,INDEX(RawData!$A$1:$D$27422,$D1582,4),"")</f>
        <v>25.8596704207526</v>
      </c>
      <c r="J1582" s="5" t="b">
        <f t="shared" si="293"/>
        <v>1</v>
      </c>
      <c r="K1582" s="4">
        <f t="shared" si="294"/>
        <v>1574</v>
      </c>
      <c r="L1582" s="4">
        <f t="shared" si="295"/>
        <v>1589</v>
      </c>
      <c r="M1582" s="4">
        <f t="shared" ca="1" si="296"/>
        <v>25.914774035758697</v>
      </c>
      <c r="N1582" s="4">
        <f t="shared" ca="1" si="297"/>
        <v>0.16526440794457287</v>
      </c>
      <c r="O1582" s="4">
        <f t="shared" ca="1" si="298"/>
        <v>0.27490227555303193</v>
      </c>
      <c r="P1582" s="4">
        <f t="shared" ca="1" si="299"/>
        <v>9</v>
      </c>
    </row>
    <row r="1583" spans="1:16" x14ac:dyDescent="0.2">
      <c r="A1583">
        <f t="shared" si="290"/>
        <v>6304</v>
      </c>
      <c r="B1583" s="4" t="b">
        <f t="shared" si="291"/>
        <v>1</v>
      </c>
      <c r="C1583" s="5" t="b">
        <f t="shared" si="288"/>
        <v>1</v>
      </c>
      <c r="D1583">
        <f>IF(C1583,VLOOKUP($A1583,RawData!$A$2:$D$27422,2,1),"")</f>
        <v>6306</v>
      </c>
      <c r="E1583">
        <f>IF($C1583,INDEX(RawData!$A$1:$D$27422,$D1583,1),"")</f>
        <v>6304</v>
      </c>
      <c r="F1583" s="4">
        <f t="shared" ca="1" si="292"/>
        <v>5768</v>
      </c>
      <c r="G1583">
        <f t="shared" si="289"/>
        <v>1583</v>
      </c>
      <c r="H1583" s="6">
        <f>IF($C1583,INDEX(RawData!$A$1:$D$27422,$D1583,3),"")</f>
        <v>3.9218999999999999</v>
      </c>
      <c r="I1583" s="6">
        <f>IF($C1583,INDEX(RawData!$A$1:$D$27422,$D1583,4),"")</f>
        <v>25.716848420753202</v>
      </c>
      <c r="J1583" s="5" t="b">
        <f t="shared" si="293"/>
        <v>1</v>
      </c>
      <c r="K1583" s="4">
        <f t="shared" si="294"/>
        <v>1575</v>
      </c>
      <c r="L1583" s="4">
        <f t="shared" si="295"/>
        <v>1590</v>
      </c>
      <c r="M1583" s="4">
        <f t="shared" ca="1" si="296"/>
        <v>25.875082703309317</v>
      </c>
      <c r="N1583" s="4">
        <f t="shared" ca="1" si="297"/>
        <v>0.10799921895647202</v>
      </c>
      <c r="O1583" s="4">
        <f t="shared" ca="1" si="298"/>
        <v>0.25118884735243796</v>
      </c>
      <c r="P1583" s="4">
        <f t="shared" ca="1" si="299"/>
        <v>9</v>
      </c>
    </row>
    <row r="1584" spans="1:16" x14ac:dyDescent="0.2">
      <c r="A1584">
        <f t="shared" si="290"/>
        <v>6308</v>
      </c>
      <c r="B1584" s="4" t="b">
        <f t="shared" si="291"/>
        <v>1</v>
      </c>
      <c r="C1584" s="5" t="b">
        <f t="shared" si="288"/>
        <v>1</v>
      </c>
      <c r="D1584">
        <f>IF(C1584,VLOOKUP($A1584,RawData!$A$2:$D$27422,2,1),"")</f>
        <v>6310</v>
      </c>
      <c r="E1584">
        <f>IF($C1584,INDEX(RawData!$A$1:$D$27422,$D1584,1),"")</f>
        <v>6308</v>
      </c>
      <c r="F1584" s="4">
        <f t="shared" ca="1" si="292"/>
        <v>5772</v>
      </c>
      <c r="G1584">
        <f t="shared" si="289"/>
        <v>1584</v>
      </c>
      <c r="H1584" s="6">
        <f>IF($C1584,INDEX(RawData!$A$1:$D$27422,$D1584,3),"")</f>
        <v>3.9336000000000002</v>
      </c>
      <c r="I1584" s="6">
        <f>IF($C1584,INDEX(RawData!$A$1:$D$27422,$D1584,4),"")</f>
        <v>25.611362647689901</v>
      </c>
      <c r="J1584" s="5" t="b">
        <f t="shared" si="293"/>
        <v>1</v>
      </c>
      <c r="K1584" s="4">
        <f t="shared" si="294"/>
        <v>1576</v>
      </c>
      <c r="L1584" s="4">
        <f t="shared" si="295"/>
        <v>1591</v>
      </c>
      <c r="M1584" s="4">
        <f t="shared" ca="1" si="296"/>
        <v>25.842327544176442</v>
      </c>
      <c r="N1584" s="4">
        <f t="shared" ca="1" si="297"/>
        <v>4.435037025353239E-2</v>
      </c>
      <c r="O1584" s="4">
        <f t="shared" ca="1" si="298"/>
        <v>0.20368156542720683</v>
      </c>
      <c r="P1584" s="4">
        <f t="shared" ca="1" si="299"/>
        <v>9</v>
      </c>
    </row>
    <row r="1585" spans="1:16" x14ac:dyDescent="0.2">
      <c r="A1585">
        <f t="shared" si="290"/>
        <v>6312</v>
      </c>
      <c r="B1585" s="4" t="b">
        <f t="shared" si="291"/>
        <v>1</v>
      </c>
      <c r="C1585" s="5" t="b">
        <f t="shared" si="288"/>
        <v>1</v>
      </c>
      <c r="D1585">
        <f>IF(C1585,VLOOKUP($A1585,RawData!$A$2:$D$27422,2,1),"")</f>
        <v>6314</v>
      </c>
      <c r="E1585">
        <f>IF($C1585,INDEX(RawData!$A$1:$D$27422,$D1585,1),"")</f>
        <v>6312</v>
      </c>
      <c r="F1585" s="4">
        <f t="shared" ca="1" si="292"/>
        <v>5776</v>
      </c>
      <c r="G1585">
        <f t="shared" si="289"/>
        <v>1585</v>
      </c>
      <c r="H1585" s="6">
        <f>IF($C1585,INDEX(RawData!$A$1:$D$27422,$D1585,3),"")</f>
        <v>3.9218999999999999</v>
      </c>
      <c r="I1585" s="6">
        <f>IF($C1585,INDEX(RawData!$A$1:$D$27422,$D1585,4),"")</f>
        <v>25.538835773063099</v>
      </c>
      <c r="J1585" s="5" t="b">
        <f t="shared" si="293"/>
        <v>1</v>
      </c>
      <c r="K1585" s="4">
        <f t="shared" si="294"/>
        <v>1577</v>
      </c>
      <c r="L1585" s="4">
        <f t="shared" si="295"/>
        <v>1592</v>
      </c>
      <c r="M1585" s="4">
        <f t="shared" ca="1" si="296"/>
        <v>25.811085169176444</v>
      </c>
      <c r="N1585" s="4">
        <f t="shared" ca="1" si="297"/>
        <v>3.0215048785233733E-2</v>
      </c>
      <c r="O1585" s="4">
        <f t="shared" ca="1" si="298"/>
        <v>0.17409178417358007</v>
      </c>
      <c r="P1585" s="4">
        <f t="shared" ca="1" si="299"/>
        <v>9</v>
      </c>
    </row>
    <row r="1586" spans="1:16" x14ac:dyDescent="0.2">
      <c r="A1586">
        <f t="shared" si="290"/>
        <v>6316</v>
      </c>
      <c r="B1586" s="4" t="b">
        <f t="shared" si="291"/>
        <v>1</v>
      </c>
      <c r="C1586" s="5" t="b">
        <f t="shared" si="288"/>
        <v>1</v>
      </c>
      <c r="D1586">
        <f>IF(C1586,VLOOKUP($A1586,RawData!$A$2:$D$27422,2,1),"")</f>
        <v>6318</v>
      </c>
      <c r="E1586">
        <f>IF($C1586,INDEX(RawData!$A$1:$D$27422,$D1586,1),"")</f>
        <v>6316</v>
      </c>
      <c r="F1586" s="4">
        <f t="shared" ca="1" si="292"/>
        <v>5780</v>
      </c>
      <c r="G1586">
        <f t="shared" si="289"/>
        <v>1586</v>
      </c>
      <c r="H1586" s="6">
        <f>IF($C1586,INDEX(RawData!$A$1:$D$27422,$D1586,3),"")</f>
        <v>3.9218999999999999</v>
      </c>
      <c r="I1586" s="6">
        <f>IF($C1586,INDEX(RawData!$A$1:$D$27422,$D1586,4),"")</f>
        <v>25.510811886531702</v>
      </c>
      <c r="J1586" s="5" t="b">
        <f t="shared" si="293"/>
        <v>1</v>
      </c>
      <c r="K1586" s="4">
        <f t="shared" si="294"/>
        <v>1578</v>
      </c>
      <c r="L1586" s="4">
        <f t="shared" si="295"/>
        <v>1593</v>
      </c>
      <c r="M1586" s="4">
        <f t="shared" ca="1" si="296"/>
        <v>25.779121245115917</v>
      </c>
      <c r="N1586" s="4">
        <f t="shared" ca="1" si="297"/>
        <v>0.11185617527337754</v>
      </c>
      <c r="O1586" s="4">
        <f t="shared" ca="1" si="298"/>
        <v>0.14173172623722863</v>
      </c>
      <c r="P1586" s="4">
        <f t="shared" ca="1" si="299"/>
        <v>9</v>
      </c>
    </row>
    <row r="1587" spans="1:16" x14ac:dyDescent="0.2">
      <c r="A1587">
        <f t="shared" si="290"/>
        <v>6320</v>
      </c>
      <c r="B1587" s="4" t="b">
        <f t="shared" si="291"/>
        <v>1</v>
      </c>
      <c r="C1587" s="5" t="b">
        <f t="shared" si="288"/>
        <v>1</v>
      </c>
      <c r="D1587">
        <f>IF(C1587,VLOOKUP($A1587,RawData!$A$2:$D$27422,2,1),"")</f>
        <v>6322</v>
      </c>
      <c r="E1587">
        <f>IF($C1587,INDEX(RawData!$A$1:$D$27422,$D1587,1),"")</f>
        <v>6320</v>
      </c>
      <c r="F1587" s="4">
        <f t="shared" ca="1" si="292"/>
        <v>5784</v>
      </c>
      <c r="G1587">
        <f t="shared" si="289"/>
        <v>1587</v>
      </c>
      <c r="H1587" s="6">
        <f>IF($C1587,INDEX(RawData!$A$1:$D$27422,$D1587,3),"")</f>
        <v>3.9258000000000002</v>
      </c>
      <c r="I1587" s="6">
        <f>IF($C1587,INDEX(RawData!$A$1:$D$27422,$D1587,4),"")</f>
        <v>25.504760999999998</v>
      </c>
      <c r="J1587" s="5" t="b">
        <f t="shared" si="293"/>
        <v>1</v>
      </c>
      <c r="K1587" s="4">
        <f t="shared" si="294"/>
        <v>1579</v>
      </c>
      <c r="L1587" s="4">
        <f t="shared" si="295"/>
        <v>1594</v>
      </c>
      <c r="M1587" s="4">
        <f t="shared" ca="1" si="296"/>
        <v>25.753436414154638</v>
      </c>
      <c r="N1587" s="4">
        <f t="shared" ca="1" si="297"/>
        <v>0.18842249839880054</v>
      </c>
      <c r="O1587" s="4">
        <f t="shared" ca="1" si="298"/>
        <v>0.11634201779869713</v>
      </c>
      <c r="P1587" s="4">
        <f t="shared" ca="1" si="299"/>
        <v>9</v>
      </c>
    </row>
    <row r="1588" spans="1:16" x14ac:dyDescent="0.2">
      <c r="A1588">
        <f t="shared" si="290"/>
        <v>6324</v>
      </c>
      <c r="B1588" s="4" t="b">
        <f t="shared" si="291"/>
        <v>1</v>
      </c>
      <c r="C1588" s="5" t="b">
        <f t="shared" si="288"/>
        <v>1</v>
      </c>
      <c r="D1588">
        <f>IF(C1588,VLOOKUP($A1588,RawData!$A$2:$D$27422,2,1),"")</f>
        <v>6326</v>
      </c>
      <c r="E1588">
        <f>IF($C1588,INDEX(RawData!$A$1:$D$27422,$D1588,1),"")</f>
        <v>6324</v>
      </c>
      <c r="F1588" s="4">
        <f t="shared" ca="1" si="292"/>
        <v>5788</v>
      </c>
      <c r="G1588">
        <f t="shared" si="289"/>
        <v>1588</v>
      </c>
      <c r="H1588" s="6">
        <f>IF($C1588,INDEX(RawData!$A$1:$D$27422,$D1588,3),"")</f>
        <v>3.9218999999999999</v>
      </c>
      <c r="I1588" s="6">
        <f>IF($C1588,INDEX(RawData!$A$1:$D$27422,$D1588,4),"")</f>
        <v>25.515747000000001</v>
      </c>
      <c r="J1588" s="5" t="b">
        <f t="shared" si="293"/>
        <v>1</v>
      </c>
      <c r="K1588" s="4">
        <f t="shared" si="294"/>
        <v>1580</v>
      </c>
      <c r="L1588" s="4">
        <f t="shared" si="295"/>
        <v>1595</v>
      </c>
      <c r="M1588" s="4">
        <f t="shared" ca="1" si="296"/>
        <v>25.744056687500045</v>
      </c>
      <c r="N1588" s="4">
        <f t="shared" ca="1" si="297"/>
        <v>0.2432951959422347</v>
      </c>
      <c r="O1588" s="4">
        <f t="shared" ca="1" si="298"/>
        <v>9.751885285384887E-2</v>
      </c>
      <c r="P1588" s="4">
        <f t="shared" ca="1" si="299"/>
        <v>9</v>
      </c>
    </row>
    <row r="1589" spans="1:16" x14ac:dyDescent="0.2">
      <c r="A1589">
        <f t="shared" si="290"/>
        <v>6328</v>
      </c>
      <c r="B1589" s="4" t="b">
        <f t="shared" si="291"/>
        <v>1</v>
      </c>
      <c r="C1589" s="5" t="b">
        <f t="shared" si="288"/>
        <v>1</v>
      </c>
      <c r="D1589">
        <f>IF(C1589,VLOOKUP($A1589,RawData!$A$2:$D$27422,2,1),"")</f>
        <v>6330</v>
      </c>
      <c r="E1589">
        <f>IF($C1589,INDEX(RawData!$A$1:$D$27422,$D1589,1),"")</f>
        <v>6328</v>
      </c>
      <c r="F1589" s="4">
        <f t="shared" ca="1" si="292"/>
        <v>5792</v>
      </c>
      <c r="G1589">
        <f t="shared" si="289"/>
        <v>1589</v>
      </c>
      <c r="H1589" s="6">
        <f>IF($C1589,INDEX(RawData!$A$1:$D$27422,$D1589,3),"")</f>
        <v>3.9218999999999999</v>
      </c>
      <c r="I1589" s="6">
        <f>IF($C1589,INDEX(RawData!$A$1:$D$27422,$D1589,4),"")</f>
        <v>25.536604125373501</v>
      </c>
      <c r="J1589" s="5" t="b">
        <f t="shared" si="293"/>
        <v>1</v>
      </c>
      <c r="K1589" s="4">
        <f t="shared" si="294"/>
        <v>1581</v>
      </c>
      <c r="L1589" s="4">
        <f t="shared" si="295"/>
        <v>1596</v>
      </c>
      <c r="M1589" s="4">
        <f t="shared" ca="1" si="296"/>
        <v>25.749509627814124</v>
      </c>
      <c r="N1589" s="4">
        <f t="shared" ca="1" si="297"/>
        <v>0.27252319740590636</v>
      </c>
      <c r="O1589" s="4">
        <f t="shared" ca="1" si="298"/>
        <v>8.0428270157963055E-2</v>
      </c>
      <c r="P1589" s="4">
        <f t="shared" ca="1" si="299"/>
        <v>9</v>
      </c>
    </row>
    <row r="1590" spans="1:16" x14ac:dyDescent="0.2">
      <c r="A1590">
        <f t="shared" si="290"/>
        <v>6332</v>
      </c>
      <c r="B1590" s="4" t="b">
        <f t="shared" si="291"/>
        <v>1</v>
      </c>
      <c r="C1590" s="5" t="b">
        <f t="shared" si="288"/>
        <v>1</v>
      </c>
      <c r="D1590">
        <f>IF(C1590,VLOOKUP($A1590,RawData!$A$2:$D$27422,2,1),"")</f>
        <v>6334</v>
      </c>
      <c r="E1590">
        <f>IF($C1590,INDEX(RawData!$A$1:$D$27422,$D1590,1),"")</f>
        <v>6332</v>
      </c>
      <c r="F1590" s="4">
        <f t="shared" ca="1" si="292"/>
        <v>5796</v>
      </c>
      <c r="G1590">
        <f t="shared" si="289"/>
        <v>1590</v>
      </c>
      <c r="H1590" s="6">
        <f>IF($C1590,INDEX(RawData!$A$1:$D$27422,$D1590,3),"")</f>
        <v>3.9218999999999999</v>
      </c>
      <c r="I1590" s="6">
        <f>IF($C1590,INDEX(RawData!$A$1:$D$27422,$D1590,4),"")</f>
        <v>25.622820567341599</v>
      </c>
      <c r="J1590" s="5" t="b">
        <f t="shared" si="293"/>
        <v>1</v>
      </c>
      <c r="K1590" s="4">
        <f t="shared" si="294"/>
        <v>1582</v>
      </c>
      <c r="L1590" s="4">
        <f t="shared" si="295"/>
        <v>1597</v>
      </c>
      <c r="M1590" s="4">
        <f t="shared" ca="1" si="296"/>
        <v>25.767083484352845</v>
      </c>
      <c r="N1590" s="4">
        <f t="shared" ca="1" si="297"/>
        <v>0.27490227555303193</v>
      </c>
      <c r="O1590" s="4">
        <f t="shared" ca="1" si="298"/>
        <v>6.4979765217032082E-2</v>
      </c>
      <c r="P1590" s="4">
        <f t="shared" ca="1" si="299"/>
        <v>9</v>
      </c>
    </row>
    <row r="1591" spans="1:16" x14ac:dyDescent="0.2">
      <c r="A1591">
        <f t="shared" si="290"/>
        <v>6336</v>
      </c>
      <c r="B1591" s="4" t="b">
        <f t="shared" si="291"/>
        <v>1</v>
      </c>
      <c r="C1591" s="5" t="b">
        <f t="shared" si="288"/>
        <v>1</v>
      </c>
      <c r="D1591">
        <f>IF(C1591,VLOOKUP($A1591,RawData!$A$2:$D$27422,2,1),"")</f>
        <v>6338</v>
      </c>
      <c r="E1591">
        <f>IF($C1591,INDEX(RawData!$A$1:$D$27422,$D1591,1),"")</f>
        <v>6336</v>
      </c>
      <c r="F1591" s="4">
        <f t="shared" ca="1" si="292"/>
        <v>5800</v>
      </c>
      <c r="G1591">
        <f t="shared" si="289"/>
        <v>1591</v>
      </c>
      <c r="H1591" s="6">
        <f>IF($C1591,INDEX(RawData!$A$1:$D$27422,$D1591,3),"")</f>
        <v>3.9218999999999999</v>
      </c>
      <c r="I1591" s="6">
        <f>IF($C1591,INDEX(RawData!$A$1:$D$27422,$D1591,4),"")</f>
        <v>25.743670465779001</v>
      </c>
      <c r="J1591" s="5" t="b">
        <f t="shared" si="293"/>
        <v>1</v>
      </c>
      <c r="K1591" s="4">
        <f t="shared" si="294"/>
        <v>1583</v>
      </c>
      <c r="L1591" s="4">
        <f t="shared" si="295"/>
        <v>1598</v>
      </c>
      <c r="M1591" s="4">
        <f t="shared" ca="1" si="296"/>
        <v>25.797977173922909</v>
      </c>
      <c r="N1591" s="4">
        <f t="shared" ca="1" si="297"/>
        <v>0.25118884735243796</v>
      </c>
      <c r="O1591" s="4">
        <f t="shared" ca="1" si="298"/>
        <v>5.0999841731368178E-2</v>
      </c>
      <c r="P1591" s="4">
        <f t="shared" ca="1" si="299"/>
        <v>9</v>
      </c>
    </row>
    <row r="1592" spans="1:16" x14ac:dyDescent="0.2">
      <c r="A1592">
        <f t="shared" si="290"/>
        <v>6340</v>
      </c>
      <c r="B1592" s="4" t="b">
        <f t="shared" si="291"/>
        <v>1</v>
      </c>
      <c r="C1592" s="5" t="b">
        <f t="shared" si="288"/>
        <v>1</v>
      </c>
      <c r="D1592">
        <f>IF(C1592,VLOOKUP($A1592,RawData!$A$2:$D$27422,2,1),"")</f>
        <v>6342</v>
      </c>
      <c r="E1592">
        <f>IF($C1592,INDEX(RawData!$A$1:$D$27422,$D1592,1),"")</f>
        <v>6340</v>
      </c>
      <c r="F1592" s="4">
        <f t="shared" ca="1" si="292"/>
        <v>5804</v>
      </c>
      <c r="G1592">
        <f t="shared" si="289"/>
        <v>1592</v>
      </c>
      <c r="H1592" s="6">
        <f>IF($C1592,INDEX(RawData!$A$1:$D$27422,$D1592,3),"")</f>
        <v>3.9336000000000002</v>
      </c>
      <c r="I1592" s="6">
        <f>IF($C1592,INDEX(RawData!$A$1:$D$27422,$D1592,4),"")</f>
        <v>25.8057691253737</v>
      </c>
      <c r="J1592" s="5" t="b">
        <f t="shared" si="293"/>
        <v>1</v>
      </c>
      <c r="K1592" s="4">
        <f t="shared" si="294"/>
        <v>1584</v>
      </c>
      <c r="L1592" s="4">
        <f t="shared" si="295"/>
        <v>1599</v>
      </c>
      <c r="M1592" s="4">
        <f t="shared" ca="1" si="296"/>
        <v>25.841300217961678</v>
      </c>
      <c r="N1592" s="4">
        <f t="shared" ca="1" si="297"/>
        <v>0.20368156542720683</v>
      </c>
      <c r="O1592" s="4">
        <f t="shared" ca="1" si="298"/>
        <v>3.0912420557378084E-2</v>
      </c>
      <c r="P1592" s="4">
        <f t="shared" ca="1" si="299"/>
        <v>9</v>
      </c>
    </row>
    <row r="1593" spans="1:16" x14ac:dyDescent="0.2">
      <c r="A1593">
        <f t="shared" si="290"/>
        <v>6344</v>
      </c>
      <c r="B1593" s="4" t="b">
        <f t="shared" si="291"/>
        <v>1</v>
      </c>
      <c r="C1593" s="5" t="b">
        <f t="shared" si="288"/>
        <v>1</v>
      </c>
      <c r="D1593">
        <f>IF(C1593,VLOOKUP($A1593,RawData!$A$2:$D$27422,2,1),"")</f>
        <v>6346</v>
      </c>
      <c r="E1593">
        <f>IF($C1593,INDEX(RawData!$A$1:$D$27422,$D1593,1),"")</f>
        <v>6344</v>
      </c>
      <c r="F1593" s="4">
        <f t="shared" ca="1" si="292"/>
        <v>5808</v>
      </c>
      <c r="G1593">
        <f t="shared" si="289"/>
        <v>1593</v>
      </c>
      <c r="H1593" s="6">
        <f>IF($C1593,INDEX(RawData!$A$1:$D$27422,$D1593,3),"")</f>
        <v>3.9336000000000002</v>
      </c>
      <c r="I1593" s="6">
        <f>IF($C1593,INDEX(RawData!$A$1:$D$27422,$D1593,4),"")</f>
        <v>25.822248226936701</v>
      </c>
      <c r="J1593" s="5" t="b">
        <f t="shared" si="293"/>
        <v>1</v>
      </c>
      <c r="K1593" s="4">
        <f t="shared" si="294"/>
        <v>1585</v>
      </c>
      <c r="L1593" s="4">
        <f t="shared" si="295"/>
        <v>1600</v>
      </c>
      <c r="M1593" s="4">
        <f t="shared" ca="1" si="296"/>
        <v>25.890977420389294</v>
      </c>
      <c r="N1593" s="4">
        <f t="shared" ca="1" si="297"/>
        <v>0.17409178417358007</v>
      </c>
      <c r="O1593" s="4">
        <f t="shared" ca="1" si="298"/>
        <v>1.2390986329585019E-2</v>
      </c>
      <c r="P1593" s="4">
        <f t="shared" ca="1" si="299"/>
        <v>9</v>
      </c>
    </row>
    <row r="1594" spans="1:16" x14ac:dyDescent="0.2">
      <c r="A1594">
        <f t="shared" si="290"/>
        <v>6348</v>
      </c>
      <c r="B1594" s="4" t="b">
        <f t="shared" si="291"/>
        <v>1</v>
      </c>
      <c r="C1594" s="5" t="b">
        <f t="shared" si="288"/>
        <v>1</v>
      </c>
      <c r="D1594">
        <f>IF(C1594,VLOOKUP($A1594,RawData!$A$2:$D$27422,2,1),"")</f>
        <v>6350</v>
      </c>
      <c r="E1594">
        <f>IF($C1594,INDEX(RawData!$A$1:$D$27422,$D1594,1),"")</f>
        <v>6348</v>
      </c>
      <c r="F1594" s="4">
        <f t="shared" ca="1" si="292"/>
        <v>5812</v>
      </c>
      <c r="G1594">
        <f t="shared" si="289"/>
        <v>1594</v>
      </c>
      <c r="H1594" s="6">
        <f>IF($C1594,INDEX(RawData!$A$1:$D$27422,$D1594,3),"")</f>
        <v>3.9336000000000002</v>
      </c>
      <c r="I1594" s="6">
        <f>IF($C1594,INDEX(RawData!$A$1:$D$27422,$D1594,4),"")</f>
        <v>25.913400579246101</v>
      </c>
      <c r="J1594" s="5" t="b">
        <f t="shared" si="293"/>
        <v>1</v>
      </c>
      <c r="K1594" s="4">
        <f t="shared" si="294"/>
        <v>1586</v>
      </c>
      <c r="L1594" s="4">
        <f t="shared" si="295"/>
        <v>1601</v>
      </c>
      <c r="M1594" s="4">
        <f t="shared" ca="1" si="296"/>
        <v>25.941858912553439</v>
      </c>
      <c r="N1594" s="4">
        <f t="shared" ca="1" si="297"/>
        <v>0.14173172623722863</v>
      </c>
      <c r="O1594" s="4">
        <f t="shared" ca="1" si="298"/>
        <v>7.7122761207242263E-3</v>
      </c>
      <c r="P1594" s="4">
        <f t="shared" ca="1" si="299"/>
        <v>9</v>
      </c>
    </row>
    <row r="1595" spans="1:16" x14ac:dyDescent="0.2">
      <c r="A1595">
        <f t="shared" si="290"/>
        <v>6352</v>
      </c>
      <c r="B1595" s="4" t="b">
        <f t="shared" si="291"/>
        <v>1</v>
      </c>
      <c r="C1595" s="5" t="b">
        <f t="shared" si="288"/>
        <v>1</v>
      </c>
      <c r="D1595">
        <f>IF(C1595,VLOOKUP($A1595,RawData!$A$2:$D$27422,2,1),"")</f>
        <v>6354</v>
      </c>
      <c r="E1595">
        <f>IF($C1595,INDEX(RawData!$A$1:$D$27422,$D1595,1),"")</f>
        <v>6352</v>
      </c>
      <c r="F1595" s="4">
        <f t="shared" ca="1" si="292"/>
        <v>5816</v>
      </c>
      <c r="G1595">
        <f t="shared" si="289"/>
        <v>1595</v>
      </c>
      <c r="H1595" s="6">
        <f>IF($C1595,INDEX(RawData!$A$1:$D$27422,$D1595,3),"")</f>
        <v>3.9453</v>
      </c>
      <c r="I1595" s="6">
        <f>IF($C1595,INDEX(RawData!$A$1:$D$27422,$D1595,4),"")</f>
        <v>26.0880658061843</v>
      </c>
      <c r="J1595" s="5" t="b">
        <f t="shared" si="293"/>
        <v>1</v>
      </c>
      <c r="K1595" s="4">
        <f t="shared" si="294"/>
        <v>1587</v>
      </c>
      <c r="L1595" s="4">
        <f t="shared" si="295"/>
        <v>1602</v>
      </c>
      <c r="M1595" s="4">
        <f t="shared" ca="1" si="296"/>
        <v>25.98735188344228</v>
      </c>
      <c r="N1595" s="4">
        <f t="shared" ca="1" si="297"/>
        <v>0.11634201779869713</v>
      </c>
      <c r="O1595" s="4">
        <f t="shared" ca="1" si="298"/>
        <v>2.3570052953626686E-2</v>
      </c>
      <c r="P1595" s="4">
        <f t="shared" ca="1" si="299"/>
        <v>9</v>
      </c>
    </row>
    <row r="1596" spans="1:16" x14ac:dyDescent="0.2">
      <c r="A1596">
        <f t="shared" si="290"/>
        <v>6356</v>
      </c>
      <c r="B1596" s="4" t="b">
        <f t="shared" si="291"/>
        <v>1</v>
      </c>
      <c r="C1596" s="5" t="b">
        <f t="shared" si="288"/>
        <v>1</v>
      </c>
      <c r="D1596">
        <f>IF(C1596,VLOOKUP($A1596,RawData!$A$2:$D$27422,2,1),"")</f>
        <v>6358</v>
      </c>
      <c r="E1596">
        <f>IF($C1596,INDEX(RawData!$A$1:$D$27422,$D1596,1),"")</f>
        <v>6356</v>
      </c>
      <c r="F1596" s="4">
        <f t="shared" ca="1" si="292"/>
        <v>5820</v>
      </c>
      <c r="G1596">
        <f t="shared" si="289"/>
        <v>1596</v>
      </c>
      <c r="H1596" s="6">
        <f>IF($C1596,INDEX(RawData!$A$1:$D$27422,$D1596,3),"")</f>
        <v>3.9336000000000002</v>
      </c>
      <c r="I1596" s="6">
        <f>IF($C1596,INDEX(RawData!$A$1:$D$27422,$D1596,4),"")</f>
        <v>26.205096465778499</v>
      </c>
      <c r="J1596" s="5" t="b">
        <f t="shared" si="293"/>
        <v>1</v>
      </c>
      <c r="K1596" s="4">
        <f t="shared" si="294"/>
        <v>1588</v>
      </c>
      <c r="L1596" s="4">
        <f t="shared" si="295"/>
        <v>1603</v>
      </c>
      <c r="M1596" s="4">
        <f t="shared" ca="1" si="296"/>
        <v>26.02203282522003</v>
      </c>
      <c r="N1596" s="4">
        <f t="shared" ca="1" si="297"/>
        <v>9.751885285384887E-2</v>
      </c>
      <c r="O1596" s="4">
        <f t="shared" ca="1" si="298"/>
        <v>2.6432404943587784E-2</v>
      </c>
      <c r="P1596" s="4">
        <f t="shared" ca="1" si="299"/>
        <v>9</v>
      </c>
    </row>
    <row r="1597" spans="1:16" x14ac:dyDescent="0.2">
      <c r="A1597">
        <f t="shared" si="290"/>
        <v>6360</v>
      </c>
      <c r="B1597" s="4" t="b">
        <f t="shared" si="291"/>
        <v>1</v>
      </c>
      <c r="C1597" s="5" t="b">
        <f t="shared" si="288"/>
        <v>1</v>
      </c>
      <c r="D1597">
        <f>IF(C1597,VLOOKUP($A1597,RawData!$A$2:$D$27422,2,1),"")</f>
        <v>6362</v>
      </c>
      <c r="E1597">
        <f>IF($C1597,INDEX(RawData!$A$1:$D$27422,$D1597,1),"")</f>
        <v>6360</v>
      </c>
      <c r="F1597" s="4">
        <f t="shared" ca="1" si="292"/>
        <v>5824</v>
      </c>
      <c r="G1597">
        <f t="shared" si="289"/>
        <v>1597</v>
      </c>
      <c r="H1597" s="6">
        <f>IF($C1597,INDEX(RawData!$A$1:$D$27422,$D1597,3),"")</f>
        <v>3.9336000000000002</v>
      </c>
      <c r="I1597" s="6">
        <f>IF($C1597,INDEX(RawData!$A$1:$D$27422,$D1597,4),"")</f>
        <v>26.2776232388415</v>
      </c>
      <c r="J1597" s="5" t="b">
        <f t="shared" si="293"/>
        <v>1</v>
      </c>
      <c r="K1597" s="4">
        <f t="shared" si="294"/>
        <v>1589</v>
      </c>
      <c r="L1597" s="4">
        <f t="shared" si="295"/>
        <v>1604</v>
      </c>
      <c r="M1597" s="4">
        <f t="shared" ca="1" si="296"/>
        <v>26.041985759905877</v>
      </c>
      <c r="N1597" s="4">
        <f t="shared" ca="1" si="297"/>
        <v>8.0428270157963055E-2</v>
      </c>
      <c r="O1597" s="4">
        <f t="shared" ca="1" si="298"/>
        <v>1.8164161372126841E-2</v>
      </c>
      <c r="P1597" s="4">
        <f t="shared" ca="1" si="299"/>
        <v>9</v>
      </c>
    </row>
    <row r="1598" spans="1:16" x14ac:dyDescent="0.2">
      <c r="A1598">
        <f t="shared" si="290"/>
        <v>6364</v>
      </c>
      <c r="B1598" s="4" t="b">
        <f t="shared" si="291"/>
        <v>1</v>
      </c>
      <c r="C1598" s="5" t="b">
        <f t="shared" si="288"/>
        <v>1</v>
      </c>
      <c r="D1598">
        <f>IF(C1598,VLOOKUP($A1598,RawData!$A$2:$D$27422,2,1),"")</f>
        <v>6366</v>
      </c>
      <c r="E1598">
        <f>IF($C1598,INDEX(RawData!$A$1:$D$27422,$D1598,1),"")</f>
        <v>6364</v>
      </c>
      <c r="F1598" s="4">
        <f t="shared" ca="1" si="292"/>
        <v>5828</v>
      </c>
      <c r="G1598">
        <f t="shared" si="289"/>
        <v>1598</v>
      </c>
      <c r="H1598" s="6">
        <f>IF($C1598,INDEX(RawData!$A$1:$D$27422,$D1598,3),"")</f>
        <v>3.9336000000000002</v>
      </c>
      <c r="I1598" s="6">
        <f>IF($C1598,INDEX(RawData!$A$1:$D$27422,$D1598,4),"")</f>
        <v>26.353969453873699</v>
      </c>
      <c r="J1598" s="5" t="b">
        <f t="shared" si="293"/>
        <v>1</v>
      </c>
      <c r="K1598" s="4">
        <f t="shared" si="294"/>
        <v>1590</v>
      </c>
      <c r="L1598" s="4">
        <f t="shared" si="295"/>
        <v>1605</v>
      </c>
      <c r="M1598" s="4">
        <f t="shared" ca="1" si="296"/>
        <v>26.049166021275347</v>
      </c>
      <c r="N1598" s="4">
        <f t="shared" ca="1" si="297"/>
        <v>6.4979765217032082E-2</v>
      </c>
      <c r="O1598" s="4">
        <f t="shared" ca="1" si="298"/>
        <v>0</v>
      </c>
      <c r="P1598" s="4">
        <f t="shared" ca="1" si="299"/>
        <v>9</v>
      </c>
    </row>
    <row r="1599" spans="1:16" x14ac:dyDescent="0.2">
      <c r="A1599">
        <f t="shared" si="290"/>
        <v>6368</v>
      </c>
      <c r="B1599" s="4" t="b">
        <f t="shared" si="291"/>
        <v>1</v>
      </c>
      <c r="C1599" s="5" t="b">
        <f t="shared" si="288"/>
        <v>1</v>
      </c>
      <c r="D1599">
        <f>IF(C1599,VLOOKUP($A1599,RawData!$A$2:$D$27422,2,1),"")</f>
        <v>6370</v>
      </c>
      <c r="E1599">
        <f>IF($C1599,INDEX(RawData!$A$1:$D$27422,$D1599,1),"")</f>
        <v>6368</v>
      </c>
      <c r="F1599" s="4">
        <f t="shared" ca="1" si="292"/>
        <v>5832</v>
      </c>
      <c r="G1599">
        <f t="shared" si="289"/>
        <v>1599</v>
      </c>
      <c r="H1599" s="6">
        <f>IF($C1599,INDEX(RawData!$A$1:$D$27422,$D1599,3),"")</f>
        <v>3.9336000000000002</v>
      </c>
      <c r="I1599" s="6">
        <f>IF($C1599,INDEX(RawData!$A$1:$D$27422,$D1599,4),"")</f>
        <v>26.4100171253735</v>
      </c>
      <c r="J1599" s="5" t="b">
        <f t="shared" si="293"/>
        <v>1</v>
      </c>
      <c r="K1599" s="4">
        <f t="shared" si="294"/>
        <v>1591</v>
      </c>
      <c r="L1599" s="4">
        <f t="shared" si="295"/>
        <v>1606</v>
      </c>
      <c r="M1599" s="4">
        <f t="shared" ca="1" si="296"/>
        <v>26.044981783388884</v>
      </c>
      <c r="N1599" s="4">
        <f t="shared" ca="1" si="297"/>
        <v>5.0999841731368178E-2</v>
      </c>
      <c r="O1599" s="4" t="e">
        <f t="shared" ca="1" si="298"/>
        <v>#N/A</v>
      </c>
      <c r="P1599" s="4" t="e">
        <f t="shared" ca="1" si="299"/>
        <v>#N/A</v>
      </c>
    </row>
    <row r="1600" spans="1:16" x14ac:dyDescent="0.2">
      <c r="A1600">
        <f t="shared" si="290"/>
        <v>6372</v>
      </c>
      <c r="B1600" s="4" t="b">
        <f t="shared" si="291"/>
        <v>1</v>
      </c>
      <c r="C1600" s="5" t="b">
        <f t="shared" si="288"/>
        <v>1</v>
      </c>
      <c r="D1600">
        <f>IF(C1600,VLOOKUP($A1600,RawData!$A$2:$D$27422,2,1),"")</f>
        <v>6374</v>
      </c>
      <c r="E1600">
        <f>IF($C1600,INDEX(RawData!$A$1:$D$27422,$D1600,1),"")</f>
        <v>6372</v>
      </c>
      <c r="F1600" s="4">
        <f t="shared" ca="1" si="292"/>
        <v>5836</v>
      </c>
      <c r="G1600">
        <f t="shared" si="289"/>
        <v>1600</v>
      </c>
      <c r="H1600" s="6">
        <f>IF($C1600,INDEX(RawData!$A$1:$D$27422,$D1600,3),"")</f>
        <v>3.9336000000000002</v>
      </c>
      <c r="I1600" s="6">
        <f>IF($C1600,INDEX(RawData!$A$1:$D$27422,$D1600,4),"")</f>
        <v>26.4061978865318</v>
      </c>
      <c r="J1600" s="5" t="b">
        <f t="shared" si="293"/>
        <v>1</v>
      </c>
      <c r="K1600" s="4">
        <f t="shared" si="294"/>
        <v>1592</v>
      </c>
      <c r="L1600" s="4">
        <f t="shared" si="295"/>
        <v>1606</v>
      </c>
      <c r="M1600" s="4">
        <f t="shared" ca="1" si="296"/>
        <v>26.065069204562874</v>
      </c>
      <c r="N1600" s="4">
        <f t="shared" ca="1" si="297"/>
        <v>3.0912420557378084E-2</v>
      </c>
      <c r="O1600" s="4" t="e">
        <f t="shared" ca="1" si="298"/>
        <v>#N/A</v>
      </c>
      <c r="P1600" s="4" t="e">
        <f t="shared" ca="1" si="299"/>
        <v>#N/A</v>
      </c>
    </row>
    <row r="1601" spans="1:16" x14ac:dyDescent="0.2">
      <c r="A1601">
        <f t="shared" si="290"/>
        <v>6376</v>
      </c>
      <c r="B1601" s="4" t="b">
        <f t="shared" si="291"/>
        <v>1</v>
      </c>
      <c r="C1601" s="5" t="b">
        <f t="shared" si="288"/>
        <v>1</v>
      </c>
      <c r="D1601">
        <f>IF(C1601,VLOOKUP($A1601,RawData!$A$2:$D$27422,2,1),"")</f>
        <v>6378</v>
      </c>
      <c r="E1601">
        <f>IF($C1601,INDEX(RawData!$A$1:$D$27422,$D1601,1),"")</f>
        <v>6376</v>
      </c>
      <c r="F1601" s="4">
        <f t="shared" ca="1" si="292"/>
        <v>5840</v>
      </c>
      <c r="G1601">
        <f t="shared" si="289"/>
        <v>1601</v>
      </c>
      <c r="H1601" s="6">
        <f>IF($C1601,INDEX(RawData!$A$1:$D$27422,$D1601,3),"")</f>
        <v>3.9336000000000002</v>
      </c>
      <c r="I1601" s="6">
        <f>IF($C1601,INDEX(RawData!$A$1:$D$27422,$D1601,4),"")</f>
        <v>26.3529396476894</v>
      </c>
      <c r="J1601" s="5" t="b">
        <f t="shared" si="293"/>
        <v>1</v>
      </c>
      <c r="K1601" s="4">
        <f t="shared" si="294"/>
        <v>1593</v>
      </c>
      <c r="L1601" s="4">
        <f t="shared" si="295"/>
        <v>1606</v>
      </c>
      <c r="M1601" s="4">
        <f t="shared" ca="1" si="296"/>
        <v>26.083590638790668</v>
      </c>
      <c r="N1601" s="4">
        <f t="shared" ca="1" si="297"/>
        <v>1.2390986329585019E-2</v>
      </c>
      <c r="O1601" s="4" t="e">
        <f t="shared" ca="1" si="298"/>
        <v>#N/A</v>
      </c>
      <c r="P1601" s="4" t="e">
        <f t="shared" ca="1" si="299"/>
        <v>#N/A</v>
      </c>
    </row>
    <row r="1602" spans="1:16" x14ac:dyDescent="0.2">
      <c r="A1602">
        <f t="shared" si="290"/>
        <v>6380</v>
      </c>
      <c r="B1602" s="4" t="b">
        <f t="shared" si="291"/>
        <v>1</v>
      </c>
      <c r="C1602" s="5" t="b">
        <f t="shared" si="288"/>
        <v>1</v>
      </c>
      <c r="D1602">
        <f>IF(C1602,VLOOKUP($A1602,RawData!$A$2:$D$27422,2,1),"")</f>
        <v>6382</v>
      </c>
      <c r="E1602">
        <f>IF($C1602,INDEX(RawData!$A$1:$D$27422,$D1602,1),"")</f>
        <v>6380</v>
      </c>
      <c r="F1602" s="4">
        <f t="shared" ca="1" si="292"/>
        <v>5844</v>
      </c>
      <c r="G1602">
        <f t="shared" si="289"/>
        <v>1602</v>
      </c>
      <c r="H1602" s="6">
        <f>IF($C1602,INDEX(RawData!$A$1:$D$27422,$D1602,3),"")</f>
        <v>3.9336000000000002</v>
      </c>
      <c r="I1602" s="6">
        <f>IF($C1602,INDEX(RawData!$A$1:$D$27422,$D1602,4),"")</f>
        <v>26.2386994207532</v>
      </c>
      <c r="J1602" s="5" t="b">
        <f t="shared" si="293"/>
        <v>1</v>
      </c>
      <c r="K1602" s="4">
        <f t="shared" si="294"/>
        <v>1594</v>
      </c>
      <c r="L1602" s="4">
        <f t="shared" si="295"/>
        <v>1606</v>
      </c>
      <c r="M1602" s="4">
        <f t="shared" ca="1" si="296"/>
        <v>26.103693901240977</v>
      </c>
      <c r="N1602" s="4">
        <f t="shared" ca="1" si="297"/>
        <v>7.7122761207242263E-3</v>
      </c>
      <c r="O1602" s="4" t="e">
        <f t="shared" ca="1" si="298"/>
        <v>#N/A</v>
      </c>
      <c r="P1602" s="4" t="e">
        <f t="shared" ca="1" si="299"/>
        <v>#N/A</v>
      </c>
    </row>
    <row r="1603" spans="1:16" x14ac:dyDescent="0.2">
      <c r="A1603">
        <f t="shared" si="290"/>
        <v>6384</v>
      </c>
      <c r="B1603" s="4" t="b">
        <f t="shared" si="291"/>
        <v>1</v>
      </c>
      <c r="C1603" s="5" t="b">
        <f t="shared" si="288"/>
        <v>1</v>
      </c>
      <c r="D1603">
        <f>IF(C1603,VLOOKUP($A1603,RawData!$A$2:$D$27422,2,1),"")</f>
        <v>6386</v>
      </c>
      <c r="E1603">
        <f>IF($C1603,INDEX(RawData!$A$1:$D$27422,$D1603,1),"")</f>
        <v>6384</v>
      </c>
      <c r="F1603" s="4">
        <f t="shared" ca="1" si="292"/>
        <v>5848</v>
      </c>
      <c r="G1603">
        <f t="shared" si="289"/>
        <v>1603</v>
      </c>
      <c r="H1603" s="6">
        <f>IF($C1603,INDEX(RawData!$A$1:$D$27422,$D1603,3),"")</f>
        <v>3.9336000000000002</v>
      </c>
      <c r="I1603" s="6">
        <f>IF($C1603,INDEX(RawData!$A$1:$D$27422,$D1603,4),"")</f>
        <v>26.059656068443999</v>
      </c>
      <c r="J1603" s="5" t="b">
        <f t="shared" si="293"/>
        <v>1</v>
      </c>
      <c r="K1603" s="4">
        <f t="shared" si="294"/>
        <v>1595</v>
      </c>
      <c r="L1603" s="4">
        <f t="shared" si="295"/>
        <v>1606</v>
      </c>
      <c r="M1603" s="4">
        <f t="shared" ca="1" si="296"/>
        <v>26.119551678073879</v>
      </c>
      <c r="N1603" s="4">
        <f t="shared" ca="1" si="297"/>
        <v>2.3570052953626686E-2</v>
      </c>
      <c r="O1603" s="4" t="e">
        <f t="shared" ca="1" si="298"/>
        <v>#N/A</v>
      </c>
      <c r="P1603" s="4" t="e">
        <f t="shared" ca="1" si="299"/>
        <v>#N/A</v>
      </c>
    </row>
    <row r="1604" spans="1:16" x14ac:dyDescent="0.2">
      <c r="A1604">
        <f t="shared" si="290"/>
        <v>6388</v>
      </c>
      <c r="B1604" s="4" t="b">
        <f t="shared" si="291"/>
        <v>1</v>
      </c>
      <c r="C1604" s="5" t="b">
        <f t="shared" si="288"/>
        <v>1</v>
      </c>
      <c r="D1604">
        <f>IF(C1604,VLOOKUP($A1604,RawData!$A$2:$D$27422,2,1),"")</f>
        <v>6390</v>
      </c>
      <c r="E1604">
        <f>IF($C1604,INDEX(RawData!$A$1:$D$27422,$D1604,1),"")</f>
        <v>6388</v>
      </c>
      <c r="F1604" s="4">
        <f t="shared" ca="1" si="292"/>
        <v>5852</v>
      </c>
      <c r="G1604">
        <f t="shared" si="289"/>
        <v>1604</v>
      </c>
      <c r="H1604" s="6">
        <f>IF($C1604,INDEX(RawData!$A$1:$D$27422,$D1604,3),"")</f>
        <v>3.9336000000000002</v>
      </c>
      <c r="I1604" s="6">
        <f>IF($C1604,INDEX(RawData!$A$1:$D$27422,$D1604,4),"")</f>
        <v>25.834993954973601</v>
      </c>
      <c r="J1604" s="5" t="b">
        <f t="shared" si="293"/>
        <v>1</v>
      </c>
      <c r="K1604" s="4">
        <f t="shared" si="294"/>
        <v>1596</v>
      </c>
      <c r="L1604" s="4">
        <f t="shared" si="295"/>
        <v>1606</v>
      </c>
      <c r="M1604" s="4">
        <f t="shared" ca="1" si="296"/>
        <v>26.12241403006384</v>
      </c>
      <c r="N1604" s="4">
        <f t="shared" ca="1" si="297"/>
        <v>2.6432404943587784E-2</v>
      </c>
      <c r="O1604" s="4" t="e">
        <f t="shared" ca="1" si="298"/>
        <v>#N/A</v>
      </c>
      <c r="P1604" s="4" t="e">
        <f t="shared" ca="1" si="299"/>
        <v>#N/A</v>
      </c>
    </row>
    <row r="1605" spans="1:16" x14ac:dyDescent="0.2">
      <c r="A1605">
        <f t="shared" si="290"/>
        <v>6392</v>
      </c>
      <c r="B1605" s="4" t="b">
        <f t="shared" si="291"/>
        <v>1</v>
      </c>
      <c r="C1605" s="5" t="b">
        <f t="shared" si="288"/>
        <v>1</v>
      </c>
      <c r="D1605">
        <f>IF(C1605,VLOOKUP($A1605,RawData!$A$2:$D$27422,2,1),"")</f>
        <v>6394</v>
      </c>
      <c r="E1605">
        <f>IF($C1605,INDEX(RawData!$A$1:$D$27422,$D1605,1),"")</f>
        <v>6392</v>
      </c>
      <c r="F1605" s="4">
        <f t="shared" ca="1" si="292"/>
        <v>5856</v>
      </c>
      <c r="G1605">
        <f t="shared" si="289"/>
        <v>1605</v>
      </c>
      <c r="H1605" s="6">
        <f>IF($C1605,INDEX(RawData!$A$1:$D$27422,$D1605,3),"")</f>
        <v>3.9453</v>
      </c>
      <c r="I1605" s="6">
        <f>IF($C1605,INDEX(RawData!$A$1:$D$27422,$D1605,4),"")</f>
        <v>25.6514883072849</v>
      </c>
      <c r="J1605" s="5" t="b">
        <f t="shared" si="293"/>
        <v>1</v>
      </c>
      <c r="K1605" s="4">
        <f t="shared" si="294"/>
        <v>1597</v>
      </c>
      <c r="L1605" s="4">
        <f t="shared" si="295"/>
        <v>1606</v>
      </c>
      <c r="M1605" s="4">
        <f t="shared" ca="1" si="296"/>
        <v>26.114145786492379</v>
      </c>
      <c r="N1605" s="4">
        <f t="shared" ca="1" si="297"/>
        <v>1.8164161372126841E-2</v>
      </c>
      <c r="O1605" s="4" t="e">
        <f t="shared" ca="1" si="298"/>
        <v>#N/A</v>
      </c>
      <c r="P1605" s="4" t="e">
        <f t="shared" ca="1" si="299"/>
        <v>#N/A</v>
      </c>
    </row>
    <row r="1606" spans="1:16" x14ac:dyDescent="0.2">
      <c r="A1606">
        <f t="shared" si="290"/>
        <v>6396</v>
      </c>
      <c r="B1606" s="4" t="b">
        <f t="shared" si="291"/>
        <v>1</v>
      </c>
      <c r="C1606" s="5" t="b">
        <f t="shared" si="288"/>
        <v>1</v>
      </c>
      <c r="D1606">
        <f>IF(C1606,VLOOKUP($A1606,RawData!$A$2:$D$27422,2,1),"")</f>
        <v>6398</v>
      </c>
      <c r="E1606">
        <f>IF($C1606,INDEX(RawData!$A$1:$D$27422,$D1606,1),"")</f>
        <v>6396</v>
      </c>
      <c r="F1606" s="4">
        <f t="shared" ca="1" si="292"/>
        <v>5860</v>
      </c>
      <c r="G1606">
        <f t="shared" si="289"/>
        <v>1606</v>
      </c>
      <c r="H1606" s="6">
        <f>IF($C1606,INDEX(RawData!$A$1:$D$27422,$D1606,3),"")</f>
        <v>3.9453</v>
      </c>
      <c r="I1606" s="6">
        <f>IF($C1606,INDEX(RawData!$A$1:$D$27422,$D1606,4),"")</f>
        <v>25.555872761158199</v>
      </c>
      <c r="J1606" s="5" t="b">
        <f t="shared" si="293"/>
        <v>1</v>
      </c>
      <c r="K1606" s="4">
        <f t="shared" si="294"/>
        <v>1598</v>
      </c>
      <c r="L1606" s="4">
        <f t="shared" si="295"/>
        <v>1606</v>
      </c>
      <c r="M1606" s="4">
        <f t="shared" ca="1" si="296"/>
        <v>26.095981625120253</v>
      </c>
      <c r="N1606" s="4">
        <f t="shared" ca="1" si="297"/>
        <v>0</v>
      </c>
      <c r="O1606" s="4" t="e">
        <f t="shared" ca="1" si="298"/>
        <v>#N/A</v>
      </c>
      <c r="P1606" s="4" t="e">
        <f t="shared" ca="1" si="299"/>
        <v>#N/A</v>
      </c>
    </row>
    <row r="1607" spans="1:16" x14ac:dyDescent="0.2">
      <c r="A1607">
        <f t="shared" si="290"/>
        <v>6400</v>
      </c>
      <c r="B1607" s="4" t="b">
        <f t="shared" si="291"/>
        <v>0</v>
      </c>
      <c r="C1607" s="5" t="b">
        <f t="shared" ref="C1607:C1670" si="300">IF(AND(B1607,A1607&lt;=$H$1),TRUE(),FALSE())</f>
        <v>0</v>
      </c>
      <c r="D1607" t="str">
        <f>IF(C1607,VLOOKUP($A1607,RawData!$A$2:$D$27422,2,1),"")</f>
        <v/>
      </c>
      <c r="E1607" t="str">
        <f>IF($C1607,INDEX(RawData!$A$1:$D$27422,$D1607,1),"")</f>
        <v/>
      </c>
      <c r="F1607" s="4" t="e">
        <f t="shared" ca="1" si="292"/>
        <v>#VALUE!</v>
      </c>
      <c r="G1607" t="str">
        <f t="shared" ref="G1607:G1670" si="301">IF(C1607,ROW(),"")</f>
        <v/>
      </c>
      <c r="H1607" s="6" t="str">
        <f>IF($C1607,INDEX(RawData!$A$1:$D$27422,$D1607,3),"")</f>
        <v/>
      </c>
      <c r="I1607" s="6" t="str">
        <f>IF($C1607,INDEX(RawData!$A$1:$D$27422,$D1607,4),"")</f>
        <v/>
      </c>
      <c r="J1607" s="5" t="b">
        <f t="shared" si="293"/>
        <v>0</v>
      </c>
      <c r="K1607" s="4" t="e">
        <f t="shared" si="294"/>
        <v>#N/A</v>
      </c>
      <c r="L1607" s="4" t="e">
        <f t="shared" si="295"/>
        <v>#N/A</v>
      </c>
      <c r="M1607" s="4" t="e">
        <f t="shared" ca="1" si="296"/>
        <v>#N/A</v>
      </c>
      <c r="N1607" s="4" t="e">
        <f t="shared" ca="1" si="297"/>
        <v>#N/A</v>
      </c>
      <c r="O1607" s="4" t="e">
        <f t="shared" ca="1" si="298"/>
        <v>#N/A</v>
      </c>
      <c r="P1607" s="4" t="e">
        <f t="shared" ca="1" si="299"/>
        <v>#N/A</v>
      </c>
    </row>
    <row r="1608" spans="1:16" x14ac:dyDescent="0.2">
      <c r="A1608">
        <f t="shared" ref="A1608:A1671" si="302">A1607+$C$4</f>
        <v>6404</v>
      </c>
      <c r="B1608" s="4" t="b">
        <f t="shared" ref="B1608:B1671" si="303">IF(ROW()&lt;7+$H$4,TRUE(),FALSE())</f>
        <v>0</v>
      </c>
      <c r="C1608" s="5" t="b">
        <f t="shared" si="300"/>
        <v>0</v>
      </c>
      <c r="D1608" t="str">
        <f>IF(C1608,VLOOKUP($A1608,RawData!$A$2:$D$27422,2,1),"")</f>
        <v/>
      </c>
      <c r="E1608" t="str">
        <f>IF($C1608,INDEX(RawData!$A$1:$D$27422,$D1608,1),"")</f>
        <v/>
      </c>
      <c r="F1608" s="4" t="e">
        <f t="shared" ref="F1608:F1671" ca="1" si="304">$E1608-OFFSET($E$7:$E$27000,$H$3,0,1,1)</f>
        <v>#VALUE!</v>
      </c>
      <c r="G1608" t="str">
        <f t="shared" si="301"/>
        <v/>
      </c>
      <c r="H1608" s="6" t="str">
        <f>IF($C1608,INDEX(RawData!$A$1:$D$27422,$D1608,3),"")</f>
        <v/>
      </c>
      <c r="I1608" s="6" t="str">
        <f>IF($C1608,INDEX(RawData!$A$1:$D$27422,$D1608,4),"")</f>
        <v/>
      </c>
      <c r="J1608" s="5" t="b">
        <f t="shared" ref="J1608:J1671" si="305">IF(C1608,IF(E1608-$E$7&gt;=$C$1/2,TRUE(),FALSE()),FALSE())</f>
        <v>0</v>
      </c>
      <c r="K1608" s="4" t="e">
        <f t="shared" ref="K1608:K1671" si="306">IF(C1608,IF(J1608,VLOOKUP(ROUND($E1608,0)-$C$2,$E$7:$G$27427,3),#N/A),#N/A)</f>
        <v>#N/A</v>
      </c>
      <c r="L1608" s="4" t="e">
        <f t="shared" ref="L1608:L1671" si="307">IF(C1608,IF(J1608,VLOOKUP(FLOOR($E1608+$C$2,1),$E$7:$G$27427,3),#N/A),#N/A)</f>
        <v>#N/A</v>
      </c>
      <c r="M1608" s="4" t="e">
        <f t="shared" ref="M1608:M1671" ca="1" si="308">IF(C1608,IF(J1608,AVERAGE(OFFSET($I$1:$I$27000,$K1608-1,0,($L1608-$K1608)+1,1)),#N/A),#N/A)</f>
        <v>#N/A</v>
      </c>
      <c r="N1608" s="4" t="e">
        <f t="shared" ref="N1608:N1671" ca="1" si="309">IF(J1608,ABS(M1608-OFFSET($M$1:$M$27000,$L1608-1,0,1,1)),#N/A)</f>
        <v>#N/A</v>
      </c>
      <c r="O1608" s="4" t="e">
        <f t="shared" ref="O1608:O1671" ca="1" si="310">IF(AND($C1608,$J1608),OFFSET($N$1:$N$27000,$L1608,0,1,1),#N/A)</f>
        <v>#N/A</v>
      </c>
      <c r="P1608" s="4" t="e">
        <f t="shared" ca="1" si="299"/>
        <v>#N/A</v>
      </c>
    </row>
    <row r="1609" spans="1:16" x14ac:dyDescent="0.2">
      <c r="A1609">
        <f t="shared" si="302"/>
        <v>6408</v>
      </c>
      <c r="B1609" s="4" t="b">
        <f t="shared" si="303"/>
        <v>0</v>
      </c>
      <c r="C1609" s="5" t="b">
        <f t="shared" si="300"/>
        <v>0</v>
      </c>
      <c r="D1609" t="str">
        <f>IF(C1609,VLOOKUP($A1609,RawData!$A$2:$D$27422,2,1),"")</f>
        <v/>
      </c>
      <c r="E1609" t="str">
        <f>IF($C1609,INDEX(RawData!$A$1:$D$27422,$D1609,1),"")</f>
        <v/>
      </c>
      <c r="F1609" s="4" t="e">
        <f t="shared" ca="1" si="304"/>
        <v>#VALUE!</v>
      </c>
      <c r="G1609" t="str">
        <f t="shared" si="301"/>
        <v/>
      </c>
      <c r="H1609" s="6" t="str">
        <f>IF($C1609,INDEX(RawData!$A$1:$D$27422,$D1609,3),"")</f>
        <v/>
      </c>
      <c r="I1609" s="6" t="str">
        <f>IF($C1609,INDEX(RawData!$A$1:$D$27422,$D1609,4),"")</f>
        <v/>
      </c>
      <c r="J1609" s="5" t="b">
        <f t="shared" si="305"/>
        <v>0</v>
      </c>
      <c r="K1609" s="4" t="e">
        <f t="shared" si="306"/>
        <v>#N/A</v>
      </c>
      <c r="L1609" s="4" t="e">
        <f t="shared" si="307"/>
        <v>#N/A</v>
      </c>
      <c r="M1609" s="4" t="e">
        <f t="shared" ca="1" si="308"/>
        <v>#N/A</v>
      </c>
      <c r="N1609" s="4" t="e">
        <f t="shared" ca="1" si="309"/>
        <v>#N/A</v>
      </c>
      <c r="O1609" s="4" t="e">
        <f t="shared" ca="1" si="310"/>
        <v>#N/A</v>
      </c>
      <c r="P1609" s="4" t="e">
        <f t="shared" ref="P1609:P1672" ca="1" si="311">IF(AND($C1608,$J1608),IF(AND($O1608&lt;$C$3,$O1609&gt;=$C$3),$P1608+1,IF(AND($O1608&gt;=$C$3,$O1609&lt;$C$3),$P1608+1,$P1608)),$P1608)</f>
        <v>#N/A</v>
      </c>
    </row>
    <row r="1610" spans="1:16" x14ac:dyDescent="0.2">
      <c r="A1610">
        <f t="shared" si="302"/>
        <v>6412</v>
      </c>
      <c r="B1610" s="4" t="b">
        <f t="shared" si="303"/>
        <v>0</v>
      </c>
      <c r="C1610" s="5" t="b">
        <f t="shared" si="300"/>
        <v>0</v>
      </c>
      <c r="D1610" t="str">
        <f>IF(C1610,VLOOKUP($A1610,RawData!$A$2:$D$27422,2,1),"")</f>
        <v/>
      </c>
      <c r="E1610" t="str">
        <f>IF($C1610,INDEX(RawData!$A$1:$D$27422,$D1610,1),"")</f>
        <v/>
      </c>
      <c r="F1610" s="4" t="e">
        <f t="shared" ca="1" si="304"/>
        <v>#VALUE!</v>
      </c>
      <c r="G1610" t="str">
        <f t="shared" si="301"/>
        <v/>
      </c>
      <c r="H1610" s="6" t="str">
        <f>IF($C1610,INDEX(RawData!$A$1:$D$27422,$D1610,3),"")</f>
        <v/>
      </c>
      <c r="I1610" s="6" t="str">
        <f>IF($C1610,INDEX(RawData!$A$1:$D$27422,$D1610,4),"")</f>
        <v/>
      </c>
      <c r="J1610" s="5" t="b">
        <f t="shared" si="305"/>
        <v>0</v>
      </c>
      <c r="K1610" s="4" t="e">
        <f t="shared" si="306"/>
        <v>#N/A</v>
      </c>
      <c r="L1610" s="4" t="e">
        <f t="shared" si="307"/>
        <v>#N/A</v>
      </c>
      <c r="M1610" s="4" t="e">
        <f t="shared" ca="1" si="308"/>
        <v>#N/A</v>
      </c>
      <c r="N1610" s="4" t="e">
        <f t="shared" ca="1" si="309"/>
        <v>#N/A</v>
      </c>
      <c r="O1610" s="4" t="e">
        <f t="shared" ca="1" si="310"/>
        <v>#N/A</v>
      </c>
      <c r="P1610" s="4" t="e">
        <f t="shared" ca="1" si="311"/>
        <v>#N/A</v>
      </c>
    </row>
    <row r="1611" spans="1:16" x14ac:dyDescent="0.2">
      <c r="A1611">
        <f t="shared" si="302"/>
        <v>6416</v>
      </c>
      <c r="B1611" s="4" t="b">
        <f t="shared" si="303"/>
        <v>0</v>
      </c>
      <c r="C1611" s="5" t="b">
        <f t="shared" si="300"/>
        <v>0</v>
      </c>
      <c r="D1611" t="str">
        <f>IF(C1611,VLOOKUP($A1611,RawData!$A$2:$D$27422,2,1),"")</f>
        <v/>
      </c>
      <c r="E1611" t="str">
        <f>IF($C1611,INDEX(RawData!$A$1:$D$27422,$D1611,1),"")</f>
        <v/>
      </c>
      <c r="F1611" s="4" t="e">
        <f t="shared" ca="1" si="304"/>
        <v>#VALUE!</v>
      </c>
      <c r="G1611" t="str">
        <f t="shared" si="301"/>
        <v/>
      </c>
      <c r="H1611" s="6" t="str">
        <f>IF($C1611,INDEX(RawData!$A$1:$D$27422,$D1611,3),"")</f>
        <v/>
      </c>
      <c r="I1611" s="6" t="str">
        <f>IF($C1611,INDEX(RawData!$A$1:$D$27422,$D1611,4),"")</f>
        <v/>
      </c>
      <c r="J1611" s="5" t="b">
        <f t="shared" si="305"/>
        <v>0</v>
      </c>
      <c r="K1611" s="4" t="e">
        <f t="shared" si="306"/>
        <v>#N/A</v>
      </c>
      <c r="L1611" s="4" t="e">
        <f t="shared" si="307"/>
        <v>#N/A</v>
      </c>
      <c r="M1611" s="4" t="e">
        <f t="shared" ca="1" si="308"/>
        <v>#N/A</v>
      </c>
      <c r="N1611" s="4" t="e">
        <f t="shared" ca="1" si="309"/>
        <v>#N/A</v>
      </c>
      <c r="O1611" s="4" t="e">
        <f t="shared" ca="1" si="310"/>
        <v>#N/A</v>
      </c>
      <c r="P1611" s="4" t="e">
        <f t="shared" ca="1" si="311"/>
        <v>#N/A</v>
      </c>
    </row>
    <row r="1612" spans="1:16" x14ac:dyDescent="0.2">
      <c r="A1612">
        <f t="shared" si="302"/>
        <v>6420</v>
      </c>
      <c r="B1612" s="4" t="b">
        <f t="shared" si="303"/>
        <v>0</v>
      </c>
      <c r="C1612" s="5" t="b">
        <f t="shared" si="300"/>
        <v>0</v>
      </c>
      <c r="D1612" t="str">
        <f>IF(C1612,VLOOKUP($A1612,RawData!$A$2:$D$27422,2,1),"")</f>
        <v/>
      </c>
      <c r="E1612" t="str">
        <f>IF($C1612,INDEX(RawData!$A$1:$D$27422,$D1612,1),"")</f>
        <v/>
      </c>
      <c r="F1612" s="4" t="e">
        <f t="shared" ca="1" si="304"/>
        <v>#VALUE!</v>
      </c>
      <c r="G1612" t="str">
        <f t="shared" si="301"/>
        <v/>
      </c>
      <c r="H1612" s="6" t="str">
        <f>IF($C1612,INDEX(RawData!$A$1:$D$27422,$D1612,3),"")</f>
        <v/>
      </c>
      <c r="I1612" s="6" t="str">
        <f>IF($C1612,INDEX(RawData!$A$1:$D$27422,$D1612,4),"")</f>
        <v/>
      </c>
      <c r="J1612" s="5" t="b">
        <f t="shared" si="305"/>
        <v>0</v>
      </c>
      <c r="K1612" s="4" t="e">
        <f t="shared" si="306"/>
        <v>#N/A</v>
      </c>
      <c r="L1612" s="4" t="e">
        <f t="shared" si="307"/>
        <v>#N/A</v>
      </c>
      <c r="M1612" s="4" t="e">
        <f t="shared" ca="1" si="308"/>
        <v>#N/A</v>
      </c>
      <c r="N1612" s="4" t="e">
        <f t="shared" ca="1" si="309"/>
        <v>#N/A</v>
      </c>
      <c r="O1612" s="4" t="e">
        <f t="shared" ca="1" si="310"/>
        <v>#N/A</v>
      </c>
      <c r="P1612" s="4" t="e">
        <f t="shared" ca="1" si="311"/>
        <v>#N/A</v>
      </c>
    </row>
    <row r="1613" spans="1:16" x14ac:dyDescent="0.2">
      <c r="A1613">
        <f t="shared" si="302"/>
        <v>6424</v>
      </c>
      <c r="B1613" s="4" t="b">
        <f t="shared" si="303"/>
        <v>0</v>
      </c>
      <c r="C1613" s="5" t="b">
        <f t="shared" si="300"/>
        <v>0</v>
      </c>
      <c r="D1613" t="str">
        <f>IF(C1613,VLOOKUP($A1613,RawData!$A$2:$D$27422,2,1),"")</f>
        <v/>
      </c>
      <c r="E1613" t="str">
        <f>IF($C1613,INDEX(RawData!$A$1:$D$27422,$D1613,1),"")</f>
        <v/>
      </c>
      <c r="F1613" s="4" t="e">
        <f t="shared" ca="1" si="304"/>
        <v>#VALUE!</v>
      </c>
      <c r="G1613" t="str">
        <f t="shared" si="301"/>
        <v/>
      </c>
      <c r="H1613" s="6" t="str">
        <f>IF($C1613,INDEX(RawData!$A$1:$D$27422,$D1613,3),"")</f>
        <v/>
      </c>
      <c r="I1613" s="6" t="str">
        <f>IF($C1613,INDEX(RawData!$A$1:$D$27422,$D1613,4),"")</f>
        <v/>
      </c>
      <c r="J1613" s="5" t="b">
        <f t="shared" si="305"/>
        <v>0</v>
      </c>
      <c r="K1613" s="4" t="e">
        <f t="shared" si="306"/>
        <v>#N/A</v>
      </c>
      <c r="L1613" s="4" t="e">
        <f t="shared" si="307"/>
        <v>#N/A</v>
      </c>
      <c r="M1613" s="4" t="e">
        <f t="shared" ca="1" si="308"/>
        <v>#N/A</v>
      </c>
      <c r="N1613" s="4" t="e">
        <f t="shared" ca="1" si="309"/>
        <v>#N/A</v>
      </c>
      <c r="O1613" s="4" t="e">
        <f t="shared" ca="1" si="310"/>
        <v>#N/A</v>
      </c>
      <c r="P1613" s="4" t="e">
        <f t="shared" ca="1" si="311"/>
        <v>#N/A</v>
      </c>
    </row>
    <row r="1614" spans="1:16" x14ac:dyDescent="0.2">
      <c r="A1614">
        <f t="shared" si="302"/>
        <v>6428</v>
      </c>
      <c r="B1614" s="4" t="b">
        <f t="shared" si="303"/>
        <v>0</v>
      </c>
      <c r="C1614" s="5" t="b">
        <f t="shared" si="300"/>
        <v>0</v>
      </c>
      <c r="D1614" t="str">
        <f>IF(C1614,VLOOKUP($A1614,RawData!$A$2:$D$27422,2,1),"")</f>
        <v/>
      </c>
      <c r="E1614" t="str">
        <f>IF($C1614,INDEX(RawData!$A$1:$D$27422,$D1614,1),"")</f>
        <v/>
      </c>
      <c r="F1614" s="4" t="e">
        <f t="shared" ca="1" si="304"/>
        <v>#VALUE!</v>
      </c>
      <c r="G1614" t="str">
        <f t="shared" si="301"/>
        <v/>
      </c>
      <c r="H1614" s="6" t="str">
        <f>IF($C1614,INDEX(RawData!$A$1:$D$27422,$D1614,3),"")</f>
        <v/>
      </c>
      <c r="I1614" s="6" t="str">
        <f>IF($C1614,INDEX(RawData!$A$1:$D$27422,$D1614,4),"")</f>
        <v/>
      </c>
      <c r="J1614" s="5" t="b">
        <f t="shared" si="305"/>
        <v>0</v>
      </c>
      <c r="K1614" s="4" t="e">
        <f t="shared" si="306"/>
        <v>#N/A</v>
      </c>
      <c r="L1614" s="4" t="e">
        <f t="shared" si="307"/>
        <v>#N/A</v>
      </c>
      <c r="M1614" s="4" t="e">
        <f t="shared" ca="1" si="308"/>
        <v>#N/A</v>
      </c>
      <c r="N1614" s="4" t="e">
        <f t="shared" ca="1" si="309"/>
        <v>#N/A</v>
      </c>
      <c r="O1614" s="4" t="e">
        <f t="shared" ca="1" si="310"/>
        <v>#N/A</v>
      </c>
      <c r="P1614" s="4" t="e">
        <f t="shared" ca="1" si="311"/>
        <v>#N/A</v>
      </c>
    </row>
    <row r="1615" spans="1:16" x14ac:dyDescent="0.2">
      <c r="A1615">
        <f t="shared" si="302"/>
        <v>6432</v>
      </c>
      <c r="B1615" s="4" t="b">
        <f t="shared" si="303"/>
        <v>0</v>
      </c>
      <c r="C1615" s="5" t="b">
        <f t="shared" si="300"/>
        <v>0</v>
      </c>
      <c r="D1615" t="str">
        <f>IF(C1615,VLOOKUP($A1615,RawData!$A$2:$D$27422,2,1),"")</f>
        <v/>
      </c>
      <c r="E1615" t="str">
        <f>IF($C1615,INDEX(RawData!$A$1:$D$27422,$D1615,1),"")</f>
        <v/>
      </c>
      <c r="F1615" s="4" t="e">
        <f t="shared" ca="1" si="304"/>
        <v>#VALUE!</v>
      </c>
      <c r="G1615" t="str">
        <f t="shared" si="301"/>
        <v/>
      </c>
      <c r="H1615" s="6" t="str">
        <f>IF($C1615,INDEX(RawData!$A$1:$D$27422,$D1615,3),"")</f>
        <v/>
      </c>
      <c r="I1615" s="6" t="str">
        <f>IF($C1615,INDEX(RawData!$A$1:$D$27422,$D1615,4),"")</f>
        <v/>
      </c>
      <c r="J1615" s="5" t="b">
        <f t="shared" si="305"/>
        <v>0</v>
      </c>
      <c r="K1615" s="4" t="e">
        <f t="shared" si="306"/>
        <v>#N/A</v>
      </c>
      <c r="L1615" s="4" t="e">
        <f t="shared" si="307"/>
        <v>#N/A</v>
      </c>
      <c r="M1615" s="4" t="e">
        <f t="shared" ca="1" si="308"/>
        <v>#N/A</v>
      </c>
      <c r="N1615" s="4" t="e">
        <f t="shared" ca="1" si="309"/>
        <v>#N/A</v>
      </c>
      <c r="O1615" s="4" t="e">
        <f t="shared" ca="1" si="310"/>
        <v>#N/A</v>
      </c>
      <c r="P1615" s="4" t="e">
        <f t="shared" ca="1" si="311"/>
        <v>#N/A</v>
      </c>
    </row>
    <row r="1616" spans="1:16" x14ac:dyDescent="0.2">
      <c r="A1616">
        <f t="shared" si="302"/>
        <v>6436</v>
      </c>
      <c r="B1616" s="4" t="b">
        <f t="shared" si="303"/>
        <v>0</v>
      </c>
      <c r="C1616" s="5" t="b">
        <f t="shared" si="300"/>
        <v>0</v>
      </c>
      <c r="D1616" t="str">
        <f>IF(C1616,VLOOKUP($A1616,RawData!$A$2:$D$27422,2,1),"")</f>
        <v/>
      </c>
      <c r="E1616" t="str">
        <f>IF($C1616,INDEX(RawData!$A$1:$D$27422,$D1616,1),"")</f>
        <v/>
      </c>
      <c r="F1616" s="4" t="e">
        <f t="shared" ca="1" si="304"/>
        <v>#VALUE!</v>
      </c>
      <c r="G1616" t="str">
        <f t="shared" si="301"/>
        <v/>
      </c>
      <c r="H1616" s="6" t="str">
        <f>IF($C1616,INDEX(RawData!$A$1:$D$27422,$D1616,3),"")</f>
        <v/>
      </c>
      <c r="I1616" s="6" t="str">
        <f>IF($C1616,INDEX(RawData!$A$1:$D$27422,$D1616,4),"")</f>
        <v/>
      </c>
      <c r="J1616" s="5" t="b">
        <f t="shared" si="305"/>
        <v>0</v>
      </c>
      <c r="K1616" s="4" t="e">
        <f t="shared" si="306"/>
        <v>#N/A</v>
      </c>
      <c r="L1616" s="4" t="e">
        <f t="shared" si="307"/>
        <v>#N/A</v>
      </c>
      <c r="M1616" s="4" t="e">
        <f t="shared" ca="1" si="308"/>
        <v>#N/A</v>
      </c>
      <c r="N1616" s="4" t="e">
        <f t="shared" ca="1" si="309"/>
        <v>#N/A</v>
      </c>
      <c r="O1616" s="4" t="e">
        <f t="shared" ca="1" si="310"/>
        <v>#N/A</v>
      </c>
      <c r="P1616" s="4" t="e">
        <f t="shared" ca="1" si="311"/>
        <v>#N/A</v>
      </c>
    </row>
    <row r="1617" spans="1:16" x14ac:dyDescent="0.2">
      <c r="A1617">
        <f t="shared" si="302"/>
        <v>6440</v>
      </c>
      <c r="B1617" s="4" t="b">
        <f t="shared" si="303"/>
        <v>0</v>
      </c>
      <c r="C1617" s="5" t="b">
        <f t="shared" si="300"/>
        <v>0</v>
      </c>
      <c r="D1617" t="str">
        <f>IF(C1617,VLOOKUP($A1617,RawData!$A$2:$D$27422,2,1),"")</f>
        <v/>
      </c>
      <c r="E1617" t="str">
        <f>IF($C1617,INDEX(RawData!$A$1:$D$27422,$D1617,1),"")</f>
        <v/>
      </c>
      <c r="F1617" s="4" t="e">
        <f t="shared" ca="1" si="304"/>
        <v>#VALUE!</v>
      </c>
      <c r="G1617" t="str">
        <f t="shared" si="301"/>
        <v/>
      </c>
      <c r="H1617" s="6" t="str">
        <f>IF($C1617,INDEX(RawData!$A$1:$D$27422,$D1617,3),"")</f>
        <v/>
      </c>
      <c r="I1617" s="6" t="str">
        <f>IF($C1617,INDEX(RawData!$A$1:$D$27422,$D1617,4),"")</f>
        <v/>
      </c>
      <c r="J1617" s="5" t="b">
        <f t="shared" si="305"/>
        <v>0</v>
      </c>
      <c r="K1617" s="4" t="e">
        <f t="shared" si="306"/>
        <v>#N/A</v>
      </c>
      <c r="L1617" s="4" t="e">
        <f t="shared" si="307"/>
        <v>#N/A</v>
      </c>
      <c r="M1617" s="4" t="e">
        <f t="shared" ca="1" si="308"/>
        <v>#N/A</v>
      </c>
      <c r="N1617" s="4" t="e">
        <f t="shared" ca="1" si="309"/>
        <v>#N/A</v>
      </c>
      <c r="O1617" s="4" t="e">
        <f t="shared" ca="1" si="310"/>
        <v>#N/A</v>
      </c>
      <c r="P1617" s="4" t="e">
        <f t="shared" ca="1" si="311"/>
        <v>#N/A</v>
      </c>
    </row>
    <row r="1618" spans="1:16" x14ac:dyDescent="0.2">
      <c r="A1618">
        <f t="shared" si="302"/>
        <v>6444</v>
      </c>
      <c r="B1618" s="4" t="b">
        <f t="shared" si="303"/>
        <v>0</v>
      </c>
      <c r="C1618" s="5" t="b">
        <f t="shared" si="300"/>
        <v>0</v>
      </c>
      <c r="D1618" t="str">
        <f>IF(C1618,VLOOKUP($A1618,RawData!$A$2:$D$27422,2,1),"")</f>
        <v/>
      </c>
      <c r="E1618" t="str">
        <f>IF($C1618,INDEX(RawData!$A$1:$D$27422,$D1618,1),"")</f>
        <v/>
      </c>
      <c r="F1618" s="4" t="e">
        <f t="shared" ca="1" si="304"/>
        <v>#VALUE!</v>
      </c>
      <c r="G1618" t="str">
        <f t="shared" si="301"/>
        <v/>
      </c>
      <c r="H1618" s="6" t="str">
        <f>IF($C1618,INDEX(RawData!$A$1:$D$27422,$D1618,3),"")</f>
        <v/>
      </c>
      <c r="I1618" s="6" t="str">
        <f>IF($C1618,INDEX(RawData!$A$1:$D$27422,$D1618,4),"")</f>
        <v/>
      </c>
      <c r="J1618" s="5" t="b">
        <f t="shared" si="305"/>
        <v>0</v>
      </c>
      <c r="K1618" s="4" t="e">
        <f t="shared" si="306"/>
        <v>#N/A</v>
      </c>
      <c r="L1618" s="4" t="e">
        <f t="shared" si="307"/>
        <v>#N/A</v>
      </c>
      <c r="M1618" s="4" t="e">
        <f t="shared" ca="1" si="308"/>
        <v>#N/A</v>
      </c>
      <c r="N1618" s="4" t="e">
        <f t="shared" ca="1" si="309"/>
        <v>#N/A</v>
      </c>
      <c r="O1618" s="4" t="e">
        <f t="shared" ca="1" si="310"/>
        <v>#N/A</v>
      </c>
      <c r="P1618" s="4" t="e">
        <f t="shared" ca="1" si="311"/>
        <v>#N/A</v>
      </c>
    </row>
    <row r="1619" spans="1:16" x14ac:dyDescent="0.2">
      <c r="A1619">
        <f t="shared" si="302"/>
        <v>6448</v>
      </c>
      <c r="B1619" s="4" t="b">
        <f t="shared" si="303"/>
        <v>0</v>
      </c>
      <c r="C1619" s="5" t="b">
        <f t="shared" si="300"/>
        <v>0</v>
      </c>
      <c r="D1619" t="str">
        <f>IF(C1619,VLOOKUP($A1619,RawData!$A$2:$D$27422,2,1),"")</f>
        <v/>
      </c>
      <c r="E1619" t="str">
        <f>IF($C1619,INDEX(RawData!$A$1:$D$27422,$D1619,1),"")</f>
        <v/>
      </c>
      <c r="F1619" s="4" t="e">
        <f t="shared" ca="1" si="304"/>
        <v>#VALUE!</v>
      </c>
      <c r="G1619" t="str">
        <f t="shared" si="301"/>
        <v/>
      </c>
      <c r="H1619" s="6" t="str">
        <f>IF($C1619,INDEX(RawData!$A$1:$D$27422,$D1619,3),"")</f>
        <v/>
      </c>
      <c r="I1619" s="6" t="str">
        <f>IF($C1619,INDEX(RawData!$A$1:$D$27422,$D1619,4),"")</f>
        <v/>
      </c>
      <c r="J1619" s="5" t="b">
        <f t="shared" si="305"/>
        <v>0</v>
      </c>
      <c r="K1619" s="4" t="e">
        <f t="shared" si="306"/>
        <v>#N/A</v>
      </c>
      <c r="L1619" s="4" t="e">
        <f t="shared" si="307"/>
        <v>#N/A</v>
      </c>
      <c r="M1619" s="4" t="e">
        <f t="shared" ca="1" si="308"/>
        <v>#N/A</v>
      </c>
      <c r="N1619" s="4" t="e">
        <f t="shared" ca="1" si="309"/>
        <v>#N/A</v>
      </c>
      <c r="O1619" s="4" t="e">
        <f t="shared" ca="1" si="310"/>
        <v>#N/A</v>
      </c>
      <c r="P1619" s="4" t="e">
        <f t="shared" ca="1" si="311"/>
        <v>#N/A</v>
      </c>
    </row>
    <row r="1620" spans="1:16" x14ac:dyDescent="0.2">
      <c r="A1620">
        <f t="shared" si="302"/>
        <v>6452</v>
      </c>
      <c r="B1620" s="4" t="b">
        <f t="shared" si="303"/>
        <v>0</v>
      </c>
      <c r="C1620" s="5" t="b">
        <f t="shared" si="300"/>
        <v>0</v>
      </c>
      <c r="D1620" t="str">
        <f>IF(C1620,VLOOKUP($A1620,RawData!$A$2:$D$27422,2,1),"")</f>
        <v/>
      </c>
      <c r="E1620" t="str">
        <f>IF($C1620,INDEX(RawData!$A$1:$D$27422,$D1620,1),"")</f>
        <v/>
      </c>
      <c r="F1620" s="4" t="e">
        <f t="shared" ca="1" si="304"/>
        <v>#VALUE!</v>
      </c>
      <c r="G1620" t="str">
        <f t="shared" si="301"/>
        <v/>
      </c>
      <c r="H1620" s="6" t="str">
        <f>IF($C1620,INDEX(RawData!$A$1:$D$27422,$D1620,3),"")</f>
        <v/>
      </c>
      <c r="I1620" s="6" t="str">
        <f>IF($C1620,INDEX(RawData!$A$1:$D$27422,$D1620,4),"")</f>
        <v/>
      </c>
      <c r="J1620" s="5" t="b">
        <f t="shared" si="305"/>
        <v>0</v>
      </c>
      <c r="K1620" s="4" t="e">
        <f t="shared" si="306"/>
        <v>#N/A</v>
      </c>
      <c r="L1620" s="4" t="e">
        <f t="shared" si="307"/>
        <v>#N/A</v>
      </c>
      <c r="M1620" s="4" t="e">
        <f t="shared" ca="1" si="308"/>
        <v>#N/A</v>
      </c>
      <c r="N1620" s="4" t="e">
        <f t="shared" ca="1" si="309"/>
        <v>#N/A</v>
      </c>
      <c r="O1620" s="4" t="e">
        <f t="shared" ca="1" si="310"/>
        <v>#N/A</v>
      </c>
      <c r="P1620" s="4" t="e">
        <f t="shared" ca="1" si="311"/>
        <v>#N/A</v>
      </c>
    </row>
    <row r="1621" spans="1:16" x14ac:dyDescent="0.2">
      <c r="A1621">
        <f t="shared" si="302"/>
        <v>6456</v>
      </c>
      <c r="B1621" s="4" t="b">
        <f t="shared" si="303"/>
        <v>0</v>
      </c>
      <c r="C1621" s="5" t="b">
        <f t="shared" si="300"/>
        <v>0</v>
      </c>
      <c r="D1621" t="str">
        <f>IF(C1621,VLOOKUP($A1621,RawData!$A$2:$D$27422,2,1),"")</f>
        <v/>
      </c>
      <c r="E1621" t="str">
        <f>IF($C1621,INDEX(RawData!$A$1:$D$27422,$D1621,1),"")</f>
        <v/>
      </c>
      <c r="F1621" s="4" t="e">
        <f t="shared" ca="1" si="304"/>
        <v>#VALUE!</v>
      </c>
      <c r="G1621" t="str">
        <f t="shared" si="301"/>
        <v/>
      </c>
      <c r="H1621" s="6" t="str">
        <f>IF($C1621,INDEX(RawData!$A$1:$D$27422,$D1621,3),"")</f>
        <v/>
      </c>
      <c r="I1621" s="6" t="str">
        <f>IF($C1621,INDEX(RawData!$A$1:$D$27422,$D1621,4),"")</f>
        <v/>
      </c>
      <c r="J1621" s="5" t="b">
        <f t="shared" si="305"/>
        <v>0</v>
      </c>
      <c r="K1621" s="4" t="e">
        <f t="shared" si="306"/>
        <v>#N/A</v>
      </c>
      <c r="L1621" s="4" t="e">
        <f t="shared" si="307"/>
        <v>#N/A</v>
      </c>
      <c r="M1621" s="4" t="e">
        <f t="shared" ca="1" si="308"/>
        <v>#N/A</v>
      </c>
      <c r="N1621" s="4" t="e">
        <f t="shared" ca="1" si="309"/>
        <v>#N/A</v>
      </c>
      <c r="O1621" s="4" t="e">
        <f t="shared" ca="1" si="310"/>
        <v>#N/A</v>
      </c>
      <c r="P1621" s="4" t="e">
        <f t="shared" ca="1" si="311"/>
        <v>#N/A</v>
      </c>
    </row>
    <row r="1622" spans="1:16" x14ac:dyDescent="0.2">
      <c r="A1622">
        <f t="shared" si="302"/>
        <v>6460</v>
      </c>
      <c r="B1622" s="4" t="b">
        <f t="shared" si="303"/>
        <v>0</v>
      </c>
      <c r="C1622" s="5" t="b">
        <f t="shared" si="300"/>
        <v>0</v>
      </c>
      <c r="D1622" t="str">
        <f>IF(C1622,VLOOKUP($A1622,RawData!$A$2:$D$27422,2,1),"")</f>
        <v/>
      </c>
      <c r="E1622" t="str">
        <f>IF($C1622,INDEX(RawData!$A$1:$D$27422,$D1622,1),"")</f>
        <v/>
      </c>
      <c r="F1622" s="4" t="e">
        <f t="shared" ca="1" si="304"/>
        <v>#VALUE!</v>
      </c>
      <c r="G1622" t="str">
        <f t="shared" si="301"/>
        <v/>
      </c>
      <c r="H1622" s="6" t="str">
        <f>IF($C1622,INDEX(RawData!$A$1:$D$27422,$D1622,3),"")</f>
        <v/>
      </c>
      <c r="I1622" s="6" t="str">
        <f>IF($C1622,INDEX(RawData!$A$1:$D$27422,$D1622,4),"")</f>
        <v/>
      </c>
      <c r="J1622" s="5" t="b">
        <f t="shared" si="305"/>
        <v>0</v>
      </c>
      <c r="K1622" s="4" t="e">
        <f t="shared" si="306"/>
        <v>#N/A</v>
      </c>
      <c r="L1622" s="4" t="e">
        <f t="shared" si="307"/>
        <v>#N/A</v>
      </c>
      <c r="M1622" s="4" t="e">
        <f t="shared" ca="1" si="308"/>
        <v>#N/A</v>
      </c>
      <c r="N1622" s="4" t="e">
        <f t="shared" ca="1" si="309"/>
        <v>#N/A</v>
      </c>
      <c r="O1622" s="4" t="e">
        <f t="shared" ca="1" si="310"/>
        <v>#N/A</v>
      </c>
      <c r="P1622" s="4" t="e">
        <f t="shared" ca="1" si="311"/>
        <v>#N/A</v>
      </c>
    </row>
    <row r="1623" spans="1:16" x14ac:dyDescent="0.2">
      <c r="A1623">
        <f t="shared" si="302"/>
        <v>6464</v>
      </c>
      <c r="B1623" s="4" t="b">
        <f t="shared" si="303"/>
        <v>0</v>
      </c>
      <c r="C1623" s="5" t="b">
        <f t="shared" si="300"/>
        <v>0</v>
      </c>
      <c r="D1623" t="str">
        <f>IF(C1623,VLOOKUP($A1623,RawData!$A$2:$D$27422,2,1),"")</f>
        <v/>
      </c>
      <c r="E1623" t="str">
        <f>IF($C1623,INDEX(RawData!$A$1:$D$27422,$D1623,1),"")</f>
        <v/>
      </c>
      <c r="F1623" s="4" t="e">
        <f t="shared" ca="1" si="304"/>
        <v>#VALUE!</v>
      </c>
      <c r="G1623" t="str">
        <f t="shared" si="301"/>
        <v/>
      </c>
      <c r="H1623" s="6" t="str">
        <f>IF($C1623,INDEX(RawData!$A$1:$D$27422,$D1623,3),"")</f>
        <v/>
      </c>
      <c r="I1623" s="6" t="str">
        <f>IF($C1623,INDEX(RawData!$A$1:$D$27422,$D1623,4),"")</f>
        <v/>
      </c>
      <c r="J1623" s="5" t="b">
        <f t="shared" si="305"/>
        <v>0</v>
      </c>
      <c r="K1623" s="4" t="e">
        <f t="shared" si="306"/>
        <v>#N/A</v>
      </c>
      <c r="L1623" s="4" t="e">
        <f t="shared" si="307"/>
        <v>#N/A</v>
      </c>
      <c r="M1623" s="4" t="e">
        <f t="shared" ca="1" si="308"/>
        <v>#N/A</v>
      </c>
      <c r="N1623" s="4" t="e">
        <f t="shared" ca="1" si="309"/>
        <v>#N/A</v>
      </c>
      <c r="O1623" s="4" t="e">
        <f t="shared" ca="1" si="310"/>
        <v>#N/A</v>
      </c>
      <c r="P1623" s="4" t="e">
        <f t="shared" ca="1" si="311"/>
        <v>#N/A</v>
      </c>
    </row>
    <row r="1624" spans="1:16" x14ac:dyDescent="0.2">
      <c r="A1624">
        <f t="shared" si="302"/>
        <v>6468</v>
      </c>
      <c r="B1624" s="4" t="b">
        <f t="shared" si="303"/>
        <v>0</v>
      </c>
      <c r="C1624" s="5" t="b">
        <f t="shared" si="300"/>
        <v>0</v>
      </c>
      <c r="D1624" t="str">
        <f>IF(C1624,VLOOKUP($A1624,RawData!$A$2:$D$27422,2,1),"")</f>
        <v/>
      </c>
      <c r="E1624" t="str">
        <f>IF($C1624,INDEX(RawData!$A$1:$D$27422,$D1624,1),"")</f>
        <v/>
      </c>
      <c r="F1624" s="4" t="e">
        <f t="shared" ca="1" si="304"/>
        <v>#VALUE!</v>
      </c>
      <c r="G1624" t="str">
        <f t="shared" si="301"/>
        <v/>
      </c>
      <c r="H1624" s="6" t="str">
        <f>IF($C1624,INDEX(RawData!$A$1:$D$27422,$D1624,3),"")</f>
        <v/>
      </c>
      <c r="I1624" s="6" t="str">
        <f>IF($C1624,INDEX(RawData!$A$1:$D$27422,$D1624,4),"")</f>
        <v/>
      </c>
      <c r="J1624" s="5" t="b">
        <f t="shared" si="305"/>
        <v>0</v>
      </c>
      <c r="K1624" s="4" t="e">
        <f t="shared" si="306"/>
        <v>#N/A</v>
      </c>
      <c r="L1624" s="4" t="e">
        <f t="shared" si="307"/>
        <v>#N/A</v>
      </c>
      <c r="M1624" s="4" t="e">
        <f t="shared" ca="1" si="308"/>
        <v>#N/A</v>
      </c>
      <c r="N1624" s="4" t="e">
        <f t="shared" ca="1" si="309"/>
        <v>#N/A</v>
      </c>
      <c r="O1624" s="4" t="e">
        <f t="shared" ca="1" si="310"/>
        <v>#N/A</v>
      </c>
      <c r="P1624" s="4" t="e">
        <f t="shared" ca="1" si="311"/>
        <v>#N/A</v>
      </c>
    </row>
    <row r="1625" spans="1:16" x14ac:dyDescent="0.2">
      <c r="A1625">
        <f t="shared" si="302"/>
        <v>6472</v>
      </c>
      <c r="B1625" s="4" t="b">
        <f t="shared" si="303"/>
        <v>0</v>
      </c>
      <c r="C1625" s="5" t="b">
        <f t="shared" si="300"/>
        <v>0</v>
      </c>
      <c r="D1625" t="str">
        <f>IF(C1625,VLOOKUP($A1625,RawData!$A$2:$D$27422,2,1),"")</f>
        <v/>
      </c>
      <c r="E1625" t="str">
        <f>IF($C1625,INDEX(RawData!$A$1:$D$27422,$D1625,1),"")</f>
        <v/>
      </c>
      <c r="F1625" s="4" t="e">
        <f t="shared" ca="1" si="304"/>
        <v>#VALUE!</v>
      </c>
      <c r="G1625" t="str">
        <f t="shared" si="301"/>
        <v/>
      </c>
      <c r="H1625" s="6" t="str">
        <f>IF($C1625,INDEX(RawData!$A$1:$D$27422,$D1625,3),"")</f>
        <v/>
      </c>
      <c r="I1625" s="6" t="str">
        <f>IF($C1625,INDEX(RawData!$A$1:$D$27422,$D1625,4),"")</f>
        <v/>
      </c>
      <c r="J1625" s="5" t="b">
        <f t="shared" si="305"/>
        <v>0</v>
      </c>
      <c r="K1625" s="4" t="e">
        <f t="shared" si="306"/>
        <v>#N/A</v>
      </c>
      <c r="L1625" s="4" t="e">
        <f t="shared" si="307"/>
        <v>#N/A</v>
      </c>
      <c r="M1625" s="4" t="e">
        <f t="shared" ca="1" si="308"/>
        <v>#N/A</v>
      </c>
      <c r="N1625" s="4" t="e">
        <f t="shared" ca="1" si="309"/>
        <v>#N/A</v>
      </c>
      <c r="O1625" s="4" t="e">
        <f t="shared" ca="1" si="310"/>
        <v>#N/A</v>
      </c>
      <c r="P1625" s="4" t="e">
        <f t="shared" ca="1" si="311"/>
        <v>#N/A</v>
      </c>
    </row>
    <row r="1626" spans="1:16" x14ac:dyDescent="0.2">
      <c r="A1626">
        <f t="shared" si="302"/>
        <v>6476</v>
      </c>
      <c r="B1626" s="4" t="b">
        <f t="shared" si="303"/>
        <v>0</v>
      </c>
      <c r="C1626" s="5" t="b">
        <f t="shared" si="300"/>
        <v>0</v>
      </c>
      <c r="D1626" t="str">
        <f>IF(C1626,VLOOKUP($A1626,RawData!$A$2:$D$27422,2,1),"")</f>
        <v/>
      </c>
      <c r="E1626" t="str">
        <f>IF($C1626,INDEX(RawData!$A$1:$D$27422,$D1626,1),"")</f>
        <v/>
      </c>
      <c r="F1626" s="4" t="e">
        <f t="shared" ca="1" si="304"/>
        <v>#VALUE!</v>
      </c>
      <c r="G1626" t="str">
        <f t="shared" si="301"/>
        <v/>
      </c>
      <c r="H1626" s="6" t="str">
        <f>IF($C1626,INDEX(RawData!$A$1:$D$27422,$D1626,3),"")</f>
        <v/>
      </c>
      <c r="I1626" s="6" t="str">
        <f>IF($C1626,INDEX(RawData!$A$1:$D$27422,$D1626,4),"")</f>
        <v/>
      </c>
      <c r="J1626" s="5" t="b">
        <f t="shared" si="305"/>
        <v>0</v>
      </c>
      <c r="K1626" s="4" t="e">
        <f t="shared" si="306"/>
        <v>#N/A</v>
      </c>
      <c r="L1626" s="4" t="e">
        <f t="shared" si="307"/>
        <v>#N/A</v>
      </c>
      <c r="M1626" s="4" t="e">
        <f t="shared" ca="1" si="308"/>
        <v>#N/A</v>
      </c>
      <c r="N1626" s="4" t="e">
        <f t="shared" ca="1" si="309"/>
        <v>#N/A</v>
      </c>
      <c r="O1626" s="4" t="e">
        <f t="shared" ca="1" si="310"/>
        <v>#N/A</v>
      </c>
      <c r="P1626" s="4" t="e">
        <f t="shared" ca="1" si="311"/>
        <v>#N/A</v>
      </c>
    </row>
    <row r="1627" spans="1:16" x14ac:dyDescent="0.2">
      <c r="A1627">
        <f t="shared" si="302"/>
        <v>6480</v>
      </c>
      <c r="B1627" s="4" t="b">
        <f t="shared" si="303"/>
        <v>0</v>
      </c>
      <c r="C1627" s="5" t="b">
        <f t="shared" si="300"/>
        <v>0</v>
      </c>
      <c r="D1627" t="str">
        <f>IF(C1627,VLOOKUP($A1627,RawData!$A$2:$D$27422,2,1),"")</f>
        <v/>
      </c>
      <c r="E1627" t="str">
        <f>IF($C1627,INDEX(RawData!$A$1:$D$27422,$D1627,1),"")</f>
        <v/>
      </c>
      <c r="F1627" s="4" t="e">
        <f t="shared" ca="1" si="304"/>
        <v>#VALUE!</v>
      </c>
      <c r="G1627" t="str">
        <f t="shared" si="301"/>
        <v/>
      </c>
      <c r="H1627" s="6" t="str">
        <f>IF($C1627,INDEX(RawData!$A$1:$D$27422,$D1627,3),"")</f>
        <v/>
      </c>
      <c r="I1627" s="6" t="str">
        <f>IF($C1627,INDEX(RawData!$A$1:$D$27422,$D1627,4),"")</f>
        <v/>
      </c>
      <c r="J1627" s="5" t="b">
        <f t="shared" si="305"/>
        <v>0</v>
      </c>
      <c r="K1627" s="4" t="e">
        <f t="shared" si="306"/>
        <v>#N/A</v>
      </c>
      <c r="L1627" s="4" t="e">
        <f t="shared" si="307"/>
        <v>#N/A</v>
      </c>
      <c r="M1627" s="4" t="e">
        <f t="shared" ca="1" si="308"/>
        <v>#N/A</v>
      </c>
      <c r="N1627" s="4" t="e">
        <f t="shared" ca="1" si="309"/>
        <v>#N/A</v>
      </c>
      <c r="O1627" s="4" t="e">
        <f t="shared" ca="1" si="310"/>
        <v>#N/A</v>
      </c>
      <c r="P1627" s="4" t="e">
        <f t="shared" ca="1" si="311"/>
        <v>#N/A</v>
      </c>
    </row>
    <row r="1628" spans="1:16" x14ac:dyDescent="0.2">
      <c r="A1628">
        <f t="shared" si="302"/>
        <v>6484</v>
      </c>
      <c r="B1628" s="4" t="b">
        <f t="shared" si="303"/>
        <v>0</v>
      </c>
      <c r="C1628" s="5" t="b">
        <f t="shared" si="300"/>
        <v>0</v>
      </c>
      <c r="D1628" t="str">
        <f>IF(C1628,VLOOKUP($A1628,RawData!$A$2:$D$27422,2,1),"")</f>
        <v/>
      </c>
      <c r="E1628" t="str">
        <f>IF($C1628,INDEX(RawData!$A$1:$D$27422,$D1628,1),"")</f>
        <v/>
      </c>
      <c r="F1628" s="4" t="e">
        <f t="shared" ca="1" si="304"/>
        <v>#VALUE!</v>
      </c>
      <c r="G1628" t="str">
        <f t="shared" si="301"/>
        <v/>
      </c>
      <c r="H1628" s="6" t="str">
        <f>IF($C1628,INDEX(RawData!$A$1:$D$27422,$D1628,3),"")</f>
        <v/>
      </c>
      <c r="I1628" s="6" t="str">
        <f>IF($C1628,INDEX(RawData!$A$1:$D$27422,$D1628,4),"")</f>
        <v/>
      </c>
      <c r="J1628" s="5" t="b">
        <f t="shared" si="305"/>
        <v>0</v>
      </c>
      <c r="K1628" s="4" t="e">
        <f t="shared" si="306"/>
        <v>#N/A</v>
      </c>
      <c r="L1628" s="4" t="e">
        <f t="shared" si="307"/>
        <v>#N/A</v>
      </c>
      <c r="M1628" s="4" t="e">
        <f t="shared" ca="1" si="308"/>
        <v>#N/A</v>
      </c>
      <c r="N1628" s="4" t="e">
        <f t="shared" ca="1" si="309"/>
        <v>#N/A</v>
      </c>
      <c r="O1628" s="4" t="e">
        <f t="shared" ca="1" si="310"/>
        <v>#N/A</v>
      </c>
      <c r="P1628" s="4" t="e">
        <f t="shared" ca="1" si="311"/>
        <v>#N/A</v>
      </c>
    </row>
    <row r="1629" spans="1:16" x14ac:dyDescent="0.2">
      <c r="A1629">
        <f t="shared" si="302"/>
        <v>6488</v>
      </c>
      <c r="B1629" s="4" t="b">
        <f t="shared" si="303"/>
        <v>0</v>
      </c>
      <c r="C1629" s="5" t="b">
        <f t="shared" si="300"/>
        <v>0</v>
      </c>
      <c r="D1629" t="str">
        <f>IF(C1629,VLOOKUP($A1629,RawData!$A$2:$D$27422,2,1),"")</f>
        <v/>
      </c>
      <c r="E1629" t="str">
        <f>IF($C1629,INDEX(RawData!$A$1:$D$27422,$D1629,1),"")</f>
        <v/>
      </c>
      <c r="F1629" s="4" t="e">
        <f t="shared" ca="1" si="304"/>
        <v>#VALUE!</v>
      </c>
      <c r="G1629" t="str">
        <f t="shared" si="301"/>
        <v/>
      </c>
      <c r="H1629" s="6" t="str">
        <f>IF($C1629,INDEX(RawData!$A$1:$D$27422,$D1629,3),"")</f>
        <v/>
      </c>
      <c r="I1629" s="6" t="str">
        <f>IF($C1629,INDEX(RawData!$A$1:$D$27422,$D1629,4),"")</f>
        <v/>
      </c>
      <c r="J1629" s="5" t="b">
        <f t="shared" si="305"/>
        <v>0</v>
      </c>
      <c r="K1629" s="4" t="e">
        <f t="shared" si="306"/>
        <v>#N/A</v>
      </c>
      <c r="L1629" s="4" t="e">
        <f t="shared" si="307"/>
        <v>#N/A</v>
      </c>
      <c r="M1629" s="4" t="e">
        <f t="shared" ca="1" si="308"/>
        <v>#N/A</v>
      </c>
      <c r="N1629" s="4" t="e">
        <f t="shared" ca="1" si="309"/>
        <v>#N/A</v>
      </c>
      <c r="O1629" s="4" t="e">
        <f t="shared" ca="1" si="310"/>
        <v>#N/A</v>
      </c>
      <c r="P1629" s="4" t="e">
        <f t="shared" ca="1" si="311"/>
        <v>#N/A</v>
      </c>
    </row>
    <row r="1630" spans="1:16" x14ac:dyDescent="0.2">
      <c r="A1630">
        <f t="shared" si="302"/>
        <v>6492</v>
      </c>
      <c r="B1630" s="4" t="b">
        <f t="shared" si="303"/>
        <v>0</v>
      </c>
      <c r="C1630" s="5" t="b">
        <f t="shared" si="300"/>
        <v>0</v>
      </c>
      <c r="D1630" t="str">
        <f>IF(C1630,VLOOKUP($A1630,RawData!$A$2:$D$27422,2,1),"")</f>
        <v/>
      </c>
      <c r="E1630" t="str">
        <f>IF($C1630,INDEX(RawData!$A$1:$D$27422,$D1630,1),"")</f>
        <v/>
      </c>
      <c r="F1630" s="4" t="e">
        <f t="shared" ca="1" si="304"/>
        <v>#VALUE!</v>
      </c>
      <c r="G1630" t="str">
        <f t="shared" si="301"/>
        <v/>
      </c>
      <c r="H1630" s="6" t="str">
        <f>IF($C1630,INDEX(RawData!$A$1:$D$27422,$D1630,3),"")</f>
        <v/>
      </c>
      <c r="I1630" s="6" t="str">
        <f>IF($C1630,INDEX(RawData!$A$1:$D$27422,$D1630,4),"")</f>
        <v/>
      </c>
      <c r="J1630" s="5" t="b">
        <f t="shared" si="305"/>
        <v>0</v>
      </c>
      <c r="K1630" s="4" t="e">
        <f t="shared" si="306"/>
        <v>#N/A</v>
      </c>
      <c r="L1630" s="4" t="e">
        <f t="shared" si="307"/>
        <v>#N/A</v>
      </c>
      <c r="M1630" s="4" t="e">
        <f t="shared" ca="1" si="308"/>
        <v>#N/A</v>
      </c>
      <c r="N1630" s="4" t="e">
        <f t="shared" ca="1" si="309"/>
        <v>#N/A</v>
      </c>
      <c r="O1630" s="4" t="e">
        <f t="shared" ca="1" si="310"/>
        <v>#N/A</v>
      </c>
      <c r="P1630" s="4" t="e">
        <f t="shared" ca="1" si="311"/>
        <v>#N/A</v>
      </c>
    </row>
    <row r="1631" spans="1:16" x14ac:dyDescent="0.2">
      <c r="A1631">
        <f t="shared" si="302"/>
        <v>6496</v>
      </c>
      <c r="B1631" s="4" t="b">
        <f t="shared" si="303"/>
        <v>0</v>
      </c>
      <c r="C1631" s="5" t="b">
        <f t="shared" si="300"/>
        <v>0</v>
      </c>
      <c r="D1631" t="str">
        <f>IF(C1631,VLOOKUP($A1631,RawData!$A$2:$D$27422,2,1),"")</f>
        <v/>
      </c>
      <c r="E1631" t="str">
        <f>IF($C1631,INDEX(RawData!$A$1:$D$27422,$D1631,1),"")</f>
        <v/>
      </c>
      <c r="F1631" s="4" t="e">
        <f t="shared" ca="1" si="304"/>
        <v>#VALUE!</v>
      </c>
      <c r="G1631" t="str">
        <f t="shared" si="301"/>
        <v/>
      </c>
      <c r="H1631" s="6" t="str">
        <f>IF($C1631,INDEX(RawData!$A$1:$D$27422,$D1631,3),"")</f>
        <v/>
      </c>
      <c r="I1631" s="6" t="str">
        <f>IF($C1631,INDEX(RawData!$A$1:$D$27422,$D1631,4),"")</f>
        <v/>
      </c>
      <c r="J1631" s="5" t="b">
        <f t="shared" si="305"/>
        <v>0</v>
      </c>
      <c r="K1631" s="4" t="e">
        <f t="shared" si="306"/>
        <v>#N/A</v>
      </c>
      <c r="L1631" s="4" t="e">
        <f t="shared" si="307"/>
        <v>#N/A</v>
      </c>
      <c r="M1631" s="4" t="e">
        <f t="shared" ca="1" si="308"/>
        <v>#N/A</v>
      </c>
      <c r="N1631" s="4" t="e">
        <f t="shared" ca="1" si="309"/>
        <v>#N/A</v>
      </c>
      <c r="O1631" s="4" t="e">
        <f t="shared" ca="1" si="310"/>
        <v>#N/A</v>
      </c>
      <c r="P1631" s="4" t="e">
        <f t="shared" ca="1" si="311"/>
        <v>#N/A</v>
      </c>
    </row>
    <row r="1632" spans="1:16" x14ac:dyDescent="0.2">
      <c r="A1632">
        <f t="shared" si="302"/>
        <v>6500</v>
      </c>
      <c r="B1632" s="4" t="b">
        <f t="shared" si="303"/>
        <v>0</v>
      </c>
      <c r="C1632" s="5" t="b">
        <f t="shared" si="300"/>
        <v>0</v>
      </c>
      <c r="D1632" t="str">
        <f>IF(C1632,VLOOKUP($A1632,RawData!$A$2:$D$27422,2,1),"")</f>
        <v/>
      </c>
      <c r="E1632" t="str">
        <f>IF($C1632,INDEX(RawData!$A$1:$D$27422,$D1632,1),"")</f>
        <v/>
      </c>
      <c r="F1632" s="4" t="e">
        <f t="shared" ca="1" si="304"/>
        <v>#VALUE!</v>
      </c>
      <c r="G1632" t="str">
        <f t="shared" si="301"/>
        <v/>
      </c>
      <c r="H1632" s="6" t="str">
        <f>IF($C1632,INDEX(RawData!$A$1:$D$27422,$D1632,3),"")</f>
        <v/>
      </c>
      <c r="I1632" s="6" t="str">
        <f>IF($C1632,INDEX(RawData!$A$1:$D$27422,$D1632,4),"")</f>
        <v/>
      </c>
      <c r="J1632" s="5" t="b">
        <f t="shared" si="305"/>
        <v>0</v>
      </c>
      <c r="K1632" s="4" t="e">
        <f t="shared" si="306"/>
        <v>#N/A</v>
      </c>
      <c r="L1632" s="4" t="e">
        <f t="shared" si="307"/>
        <v>#N/A</v>
      </c>
      <c r="M1632" s="4" t="e">
        <f t="shared" ca="1" si="308"/>
        <v>#N/A</v>
      </c>
      <c r="N1632" s="4" t="e">
        <f t="shared" ca="1" si="309"/>
        <v>#N/A</v>
      </c>
      <c r="O1632" s="4" t="e">
        <f t="shared" ca="1" si="310"/>
        <v>#N/A</v>
      </c>
      <c r="P1632" s="4" t="e">
        <f t="shared" ca="1" si="311"/>
        <v>#N/A</v>
      </c>
    </row>
    <row r="1633" spans="1:16" x14ac:dyDescent="0.2">
      <c r="A1633">
        <f t="shared" si="302"/>
        <v>6504</v>
      </c>
      <c r="B1633" s="4" t="b">
        <f t="shared" si="303"/>
        <v>0</v>
      </c>
      <c r="C1633" s="5" t="b">
        <f t="shared" si="300"/>
        <v>0</v>
      </c>
      <c r="D1633" t="str">
        <f>IF(C1633,VLOOKUP($A1633,RawData!$A$2:$D$27422,2,1),"")</f>
        <v/>
      </c>
      <c r="E1633" t="str">
        <f>IF($C1633,INDEX(RawData!$A$1:$D$27422,$D1633,1),"")</f>
        <v/>
      </c>
      <c r="F1633" s="4" t="e">
        <f t="shared" ca="1" si="304"/>
        <v>#VALUE!</v>
      </c>
      <c r="G1633" t="str">
        <f t="shared" si="301"/>
        <v/>
      </c>
      <c r="H1633" s="6" t="str">
        <f>IF($C1633,INDEX(RawData!$A$1:$D$27422,$D1633,3),"")</f>
        <v/>
      </c>
      <c r="I1633" s="6" t="str">
        <f>IF($C1633,INDEX(RawData!$A$1:$D$27422,$D1633,4),"")</f>
        <v/>
      </c>
      <c r="J1633" s="5" t="b">
        <f t="shared" si="305"/>
        <v>0</v>
      </c>
      <c r="K1633" s="4" t="e">
        <f t="shared" si="306"/>
        <v>#N/A</v>
      </c>
      <c r="L1633" s="4" t="e">
        <f t="shared" si="307"/>
        <v>#N/A</v>
      </c>
      <c r="M1633" s="4" t="e">
        <f t="shared" ca="1" si="308"/>
        <v>#N/A</v>
      </c>
      <c r="N1633" s="4" t="e">
        <f t="shared" ca="1" si="309"/>
        <v>#N/A</v>
      </c>
      <c r="O1633" s="4" t="e">
        <f t="shared" ca="1" si="310"/>
        <v>#N/A</v>
      </c>
      <c r="P1633" s="4" t="e">
        <f t="shared" ca="1" si="311"/>
        <v>#N/A</v>
      </c>
    </row>
    <row r="1634" spans="1:16" x14ac:dyDescent="0.2">
      <c r="A1634">
        <f t="shared" si="302"/>
        <v>6508</v>
      </c>
      <c r="B1634" s="4" t="b">
        <f t="shared" si="303"/>
        <v>0</v>
      </c>
      <c r="C1634" s="5" t="b">
        <f t="shared" si="300"/>
        <v>0</v>
      </c>
      <c r="D1634" t="str">
        <f>IF(C1634,VLOOKUP($A1634,RawData!$A$2:$D$27422,2,1),"")</f>
        <v/>
      </c>
      <c r="E1634" t="str">
        <f>IF($C1634,INDEX(RawData!$A$1:$D$27422,$D1634,1),"")</f>
        <v/>
      </c>
      <c r="F1634" s="4" t="e">
        <f t="shared" ca="1" si="304"/>
        <v>#VALUE!</v>
      </c>
      <c r="G1634" t="str">
        <f t="shared" si="301"/>
        <v/>
      </c>
      <c r="H1634" s="6" t="str">
        <f>IF($C1634,INDEX(RawData!$A$1:$D$27422,$D1634,3),"")</f>
        <v/>
      </c>
      <c r="I1634" s="6" t="str">
        <f>IF($C1634,INDEX(RawData!$A$1:$D$27422,$D1634,4),"")</f>
        <v/>
      </c>
      <c r="J1634" s="5" t="b">
        <f t="shared" si="305"/>
        <v>0</v>
      </c>
      <c r="K1634" s="4" t="e">
        <f t="shared" si="306"/>
        <v>#N/A</v>
      </c>
      <c r="L1634" s="4" t="e">
        <f t="shared" si="307"/>
        <v>#N/A</v>
      </c>
      <c r="M1634" s="4" t="e">
        <f t="shared" ca="1" si="308"/>
        <v>#N/A</v>
      </c>
      <c r="N1634" s="4" t="e">
        <f t="shared" ca="1" si="309"/>
        <v>#N/A</v>
      </c>
      <c r="O1634" s="4" t="e">
        <f t="shared" ca="1" si="310"/>
        <v>#N/A</v>
      </c>
      <c r="P1634" s="4" t="e">
        <f t="shared" ca="1" si="311"/>
        <v>#N/A</v>
      </c>
    </row>
    <row r="1635" spans="1:16" x14ac:dyDescent="0.2">
      <c r="A1635">
        <f t="shared" si="302"/>
        <v>6512</v>
      </c>
      <c r="B1635" s="4" t="b">
        <f t="shared" si="303"/>
        <v>0</v>
      </c>
      <c r="C1635" s="5" t="b">
        <f t="shared" si="300"/>
        <v>0</v>
      </c>
      <c r="D1635" t="str">
        <f>IF(C1635,VLOOKUP($A1635,RawData!$A$2:$D$27422,2,1),"")</f>
        <v/>
      </c>
      <c r="E1635" t="str">
        <f>IF($C1635,INDEX(RawData!$A$1:$D$27422,$D1635,1),"")</f>
        <v/>
      </c>
      <c r="F1635" s="4" t="e">
        <f t="shared" ca="1" si="304"/>
        <v>#VALUE!</v>
      </c>
      <c r="G1635" t="str">
        <f t="shared" si="301"/>
        <v/>
      </c>
      <c r="H1635" s="6" t="str">
        <f>IF($C1635,INDEX(RawData!$A$1:$D$27422,$D1635,3),"")</f>
        <v/>
      </c>
      <c r="I1635" s="6" t="str">
        <f>IF($C1635,INDEX(RawData!$A$1:$D$27422,$D1635,4),"")</f>
        <v/>
      </c>
      <c r="J1635" s="5" t="b">
        <f t="shared" si="305"/>
        <v>0</v>
      </c>
      <c r="K1635" s="4" t="e">
        <f t="shared" si="306"/>
        <v>#N/A</v>
      </c>
      <c r="L1635" s="4" t="e">
        <f t="shared" si="307"/>
        <v>#N/A</v>
      </c>
      <c r="M1635" s="4" t="e">
        <f t="shared" ca="1" si="308"/>
        <v>#N/A</v>
      </c>
      <c r="N1635" s="4" t="e">
        <f t="shared" ca="1" si="309"/>
        <v>#N/A</v>
      </c>
      <c r="O1635" s="4" t="e">
        <f t="shared" ca="1" si="310"/>
        <v>#N/A</v>
      </c>
      <c r="P1635" s="4" t="e">
        <f t="shared" ca="1" si="311"/>
        <v>#N/A</v>
      </c>
    </row>
    <row r="1636" spans="1:16" x14ac:dyDescent="0.2">
      <c r="A1636">
        <f t="shared" si="302"/>
        <v>6516</v>
      </c>
      <c r="B1636" s="4" t="b">
        <f t="shared" si="303"/>
        <v>0</v>
      </c>
      <c r="C1636" s="5" t="b">
        <f t="shared" si="300"/>
        <v>0</v>
      </c>
      <c r="D1636" t="str">
        <f>IF(C1636,VLOOKUP($A1636,RawData!$A$2:$D$27422,2,1),"")</f>
        <v/>
      </c>
      <c r="E1636" t="str">
        <f>IF($C1636,INDEX(RawData!$A$1:$D$27422,$D1636,1),"")</f>
        <v/>
      </c>
      <c r="F1636" s="4" t="e">
        <f t="shared" ca="1" si="304"/>
        <v>#VALUE!</v>
      </c>
      <c r="G1636" t="str">
        <f t="shared" si="301"/>
        <v/>
      </c>
      <c r="H1636" s="6" t="str">
        <f>IF($C1636,INDEX(RawData!$A$1:$D$27422,$D1636,3),"")</f>
        <v/>
      </c>
      <c r="I1636" s="6" t="str">
        <f>IF($C1636,INDEX(RawData!$A$1:$D$27422,$D1636,4),"")</f>
        <v/>
      </c>
      <c r="J1636" s="5" t="b">
        <f t="shared" si="305"/>
        <v>0</v>
      </c>
      <c r="K1636" s="4" t="e">
        <f t="shared" si="306"/>
        <v>#N/A</v>
      </c>
      <c r="L1636" s="4" t="e">
        <f t="shared" si="307"/>
        <v>#N/A</v>
      </c>
      <c r="M1636" s="4" t="e">
        <f t="shared" ca="1" si="308"/>
        <v>#N/A</v>
      </c>
      <c r="N1636" s="4" t="e">
        <f t="shared" ca="1" si="309"/>
        <v>#N/A</v>
      </c>
      <c r="O1636" s="4" t="e">
        <f t="shared" ca="1" si="310"/>
        <v>#N/A</v>
      </c>
      <c r="P1636" s="4" t="e">
        <f t="shared" ca="1" si="311"/>
        <v>#N/A</v>
      </c>
    </row>
    <row r="1637" spans="1:16" x14ac:dyDescent="0.2">
      <c r="A1637">
        <f t="shared" si="302"/>
        <v>6520</v>
      </c>
      <c r="B1637" s="4" t="b">
        <f t="shared" si="303"/>
        <v>0</v>
      </c>
      <c r="C1637" s="5" t="b">
        <f t="shared" si="300"/>
        <v>0</v>
      </c>
      <c r="D1637" t="str">
        <f>IF(C1637,VLOOKUP($A1637,RawData!$A$2:$D$27422,2,1),"")</f>
        <v/>
      </c>
      <c r="E1637" t="str">
        <f>IF($C1637,INDEX(RawData!$A$1:$D$27422,$D1637,1),"")</f>
        <v/>
      </c>
      <c r="F1637" s="4" t="e">
        <f t="shared" ca="1" si="304"/>
        <v>#VALUE!</v>
      </c>
      <c r="G1637" t="str">
        <f t="shared" si="301"/>
        <v/>
      </c>
      <c r="H1637" s="6" t="str">
        <f>IF($C1637,INDEX(RawData!$A$1:$D$27422,$D1637,3),"")</f>
        <v/>
      </c>
      <c r="I1637" s="6" t="str">
        <f>IF($C1637,INDEX(RawData!$A$1:$D$27422,$D1637,4),"")</f>
        <v/>
      </c>
      <c r="J1637" s="5" t="b">
        <f t="shared" si="305"/>
        <v>0</v>
      </c>
      <c r="K1637" s="4" t="e">
        <f t="shared" si="306"/>
        <v>#N/A</v>
      </c>
      <c r="L1637" s="4" t="e">
        <f t="shared" si="307"/>
        <v>#N/A</v>
      </c>
      <c r="M1637" s="4" t="e">
        <f t="shared" ca="1" si="308"/>
        <v>#N/A</v>
      </c>
      <c r="N1637" s="4" t="e">
        <f t="shared" ca="1" si="309"/>
        <v>#N/A</v>
      </c>
      <c r="O1637" s="4" t="e">
        <f t="shared" ca="1" si="310"/>
        <v>#N/A</v>
      </c>
      <c r="P1637" s="4" t="e">
        <f t="shared" ca="1" si="311"/>
        <v>#N/A</v>
      </c>
    </row>
    <row r="1638" spans="1:16" x14ac:dyDescent="0.2">
      <c r="A1638">
        <f t="shared" si="302"/>
        <v>6524</v>
      </c>
      <c r="B1638" s="4" t="b">
        <f t="shared" si="303"/>
        <v>0</v>
      </c>
      <c r="C1638" s="5" t="b">
        <f t="shared" si="300"/>
        <v>0</v>
      </c>
      <c r="D1638" t="str">
        <f>IF(C1638,VLOOKUP($A1638,RawData!$A$2:$D$27422,2,1),"")</f>
        <v/>
      </c>
      <c r="E1638" t="str">
        <f>IF($C1638,INDEX(RawData!$A$1:$D$27422,$D1638,1),"")</f>
        <v/>
      </c>
      <c r="F1638" s="4" t="e">
        <f t="shared" ca="1" si="304"/>
        <v>#VALUE!</v>
      </c>
      <c r="G1638" t="str">
        <f t="shared" si="301"/>
        <v/>
      </c>
      <c r="H1638" s="6" t="str">
        <f>IF($C1638,INDEX(RawData!$A$1:$D$27422,$D1638,3),"")</f>
        <v/>
      </c>
      <c r="I1638" s="6" t="str">
        <f>IF($C1638,INDEX(RawData!$A$1:$D$27422,$D1638,4),"")</f>
        <v/>
      </c>
      <c r="J1638" s="5" t="b">
        <f t="shared" si="305"/>
        <v>0</v>
      </c>
      <c r="K1638" s="4" t="e">
        <f t="shared" si="306"/>
        <v>#N/A</v>
      </c>
      <c r="L1638" s="4" t="e">
        <f t="shared" si="307"/>
        <v>#N/A</v>
      </c>
      <c r="M1638" s="4" t="e">
        <f t="shared" ca="1" si="308"/>
        <v>#N/A</v>
      </c>
      <c r="N1638" s="4" t="e">
        <f t="shared" ca="1" si="309"/>
        <v>#N/A</v>
      </c>
      <c r="O1638" s="4" t="e">
        <f t="shared" ca="1" si="310"/>
        <v>#N/A</v>
      </c>
      <c r="P1638" s="4" t="e">
        <f t="shared" ca="1" si="311"/>
        <v>#N/A</v>
      </c>
    </row>
    <row r="1639" spans="1:16" x14ac:dyDescent="0.2">
      <c r="A1639">
        <f t="shared" si="302"/>
        <v>6528</v>
      </c>
      <c r="B1639" s="4" t="b">
        <f t="shared" si="303"/>
        <v>0</v>
      </c>
      <c r="C1639" s="5" t="b">
        <f t="shared" si="300"/>
        <v>0</v>
      </c>
      <c r="D1639" t="str">
        <f>IF(C1639,VLOOKUP($A1639,RawData!$A$2:$D$27422,2,1),"")</f>
        <v/>
      </c>
      <c r="E1639" t="str">
        <f>IF($C1639,INDEX(RawData!$A$1:$D$27422,$D1639,1),"")</f>
        <v/>
      </c>
      <c r="F1639" s="4" t="e">
        <f t="shared" ca="1" si="304"/>
        <v>#VALUE!</v>
      </c>
      <c r="G1639" t="str">
        <f t="shared" si="301"/>
        <v/>
      </c>
      <c r="H1639" s="6" t="str">
        <f>IF($C1639,INDEX(RawData!$A$1:$D$27422,$D1639,3),"")</f>
        <v/>
      </c>
      <c r="I1639" s="6" t="str">
        <f>IF($C1639,INDEX(RawData!$A$1:$D$27422,$D1639,4),"")</f>
        <v/>
      </c>
      <c r="J1639" s="5" t="b">
        <f t="shared" si="305"/>
        <v>0</v>
      </c>
      <c r="K1639" s="4" t="e">
        <f t="shared" si="306"/>
        <v>#N/A</v>
      </c>
      <c r="L1639" s="4" t="e">
        <f t="shared" si="307"/>
        <v>#N/A</v>
      </c>
      <c r="M1639" s="4" t="e">
        <f t="shared" ca="1" si="308"/>
        <v>#N/A</v>
      </c>
      <c r="N1639" s="4" t="e">
        <f t="shared" ca="1" si="309"/>
        <v>#N/A</v>
      </c>
      <c r="O1639" s="4" t="e">
        <f t="shared" ca="1" si="310"/>
        <v>#N/A</v>
      </c>
      <c r="P1639" s="4" t="e">
        <f t="shared" ca="1" si="311"/>
        <v>#N/A</v>
      </c>
    </row>
    <row r="1640" spans="1:16" x14ac:dyDescent="0.2">
      <c r="A1640">
        <f t="shared" si="302"/>
        <v>6532</v>
      </c>
      <c r="B1640" s="4" t="b">
        <f t="shared" si="303"/>
        <v>0</v>
      </c>
      <c r="C1640" s="5" t="b">
        <f t="shared" si="300"/>
        <v>0</v>
      </c>
      <c r="D1640" t="str">
        <f>IF(C1640,VLOOKUP($A1640,RawData!$A$2:$D$27422,2,1),"")</f>
        <v/>
      </c>
      <c r="E1640" t="str">
        <f>IF($C1640,INDEX(RawData!$A$1:$D$27422,$D1640,1),"")</f>
        <v/>
      </c>
      <c r="F1640" s="4" t="e">
        <f t="shared" ca="1" si="304"/>
        <v>#VALUE!</v>
      </c>
      <c r="G1640" t="str">
        <f t="shared" si="301"/>
        <v/>
      </c>
      <c r="H1640" s="6" t="str">
        <f>IF($C1640,INDEX(RawData!$A$1:$D$27422,$D1640,3),"")</f>
        <v/>
      </c>
      <c r="I1640" s="6" t="str">
        <f>IF($C1640,INDEX(RawData!$A$1:$D$27422,$D1640,4),"")</f>
        <v/>
      </c>
      <c r="J1640" s="5" t="b">
        <f t="shared" si="305"/>
        <v>0</v>
      </c>
      <c r="K1640" s="4" t="e">
        <f t="shared" si="306"/>
        <v>#N/A</v>
      </c>
      <c r="L1640" s="4" t="e">
        <f t="shared" si="307"/>
        <v>#N/A</v>
      </c>
      <c r="M1640" s="4" t="e">
        <f t="shared" ca="1" si="308"/>
        <v>#N/A</v>
      </c>
      <c r="N1640" s="4" t="e">
        <f t="shared" ca="1" si="309"/>
        <v>#N/A</v>
      </c>
      <c r="O1640" s="4" t="e">
        <f t="shared" ca="1" si="310"/>
        <v>#N/A</v>
      </c>
      <c r="P1640" s="4" t="e">
        <f t="shared" ca="1" si="311"/>
        <v>#N/A</v>
      </c>
    </row>
    <row r="1641" spans="1:16" x14ac:dyDescent="0.2">
      <c r="A1641">
        <f t="shared" si="302"/>
        <v>6536</v>
      </c>
      <c r="B1641" s="4" t="b">
        <f t="shared" si="303"/>
        <v>0</v>
      </c>
      <c r="C1641" s="5" t="b">
        <f t="shared" si="300"/>
        <v>0</v>
      </c>
      <c r="D1641" t="str">
        <f>IF(C1641,VLOOKUP($A1641,RawData!$A$2:$D$27422,2,1),"")</f>
        <v/>
      </c>
      <c r="E1641" t="str">
        <f>IF($C1641,INDEX(RawData!$A$1:$D$27422,$D1641,1),"")</f>
        <v/>
      </c>
      <c r="F1641" s="4" t="e">
        <f t="shared" ca="1" si="304"/>
        <v>#VALUE!</v>
      </c>
      <c r="G1641" t="str">
        <f t="shared" si="301"/>
        <v/>
      </c>
      <c r="H1641" s="6" t="str">
        <f>IF($C1641,INDEX(RawData!$A$1:$D$27422,$D1641,3),"")</f>
        <v/>
      </c>
      <c r="I1641" s="6" t="str">
        <f>IF($C1641,INDEX(RawData!$A$1:$D$27422,$D1641,4),"")</f>
        <v/>
      </c>
      <c r="J1641" s="5" t="b">
        <f t="shared" si="305"/>
        <v>0</v>
      </c>
      <c r="K1641" s="4" t="e">
        <f t="shared" si="306"/>
        <v>#N/A</v>
      </c>
      <c r="L1641" s="4" t="e">
        <f t="shared" si="307"/>
        <v>#N/A</v>
      </c>
      <c r="M1641" s="4" t="e">
        <f t="shared" ca="1" si="308"/>
        <v>#N/A</v>
      </c>
      <c r="N1641" s="4" t="e">
        <f t="shared" ca="1" si="309"/>
        <v>#N/A</v>
      </c>
      <c r="O1641" s="4" t="e">
        <f t="shared" ca="1" si="310"/>
        <v>#N/A</v>
      </c>
      <c r="P1641" s="4" t="e">
        <f t="shared" ca="1" si="311"/>
        <v>#N/A</v>
      </c>
    </row>
    <row r="1642" spans="1:16" x14ac:dyDescent="0.2">
      <c r="A1642">
        <f t="shared" si="302"/>
        <v>6540</v>
      </c>
      <c r="B1642" s="4" t="b">
        <f t="shared" si="303"/>
        <v>0</v>
      </c>
      <c r="C1642" s="5" t="b">
        <f t="shared" si="300"/>
        <v>0</v>
      </c>
      <c r="D1642" t="str">
        <f>IF(C1642,VLOOKUP($A1642,RawData!$A$2:$D$27422,2,1),"")</f>
        <v/>
      </c>
      <c r="E1642" t="str">
        <f>IF($C1642,INDEX(RawData!$A$1:$D$27422,$D1642,1),"")</f>
        <v/>
      </c>
      <c r="F1642" s="4" t="e">
        <f t="shared" ca="1" si="304"/>
        <v>#VALUE!</v>
      </c>
      <c r="G1642" t="str">
        <f t="shared" si="301"/>
        <v/>
      </c>
      <c r="H1642" s="6" t="str">
        <f>IF($C1642,INDEX(RawData!$A$1:$D$27422,$D1642,3),"")</f>
        <v/>
      </c>
      <c r="I1642" s="6" t="str">
        <f>IF($C1642,INDEX(RawData!$A$1:$D$27422,$D1642,4),"")</f>
        <v/>
      </c>
      <c r="J1642" s="5" t="b">
        <f t="shared" si="305"/>
        <v>0</v>
      </c>
      <c r="K1642" s="4" t="e">
        <f t="shared" si="306"/>
        <v>#N/A</v>
      </c>
      <c r="L1642" s="4" t="e">
        <f t="shared" si="307"/>
        <v>#N/A</v>
      </c>
      <c r="M1642" s="4" t="e">
        <f t="shared" ca="1" si="308"/>
        <v>#N/A</v>
      </c>
      <c r="N1642" s="4" t="e">
        <f t="shared" ca="1" si="309"/>
        <v>#N/A</v>
      </c>
      <c r="O1642" s="4" t="e">
        <f t="shared" ca="1" si="310"/>
        <v>#N/A</v>
      </c>
      <c r="P1642" s="4" t="e">
        <f t="shared" ca="1" si="311"/>
        <v>#N/A</v>
      </c>
    </row>
    <row r="1643" spans="1:16" x14ac:dyDescent="0.2">
      <c r="A1643">
        <f t="shared" si="302"/>
        <v>6544</v>
      </c>
      <c r="B1643" s="4" t="b">
        <f t="shared" si="303"/>
        <v>0</v>
      </c>
      <c r="C1643" s="5" t="b">
        <f t="shared" si="300"/>
        <v>0</v>
      </c>
      <c r="D1643" t="str">
        <f>IF(C1643,VLOOKUP($A1643,RawData!$A$2:$D$27422,2,1),"")</f>
        <v/>
      </c>
      <c r="E1643" t="str">
        <f>IF($C1643,INDEX(RawData!$A$1:$D$27422,$D1643,1),"")</f>
        <v/>
      </c>
      <c r="F1643" s="4" t="e">
        <f t="shared" ca="1" si="304"/>
        <v>#VALUE!</v>
      </c>
      <c r="G1643" t="str">
        <f t="shared" si="301"/>
        <v/>
      </c>
      <c r="H1643" s="6" t="str">
        <f>IF($C1643,INDEX(RawData!$A$1:$D$27422,$D1643,3),"")</f>
        <v/>
      </c>
      <c r="I1643" s="6" t="str">
        <f>IF($C1643,INDEX(RawData!$A$1:$D$27422,$D1643,4),"")</f>
        <v/>
      </c>
      <c r="J1643" s="5" t="b">
        <f t="shared" si="305"/>
        <v>0</v>
      </c>
      <c r="K1643" s="4" t="e">
        <f t="shared" si="306"/>
        <v>#N/A</v>
      </c>
      <c r="L1643" s="4" t="e">
        <f t="shared" si="307"/>
        <v>#N/A</v>
      </c>
      <c r="M1643" s="4" t="e">
        <f t="shared" ca="1" si="308"/>
        <v>#N/A</v>
      </c>
      <c r="N1643" s="4" t="e">
        <f t="shared" ca="1" si="309"/>
        <v>#N/A</v>
      </c>
      <c r="O1643" s="4" t="e">
        <f t="shared" ca="1" si="310"/>
        <v>#N/A</v>
      </c>
      <c r="P1643" s="4" t="e">
        <f t="shared" ca="1" si="311"/>
        <v>#N/A</v>
      </c>
    </row>
    <row r="1644" spans="1:16" x14ac:dyDescent="0.2">
      <c r="A1644">
        <f t="shared" si="302"/>
        <v>6548</v>
      </c>
      <c r="B1644" s="4" t="b">
        <f t="shared" si="303"/>
        <v>0</v>
      </c>
      <c r="C1644" s="5" t="b">
        <f t="shared" si="300"/>
        <v>0</v>
      </c>
      <c r="D1644" t="str">
        <f>IF(C1644,VLOOKUP($A1644,RawData!$A$2:$D$27422,2,1),"")</f>
        <v/>
      </c>
      <c r="E1644" t="str">
        <f>IF($C1644,INDEX(RawData!$A$1:$D$27422,$D1644,1),"")</f>
        <v/>
      </c>
      <c r="F1644" s="4" t="e">
        <f t="shared" ca="1" si="304"/>
        <v>#VALUE!</v>
      </c>
      <c r="G1644" t="str">
        <f t="shared" si="301"/>
        <v/>
      </c>
      <c r="H1644" s="6" t="str">
        <f>IF($C1644,INDEX(RawData!$A$1:$D$27422,$D1644,3),"")</f>
        <v/>
      </c>
      <c r="I1644" s="6" t="str">
        <f>IF($C1644,INDEX(RawData!$A$1:$D$27422,$D1644,4),"")</f>
        <v/>
      </c>
      <c r="J1644" s="5" t="b">
        <f t="shared" si="305"/>
        <v>0</v>
      </c>
      <c r="K1644" s="4" t="e">
        <f t="shared" si="306"/>
        <v>#N/A</v>
      </c>
      <c r="L1644" s="4" t="e">
        <f t="shared" si="307"/>
        <v>#N/A</v>
      </c>
      <c r="M1644" s="4" t="e">
        <f t="shared" ca="1" si="308"/>
        <v>#N/A</v>
      </c>
      <c r="N1644" s="4" t="e">
        <f t="shared" ca="1" si="309"/>
        <v>#N/A</v>
      </c>
      <c r="O1644" s="4" t="e">
        <f t="shared" ca="1" si="310"/>
        <v>#N/A</v>
      </c>
      <c r="P1644" s="4" t="e">
        <f t="shared" ca="1" si="311"/>
        <v>#N/A</v>
      </c>
    </row>
    <row r="1645" spans="1:16" x14ac:dyDescent="0.2">
      <c r="A1645">
        <f t="shared" si="302"/>
        <v>6552</v>
      </c>
      <c r="B1645" s="4" t="b">
        <f t="shared" si="303"/>
        <v>0</v>
      </c>
      <c r="C1645" s="5" t="b">
        <f t="shared" si="300"/>
        <v>0</v>
      </c>
      <c r="D1645" t="str">
        <f>IF(C1645,VLOOKUP($A1645,RawData!$A$2:$D$27422,2,1),"")</f>
        <v/>
      </c>
      <c r="E1645" t="str">
        <f>IF($C1645,INDEX(RawData!$A$1:$D$27422,$D1645,1),"")</f>
        <v/>
      </c>
      <c r="F1645" s="4" t="e">
        <f t="shared" ca="1" si="304"/>
        <v>#VALUE!</v>
      </c>
      <c r="G1645" t="str">
        <f t="shared" si="301"/>
        <v/>
      </c>
      <c r="H1645" s="6" t="str">
        <f>IF($C1645,INDEX(RawData!$A$1:$D$27422,$D1645,3),"")</f>
        <v/>
      </c>
      <c r="I1645" s="6" t="str">
        <f>IF($C1645,INDEX(RawData!$A$1:$D$27422,$D1645,4),"")</f>
        <v/>
      </c>
      <c r="J1645" s="5" t="b">
        <f t="shared" si="305"/>
        <v>0</v>
      </c>
      <c r="K1645" s="4" t="e">
        <f t="shared" si="306"/>
        <v>#N/A</v>
      </c>
      <c r="L1645" s="4" t="e">
        <f t="shared" si="307"/>
        <v>#N/A</v>
      </c>
      <c r="M1645" s="4" t="e">
        <f t="shared" ca="1" si="308"/>
        <v>#N/A</v>
      </c>
      <c r="N1645" s="4" t="e">
        <f t="shared" ca="1" si="309"/>
        <v>#N/A</v>
      </c>
      <c r="O1645" s="4" t="e">
        <f t="shared" ca="1" si="310"/>
        <v>#N/A</v>
      </c>
      <c r="P1645" s="4" t="e">
        <f t="shared" ca="1" si="311"/>
        <v>#N/A</v>
      </c>
    </row>
    <row r="1646" spans="1:16" x14ac:dyDescent="0.2">
      <c r="A1646">
        <f t="shared" si="302"/>
        <v>6556</v>
      </c>
      <c r="B1646" s="4" t="b">
        <f t="shared" si="303"/>
        <v>0</v>
      </c>
      <c r="C1646" s="5" t="b">
        <f t="shared" si="300"/>
        <v>0</v>
      </c>
      <c r="D1646" t="str">
        <f>IF(C1646,VLOOKUP($A1646,RawData!$A$2:$D$27422,2,1),"")</f>
        <v/>
      </c>
      <c r="E1646" t="str">
        <f>IF($C1646,INDEX(RawData!$A$1:$D$27422,$D1646,1),"")</f>
        <v/>
      </c>
      <c r="F1646" s="4" t="e">
        <f t="shared" ca="1" si="304"/>
        <v>#VALUE!</v>
      </c>
      <c r="G1646" t="str">
        <f t="shared" si="301"/>
        <v/>
      </c>
      <c r="H1646" s="6" t="str">
        <f>IF($C1646,INDEX(RawData!$A$1:$D$27422,$D1646,3),"")</f>
        <v/>
      </c>
      <c r="I1646" s="6" t="str">
        <f>IF($C1646,INDEX(RawData!$A$1:$D$27422,$D1646,4),"")</f>
        <v/>
      </c>
      <c r="J1646" s="5" t="b">
        <f t="shared" si="305"/>
        <v>0</v>
      </c>
      <c r="K1646" s="4" t="e">
        <f t="shared" si="306"/>
        <v>#N/A</v>
      </c>
      <c r="L1646" s="4" t="e">
        <f t="shared" si="307"/>
        <v>#N/A</v>
      </c>
      <c r="M1646" s="4" t="e">
        <f t="shared" ca="1" si="308"/>
        <v>#N/A</v>
      </c>
      <c r="N1646" s="4" t="e">
        <f t="shared" ca="1" si="309"/>
        <v>#N/A</v>
      </c>
      <c r="O1646" s="4" t="e">
        <f t="shared" ca="1" si="310"/>
        <v>#N/A</v>
      </c>
      <c r="P1646" s="4" t="e">
        <f t="shared" ca="1" si="311"/>
        <v>#N/A</v>
      </c>
    </row>
    <row r="1647" spans="1:16" x14ac:dyDescent="0.2">
      <c r="A1647">
        <f t="shared" si="302"/>
        <v>6560</v>
      </c>
      <c r="B1647" s="4" t="b">
        <f t="shared" si="303"/>
        <v>0</v>
      </c>
      <c r="C1647" s="5" t="b">
        <f t="shared" si="300"/>
        <v>0</v>
      </c>
      <c r="D1647" t="str">
        <f>IF(C1647,VLOOKUP($A1647,RawData!$A$2:$D$27422,2,1),"")</f>
        <v/>
      </c>
      <c r="E1647" t="str">
        <f>IF($C1647,INDEX(RawData!$A$1:$D$27422,$D1647,1),"")</f>
        <v/>
      </c>
      <c r="F1647" s="4" t="e">
        <f t="shared" ca="1" si="304"/>
        <v>#VALUE!</v>
      </c>
      <c r="G1647" t="str">
        <f t="shared" si="301"/>
        <v/>
      </c>
      <c r="H1647" s="6" t="str">
        <f>IF($C1647,INDEX(RawData!$A$1:$D$27422,$D1647,3),"")</f>
        <v/>
      </c>
      <c r="I1647" s="6" t="str">
        <f>IF($C1647,INDEX(RawData!$A$1:$D$27422,$D1647,4),"")</f>
        <v/>
      </c>
      <c r="J1647" s="5" t="b">
        <f t="shared" si="305"/>
        <v>0</v>
      </c>
      <c r="K1647" s="4" t="e">
        <f t="shared" si="306"/>
        <v>#N/A</v>
      </c>
      <c r="L1647" s="4" t="e">
        <f t="shared" si="307"/>
        <v>#N/A</v>
      </c>
      <c r="M1647" s="4" t="e">
        <f t="shared" ca="1" si="308"/>
        <v>#N/A</v>
      </c>
      <c r="N1647" s="4" t="e">
        <f t="shared" ca="1" si="309"/>
        <v>#N/A</v>
      </c>
      <c r="O1647" s="4" t="e">
        <f t="shared" ca="1" si="310"/>
        <v>#N/A</v>
      </c>
      <c r="P1647" s="4" t="e">
        <f t="shared" ca="1" si="311"/>
        <v>#N/A</v>
      </c>
    </row>
    <row r="1648" spans="1:16" x14ac:dyDescent="0.2">
      <c r="A1648">
        <f t="shared" si="302"/>
        <v>6564</v>
      </c>
      <c r="B1648" s="4" t="b">
        <f t="shared" si="303"/>
        <v>0</v>
      </c>
      <c r="C1648" s="5" t="b">
        <f t="shared" si="300"/>
        <v>0</v>
      </c>
      <c r="D1648" t="str">
        <f>IF(C1648,VLOOKUP($A1648,RawData!$A$2:$D$27422,2,1),"")</f>
        <v/>
      </c>
      <c r="E1648" t="str">
        <f>IF($C1648,INDEX(RawData!$A$1:$D$27422,$D1648,1),"")</f>
        <v/>
      </c>
      <c r="F1648" s="4" t="e">
        <f t="shared" ca="1" si="304"/>
        <v>#VALUE!</v>
      </c>
      <c r="G1648" t="str">
        <f t="shared" si="301"/>
        <v/>
      </c>
      <c r="H1648" s="6" t="str">
        <f>IF($C1648,INDEX(RawData!$A$1:$D$27422,$D1648,3),"")</f>
        <v/>
      </c>
      <c r="I1648" s="6" t="str">
        <f>IF($C1648,INDEX(RawData!$A$1:$D$27422,$D1648,4),"")</f>
        <v/>
      </c>
      <c r="J1648" s="5" t="b">
        <f t="shared" si="305"/>
        <v>0</v>
      </c>
      <c r="K1648" s="4" t="e">
        <f t="shared" si="306"/>
        <v>#N/A</v>
      </c>
      <c r="L1648" s="4" t="e">
        <f t="shared" si="307"/>
        <v>#N/A</v>
      </c>
      <c r="M1648" s="4" t="e">
        <f t="shared" ca="1" si="308"/>
        <v>#N/A</v>
      </c>
      <c r="N1648" s="4" t="e">
        <f t="shared" ca="1" si="309"/>
        <v>#N/A</v>
      </c>
      <c r="O1648" s="4" t="e">
        <f t="shared" ca="1" si="310"/>
        <v>#N/A</v>
      </c>
      <c r="P1648" s="4" t="e">
        <f t="shared" ca="1" si="311"/>
        <v>#N/A</v>
      </c>
    </row>
    <row r="1649" spans="1:16" x14ac:dyDescent="0.2">
      <c r="A1649">
        <f t="shared" si="302"/>
        <v>6568</v>
      </c>
      <c r="B1649" s="4" t="b">
        <f t="shared" si="303"/>
        <v>0</v>
      </c>
      <c r="C1649" s="5" t="b">
        <f t="shared" si="300"/>
        <v>0</v>
      </c>
      <c r="D1649" t="str">
        <f>IF(C1649,VLOOKUP($A1649,RawData!$A$2:$D$27422,2,1),"")</f>
        <v/>
      </c>
      <c r="E1649" t="str">
        <f>IF($C1649,INDEX(RawData!$A$1:$D$27422,$D1649,1),"")</f>
        <v/>
      </c>
      <c r="F1649" s="4" t="e">
        <f t="shared" ca="1" si="304"/>
        <v>#VALUE!</v>
      </c>
      <c r="G1649" t="str">
        <f t="shared" si="301"/>
        <v/>
      </c>
      <c r="H1649" s="6" t="str">
        <f>IF($C1649,INDEX(RawData!$A$1:$D$27422,$D1649,3),"")</f>
        <v/>
      </c>
      <c r="I1649" s="6" t="str">
        <f>IF($C1649,INDEX(RawData!$A$1:$D$27422,$D1649,4),"")</f>
        <v/>
      </c>
      <c r="J1649" s="5" t="b">
        <f t="shared" si="305"/>
        <v>0</v>
      </c>
      <c r="K1649" s="4" t="e">
        <f t="shared" si="306"/>
        <v>#N/A</v>
      </c>
      <c r="L1649" s="4" t="e">
        <f t="shared" si="307"/>
        <v>#N/A</v>
      </c>
      <c r="M1649" s="4" t="e">
        <f t="shared" ca="1" si="308"/>
        <v>#N/A</v>
      </c>
      <c r="N1649" s="4" t="e">
        <f t="shared" ca="1" si="309"/>
        <v>#N/A</v>
      </c>
      <c r="O1649" s="4" t="e">
        <f t="shared" ca="1" si="310"/>
        <v>#N/A</v>
      </c>
      <c r="P1649" s="4" t="e">
        <f t="shared" ca="1" si="311"/>
        <v>#N/A</v>
      </c>
    </row>
    <row r="1650" spans="1:16" x14ac:dyDescent="0.2">
      <c r="A1650">
        <f t="shared" si="302"/>
        <v>6572</v>
      </c>
      <c r="B1650" s="4" t="b">
        <f t="shared" si="303"/>
        <v>0</v>
      </c>
      <c r="C1650" s="5" t="b">
        <f t="shared" si="300"/>
        <v>0</v>
      </c>
      <c r="D1650" t="str">
        <f>IF(C1650,VLOOKUP($A1650,RawData!$A$2:$D$27422,2,1),"")</f>
        <v/>
      </c>
      <c r="E1650" t="str">
        <f>IF($C1650,INDEX(RawData!$A$1:$D$27422,$D1650,1),"")</f>
        <v/>
      </c>
      <c r="F1650" s="4" t="e">
        <f t="shared" ca="1" si="304"/>
        <v>#VALUE!</v>
      </c>
      <c r="G1650" t="str">
        <f t="shared" si="301"/>
        <v/>
      </c>
      <c r="H1650" s="6" t="str">
        <f>IF($C1650,INDEX(RawData!$A$1:$D$27422,$D1650,3),"")</f>
        <v/>
      </c>
      <c r="I1650" s="6" t="str">
        <f>IF($C1650,INDEX(RawData!$A$1:$D$27422,$D1650,4),"")</f>
        <v/>
      </c>
      <c r="J1650" s="5" t="b">
        <f t="shared" si="305"/>
        <v>0</v>
      </c>
      <c r="K1650" s="4" t="e">
        <f t="shared" si="306"/>
        <v>#N/A</v>
      </c>
      <c r="L1650" s="4" t="e">
        <f t="shared" si="307"/>
        <v>#N/A</v>
      </c>
      <c r="M1650" s="4" t="e">
        <f t="shared" ca="1" si="308"/>
        <v>#N/A</v>
      </c>
      <c r="N1650" s="4" t="e">
        <f t="shared" ca="1" si="309"/>
        <v>#N/A</v>
      </c>
      <c r="O1650" s="4" t="e">
        <f t="shared" ca="1" si="310"/>
        <v>#N/A</v>
      </c>
      <c r="P1650" s="4" t="e">
        <f t="shared" ca="1" si="311"/>
        <v>#N/A</v>
      </c>
    </row>
    <row r="1651" spans="1:16" x14ac:dyDescent="0.2">
      <c r="A1651">
        <f t="shared" si="302"/>
        <v>6576</v>
      </c>
      <c r="B1651" s="4" t="b">
        <f t="shared" si="303"/>
        <v>0</v>
      </c>
      <c r="C1651" s="5" t="b">
        <f t="shared" si="300"/>
        <v>0</v>
      </c>
      <c r="D1651" t="str">
        <f>IF(C1651,VLOOKUP($A1651,RawData!$A$2:$D$27422,2,1),"")</f>
        <v/>
      </c>
      <c r="E1651" t="str">
        <f>IF($C1651,INDEX(RawData!$A$1:$D$27422,$D1651,1),"")</f>
        <v/>
      </c>
      <c r="F1651" s="4" t="e">
        <f t="shared" ca="1" si="304"/>
        <v>#VALUE!</v>
      </c>
      <c r="G1651" t="str">
        <f t="shared" si="301"/>
        <v/>
      </c>
      <c r="H1651" s="6" t="str">
        <f>IF($C1651,INDEX(RawData!$A$1:$D$27422,$D1651,3),"")</f>
        <v/>
      </c>
      <c r="I1651" s="6" t="str">
        <f>IF($C1651,INDEX(RawData!$A$1:$D$27422,$D1651,4),"")</f>
        <v/>
      </c>
      <c r="J1651" s="5" t="b">
        <f t="shared" si="305"/>
        <v>0</v>
      </c>
      <c r="K1651" s="4" t="e">
        <f t="shared" si="306"/>
        <v>#N/A</v>
      </c>
      <c r="L1651" s="4" t="e">
        <f t="shared" si="307"/>
        <v>#N/A</v>
      </c>
      <c r="M1651" s="4" t="e">
        <f t="shared" ca="1" si="308"/>
        <v>#N/A</v>
      </c>
      <c r="N1651" s="4" t="e">
        <f t="shared" ca="1" si="309"/>
        <v>#N/A</v>
      </c>
      <c r="O1651" s="4" t="e">
        <f t="shared" ca="1" si="310"/>
        <v>#N/A</v>
      </c>
      <c r="P1651" s="4" t="e">
        <f t="shared" ca="1" si="311"/>
        <v>#N/A</v>
      </c>
    </row>
    <row r="1652" spans="1:16" x14ac:dyDescent="0.2">
      <c r="A1652">
        <f t="shared" si="302"/>
        <v>6580</v>
      </c>
      <c r="B1652" s="4" t="b">
        <f t="shared" si="303"/>
        <v>0</v>
      </c>
      <c r="C1652" s="5" t="b">
        <f t="shared" si="300"/>
        <v>0</v>
      </c>
      <c r="D1652" t="str">
        <f>IF(C1652,VLOOKUP($A1652,RawData!$A$2:$D$27422,2,1),"")</f>
        <v/>
      </c>
      <c r="E1652" t="str">
        <f>IF($C1652,INDEX(RawData!$A$1:$D$27422,$D1652,1),"")</f>
        <v/>
      </c>
      <c r="F1652" s="4" t="e">
        <f t="shared" ca="1" si="304"/>
        <v>#VALUE!</v>
      </c>
      <c r="G1652" t="str">
        <f t="shared" si="301"/>
        <v/>
      </c>
      <c r="H1652" s="6" t="str">
        <f>IF($C1652,INDEX(RawData!$A$1:$D$27422,$D1652,3),"")</f>
        <v/>
      </c>
      <c r="I1652" s="6" t="str">
        <f>IF($C1652,INDEX(RawData!$A$1:$D$27422,$D1652,4),"")</f>
        <v/>
      </c>
      <c r="J1652" s="5" t="b">
        <f t="shared" si="305"/>
        <v>0</v>
      </c>
      <c r="K1652" s="4" t="e">
        <f t="shared" si="306"/>
        <v>#N/A</v>
      </c>
      <c r="L1652" s="4" t="e">
        <f t="shared" si="307"/>
        <v>#N/A</v>
      </c>
      <c r="M1652" s="4" t="e">
        <f t="shared" ca="1" si="308"/>
        <v>#N/A</v>
      </c>
      <c r="N1652" s="4" t="e">
        <f t="shared" ca="1" si="309"/>
        <v>#N/A</v>
      </c>
      <c r="O1652" s="4" t="e">
        <f t="shared" ca="1" si="310"/>
        <v>#N/A</v>
      </c>
      <c r="P1652" s="4" t="e">
        <f t="shared" ca="1" si="311"/>
        <v>#N/A</v>
      </c>
    </row>
    <row r="1653" spans="1:16" x14ac:dyDescent="0.2">
      <c r="A1653">
        <f t="shared" si="302"/>
        <v>6584</v>
      </c>
      <c r="B1653" s="4" t="b">
        <f t="shared" si="303"/>
        <v>0</v>
      </c>
      <c r="C1653" s="5" t="b">
        <f t="shared" si="300"/>
        <v>0</v>
      </c>
      <c r="D1653" t="str">
        <f>IF(C1653,VLOOKUP($A1653,RawData!$A$2:$D$27422,2,1),"")</f>
        <v/>
      </c>
      <c r="E1653" t="str">
        <f>IF($C1653,INDEX(RawData!$A$1:$D$27422,$D1653,1),"")</f>
        <v/>
      </c>
      <c r="F1653" s="4" t="e">
        <f t="shared" ca="1" si="304"/>
        <v>#VALUE!</v>
      </c>
      <c r="G1653" t="str">
        <f t="shared" si="301"/>
        <v/>
      </c>
      <c r="H1653" s="6" t="str">
        <f>IF($C1653,INDEX(RawData!$A$1:$D$27422,$D1653,3),"")</f>
        <v/>
      </c>
      <c r="I1653" s="6" t="str">
        <f>IF($C1653,INDEX(RawData!$A$1:$D$27422,$D1653,4),"")</f>
        <v/>
      </c>
      <c r="J1653" s="5" t="b">
        <f t="shared" si="305"/>
        <v>0</v>
      </c>
      <c r="K1653" s="4" t="e">
        <f t="shared" si="306"/>
        <v>#N/A</v>
      </c>
      <c r="L1653" s="4" t="e">
        <f t="shared" si="307"/>
        <v>#N/A</v>
      </c>
      <c r="M1653" s="4" t="e">
        <f t="shared" ca="1" si="308"/>
        <v>#N/A</v>
      </c>
      <c r="N1653" s="4" t="e">
        <f t="shared" ca="1" si="309"/>
        <v>#N/A</v>
      </c>
      <c r="O1653" s="4" t="e">
        <f t="shared" ca="1" si="310"/>
        <v>#N/A</v>
      </c>
      <c r="P1653" s="4" t="e">
        <f t="shared" ca="1" si="311"/>
        <v>#N/A</v>
      </c>
    </row>
    <row r="1654" spans="1:16" x14ac:dyDescent="0.2">
      <c r="A1654">
        <f t="shared" si="302"/>
        <v>6588</v>
      </c>
      <c r="B1654" s="4" t="b">
        <f t="shared" si="303"/>
        <v>0</v>
      </c>
      <c r="C1654" s="5" t="b">
        <f t="shared" si="300"/>
        <v>0</v>
      </c>
      <c r="D1654" t="str">
        <f>IF(C1654,VLOOKUP($A1654,RawData!$A$2:$D$27422,2,1),"")</f>
        <v/>
      </c>
      <c r="E1654" t="str">
        <f>IF($C1654,INDEX(RawData!$A$1:$D$27422,$D1654,1),"")</f>
        <v/>
      </c>
      <c r="F1654" s="4" t="e">
        <f t="shared" ca="1" si="304"/>
        <v>#VALUE!</v>
      </c>
      <c r="G1654" t="str">
        <f t="shared" si="301"/>
        <v/>
      </c>
      <c r="H1654" s="6" t="str">
        <f>IF($C1654,INDEX(RawData!$A$1:$D$27422,$D1654,3),"")</f>
        <v/>
      </c>
      <c r="I1654" s="6" t="str">
        <f>IF($C1654,INDEX(RawData!$A$1:$D$27422,$D1654,4),"")</f>
        <v/>
      </c>
      <c r="J1654" s="5" t="b">
        <f t="shared" si="305"/>
        <v>0</v>
      </c>
      <c r="K1654" s="4" t="e">
        <f t="shared" si="306"/>
        <v>#N/A</v>
      </c>
      <c r="L1654" s="4" t="e">
        <f t="shared" si="307"/>
        <v>#N/A</v>
      </c>
      <c r="M1654" s="4" t="e">
        <f t="shared" ca="1" si="308"/>
        <v>#N/A</v>
      </c>
      <c r="N1654" s="4" t="e">
        <f t="shared" ca="1" si="309"/>
        <v>#N/A</v>
      </c>
      <c r="O1654" s="4" t="e">
        <f t="shared" ca="1" si="310"/>
        <v>#N/A</v>
      </c>
      <c r="P1654" s="4" t="e">
        <f t="shared" ca="1" si="311"/>
        <v>#N/A</v>
      </c>
    </row>
    <row r="1655" spans="1:16" x14ac:dyDescent="0.2">
      <c r="A1655">
        <f t="shared" si="302"/>
        <v>6592</v>
      </c>
      <c r="B1655" s="4" t="b">
        <f t="shared" si="303"/>
        <v>0</v>
      </c>
      <c r="C1655" s="5" t="b">
        <f t="shared" si="300"/>
        <v>0</v>
      </c>
      <c r="D1655" t="str">
        <f>IF(C1655,VLOOKUP($A1655,RawData!$A$2:$D$27422,2,1),"")</f>
        <v/>
      </c>
      <c r="E1655" t="str">
        <f>IF($C1655,INDEX(RawData!$A$1:$D$27422,$D1655,1),"")</f>
        <v/>
      </c>
      <c r="F1655" s="4" t="e">
        <f t="shared" ca="1" si="304"/>
        <v>#VALUE!</v>
      </c>
      <c r="G1655" t="str">
        <f t="shared" si="301"/>
        <v/>
      </c>
      <c r="H1655" s="6" t="str">
        <f>IF($C1655,INDEX(RawData!$A$1:$D$27422,$D1655,3),"")</f>
        <v/>
      </c>
      <c r="I1655" s="6" t="str">
        <f>IF($C1655,INDEX(RawData!$A$1:$D$27422,$D1655,4),"")</f>
        <v/>
      </c>
      <c r="J1655" s="5" t="b">
        <f t="shared" si="305"/>
        <v>0</v>
      </c>
      <c r="K1655" s="4" t="e">
        <f t="shared" si="306"/>
        <v>#N/A</v>
      </c>
      <c r="L1655" s="4" t="e">
        <f t="shared" si="307"/>
        <v>#N/A</v>
      </c>
      <c r="M1655" s="4" t="e">
        <f t="shared" ca="1" si="308"/>
        <v>#N/A</v>
      </c>
      <c r="N1655" s="4" t="e">
        <f t="shared" ca="1" si="309"/>
        <v>#N/A</v>
      </c>
      <c r="O1655" s="4" t="e">
        <f t="shared" ca="1" si="310"/>
        <v>#N/A</v>
      </c>
      <c r="P1655" s="4" t="e">
        <f t="shared" ca="1" si="311"/>
        <v>#N/A</v>
      </c>
    </row>
    <row r="1656" spans="1:16" x14ac:dyDescent="0.2">
      <c r="A1656">
        <f t="shared" si="302"/>
        <v>6596</v>
      </c>
      <c r="B1656" s="4" t="b">
        <f t="shared" si="303"/>
        <v>0</v>
      </c>
      <c r="C1656" s="5" t="b">
        <f t="shared" si="300"/>
        <v>0</v>
      </c>
      <c r="D1656" t="str">
        <f>IF(C1656,VLOOKUP($A1656,RawData!$A$2:$D$27422,2,1),"")</f>
        <v/>
      </c>
      <c r="E1656" t="str">
        <f>IF($C1656,INDEX(RawData!$A$1:$D$27422,$D1656,1),"")</f>
        <v/>
      </c>
      <c r="F1656" s="4" t="e">
        <f t="shared" ca="1" si="304"/>
        <v>#VALUE!</v>
      </c>
      <c r="G1656" t="str">
        <f t="shared" si="301"/>
        <v/>
      </c>
      <c r="H1656" s="6" t="str">
        <f>IF($C1656,INDEX(RawData!$A$1:$D$27422,$D1656,3),"")</f>
        <v/>
      </c>
      <c r="I1656" s="6" t="str">
        <f>IF($C1656,INDEX(RawData!$A$1:$D$27422,$D1656,4),"")</f>
        <v/>
      </c>
      <c r="J1656" s="5" t="b">
        <f t="shared" si="305"/>
        <v>0</v>
      </c>
      <c r="K1656" s="4" t="e">
        <f t="shared" si="306"/>
        <v>#N/A</v>
      </c>
      <c r="L1656" s="4" t="e">
        <f t="shared" si="307"/>
        <v>#N/A</v>
      </c>
      <c r="M1656" s="4" t="e">
        <f t="shared" ca="1" si="308"/>
        <v>#N/A</v>
      </c>
      <c r="N1656" s="4" t="e">
        <f t="shared" ca="1" si="309"/>
        <v>#N/A</v>
      </c>
      <c r="O1656" s="4" t="e">
        <f t="shared" ca="1" si="310"/>
        <v>#N/A</v>
      </c>
      <c r="P1656" s="4" t="e">
        <f t="shared" ca="1" si="311"/>
        <v>#N/A</v>
      </c>
    </row>
    <row r="1657" spans="1:16" x14ac:dyDescent="0.2">
      <c r="A1657">
        <f t="shared" si="302"/>
        <v>6600</v>
      </c>
      <c r="B1657" s="4" t="b">
        <f t="shared" si="303"/>
        <v>0</v>
      </c>
      <c r="C1657" s="5" t="b">
        <f t="shared" si="300"/>
        <v>0</v>
      </c>
      <c r="D1657" t="str">
        <f>IF(C1657,VLOOKUP($A1657,RawData!$A$2:$D$27422,2,1),"")</f>
        <v/>
      </c>
      <c r="E1657" t="str">
        <f>IF($C1657,INDEX(RawData!$A$1:$D$27422,$D1657,1),"")</f>
        <v/>
      </c>
      <c r="F1657" s="4" t="e">
        <f t="shared" ca="1" si="304"/>
        <v>#VALUE!</v>
      </c>
      <c r="G1657" t="str">
        <f t="shared" si="301"/>
        <v/>
      </c>
      <c r="H1657" s="6" t="str">
        <f>IF($C1657,INDEX(RawData!$A$1:$D$27422,$D1657,3),"")</f>
        <v/>
      </c>
      <c r="I1657" s="6" t="str">
        <f>IF($C1657,INDEX(RawData!$A$1:$D$27422,$D1657,4),"")</f>
        <v/>
      </c>
      <c r="J1657" s="5" t="b">
        <f t="shared" si="305"/>
        <v>0</v>
      </c>
      <c r="K1657" s="4" t="e">
        <f t="shared" si="306"/>
        <v>#N/A</v>
      </c>
      <c r="L1657" s="4" t="e">
        <f t="shared" si="307"/>
        <v>#N/A</v>
      </c>
      <c r="M1657" s="4" t="e">
        <f t="shared" ca="1" si="308"/>
        <v>#N/A</v>
      </c>
      <c r="N1657" s="4" t="e">
        <f t="shared" ca="1" si="309"/>
        <v>#N/A</v>
      </c>
      <c r="O1657" s="4" t="e">
        <f t="shared" ca="1" si="310"/>
        <v>#N/A</v>
      </c>
      <c r="P1657" s="4" t="e">
        <f t="shared" ca="1" si="311"/>
        <v>#N/A</v>
      </c>
    </row>
    <row r="1658" spans="1:16" x14ac:dyDescent="0.2">
      <c r="A1658">
        <f t="shared" si="302"/>
        <v>6604</v>
      </c>
      <c r="B1658" s="4" t="b">
        <f t="shared" si="303"/>
        <v>0</v>
      </c>
      <c r="C1658" s="5" t="b">
        <f t="shared" si="300"/>
        <v>0</v>
      </c>
      <c r="D1658" t="str">
        <f>IF(C1658,VLOOKUP($A1658,RawData!$A$2:$D$27422,2,1),"")</f>
        <v/>
      </c>
      <c r="E1658" t="str">
        <f>IF($C1658,INDEX(RawData!$A$1:$D$27422,$D1658,1),"")</f>
        <v/>
      </c>
      <c r="F1658" s="4" t="e">
        <f t="shared" ca="1" si="304"/>
        <v>#VALUE!</v>
      </c>
      <c r="G1658" t="str">
        <f t="shared" si="301"/>
        <v/>
      </c>
      <c r="H1658" s="6" t="str">
        <f>IF($C1658,INDEX(RawData!$A$1:$D$27422,$D1658,3),"")</f>
        <v/>
      </c>
      <c r="I1658" s="6" t="str">
        <f>IF($C1658,INDEX(RawData!$A$1:$D$27422,$D1658,4),"")</f>
        <v/>
      </c>
      <c r="J1658" s="5" t="b">
        <f t="shared" si="305"/>
        <v>0</v>
      </c>
      <c r="K1658" s="4" t="e">
        <f t="shared" si="306"/>
        <v>#N/A</v>
      </c>
      <c r="L1658" s="4" t="e">
        <f t="shared" si="307"/>
        <v>#N/A</v>
      </c>
      <c r="M1658" s="4" t="e">
        <f t="shared" ca="1" si="308"/>
        <v>#N/A</v>
      </c>
      <c r="N1658" s="4" t="e">
        <f t="shared" ca="1" si="309"/>
        <v>#N/A</v>
      </c>
      <c r="O1658" s="4" t="e">
        <f t="shared" ca="1" si="310"/>
        <v>#N/A</v>
      </c>
      <c r="P1658" s="4" t="e">
        <f t="shared" ca="1" si="311"/>
        <v>#N/A</v>
      </c>
    </row>
    <row r="1659" spans="1:16" x14ac:dyDescent="0.2">
      <c r="A1659">
        <f t="shared" si="302"/>
        <v>6608</v>
      </c>
      <c r="B1659" s="4" t="b">
        <f t="shared" si="303"/>
        <v>0</v>
      </c>
      <c r="C1659" s="5" t="b">
        <f t="shared" si="300"/>
        <v>0</v>
      </c>
      <c r="D1659" t="str">
        <f>IF(C1659,VLOOKUP($A1659,RawData!$A$2:$D$27422,2,1),"")</f>
        <v/>
      </c>
      <c r="E1659" t="str">
        <f>IF($C1659,INDEX(RawData!$A$1:$D$27422,$D1659,1),"")</f>
        <v/>
      </c>
      <c r="F1659" s="4" t="e">
        <f t="shared" ca="1" si="304"/>
        <v>#VALUE!</v>
      </c>
      <c r="G1659" t="str">
        <f t="shared" si="301"/>
        <v/>
      </c>
      <c r="H1659" s="6" t="str">
        <f>IF($C1659,INDEX(RawData!$A$1:$D$27422,$D1659,3),"")</f>
        <v/>
      </c>
      <c r="I1659" s="6" t="str">
        <f>IF($C1659,INDEX(RawData!$A$1:$D$27422,$D1659,4),"")</f>
        <v/>
      </c>
      <c r="J1659" s="5" t="b">
        <f t="shared" si="305"/>
        <v>0</v>
      </c>
      <c r="K1659" s="4" t="e">
        <f t="shared" si="306"/>
        <v>#N/A</v>
      </c>
      <c r="L1659" s="4" t="e">
        <f t="shared" si="307"/>
        <v>#N/A</v>
      </c>
      <c r="M1659" s="4" t="e">
        <f t="shared" ca="1" si="308"/>
        <v>#N/A</v>
      </c>
      <c r="N1659" s="4" t="e">
        <f t="shared" ca="1" si="309"/>
        <v>#N/A</v>
      </c>
      <c r="O1659" s="4" t="e">
        <f t="shared" ca="1" si="310"/>
        <v>#N/A</v>
      </c>
      <c r="P1659" s="4" t="e">
        <f t="shared" ca="1" si="311"/>
        <v>#N/A</v>
      </c>
    </row>
    <row r="1660" spans="1:16" x14ac:dyDescent="0.2">
      <c r="A1660">
        <f t="shared" si="302"/>
        <v>6612</v>
      </c>
      <c r="B1660" s="4" t="b">
        <f t="shared" si="303"/>
        <v>0</v>
      </c>
      <c r="C1660" s="5" t="b">
        <f t="shared" si="300"/>
        <v>0</v>
      </c>
      <c r="D1660" t="str">
        <f>IF(C1660,VLOOKUP($A1660,RawData!$A$2:$D$27422,2,1),"")</f>
        <v/>
      </c>
      <c r="E1660" t="str">
        <f>IF($C1660,INDEX(RawData!$A$1:$D$27422,$D1660,1),"")</f>
        <v/>
      </c>
      <c r="F1660" s="4" t="e">
        <f t="shared" ca="1" si="304"/>
        <v>#VALUE!</v>
      </c>
      <c r="G1660" t="str">
        <f t="shared" si="301"/>
        <v/>
      </c>
      <c r="H1660" s="6" t="str">
        <f>IF($C1660,INDEX(RawData!$A$1:$D$27422,$D1660,3),"")</f>
        <v/>
      </c>
      <c r="I1660" s="6" t="str">
        <f>IF($C1660,INDEX(RawData!$A$1:$D$27422,$D1660,4),"")</f>
        <v/>
      </c>
      <c r="J1660" s="5" t="b">
        <f t="shared" si="305"/>
        <v>0</v>
      </c>
      <c r="K1660" s="4" t="e">
        <f t="shared" si="306"/>
        <v>#N/A</v>
      </c>
      <c r="L1660" s="4" t="e">
        <f t="shared" si="307"/>
        <v>#N/A</v>
      </c>
      <c r="M1660" s="4" t="e">
        <f t="shared" ca="1" si="308"/>
        <v>#N/A</v>
      </c>
      <c r="N1660" s="4" t="e">
        <f t="shared" ca="1" si="309"/>
        <v>#N/A</v>
      </c>
      <c r="O1660" s="4" t="e">
        <f t="shared" ca="1" si="310"/>
        <v>#N/A</v>
      </c>
      <c r="P1660" s="4" t="e">
        <f t="shared" ca="1" si="311"/>
        <v>#N/A</v>
      </c>
    </row>
    <row r="1661" spans="1:16" x14ac:dyDescent="0.2">
      <c r="A1661">
        <f t="shared" si="302"/>
        <v>6616</v>
      </c>
      <c r="B1661" s="4" t="b">
        <f t="shared" si="303"/>
        <v>0</v>
      </c>
      <c r="C1661" s="5" t="b">
        <f t="shared" si="300"/>
        <v>0</v>
      </c>
      <c r="D1661" t="str">
        <f>IF(C1661,VLOOKUP($A1661,RawData!$A$2:$D$27422,2,1),"")</f>
        <v/>
      </c>
      <c r="E1661" t="str">
        <f>IF($C1661,INDEX(RawData!$A$1:$D$27422,$D1661,1),"")</f>
        <v/>
      </c>
      <c r="F1661" s="4" t="e">
        <f t="shared" ca="1" si="304"/>
        <v>#VALUE!</v>
      </c>
      <c r="G1661" t="str">
        <f t="shared" si="301"/>
        <v/>
      </c>
      <c r="H1661" s="6" t="str">
        <f>IF($C1661,INDEX(RawData!$A$1:$D$27422,$D1661,3),"")</f>
        <v/>
      </c>
      <c r="I1661" s="6" t="str">
        <f>IF($C1661,INDEX(RawData!$A$1:$D$27422,$D1661,4),"")</f>
        <v/>
      </c>
      <c r="J1661" s="5" t="b">
        <f t="shared" si="305"/>
        <v>0</v>
      </c>
      <c r="K1661" s="4" t="e">
        <f t="shared" si="306"/>
        <v>#N/A</v>
      </c>
      <c r="L1661" s="4" t="e">
        <f t="shared" si="307"/>
        <v>#N/A</v>
      </c>
      <c r="M1661" s="4" t="e">
        <f t="shared" ca="1" si="308"/>
        <v>#N/A</v>
      </c>
      <c r="N1661" s="4" t="e">
        <f t="shared" ca="1" si="309"/>
        <v>#N/A</v>
      </c>
      <c r="O1661" s="4" t="e">
        <f t="shared" ca="1" si="310"/>
        <v>#N/A</v>
      </c>
      <c r="P1661" s="4" t="e">
        <f t="shared" ca="1" si="311"/>
        <v>#N/A</v>
      </c>
    </row>
    <row r="1662" spans="1:16" x14ac:dyDescent="0.2">
      <c r="A1662">
        <f t="shared" si="302"/>
        <v>6620</v>
      </c>
      <c r="B1662" s="4" t="b">
        <f t="shared" si="303"/>
        <v>0</v>
      </c>
      <c r="C1662" s="5" t="b">
        <f t="shared" si="300"/>
        <v>0</v>
      </c>
      <c r="D1662" t="str">
        <f>IF(C1662,VLOOKUP($A1662,RawData!$A$2:$D$27422,2,1),"")</f>
        <v/>
      </c>
      <c r="E1662" t="str">
        <f>IF($C1662,INDEX(RawData!$A$1:$D$27422,$D1662,1),"")</f>
        <v/>
      </c>
      <c r="F1662" s="4" t="e">
        <f t="shared" ca="1" si="304"/>
        <v>#VALUE!</v>
      </c>
      <c r="G1662" t="str">
        <f t="shared" si="301"/>
        <v/>
      </c>
      <c r="H1662" s="6" t="str">
        <f>IF($C1662,INDEX(RawData!$A$1:$D$27422,$D1662,3),"")</f>
        <v/>
      </c>
      <c r="I1662" s="6" t="str">
        <f>IF($C1662,INDEX(RawData!$A$1:$D$27422,$D1662,4),"")</f>
        <v/>
      </c>
      <c r="J1662" s="5" t="b">
        <f t="shared" si="305"/>
        <v>0</v>
      </c>
      <c r="K1662" s="4" t="e">
        <f t="shared" si="306"/>
        <v>#N/A</v>
      </c>
      <c r="L1662" s="4" t="e">
        <f t="shared" si="307"/>
        <v>#N/A</v>
      </c>
      <c r="M1662" s="4" t="e">
        <f t="shared" ca="1" si="308"/>
        <v>#N/A</v>
      </c>
      <c r="N1662" s="4" t="e">
        <f t="shared" ca="1" si="309"/>
        <v>#N/A</v>
      </c>
      <c r="O1662" s="4" t="e">
        <f t="shared" ca="1" si="310"/>
        <v>#N/A</v>
      </c>
      <c r="P1662" s="4" t="e">
        <f t="shared" ca="1" si="311"/>
        <v>#N/A</v>
      </c>
    </row>
    <row r="1663" spans="1:16" x14ac:dyDescent="0.2">
      <c r="A1663">
        <f t="shared" si="302"/>
        <v>6624</v>
      </c>
      <c r="B1663" s="4" t="b">
        <f t="shared" si="303"/>
        <v>0</v>
      </c>
      <c r="C1663" s="5" t="b">
        <f t="shared" si="300"/>
        <v>0</v>
      </c>
      <c r="D1663" t="str">
        <f>IF(C1663,VLOOKUP($A1663,RawData!$A$2:$D$27422,2,1),"")</f>
        <v/>
      </c>
      <c r="E1663" t="str">
        <f>IF($C1663,INDEX(RawData!$A$1:$D$27422,$D1663,1),"")</f>
        <v/>
      </c>
      <c r="F1663" s="4" t="e">
        <f t="shared" ca="1" si="304"/>
        <v>#VALUE!</v>
      </c>
      <c r="G1663" t="str">
        <f t="shared" si="301"/>
        <v/>
      </c>
      <c r="H1663" s="6" t="str">
        <f>IF($C1663,INDEX(RawData!$A$1:$D$27422,$D1663,3),"")</f>
        <v/>
      </c>
      <c r="I1663" s="6" t="str">
        <f>IF($C1663,INDEX(RawData!$A$1:$D$27422,$D1663,4),"")</f>
        <v/>
      </c>
      <c r="J1663" s="5" t="b">
        <f t="shared" si="305"/>
        <v>0</v>
      </c>
      <c r="K1663" s="4" t="e">
        <f t="shared" si="306"/>
        <v>#N/A</v>
      </c>
      <c r="L1663" s="4" t="e">
        <f t="shared" si="307"/>
        <v>#N/A</v>
      </c>
      <c r="M1663" s="4" t="e">
        <f t="shared" ca="1" si="308"/>
        <v>#N/A</v>
      </c>
      <c r="N1663" s="4" t="e">
        <f t="shared" ca="1" si="309"/>
        <v>#N/A</v>
      </c>
      <c r="O1663" s="4" t="e">
        <f t="shared" ca="1" si="310"/>
        <v>#N/A</v>
      </c>
      <c r="P1663" s="4" t="e">
        <f t="shared" ca="1" si="311"/>
        <v>#N/A</v>
      </c>
    </row>
    <row r="1664" spans="1:16" x14ac:dyDescent="0.2">
      <c r="A1664">
        <f t="shared" si="302"/>
        <v>6628</v>
      </c>
      <c r="B1664" s="4" t="b">
        <f t="shared" si="303"/>
        <v>0</v>
      </c>
      <c r="C1664" s="5" t="b">
        <f t="shared" si="300"/>
        <v>0</v>
      </c>
      <c r="D1664" t="str">
        <f>IF(C1664,VLOOKUP($A1664,RawData!$A$2:$D$27422,2,1),"")</f>
        <v/>
      </c>
      <c r="E1664" t="str">
        <f>IF($C1664,INDEX(RawData!$A$1:$D$27422,$D1664,1),"")</f>
        <v/>
      </c>
      <c r="F1664" s="4" t="e">
        <f t="shared" ca="1" si="304"/>
        <v>#VALUE!</v>
      </c>
      <c r="G1664" t="str">
        <f t="shared" si="301"/>
        <v/>
      </c>
      <c r="H1664" s="6" t="str">
        <f>IF($C1664,INDEX(RawData!$A$1:$D$27422,$D1664,3),"")</f>
        <v/>
      </c>
      <c r="I1664" s="6" t="str">
        <f>IF($C1664,INDEX(RawData!$A$1:$D$27422,$D1664,4),"")</f>
        <v/>
      </c>
      <c r="J1664" s="5" t="b">
        <f t="shared" si="305"/>
        <v>0</v>
      </c>
      <c r="K1664" s="4" t="e">
        <f t="shared" si="306"/>
        <v>#N/A</v>
      </c>
      <c r="L1664" s="4" t="e">
        <f t="shared" si="307"/>
        <v>#N/A</v>
      </c>
      <c r="M1664" s="4" t="e">
        <f t="shared" ca="1" si="308"/>
        <v>#N/A</v>
      </c>
      <c r="N1664" s="4" t="e">
        <f t="shared" ca="1" si="309"/>
        <v>#N/A</v>
      </c>
      <c r="O1664" s="4" t="e">
        <f t="shared" ca="1" si="310"/>
        <v>#N/A</v>
      </c>
      <c r="P1664" s="4" t="e">
        <f t="shared" ca="1" si="311"/>
        <v>#N/A</v>
      </c>
    </row>
    <row r="1665" spans="1:16" x14ac:dyDescent="0.2">
      <c r="A1665">
        <f t="shared" si="302"/>
        <v>6632</v>
      </c>
      <c r="B1665" s="4" t="b">
        <f t="shared" si="303"/>
        <v>0</v>
      </c>
      <c r="C1665" s="5" t="b">
        <f t="shared" si="300"/>
        <v>0</v>
      </c>
      <c r="D1665" t="str">
        <f>IF(C1665,VLOOKUP($A1665,RawData!$A$2:$D$27422,2,1),"")</f>
        <v/>
      </c>
      <c r="E1665" t="str">
        <f>IF($C1665,INDEX(RawData!$A$1:$D$27422,$D1665,1),"")</f>
        <v/>
      </c>
      <c r="F1665" s="4" t="e">
        <f t="shared" ca="1" si="304"/>
        <v>#VALUE!</v>
      </c>
      <c r="G1665" t="str">
        <f t="shared" si="301"/>
        <v/>
      </c>
      <c r="H1665" s="6" t="str">
        <f>IF($C1665,INDEX(RawData!$A$1:$D$27422,$D1665,3),"")</f>
        <v/>
      </c>
      <c r="I1665" s="6" t="str">
        <f>IF($C1665,INDEX(RawData!$A$1:$D$27422,$D1665,4),"")</f>
        <v/>
      </c>
      <c r="J1665" s="5" t="b">
        <f t="shared" si="305"/>
        <v>0</v>
      </c>
      <c r="K1665" s="4" t="e">
        <f t="shared" si="306"/>
        <v>#N/A</v>
      </c>
      <c r="L1665" s="4" t="e">
        <f t="shared" si="307"/>
        <v>#N/A</v>
      </c>
      <c r="M1665" s="4" t="e">
        <f t="shared" ca="1" si="308"/>
        <v>#N/A</v>
      </c>
      <c r="N1665" s="4" t="e">
        <f t="shared" ca="1" si="309"/>
        <v>#N/A</v>
      </c>
      <c r="O1665" s="4" t="e">
        <f t="shared" ca="1" si="310"/>
        <v>#N/A</v>
      </c>
      <c r="P1665" s="4" t="e">
        <f t="shared" ca="1" si="311"/>
        <v>#N/A</v>
      </c>
    </row>
    <row r="1666" spans="1:16" x14ac:dyDescent="0.2">
      <c r="A1666">
        <f t="shared" si="302"/>
        <v>6636</v>
      </c>
      <c r="B1666" s="4" t="b">
        <f t="shared" si="303"/>
        <v>0</v>
      </c>
      <c r="C1666" s="5" t="b">
        <f t="shared" si="300"/>
        <v>0</v>
      </c>
      <c r="D1666" t="str">
        <f>IF(C1666,VLOOKUP($A1666,RawData!$A$2:$D$27422,2,1),"")</f>
        <v/>
      </c>
      <c r="E1666" t="str">
        <f>IF($C1666,INDEX(RawData!$A$1:$D$27422,$D1666,1),"")</f>
        <v/>
      </c>
      <c r="F1666" s="4" t="e">
        <f t="shared" ca="1" si="304"/>
        <v>#VALUE!</v>
      </c>
      <c r="G1666" t="str">
        <f t="shared" si="301"/>
        <v/>
      </c>
      <c r="H1666" s="6" t="str">
        <f>IF($C1666,INDEX(RawData!$A$1:$D$27422,$D1666,3),"")</f>
        <v/>
      </c>
      <c r="I1666" s="6" t="str">
        <f>IF($C1666,INDEX(RawData!$A$1:$D$27422,$D1666,4),"")</f>
        <v/>
      </c>
      <c r="J1666" s="5" t="b">
        <f t="shared" si="305"/>
        <v>0</v>
      </c>
      <c r="K1666" s="4" t="e">
        <f t="shared" si="306"/>
        <v>#N/A</v>
      </c>
      <c r="L1666" s="4" t="e">
        <f t="shared" si="307"/>
        <v>#N/A</v>
      </c>
      <c r="M1666" s="4" t="e">
        <f t="shared" ca="1" si="308"/>
        <v>#N/A</v>
      </c>
      <c r="N1666" s="4" t="e">
        <f t="shared" ca="1" si="309"/>
        <v>#N/A</v>
      </c>
      <c r="O1666" s="4" t="e">
        <f t="shared" ca="1" si="310"/>
        <v>#N/A</v>
      </c>
      <c r="P1666" s="4" t="e">
        <f t="shared" ca="1" si="311"/>
        <v>#N/A</v>
      </c>
    </row>
    <row r="1667" spans="1:16" x14ac:dyDescent="0.2">
      <c r="A1667">
        <f t="shared" si="302"/>
        <v>6640</v>
      </c>
      <c r="B1667" s="4" t="b">
        <f t="shared" si="303"/>
        <v>0</v>
      </c>
      <c r="C1667" s="5" t="b">
        <f t="shared" si="300"/>
        <v>0</v>
      </c>
      <c r="D1667" t="str">
        <f>IF(C1667,VLOOKUP($A1667,RawData!$A$2:$D$27422,2,1),"")</f>
        <v/>
      </c>
      <c r="E1667" t="str">
        <f>IF($C1667,INDEX(RawData!$A$1:$D$27422,$D1667,1),"")</f>
        <v/>
      </c>
      <c r="F1667" s="4" t="e">
        <f t="shared" ca="1" si="304"/>
        <v>#VALUE!</v>
      </c>
      <c r="G1667" t="str">
        <f t="shared" si="301"/>
        <v/>
      </c>
      <c r="H1667" s="6" t="str">
        <f>IF($C1667,INDEX(RawData!$A$1:$D$27422,$D1667,3),"")</f>
        <v/>
      </c>
      <c r="I1667" s="6" t="str">
        <f>IF($C1667,INDEX(RawData!$A$1:$D$27422,$D1667,4),"")</f>
        <v/>
      </c>
      <c r="J1667" s="5" t="b">
        <f t="shared" si="305"/>
        <v>0</v>
      </c>
      <c r="K1667" s="4" t="e">
        <f t="shared" si="306"/>
        <v>#N/A</v>
      </c>
      <c r="L1667" s="4" t="e">
        <f t="shared" si="307"/>
        <v>#N/A</v>
      </c>
      <c r="M1667" s="4" t="e">
        <f t="shared" ca="1" si="308"/>
        <v>#N/A</v>
      </c>
      <c r="N1667" s="4" t="e">
        <f t="shared" ca="1" si="309"/>
        <v>#N/A</v>
      </c>
      <c r="O1667" s="4" t="e">
        <f t="shared" ca="1" si="310"/>
        <v>#N/A</v>
      </c>
      <c r="P1667" s="4" t="e">
        <f t="shared" ca="1" si="311"/>
        <v>#N/A</v>
      </c>
    </row>
    <row r="1668" spans="1:16" x14ac:dyDescent="0.2">
      <c r="A1668">
        <f t="shared" si="302"/>
        <v>6644</v>
      </c>
      <c r="B1668" s="4" t="b">
        <f t="shared" si="303"/>
        <v>0</v>
      </c>
      <c r="C1668" s="5" t="b">
        <f t="shared" si="300"/>
        <v>0</v>
      </c>
      <c r="D1668" t="str">
        <f>IF(C1668,VLOOKUP($A1668,RawData!$A$2:$D$27422,2,1),"")</f>
        <v/>
      </c>
      <c r="E1668" t="str">
        <f>IF($C1668,INDEX(RawData!$A$1:$D$27422,$D1668,1),"")</f>
        <v/>
      </c>
      <c r="F1668" s="4" t="e">
        <f t="shared" ca="1" si="304"/>
        <v>#VALUE!</v>
      </c>
      <c r="G1668" t="str">
        <f t="shared" si="301"/>
        <v/>
      </c>
      <c r="H1668" s="6" t="str">
        <f>IF($C1668,INDEX(RawData!$A$1:$D$27422,$D1668,3),"")</f>
        <v/>
      </c>
      <c r="I1668" s="6" t="str">
        <f>IF($C1668,INDEX(RawData!$A$1:$D$27422,$D1668,4),"")</f>
        <v/>
      </c>
      <c r="J1668" s="5" t="b">
        <f t="shared" si="305"/>
        <v>0</v>
      </c>
      <c r="K1668" s="4" t="e">
        <f t="shared" si="306"/>
        <v>#N/A</v>
      </c>
      <c r="L1668" s="4" t="e">
        <f t="shared" si="307"/>
        <v>#N/A</v>
      </c>
      <c r="M1668" s="4" t="e">
        <f t="shared" ca="1" si="308"/>
        <v>#N/A</v>
      </c>
      <c r="N1668" s="4" t="e">
        <f t="shared" ca="1" si="309"/>
        <v>#N/A</v>
      </c>
      <c r="O1668" s="4" t="e">
        <f t="shared" ca="1" si="310"/>
        <v>#N/A</v>
      </c>
      <c r="P1668" s="4" t="e">
        <f t="shared" ca="1" si="311"/>
        <v>#N/A</v>
      </c>
    </row>
    <row r="1669" spans="1:16" x14ac:dyDescent="0.2">
      <c r="A1669">
        <f t="shared" si="302"/>
        <v>6648</v>
      </c>
      <c r="B1669" s="4" t="b">
        <f t="shared" si="303"/>
        <v>0</v>
      </c>
      <c r="C1669" s="5" t="b">
        <f t="shared" si="300"/>
        <v>0</v>
      </c>
      <c r="D1669" t="str">
        <f>IF(C1669,VLOOKUP($A1669,RawData!$A$2:$D$27422,2,1),"")</f>
        <v/>
      </c>
      <c r="E1669" t="str">
        <f>IF($C1669,INDEX(RawData!$A$1:$D$27422,$D1669,1),"")</f>
        <v/>
      </c>
      <c r="F1669" s="4" t="e">
        <f t="shared" ca="1" si="304"/>
        <v>#VALUE!</v>
      </c>
      <c r="G1669" t="str">
        <f t="shared" si="301"/>
        <v/>
      </c>
      <c r="H1669" s="6" t="str">
        <f>IF($C1669,INDEX(RawData!$A$1:$D$27422,$D1669,3),"")</f>
        <v/>
      </c>
      <c r="I1669" s="6" t="str">
        <f>IF($C1669,INDEX(RawData!$A$1:$D$27422,$D1669,4),"")</f>
        <v/>
      </c>
      <c r="J1669" s="5" t="b">
        <f t="shared" si="305"/>
        <v>0</v>
      </c>
      <c r="K1669" s="4" t="e">
        <f t="shared" si="306"/>
        <v>#N/A</v>
      </c>
      <c r="L1669" s="4" t="e">
        <f t="shared" si="307"/>
        <v>#N/A</v>
      </c>
      <c r="M1669" s="4" t="e">
        <f t="shared" ca="1" si="308"/>
        <v>#N/A</v>
      </c>
      <c r="N1669" s="4" t="e">
        <f t="shared" ca="1" si="309"/>
        <v>#N/A</v>
      </c>
      <c r="O1669" s="4" t="e">
        <f t="shared" ca="1" si="310"/>
        <v>#N/A</v>
      </c>
      <c r="P1669" s="4" t="e">
        <f t="shared" ca="1" si="311"/>
        <v>#N/A</v>
      </c>
    </row>
    <row r="1670" spans="1:16" x14ac:dyDescent="0.2">
      <c r="A1670">
        <f t="shared" si="302"/>
        <v>6652</v>
      </c>
      <c r="B1670" s="4" t="b">
        <f t="shared" si="303"/>
        <v>0</v>
      </c>
      <c r="C1670" s="5" t="b">
        <f t="shared" si="300"/>
        <v>0</v>
      </c>
      <c r="D1670" t="str">
        <f>IF(C1670,VLOOKUP($A1670,RawData!$A$2:$D$27422,2,1),"")</f>
        <v/>
      </c>
      <c r="E1670" t="str">
        <f>IF($C1670,INDEX(RawData!$A$1:$D$27422,$D1670,1),"")</f>
        <v/>
      </c>
      <c r="F1670" s="4" t="e">
        <f t="shared" ca="1" si="304"/>
        <v>#VALUE!</v>
      </c>
      <c r="G1670" t="str">
        <f t="shared" si="301"/>
        <v/>
      </c>
      <c r="H1670" s="6" t="str">
        <f>IF($C1670,INDEX(RawData!$A$1:$D$27422,$D1670,3),"")</f>
        <v/>
      </c>
      <c r="I1670" s="6" t="str">
        <f>IF($C1670,INDEX(RawData!$A$1:$D$27422,$D1670,4),"")</f>
        <v/>
      </c>
      <c r="J1670" s="5" t="b">
        <f t="shared" si="305"/>
        <v>0</v>
      </c>
      <c r="K1670" s="4" t="e">
        <f t="shared" si="306"/>
        <v>#N/A</v>
      </c>
      <c r="L1670" s="4" t="e">
        <f t="shared" si="307"/>
        <v>#N/A</v>
      </c>
      <c r="M1670" s="4" t="e">
        <f t="shared" ca="1" si="308"/>
        <v>#N/A</v>
      </c>
      <c r="N1670" s="4" t="e">
        <f t="shared" ca="1" si="309"/>
        <v>#N/A</v>
      </c>
      <c r="O1670" s="4" t="e">
        <f t="shared" ca="1" si="310"/>
        <v>#N/A</v>
      </c>
      <c r="P1670" s="4" t="e">
        <f t="shared" ca="1" si="311"/>
        <v>#N/A</v>
      </c>
    </row>
    <row r="1671" spans="1:16" x14ac:dyDescent="0.2">
      <c r="A1671">
        <f t="shared" si="302"/>
        <v>6656</v>
      </c>
      <c r="B1671" s="4" t="b">
        <f t="shared" si="303"/>
        <v>0</v>
      </c>
      <c r="C1671" s="5" t="b">
        <f t="shared" ref="C1671:C1734" si="312">IF(AND(B1671,A1671&lt;=$H$1),TRUE(),FALSE())</f>
        <v>0</v>
      </c>
      <c r="D1671" t="str">
        <f>IF(C1671,VLOOKUP($A1671,RawData!$A$2:$D$27422,2,1),"")</f>
        <v/>
      </c>
      <c r="E1671" t="str">
        <f>IF($C1671,INDEX(RawData!$A$1:$D$27422,$D1671,1),"")</f>
        <v/>
      </c>
      <c r="F1671" s="4" t="e">
        <f t="shared" ca="1" si="304"/>
        <v>#VALUE!</v>
      </c>
      <c r="G1671" t="str">
        <f t="shared" ref="G1671:G1734" si="313">IF(C1671,ROW(),"")</f>
        <v/>
      </c>
      <c r="H1671" s="6" t="str">
        <f>IF($C1671,INDEX(RawData!$A$1:$D$27422,$D1671,3),"")</f>
        <v/>
      </c>
      <c r="I1671" s="6" t="str">
        <f>IF($C1671,INDEX(RawData!$A$1:$D$27422,$D1671,4),"")</f>
        <v/>
      </c>
      <c r="J1671" s="5" t="b">
        <f t="shared" si="305"/>
        <v>0</v>
      </c>
      <c r="K1671" s="4" t="e">
        <f t="shared" si="306"/>
        <v>#N/A</v>
      </c>
      <c r="L1671" s="4" t="e">
        <f t="shared" si="307"/>
        <v>#N/A</v>
      </c>
      <c r="M1671" s="4" t="e">
        <f t="shared" ca="1" si="308"/>
        <v>#N/A</v>
      </c>
      <c r="N1671" s="4" t="e">
        <f t="shared" ca="1" si="309"/>
        <v>#N/A</v>
      </c>
      <c r="O1671" s="4" t="e">
        <f t="shared" ca="1" si="310"/>
        <v>#N/A</v>
      </c>
      <c r="P1671" s="4" t="e">
        <f t="shared" ca="1" si="311"/>
        <v>#N/A</v>
      </c>
    </row>
    <row r="1672" spans="1:16" x14ac:dyDescent="0.2">
      <c r="A1672">
        <f t="shared" ref="A1672:A1735" si="314">A1671+$C$4</f>
        <v>6660</v>
      </c>
      <c r="B1672" s="4" t="b">
        <f t="shared" ref="B1672:B1735" si="315">IF(ROW()&lt;7+$H$4,TRUE(),FALSE())</f>
        <v>0</v>
      </c>
      <c r="C1672" s="5" t="b">
        <f t="shared" si="312"/>
        <v>0</v>
      </c>
      <c r="D1672" t="str">
        <f>IF(C1672,VLOOKUP($A1672,RawData!$A$2:$D$27422,2,1),"")</f>
        <v/>
      </c>
      <c r="E1672" t="str">
        <f>IF($C1672,INDEX(RawData!$A$1:$D$27422,$D1672,1),"")</f>
        <v/>
      </c>
      <c r="F1672" s="4" t="e">
        <f t="shared" ref="F1672:F1735" ca="1" si="316">$E1672-OFFSET($E$7:$E$27000,$H$3,0,1,1)</f>
        <v>#VALUE!</v>
      </c>
      <c r="G1672" t="str">
        <f t="shared" si="313"/>
        <v/>
      </c>
      <c r="H1672" s="6" t="str">
        <f>IF($C1672,INDEX(RawData!$A$1:$D$27422,$D1672,3),"")</f>
        <v/>
      </c>
      <c r="I1672" s="6" t="str">
        <f>IF($C1672,INDEX(RawData!$A$1:$D$27422,$D1672,4),"")</f>
        <v/>
      </c>
      <c r="J1672" s="5" t="b">
        <f t="shared" ref="J1672:J1735" si="317">IF(C1672,IF(E1672-$E$7&gt;=$C$1/2,TRUE(),FALSE()),FALSE())</f>
        <v>0</v>
      </c>
      <c r="K1672" s="4" t="e">
        <f t="shared" ref="K1672:K1735" si="318">IF(C1672,IF(J1672,VLOOKUP(ROUND($E1672,0)-$C$2,$E$7:$G$27427,3),#N/A),#N/A)</f>
        <v>#N/A</v>
      </c>
      <c r="L1672" s="4" t="e">
        <f t="shared" ref="L1672:L1735" si="319">IF(C1672,IF(J1672,VLOOKUP(FLOOR($E1672+$C$2,1),$E$7:$G$27427,3),#N/A),#N/A)</f>
        <v>#N/A</v>
      </c>
      <c r="M1672" s="4" t="e">
        <f t="shared" ref="M1672:M1735" ca="1" si="320">IF(C1672,IF(J1672,AVERAGE(OFFSET($I$1:$I$27000,$K1672-1,0,($L1672-$K1672)+1,1)),#N/A),#N/A)</f>
        <v>#N/A</v>
      </c>
      <c r="N1672" s="4" t="e">
        <f t="shared" ref="N1672:N1735" ca="1" si="321">IF(J1672,ABS(M1672-OFFSET($M$1:$M$27000,$L1672-1,0,1,1)),#N/A)</f>
        <v>#N/A</v>
      </c>
      <c r="O1672" s="4" t="e">
        <f t="shared" ref="O1672:O1735" ca="1" si="322">IF(AND($C1672,$J1672),OFFSET($N$1:$N$27000,$L1672,0,1,1),#N/A)</f>
        <v>#N/A</v>
      </c>
      <c r="P1672" s="4" t="e">
        <f t="shared" ca="1" si="311"/>
        <v>#N/A</v>
      </c>
    </row>
    <row r="1673" spans="1:16" x14ac:dyDescent="0.2">
      <c r="A1673">
        <f t="shared" si="314"/>
        <v>6664</v>
      </c>
      <c r="B1673" s="4" t="b">
        <f t="shared" si="315"/>
        <v>0</v>
      </c>
      <c r="C1673" s="5" t="b">
        <f t="shared" si="312"/>
        <v>0</v>
      </c>
      <c r="D1673" t="str">
        <f>IF(C1673,VLOOKUP($A1673,RawData!$A$2:$D$27422,2,1),"")</f>
        <v/>
      </c>
      <c r="E1673" t="str">
        <f>IF($C1673,INDEX(RawData!$A$1:$D$27422,$D1673,1),"")</f>
        <v/>
      </c>
      <c r="F1673" s="4" t="e">
        <f t="shared" ca="1" si="316"/>
        <v>#VALUE!</v>
      </c>
      <c r="G1673" t="str">
        <f t="shared" si="313"/>
        <v/>
      </c>
      <c r="H1673" s="6" t="str">
        <f>IF($C1673,INDEX(RawData!$A$1:$D$27422,$D1673,3),"")</f>
        <v/>
      </c>
      <c r="I1673" s="6" t="str">
        <f>IF($C1673,INDEX(RawData!$A$1:$D$27422,$D1673,4),"")</f>
        <v/>
      </c>
      <c r="J1673" s="5" t="b">
        <f t="shared" si="317"/>
        <v>0</v>
      </c>
      <c r="K1673" s="4" t="e">
        <f t="shared" si="318"/>
        <v>#N/A</v>
      </c>
      <c r="L1673" s="4" t="e">
        <f t="shared" si="319"/>
        <v>#N/A</v>
      </c>
      <c r="M1673" s="4" t="e">
        <f t="shared" ca="1" si="320"/>
        <v>#N/A</v>
      </c>
      <c r="N1673" s="4" t="e">
        <f t="shared" ca="1" si="321"/>
        <v>#N/A</v>
      </c>
      <c r="O1673" s="4" t="e">
        <f t="shared" ca="1" si="322"/>
        <v>#N/A</v>
      </c>
      <c r="P1673" s="4" t="e">
        <f t="shared" ref="P1673:P1736" ca="1" si="323">IF(AND($C1672,$J1672),IF(AND($O1672&lt;$C$3,$O1673&gt;=$C$3),$P1672+1,IF(AND($O1672&gt;=$C$3,$O1673&lt;$C$3),$P1672+1,$P1672)),$P1672)</f>
        <v>#N/A</v>
      </c>
    </row>
    <row r="1674" spans="1:16" x14ac:dyDescent="0.2">
      <c r="A1674">
        <f t="shared" si="314"/>
        <v>6668</v>
      </c>
      <c r="B1674" s="4" t="b">
        <f t="shared" si="315"/>
        <v>0</v>
      </c>
      <c r="C1674" s="5" t="b">
        <f t="shared" si="312"/>
        <v>0</v>
      </c>
      <c r="D1674" t="str">
        <f>IF(C1674,VLOOKUP($A1674,RawData!$A$2:$D$27422,2,1),"")</f>
        <v/>
      </c>
      <c r="E1674" t="str">
        <f>IF($C1674,INDEX(RawData!$A$1:$D$27422,$D1674,1),"")</f>
        <v/>
      </c>
      <c r="F1674" s="4" t="e">
        <f t="shared" ca="1" si="316"/>
        <v>#VALUE!</v>
      </c>
      <c r="G1674" t="str">
        <f t="shared" si="313"/>
        <v/>
      </c>
      <c r="H1674" s="6" t="str">
        <f>IF($C1674,INDEX(RawData!$A$1:$D$27422,$D1674,3),"")</f>
        <v/>
      </c>
      <c r="I1674" s="6" t="str">
        <f>IF($C1674,INDEX(RawData!$A$1:$D$27422,$D1674,4),"")</f>
        <v/>
      </c>
      <c r="J1674" s="5" t="b">
        <f t="shared" si="317"/>
        <v>0</v>
      </c>
      <c r="K1674" s="4" t="e">
        <f t="shared" si="318"/>
        <v>#N/A</v>
      </c>
      <c r="L1674" s="4" t="e">
        <f t="shared" si="319"/>
        <v>#N/A</v>
      </c>
      <c r="M1674" s="4" t="e">
        <f t="shared" ca="1" si="320"/>
        <v>#N/A</v>
      </c>
      <c r="N1674" s="4" t="e">
        <f t="shared" ca="1" si="321"/>
        <v>#N/A</v>
      </c>
      <c r="O1674" s="4" t="e">
        <f t="shared" ca="1" si="322"/>
        <v>#N/A</v>
      </c>
      <c r="P1674" s="4" t="e">
        <f t="shared" ca="1" si="323"/>
        <v>#N/A</v>
      </c>
    </row>
    <row r="1675" spans="1:16" x14ac:dyDescent="0.2">
      <c r="A1675">
        <f t="shared" si="314"/>
        <v>6672</v>
      </c>
      <c r="B1675" s="4" t="b">
        <f t="shared" si="315"/>
        <v>0</v>
      </c>
      <c r="C1675" s="5" t="b">
        <f t="shared" si="312"/>
        <v>0</v>
      </c>
      <c r="D1675" t="str">
        <f>IF(C1675,VLOOKUP($A1675,RawData!$A$2:$D$27422,2,1),"")</f>
        <v/>
      </c>
      <c r="E1675" t="str">
        <f>IF($C1675,INDEX(RawData!$A$1:$D$27422,$D1675,1),"")</f>
        <v/>
      </c>
      <c r="F1675" s="4" t="e">
        <f t="shared" ca="1" si="316"/>
        <v>#VALUE!</v>
      </c>
      <c r="G1675" t="str">
        <f t="shared" si="313"/>
        <v/>
      </c>
      <c r="H1675" s="6" t="str">
        <f>IF($C1675,INDEX(RawData!$A$1:$D$27422,$D1675,3),"")</f>
        <v/>
      </c>
      <c r="I1675" s="6" t="str">
        <f>IF($C1675,INDEX(RawData!$A$1:$D$27422,$D1675,4),"")</f>
        <v/>
      </c>
      <c r="J1675" s="5" t="b">
        <f t="shared" si="317"/>
        <v>0</v>
      </c>
      <c r="K1675" s="4" t="e">
        <f t="shared" si="318"/>
        <v>#N/A</v>
      </c>
      <c r="L1675" s="4" t="e">
        <f t="shared" si="319"/>
        <v>#N/A</v>
      </c>
      <c r="M1675" s="4" t="e">
        <f t="shared" ca="1" si="320"/>
        <v>#N/A</v>
      </c>
      <c r="N1675" s="4" t="e">
        <f t="shared" ca="1" si="321"/>
        <v>#N/A</v>
      </c>
      <c r="O1675" s="4" t="e">
        <f t="shared" ca="1" si="322"/>
        <v>#N/A</v>
      </c>
      <c r="P1675" s="4" t="e">
        <f t="shared" ca="1" si="323"/>
        <v>#N/A</v>
      </c>
    </row>
    <row r="1676" spans="1:16" x14ac:dyDescent="0.2">
      <c r="A1676">
        <f t="shared" si="314"/>
        <v>6676</v>
      </c>
      <c r="B1676" s="4" t="b">
        <f t="shared" si="315"/>
        <v>0</v>
      </c>
      <c r="C1676" s="5" t="b">
        <f t="shared" si="312"/>
        <v>0</v>
      </c>
      <c r="D1676" t="str">
        <f>IF(C1676,VLOOKUP($A1676,RawData!$A$2:$D$27422,2,1),"")</f>
        <v/>
      </c>
      <c r="E1676" t="str">
        <f>IF($C1676,INDEX(RawData!$A$1:$D$27422,$D1676,1),"")</f>
        <v/>
      </c>
      <c r="F1676" s="4" t="e">
        <f t="shared" ca="1" si="316"/>
        <v>#VALUE!</v>
      </c>
      <c r="G1676" t="str">
        <f t="shared" si="313"/>
        <v/>
      </c>
      <c r="H1676" s="6" t="str">
        <f>IF($C1676,INDEX(RawData!$A$1:$D$27422,$D1676,3),"")</f>
        <v/>
      </c>
      <c r="I1676" s="6" t="str">
        <f>IF($C1676,INDEX(RawData!$A$1:$D$27422,$D1676,4),"")</f>
        <v/>
      </c>
      <c r="J1676" s="5" t="b">
        <f t="shared" si="317"/>
        <v>0</v>
      </c>
      <c r="K1676" s="4" t="e">
        <f t="shared" si="318"/>
        <v>#N/A</v>
      </c>
      <c r="L1676" s="4" t="e">
        <f t="shared" si="319"/>
        <v>#N/A</v>
      </c>
      <c r="M1676" s="4" t="e">
        <f t="shared" ca="1" si="320"/>
        <v>#N/A</v>
      </c>
      <c r="N1676" s="4" t="e">
        <f t="shared" ca="1" si="321"/>
        <v>#N/A</v>
      </c>
      <c r="O1676" s="4" t="e">
        <f t="shared" ca="1" si="322"/>
        <v>#N/A</v>
      </c>
      <c r="P1676" s="4" t="e">
        <f t="shared" ca="1" si="323"/>
        <v>#N/A</v>
      </c>
    </row>
    <row r="1677" spans="1:16" x14ac:dyDescent="0.2">
      <c r="A1677">
        <f t="shared" si="314"/>
        <v>6680</v>
      </c>
      <c r="B1677" s="4" t="b">
        <f t="shared" si="315"/>
        <v>0</v>
      </c>
      <c r="C1677" s="5" t="b">
        <f t="shared" si="312"/>
        <v>0</v>
      </c>
      <c r="D1677" t="str">
        <f>IF(C1677,VLOOKUP($A1677,RawData!$A$2:$D$27422,2,1),"")</f>
        <v/>
      </c>
      <c r="E1677" t="str">
        <f>IF($C1677,INDEX(RawData!$A$1:$D$27422,$D1677,1),"")</f>
        <v/>
      </c>
      <c r="F1677" s="4" t="e">
        <f t="shared" ca="1" si="316"/>
        <v>#VALUE!</v>
      </c>
      <c r="G1677" t="str">
        <f t="shared" si="313"/>
        <v/>
      </c>
      <c r="H1677" s="6" t="str">
        <f>IF($C1677,INDEX(RawData!$A$1:$D$27422,$D1677,3),"")</f>
        <v/>
      </c>
      <c r="I1677" s="6" t="str">
        <f>IF($C1677,INDEX(RawData!$A$1:$D$27422,$D1677,4),"")</f>
        <v/>
      </c>
      <c r="J1677" s="5" t="b">
        <f t="shared" si="317"/>
        <v>0</v>
      </c>
      <c r="K1677" s="4" t="e">
        <f t="shared" si="318"/>
        <v>#N/A</v>
      </c>
      <c r="L1677" s="4" t="e">
        <f t="shared" si="319"/>
        <v>#N/A</v>
      </c>
      <c r="M1677" s="4" t="e">
        <f t="shared" ca="1" si="320"/>
        <v>#N/A</v>
      </c>
      <c r="N1677" s="4" t="e">
        <f t="shared" ca="1" si="321"/>
        <v>#N/A</v>
      </c>
      <c r="O1677" s="4" t="e">
        <f t="shared" ca="1" si="322"/>
        <v>#N/A</v>
      </c>
      <c r="P1677" s="4" t="e">
        <f t="shared" ca="1" si="323"/>
        <v>#N/A</v>
      </c>
    </row>
    <row r="1678" spans="1:16" x14ac:dyDescent="0.2">
      <c r="A1678">
        <f t="shared" si="314"/>
        <v>6684</v>
      </c>
      <c r="B1678" s="4" t="b">
        <f t="shared" si="315"/>
        <v>0</v>
      </c>
      <c r="C1678" s="5" t="b">
        <f t="shared" si="312"/>
        <v>0</v>
      </c>
      <c r="D1678" t="str">
        <f>IF(C1678,VLOOKUP($A1678,RawData!$A$2:$D$27422,2,1),"")</f>
        <v/>
      </c>
      <c r="E1678" t="str">
        <f>IF($C1678,INDEX(RawData!$A$1:$D$27422,$D1678,1),"")</f>
        <v/>
      </c>
      <c r="F1678" s="4" t="e">
        <f t="shared" ca="1" si="316"/>
        <v>#VALUE!</v>
      </c>
      <c r="G1678" t="str">
        <f t="shared" si="313"/>
        <v/>
      </c>
      <c r="H1678" s="6" t="str">
        <f>IF($C1678,INDEX(RawData!$A$1:$D$27422,$D1678,3),"")</f>
        <v/>
      </c>
      <c r="I1678" s="6" t="str">
        <f>IF($C1678,INDEX(RawData!$A$1:$D$27422,$D1678,4),"")</f>
        <v/>
      </c>
      <c r="J1678" s="5" t="b">
        <f t="shared" si="317"/>
        <v>0</v>
      </c>
      <c r="K1678" s="4" t="e">
        <f t="shared" si="318"/>
        <v>#N/A</v>
      </c>
      <c r="L1678" s="4" t="e">
        <f t="shared" si="319"/>
        <v>#N/A</v>
      </c>
      <c r="M1678" s="4" t="e">
        <f t="shared" ca="1" si="320"/>
        <v>#N/A</v>
      </c>
      <c r="N1678" s="4" t="e">
        <f t="shared" ca="1" si="321"/>
        <v>#N/A</v>
      </c>
      <c r="O1678" s="4" t="e">
        <f t="shared" ca="1" si="322"/>
        <v>#N/A</v>
      </c>
      <c r="P1678" s="4" t="e">
        <f t="shared" ca="1" si="323"/>
        <v>#N/A</v>
      </c>
    </row>
    <row r="1679" spans="1:16" x14ac:dyDescent="0.2">
      <c r="A1679">
        <f t="shared" si="314"/>
        <v>6688</v>
      </c>
      <c r="B1679" s="4" t="b">
        <f t="shared" si="315"/>
        <v>0</v>
      </c>
      <c r="C1679" s="5" t="b">
        <f t="shared" si="312"/>
        <v>0</v>
      </c>
      <c r="D1679" t="str">
        <f>IF(C1679,VLOOKUP($A1679,RawData!$A$2:$D$27422,2,1),"")</f>
        <v/>
      </c>
      <c r="E1679" t="str">
        <f>IF($C1679,INDEX(RawData!$A$1:$D$27422,$D1679,1),"")</f>
        <v/>
      </c>
      <c r="F1679" s="4" t="e">
        <f t="shared" ca="1" si="316"/>
        <v>#VALUE!</v>
      </c>
      <c r="G1679" t="str">
        <f t="shared" si="313"/>
        <v/>
      </c>
      <c r="H1679" s="6" t="str">
        <f>IF($C1679,INDEX(RawData!$A$1:$D$27422,$D1679,3),"")</f>
        <v/>
      </c>
      <c r="I1679" s="6" t="str">
        <f>IF($C1679,INDEX(RawData!$A$1:$D$27422,$D1679,4),"")</f>
        <v/>
      </c>
      <c r="J1679" s="5" t="b">
        <f t="shared" si="317"/>
        <v>0</v>
      </c>
      <c r="K1679" s="4" t="e">
        <f t="shared" si="318"/>
        <v>#N/A</v>
      </c>
      <c r="L1679" s="4" t="e">
        <f t="shared" si="319"/>
        <v>#N/A</v>
      </c>
      <c r="M1679" s="4" t="e">
        <f t="shared" ca="1" si="320"/>
        <v>#N/A</v>
      </c>
      <c r="N1679" s="4" t="e">
        <f t="shared" ca="1" si="321"/>
        <v>#N/A</v>
      </c>
      <c r="O1679" s="4" t="e">
        <f t="shared" ca="1" si="322"/>
        <v>#N/A</v>
      </c>
      <c r="P1679" s="4" t="e">
        <f t="shared" ca="1" si="323"/>
        <v>#N/A</v>
      </c>
    </row>
    <row r="1680" spans="1:16" x14ac:dyDescent="0.2">
      <c r="A1680">
        <f t="shared" si="314"/>
        <v>6692</v>
      </c>
      <c r="B1680" s="4" t="b">
        <f t="shared" si="315"/>
        <v>0</v>
      </c>
      <c r="C1680" s="5" t="b">
        <f t="shared" si="312"/>
        <v>0</v>
      </c>
      <c r="D1680" t="str">
        <f>IF(C1680,VLOOKUP($A1680,RawData!$A$2:$D$27422,2,1),"")</f>
        <v/>
      </c>
      <c r="E1680" t="str">
        <f>IF($C1680,INDEX(RawData!$A$1:$D$27422,$D1680,1),"")</f>
        <v/>
      </c>
      <c r="F1680" s="4" t="e">
        <f t="shared" ca="1" si="316"/>
        <v>#VALUE!</v>
      </c>
      <c r="G1680" t="str">
        <f t="shared" si="313"/>
        <v/>
      </c>
      <c r="H1680" s="6" t="str">
        <f>IF($C1680,INDEX(RawData!$A$1:$D$27422,$D1680,3),"")</f>
        <v/>
      </c>
      <c r="I1680" s="6" t="str">
        <f>IF($C1680,INDEX(RawData!$A$1:$D$27422,$D1680,4),"")</f>
        <v/>
      </c>
      <c r="J1680" s="5" t="b">
        <f t="shared" si="317"/>
        <v>0</v>
      </c>
      <c r="K1680" s="4" t="e">
        <f t="shared" si="318"/>
        <v>#N/A</v>
      </c>
      <c r="L1680" s="4" t="e">
        <f t="shared" si="319"/>
        <v>#N/A</v>
      </c>
      <c r="M1680" s="4" t="e">
        <f t="shared" ca="1" si="320"/>
        <v>#N/A</v>
      </c>
      <c r="N1680" s="4" t="e">
        <f t="shared" ca="1" si="321"/>
        <v>#N/A</v>
      </c>
      <c r="O1680" s="4" t="e">
        <f t="shared" ca="1" si="322"/>
        <v>#N/A</v>
      </c>
      <c r="P1680" s="4" t="e">
        <f t="shared" ca="1" si="323"/>
        <v>#N/A</v>
      </c>
    </row>
    <row r="1681" spans="1:16" x14ac:dyDescent="0.2">
      <c r="A1681">
        <f t="shared" si="314"/>
        <v>6696</v>
      </c>
      <c r="B1681" s="4" t="b">
        <f t="shared" si="315"/>
        <v>0</v>
      </c>
      <c r="C1681" s="5" t="b">
        <f t="shared" si="312"/>
        <v>0</v>
      </c>
      <c r="D1681" t="str">
        <f>IF(C1681,VLOOKUP($A1681,RawData!$A$2:$D$27422,2,1),"")</f>
        <v/>
      </c>
      <c r="E1681" t="str">
        <f>IF($C1681,INDEX(RawData!$A$1:$D$27422,$D1681,1),"")</f>
        <v/>
      </c>
      <c r="F1681" s="4" t="e">
        <f t="shared" ca="1" si="316"/>
        <v>#VALUE!</v>
      </c>
      <c r="G1681" t="str">
        <f t="shared" si="313"/>
        <v/>
      </c>
      <c r="H1681" s="6" t="str">
        <f>IF($C1681,INDEX(RawData!$A$1:$D$27422,$D1681,3),"")</f>
        <v/>
      </c>
      <c r="I1681" s="6" t="str">
        <f>IF($C1681,INDEX(RawData!$A$1:$D$27422,$D1681,4),"")</f>
        <v/>
      </c>
      <c r="J1681" s="5" t="b">
        <f t="shared" si="317"/>
        <v>0</v>
      </c>
      <c r="K1681" s="4" t="e">
        <f t="shared" si="318"/>
        <v>#N/A</v>
      </c>
      <c r="L1681" s="4" t="e">
        <f t="shared" si="319"/>
        <v>#N/A</v>
      </c>
      <c r="M1681" s="4" t="e">
        <f t="shared" ca="1" si="320"/>
        <v>#N/A</v>
      </c>
      <c r="N1681" s="4" t="e">
        <f t="shared" ca="1" si="321"/>
        <v>#N/A</v>
      </c>
      <c r="O1681" s="4" t="e">
        <f t="shared" ca="1" si="322"/>
        <v>#N/A</v>
      </c>
      <c r="P1681" s="4" t="e">
        <f t="shared" ca="1" si="323"/>
        <v>#N/A</v>
      </c>
    </row>
    <row r="1682" spans="1:16" x14ac:dyDescent="0.2">
      <c r="A1682">
        <f t="shared" si="314"/>
        <v>6700</v>
      </c>
      <c r="B1682" s="4" t="b">
        <f t="shared" si="315"/>
        <v>0</v>
      </c>
      <c r="C1682" s="5" t="b">
        <f t="shared" si="312"/>
        <v>0</v>
      </c>
      <c r="D1682" t="str">
        <f>IF(C1682,VLOOKUP($A1682,RawData!$A$2:$D$27422,2,1),"")</f>
        <v/>
      </c>
      <c r="E1682" t="str">
        <f>IF($C1682,INDEX(RawData!$A$1:$D$27422,$D1682,1),"")</f>
        <v/>
      </c>
      <c r="F1682" s="4" t="e">
        <f t="shared" ca="1" si="316"/>
        <v>#VALUE!</v>
      </c>
      <c r="G1682" t="str">
        <f t="shared" si="313"/>
        <v/>
      </c>
      <c r="H1682" s="6" t="str">
        <f>IF($C1682,INDEX(RawData!$A$1:$D$27422,$D1682,3),"")</f>
        <v/>
      </c>
      <c r="I1682" s="6" t="str">
        <f>IF($C1682,INDEX(RawData!$A$1:$D$27422,$D1682,4),"")</f>
        <v/>
      </c>
      <c r="J1682" s="5" t="b">
        <f t="shared" si="317"/>
        <v>0</v>
      </c>
      <c r="K1682" s="4" t="e">
        <f t="shared" si="318"/>
        <v>#N/A</v>
      </c>
      <c r="L1682" s="4" t="e">
        <f t="shared" si="319"/>
        <v>#N/A</v>
      </c>
      <c r="M1682" s="4" t="e">
        <f t="shared" ca="1" si="320"/>
        <v>#N/A</v>
      </c>
      <c r="N1682" s="4" t="e">
        <f t="shared" ca="1" si="321"/>
        <v>#N/A</v>
      </c>
      <c r="O1682" s="4" t="e">
        <f t="shared" ca="1" si="322"/>
        <v>#N/A</v>
      </c>
      <c r="P1682" s="4" t="e">
        <f t="shared" ca="1" si="323"/>
        <v>#N/A</v>
      </c>
    </row>
    <row r="1683" spans="1:16" x14ac:dyDescent="0.2">
      <c r="A1683">
        <f t="shared" si="314"/>
        <v>6704</v>
      </c>
      <c r="B1683" s="4" t="b">
        <f t="shared" si="315"/>
        <v>0</v>
      </c>
      <c r="C1683" s="5" t="b">
        <f t="shared" si="312"/>
        <v>0</v>
      </c>
      <c r="D1683" t="str">
        <f>IF(C1683,VLOOKUP($A1683,RawData!$A$2:$D$27422,2,1),"")</f>
        <v/>
      </c>
      <c r="E1683" t="str">
        <f>IF($C1683,INDEX(RawData!$A$1:$D$27422,$D1683,1),"")</f>
        <v/>
      </c>
      <c r="F1683" s="4" t="e">
        <f t="shared" ca="1" si="316"/>
        <v>#VALUE!</v>
      </c>
      <c r="G1683" t="str">
        <f t="shared" si="313"/>
        <v/>
      </c>
      <c r="H1683" s="6" t="str">
        <f>IF($C1683,INDEX(RawData!$A$1:$D$27422,$D1683,3),"")</f>
        <v/>
      </c>
      <c r="I1683" s="6" t="str">
        <f>IF($C1683,INDEX(RawData!$A$1:$D$27422,$D1683,4),"")</f>
        <v/>
      </c>
      <c r="J1683" s="5" t="b">
        <f t="shared" si="317"/>
        <v>0</v>
      </c>
      <c r="K1683" s="4" t="e">
        <f t="shared" si="318"/>
        <v>#N/A</v>
      </c>
      <c r="L1683" s="4" t="e">
        <f t="shared" si="319"/>
        <v>#N/A</v>
      </c>
      <c r="M1683" s="4" t="e">
        <f t="shared" ca="1" si="320"/>
        <v>#N/A</v>
      </c>
      <c r="N1683" s="4" t="e">
        <f t="shared" ca="1" si="321"/>
        <v>#N/A</v>
      </c>
      <c r="O1683" s="4" t="e">
        <f t="shared" ca="1" si="322"/>
        <v>#N/A</v>
      </c>
      <c r="P1683" s="4" t="e">
        <f t="shared" ca="1" si="323"/>
        <v>#N/A</v>
      </c>
    </row>
    <row r="1684" spans="1:16" x14ac:dyDescent="0.2">
      <c r="A1684">
        <f t="shared" si="314"/>
        <v>6708</v>
      </c>
      <c r="B1684" s="4" t="b">
        <f t="shared" si="315"/>
        <v>0</v>
      </c>
      <c r="C1684" s="5" t="b">
        <f t="shared" si="312"/>
        <v>0</v>
      </c>
      <c r="D1684" t="str">
        <f>IF(C1684,VLOOKUP($A1684,RawData!$A$2:$D$27422,2,1),"")</f>
        <v/>
      </c>
      <c r="E1684" t="str">
        <f>IF($C1684,INDEX(RawData!$A$1:$D$27422,$D1684,1),"")</f>
        <v/>
      </c>
      <c r="F1684" s="4" t="e">
        <f t="shared" ca="1" si="316"/>
        <v>#VALUE!</v>
      </c>
      <c r="G1684" t="str">
        <f t="shared" si="313"/>
        <v/>
      </c>
      <c r="H1684" s="6" t="str">
        <f>IF($C1684,INDEX(RawData!$A$1:$D$27422,$D1684,3),"")</f>
        <v/>
      </c>
      <c r="I1684" s="6" t="str">
        <f>IF($C1684,INDEX(RawData!$A$1:$D$27422,$D1684,4),"")</f>
        <v/>
      </c>
      <c r="J1684" s="5" t="b">
        <f t="shared" si="317"/>
        <v>0</v>
      </c>
      <c r="K1684" s="4" t="e">
        <f t="shared" si="318"/>
        <v>#N/A</v>
      </c>
      <c r="L1684" s="4" t="e">
        <f t="shared" si="319"/>
        <v>#N/A</v>
      </c>
      <c r="M1684" s="4" t="e">
        <f t="shared" ca="1" si="320"/>
        <v>#N/A</v>
      </c>
      <c r="N1684" s="4" t="e">
        <f t="shared" ca="1" si="321"/>
        <v>#N/A</v>
      </c>
      <c r="O1684" s="4" t="e">
        <f t="shared" ca="1" si="322"/>
        <v>#N/A</v>
      </c>
      <c r="P1684" s="4" t="e">
        <f t="shared" ca="1" si="323"/>
        <v>#N/A</v>
      </c>
    </row>
    <row r="1685" spans="1:16" x14ac:dyDescent="0.2">
      <c r="A1685">
        <f t="shared" si="314"/>
        <v>6712</v>
      </c>
      <c r="B1685" s="4" t="b">
        <f t="shared" si="315"/>
        <v>0</v>
      </c>
      <c r="C1685" s="5" t="b">
        <f t="shared" si="312"/>
        <v>0</v>
      </c>
      <c r="D1685" t="str">
        <f>IF(C1685,VLOOKUP($A1685,RawData!$A$2:$D$27422,2,1),"")</f>
        <v/>
      </c>
      <c r="E1685" t="str">
        <f>IF($C1685,INDEX(RawData!$A$1:$D$27422,$D1685,1),"")</f>
        <v/>
      </c>
      <c r="F1685" s="4" t="e">
        <f t="shared" ca="1" si="316"/>
        <v>#VALUE!</v>
      </c>
      <c r="G1685" t="str">
        <f t="shared" si="313"/>
        <v/>
      </c>
      <c r="H1685" s="6" t="str">
        <f>IF($C1685,INDEX(RawData!$A$1:$D$27422,$D1685,3),"")</f>
        <v/>
      </c>
      <c r="I1685" s="6" t="str">
        <f>IF($C1685,INDEX(RawData!$A$1:$D$27422,$D1685,4),"")</f>
        <v/>
      </c>
      <c r="J1685" s="5" t="b">
        <f t="shared" si="317"/>
        <v>0</v>
      </c>
      <c r="K1685" s="4" t="e">
        <f t="shared" si="318"/>
        <v>#N/A</v>
      </c>
      <c r="L1685" s="4" t="e">
        <f t="shared" si="319"/>
        <v>#N/A</v>
      </c>
      <c r="M1685" s="4" t="e">
        <f t="shared" ca="1" si="320"/>
        <v>#N/A</v>
      </c>
      <c r="N1685" s="4" t="e">
        <f t="shared" ca="1" si="321"/>
        <v>#N/A</v>
      </c>
      <c r="O1685" s="4" t="e">
        <f t="shared" ca="1" si="322"/>
        <v>#N/A</v>
      </c>
      <c r="P1685" s="4" t="e">
        <f t="shared" ca="1" si="323"/>
        <v>#N/A</v>
      </c>
    </row>
    <row r="1686" spans="1:16" x14ac:dyDescent="0.2">
      <c r="A1686">
        <f t="shared" si="314"/>
        <v>6716</v>
      </c>
      <c r="B1686" s="4" t="b">
        <f t="shared" si="315"/>
        <v>0</v>
      </c>
      <c r="C1686" s="5" t="b">
        <f t="shared" si="312"/>
        <v>0</v>
      </c>
      <c r="D1686" t="str">
        <f>IF(C1686,VLOOKUP($A1686,RawData!$A$2:$D$27422,2,1),"")</f>
        <v/>
      </c>
      <c r="E1686" t="str">
        <f>IF($C1686,INDEX(RawData!$A$1:$D$27422,$D1686,1),"")</f>
        <v/>
      </c>
      <c r="F1686" s="4" t="e">
        <f t="shared" ca="1" si="316"/>
        <v>#VALUE!</v>
      </c>
      <c r="G1686" t="str">
        <f t="shared" si="313"/>
        <v/>
      </c>
      <c r="H1686" s="6" t="str">
        <f>IF($C1686,INDEX(RawData!$A$1:$D$27422,$D1686,3),"")</f>
        <v/>
      </c>
      <c r="I1686" s="6" t="str">
        <f>IF($C1686,INDEX(RawData!$A$1:$D$27422,$D1686,4),"")</f>
        <v/>
      </c>
      <c r="J1686" s="5" t="b">
        <f t="shared" si="317"/>
        <v>0</v>
      </c>
      <c r="K1686" s="4" t="e">
        <f t="shared" si="318"/>
        <v>#N/A</v>
      </c>
      <c r="L1686" s="4" t="e">
        <f t="shared" si="319"/>
        <v>#N/A</v>
      </c>
      <c r="M1686" s="4" t="e">
        <f t="shared" ca="1" si="320"/>
        <v>#N/A</v>
      </c>
      <c r="N1686" s="4" t="e">
        <f t="shared" ca="1" si="321"/>
        <v>#N/A</v>
      </c>
      <c r="O1686" s="4" t="e">
        <f t="shared" ca="1" si="322"/>
        <v>#N/A</v>
      </c>
      <c r="P1686" s="4" t="e">
        <f t="shared" ca="1" si="323"/>
        <v>#N/A</v>
      </c>
    </row>
    <row r="1687" spans="1:16" x14ac:dyDescent="0.2">
      <c r="A1687">
        <f t="shared" si="314"/>
        <v>6720</v>
      </c>
      <c r="B1687" s="4" t="b">
        <f t="shared" si="315"/>
        <v>0</v>
      </c>
      <c r="C1687" s="5" t="b">
        <f t="shared" si="312"/>
        <v>0</v>
      </c>
      <c r="D1687" t="str">
        <f>IF(C1687,VLOOKUP($A1687,RawData!$A$2:$D$27422,2,1),"")</f>
        <v/>
      </c>
      <c r="E1687" t="str">
        <f>IF($C1687,INDEX(RawData!$A$1:$D$27422,$D1687,1),"")</f>
        <v/>
      </c>
      <c r="F1687" s="4" t="e">
        <f t="shared" ca="1" si="316"/>
        <v>#VALUE!</v>
      </c>
      <c r="G1687" t="str">
        <f t="shared" si="313"/>
        <v/>
      </c>
      <c r="H1687" s="6" t="str">
        <f>IF($C1687,INDEX(RawData!$A$1:$D$27422,$D1687,3),"")</f>
        <v/>
      </c>
      <c r="I1687" s="6" t="str">
        <f>IF($C1687,INDEX(RawData!$A$1:$D$27422,$D1687,4),"")</f>
        <v/>
      </c>
      <c r="J1687" s="5" t="b">
        <f t="shared" si="317"/>
        <v>0</v>
      </c>
      <c r="K1687" s="4" t="e">
        <f t="shared" si="318"/>
        <v>#N/A</v>
      </c>
      <c r="L1687" s="4" t="e">
        <f t="shared" si="319"/>
        <v>#N/A</v>
      </c>
      <c r="M1687" s="4" t="e">
        <f t="shared" ca="1" si="320"/>
        <v>#N/A</v>
      </c>
      <c r="N1687" s="4" t="e">
        <f t="shared" ca="1" si="321"/>
        <v>#N/A</v>
      </c>
      <c r="O1687" s="4" t="e">
        <f t="shared" ca="1" si="322"/>
        <v>#N/A</v>
      </c>
      <c r="P1687" s="4" t="e">
        <f t="shared" ca="1" si="323"/>
        <v>#N/A</v>
      </c>
    </row>
    <row r="1688" spans="1:16" x14ac:dyDescent="0.2">
      <c r="A1688">
        <f t="shared" si="314"/>
        <v>6724</v>
      </c>
      <c r="B1688" s="4" t="b">
        <f t="shared" si="315"/>
        <v>0</v>
      </c>
      <c r="C1688" s="5" t="b">
        <f t="shared" si="312"/>
        <v>0</v>
      </c>
      <c r="D1688" t="str">
        <f>IF(C1688,VLOOKUP($A1688,RawData!$A$2:$D$27422,2,1),"")</f>
        <v/>
      </c>
      <c r="E1688" t="str">
        <f>IF($C1688,INDEX(RawData!$A$1:$D$27422,$D1688,1),"")</f>
        <v/>
      </c>
      <c r="F1688" s="4" t="e">
        <f t="shared" ca="1" si="316"/>
        <v>#VALUE!</v>
      </c>
      <c r="G1688" t="str">
        <f t="shared" si="313"/>
        <v/>
      </c>
      <c r="H1688" s="6" t="str">
        <f>IF($C1688,INDEX(RawData!$A$1:$D$27422,$D1688,3),"")</f>
        <v/>
      </c>
      <c r="I1688" s="6" t="str">
        <f>IF($C1688,INDEX(RawData!$A$1:$D$27422,$D1688,4),"")</f>
        <v/>
      </c>
      <c r="J1688" s="5" t="b">
        <f t="shared" si="317"/>
        <v>0</v>
      </c>
      <c r="K1688" s="4" t="e">
        <f t="shared" si="318"/>
        <v>#N/A</v>
      </c>
      <c r="L1688" s="4" t="e">
        <f t="shared" si="319"/>
        <v>#N/A</v>
      </c>
      <c r="M1688" s="4" t="e">
        <f t="shared" ca="1" si="320"/>
        <v>#N/A</v>
      </c>
      <c r="N1688" s="4" t="e">
        <f t="shared" ca="1" si="321"/>
        <v>#N/A</v>
      </c>
      <c r="O1688" s="4" t="e">
        <f t="shared" ca="1" si="322"/>
        <v>#N/A</v>
      </c>
      <c r="P1688" s="4" t="e">
        <f t="shared" ca="1" si="323"/>
        <v>#N/A</v>
      </c>
    </row>
    <row r="1689" spans="1:16" x14ac:dyDescent="0.2">
      <c r="A1689">
        <f t="shared" si="314"/>
        <v>6728</v>
      </c>
      <c r="B1689" s="4" t="b">
        <f t="shared" si="315"/>
        <v>0</v>
      </c>
      <c r="C1689" s="5" t="b">
        <f t="shared" si="312"/>
        <v>0</v>
      </c>
      <c r="D1689" t="str">
        <f>IF(C1689,VLOOKUP($A1689,RawData!$A$2:$D$27422,2,1),"")</f>
        <v/>
      </c>
      <c r="E1689" t="str">
        <f>IF($C1689,INDEX(RawData!$A$1:$D$27422,$D1689,1),"")</f>
        <v/>
      </c>
      <c r="F1689" s="4" t="e">
        <f t="shared" ca="1" si="316"/>
        <v>#VALUE!</v>
      </c>
      <c r="G1689" t="str">
        <f t="shared" si="313"/>
        <v/>
      </c>
      <c r="H1689" s="6" t="str">
        <f>IF($C1689,INDEX(RawData!$A$1:$D$27422,$D1689,3),"")</f>
        <v/>
      </c>
      <c r="I1689" s="6" t="str">
        <f>IF($C1689,INDEX(RawData!$A$1:$D$27422,$D1689,4),"")</f>
        <v/>
      </c>
      <c r="J1689" s="5" t="b">
        <f t="shared" si="317"/>
        <v>0</v>
      </c>
      <c r="K1689" s="4" t="e">
        <f t="shared" si="318"/>
        <v>#N/A</v>
      </c>
      <c r="L1689" s="4" t="e">
        <f t="shared" si="319"/>
        <v>#N/A</v>
      </c>
      <c r="M1689" s="4" t="e">
        <f t="shared" ca="1" si="320"/>
        <v>#N/A</v>
      </c>
      <c r="N1689" s="4" t="e">
        <f t="shared" ca="1" si="321"/>
        <v>#N/A</v>
      </c>
      <c r="O1689" s="4" t="e">
        <f t="shared" ca="1" si="322"/>
        <v>#N/A</v>
      </c>
      <c r="P1689" s="4" t="e">
        <f t="shared" ca="1" si="323"/>
        <v>#N/A</v>
      </c>
    </row>
    <row r="1690" spans="1:16" x14ac:dyDescent="0.2">
      <c r="A1690">
        <f t="shared" si="314"/>
        <v>6732</v>
      </c>
      <c r="B1690" s="4" t="b">
        <f t="shared" si="315"/>
        <v>0</v>
      </c>
      <c r="C1690" s="5" t="b">
        <f t="shared" si="312"/>
        <v>0</v>
      </c>
      <c r="D1690" t="str">
        <f>IF(C1690,VLOOKUP($A1690,RawData!$A$2:$D$27422,2,1),"")</f>
        <v/>
      </c>
      <c r="E1690" t="str">
        <f>IF($C1690,INDEX(RawData!$A$1:$D$27422,$D1690,1),"")</f>
        <v/>
      </c>
      <c r="F1690" s="4" t="e">
        <f t="shared" ca="1" si="316"/>
        <v>#VALUE!</v>
      </c>
      <c r="G1690" t="str">
        <f t="shared" si="313"/>
        <v/>
      </c>
      <c r="H1690" s="6" t="str">
        <f>IF($C1690,INDEX(RawData!$A$1:$D$27422,$D1690,3),"")</f>
        <v/>
      </c>
      <c r="I1690" s="6" t="str">
        <f>IF($C1690,INDEX(RawData!$A$1:$D$27422,$D1690,4),"")</f>
        <v/>
      </c>
      <c r="J1690" s="5" t="b">
        <f t="shared" si="317"/>
        <v>0</v>
      </c>
      <c r="K1690" s="4" t="e">
        <f t="shared" si="318"/>
        <v>#N/A</v>
      </c>
      <c r="L1690" s="4" t="e">
        <f t="shared" si="319"/>
        <v>#N/A</v>
      </c>
      <c r="M1690" s="4" t="e">
        <f t="shared" ca="1" si="320"/>
        <v>#N/A</v>
      </c>
      <c r="N1690" s="4" t="e">
        <f t="shared" ca="1" si="321"/>
        <v>#N/A</v>
      </c>
      <c r="O1690" s="4" t="e">
        <f t="shared" ca="1" si="322"/>
        <v>#N/A</v>
      </c>
      <c r="P1690" s="4" t="e">
        <f t="shared" ca="1" si="323"/>
        <v>#N/A</v>
      </c>
    </row>
    <row r="1691" spans="1:16" x14ac:dyDescent="0.2">
      <c r="A1691">
        <f t="shared" si="314"/>
        <v>6736</v>
      </c>
      <c r="B1691" s="4" t="b">
        <f t="shared" si="315"/>
        <v>0</v>
      </c>
      <c r="C1691" s="5" t="b">
        <f t="shared" si="312"/>
        <v>0</v>
      </c>
      <c r="D1691" t="str">
        <f>IF(C1691,VLOOKUP($A1691,RawData!$A$2:$D$27422,2,1),"")</f>
        <v/>
      </c>
      <c r="E1691" t="str">
        <f>IF($C1691,INDEX(RawData!$A$1:$D$27422,$D1691,1),"")</f>
        <v/>
      </c>
      <c r="F1691" s="4" t="e">
        <f t="shared" ca="1" si="316"/>
        <v>#VALUE!</v>
      </c>
      <c r="G1691" t="str">
        <f t="shared" si="313"/>
        <v/>
      </c>
      <c r="H1691" s="6" t="str">
        <f>IF($C1691,INDEX(RawData!$A$1:$D$27422,$D1691,3),"")</f>
        <v/>
      </c>
      <c r="I1691" s="6" t="str">
        <f>IF($C1691,INDEX(RawData!$A$1:$D$27422,$D1691,4),"")</f>
        <v/>
      </c>
      <c r="J1691" s="5" t="b">
        <f t="shared" si="317"/>
        <v>0</v>
      </c>
      <c r="K1691" s="4" t="e">
        <f t="shared" si="318"/>
        <v>#N/A</v>
      </c>
      <c r="L1691" s="4" t="e">
        <f t="shared" si="319"/>
        <v>#N/A</v>
      </c>
      <c r="M1691" s="4" t="e">
        <f t="shared" ca="1" si="320"/>
        <v>#N/A</v>
      </c>
      <c r="N1691" s="4" t="e">
        <f t="shared" ca="1" si="321"/>
        <v>#N/A</v>
      </c>
      <c r="O1691" s="4" t="e">
        <f t="shared" ca="1" si="322"/>
        <v>#N/A</v>
      </c>
      <c r="P1691" s="4" t="e">
        <f t="shared" ca="1" si="323"/>
        <v>#N/A</v>
      </c>
    </row>
    <row r="1692" spans="1:16" x14ac:dyDescent="0.2">
      <c r="A1692">
        <f t="shared" si="314"/>
        <v>6740</v>
      </c>
      <c r="B1692" s="4" t="b">
        <f t="shared" si="315"/>
        <v>0</v>
      </c>
      <c r="C1692" s="5" t="b">
        <f t="shared" si="312"/>
        <v>0</v>
      </c>
      <c r="D1692" t="str">
        <f>IF(C1692,VLOOKUP($A1692,RawData!$A$2:$D$27422,2,1),"")</f>
        <v/>
      </c>
      <c r="E1692" t="str">
        <f>IF($C1692,INDEX(RawData!$A$1:$D$27422,$D1692,1),"")</f>
        <v/>
      </c>
      <c r="F1692" s="4" t="e">
        <f t="shared" ca="1" si="316"/>
        <v>#VALUE!</v>
      </c>
      <c r="G1692" t="str">
        <f t="shared" si="313"/>
        <v/>
      </c>
      <c r="H1692" s="6" t="str">
        <f>IF($C1692,INDEX(RawData!$A$1:$D$27422,$D1692,3),"")</f>
        <v/>
      </c>
      <c r="I1692" s="6" t="str">
        <f>IF($C1692,INDEX(RawData!$A$1:$D$27422,$D1692,4),"")</f>
        <v/>
      </c>
      <c r="J1692" s="5" t="b">
        <f t="shared" si="317"/>
        <v>0</v>
      </c>
      <c r="K1692" s="4" t="e">
        <f t="shared" si="318"/>
        <v>#N/A</v>
      </c>
      <c r="L1692" s="4" t="e">
        <f t="shared" si="319"/>
        <v>#N/A</v>
      </c>
      <c r="M1692" s="4" t="e">
        <f t="shared" ca="1" si="320"/>
        <v>#N/A</v>
      </c>
      <c r="N1692" s="4" t="e">
        <f t="shared" ca="1" si="321"/>
        <v>#N/A</v>
      </c>
      <c r="O1692" s="4" t="e">
        <f t="shared" ca="1" si="322"/>
        <v>#N/A</v>
      </c>
      <c r="P1692" s="4" t="e">
        <f t="shared" ca="1" si="323"/>
        <v>#N/A</v>
      </c>
    </row>
    <row r="1693" spans="1:16" x14ac:dyDescent="0.2">
      <c r="A1693">
        <f t="shared" si="314"/>
        <v>6744</v>
      </c>
      <c r="B1693" s="4" t="b">
        <f t="shared" si="315"/>
        <v>0</v>
      </c>
      <c r="C1693" s="5" t="b">
        <f t="shared" si="312"/>
        <v>0</v>
      </c>
      <c r="D1693" t="str">
        <f>IF(C1693,VLOOKUP($A1693,RawData!$A$2:$D$27422,2,1),"")</f>
        <v/>
      </c>
      <c r="E1693" t="str">
        <f>IF($C1693,INDEX(RawData!$A$1:$D$27422,$D1693,1),"")</f>
        <v/>
      </c>
      <c r="F1693" s="4" t="e">
        <f t="shared" ca="1" si="316"/>
        <v>#VALUE!</v>
      </c>
      <c r="G1693" t="str">
        <f t="shared" si="313"/>
        <v/>
      </c>
      <c r="H1693" s="6" t="str">
        <f>IF($C1693,INDEX(RawData!$A$1:$D$27422,$D1693,3),"")</f>
        <v/>
      </c>
      <c r="I1693" s="6" t="str">
        <f>IF($C1693,INDEX(RawData!$A$1:$D$27422,$D1693,4),"")</f>
        <v/>
      </c>
      <c r="J1693" s="5" t="b">
        <f t="shared" si="317"/>
        <v>0</v>
      </c>
      <c r="K1693" s="4" t="e">
        <f t="shared" si="318"/>
        <v>#N/A</v>
      </c>
      <c r="L1693" s="4" t="e">
        <f t="shared" si="319"/>
        <v>#N/A</v>
      </c>
      <c r="M1693" s="4" t="e">
        <f t="shared" ca="1" si="320"/>
        <v>#N/A</v>
      </c>
      <c r="N1693" s="4" t="e">
        <f t="shared" ca="1" si="321"/>
        <v>#N/A</v>
      </c>
      <c r="O1693" s="4" t="e">
        <f t="shared" ca="1" si="322"/>
        <v>#N/A</v>
      </c>
      <c r="P1693" s="4" t="e">
        <f t="shared" ca="1" si="323"/>
        <v>#N/A</v>
      </c>
    </row>
    <row r="1694" spans="1:16" x14ac:dyDescent="0.2">
      <c r="A1694">
        <f t="shared" si="314"/>
        <v>6748</v>
      </c>
      <c r="B1694" s="4" t="b">
        <f t="shared" si="315"/>
        <v>0</v>
      </c>
      <c r="C1694" s="5" t="b">
        <f t="shared" si="312"/>
        <v>0</v>
      </c>
      <c r="D1694" t="str">
        <f>IF(C1694,VLOOKUP($A1694,RawData!$A$2:$D$27422,2,1),"")</f>
        <v/>
      </c>
      <c r="E1694" t="str">
        <f>IF($C1694,INDEX(RawData!$A$1:$D$27422,$D1694,1),"")</f>
        <v/>
      </c>
      <c r="F1694" s="4" t="e">
        <f t="shared" ca="1" si="316"/>
        <v>#VALUE!</v>
      </c>
      <c r="G1694" t="str">
        <f t="shared" si="313"/>
        <v/>
      </c>
      <c r="H1694" s="6" t="str">
        <f>IF($C1694,INDEX(RawData!$A$1:$D$27422,$D1694,3),"")</f>
        <v/>
      </c>
      <c r="I1694" s="6" t="str">
        <f>IF($C1694,INDEX(RawData!$A$1:$D$27422,$D1694,4),"")</f>
        <v/>
      </c>
      <c r="J1694" s="5" t="b">
        <f t="shared" si="317"/>
        <v>0</v>
      </c>
      <c r="K1694" s="4" t="e">
        <f t="shared" si="318"/>
        <v>#N/A</v>
      </c>
      <c r="L1694" s="4" t="e">
        <f t="shared" si="319"/>
        <v>#N/A</v>
      </c>
      <c r="M1694" s="4" t="e">
        <f t="shared" ca="1" si="320"/>
        <v>#N/A</v>
      </c>
      <c r="N1694" s="4" t="e">
        <f t="shared" ca="1" si="321"/>
        <v>#N/A</v>
      </c>
      <c r="O1694" s="4" t="e">
        <f t="shared" ca="1" si="322"/>
        <v>#N/A</v>
      </c>
      <c r="P1694" s="4" t="e">
        <f t="shared" ca="1" si="323"/>
        <v>#N/A</v>
      </c>
    </row>
    <row r="1695" spans="1:16" x14ac:dyDescent="0.2">
      <c r="A1695">
        <f t="shared" si="314"/>
        <v>6752</v>
      </c>
      <c r="B1695" s="4" t="b">
        <f t="shared" si="315"/>
        <v>0</v>
      </c>
      <c r="C1695" s="5" t="b">
        <f t="shared" si="312"/>
        <v>0</v>
      </c>
      <c r="D1695" t="str">
        <f>IF(C1695,VLOOKUP($A1695,RawData!$A$2:$D$27422,2,1),"")</f>
        <v/>
      </c>
      <c r="E1695" t="str">
        <f>IF($C1695,INDEX(RawData!$A$1:$D$27422,$D1695,1),"")</f>
        <v/>
      </c>
      <c r="F1695" s="4" t="e">
        <f t="shared" ca="1" si="316"/>
        <v>#VALUE!</v>
      </c>
      <c r="G1695" t="str">
        <f t="shared" si="313"/>
        <v/>
      </c>
      <c r="H1695" s="6" t="str">
        <f>IF($C1695,INDEX(RawData!$A$1:$D$27422,$D1695,3),"")</f>
        <v/>
      </c>
      <c r="I1695" s="6" t="str">
        <f>IF($C1695,INDEX(RawData!$A$1:$D$27422,$D1695,4),"")</f>
        <v/>
      </c>
      <c r="J1695" s="5" t="b">
        <f t="shared" si="317"/>
        <v>0</v>
      </c>
      <c r="K1695" s="4" t="e">
        <f t="shared" si="318"/>
        <v>#N/A</v>
      </c>
      <c r="L1695" s="4" t="e">
        <f t="shared" si="319"/>
        <v>#N/A</v>
      </c>
      <c r="M1695" s="4" t="e">
        <f t="shared" ca="1" si="320"/>
        <v>#N/A</v>
      </c>
      <c r="N1695" s="4" t="e">
        <f t="shared" ca="1" si="321"/>
        <v>#N/A</v>
      </c>
      <c r="O1695" s="4" t="e">
        <f t="shared" ca="1" si="322"/>
        <v>#N/A</v>
      </c>
      <c r="P1695" s="4" t="e">
        <f t="shared" ca="1" si="323"/>
        <v>#N/A</v>
      </c>
    </row>
    <row r="1696" spans="1:16" x14ac:dyDescent="0.2">
      <c r="A1696">
        <f t="shared" si="314"/>
        <v>6756</v>
      </c>
      <c r="B1696" s="4" t="b">
        <f t="shared" si="315"/>
        <v>0</v>
      </c>
      <c r="C1696" s="5" t="b">
        <f t="shared" si="312"/>
        <v>0</v>
      </c>
      <c r="D1696" t="str">
        <f>IF(C1696,VLOOKUP($A1696,RawData!$A$2:$D$27422,2,1),"")</f>
        <v/>
      </c>
      <c r="E1696" t="str">
        <f>IF($C1696,INDEX(RawData!$A$1:$D$27422,$D1696,1),"")</f>
        <v/>
      </c>
      <c r="F1696" s="4" t="e">
        <f t="shared" ca="1" si="316"/>
        <v>#VALUE!</v>
      </c>
      <c r="G1696" t="str">
        <f t="shared" si="313"/>
        <v/>
      </c>
      <c r="H1696" s="6" t="str">
        <f>IF($C1696,INDEX(RawData!$A$1:$D$27422,$D1696,3),"")</f>
        <v/>
      </c>
      <c r="I1696" s="6" t="str">
        <f>IF($C1696,INDEX(RawData!$A$1:$D$27422,$D1696,4),"")</f>
        <v/>
      </c>
      <c r="J1696" s="5" t="b">
        <f t="shared" si="317"/>
        <v>0</v>
      </c>
      <c r="K1696" s="4" t="e">
        <f t="shared" si="318"/>
        <v>#N/A</v>
      </c>
      <c r="L1696" s="4" t="e">
        <f t="shared" si="319"/>
        <v>#N/A</v>
      </c>
      <c r="M1696" s="4" t="e">
        <f t="shared" ca="1" si="320"/>
        <v>#N/A</v>
      </c>
      <c r="N1696" s="4" t="e">
        <f t="shared" ca="1" si="321"/>
        <v>#N/A</v>
      </c>
      <c r="O1696" s="4" t="e">
        <f t="shared" ca="1" si="322"/>
        <v>#N/A</v>
      </c>
      <c r="P1696" s="4" t="e">
        <f t="shared" ca="1" si="323"/>
        <v>#N/A</v>
      </c>
    </row>
    <row r="1697" spans="1:16" x14ac:dyDescent="0.2">
      <c r="A1697">
        <f t="shared" si="314"/>
        <v>6760</v>
      </c>
      <c r="B1697" s="4" t="b">
        <f t="shared" si="315"/>
        <v>0</v>
      </c>
      <c r="C1697" s="5" t="b">
        <f t="shared" si="312"/>
        <v>0</v>
      </c>
      <c r="D1697" t="str">
        <f>IF(C1697,VLOOKUP($A1697,RawData!$A$2:$D$27422,2,1),"")</f>
        <v/>
      </c>
      <c r="E1697" t="str">
        <f>IF($C1697,INDEX(RawData!$A$1:$D$27422,$D1697,1),"")</f>
        <v/>
      </c>
      <c r="F1697" s="4" t="e">
        <f t="shared" ca="1" si="316"/>
        <v>#VALUE!</v>
      </c>
      <c r="G1697" t="str">
        <f t="shared" si="313"/>
        <v/>
      </c>
      <c r="H1697" s="6" t="str">
        <f>IF($C1697,INDEX(RawData!$A$1:$D$27422,$D1697,3),"")</f>
        <v/>
      </c>
      <c r="I1697" s="6" t="str">
        <f>IF($C1697,INDEX(RawData!$A$1:$D$27422,$D1697,4),"")</f>
        <v/>
      </c>
      <c r="J1697" s="5" t="b">
        <f t="shared" si="317"/>
        <v>0</v>
      </c>
      <c r="K1697" s="4" t="e">
        <f t="shared" si="318"/>
        <v>#N/A</v>
      </c>
      <c r="L1697" s="4" t="e">
        <f t="shared" si="319"/>
        <v>#N/A</v>
      </c>
      <c r="M1697" s="4" t="e">
        <f t="shared" ca="1" si="320"/>
        <v>#N/A</v>
      </c>
      <c r="N1697" s="4" t="e">
        <f t="shared" ca="1" si="321"/>
        <v>#N/A</v>
      </c>
      <c r="O1697" s="4" t="e">
        <f t="shared" ca="1" si="322"/>
        <v>#N/A</v>
      </c>
      <c r="P1697" s="4" t="e">
        <f t="shared" ca="1" si="323"/>
        <v>#N/A</v>
      </c>
    </row>
    <row r="1698" spans="1:16" x14ac:dyDescent="0.2">
      <c r="A1698">
        <f t="shared" si="314"/>
        <v>6764</v>
      </c>
      <c r="B1698" s="4" t="b">
        <f t="shared" si="315"/>
        <v>0</v>
      </c>
      <c r="C1698" s="5" t="b">
        <f t="shared" si="312"/>
        <v>0</v>
      </c>
      <c r="D1698" t="str">
        <f>IF(C1698,VLOOKUP($A1698,RawData!$A$2:$D$27422,2,1),"")</f>
        <v/>
      </c>
      <c r="E1698" t="str">
        <f>IF($C1698,INDEX(RawData!$A$1:$D$27422,$D1698,1),"")</f>
        <v/>
      </c>
      <c r="F1698" s="4" t="e">
        <f t="shared" ca="1" si="316"/>
        <v>#VALUE!</v>
      </c>
      <c r="G1698" t="str">
        <f t="shared" si="313"/>
        <v/>
      </c>
      <c r="H1698" s="6" t="str">
        <f>IF($C1698,INDEX(RawData!$A$1:$D$27422,$D1698,3),"")</f>
        <v/>
      </c>
      <c r="I1698" s="6" t="str">
        <f>IF($C1698,INDEX(RawData!$A$1:$D$27422,$D1698,4),"")</f>
        <v/>
      </c>
      <c r="J1698" s="5" t="b">
        <f t="shared" si="317"/>
        <v>0</v>
      </c>
      <c r="K1698" s="4" t="e">
        <f t="shared" si="318"/>
        <v>#N/A</v>
      </c>
      <c r="L1698" s="4" t="e">
        <f t="shared" si="319"/>
        <v>#N/A</v>
      </c>
      <c r="M1698" s="4" t="e">
        <f t="shared" ca="1" si="320"/>
        <v>#N/A</v>
      </c>
      <c r="N1698" s="4" t="e">
        <f t="shared" ca="1" si="321"/>
        <v>#N/A</v>
      </c>
      <c r="O1698" s="4" t="e">
        <f t="shared" ca="1" si="322"/>
        <v>#N/A</v>
      </c>
      <c r="P1698" s="4" t="e">
        <f t="shared" ca="1" si="323"/>
        <v>#N/A</v>
      </c>
    </row>
    <row r="1699" spans="1:16" x14ac:dyDescent="0.2">
      <c r="A1699">
        <f t="shared" si="314"/>
        <v>6768</v>
      </c>
      <c r="B1699" s="4" t="b">
        <f t="shared" si="315"/>
        <v>0</v>
      </c>
      <c r="C1699" s="5" t="b">
        <f t="shared" si="312"/>
        <v>0</v>
      </c>
      <c r="D1699" t="str">
        <f>IF(C1699,VLOOKUP($A1699,RawData!$A$2:$D$27422,2,1),"")</f>
        <v/>
      </c>
      <c r="E1699" t="str">
        <f>IF($C1699,INDEX(RawData!$A$1:$D$27422,$D1699,1),"")</f>
        <v/>
      </c>
      <c r="F1699" s="4" t="e">
        <f t="shared" ca="1" si="316"/>
        <v>#VALUE!</v>
      </c>
      <c r="G1699" t="str">
        <f t="shared" si="313"/>
        <v/>
      </c>
      <c r="H1699" s="6" t="str">
        <f>IF($C1699,INDEX(RawData!$A$1:$D$27422,$D1699,3),"")</f>
        <v/>
      </c>
      <c r="I1699" s="6" t="str">
        <f>IF($C1699,INDEX(RawData!$A$1:$D$27422,$D1699,4),"")</f>
        <v/>
      </c>
      <c r="J1699" s="5" t="b">
        <f t="shared" si="317"/>
        <v>0</v>
      </c>
      <c r="K1699" s="4" t="e">
        <f t="shared" si="318"/>
        <v>#N/A</v>
      </c>
      <c r="L1699" s="4" t="e">
        <f t="shared" si="319"/>
        <v>#N/A</v>
      </c>
      <c r="M1699" s="4" t="e">
        <f t="shared" ca="1" si="320"/>
        <v>#N/A</v>
      </c>
      <c r="N1699" s="4" t="e">
        <f t="shared" ca="1" si="321"/>
        <v>#N/A</v>
      </c>
      <c r="O1699" s="4" t="e">
        <f t="shared" ca="1" si="322"/>
        <v>#N/A</v>
      </c>
      <c r="P1699" s="4" t="e">
        <f t="shared" ca="1" si="323"/>
        <v>#N/A</v>
      </c>
    </row>
    <row r="1700" spans="1:16" x14ac:dyDescent="0.2">
      <c r="A1700">
        <f t="shared" si="314"/>
        <v>6772</v>
      </c>
      <c r="B1700" s="4" t="b">
        <f t="shared" si="315"/>
        <v>0</v>
      </c>
      <c r="C1700" s="5" t="b">
        <f t="shared" si="312"/>
        <v>0</v>
      </c>
      <c r="D1700" t="str">
        <f>IF(C1700,VLOOKUP($A1700,RawData!$A$2:$D$27422,2,1),"")</f>
        <v/>
      </c>
      <c r="E1700" t="str">
        <f>IF($C1700,INDEX(RawData!$A$1:$D$27422,$D1700,1),"")</f>
        <v/>
      </c>
      <c r="F1700" s="4" t="e">
        <f t="shared" ca="1" si="316"/>
        <v>#VALUE!</v>
      </c>
      <c r="G1700" t="str">
        <f t="shared" si="313"/>
        <v/>
      </c>
      <c r="H1700" s="6" t="str">
        <f>IF($C1700,INDEX(RawData!$A$1:$D$27422,$D1700,3),"")</f>
        <v/>
      </c>
      <c r="I1700" s="6" t="str">
        <f>IF($C1700,INDEX(RawData!$A$1:$D$27422,$D1700,4),"")</f>
        <v/>
      </c>
      <c r="J1700" s="5" t="b">
        <f t="shared" si="317"/>
        <v>0</v>
      </c>
      <c r="K1700" s="4" t="e">
        <f t="shared" si="318"/>
        <v>#N/A</v>
      </c>
      <c r="L1700" s="4" t="e">
        <f t="shared" si="319"/>
        <v>#N/A</v>
      </c>
      <c r="M1700" s="4" t="e">
        <f t="shared" ca="1" si="320"/>
        <v>#N/A</v>
      </c>
      <c r="N1700" s="4" t="e">
        <f t="shared" ca="1" si="321"/>
        <v>#N/A</v>
      </c>
      <c r="O1700" s="4" t="e">
        <f t="shared" ca="1" si="322"/>
        <v>#N/A</v>
      </c>
      <c r="P1700" s="4" t="e">
        <f t="shared" ca="1" si="323"/>
        <v>#N/A</v>
      </c>
    </row>
    <row r="1701" spans="1:16" x14ac:dyDescent="0.2">
      <c r="A1701">
        <f t="shared" si="314"/>
        <v>6776</v>
      </c>
      <c r="B1701" s="4" t="b">
        <f t="shared" si="315"/>
        <v>0</v>
      </c>
      <c r="C1701" s="5" t="b">
        <f t="shared" si="312"/>
        <v>0</v>
      </c>
      <c r="D1701" t="str">
        <f>IF(C1701,VLOOKUP($A1701,RawData!$A$2:$D$27422,2,1),"")</f>
        <v/>
      </c>
      <c r="E1701" t="str">
        <f>IF($C1701,INDEX(RawData!$A$1:$D$27422,$D1701,1),"")</f>
        <v/>
      </c>
      <c r="F1701" s="4" t="e">
        <f t="shared" ca="1" si="316"/>
        <v>#VALUE!</v>
      </c>
      <c r="G1701" t="str">
        <f t="shared" si="313"/>
        <v/>
      </c>
      <c r="H1701" s="6" t="str">
        <f>IF($C1701,INDEX(RawData!$A$1:$D$27422,$D1701,3),"")</f>
        <v/>
      </c>
      <c r="I1701" s="6" t="str">
        <f>IF($C1701,INDEX(RawData!$A$1:$D$27422,$D1701,4),"")</f>
        <v/>
      </c>
      <c r="J1701" s="5" t="b">
        <f t="shared" si="317"/>
        <v>0</v>
      </c>
      <c r="K1701" s="4" t="e">
        <f t="shared" si="318"/>
        <v>#N/A</v>
      </c>
      <c r="L1701" s="4" t="e">
        <f t="shared" si="319"/>
        <v>#N/A</v>
      </c>
      <c r="M1701" s="4" t="e">
        <f t="shared" ca="1" si="320"/>
        <v>#N/A</v>
      </c>
      <c r="N1701" s="4" t="e">
        <f t="shared" ca="1" si="321"/>
        <v>#N/A</v>
      </c>
      <c r="O1701" s="4" t="e">
        <f t="shared" ca="1" si="322"/>
        <v>#N/A</v>
      </c>
      <c r="P1701" s="4" t="e">
        <f t="shared" ca="1" si="323"/>
        <v>#N/A</v>
      </c>
    </row>
    <row r="1702" spans="1:16" x14ac:dyDescent="0.2">
      <c r="A1702">
        <f t="shared" si="314"/>
        <v>6780</v>
      </c>
      <c r="B1702" s="4" t="b">
        <f t="shared" si="315"/>
        <v>0</v>
      </c>
      <c r="C1702" s="5" t="b">
        <f t="shared" si="312"/>
        <v>0</v>
      </c>
      <c r="D1702" t="str">
        <f>IF(C1702,VLOOKUP($A1702,RawData!$A$2:$D$27422,2,1),"")</f>
        <v/>
      </c>
      <c r="E1702" t="str">
        <f>IF($C1702,INDEX(RawData!$A$1:$D$27422,$D1702,1),"")</f>
        <v/>
      </c>
      <c r="F1702" s="4" t="e">
        <f t="shared" ca="1" si="316"/>
        <v>#VALUE!</v>
      </c>
      <c r="G1702" t="str">
        <f t="shared" si="313"/>
        <v/>
      </c>
      <c r="H1702" s="6" t="str">
        <f>IF($C1702,INDEX(RawData!$A$1:$D$27422,$D1702,3),"")</f>
        <v/>
      </c>
      <c r="I1702" s="6" t="str">
        <f>IF($C1702,INDEX(RawData!$A$1:$D$27422,$D1702,4),"")</f>
        <v/>
      </c>
      <c r="J1702" s="5" t="b">
        <f t="shared" si="317"/>
        <v>0</v>
      </c>
      <c r="K1702" s="4" t="e">
        <f t="shared" si="318"/>
        <v>#N/A</v>
      </c>
      <c r="L1702" s="4" t="e">
        <f t="shared" si="319"/>
        <v>#N/A</v>
      </c>
      <c r="M1702" s="4" t="e">
        <f t="shared" ca="1" si="320"/>
        <v>#N/A</v>
      </c>
      <c r="N1702" s="4" t="e">
        <f t="shared" ca="1" si="321"/>
        <v>#N/A</v>
      </c>
      <c r="O1702" s="4" t="e">
        <f t="shared" ca="1" si="322"/>
        <v>#N/A</v>
      </c>
      <c r="P1702" s="4" t="e">
        <f t="shared" ca="1" si="323"/>
        <v>#N/A</v>
      </c>
    </row>
    <row r="1703" spans="1:16" x14ac:dyDescent="0.2">
      <c r="A1703">
        <f t="shared" si="314"/>
        <v>6784</v>
      </c>
      <c r="B1703" s="4" t="b">
        <f t="shared" si="315"/>
        <v>0</v>
      </c>
      <c r="C1703" s="5" t="b">
        <f t="shared" si="312"/>
        <v>0</v>
      </c>
      <c r="D1703" t="str">
        <f>IF(C1703,VLOOKUP($A1703,RawData!$A$2:$D$27422,2,1),"")</f>
        <v/>
      </c>
      <c r="E1703" t="str">
        <f>IF($C1703,INDEX(RawData!$A$1:$D$27422,$D1703,1),"")</f>
        <v/>
      </c>
      <c r="F1703" s="4" t="e">
        <f t="shared" ca="1" si="316"/>
        <v>#VALUE!</v>
      </c>
      <c r="G1703" t="str">
        <f t="shared" si="313"/>
        <v/>
      </c>
      <c r="H1703" s="6" t="str">
        <f>IF($C1703,INDEX(RawData!$A$1:$D$27422,$D1703,3),"")</f>
        <v/>
      </c>
      <c r="I1703" s="6" t="str">
        <f>IF($C1703,INDEX(RawData!$A$1:$D$27422,$D1703,4),"")</f>
        <v/>
      </c>
      <c r="J1703" s="5" t="b">
        <f t="shared" si="317"/>
        <v>0</v>
      </c>
      <c r="K1703" s="4" t="e">
        <f t="shared" si="318"/>
        <v>#N/A</v>
      </c>
      <c r="L1703" s="4" t="e">
        <f t="shared" si="319"/>
        <v>#N/A</v>
      </c>
      <c r="M1703" s="4" t="e">
        <f t="shared" ca="1" si="320"/>
        <v>#N/A</v>
      </c>
      <c r="N1703" s="4" t="e">
        <f t="shared" ca="1" si="321"/>
        <v>#N/A</v>
      </c>
      <c r="O1703" s="4" t="e">
        <f t="shared" ca="1" si="322"/>
        <v>#N/A</v>
      </c>
      <c r="P1703" s="4" t="e">
        <f t="shared" ca="1" si="323"/>
        <v>#N/A</v>
      </c>
    </row>
    <row r="1704" spans="1:16" x14ac:dyDescent="0.2">
      <c r="A1704">
        <f t="shared" si="314"/>
        <v>6788</v>
      </c>
      <c r="B1704" s="4" t="b">
        <f t="shared" si="315"/>
        <v>0</v>
      </c>
      <c r="C1704" s="5" t="b">
        <f t="shared" si="312"/>
        <v>0</v>
      </c>
      <c r="D1704" t="str">
        <f>IF(C1704,VLOOKUP($A1704,RawData!$A$2:$D$27422,2,1),"")</f>
        <v/>
      </c>
      <c r="E1704" t="str">
        <f>IF($C1704,INDEX(RawData!$A$1:$D$27422,$D1704,1),"")</f>
        <v/>
      </c>
      <c r="F1704" s="4" t="e">
        <f t="shared" ca="1" si="316"/>
        <v>#VALUE!</v>
      </c>
      <c r="G1704" t="str">
        <f t="shared" si="313"/>
        <v/>
      </c>
      <c r="H1704" s="6" t="str">
        <f>IF($C1704,INDEX(RawData!$A$1:$D$27422,$D1704,3),"")</f>
        <v/>
      </c>
      <c r="I1704" s="6" t="str">
        <f>IF($C1704,INDEX(RawData!$A$1:$D$27422,$D1704,4),"")</f>
        <v/>
      </c>
      <c r="J1704" s="5" t="b">
        <f t="shared" si="317"/>
        <v>0</v>
      </c>
      <c r="K1704" s="4" t="e">
        <f t="shared" si="318"/>
        <v>#N/A</v>
      </c>
      <c r="L1704" s="4" t="e">
        <f t="shared" si="319"/>
        <v>#N/A</v>
      </c>
      <c r="M1704" s="4" t="e">
        <f t="shared" ca="1" si="320"/>
        <v>#N/A</v>
      </c>
      <c r="N1704" s="4" t="e">
        <f t="shared" ca="1" si="321"/>
        <v>#N/A</v>
      </c>
      <c r="O1704" s="4" t="e">
        <f t="shared" ca="1" si="322"/>
        <v>#N/A</v>
      </c>
      <c r="P1704" s="4" t="e">
        <f t="shared" ca="1" si="323"/>
        <v>#N/A</v>
      </c>
    </row>
    <row r="1705" spans="1:16" x14ac:dyDescent="0.2">
      <c r="A1705">
        <f t="shared" si="314"/>
        <v>6792</v>
      </c>
      <c r="B1705" s="4" t="b">
        <f t="shared" si="315"/>
        <v>0</v>
      </c>
      <c r="C1705" s="5" t="b">
        <f t="shared" si="312"/>
        <v>0</v>
      </c>
      <c r="D1705" t="str">
        <f>IF(C1705,VLOOKUP($A1705,RawData!$A$2:$D$27422,2,1),"")</f>
        <v/>
      </c>
      <c r="E1705" t="str">
        <f>IF($C1705,INDEX(RawData!$A$1:$D$27422,$D1705,1),"")</f>
        <v/>
      </c>
      <c r="F1705" s="4" t="e">
        <f t="shared" ca="1" si="316"/>
        <v>#VALUE!</v>
      </c>
      <c r="G1705" t="str">
        <f t="shared" si="313"/>
        <v/>
      </c>
      <c r="H1705" s="6" t="str">
        <f>IF($C1705,INDEX(RawData!$A$1:$D$27422,$D1705,3),"")</f>
        <v/>
      </c>
      <c r="I1705" s="6" t="str">
        <f>IF($C1705,INDEX(RawData!$A$1:$D$27422,$D1705,4),"")</f>
        <v/>
      </c>
      <c r="J1705" s="5" t="b">
        <f t="shared" si="317"/>
        <v>0</v>
      </c>
      <c r="K1705" s="4" t="e">
        <f t="shared" si="318"/>
        <v>#N/A</v>
      </c>
      <c r="L1705" s="4" t="e">
        <f t="shared" si="319"/>
        <v>#N/A</v>
      </c>
      <c r="M1705" s="4" t="e">
        <f t="shared" ca="1" si="320"/>
        <v>#N/A</v>
      </c>
      <c r="N1705" s="4" t="e">
        <f t="shared" ca="1" si="321"/>
        <v>#N/A</v>
      </c>
      <c r="O1705" s="4" t="e">
        <f t="shared" ca="1" si="322"/>
        <v>#N/A</v>
      </c>
      <c r="P1705" s="4" t="e">
        <f t="shared" ca="1" si="323"/>
        <v>#N/A</v>
      </c>
    </row>
    <row r="1706" spans="1:16" x14ac:dyDescent="0.2">
      <c r="A1706">
        <f t="shared" si="314"/>
        <v>6796</v>
      </c>
      <c r="B1706" s="4" t="b">
        <f t="shared" si="315"/>
        <v>0</v>
      </c>
      <c r="C1706" s="5" t="b">
        <f t="shared" si="312"/>
        <v>0</v>
      </c>
      <c r="D1706" t="str">
        <f>IF(C1706,VLOOKUP($A1706,RawData!$A$2:$D$27422,2,1),"")</f>
        <v/>
      </c>
      <c r="E1706" t="str">
        <f>IF($C1706,INDEX(RawData!$A$1:$D$27422,$D1706,1),"")</f>
        <v/>
      </c>
      <c r="F1706" s="4" t="e">
        <f t="shared" ca="1" si="316"/>
        <v>#VALUE!</v>
      </c>
      <c r="G1706" t="str">
        <f t="shared" si="313"/>
        <v/>
      </c>
      <c r="H1706" s="6" t="str">
        <f>IF($C1706,INDEX(RawData!$A$1:$D$27422,$D1706,3),"")</f>
        <v/>
      </c>
      <c r="I1706" s="6" t="str">
        <f>IF($C1706,INDEX(RawData!$A$1:$D$27422,$D1706,4),"")</f>
        <v/>
      </c>
      <c r="J1706" s="5" t="b">
        <f t="shared" si="317"/>
        <v>0</v>
      </c>
      <c r="K1706" s="4" t="e">
        <f t="shared" si="318"/>
        <v>#N/A</v>
      </c>
      <c r="L1706" s="4" t="e">
        <f t="shared" si="319"/>
        <v>#N/A</v>
      </c>
      <c r="M1706" s="4" t="e">
        <f t="shared" ca="1" si="320"/>
        <v>#N/A</v>
      </c>
      <c r="N1706" s="4" t="e">
        <f t="shared" ca="1" si="321"/>
        <v>#N/A</v>
      </c>
      <c r="O1706" s="4" t="e">
        <f t="shared" ca="1" si="322"/>
        <v>#N/A</v>
      </c>
      <c r="P1706" s="4" t="e">
        <f t="shared" ca="1" si="323"/>
        <v>#N/A</v>
      </c>
    </row>
    <row r="1707" spans="1:16" x14ac:dyDescent="0.2">
      <c r="A1707">
        <f t="shared" si="314"/>
        <v>6800</v>
      </c>
      <c r="B1707" s="4" t="b">
        <f t="shared" si="315"/>
        <v>0</v>
      </c>
      <c r="C1707" s="5" t="b">
        <f t="shared" si="312"/>
        <v>0</v>
      </c>
      <c r="D1707" t="str">
        <f>IF(C1707,VLOOKUP($A1707,RawData!$A$2:$D$27422,2,1),"")</f>
        <v/>
      </c>
      <c r="E1707" t="str">
        <f>IF($C1707,INDEX(RawData!$A$1:$D$27422,$D1707,1),"")</f>
        <v/>
      </c>
      <c r="F1707" s="4" t="e">
        <f t="shared" ca="1" si="316"/>
        <v>#VALUE!</v>
      </c>
      <c r="G1707" t="str">
        <f t="shared" si="313"/>
        <v/>
      </c>
      <c r="H1707" s="6" t="str">
        <f>IF($C1707,INDEX(RawData!$A$1:$D$27422,$D1707,3),"")</f>
        <v/>
      </c>
      <c r="I1707" s="6" t="str">
        <f>IF($C1707,INDEX(RawData!$A$1:$D$27422,$D1707,4),"")</f>
        <v/>
      </c>
      <c r="J1707" s="5" t="b">
        <f t="shared" si="317"/>
        <v>0</v>
      </c>
      <c r="K1707" s="4" t="e">
        <f t="shared" si="318"/>
        <v>#N/A</v>
      </c>
      <c r="L1707" s="4" t="e">
        <f t="shared" si="319"/>
        <v>#N/A</v>
      </c>
      <c r="M1707" s="4" t="e">
        <f t="shared" ca="1" si="320"/>
        <v>#N/A</v>
      </c>
      <c r="N1707" s="4" t="e">
        <f t="shared" ca="1" si="321"/>
        <v>#N/A</v>
      </c>
      <c r="O1707" s="4" t="e">
        <f t="shared" ca="1" si="322"/>
        <v>#N/A</v>
      </c>
      <c r="P1707" s="4" t="e">
        <f t="shared" ca="1" si="323"/>
        <v>#N/A</v>
      </c>
    </row>
    <row r="1708" spans="1:16" x14ac:dyDescent="0.2">
      <c r="A1708">
        <f t="shared" si="314"/>
        <v>6804</v>
      </c>
      <c r="B1708" s="4" t="b">
        <f t="shared" si="315"/>
        <v>0</v>
      </c>
      <c r="C1708" s="5" t="b">
        <f t="shared" si="312"/>
        <v>0</v>
      </c>
      <c r="D1708" t="str">
        <f>IF(C1708,VLOOKUP($A1708,RawData!$A$2:$D$27422,2,1),"")</f>
        <v/>
      </c>
      <c r="E1708" t="str">
        <f>IF($C1708,INDEX(RawData!$A$1:$D$27422,$D1708,1),"")</f>
        <v/>
      </c>
      <c r="F1708" s="4" t="e">
        <f t="shared" ca="1" si="316"/>
        <v>#VALUE!</v>
      </c>
      <c r="G1708" t="str">
        <f t="shared" si="313"/>
        <v/>
      </c>
      <c r="H1708" s="6" t="str">
        <f>IF($C1708,INDEX(RawData!$A$1:$D$27422,$D1708,3),"")</f>
        <v/>
      </c>
      <c r="I1708" s="6" t="str">
        <f>IF($C1708,INDEX(RawData!$A$1:$D$27422,$D1708,4),"")</f>
        <v/>
      </c>
      <c r="J1708" s="5" t="b">
        <f t="shared" si="317"/>
        <v>0</v>
      </c>
      <c r="K1708" s="4" t="e">
        <f t="shared" si="318"/>
        <v>#N/A</v>
      </c>
      <c r="L1708" s="4" t="e">
        <f t="shared" si="319"/>
        <v>#N/A</v>
      </c>
      <c r="M1708" s="4" t="e">
        <f t="shared" ca="1" si="320"/>
        <v>#N/A</v>
      </c>
      <c r="N1708" s="4" t="e">
        <f t="shared" ca="1" si="321"/>
        <v>#N/A</v>
      </c>
      <c r="O1708" s="4" t="e">
        <f t="shared" ca="1" si="322"/>
        <v>#N/A</v>
      </c>
      <c r="P1708" s="4" t="e">
        <f t="shared" ca="1" si="323"/>
        <v>#N/A</v>
      </c>
    </row>
    <row r="1709" spans="1:16" x14ac:dyDescent="0.2">
      <c r="A1709">
        <f t="shared" si="314"/>
        <v>6808</v>
      </c>
      <c r="B1709" s="4" t="b">
        <f t="shared" si="315"/>
        <v>0</v>
      </c>
      <c r="C1709" s="5" t="b">
        <f t="shared" si="312"/>
        <v>0</v>
      </c>
      <c r="D1709" t="str">
        <f>IF(C1709,VLOOKUP($A1709,RawData!$A$2:$D$27422,2,1),"")</f>
        <v/>
      </c>
      <c r="E1709" t="str">
        <f>IF($C1709,INDEX(RawData!$A$1:$D$27422,$D1709,1),"")</f>
        <v/>
      </c>
      <c r="F1709" s="4" t="e">
        <f t="shared" ca="1" si="316"/>
        <v>#VALUE!</v>
      </c>
      <c r="G1709" t="str">
        <f t="shared" si="313"/>
        <v/>
      </c>
      <c r="H1709" s="6" t="str">
        <f>IF($C1709,INDEX(RawData!$A$1:$D$27422,$D1709,3),"")</f>
        <v/>
      </c>
      <c r="I1709" s="6" t="str">
        <f>IF($C1709,INDEX(RawData!$A$1:$D$27422,$D1709,4),"")</f>
        <v/>
      </c>
      <c r="J1709" s="5" t="b">
        <f t="shared" si="317"/>
        <v>0</v>
      </c>
      <c r="K1709" s="4" t="e">
        <f t="shared" si="318"/>
        <v>#N/A</v>
      </c>
      <c r="L1709" s="4" t="e">
        <f t="shared" si="319"/>
        <v>#N/A</v>
      </c>
      <c r="M1709" s="4" t="e">
        <f t="shared" ca="1" si="320"/>
        <v>#N/A</v>
      </c>
      <c r="N1709" s="4" t="e">
        <f t="shared" ca="1" si="321"/>
        <v>#N/A</v>
      </c>
      <c r="O1709" s="4" t="e">
        <f t="shared" ca="1" si="322"/>
        <v>#N/A</v>
      </c>
      <c r="P1709" s="4" t="e">
        <f t="shared" ca="1" si="323"/>
        <v>#N/A</v>
      </c>
    </row>
    <row r="1710" spans="1:16" x14ac:dyDescent="0.2">
      <c r="A1710">
        <f t="shared" si="314"/>
        <v>6812</v>
      </c>
      <c r="B1710" s="4" t="b">
        <f t="shared" si="315"/>
        <v>0</v>
      </c>
      <c r="C1710" s="5" t="b">
        <f t="shared" si="312"/>
        <v>0</v>
      </c>
      <c r="D1710" t="str">
        <f>IF(C1710,VLOOKUP($A1710,RawData!$A$2:$D$27422,2,1),"")</f>
        <v/>
      </c>
      <c r="E1710" t="str">
        <f>IF($C1710,INDEX(RawData!$A$1:$D$27422,$D1710,1),"")</f>
        <v/>
      </c>
      <c r="F1710" s="4" t="e">
        <f t="shared" ca="1" si="316"/>
        <v>#VALUE!</v>
      </c>
      <c r="G1710" t="str">
        <f t="shared" si="313"/>
        <v/>
      </c>
      <c r="H1710" s="6" t="str">
        <f>IF($C1710,INDEX(RawData!$A$1:$D$27422,$D1710,3),"")</f>
        <v/>
      </c>
      <c r="I1710" s="6" t="str">
        <f>IF($C1710,INDEX(RawData!$A$1:$D$27422,$D1710,4),"")</f>
        <v/>
      </c>
      <c r="J1710" s="5" t="b">
        <f t="shared" si="317"/>
        <v>0</v>
      </c>
      <c r="K1710" s="4" t="e">
        <f t="shared" si="318"/>
        <v>#N/A</v>
      </c>
      <c r="L1710" s="4" t="e">
        <f t="shared" si="319"/>
        <v>#N/A</v>
      </c>
      <c r="M1710" s="4" t="e">
        <f t="shared" ca="1" si="320"/>
        <v>#N/A</v>
      </c>
      <c r="N1710" s="4" t="e">
        <f t="shared" ca="1" si="321"/>
        <v>#N/A</v>
      </c>
      <c r="O1710" s="4" t="e">
        <f t="shared" ca="1" si="322"/>
        <v>#N/A</v>
      </c>
      <c r="P1710" s="4" t="e">
        <f t="shared" ca="1" si="323"/>
        <v>#N/A</v>
      </c>
    </row>
    <row r="1711" spans="1:16" x14ac:dyDescent="0.2">
      <c r="A1711">
        <f t="shared" si="314"/>
        <v>6816</v>
      </c>
      <c r="B1711" s="4" t="b">
        <f t="shared" si="315"/>
        <v>0</v>
      </c>
      <c r="C1711" s="5" t="b">
        <f t="shared" si="312"/>
        <v>0</v>
      </c>
      <c r="D1711" t="str">
        <f>IF(C1711,VLOOKUP($A1711,RawData!$A$2:$D$27422,2,1),"")</f>
        <v/>
      </c>
      <c r="E1711" t="str">
        <f>IF($C1711,INDEX(RawData!$A$1:$D$27422,$D1711,1),"")</f>
        <v/>
      </c>
      <c r="F1711" s="4" t="e">
        <f t="shared" ca="1" si="316"/>
        <v>#VALUE!</v>
      </c>
      <c r="G1711" t="str">
        <f t="shared" si="313"/>
        <v/>
      </c>
      <c r="H1711" s="6" t="str">
        <f>IF($C1711,INDEX(RawData!$A$1:$D$27422,$D1711,3),"")</f>
        <v/>
      </c>
      <c r="I1711" s="6" t="str">
        <f>IF($C1711,INDEX(RawData!$A$1:$D$27422,$D1711,4),"")</f>
        <v/>
      </c>
      <c r="J1711" s="5" t="b">
        <f t="shared" si="317"/>
        <v>0</v>
      </c>
      <c r="K1711" s="4" t="e">
        <f t="shared" si="318"/>
        <v>#N/A</v>
      </c>
      <c r="L1711" s="4" t="e">
        <f t="shared" si="319"/>
        <v>#N/A</v>
      </c>
      <c r="M1711" s="4" t="e">
        <f t="shared" ca="1" si="320"/>
        <v>#N/A</v>
      </c>
      <c r="N1711" s="4" t="e">
        <f t="shared" ca="1" si="321"/>
        <v>#N/A</v>
      </c>
      <c r="O1711" s="4" t="e">
        <f t="shared" ca="1" si="322"/>
        <v>#N/A</v>
      </c>
      <c r="P1711" s="4" t="e">
        <f t="shared" ca="1" si="323"/>
        <v>#N/A</v>
      </c>
    </row>
    <row r="1712" spans="1:16" x14ac:dyDescent="0.2">
      <c r="A1712">
        <f t="shared" si="314"/>
        <v>6820</v>
      </c>
      <c r="B1712" s="4" t="b">
        <f t="shared" si="315"/>
        <v>0</v>
      </c>
      <c r="C1712" s="5" t="b">
        <f t="shared" si="312"/>
        <v>0</v>
      </c>
      <c r="D1712" t="str">
        <f>IF(C1712,VLOOKUP($A1712,RawData!$A$2:$D$27422,2,1),"")</f>
        <v/>
      </c>
      <c r="E1712" t="str">
        <f>IF($C1712,INDEX(RawData!$A$1:$D$27422,$D1712,1),"")</f>
        <v/>
      </c>
      <c r="F1712" s="4" t="e">
        <f t="shared" ca="1" si="316"/>
        <v>#VALUE!</v>
      </c>
      <c r="G1712" t="str">
        <f t="shared" si="313"/>
        <v/>
      </c>
      <c r="H1712" s="6" t="str">
        <f>IF($C1712,INDEX(RawData!$A$1:$D$27422,$D1712,3),"")</f>
        <v/>
      </c>
      <c r="I1712" s="6" t="str">
        <f>IF($C1712,INDEX(RawData!$A$1:$D$27422,$D1712,4),"")</f>
        <v/>
      </c>
      <c r="J1712" s="5" t="b">
        <f t="shared" si="317"/>
        <v>0</v>
      </c>
      <c r="K1712" s="4" t="e">
        <f t="shared" si="318"/>
        <v>#N/A</v>
      </c>
      <c r="L1712" s="4" t="e">
        <f t="shared" si="319"/>
        <v>#N/A</v>
      </c>
      <c r="M1712" s="4" t="e">
        <f t="shared" ca="1" si="320"/>
        <v>#N/A</v>
      </c>
      <c r="N1712" s="4" t="e">
        <f t="shared" ca="1" si="321"/>
        <v>#N/A</v>
      </c>
      <c r="O1712" s="4" t="e">
        <f t="shared" ca="1" si="322"/>
        <v>#N/A</v>
      </c>
      <c r="P1712" s="4" t="e">
        <f t="shared" ca="1" si="323"/>
        <v>#N/A</v>
      </c>
    </row>
    <row r="1713" spans="1:16" x14ac:dyDescent="0.2">
      <c r="A1713">
        <f t="shared" si="314"/>
        <v>6824</v>
      </c>
      <c r="B1713" s="4" t="b">
        <f t="shared" si="315"/>
        <v>0</v>
      </c>
      <c r="C1713" s="5" t="b">
        <f t="shared" si="312"/>
        <v>0</v>
      </c>
      <c r="D1713" t="str">
        <f>IF(C1713,VLOOKUP($A1713,RawData!$A$2:$D$27422,2,1),"")</f>
        <v/>
      </c>
      <c r="E1713" t="str">
        <f>IF($C1713,INDEX(RawData!$A$1:$D$27422,$D1713,1),"")</f>
        <v/>
      </c>
      <c r="F1713" s="4" t="e">
        <f t="shared" ca="1" si="316"/>
        <v>#VALUE!</v>
      </c>
      <c r="G1713" t="str">
        <f t="shared" si="313"/>
        <v/>
      </c>
      <c r="H1713" s="6" t="str">
        <f>IF($C1713,INDEX(RawData!$A$1:$D$27422,$D1713,3),"")</f>
        <v/>
      </c>
      <c r="I1713" s="6" t="str">
        <f>IF($C1713,INDEX(RawData!$A$1:$D$27422,$D1713,4),"")</f>
        <v/>
      </c>
      <c r="J1713" s="5" t="b">
        <f t="shared" si="317"/>
        <v>0</v>
      </c>
      <c r="K1713" s="4" t="e">
        <f t="shared" si="318"/>
        <v>#N/A</v>
      </c>
      <c r="L1713" s="4" t="e">
        <f t="shared" si="319"/>
        <v>#N/A</v>
      </c>
      <c r="M1713" s="4" t="e">
        <f t="shared" ca="1" si="320"/>
        <v>#N/A</v>
      </c>
      <c r="N1713" s="4" t="e">
        <f t="shared" ca="1" si="321"/>
        <v>#N/A</v>
      </c>
      <c r="O1713" s="4" t="e">
        <f t="shared" ca="1" si="322"/>
        <v>#N/A</v>
      </c>
      <c r="P1713" s="4" t="e">
        <f t="shared" ca="1" si="323"/>
        <v>#N/A</v>
      </c>
    </row>
    <row r="1714" spans="1:16" x14ac:dyDescent="0.2">
      <c r="A1714">
        <f t="shared" si="314"/>
        <v>6828</v>
      </c>
      <c r="B1714" s="4" t="b">
        <f t="shared" si="315"/>
        <v>0</v>
      </c>
      <c r="C1714" s="5" t="b">
        <f t="shared" si="312"/>
        <v>0</v>
      </c>
      <c r="D1714" t="str">
        <f>IF(C1714,VLOOKUP($A1714,RawData!$A$2:$D$27422,2,1),"")</f>
        <v/>
      </c>
      <c r="E1714" t="str">
        <f>IF($C1714,INDEX(RawData!$A$1:$D$27422,$D1714,1),"")</f>
        <v/>
      </c>
      <c r="F1714" s="4" t="e">
        <f t="shared" ca="1" si="316"/>
        <v>#VALUE!</v>
      </c>
      <c r="G1714" t="str">
        <f t="shared" si="313"/>
        <v/>
      </c>
      <c r="H1714" s="6" t="str">
        <f>IF($C1714,INDEX(RawData!$A$1:$D$27422,$D1714,3),"")</f>
        <v/>
      </c>
      <c r="I1714" s="6" t="str">
        <f>IF($C1714,INDEX(RawData!$A$1:$D$27422,$D1714,4),"")</f>
        <v/>
      </c>
      <c r="J1714" s="5" t="b">
        <f t="shared" si="317"/>
        <v>0</v>
      </c>
      <c r="K1714" s="4" t="e">
        <f t="shared" si="318"/>
        <v>#N/A</v>
      </c>
      <c r="L1714" s="4" t="e">
        <f t="shared" si="319"/>
        <v>#N/A</v>
      </c>
      <c r="M1714" s="4" t="e">
        <f t="shared" ca="1" si="320"/>
        <v>#N/A</v>
      </c>
      <c r="N1714" s="4" t="e">
        <f t="shared" ca="1" si="321"/>
        <v>#N/A</v>
      </c>
      <c r="O1714" s="4" t="e">
        <f t="shared" ca="1" si="322"/>
        <v>#N/A</v>
      </c>
      <c r="P1714" s="4" t="e">
        <f t="shared" ca="1" si="323"/>
        <v>#N/A</v>
      </c>
    </row>
    <row r="1715" spans="1:16" x14ac:dyDescent="0.2">
      <c r="A1715">
        <f t="shared" si="314"/>
        <v>6832</v>
      </c>
      <c r="B1715" s="4" t="b">
        <f t="shared" si="315"/>
        <v>0</v>
      </c>
      <c r="C1715" s="5" t="b">
        <f t="shared" si="312"/>
        <v>0</v>
      </c>
      <c r="D1715" t="str">
        <f>IF(C1715,VLOOKUP($A1715,RawData!$A$2:$D$27422,2,1),"")</f>
        <v/>
      </c>
      <c r="E1715" t="str">
        <f>IF($C1715,INDEX(RawData!$A$1:$D$27422,$D1715,1),"")</f>
        <v/>
      </c>
      <c r="F1715" s="4" t="e">
        <f t="shared" ca="1" si="316"/>
        <v>#VALUE!</v>
      </c>
      <c r="G1715" t="str">
        <f t="shared" si="313"/>
        <v/>
      </c>
      <c r="H1715" s="6" t="str">
        <f>IF($C1715,INDEX(RawData!$A$1:$D$27422,$D1715,3),"")</f>
        <v/>
      </c>
      <c r="I1715" s="6" t="str">
        <f>IF($C1715,INDEX(RawData!$A$1:$D$27422,$D1715,4),"")</f>
        <v/>
      </c>
      <c r="J1715" s="5" t="b">
        <f t="shared" si="317"/>
        <v>0</v>
      </c>
      <c r="K1715" s="4" t="e">
        <f t="shared" si="318"/>
        <v>#N/A</v>
      </c>
      <c r="L1715" s="4" t="e">
        <f t="shared" si="319"/>
        <v>#N/A</v>
      </c>
      <c r="M1715" s="4" t="e">
        <f t="shared" ca="1" si="320"/>
        <v>#N/A</v>
      </c>
      <c r="N1715" s="4" t="e">
        <f t="shared" ca="1" si="321"/>
        <v>#N/A</v>
      </c>
      <c r="O1715" s="4" t="e">
        <f t="shared" ca="1" si="322"/>
        <v>#N/A</v>
      </c>
      <c r="P1715" s="4" t="e">
        <f t="shared" ca="1" si="323"/>
        <v>#N/A</v>
      </c>
    </row>
    <row r="1716" spans="1:16" x14ac:dyDescent="0.2">
      <c r="A1716">
        <f t="shared" si="314"/>
        <v>6836</v>
      </c>
      <c r="B1716" s="4" t="b">
        <f t="shared" si="315"/>
        <v>0</v>
      </c>
      <c r="C1716" s="5" t="b">
        <f t="shared" si="312"/>
        <v>0</v>
      </c>
      <c r="D1716" t="str">
        <f>IF(C1716,VLOOKUP($A1716,RawData!$A$2:$D$27422,2,1),"")</f>
        <v/>
      </c>
      <c r="E1716" t="str">
        <f>IF($C1716,INDEX(RawData!$A$1:$D$27422,$D1716,1),"")</f>
        <v/>
      </c>
      <c r="F1716" s="4" t="e">
        <f t="shared" ca="1" si="316"/>
        <v>#VALUE!</v>
      </c>
      <c r="G1716" t="str">
        <f t="shared" si="313"/>
        <v/>
      </c>
      <c r="H1716" s="6" t="str">
        <f>IF($C1716,INDEX(RawData!$A$1:$D$27422,$D1716,3),"")</f>
        <v/>
      </c>
      <c r="I1716" s="6" t="str">
        <f>IF($C1716,INDEX(RawData!$A$1:$D$27422,$D1716,4),"")</f>
        <v/>
      </c>
      <c r="J1716" s="5" t="b">
        <f t="shared" si="317"/>
        <v>0</v>
      </c>
      <c r="K1716" s="4" t="e">
        <f t="shared" si="318"/>
        <v>#N/A</v>
      </c>
      <c r="L1716" s="4" t="e">
        <f t="shared" si="319"/>
        <v>#N/A</v>
      </c>
      <c r="M1716" s="4" t="e">
        <f t="shared" ca="1" si="320"/>
        <v>#N/A</v>
      </c>
      <c r="N1716" s="4" t="e">
        <f t="shared" ca="1" si="321"/>
        <v>#N/A</v>
      </c>
      <c r="O1716" s="4" t="e">
        <f t="shared" ca="1" si="322"/>
        <v>#N/A</v>
      </c>
      <c r="P1716" s="4" t="e">
        <f t="shared" ca="1" si="323"/>
        <v>#N/A</v>
      </c>
    </row>
    <row r="1717" spans="1:16" x14ac:dyDescent="0.2">
      <c r="A1717">
        <f t="shared" si="314"/>
        <v>6840</v>
      </c>
      <c r="B1717" s="4" t="b">
        <f t="shared" si="315"/>
        <v>0</v>
      </c>
      <c r="C1717" s="5" t="b">
        <f t="shared" si="312"/>
        <v>0</v>
      </c>
      <c r="D1717" t="str">
        <f>IF(C1717,VLOOKUP($A1717,RawData!$A$2:$D$27422,2,1),"")</f>
        <v/>
      </c>
      <c r="E1717" t="str">
        <f>IF($C1717,INDEX(RawData!$A$1:$D$27422,$D1717,1),"")</f>
        <v/>
      </c>
      <c r="F1717" s="4" t="e">
        <f t="shared" ca="1" si="316"/>
        <v>#VALUE!</v>
      </c>
      <c r="G1717" t="str">
        <f t="shared" si="313"/>
        <v/>
      </c>
      <c r="H1717" s="6" t="str">
        <f>IF($C1717,INDEX(RawData!$A$1:$D$27422,$D1717,3),"")</f>
        <v/>
      </c>
      <c r="I1717" s="6" t="str">
        <f>IF($C1717,INDEX(RawData!$A$1:$D$27422,$D1717,4),"")</f>
        <v/>
      </c>
      <c r="J1717" s="5" t="b">
        <f t="shared" si="317"/>
        <v>0</v>
      </c>
      <c r="K1717" s="4" t="e">
        <f t="shared" si="318"/>
        <v>#N/A</v>
      </c>
      <c r="L1717" s="4" t="e">
        <f t="shared" si="319"/>
        <v>#N/A</v>
      </c>
      <c r="M1717" s="4" t="e">
        <f t="shared" ca="1" si="320"/>
        <v>#N/A</v>
      </c>
      <c r="N1717" s="4" t="e">
        <f t="shared" ca="1" si="321"/>
        <v>#N/A</v>
      </c>
      <c r="O1717" s="4" t="e">
        <f t="shared" ca="1" si="322"/>
        <v>#N/A</v>
      </c>
      <c r="P1717" s="4" t="e">
        <f t="shared" ca="1" si="323"/>
        <v>#N/A</v>
      </c>
    </row>
    <row r="1718" spans="1:16" x14ac:dyDescent="0.2">
      <c r="A1718">
        <f t="shared" si="314"/>
        <v>6844</v>
      </c>
      <c r="B1718" s="4" t="b">
        <f t="shared" si="315"/>
        <v>0</v>
      </c>
      <c r="C1718" s="5" t="b">
        <f t="shared" si="312"/>
        <v>0</v>
      </c>
      <c r="D1718" t="str">
        <f>IF(C1718,VLOOKUP($A1718,RawData!$A$2:$D$27422,2,1),"")</f>
        <v/>
      </c>
      <c r="E1718" t="str">
        <f>IF($C1718,INDEX(RawData!$A$1:$D$27422,$D1718,1),"")</f>
        <v/>
      </c>
      <c r="F1718" s="4" t="e">
        <f t="shared" ca="1" si="316"/>
        <v>#VALUE!</v>
      </c>
      <c r="G1718" t="str">
        <f t="shared" si="313"/>
        <v/>
      </c>
      <c r="H1718" s="6" t="str">
        <f>IF($C1718,INDEX(RawData!$A$1:$D$27422,$D1718,3),"")</f>
        <v/>
      </c>
      <c r="I1718" s="6" t="str">
        <f>IF($C1718,INDEX(RawData!$A$1:$D$27422,$D1718,4),"")</f>
        <v/>
      </c>
      <c r="J1718" s="5" t="b">
        <f t="shared" si="317"/>
        <v>0</v>
      </c>
      <c r="K1718" s="4" t="e">
        <f t="shared" si="318"/>
        <v>#N/A</v>
      </c>
      <c r="L1718" s="4" t="e">
        <f t="shared" si="319"/>
        <v>#N/A</v>
      </c>
      <c r="M1718" s="4" t="e">
        <f t="shared" ca="1" si="320"/>
        <v>#N/A</v>
      </c>
      <c r="N1718" s="4" t="e">
        <f t="shared" ca="1" si="321"/>
        <v>#N/A</v>
      </c>
      <c r="O1718" s="4" t="e">
        <f t="shared" ca="1" si="322"/>
        <v>#N/A</v>
      </c>
      <c r="P1718" s="4" t="e">
        <f t="shared" ca="1" si="323"/>
        <v>#N/A</v>
      </c>
    </row>
    <row r="1719" spans="1:16" x14ac:dyDescent="0.2">
      <c r="A1719">
        <f t="shared" si="314"/>
        <v>6848</v>
      </c>
      <c r="B1719" s="4" t="b">
        <f t="shared" si="315"/>
        <v>0</v>
      </c>
      <c r="C1719" s="5" t="b">
        <f t="shared" si="312"/>
        <v>0</v>
      </c>
      <c r="D1719" t="str">
        <f>IF(C1719,VLOOKUP($A1719,RawData!$A$2:$D$27422,2,1),"")</f>
        <v/>
      </c>
      <c r="E1719" t="str">
        <f>IF($C1719,INDEX(RawData!$A$1:$D$27422,$D1719,1),"")</f>
        <v/>
      </c>
      <c r="F1719" s="4" t="e">
        <f t="shared" ca="1" si="316"/>
        <v>#VALUE!</v>
      </c>
      <c r="G1719" t="str">
        <f t="shared" si="313"/>
        <v/>
      </c>
      <c r="H1719" s="6" t="str">
        <f>IF($C1719,INDEX(RawData!$A$1:$D$27422,$D1719,3),"")</f>
        <v/>
      </c>
      <c r="I1719" s="6" t="str">
        <f>IF($C1719,INDEX(RawData!$A$1:$D$27422,$D1719,4),"")</f>
        <v/>
      </c>
      <c r="J1719" s="5" t="b">
        <f t="shared" si="317"/>
        <v>0</v>
      </c>
      <c r="K1719" s="4" t="e">
        <f t="shared" si="318"/>
        <v>#N/A</v>
      </c>
      <c r="L1719" s="4" t="e">
        <f t="shared" si="319"/>
        <v>#N/A</v>
      </c>
      <c r="M1719" s="4" t="e">
        <f t="shared" ca="1" si="320"/>
        <v>#N/A</v>
      </c>
      <c r="N1719" s="4" t="e">
        <f t="shared" ca="1" si="321"/>
        <v>#N/A</v>
      </c>
      <c r="O1719" s="4" t="e">
        <f t="shared" ca="1" si="322"/>
        <v>#N/A</v>
      </c>
      <c r="P1719" s="4" t="e">
        <f t="shared" ca="1" si="323"/>
        <v>#N/A</v>
      </c>
    </row>
    <row r="1720" spans="1:16" x14ac:dyDescent="0.2">
      <c r="A1720">
        <f t="shared" si="314"/>
        <v>6852</v>
      </c>
      <c r="B1720" s="4" t="b">
        <f t="shared" si="315"/>
        <v>0</v>
      </c>
      <c r="C1720" s="5" t="b">
        <f t="shared" si="312"/>
        <v>0</v>
      </c>
      <c r="D1720" t="str">
        <f>IF(C1720,VLOOKUP($A1720,RawData!$A$2:$D$27422,2,1),"")</f>
        <v/>
      </c>
      <c r="E1720" t="str">
        <f>IF($C1720,INDEX(RawData!$A$1:$D$27422,$D1720,1),"")</f>
        <v/>
      </c>
      <c r="F1720" s="4" t="e">
        <f t="shared" ca="1" si="316"/>
        <v>#VALUE!</v>
      </c>
      <c r="G1720" t="str">
        <f t="shared" si="313"/>
        <v/>
      </c>
      <c r="H1720" s="6" t="str">
        <f>IF($C1720,INDEX(RawData!$A$1:$D$27422,$D1720,3),"")</f>
        <v/>
      </c>
      <c r="I1720" s="6" t="str">
        <f>IF($C1720,INDEX(RawData!$A$1:$D$27422,$D1720,4),"")</f>
        <v/>
      </c>
      <c r="J1720" s="5" t="b">
        <f t="shared" si="317"/>
        <v>0</v>
      </c>
      <c r="K1720" s="4" t="e">
        <f t="shared" si="318"/>
        <v>#N/A</v>
      </c>
      <c r="L1720" s="4" t="e">
        <f t="shared" si="319"/>
        <v>#N/A</v>
      </c>
      <c r="M1720" s="4" t="e">
        <f t="shared" ca="1" si="320"/>
        <v>#N/A</v>
      </c>
      <c r="N1720" s="4" t="e">
        <f t="shared" ca="1" si="321"/>
        <v>#N/A</v>
      </c>
      <c r="O1720" s="4" t="e">
        <f t="shared" ca="1" si="322"/>
        <v>#N/A</v>
      </c>
      <c r="P1720" s="4" t="e">
        <f t="shared" ca="1" si="323"/>
        <v>#N/A</v>
      </c>
    </row>
    <row r="1721" spans="1:16" x14ac:dyDescent="0.2">
      <c r="A1721">
        <f t="shared" si="314"/>
        <v>6856</v>
      </c>
      <c r="B1721" s="4" t="b">
        <f t="shared" si="315"/>
        <v>0</v>
      </c>
      <c r="C1721" s="5" t="b">
        <f t="shared" si="312"/>
        <v>0</v>
      </c>
      <c r="D1721" t="str">
        <f>IF(C1721,VLOOKUP($A1721,RawData!$A$2:$D$27422,2,1),"")</f>
        <v/>
      </c>
      <c r="E1721" t="str">
        <f>IF($C1721,INDEX(RawData!$A$1:$D$27422,$D1721,1),"")</f>
        <v/>
      </c>
      <c r="F1721" s="4" t="e">
        <f t="shared" ca="1" si="316"/>
        <v>#VALUE!</v>
      </c>
      <c r="G1721" t="str">
        <f t="shared" si="313"/>
        <v/>
      </c>
      <c r="H1721" s="6" t="str">
        <f>IF($C1721,INDEX(RawData!$A$1:$D$27422,$D1721,3),"")</f>
        <v/>
      </c>
      <c r="I1721" s="6" t="str">
        <f>IF($C1721,INDEX(RawData!$A$1:$D$27422,$D1721,4),"")</f>
        <v/>
      </c>
      <c r="J1721" s="5" t="b">
        <f t="shared" si="317"/>
        <v>0</v>
      </c>
      <c r="K1721" s="4" t="e">
        <f t="shared" si="318"/>
        <v>#N/A</v>
      </c>
      <c r="L1721" s="4" t="e">
        <f t="shared" si="319"/>
        <v>#N/A</v>
      </c>
      <c r="M1721" s="4" t="e">
        <f t="shared" ca="1" si="320"/>
        <v>#N/A</v>
      </c>
      <c r="N1721" s="4" t="e">
        <f t="shared" ca="1" si="321"/>
        <v>#N/A</v>
      </c>
      <c r="O1721" s="4" t="e">
        <f t="shared" ca="1" si="322"/>
        <v>#N/A</v>
      </c>
      <c r="P1721" s="4" t="e">
        <f t="shared" ca="1" si="323"/>
        <v>#N/A</v>
      </c>
    </row>
    <row r="1722" spans="1:16" x14ac:dyDescent="0.2">
      <c r="A1722">
        <f t="shared" si="314"/>
        <v>6860</v>
      </c>
      <c r="B1722" s="4" t="b">
        <f t="shared" si="315"/>
        <v>0</v>
      </c>
      <c r="C1722" s="5" t="b">
        <f t="shared" si="312"/>
        <v>0</v>
      </c>
      <c r="D1722" t="str">
        <f>IF(C1722,VLOOKUP($A1722,RawData!$A$2:$D$27422,2,1),"")</f>
        <v/>
      </c>
      <c r="E1722" t="str">
        <f>IF($C1722,INDEX(RawData!$A$1:$D$27422,$D1722,1),"")</f>
        <v/>
      </c>
      <c r="F1722" s="4" t="e">
        <f t="shared" ca="1" si="316"/>
        <v>#VALUE!</v>
      </c>
      <c r="G1722" t="str">
        <f t="shared" si="313"/>
        <v/>
      </c>
      <c r="H1722" s="6" t="str">
        <f>IF($C1722,INDEX(RawData!$A$1:$D$27422,$D1722,3),"")</f>
        <v/>
      </c>
      <c r="I1722" s="6" t="str">
        <f>IF($C1722,INDEX(RawData!$A$1:$D$27422,$D1722,4),"")</f>
        <v/>
      </c>
      <c r="J1722" s="5" t="b">
        <f t="shared" si="317"/>
        <v>0</v>
      </c>
      <c r="K1722" s="4" t="e">
        <f t="shared" si="318"/>
        <v>#N/A</v>
      </c>
      <c r="L1722" s="4" t="e">
        <f t="shared" si="319"/>
        <v>#N/A</v>
      </c>
      <c r="M1722" s="4" t="e">
        <f t="shared" ca="1" si="320"/>
        <v>#N/A</v>
      </c>
      <c r="N1722" s="4" t="e">
        <f t="shared" ca="1" si="321"/>
        <v>#N/A</v>
      </c>
      <c r="O1722" s="4" t="e">
        <f t="shared" ca="1" si="322"/>
        <v>#N/A</v>
      </c>
      <c r="P1722" s="4" t="e">
        <f t="shared" ca="1" si="323"/>
        <v>#N/A</v>
      </c>
    </row>
    <row r="1723" spans="1:16" x14ac:dyDescent="0.2">
      <c r="A1723">
        <f t="shared" si="314"/>
        <v>6864</v>
      </c>
      <c r="B1723" s="4" t="b">
        <f t="shared" si="315"/>
        <v>0</v>
      </c>
      <c r="C1723" s="5" t="b">
        <f t="shared" si="312"/>
        <v>0</v>
      </c>
      <c r="D1723" t="str">
        <f>IF(C1723,VLOOKUP($A1723,RawData!$A$2:$D$27422,2,1),"")</f>
        <v/>
      </c>
      <c r="E1723" t="str">
        <f>IF($C1723,INDEX(RawData!$A$1:$D$27422,$D1723,1),"")</f>
        <v/>
      </c>
      <c r="F1723" s="4" t="e">
        <f t="shared" ca="1" si="316"/>
        <v>#VALUE!</v>
      </c>
      <c r="G1723" t="str">
        <f t="shared" si="313"/>
        <v/>
      </c>
      <c r="H1723" s="6" t="str">
        <f>IF($C1723,INDEX(RawData!$A$1:$D$27422,$D1723,3),"")</f>
        <v/>
      </c>
      <c r="I1723" s="6" t="str">
        <f>IF($C1723,INDEX(RawData!$A$1:$D$27422,$D1723,4),"")</f>
        <v/>
      </c>
      <c r="J1723" s="5" t="b">
        <f t="shared" si="317"/>
        <v>0</v>
      </c>
      <c r="K1723" s="4" t="e">
        <f t="shared" si="318"/>
        <v>#N/A</v>
      </c>
      <c r="L1723" s="4" t="e">
        <f t="shared" si="319"/>
        <v>#N/A</v>
      </c>
      <c r="M1723" s="4" t="e">
        <f t="shared" ca="1" si="320"/>
        <v>#N/A</v>
      </c>
      <c r="N1723" s="4" t="e">
        <f t="shared" ca="1" si="321"/>
        <v>#N/A</v>
      </c>
      <c r="O1723" s="4" t="e">
        <f t="shared" ca="1" si="322"/>
        <v>#N/A</v>
      </c>
      <c r="P1723" s="4" t="e">
        <f t="shared" ca="1" si="323"/>
        <v>#N/A</v>
      </c>
    </row>
    <row r="1724" spans="1:16" x14ac:dyDescent="0.2">
      <c r="A1724">
        <f t="shared" si="314"/>
        <v>6868</v>
      </c>
      <c r="B1724" s="4" t="b">
        <f t="shared" si="315"/>
        <v>0</v>
      </c>
      <c r="C1724" s="5" t="b">
        <f t="shared" si="312"/>
        <v>0</v>
      </c>
      <c r="D1724" t="str">
        <f>IF(C1724,VLOOKUP($A1724,RawData!$A$2:$D$27422,2,1),"")</f>
        <v/>
      </c>
      <c r="E1724" t="str">
        <f>IF($C1724,INDEX(RawData!$A$1:$D$27422,$D1724,1),"")</f>
        <v/>
      </c>
      <c r="F1724" s="4" t="e">
        <f t="shared" ca="1" si="316"/>
        <v>#VALUE!</v>
      </c>
      <c r="G1724" t="str">
        <f t="shared" si="313"/>
        <v/>
      </c>
      <c r="H1724" s="6" t="str">
        <f>IF($C1724,INDEX(RawData!$A$1:$D$27422,$D1724,3),"")</f>
        <v/>
      </c>
      <c r="I1724" s="6" t="str">
        <f>IF($C1724,INDEX(RawData!$A$1:$D$27422,$D1724,4),"")</f>
        <v/>
      </c>
      <c r="J1724" s="5" t="b">
        <f t="shared" si="317"/>
        <v>0</v>
      </c>
      <c r="K1724" s="4" t="e">
        <f t="shared" si="318"/>
        <v>#N/A</v>
      </c>
      <c r="L1724" s="4" t="e">
        <f t="shared" si="319"/>
        <v>#N/A</v>
      </c>
      <c r="M1724" s="4" t="e">
        <f t="shared" ca="1" si="320"/>
        <v>#N/A</v>
      </c>
      <c r="N1724" s="4" t="e">
        <f t="shared" ca="1" si="321"/>
        <v>#N/A</v>
      </c>
      <c r="O1724" s="4" t="e">
        <f t="shared" ca="1" si="322"/>
        <v>#N/A</v>
      </c>
      <c r="P1724" s="4" t="e">
        <f t="shared" ca="1" si="323"/>
        <v>#N/A</v>
      </c>
    </row>
    <row r="1725" spans="1:16" x14ac:dyDescent="0.2">
      <c r="A1725">
        <f t="shared" si="314"/>
        <v>6872</v>
      </c>
      <c r="B1725" s="4" t="b">
        <f t="shared" si="315"/>
        <v>0</v>
      </c>
      <c r="C1725" s="5" t="b">
        <f t="shared" si="312"/>
        <v>0</v>
      </c>
      <c r="D1725" t="str">
        <f>IF(C1725,VLOOKUP($A1725,RawData!$A$2:$D$27422,2,1),"")</f>
        <v/>
      </c>
      <c r="E1725" t="str">
        <f>IF($C1725,INDEX(RawData!$A$1:$D$27422,$D1725,1),"")</f>
        <v/>
      </c>
      <c r="F1725" s="4" t="e">
        <f t="shared" ca="1" si="316"/>
        <v>#VALUE!</v>
      </c>
      <c r="G1725" t="str">
        <f t="shared" si="313"/>
        <v/>
      </c>
      <c r="H1725" s="6" t="str">
        <f>IF($C1725,INDEX(RawData!$A$1:$D$27422,$D1725,3),"")</f>
        <v/>
      </c>
      <c r="I1725" s="6" t="str">
        <f>IF($C1725,INDEX(RawData!$A$1:$D$27422,$D1725,4),"")</f>
        <v/>
      </c>
      <c r="J1725" s="5" t="b">
        <f t="shared" si="317"/>
        <v>0</v>
      </c>
      <c r="K1725" s="4" t="e">
        <f t="shared" si="318"/>
        <v>#N/A</v>
      </c>
      <c r="L1725" s="4" t="e">
        <f t="shared" si="319"/>
        <v>#N/A</v>
      </c>
      <c r="M1725" s="4" t="e">
        <f t="shared" ca="1" si="320"/>
        <v>#N/A</v>
      </c>
      <c r="N1725" s="4" t="e">
        <f t="shared" ca="1" si="321"/>
        <v>#N/A</v>
      </c>
      <c r="O1725" s="4" t="e">
        <f t="shared" ca="1" si="322"/>
        <v>#N/A</v>
      </c>
      <c r="P1725" s="4" t="e">
        <f t="shared" ca="1" si="323"/>
        <v>#N/A</v>
      </c>
    </row>
    <row r="1726" spans="1:16" x14ac:dyDescent="0.2">
      <c r="A1726">
        <f t="shared" si="314"/>
        <v>6876</v>
      </c>
      <c r="B1726" s="4" t="b">
        <f t="shared" si="315"/>
        <v>0</v>
      </c>
      <c r="C1726" s="5" t="b">
        <f t="shared" si="312"/>
        <v>0</v>
      </c>
      <c r="D1726" t="str">
        <f>IF(C1726,VLOOKUP($A1726,RawData!$A$2:$D$27422,2,1),"")</f>
        <v/>
      </c>
      <c r="E1726" t="str">
        <f>IF($C1726,INDEX(RawData!$A$1:$D$27422,$D1726,1),"")</f>
        <v/>
      </c>
      <c r="F1726" s="4" t="e">
        <f t="shared" ca="1" si="316"/>
        <v>#VALUE!</v>
      </c>
      <c r="G1726" t="str">
        <f t="shared" si="313"/>
        <v/>
      </c>
      <c r="H1726" s="6" t="str">
        <f>IF($C1726,INDEX(RawData!$A$1:$D$27422,$D1726,3),"")</f>
        <v/>
      </c>
      <c r="I1726" s="6" t="str">
        <f>IF($C1726,INDEX(RawData!$A$1:$D$27422,$D1726,4),"")</f>
        <v/>
      </c>
      <c r="J1726" s="5" t="b">
        <f t="shared" si="317"/>
        <v>0</v>
      </c>
      <c r="K1726" s="4" t="e">
        <f t="shared" si="318"/>
        <v>#N/A</v>
      </c>
      <c r="L1726" s="4" t="e">
        <f t="shared" si="319"/>
        <v>#N/A</v>
      </c>
      <c r="M1726" s="4" t="e">
        <f t="shared" ca="1" si="320"/>
        <v>#N/A</v>
      </c>
      <c r="N1726" s="4" t="e">
        <f t="shared" ca="1" si="321"/>
        <v>#N/A</v>
      </c>
      <c r="O1726" s="4" t="e">
        <f t="shared" ca="1" si="322"/>
        <v>#N/A</v>
      </c>
      <c r="P1726" s="4" t="e">
        <f t="shared" ca="1" si="323"/>
        <v>#N/A</v>
      </c>
    </row>
    <row r="1727" spans="1:16" x14ac:dyDescent="0.2">
      <c r="A1727">
        <f t="shared" si="314"/>
        <v>6880</v>
      </c>
      <c r="B1727" s="4" t="b">
        <f t="shared" si="315"/>
        <v>0</v>
      </c>
      <c r="C1727" s="5" t="b">
        <f t="shared" si="312"/>
        <v>0</v>
      </c>
      <c r="D1727" t="str">
        <f>IF(C1727,VLOOKUP($A1727,RawData!$A$2:$D$27422,2,1),"")</f>
        <v/>
      </c>
      <c r="E1727" t="str">
        <f>IF($C1727,INDEX(RawData!$A$1:$D$27422,$D1727,1),"")</f>
        <v/>
      </c>
      <c r="F1727" s="4" t="e">
        <f t="shared" ca="1" si="316"/>
        <v>#VALUE!</v>
      </c>
      <c r="G1727" t="str">
        <f t="shared" si="313"/>
        <v/>
      </c>
      <c r="H1727" s="6" t="str">
        <f>IF($C1727,INDEX(RawData!$A$1:$D$27422,$D1727,3),"")</f>
        <v/>
      </c>
      <c r="I1727" s="6" t="str">
        <f>IF($C1727,INDEX(RawData!$A$1:$D$27422,$D1727,4),"")</f>
        <v/>
      </c>
      <c r="J1727" s="5" t="b">
        <f t="shared" si="317"/>
        <v>0</v>
      </c>
      <c r="K1727" s="4" t="e">
        <f t="shared" si="318"/>
        <v>#N/A</v>
      </c>
      <c r="L1727" s="4" t="e">
        <f t="shared" si="319"/>
        <v>#N/A</v>
      </c>
      <c r="M1727" s="4" t="e">
        <f t="shared" ca="1" si="320"/>
        <v>#N/A</v>
      </c>
      <c r="N1727" s="4" t="e">
        <f t="shared" ca="1" si="321"/>
        <v>#N/A</v>
      </c>
      <c r="O1727" s="4" t="e">
        <f t="shared" ca="1" si="322"/>
        <v>#N/A</v>
      </c>
      <c r="P1727" s="4" t="e">
        <f t="shared" ca="1" si="323"/>
        <v>#N/A</v>
      </c>
    </row>
    <row r="1728" spans="1:16" x14ac:dyDescent="0.2">
      <c r="A1728">
        <f t="shared" si="314"/>
        <v>6884</v>
      </c>
      <c r="B1728" s="4" t="b">
        <f t="shared" si="315"/>
        <v>0</v>
      </c>
      <c r="C1728" s="5" t="b">
        <f t="shared" si="312"/>
        <v>0</v>
      </c>
      <c r="D1728" t="str">
        <f>IF(C1728,VLOOKUP($A1728,RawData!$A$2:$D$27422,2,1),"")</f>
        <v/>
      </c>
      <c r="E1728" t="str">
        <f>IF($C1728,INDEX(RawData!$A$1:$D$27422,$D1728,1),"")</f>
        <v/>
      </c>
      <c r="F1728" s="4" t="e">
        <f t="shared" ca="1" si="316"/>
        <v>#VALUE!</v>
      </c>
      <c r="G1728" t="str">
        <f t="shared" si="313"/>
        <v/>
      </c>
      <c r="H1728" s="6" t="str">
        <f>IF($C1728,INDEX(RawData!$A$1:$D$27422,$D1728,3),"")</f>
        <v/>
      </c>
      <c r="I1728" s="6" t="str">
        <f>IF($C1728,INDEX(RawData!$A$1:$D$27422,$D1728,4),"")</f>
        <v/>
      </c>
      <c r="J1728" s="5" t="b">
        <f t="shared" si="317"/>
        <v>0</v>
      </c>
      <c r="K1728" s="4" t="e">
        <f t="shared" si="318"/>
        <v>#N/A</v>
      </c>
      <c r="L1728" s="4" t="e">
        <f t="shared" si="319"/>
        <v>#N/A</v>
      </c>
      <c r="M1728" s="4" t="e">
        <f t="shared" ca="1" si="320"/>
        <v>#N/A</v>
      </c>
      <c r="N1728" s="4" t="e">
        <f t="shared" ca="1" si="321"/>
        <v>#N/A</v>
      </c>
      <c r="O1728" s="4" t="e">
        <f t="shared" ca="1" si="322"/>
        <v>#N/A</v>
      </c>
      <c r="P1728" s="4" t="e">
        <f t="shared" ca="1" si="323"/>
        <v>#N/A</v>
      </c>
    </row>
    <row r="1729" spans="1:16" x14ac:dyDescent="0.2">
      <c r="A1729">
        <f t="shared" si="314"/>
        <v>6888</v>
      </c>
      <c r="B1729" s="4" t="b">
        <f t="shared" si="315"/>
        <v>0</v>
      </c>
      <c r="C1729" s="5" t="b">
        <f t="shared" si="312"/>
        <v>0</v>
      </c>
      <c r="D1729" t="str">
        <f>IF(C1729,VLOOKUP($A1729,RawData!$A$2:$D$27422,2,1),"")</f>
        <v/>
      </c>
      <c r="E1729" t="str">
        <f>IF($C1729,INDEX(RawData!$A$1:$D$27422,$D1729,1),"")</f>
        <v/>
      </c>
      <c r="F1729" s="4" t="e">
        <f t="shared" ca="1" si="316"/>
        <v>#VALUE!</v>
      </c>
      <c r="G1729" t="str">
        <f t="shared" si="313"/>
        <v/>
      </c>
      <c r="H1729" s="6" t="str">
        <f>IF($C1729,INDEX(RawData!$A$1:$D$27422,$D1729,3),"")</f>
        <v/>
      </c>
      <c r="I1729" s="6" t="str">
        <f>IF($C1729,INDEX(RawData!$A$1:$D$27422,$D1729,4),"")</f>
        <v/>
      </c>
      <c r="J1729" s="5" t="b">
        <f t="shared" si="317"/>
        <v>0</v>
      </c>
      <c r="K1729" s="4" t="e">
        <f t="shared" si="318"/>
        <v>#N/A</v>
      </c>
      <c r="L1729" s="4" t="e">
        <f t="shared" si="319"/>
        <v>#N/A</v>
      </c>
      <c r="M1729" s="4" t="e">
        <f t="shared" ca="1" si="320"/>
        <v>#N/A</v>
      </c>
      <c r="N1729" s="4" t="e">
        <f t="shared" ca="1" si="321"/>
        <v>#N/A</v>
      </c>
      <c r="O1729" s="4" t="e">
        <f t="shared" ca="1" si="322"/>
        <v>#N/A</v>
      </c>
      <c r="P1729" s="4" t="e">
        <f t="shared" ca="1" si="323"/>
        <v>#N/A</v>
      </c>
    </row>
    <row r="1730" spans="1:16" x14ac:dyDescent="0.2">
      <c r="A1730">
        <f t="shared" si="314"/>
        <v>6892</v>
      </c>
      <c r="B1730" s="4" t="b">
        <f t="shared" si="315"/>
        <v>0</v>
      </c>
      <c r="C1730" s="5" t="b">
        <f t="shared" si="312"/>
        <v>0</v>
      </c>
      <c r="D1730" t="str">
        <f>IF(C1730,VLOOKUP($A1730,RawData!$A$2:$D$27422,2,1),"")</f>
        <v/>
      </c>
      <c r="E1730" t="str">
        <f>IF($C1730,INDEX(RawData!$A$1:$D$27422,$D1730,1),"")</f>
        <v/>
      </c>
      <c r="F1730" s="4" t="e">
        <f t="shared" ca="1" si="316"/>
        <v>#VALUE!</v>
      </c>
      <c r="G1730" t="str">
        <f t="shared" si="313"/>
        <v/>
      </c>
      <c r="H1730" s="6" t="str">
        <f>IF($C1730,INDEX(RawData!$A$1:$D$27422,$D1730,3),"")</f>
        <v/>
      </c>
      <c r="I1730" s="6" t="str">
        <f>IF($C1730,INDEX(RawData!$A$1:$D$27422,$D1730,4),"")</f>
        <v/>
      </c>
      <c r="J1730" s="5" t="b">
        <f t="shared" si="317"/>
        <v>0</v>
      </c>
      <c r="K1730" s="4" t="e">
        <f t="shared" si="318"/>
        <v>#N/A</v>
      </c>
      <c r="L1730" s="4" t="e">
        <f t="shared" si="319"/>
        <v>#N/A</v>
      </c>
      <c r="M1730" s="4" t="e">
        <f t="shared" ca="1" si="320"/>
        <v>#N/A</v>
      </c>
      <c r="N1730" s="4" t="e">
        <f t="shared" ca="1" si="321"/>
        <v>#N/A</v>
      </c>
      <c r="O1730" s="4" t="e">
        <f t="shared" ca="1" si="322"/>
        <v>#N/A</v>
      </c>
      <c r="P1730" s="4" t="e">
        <f t="shared" ca="1" si="323"/>
        <v>#N/A</v>
      </c>
    </row>
    <row r="1731" spans="1:16" x14ac:dyDescent="0.2">
      <c r="A1731">
        <f t="shared" si="314"/>
        <v>6896</v>
      </c>
      <c r="B1731" s="4" t="b">
        <f t="shared" si="315"/>
        <v>0</v>
      </c>
      <c r="C1731" s="5" t="b">
        <f t="shared" si="312"/>
        <v>0</v>
      </c>
      <c r="D1731" t="str">
        <f>IF(C1731,VLOOKUP($A1731,RawData!$A$2:$D$27422,2,1),"")</f>
        <v/>
      </c>
      <c r="E1731" t="str">
        <f>IF($C1731,INDEX(RawData!$A$1:$D$27422,$D1731,1),"")</f>
        <v/>
      </c>
      <c r="F1731" s="4" t="e">
        <f t="shared" ca="1" si="316"/>
        <v>#VALUE!</v>
      </c>
      <c r="G1731" t="str">
        <f t="shared" si="313"/>
        <v/>
      </c>
      <c r="H1731" s="6" t="str">
        <f>IF($C1731,INDEX(RawData!$A$1:$D$27422,$D1731,3),"")</f>
        <v/>
      </c>
      <c r="I1731" s="6" t="str">
        <f>IF($C1731,INDEX(RawData!$A$1:$D$27422,$D1731,4),"")</f>
        <v/>
      </c>
      <c r="J1731" s="5" t="b">
        <f t="shared" si="317"/>
        <v>0</v>
      </c>
      <c r="K1731" s="4" t="e">
        <f t="shared" si="318"/>
        <v>#N/A</v>
      </c>
      <c r="L1731" s="4" t="e">
        <f t="shared" si="319"/>
        <v>#N/A</v>
      </c>
      <c r="M1731" s="4" t="e">
        <f t="shared" ca="1" si="320"/>
        <v>#N/A</v>
      </c>
      <c r="N1731" s="4" t="e">
        <f t="shared" ca="1" si="321"/>
        <v>#N/A</v>
      </c>
      <c r="O1731" s="4" t="e">
        <f t="shared" ca="1" si="322"/>
        <v>#N/A</v>
      </c>
      <c r="P1731" s="4" t="e">
        <f t="shared" ca="1" si="323"/>
        <v>#N/A</v>
      </c>
    </row>
    <row r="1732" spans="1:16" x14ac:dyDescent="0.2">
      <c r="A1732">
        <f t="shared" si="314"/>
        <v>6900</v>
      </c>
      <c r="B1732" s="4" t="b">
        <f t="shared" si="315"/>
        <v>0</v>
      </c>
      <c r="C1732" s="5" t="b">
        <f t="shared" si="312"/>
        <v>0</v>
      </c>
      <c r="D1732" t="str">
        <f>IF(C1732,VLOOKUP($A1732,RawData!$A$2:$D$27422,2,1),"")</f>
        <v/>
      </c>
      <c r="E1732" t="str">
        <f>IF($C1732,INDEX(RawData!$A$1:$D$27422,$D1732,1),"")</f>
        <v/>
      </c>
      <c r="F1732" s="4" t="e">
        <f t="shared" ca="1" si="316"/>
        <v>#VALUE!</v>
      </c>
      <c r="G1732" t="str">
        <f t="shared" si="313"/>
        <v/>
      </c>
      <c r="H1732" s="6" t="str">
        <f>IF($C1732,INDEX(RawData!$A$1:$D$27422,$D1732,3),"")</f>
        <v/>
      </c>
      <c r="I1732" s="6" t="str">
        <f>IF($C1732,INDEX(RawData!$A$1:$D$27422,$D1732,4),"")</f>
        <v/>
      </c>
      <c r="J1732" s="5" t="b">
        <f t="shared" si="317"/>
        <v>0</v>
      </c>
      <c r="K1732" s="4" t="e">
        <f t="shared" si="318"/>
        <v>#N/A</v>
      </c>
      <c r="L1732" s="4" t="e">
        <f t="shared" si="319"/>
        <v>#N/A</v>
      </c>
      <c r="M1732" s="4" t="e">
        <f t="shared" ca="1" si="320"/>
        <v>#N/A</v>
      </c>
      <c r="N1732" s="4" t="e">
        <f t="shared" ca="1" si="321"/>
        <v>#N/A</v>
      </c>
      <c r="O1732" s="4" t="e">
        <f t="shared" ca="1" si="322"/>
        <v>#N/A</v>
      </c>
      <c r="P1732" s="4" t="e">
        <f t="shared" ca="1" si="323"/>
        <v>#N/A</v>
      </c>
    </row>
    <row r="1733" spans="1:16" x14ac:dyDescent="0.2">
      <c r="A1733">
        <f t="shared" si="314"/>
        <v>6904</v>
      </c>
      <c r="B1733" s="4" t="b">
        <f t="shared" si="315"/>
        <v>0</v>
      </c>
      <c r="C1733" s="5" t="b">
        <f t="shared" si="312"/>
        <v>0</v>
      </c>
      <c r="D1733" t="str">
        <f>IF(C1733,VLOOKUP($A1733,RawData!$A$2:$D$27422,2,1),"")</f>
        <v/>
      </c>
      <c r="E1733" t="str">
        <f>IF($C1733,INDEX(RawData!$A$1:$D$27422,$D1733,1),"")</f>
        <v/>
      </c>
      <c r="F1733" s="4" t="e">
        <f t="shared" ca="1" si="316"/>
        <v>#VALUE!</v>
      </c>
      <c r="G1733" t="str">
        <f t="shared" si="313"/>
        <v/>
      </c>
      <c r="H1733" s="6" t="str">
        <f>IF($C1733,INDEX(RawData!$A$1:$D$27422,$D1733,3),"")</f>
        <v/>
      </c>
      <c r="I1733" s="6" t="str">
        <f>IF($C1733,INDEX(RawData!$A$1:$D$27422,$D1733,4),"")</f>
        <v/>
      </c>
      <c r="J1733" s="5" t="b">
        <f t="shared" si="317"/>
        <v>0</v>
      </c>
      <c r="K1733" s="4" t="e">
        <f t="shared" si="318"/>
        <v>#N/A</v>
      </c>
      <c r="L1733" s="4" t="e">
        <f t="shared" si="319"/>
        <v>#N/A</v>
      </c>
      <c r="M1733" s="4" t="e">
        <f t="shared" ca="1" si="320"/>
        <v>#N/A</v>
      </c>
      <c r="N1733" s="4" t="e">
        <f t="shared" ca="1" si="321"/>
        <v>#N/A</v>
      </c>
      <c r="O1733" s="4" t="e">
        <f t="shared" ca="1" si="322"/>
        <v>#N/A</v>
      </c>
      <c r="P1733" s="4" t="e">
        <f t="shared" ca="1" si="323"/>
        <v>#N/A</v>
      </c>
    </row>
    <row r="1734" spans="1:16" x14ac:dyDescent="0.2">
      <c r="A1734">
        <f t="shared" si="314"/>
        <v>6908</v>
      </c>
      <c r="B1734" s="4" t="b">
        <f t="shared" si="315"/>
        <v>0</v>
      </c>
      <c r="C1734" s="5" t="b">
        <f t="shared" si="312"/>
        <v>0</v>
      </c>
      <c r="D1734" t="str">
        <f>IF(C1734,VLOOKUP($A1734,RawData!$A$2:$D$27422,2,1),"")</f>
        <v/>
      </c>
      <c r="E1734" t="str">
        <f>IF($C1734,INDEX(RawData!$A$1:$D$27422,$D1734,1),"")</f>
        <v/>
      </c>
      <c r="F1734" s="4" t="e">
        <f t="shared" ca="1" si="316"/>
        <v>#VALUE!</v>
      </c>
      <c r="G1734" t="str">
        <f t="shared" si="313"/>
        <v/>
      </c>
      <c r="H1734" s="6" t="str">
        <f>IF($C1734,INDEX(RawData!$A$1:$D$27422,$D1734,3),"")</f>
        <v/>
      </c>
      <c r="I1734" s="6" t="str">
        <f>IF($C1734,INDEX(RawData!$A$1:$D$27422,$D1734,4),"")</f>
        <v/>
      </c>
      <c r="J1734" s="5" t="b">
        <f t="shared" si="317"/>
        <v>0</v>
      </c>
      <c r="K1734" s="4" t="e">
        <f t="shared" si="318"/>
        <v>#N/A</v>
      </c>
      <c r="L1734" s="4" t="e">
        <f t="shared" si="319"/>
        <v>#N/A</v>
      </c>
      <c r="M1734" s="4" t="e">
        <f t="shared" ca="1" si="320"/>
        <v>#N/A</v>
      </c>
      <c r="N1734" s="4" t="e">
        <f t="shared" ca="1" si="321"/>
        <v>#N/A</v>
      </c>
      <c r="O1734" s="4" t="e">
        <f t="shared" ca="1" si="322"/>
        <v>#N/A</v>
      </c>
      <c r="P1734" s="4" t="e">
        <f t="shared" ca="1" si="323"/>
        <v>#N/A</v>
      </c>
    </row>
    <row r="1735" spans="1:16" x14ac:dyDescent="0.2">
      <c r="A1735">
        <f t="shared" si="314"/>
        <v>6912</v>
      </c>
      <c r="B1735" s="4" t="b">
        <f t="shared" si="315"/>
        <v>0</v>
      </c>
      <c r="C1735" s="5" t="b">
        <f t="shared" ref="C1735:C1798" si="324">IF(AND(B1735,A1735&lt;=$H$1),TRUE(),FALSE())</f>
        <v>0</v>
      </c>
      <c r="D1735" t="str">
        <f>IF(C1735,VLOOKUP($A1735,RawData!$A$2:$D$27422,2,1),"")</f>
        <v/>
      </c>
      <c r="E1735" t="str">
        <f>IF($C1735,INDEX(RawData!$A$1:$D$27422,$D1735,1),"")</f>
        <v/>
      </c>
      <c r="F1735" s="4" t="e">
        <f t="shared" ca="1" si="316"/>
        <v>#VALUE!</v>
      </c>
      <c r="G1735" t="str">
        <f t="shared" ref="G1735:G1798" si="325">IF(C1735,ROW(),"")</f>
        <v/>
      </c>
      <c r="H1735" s="6" t="str">
        <f>IF($C1735,INDEX(RawData!$A$1:$D$27422,$D1735,3),"")</f>
        <v/>
      </c>
      <c r="I1735" s="6" t="str">
        <f>IF($C1735,INDEX(RawData!$A$1:$D$27422,$D1735,4),"")</f>
        <v/>
      </c>
      <c r="J1735" s="5" t="b">
        <f t="shared" si="317"/>
        <v>0</v>
      </c>
      <c r="K1735" s="4" t="e">
        <f t="shared" si="318"/>
        <v>#N/A</v>
      </c>
      <c r="L1735" s="4" t="e">
        <f t="shared" si="319"/>
        <v>#N/A</v>
      </c>
      <c r="M1735" s="4" t="e">
        <f t="shared" ca="1" si="320"/>
        <v>#N/A</v>
      </c>
      <c r="N1735" s="4" t="e">
        <f t="shared" ca="1" si="321"/>
        <v>#N/A</v>
      </c>
      <c r="O1735" s="4" t="e">
        <f t="shared" ca="1" si="322"/>
        <v>#N/A</v>
      </c>
      <c r="P1735" s="4" t="e">
        <f t="shared" ca="1" si="323"/>
        <v>#N/A</v>
      </c>
    </row>
    <row r="1736" spans="1:16" x14ac:dyDescent="0.2">
      <c r="A1736">
        <f t="shared" ref="A1736:A1799" si="326">A1735+$C$4</f>
        <v>6916</v>
      </c>
      <c r="B1736" s="4" t="b">
        <f t="shared" ref="B1736:B1799" si="327">IF(ROW()&lt;7+$H$4,TRUE(),FALSE())</f>
        <v>0</v>
      </c>
      <c r="C1736" s="5" t="b">
        <f t="shared" si="324"/>
        <v>0</v>
      </c>
      <c r="D1736" t="str">
        <f>IF(C1736,VLOOKUP($A1736,RawData!$A$2:$D$27422,2,1),"")</f>
        <v/>
      </c>
      <c r="E1736" t="str">
        <f>IF($C1736,INDEX(RawData!$A$1:$D$27422,$D1736,1),"")</f>
        <v/>
      </c>
      <c r="F1736" s="4" t="e">
        <f t="shared" ref="F1736:F1799" ca="1" si="328">$E1736-OFFSET($E$7:$E$27000,$H$3,0,1,1)</f>
        <v>#VALUE!</v>
      </c>
      <c r="G1736" t="str">
        <f t="shared" si="325"/>
        <v/>
      </c>
      <c r="H1736" s="6" t="str">
        <f>IF($C1736,INDEX(RawData!$A$1:$D$27422,$D1736,3),"")</f>
        <v/>
      </c>
      <c r="I1736" s="6" t="str">
        <f>IF($C1736,INDEX(RawData!$A$1:$D$27422,$D1736,4),"")</f>
        <v/>
      </c>
      <c r="J1736" s="5" t="b">
        <f t="shared" ref="J1736:J1799" si="329">IF(C1736,IF(E1736-$E$7&gt;=$C$1/2,TRUE(),FALSE()),FALSE())</f>
        <v>0</v>
      </c>
      <c r="K1736" s="4" t="e">
        <f t="shared" ref="K1736:K1799" si="330">IF(C1736,IF(J1736,VLOOKUP(ROUND($E1736,0)-$C$2,$E$7:$G$27427,3),#N/A),#N/A)</f>
        <v>#N/A</v>
      </c>
      <c r="L1736" s="4" t="e">
        <f t="shared" ref="L1736:L1799" si="331">IF(C1736,IF(J1736,VLOOKUP(FLOOR($E1736+$C$2,1),$E$7:$G$27427,3),#N/A),#N/A)</f>
        <v>#N/A</v>
      </c>
      <c r="M1736" s="4" t="e">
        <f t="shared" ref="M1736:M1799" ca="1" si="332">IF(C1736,IF(J1736,AVERAGE(OFFSET($I$1:$I$27000,$K1736-1,0,($L1736-$K1736)+1,1)),#N/A),#N/A)</f>
        <v>#N/A</v>
      </c>
      <c r="N1736" s="4" t="e">
        <f t="shared" ref="N1736:N1799" ca="1" si="333">IF(J1736,ABS(M1736-OFFSET($M$1:$M$27000,$L1736-1,0,1,1)),#N/A)</f>
        <v>#N/A</v>
      </c>
      <c r="O1736" s="4" t="e">
        <f t="shared" ref="O1736:O1799" ca="1" si="334">IF(AND($C1736,$J1736),OFFSET($N$1:$N$27000,$L1736,0,1,1),#N/A)</f>
        <v>#N/A</v>
      </c>
      <c r="P1736" s="4" t="e">
        <f t="shared" ca="1" si="323"/>
        <v>#N/A</v>
      </c>
    </row>
    <row r="1737" spans="1:16" x14ac:dyDescent="0.2">
      <c r="A1737">
        <f t="shared" si="326"/>
        <v>6920</v>
      </c>
      <c r="B1737" s="4" t="b">
        <f t="shared" si="327"/>
        <v>0</v>
      </c>
      <c r="C1737" s="5" t="b">
        <f t="shared" si="324"/>
        <v>0</v>
      </c>
      <c r="D1737" t="str">
        <f>IF(C1737,VLOOKUP($A1737,RawData!$A$2:$D$27422,2,1),"")</f>
        <v/>
      </c>
      <c r="E1737" t="str">
        <f>IF($C1737,INDEX(RawData!$A$1:$D$27422,$D1737,1),"")</f>
        <v/>
      </c>
      <c r="F1737" s="4" t="e">
        <f t="shared" ca="1" si="328"/>
        <v>#VALUE!</v>
      </c>
      <c r="G1737" t="str">
        <f t="shared" si="325"/>
        <v/>
      </c>
      <c r="H1737" s="6" t="str">
        <f>IF($C1737,INDEX(RawData!$A$1:$D$27422,$D1737,3),"")</f>
        <v/>
      </c>
      <c r="I1737" s="6" t="str">
        <f>IF($C1737,INDEX(RawData!$A$1:$D$27422,$D1737,4),"")</f>
        <v/>
      </c>
      <c r="J1737" s="5" t="b">
        <f t="shared" si="329"/>
        <v>0</v>
      </c>
      <c r="K1737" s="4" t="e">
        <f t="shared" si="330"/>
        <v>#N/A</v>
      </c>
      <c r="L1737" s="4" t="e">
        <f t="shared" si="331"/>
        <v>#N/A</v>
      </c>
      <c r="M1737" s="4" t="e">
        <f t="shared" ca="1" si="332"/>
        <v>#N/A</v>
      </c>
      <c r="N1737" s="4" t="e">
        <f t="shared" ca="1" si="333"/>
        <v>#N/A</v>
      </c>
      <c r="O1737" s="4" t="e">
        <f t="shared" ca="1" si="334"/>
        <v>#N/A</v>
      </c>
      <c r="P1737" s="4" t="e">
        <f t="shared" ref="P1737:P1800" ca="1" si="335">IF(AND($C1736,$J1736),IF(AND($O1736&lt;$C$3,$O1737&gt;=$C$3),$P1736+1,IF(AND($O1736&gt;=$C$3,$O1737&lt;$C$3),$P1736+1,$P1736)),$P1736)</f>
        <v>#N/A</v>
      </c>
    </row>
    <row r="1738" spans="1:16" x14ac:dyDescent="0.2">
      <c r="A1738">
        <f t="shared" si="326"/>
        <v>6924</v>
      </c>
      <c r="B1738" s="4" t="b">
        <f t="shared" si="327"/>
        <v>0</v>
      </c>
      <c r="C1738" s="5" t="b">
        <f t="shared" si="324"/>
        <v>0</v>
      </c>
      <c r="D1738" t="str">
        <f>IF(C1738,VLOOKUP($A1738,RawData!$A$2:$D$27422,2,1),"")</f>
        <v/>
      </c>
      <c r="E1738" t="str">
        <f>IF($C1738,INDEX(RawData!$A$1:$D$27422,$D1738,1),"")</f>
        <v/>
      </c>
      <c r="F1738" s="4" t="e">
        <f t="shared" ca="1" si="328"/>
        <v>#VALUE!</v>
      </c>
      <c r="G1738" t="str">
        <f t="shared" si="325"/>
        <v/>
      </c>
      <c r="H1738" s="6" t="str">
        <f>IF($C1738,INDEX(RawData!$A$1:$D$27422,$D1738,3),"")</f>
        <v/>
      </c>
      <c r="I1738" s="6" t="str">
        <f>IF($C1738,INDEX(RawData!$A$1:$D$27422,$D1738,4),"")</f>
        <v/>
      </c>
      <c r="J1738" s="5" t="b">
        <f t="shared" si="329"/>
        <v>0</v>
      </c>
      <c r="K1738" s="4" t="e">
        <f t="shared" si="330"/>
        <v>#N/A</v>
      </c>
      <c r="L1738" s="4" t="e">
        <f t="shared" si="331"/>
        <v>#N/A</v>
      </c>
      <c r="M1738" s="4" t="e">
        <f t="shared" ca="1" si="332"/>
        <v>#N/A</v>
      </c>
      <c r="N1738" s="4" t="e">
        <f t="shared" ca="1" si="333"/>
        <v>#N/A</v>
      </c>
      <c r="O1738" s="4" t="e">
        <f t="shared" ca="1" si="334"/>
        <v>#N/A</v>
      </c>
      <c r="P1738" s="4" t="e">
        <f t="shared" ca="1" si="335"/>
        <v>#N/A</v>
      </c>
    </row>
    <row r="1739" spans="1:16" x14ac:dyDescent="0.2">
      <c r="A1739">
        <f t="shared" si="326"/>
        <v>6928</v>
      </c>
      <c r="B1739" s="4" t="b">
        <f t="shared" si="327"/>
        <v>0</v>
      </c>
      <c r="C1739" s="5" t="b">
        <f t="shared" si="324"/>
        <v>0</v>
      </c>
      <c r="D1739" t="str">
        <f>IF(C1739,VLOOKUP($A1739,RawData!$A$2:$D$27422,2,1),"")</f>
        <v/>
      </c>
      <c r="E1739" t="str">
        <f>IF($C1739,INDEX(RawData!$A$1:$D$27422,$D1739,1),"")</f>
        <v/>
      </c>
      <c r="F1739" s="4" t="e">
        <f t="shared" ca="1" si="328"/>
        <v>#VALUE!</v>
      </c>
      <c r="G1739" t="str">
        <f t="shared" si="325"/>
        <v/>
      </c>
      <c r="H1739" s="6" t="str">
        <f>IF($C1739,INDEX(RawData!$A$1:$D$27422,$D1739,3),"")</f>
        <v/>
      </c>
      <c r="I1739" s="6" t="str">
        <f>IF($C1739,INDEX(RawData!$A$1:$D$27422,$D1739,4),"")</f>
        <v/>
      </c>
      <c r="J1739" s="5" t="b">
        <f t="shared" si="329"/>
        <v>0</v>
      </c>
      <c r="K1739" s="4" t="e">
        <f t="shared" si="330"/>
        <v>#N/A</v>
      </c>
      <c r="L1739" s="4" t="e">
        <f t="shared" si="331"/>
        <v>#N/A</v>
      </c>
      <c r="M1739" s="4" t="e">
        <f t="shared" ca="1" si="332"/>
        <v>#N/A</v>
      </c>
      <c r="N1739" s="4" t="e">
        <f t="shared" ca="1" si="333"/>
        <v>#N/A</v>
      </c>
      <c r="O1739" s="4" t="e">
        <f t="shared" ca="1" si="334"/>
        <v>#N/A</v>
      </c>
      <c r="P1739" s="4" t="e">
        <f t="shared" ca="1" si="335"/>
        <v>#N/A</v>
      </c>
    </row>
    <row r="1740" spans="1:16" x14ac:dyDescent="0.2">
      <c r="A1740">
        <f t="shared" si="326"/>
        <v>6932</v>
      </c>
      <c r="B1740" s="4" t="b">
        <f t="shared" si="327"/>
        <v>0</v>
      </c>
      <c r="C1740" s="5" t="b">
        <f t="shared" si="324"/>
        <v>0</v>
      </c>
      <c r="D1740" t="str">
        <f>IF(C1740,VLOOKUP($A1740,RawData!$A$2:$D$27422,2,1),"")</f>
        <v/>
      </c>
      <c r="E1740" t="str">
        <f>IF($C1740,INDEX(RawData!$A$1:$D$27422,$D1740,1),"")</f>
        <v/>
      </c>
      <c r="F1740" s="4" t="e">
        <f t="shared" ca="1" si="328"/>
        <v>#VALUE!</v>
      </c>
      <c r="G1740" t="str">
        <f t="shared" si="325"/>
        <v/>
      </c>
      <c r="H1740" s="6" t="str">
        <f>IF($C1740,INDEX(RawData!$A$1:$D$27422,$D1740,3),"")</f>
        <v/>
      </c>
      <c r="I1740" s="6" t="str">
        <f>IF($C1740,INDEX(RawData!$A$1:$D$27422,$D1740,4),"")</f>
        <v/>
      </c>
      <c r="J1740" s="5" t="b">
        <f t="shared" si="329"/>
        <v>0</v>
      </c>
      <c r="K1740" s="4" t="e">
        <f t="shared" si="330"/>
        <v>#N/A</v>
      </c>
      <c r="L1740" s="4" t="e">
        <f t="shared" si="331"/>
        <v>#N/A</v>
      </c>
      <c r="M1740" s="4" t="e">
        <f t="shared" ca="1" si="332"/>
        <v>#N/A</v>
      </c>
      <c r="N1740" s="4" t="e">
        <f t="shared" ca="1" si="333"/>
        <v>#N/A</v>
      </c>
      <c r="O1740" s="4" t="e">
        <f t="shared" ca="1" si="334"/>
        <v>#N/A</v>
      </c>
      <c r="P1740" s="4" t="e">
        <f t="shared" ca="1" si="335"/>
        <v>#N/A</v>
      </c>
    </row>
    <row r="1741" spans="1:16" x14ac:dyDescent="0.2">
      <c r="A1741">
        <f t="shared" si="326"/>
        <v>6936</v>
      </c>
      <c r="B1741" s="4" t="b">
        <f t="shared" si="327"/>
        <v>0</v>
      </c>
      <c r="C1741" s="5" t="b">
        <f t="shared" si="324"/>
        <v>0</v>
      </c>
      <c r="D1741" t="str">
        <f>IF(C1741,VLOOKUP($A1741,RawData!$A$2:$D$27422,2,1),"")</f>
        <v/>
      </c>
      <c r="E1741" t="str">
        <f>IF($C1741,INDEX(RawData!$A$1:$D$27422,$D1741,1),"")</f>
        <v/>
      </c>
      <c r="F1741" s="4" t="e">
        <f t="shared" ca="1" si="328"/>
        <v>#VALUE!</v>
      </c>
      <c r="G1741" t="str">
        <f t="shared" si="325"/>
        <v/>
      </c>
      <c r="H1741" s="6" t="str">
        <f>IF($C1741,INDEX(RawData!$A$1:$D$27422,$D1741,3),"")</f>
        <v/>
      </c>
      <c r="I1741" s="6" t="str">
        <f>IF($C1741,INDEX(RawData!$A$1:$D$27422,$D1741,4),"")</f>
        <v/>
      </c>
      <c r="J1741" s="5" t="b">
        <f t="shared" si="329"/>
        <v>0</v>
      </c>
      <c r="K1741" s="4" t="e">
        <f t="shared" si="330"/>
        <v>#N/A</v>
      </c>
      <c r="L1741" s="4" t="e">
        <f t="shared" si="331"/>
        <v>#N/A</v>
      </c>
      <c r="M1741" s="4" t="e">
        <f t="shared" ca="1" si="332"/>
        <v>#N/A</v>
      </c>
      <c r="N1741" s="4" t="e">
        <f t="shared" ca="1" si="333"/>
        <v>#N/A</v>
      </c>
      <c r="O1741" s="4" t="e">
        <f t="shared" ca="1" si="334"/>
        <v>#N/A</v>
      </c>
      <c r="P1741" s="4" t="e">
        <f t="shared" ca="1" si="335"/>
        <v>#N/A</v>
      </c>
    </row>
    <row r="1742" spans="1:16" x14ac:dyDescent="0.2">
      <c r="A1742">
        <f t="shared" si="326"/>
        <v>6940</v>
      </c>
      <c r="B1742" s="4" t="b">
        <f t="shared" si="327"/>
        <v>0</v>
      </c>
      <c r="C1742" s="5" t="b">
        <f t="shared" si="324"/>
        <v>0</v>
      </c>
      <c r="D1742" t="str">
        <f>IF(C1742,VLOOKUP($A1742,RawData!$A$2:$D$27422,2,1),"")</f>
        <v/>
      </c>
      <c r="E1742" t="str">
        <f>IF($C1742,INDEX(RawData!$A$1:$D$27422,$D1742,1),"")</f>
        <v/>
      </c>
      <c r="F1742" s="4" t="e">
        <f t="shared" ca="1" si="328"/>
        <v>#VALUE!</v>
      </c>
      <c r="G1742" t="str">
        <f t="shared" si="325"/>
        <v/>
      </c>
      <c r="H1742" s="6" t="str">
        <f>IF($C1742,INDEX(RawData!$A$1:$D$27422,$D1742,3),"")</f>
        <v/>
      </c>
      <c r="I1742" s="6" t="str">
        <f>IF($C1742,INDEX(RawData!$A$1:$D$27422,$D1742,4),"")</f>
        <v/>
      </c>
      <c r="J1742" s="5" t="b">
        <f t="shared" si="329"/>
        <v>0</v>
      </c>
      <c r="K1742" s="4" t="e">
        <f t="shared" si="330"/>
        <v>#N/A</v>
      </c>
      <c r="L1742" s="4" t="e">
        <f t="shared" si="331"/>
        <v>#N/A</v>
      </c>
      <c r="M1742" s="4" t="e">
        <f t="shared" ca="1" si="332"/>
        <v>#N/A</v>
      </c>
      <c r="N1742" s="4" t="e">
        <f t="shared" ca="1" si="333"/>
        <v>#N/A</v>
      </c>
      <c r="O1742" s="4" t="e">
        <f t="shared" ca="1" si="334"/>
        <v>#N/A</v>
      </c>
      <c r="P1742" s="4" t="e">
        <f t="shared" ca="1" si="335"/>
        <v>#N/A</v>
      </c>
    </row>
    <row r="1743" spans="1:16" x14ac:dyDescent="0.2">
      <c r="A1743">
        <f t="shared" si="326"/>
        <v>6944</v>
      </c>
      <c r="B1743" s="4" t="b">
        <f t="shared" si="327"/>
        <v>0</v>
      </c>
      <c r="C1743" s="5" t="b">
        <f t="shared" si="324"/>
        <v>0</v>
      </c>
      <c r="D1743" t="str">
        <f>IF(C1743,VLOOKUP($A1743,RawData!$A$2:$D$27422,2,1),"")</f>
        <v/>
      </c>
      <c r="E1743" t="str">
        <f>IF($C1743,INDEX(RawData!$A$1:$D$27422,$D1743,1),"")</f>
        <v/>
      </c>
      <c r="F1743" s="4" t="e">
        <f t="shared" ca="1" si="328"/>
        <v>#VALUE!</v>
      </c>
      <c r="G1743" t="str">
        <f t="shared" si="325"/>
        <v/>
      </c>
      <c r="H1743" s="6" t="str">
        <f>IF($C1743,INDEX(RawData!$A$1:$D$27422,$D1743,3),"")</f>
        <v/>
      </c>
      <c r="I1743" s="6" t="str">
        <f>IF($C1743,INDEX(RawData!$A$1:$D$27422,$D1743,4),"")</f>
        <v/>
      </c>
      <c r="J1743" s="5" t="b">
        <f t="shared" si="329"/>
        <v>0</v>
      </c>
      <c r="K1743" s="4" t="e">
        <f t="shared" si="330"/>
        <v>#N/A</v>
      </c>
      <c r="L1743" s="4" t="e">
        <f t="shared" si="331"/>
        <v>#N/A</v>
      </c>
      <c r="M1743" s="4" t="e">
        <f t="shared" ca="1" si="332"/>
        <v>#N/A</v>
      </c>
      <c r="N1743" s="4" t="e">
        <f t="shared" ca="1" si="333"/>
        <v>#N/A</v>
      </c>
      <c r="O1743" s="4" t="e">
        <f t="shared" ca="1" si="334"/>
        <v>#N/A</v>
      </c>
      <c r="P1743" s="4" t="e">
        <f t="shared" ca="1" si="335"/>
        <v>#N/A</v>
      </c>
    </row>
    <row r="1744" spans="1:16" x14ac:dyDescent="0.2">
      <c r="A1744">
        <f t="shared" si="326"/>
        <v>6948</v>
      </c>
      <c r="B1744" s="4" t="b">
        <f t="shared" si="327"/>
        <v>0</v>
      </c>
      <c r="C1744" s="5" t="b">
        <f t="shared" si="324"/>
        <v>0</v>
      </c>
      <c r="D1744" t="str">
        <f>IF(C1744,VLOOKUP($A1744,RawData!$A$2:$D$27422,2,1),"")</f>
        <v/>
      </c>
      <c r="E1744" t="str">
        <f>IF($C1744,INDEX(RawData!$A$1:$D$27422,$D1744,1),"")</f>
        <v/>
      </c>
      <c r="F1744" s="4" t="e">
        <f t="shared" ca="1" si="328"/>
        <v>#VALUE!</v>
      </c>
      <c r="G1744" t="str">
        <f t="shared" si="325"/>
        <v/>
      </c>
      <c r="H1744" s="6" t="str">
        <f>IF($C1744,INDEX(RawData!$A$1:$D$27422,$D1744,3),"")</f>
        <v/>
      </c>
      <c r="I1744" s="6" t="str">
        <f>IF($C1744,INDEX(RawData!$A$1:$D$27422,$D1744,4),"")</f>
        <v/>
      </c>
      <c r="J1744" s="5" t="b">
        <f t="shared" si="329"/>
        <v>0</v>
      </c>
      <c r="K1744" s="4" t="e">
        <f t="shared" si="330"/>
        <v>#N/A</v>
      </c>
      <c r="L1744" s="4" t="e">
        <f t="shared" si="331"/>
        <v>#N/A</v>
      </c>
      <c r="M1744" s="4" t="e">
        <f t="shared" ca="1" si="332"/>
        <v>#N/A</v>
      </c>
      <c r="N1744" s="4" t="e">
        <f t="shared" ca="1" si="333"/>
        <v>#N/A</v>
      </c>
      <c r="O1744" s="4" t="e">
        <f t="shared" ca="1" si="334"/>
        <v>#N/A</v>
      </c>
      <c r="P1744" s="4" t="e">
        <f t="shared" ca="1" si="335"/>
        <v>#N/A</v>
      </c>
    </row>
    <row r="1745" spans="1:16" x14ac:dyDescent="0.2">
      <c r="A1745">
        <f t="shared" si="326"/>
        <v>6952</v>
      </c>
      <c r="B1745" s="4" t="b">
        <f t="shared" si="327"/>
        <v>0</v>
      </c>
      <c r="C1745" s="5" t="b">
        <f t="shared" si="324"/>
        <v>0</v>
      </c>
      <c r="D1745" t="str">
        <f>IF(C1745,VLOOKUP($A1745,RawData!$A$2:$D$27422,2,1),"")</f>
        <v/>
      </c>
      <c r="E1745" t="str">
        <f>IF($C1745,INDEX(RawData!$A$1:$D$27422,$D1745,1),"")</f>
        <v/>
      </c>
      <c r="F1745" s="4" t="e">
        <f t="shared" ca="1" si="328"/>
        <v>#VALUE!</v>
      </c>
      <c r="G1745" t="str">
        <f t="shared" si="325"/>
        <v/>
      </c>
      <c r="H1745" s="6" t="str">
        <f>IF($C1745,INDEX(RawData!$A$1:$D$27422,$D1745,3),"")</f>
        <v/>
      </c>
      <c r="I1745" s="6" t="str">
        <f>IF($C1745,INDEX(RawData!$A$1:$D$27422,$D1745,4),"")</f>
        <v/>
      </c>
      <c r="J1745" s="5" t="b">
        <f t="shared" si="329"/>
        <v>0</v>
      </c>
      <c r="K1745" s="4" t="e">
        <f t="shared" si="330"/>
        <v>#N/A</v>
      </c>
      <c r="L1745" s="4" t="e">
        <f t="shared" si="331"/>
        <v>#N/A</v>
      </c>
      <c r="M1745" s="4" t="e">
        <f t="shared" ca="1" si="332"/>
        <v>#N/A</v>
      </c>
      <c r="N1745" s="4" t="e">
        <f t="shared" ca="1" si="333"/>
        <v>#N/A</v>
      </c>
      <c r="O1745" s="4" t="e">
        <f t="shared" ca="1" si="334"/>
        <v>#N/A</v>
      </c>
      <c r="P1745" s="4" t="e">
        <f t="shared" ca="1" si="335"/>
        <v>#N/A</v>
      </c>
    </row>
    <row r="1746" spans="1:16" x14ac:dyDescent="0.2">
      <c r="A1746">
        <f t="shared" si="326"/>
        <v>6956</v>
      </c>
      <c r="B1746" s="4" t="b">
        <f t="shared" si="327"/>
        <v>0</v>
      </c>
      <c r="C1746" s="5" t="b">
        <f t="shared" si="324"/>
        <v>0</v>
      </c>
      <c r="D1746" t="str">
        <f>IF(C1746,VLOOKUP($A1746,RawData!$A$2:$D$27422,2,1),"")</f>
        <v/>
      </c>
      <c r="E1746" t="str">
        <f>IF($C1746,INDEX(RawData!$A$1:$D$27422,$D1746,1),"")</f>
        <v/>
      </c>
      <c r="F1746" s="4" t="e">
        <f t="shared" ca="1" si="328"/>
        <v>#VALUE!</v>
      </c>
      <c r="G1746" t="str">
        <f t="shared" si="325"/>
        <v/>
      </c>
      <c r="H1746" s="6" t="str">
        <f>IF($C1746,INDEX(RawData!$A$1:$D$27422,$D1746,3),"")</f>
        <v/>
      </c>
      <c r="I1746" s="6" t="str">
        <f>IF($C1746,INDEX(RawData!$A$1:$D$27422,$D1746,4),"")</f>
        <v/>
      </c>
      <c r="J1746" s="5" t="b">
        <f t="shared" si="329"/>
        <v>0</v>
      </c>
      <c r="K1746" s="4" t="e">
        <f t="shared" si="330"/>
        <v>#N/A</v>
      </c>
      <c r="L1746" s="4" t="e">
        <f t="shared" si="331"/>
        <v>#N/A</v>
      </c>
      <c r="M1746" s="4" t="e">
        <f t="shared" ca="1" si="332"/>
        <v>#N/A</v>
      </c>
      <c r="N1746" s="4" t="e">
        <f t="shared" ca="1" si="333"/>
        <v>#N/A</v>
      </c>
      <c r="O1746" s="4" t="e">
        <f t="shared" ca="1" si="334"/>
        <v>#N/A</v>
      </c>
      <c r="P1746" s="4" t="e">
        <f t="shared" ca="1" si="335"/>
        <v>#N/A</v>
      </c>
    </row>
    <row r="1747" spans="1:16" x14ac:dyDescent="0.2">
      <c r="A1747">
        <f t="shared" si="326"/>
        <v>6960</v>
      </c>
      <c r="B1747" s="4" t="b">
        <f t="shared" si="327"/>
        <v>0</v>
      </c>
      <c r="C1747" s="5" t="b">
        <f t="shared" si="324"/>
        <v>0</v>
      </c>
      <c r="D1747" t="str">
        <f>IF(C1747,VLOOKUP($A1747,RawData!$A$2:$D$27422,2,1),"")</f>
        <v/>
      </c>
      <c r="E1747" t="str">
        <f>IF($C1747,INDEX(RawData!$A$1:$D$27422,$D1747,1),"")</f>
        <v/>
      </c>
      <c r="F1747" s="4" t="e">
        <f t="shared" ca="1" si="328"/>
        <v>#VALUE!</v>
      </c>
      <c r="G1747" t="str">
        <f t="shared" si="325"/>
        <v/>
      </c>
      <c r="H1747" s="6" t="str">
        <f>IF($C1747,INDEX(RawData!$A$1:$D$27422,$D1747,3),"")</f>
        <v/>
      </c>
      <c r="I1747" s="6" t="str">
        <f>IF($C1747,INDEX(RawData!$A$1:$D$27422,$D1747,4),"")</f>
        <v/>
      </c>
      <c r="J1747" s="5" t="b">
        <f t="shared" si="329"/>
        <v>0</v>
      </c>
      <c r="K1747" s="4" t="e">
        <f t="shared" si="330"/>
        <v>#N/A</v>
      </c>
      <c r="L1747" s="4" t="e">
        <f t="shared" si="331"/>
        <v>#N/A</v>
      </c>
      <c r="M1747" s="4" t="e">
        <f t="shared" ca="1" si="332"/>
        <v>#N/A</v>
      </c>
      <c r="N1747" s="4" t="e">
        <f t="shared" ca="1" si="333"/>
        <v>#N/A</v>
      </c>
      <c r="O1747" s="4" t="e">
        <f t="shared" ca="1" si="334"/>
        <v>#N/A</v>
      </c>
      <c r="P1747" s="4" t="e">
        <f t="shared" ca="1" si="335"/>
        <v>#N/A</v>
      </c>
    </row>
    <row r="1748" spans="1:16" x14ac:dyDescent="0.2">
      <c r="A1748">
        <f t="shared" si="326"/>
        <v>6964</v>
      </c>
      <c r="B1748" s="4" t="b">
        <f t="shared" si="327"/>
        <v>0</v>
      </c>
      <c r="C1748" s="5" t="b">
        <f t="shared" si="324"/>
        <v>0</v>
      </c>
      <c r="D1748" t="str">
        <f>IF(C1748,VLOOKUP($A1748,RawData!$A$2:$D$27422,2,1),"")</f>
        <v/>
      </c>
      <c r="E1748" t="str">
        <f>IF($C1748,INDEX(RawData!$A$1:$D$27422,$D1748,1),"")</f>
        <v/>
      </c>
      <c r="F1748" s="4" t="e">
        <f t="shared" ca="1" si="328"/>
        <v>#VALUE!</v>
      </c>
      <c r="G1748" t="str">
        <f t="shared" si="325"/>
        <v/>
      </c>
      <c r="H1748" s="6" t="str">
        <f>IF($C1748,INDEX(RawData!$A$1:$D$27422,$D1748,3),"")</f>
        <v/>
      </c>
      <c r="I1748" s="6" t="str">
        <f>IF($C1748,INDEX(RawData!$A$1:$D$27422,$D1748,4),"")</f>
        <v/>
      </c>
      <c r="J1748" s="5" t="b">
        <f t="shared" si="329"/>
        <v>0</v>
      </c>
      <c r="K1748" s="4" t="e">
        <f t="shared" si="330"/>
        <v>#N/A</v>
      </c>
      <c r="L1748" s="4" t="e">
        <f t="shared" si="331"/>
        <v>#N/A</v>
      </c>
      <c r="M1748" s="4" t="e">
        <f t="shared" ca="1" si="332"/>
        <v>#N/A</v>
      </c>
      <c r="N1748" s="4" t="e">
        <f t="shared" ca="1" si="333"/>
        <v>#N/A</v>
      </c>
      <c r="O1748" s="4" t="e">
        <f t="shared" ca="1" si="334"/>
        <v>#N/A</v>
      </c>
      <c r="P1748" s="4" t="e">
        <f t="shared" ca="1" si="335"/>
        <v>#N/A</v>
      </c>
    </row>
    <row r="1749" spans="1:16" x14ac:dyDescent="0.2">
      <c r="A1749">
        <f t="shared" si="326"/>
        <v>6968</v>
      </c>
      <c r="B1749" s="4" t="b">
        <f t="shared" si="327"/>
        <v>0</v>
      </c>
      <c r="C1749" s="5" t="b">
        <f t="shared" si="324"/>
        <v>0</v>
      </c>
      <c r="D1749" t="str">
        <f>IF(C1749,VLOOKUP($A1749,RawData!$A$2:$D$27422,2,1),"")</f>
        <v/>
      </c>
      <c r="E1749" t="str">
        <f>IF($C1749,INDEX(RawData!$A$1:$D$27422,$D1749,1),"")</f>
        <v/>
      </c>
      <c r="F1749" s="4" t="e">
        <f t="shared" ca="1" si="328"/>
        <v>#VALUE!</v>
      </c>
      <c r="G1749" t="str">
        <f t="shared" si="325"/>
        <v/>
      </c>
      <c r="H1749" s="6" t="str">
        <f>IF($C1749,INDEX(RawData!$A$1:$D$27422,$D1749,3),"")</f>
        <v/>
      </c>
      <c r="I1749" s="6" t="str">
        <f>IF($C1749,INDEX(RawData!$A$1:$D$27422,$D1749,4),"")</f>
        <v/>
      </c>
      <c r="J1749" s="5" t="b">
        <f t="shared" si="329"/>
        <v>0</v>
      </c>
      <c r="K1749" s="4" t="e">
        <f t="shared" si="330"/>
        <v>#N/A</v>
      </c>
      <c r="L1749" s="4" t="e">
        <f t="shared" si="331"/>
        <v>#N/A</v>
      </c>
      <c r="M1749" s="4" t="e">
        <f t="shared" ca="1" si="332"/>
        <v>#N/A</v>
      </c>
      <c r="N1749" s="4" t="e">
        <f t="shared" ca="1" si="333"/>
        <v>#N/A</v>
      </c>
      <c r="O1749" s="4" t="e">
        <f t="shared" ca="1" si="334"/>
        <v>#N/A</v>
      </c>
      <c r="P1749" s="4" t="e">
        <f t="shared" ca="1" si="335"/>
        <v>#N/A</v>
      </c>
    </row>
    <row r="1750" spans="1:16" x14ac:dyDescent="0.2">
      <c r="A1750">
        <f t="shared" si="326"/>
        <v>6972</v>
      </c>
      <c r="B1750" s="4" t="b">
        <f t="shared" si="327"/>
        <v>0</v>
      </c>
      <c r="C1750" s="5" t="b">
        <f t="shared" si="324"/>
        <v>0</v>
      </c>
      <c r="D1750" t="str">
        <f>IF(C1750,VLOOKUP($A1750,RawData!$A$2:$D$27422,2,1),"")</f>
        <v/>
      </c>
      <c r="E1750" t="str">
        <f>IF($C1750,INDEX(RawData!$A$1:$D$27422,$D1750,1),"")</f>
        <v/>
      </c>
      <c r="F1750" s="4" t="e">
        <f t="shared" ca="1" si="328"/>
        <v>#VALUE!</v>
      </c>
      <c r="G1750" t="str">
        <f t="shared" si="325"/>
        <v/>
      </c>
      <c r="H1750" s="6" t="str">
        <f>IF($C1750,INDEX(RawData!$A$1:$D$27422,$D1750,3),"")</f>
        <v/>
      </c>
      <c r="I1750" s="6" t="str">
        <f>IF($C1750,INDEX(RawData!$A$1:$D$27422,$D1750,4),"")</f>
        <v/>
      </c>
      <c r="J1750" s="5" t="b">
        <f t="shared" si="329"/>
        <v>0</v>
      </c>
      <c r="K1750" s="4" t="e">
        <f t="shared" si="330"/>
        <v>#N/A</v>
      </c>
      <c r="L1750" s="4" t="e">
        <f t="shared" si="331"/>
        <v>#N/A</v>
      </c>
      <c r="M1750" s="4" t="e">
        <f t="shared" ca="1" si="332"/>
        <v>#N/A</v>
      </c>
      <c r="N1750" s="4" t="e">
        <f t="shared" ca="1" si="333"/>
        <v>#N/A</v>
      </c>
      <c r="O1750" s="4" t="e">
        <f t="shared" ca="1" si="334"/>
        <v>#N/A</v>
      </c>
      <c r="P1750" s="4" t="e">
        <f t="shared" ca="1" si="335"/>
        <v>#N/A</v>
      </c>
    </row>
    <row r="1751" spans="1:16" x14ac:dyDescent="0.2">
      <c r="A1751">
        <f t="shared" si="326"/>
        <v>6976</v>
      </c>
      <c r="B1751" s="4" t="b">
        <f t="shared" si="327"/>
        <v>0</v>
      </c>
      <c r="C1751" s="5" t="b">
        <f t="shared" si="324"/>
        <v>0</v>
      </c>
      <c r="D1751" t="str">
        <f>IF(C1751,VLOOKUP($A1751,RawData!$A$2:$D$27422,2,1),"")</f>
        <v/>
      </c>
      <c r="E1751" t="str">
        <f>IF($C1751,INDEX(RawData!$A$1:$D$27422,$D1751,1),"")</f>
        <v/>
      </c>
      <c r="F1751" s="4" t="e">
        <f t="shared" ca="1" si="328"/>
        <v>#VALUE!</v>
      </c>
      <c r="G1751" t="str">
        <f t="shared" si="325"/>
        <v/>
      </c>
      <c r="H1751" s="6" t="str">
        <f>IF($C1751,INDEX(RawData!$A$1:$D$27422,$D1751,3),"")</f>
        <v/>
      </c>
      <c r="I1751" s="6" t="str">
        <f>IF($C1751,INDEX(RawData!$A$1:$D$27422,$D1751,4),"")</f>
        <v/>
      </c>
      <c r="J1751" s="5" t="b">
        <f t="shared" si="329"/>
        <v>0</v>
      </c>
      <c r="K1751" s="4" t="e">
        <f t="shared" si="330"/>
        <v>#N/A</v>
      </c>
      <c r="L1751" s="4" t="e">
        <f t="shared" si="331"/>
        <v>#N/A</v>
      </c>
      <c r="M1751" s="4" t="e">
        <f t="shared" ca="1" si="332"/>
        <v>#N/A</v>
      </c>
      <c r="N1751" s="4" t="e">
        <f t="shared" ca="1" si="333"/>
        <v>#N/A</v>
      </c>
      <c r="O1751" s="4" t="e">
        <f t="shared" ca="1" si="334"/>
        <v>#N/A</v>
      </c>
      <c r="P1751" s="4" t="e">
        <f t="shared" ca="1" si="335"/>
        <v>#N/A</v>
      </c>
    </row>
    <row r="1752" spans="1:16" x14ac:dyDescent="0.2">
      <c r="A1752">
        <f t="shared" si="326"/>
        <v>6980</v>
      </c>
      <c r="B1752" s="4" t="b">
        <f t="shared" si="327"/>
        <v>0</v>
      </c>
      <c r="C1752" s="5" t="b">
        <f t="shared" si="324"/>
        <v>0</v>
      </c>
      <c r="D1752" t="str">
        <f>IF(C1752,VLOOKUP($A1752,RawData!$A$2:$D$27422,2,1),"")</f>
        <v/>
      </c>
      <c r="E1752" t="str">
        <f>IF($C1752,INDEX(RawData!$A$1:$D$27422,$D1752,1),"")</f>
        <v/>
      </c>
      <c r="F1752" s="4" t="e">
        <f t="shared" ca="1" si="328"/>
        <v>#VALUE!</v>
      </c>
      <c r="G1752" t="str">
        <f t="shared" si="325"/>
        <v/>
      </c>
      <c r="H1752" s="6" t="str">
        <f>IF($C1752,INDEX(RawData!$A$1:$D$27422,$D1752,3),"")</f>
        <v/>
      </c>
      <c r="I1752" s="6" t="str">
        <f>IF($C1752,INDEX(RawData!$A$1:$D$27422,$D1752,4),"")</f>
        <v/>
      </c>
      <c r="J1752" s="5" t="b">
        <f t="shared" si="329"/>
        <v>0</v>
      </c>
      <c r="K1752" s="4" t="e">
        <f t="shared" si="330"/>
        <v>#N/A</v>
      </c>
      <c r="L1752" s="4" t="e">
        <f t="shared" si="331"/>
        <v>#N/A</v>
      </c>
      <c r="M1752" s="4" t="e">
        <f t="shared" ca="1" si="332"/>
        <v>#N/A</v>
      </c>
      <c r="N1752" s="4" t="e">
        <f t="shared" ca="1" si="333"/>
        <v>#N/A</v>
      </c>
      <c r="O1752" s="4" t="e">
        <f t="shared" ca="1" si="334"/>
        <v>#N/A</v>
      </c>
      <c r="P1752" s="4" t="e">
        <f t="shared" ca="1" si="335"/>
        <v>#N/A</v>
      </c>
    </row>
    <row r="1753" spans="1:16" x14ac:dyDescent="0.2">
      <c r="A1753">
        <f t="shared" si="326"/>
        <v>6984</v>
      </c>
      <c r="B1753" s="4" t="b">
        <f t="shared" si="327"/>
        <v>0</v>
      </c>
      <c r="C1753" s="5" t="b">
        <f t="shared" si="324"/>
        <v>0</v>
      </c>
      <c r="D1753" t="str">
        <f>IF(C1753,VLOOKUP($A1753,RawData!$A$2:$D$27422,2,1),"")</f>
        <v/>
      </c>
      <c r="E1753" t="str">
        <f>IF($C1753,INDEX(RawData!$A$1:$D$27422,$D1753,1),"")</f>
        <v/>
      </c>
      <c r="F1753" s="4" t="e">
        <f t="shared" ca="1" si="328"/>
        <v>#VALUE!</v>
      </c>
      <c r="G1753" t="str">
        <f t="shared" si="325"/>
        <v/>
      </c>
      <c r="H1753" s="6" t="str">
        <f>IF($C1753,INDEX(RawData!$A$1:$D$27422,$D1753,3),"")</f>
        <v/>
      </c>
      <c r="I1753" s="6" t="str">
        <f>IF($C1753,INDEX(RawData!$A$1:$D$27422,$D1753,4),"")</f>
        <v/>
      </c>
      <c r="J1753" s="5" t="b">
        <f t="shared" si="329"/>
        <v>0</v>
      </c>
      <c r="K1753" s="4" t="e">
        <f t="shared" si="330"/>
        <v>#N/A</v>
      </c>
      <c r="L1753" s="4" t="e">
        <f t="shared" si="331"/>
        <v>#N/A</v>
      </c>
      <c r="M1753" s="4" t="e">
        <f t="shared" ca="1" si="332"/>
        <v>#N/A</v>
      </c>
      <c r="N1753" s="4" t="e">
        <f t="shared" ca="1" si="333"/>
        <v>#N/A</v>
      </c>
      <c r="O1753" s="4" t="e">
        <f t="shared" ca="1" si="334"/>
        <v>#N/A</v>
      </c>
      <c r="P1753" s="4" t="e">
        <f t="shared" ca="1" si="335"/>
        <v>#N/A</v>
      </c>
    </row>
    <row r="1754" spans="1:16" x14ac:dyDescent="0.2">
      <c r="A1754">
        <f t="shared" si="326"/>
        <v>6988</v>
      </c>
      <c r="B1754" s="4" t="b">
        <f t="shared" si="327"/>
        <v>0</v>
      </c>
      <c r="C1754" s="5" t="b">
        <f t="shared" si="324"/>
        <v>0</v>
      </c>
      <c r="D1754" t="str">
        <f>IF(C1754,VLOOKUP($A1754,RawData!$A$2:$D$27422,2,1),"")</f>
        <v/>
      </c>
      <c r="E1754" t="str">
        <f>IF($C1754,INDEX(RawData!$A$1:$D$27422,$D1754,1),"")</f>
        <v/>
      </c>
      <c r="F1754" s="4" t="e">
        <f t="shared" ca="1" si="328"/>
        <v>#VALUE!</v>
      </c>
      <c r="G1754" t="str">
        <f t="shared" si="325"/>
        <v/>
      </c>
      <c r="H1754" s="6" t="str">
        <f>IF($C1754,INDEX(RawData!$A$1:$D$27422,$D1754,3),"")</f>
        <v/>
      </c>
      <c r="I1754" s="6" t="str">
        <f>IF($C1754,INDEX(RawData!$A$1:$D$27422,$D1754,4),"")</f>
        <v/>
      </c>
      <c r="J1754" s="5" t="b">
        <f t="shared" si="329"/>
        <v>0</v>
      </c>
      <c r="K1754" s="4" t="e">
        <f t="shared" si="330"/>
        <v>#N/A</v>
      </c>
      <c r="L1754" s="4" t="e">
        <f t="shared" si="331"/>
        <v>#N/A</v>
      </c>
      <c r="M1754" s="4" t="e">
        <f t="shared" ca="1" si="332"/>
        <v>#N/A</v>
      </c>
      <c r="N1754" s="4" t="e">
        <f t="shared" ca="1" si="333"/>
        <v>#N/A</v>
      </c>
      <c r="O1754" s="4" t="e">
        <f t="shared" ca="1" si="334"/>
        <v>#N/A</v>
      </c>
      <c r="P1754" s="4" t="e">
        <f t="shared" ca="1" si="335"/>
        <v>#N/A</v>
      </c>
    </row>
    <row r="1755" spans="1:16" x14ac:dyDescent="0.2">
      <c r="A1755">
        <f t="shared" si="326"/>
        <v>6992</v>
      </c>
      <c r="B1755" s="4" t="b">
        <f t="shared" si="327"/>
        <v>0</v>
      </c>
      <c r="C1755" s="5" t="b">
        <f t="shared" si="324"/>
        <v>0</v>
      </c>
      <c r="D1755" t="str">
        <f>IF(C1755,VLOOKUP($A1755,RawData!$A$2:$D$27422,2,1),"")</f>
        <v/>
      </c>
      <c r="E1755" t="str">
        <f>IF($C1755,INDEX(RawData!$A$1:$D$27422,$D1755,1),"")</f>
        <v/>
      </c>
      <c r="F1755" s="4" t="e">
        <f t="shared" ca="1" si="328"/>
        <v>#VALUE!</v>
      </c>
      <c r="G1755" t="str">
        <f t="shared" si="325"/>
        <v/>
      </c>
      <c r="H1755" s="6" t="str">
        <f>IF($C1755,INDEX(RawData!$A$1:$D$27422,$D1755,3),"")</f>
        <v/>
      </c>
      <c r="I1755" s="6" t="str">
        <f>IF($C1755,INDEX(RawData!$A$1:$D$27422,$D1755,4),"")</f>
        <v/>
      </c>
      <c r="J1755" s="5" t="b">
        <f t="shared" si="329"/>
        <v>0</v>
      </c>
      <c r="K1755" s="4" t="e">
        <f t="shared" si="330"/>
        <v>#N/A</v>
      </c>
      <c r="L1755" s="4" t="e">
        <f t="shared" si="331"/>
        <v>#N/A</v>
      </c>
      <c r="M1755" s="4" t="e">
        <f t="shared" ca="1" si="332"/>
        <v>#N/A</v>
      </c>
      <c r="N1755" s="4" t="e">
        <f t="shared" ca="1" si="333"/>
        <v>#N/A</v>
      </c>
      <c r="O1755" s="4" t="e">
        <f t="shared" ca="1" si="334"/>
        <v>#N/A</v>
      </c>
      <c r="P1755" s="4" t="e">
        <f t="shared" ca="1" si="335"/>
        <v>#N/A</v>
      </c>
    </row>
    <row r="1756" spans="1:16" x14ac:dyDescent="0.2">
      <c r="A1756">
        <f t="shared" si="326"/>
        <v>6996</v>
      </c>
      <c r="B1756" s="4" t="b">
        <f t="shared" si="327"/>
        <v>0</v>
      </c>
      <c r="C1756" s="5" t="b">
        <f t="shared" si="324"/>
        <v>0</v>
      </c>
      <c r="D1756" t="str">
        <f>IF(C1756,VLOOKUP($A1756,RawData!$A$2:$D$27422,2,1),"")</f>
        <v/>
      </c>
      <c r="E1756" t="str">
        <f>IF($C1756,INDEX(RawData!$A$1:$D$27422,$D1756,1),"")</f>
        <v/>
      </c>
      <c r="F1756" s="4" t="e">
        <f t="shared" ca="1" si="328"/>
        <v>#VALUE!</v>
      </c>
      <c r="G1756" t="str">
        <f t="shared" si="325"/>
        <v/>
      </c>
      <c r="H1756" s="6" t="str">
        <f>IF($C1756,INDEX(RawData!$A$1:$D$27422,$D1756,3),"")</f>
        <v/>
      </c>
      <c r="I1756" s="6" t="str">
        <f>IF($C1756,INDEX(RawData!$A$1:$D$27422,$D1756,4),"")</f>
        <v/>
      </c>
      <c r="J1756" s="5" t="b">
        <f t="shared" si="329"/>
        <v>0</v>
      </c>
      <c r="K1756" s="4" t="e">
        <f t="shared" si="330"/>
        <v>#N/A</v>
      </c>
      <c r="L1756" s="4" t="e">
        <f t="shared" si="331"/>
        <v>#N/A</v>
      </c>
      <c r="M1756" s="4" t="e">
        <f t="shared" ca="1" si="332"/>
        <v>#N/A</v>
      </c>
      <c r="N1756" s="4" t="e">
        <f t="shared" ca="1" si="333"/>
        <v>#N/A</v>
      </c>
      <c r="O1756" s="4" t="e">
        <f t="shared" ca="1" si="334"/>
        <v>#N/A</v>
      </c>
      <c r="P1756" s="4" t="e">
        <f t="shared" ca="1" si="335"/>
        <v>#N/A</v>
      </c>
    </row>
    <row r="1757" spans="1:16" x14ac:dyDescent="0.2">
      <c r="A1757">
        <f t="shared" si="326"/>
        <v>7000</v>
      </c>
      <c r="B1757" s="4" t="b">
        <f t="shared" si="327"/>
        <v>0</v>
      </c>
      <c r="C1757" s="5" t="b">
        <f t="shared" si="324"/>
        <v>0</v>
      </c>
      <c r="D1757" t="str">
        <f>IF(C1757,VLOOKUP($A1757,RawData!$A$2:$D$27422,2,1),"")</f>
        <v/>
      </c>
      <c r="E1757" t="str">
        <f>IF($C1757,INDEX(RawData!$A$1:$D$27422,$D1757,1),"")</f>
        <v/>
      </c>
      <c r="F1757" s="4" t="e">
        <f t="shared" ca="1" si="328"/>
        <v>#VALUE!</v>
      </c>
      <c r="G1757" t="str">
        <f t="shared" si="325"/>
        <v/>
      </c>
      <c r="H1757" s="6" t="str">
        <f>IF($C1757,INDEX(RawData!$A$1:$D$27422,$D1757,3),"")</f>
        <v/>
      </c>
      <c r="I1757" s="6" t="str">
        <f>IF($C1757,INDEX(RawData!$A$1:$D$27422,$D1757,4),"")</f>
        <v/>
      </c>
      <c r="J1757" s="5" t="b">
        <f t="shared" si="329"/>
        <v>0</v>
      </c>
      <c r="K1757" s="4" t="e">
        <f t="shared" si="330"/>
        <v>#N/A</v>
      </c>
      <c r="L1757" s="4" t="e">
        <f t="shared" si="331"/>
        <v>#N/A</v>
      </c>
      <c r="M1757" s="4" t="e">
        <f t="shared" ca="1" si="332"/>
        <v>#N/A</v>
      </c>
      <c r="N1757" s="4" t="e">
        <f t="shared" ca="1" si="333"/>
        <v>#N/A</v>
      </c>
      <c r="O1757" s="4" t="e">
        <f t="shared" ca="1" si="334"/>
        <v>#N/A</v>
      </c>
      <c r="P1757" s="4" t="e">
        <f t="shared" ca="1" si="335"/>
        <v>#N/A</v>
      </c>
    </row>
    <row r="1758" spans="1:16" x14ac:dyDescent="0.2">
      <c r="A1758">
        <f t="shared" si="326"/>
        <v>7004</v>
      </c>
      <c r="B1758" s="4" t="b">
        <f t="shared" si="327"/>
        <v>0</v>
      </c>
      <c r="C1758" s="5" t="b">
        <f t="shared" si="324"/>
        <v>0</v>
      </c>
      <c r="D1758" t="str">
        <f>IF(C1758,VLOOKUP($A1758,RawData!$A$2:$D$27422,2,1),"")</f>
        <v/>
      </c>
      <c r="E1758" t="str">
        <f>IF($C1758,INDEX(RawData!$A$1:$D$27422,$D1758,1),"")</f>
        <v/>
      </c>
      <c r="F1758" s="4" t="e">
        <f t="shared" ca="1" si="328"/>
        <v>#VALUE!</v>
      </c>
      <c r="G1758" t="str">
        <f t="shared" si="325"/>
        <v/>
      </c>
      <c r="H1758" s="6" t="str">
        <f>IF($C1758,INDEX(RawData!$A$1:$D$27422,$D1758,3),"")</f>
        <v/>
      </c>
      <c r="I1758" s="6" t="str">
        <f>IF($C1758,INDEX(RawData!$A$1:$D$27422,$D1758,4),"")</f>
        <v/>
      </c>
      <c r="J1758" s="5" t="b">
        <f t="shared" si="329"/>
        <v>0</v>
      </c>
      <c r="K1758" s="4" t="e">
        <f t="shared" si="330"/>
        <v>#N/A</v>
      </c>
      <c r="L1758" s="4" t="e">
        <f t="shared" si="331"/>
        <v>#N/A</v>
      </c>
      <c r="M1758" s="4" t="e">
        <f t="shared" ca="1" si="332"/>
        <v>#N/A</v>
      </c>
      <c r="N1758" s="4" t="e">
        <f t="shared" ca="1" si="333"/>
        <v>#N/A</v>
      </c>
      <c r="O1758" s="4" t="e">
        <f t="shared" ca="1" si="334"/>
        <v>#N/A</v>
      </c>
      <c r="P1758" s="4" t="e">
        <f t="shared" ca="1" si="335"/>
        <v>#N/A</v>
      </c>
    </row>
    <row r="1759" spans="1:16" x14ac:dyDescent="0.2">
      <c r="A1759">
        <f t="shared" si="326"/>
        <v>7008</v>
      </c>
      <c r="B1759" s="4" t="b">
        <f t="shared" si="327"/>
        <v>0</v>
      </c>
      <c r="C1759" s="5" t="b">
        <f t="shared" si="324"/>
        <v>0</v>
      </c>
      <c r="D1759" t="str">
        <f>IF(C1759,VLOOKUP($A1759,RawData!$A$2:$D$27422,2,1),"")</f>
        <v/>
      </c>
      <c r="E1759" t="str">
        <f>IF($C1759,INDEX(RawData!$A$1:$D$27422,$D1759,1),"")</f>
        <v/>
      </c>
      <c r="F1759" s="4" t="e">
        <f t="shared" ca="1" si="328"/>
        <v>#VALUE!</v>
      </c>
      <c r="G1759" t="str">
        <f t="shared" si="325"/>
        <v/>
      </c>
      <c r="H1759" s="6" t="str">
        <f>IF($C1759,INDEX(RawData!$A$1:$D$27422,$D1759,3),"")</f>
        <v/>
      </c>
      <c r="I1759" s="6" t="str">
        <f>IF($C1759,INDEX(RawData!$A$1:$D$27422,$D1759,4),"")</f>
        <v/>
      </c>
      <c r="J1759" s="5" t="b">
        <f t="shared" si="329"/>
        <v>0</v>
      </c>
      <c r="K1759" s="4" t="e">
        <f t="shared" si="330"/>
        <v>#N/A</v>
      </c>
      <c r="L1759" s="4" t="e">
        <f t="shared" si="331"/>
        <v>#N/A</v>
      </c>
      <c r="M1759" s="4" t="e">
        <f t="shared" ca="1" si="332"/>
        <v>#N/A</v>
      </c>
      <c r="N1759" s="4" t="e">
        <f t="shared" ca="1" si="333"/>
        <v>#N/A</v>
      </c>
      <c r="O1759" s="4" t="e">
        <f t="shared" ca="1" si="334"/>
        <v>#N/A</v>
      </c>
      <c r="P1759" s="4" t="e">
        <f t="shared" ca="1" si="335"/>
        <v>#N/A</v>
      </c>
    </row>
    <row r="1760" spans="1:16" x14ac:dyDescent="0.2">
      <c r="A1760">
        <f t="shared" si="326"/>
        <v>7012</v>
      </c>
      <c r="B1760" s="4" t="b">
        <f t="shared" si="327"/>
        <v>0</v>
      </c>
      <c r="C1760" s="5" t="b">
        <f t="shared" si="324"/>
        <v>0</v>
      </c>
      <c r="D1760" t="str">
        <f>IF(C1760,VLOOKUP($A1760,RawData!$A$2:$D$27422,2,1),"")</f>
        <v/>
      </c>
      <c r="E1760" t="str">
        <f>IF($C1760,INDEX(RawData!$A$1:$D$27422,$D1760,1),"")</f>
        <v/>
      </c>
      <c r="F1760" s="4" t="e">
        <f t="shared" ca="1" si="328"/>
        <v>#VALUE!</v>
      </c>
      <c r="G1760" t="str">
        <f t="shared" si="325"/>
        <v/>
      </c>
      <c r="H1760" s="6" t="str">
        <f>IF($C1760,INDEX(RawData!$A$1:$D$27422,$D1760,3),"")</f>
        <v/>
      </c>
      <c r="I1760" s="6" t="str">
        <f>IF($C1760,INDEX(RawData!$A$1:$D$27422,$D1760,4),"")</f>
        <v/>
      </c>
      <c r="J1760" s="5" t="b">
        <f t="shared" si="329"/>
        <v>0</v>
      </c>
      <c r="K1760" s="4" t="e">
        <f t="shared" si="330"/>
        <v>#N/A</v>
      </c>
      <c r="L1760" s="4" t="e">
        <f t="shared" si="331"/>
        <v>#N/A</v>
      </c>
      <c r="M1760" s="4" t="e">
        <f t="shared" ca="1" si="332"/>
        <v>#N/A</v>
      </c>
      <c r="N1760" s="4" t="e">
        <f t="shared" ca="1" si="333"/>
        <v>#N/A</v>
      </c>
      <c r="O1760" s="4" t="e">
        <f t="shared" ca="1" si="334"/>
        <v>#N/A</v>
      </c>
      <c r="P1760" s="4" t="e">
        <f t="shared" ca="1" si="335"/>
        <v>#N/A</v>
      </c>
    </row>
    <row r="1761" spans="1:16" x14ac:dyDescent="0.2">
      <c r="A1761">
        <f t="shared" si="326"/>
        <v>7016</v>
      </c>
      <c r="B1761" s="4" t="b">
        <f t="shared" si="327"/>
        <v>0</v>
      </c>
      <c r="C1761" s="5" t="b">
        <f t="shared" si="324"/>
        <v>0</v>
      </c>
      <c r="D1761" t="str">
        <f>IF(C1761,VLOOKUP($A1761,RawData!$A$2:$D$27422,2,1),"")</f>
        <v/>
      </c>
      <c r="E1761" t="str">
        <f>IF($C1761,INDEX(RawData!$A$1:$D$27422,$D1761,1),"")</f>
        <v/>
      </c>
      <c r="F1761" s="4" t="e">
        <f t="shared" ca="1" si="328"/>
        <v>#VALUE!</v>
      </c>
      <c r="G1761" t="str">
        <f t="shared" si="325"/>
        <v/>
      </c>
      <c r="H1761" s="6" t="str">
        <f>IF($C1761,INDEX(RawData!$A$1:$D$27422,$D1761,3),"")</f>
        <v/>
      </c>
      <c r="I1761" s="6" t="str">
        <f>IF($C1761,INDEX(RawData!$A$1:$D$27422,$D1761,4),"")</f>
        <v/>
      </c>
      <c r="J1761" s="5" t="b">
        <f t="shared" si="329"/>
        <v>0</v>
      </c>
      <c r="K1761" s="4" t="e">
        <f t="shared" si="330"/>
        <v>#N/A</v>
      </c>
      <c r="L1761" s="4" t="e">
        <f t="shared" si="331"/>
        <v>#N/A</v>
      </c>
      <c r="M1761" s="4" t="e">
        <f t="shared" ca="1" si="332"/>
        <v>#N/A</v>
      </c>
      <c r="N1761" s="4" t="e">
        <f t="shared" ca="1" si="333"/>
        <v>#N/A</v>
      </c>
      <c r="O1761" s="4" t="e">
        <f t="shared" ca="1" si="334"/>
        <v>#N/A</v>
      </c>
      <c r="P1761" s="4" t="e">
        <f t="shared" ca="1" si="335"/>
        <v>#N/A</v>
      </c>
    </row>
    <row r="1762" spans="1:16" x14ac:dyDescent="0.2">
      <c r="A1762">
        <f t="shared" si="326"/>
        <v>7020</v>
      </c>
      <c r="B1762" s="4" t="b">
        <f t="shared" si="327"/>
        <v>0</v>
      </c>
      <c r="C1762" s="5" t="b">
        <f t="shared" si="324"/>
        <v>0</v>
      </c>
      <c r="D1762" t="str">
        <f>IF(C1762,VLOOKUP($A1762,RawData!$A$2:$D$27422,2,1),"")</f>
        <v/>
      </c>
      <c r="E1762" t="str">
        <f>IF($C1762,INDEX(RawData!$A$1:$D$27422,$D1762,1),"")</f>
        <v/>
      </c>
      <c r="F1762" s="4" t="e">
        <f t="shared" ca="1" si="328"/>
        <v>#VALUE!</v>
      </c>
      <c r="G1762" t="str">
        <f t="shared" si="325"/>
        <v/>
      </c>
      <c r="H1762" s="6" t="str">
        <f>IF($C1762,INDEX(RawData!$A$1:$D$27422,$D1762,3),"")</f>
        <v/>
      </c>
      <c r="I1762" s="6" t="str">
        <f>IF($C1762,INDEX(RawData!$A$1:$D$27422,$D1762,4),"")</f>
        <v/>
      </c>
      <c r="J1762" s="5" t="b">
        <f t="shared" si="329"/>
        <v>0</v>
      </c>
      <c r="K1762" s="4" t="e">
        <f t="shared" si="330"/>
        <v>#N/A</v>
      </c>
      <c r="L1762" s="4" t="e">
        <f t="shared" si="331"/>
        <v>#N/A</v>
      </c>
      <c r="M1762" s="4" t="e">
        <f t="shared" ca="1" si="332"/>
        <v>#N/A</v>
      </c>
      <c r="N1762" s="4" t="e">
        <f t="shared" ca="1" si="333"/>
        <v>#N/A</v>
      </c>
      <c r="O1762" s="4" t="e">
        <f t="shared" ca="1" si="334"/>
        <v>#N/A</v>
      </c>
      <c r="P1762" s="4" t="e">
        <f t="shared" ca="1" si="335"/>
        <v>#N/A</v>
      </c>
    </row>
    <row r="1763" spans="1:16" x14ac:dyDescent="0.2">
      <c r="A1763">
        <f t="shared" si="326"/>
        <v>7024</v>
      </c>
      <c r="B1763" s="4" t="b">
        <f t="shared" si="327"/>
        <v>0</v>
      </c>
      <c r="C1763" s="5" t="b">
        <f t="shared" si="324"/>
        <v>0</v>
      </c>
      <c r="D1763" t="str">
        <f>IF(C1763,VLOOKUP($A1763,RawData!$A$2:$D$27422,2,1),"")</f>
        <v/>
      </c>
      <c r="E1763" t="str">
        <f>IF($C1763,INDEX(RawData!$A$1:$D$27422,$D1763,1),"")</f>
        <v/>
      </c>
      <c r="F1763" s="4" t="e">
        <f t="shared" ca="1" si="328"/>
        <v>#VALUE!</v>
      </c>
      <c r="G1763" t="str">
        <f t="shared" si="325"/>
        <v/>
      </c>
      <c r="H1763" s="6" t="str">
        <f>IF($C1763,INDEX(RawData!$A$1:$D$27422,$D1763,3),"")</f>
        <v/>
      </c>
      <c r="I1763" s="6" t="str">
        <f>IF($C1763,INDEX(RawData!$A$1:$D$27422,$D1763,4),"")</f>
        <v/>
      </c>
      <c r="J1763" s="5" t="b">
        <f t="shared" si="329"/>
        <v>0</v>
      </c>
      <c r="K1763" s="4" t="e">
        <f t="shared" si="330"/>
        <v>#N/A</v>
      </c>
      <c r="L1763" s="4" t="e">
        <f t="shared" si="331"/>
        <v>#N/A</v>
      </c>
      <c r="M1763" s="4" t="e">
        <f t="shared" ca="1" si="332"/>
        <v>#N/A</v>
      </c>
      <c r="N1763" s="4" t="e">
        <f t="shared" ca="1" si="333"/>
        <v>#N/A</v>
      </c>
      <c r="O1763" s="4" t="e">
        <f t="shared" ca="1" si="334"/>
        <v>#N/A</v>
      </c>
      <c r="P1763" s="4" t="e">
        <f t="shared" ca="1" si="335"/>
        <v>#N/A</v>
      </c>
    </row>
    <row r="1764" spans="1:16" x14ac:dyDescent="0.2">
      <c r="A1764">
        <f t="shared" si="326"/>
        <v>7028</v>
      </c>
      <c r="B1764" s="4" t="b">
        <f t="shared" si="327"/>
        <v>0</v>
      </c>
      <c r="C1764" s="5" t="b">
        <f t="shared" si="324"/>
        <v>0</v>
      </c>
      <c r="D1764" t="str">
        <f>IF(C1764,VLOOKUP($A1764,RawData!$A$2:$D$27422,2,1),"")</f>
        <v/>
      </c>
      <c r="E1764" t="str">
        <f>IF($C1764,INDEX(RawData!$A$1:$D$27422,$D1764,1),"")</f>
        <v/>
      </c>
      <c r="F1764" s="4" t="e">
        <f t="shared" ca="1" si="328"/>
        <v>#VALUE!</v>
      </c>
      <c r="G1764" t="str">
        <f t="shared" si="325"/>
        <v/>
      </c>
      <c r="H1764" s="6" t="str">
        <f>IF($C1764,INDEX(RawData!$A$1:$D$27422,$D1764,3),"")</f>
        <v/>
      </c>
      <c r="I1764" s="6" t="str">
        <f>IF($C1764,INDEX(RawData!$A$1:$D$27422,$D1764,4),"")</f>
        <v/>
      </c>
      <c r="J1764" s="5" t="b">
        <f t="shared" si="329"/>
        <v>0</v>
      </c>
      <c r="K1764" s="4" t="e">
        <f t="shared" si="330"/>
        <v>#N/A</v>
      </c>
      <c r="L1764" s="4" t="e">
        <f t="shared" si="331"/>
        <v>#N/A</v>
      </c>
      <c r="M1764" s="4" t="e">
        <f t="shared" ca="1" si="332"/>
        <v>#N/A</v>
      </c>
      <c r="N1764" s="4" t="e">
        <f t="shared" ca="1" si="333"/>
        <v>#N/A</v>
      </c>
      <c r="O1764" s="4" t="e">
        <f t="shared" ca="1" si="334"/>
        <v>#N/A</v>
      </c>
      <c r="P1764" s="4" t="e">
        <f t="shared" ca="1" si="335"/>
        <v>#N/A</v>
      </c>
    </row>
    <row r="1765" spans="1:16" x14ac:dyDescent="0.2">
      <c r="A1765">
        <f t="shared" si="326"/>
        <v>7032</v>
      </c>
      <c r="B1765" s="4" t="b">
        <f t="shared" si="327"/>
        <v>0</v>
      </c>
      <c r="C1765" s="5" t="b">
        <f t="shared" si="324"/>
        <v>0</v>
      </c>
      <c r="D1765" t="str">
        <f>IF(C1765,VLOOKUP($A1765,RawData!$A$2:$D$27422,2,1),"")</f>
        <v/>
      </c>
      <c r="E1765" t="str">
        <f>IF($C1765,INDEX(RawData!$A$1:$D$27422,$D1765,1),"")</f>
        <v/>
      </c>
      <c r="F1765" s="4" t="e">
        <f t="shared" ca="1" si="328"/>
        <v>#VALUE!</v>
      </c>
      <c r="G1765" t="str">
        <f t="shared" si="325"/>
        <v/>
      </c>
      <c r="H1765" s="6" t="str">
        <f>IF($C1765,INDEX(RawData!$A$1:$D$27422,$D1765,3),"")</f>
        <v/>
      </c>
      <c r="I1765" s="6" t="str">
        <f>IF($C1765,INDEX(RawData!$A$1:$D$27422,$D1765,4),"")</f>
        <v/>
      </c>
      <c r="J1765" s="5" t="b">
        <f t="shared" si="329"/>
        <v>0</v>
      </c>
      <c r="K1765" s="4" t="e">
        <f t="shared" si="330"/>
        <v>#N/A</v>
      </c>
      <c r="L1765" s="4" t="e">
        <f t="shared" si="331"/>
        <v>#N/A</v>
      </c>
      <c r="M1765" s="4" t="e">
        <f t="shared" ca="1" si="332"/>
        <v>#N/A</v>
      </c>
      <c r="N1765" s="4" t="e">
        <f t="shared" ca="1" si="333"/>
        <v>#N/A</v>
      </c>
      <c r="O1765" s="4" t="e">
        <f t="shared" ca="1" si="334"/>
        <v>#N/A</v>
      </c>
      <c r="P1765" s="4" t="e">
        <f t="shared" ca="1" si="335"/>
        <v>#N/A</v>
      </c>
    </row>
    <row r="1766" spans="1:16" x14ac:dyDescent="0.2">
      <c r="A1766">
        <f t="shared" si="326"/>
        <v>7036</v>
      </c>
      <c r="B1766" s="4" t="b">
        <f t="shared" si="327"/>
        <v>0</v>
      </c>
      <c r="C1766" s="5" t="b">
        <f t="shared" si="324"/>
        <v>0</v>
      </c>
      <c r="D1766" t="str">
        <f>IF(C1766,VLOOKUP($A1766,RawData!$A$2:$D$27422,2,1),"")</f>
        <v/>
      </c>
      <c r="E1766" t="str">
        <f>IF($C1766,INDEX(RawData!$A$1:$D$27422,$D1766,1),"")</f>
        <v/>
      </c>
      <c r="F1766" s="4" t="e">
        <f t="shared" ca="1" si="328"/>
        <v>#VALUE!</v>
      </c>
      <c r="G1766" t="str">
        <f t="shared" si="325"/>
        <v/>
      </c>
      <c r="H1766" s="6" t="str">
        <f>IF($C1766,INDEX(RawData!$A$1:$D$27422,$D1766,3),"")</f>
        <v/>
      </c>
      <c r="I1766" s="6" t="str">
        <f>IF($C1766,INDEX(RawData!$A$1:$D$27422,$D1766,4),"")</f>
        <v/>
      </c>
      <c r="J1766" s="5" t="b">
        <f t="shared" si="329"/>
        <v>0</v>
      </c>
      <c r="K1766" s="4" t="e">
        <f t="shared" si="330"/>
        <v>#N/A</v>
      </c>
      <c r="L1766" s="4" t="e">
        <f t="shared" si="331"/>
        <v>#N/A</v>
      </c>
      <c r="M1766" s="4" t="e">
        <f t="shared" ca="1" si="332"/>
        <v>#N/A</v>
      </c>
      <c r="N1766" s="4" t="e">
        <f t="shared" ca="1" si="333"/>
        <v>#N/A</v>
      </c>
      <c r="O1766" s="4" t="e">
        <f t="shared" ca="1" si="334"/>
        <v>#N/A</v>
      </c>
      <c r="P1766" s="4" t="e">
        <f t="shared" ca="1" si="335"/>
        <v>#N/A</v>
      </c>
    </row>
    <row r="1767" spans="1:16" x14ac:dyDescent="0.2">
      <c r="A1767">
        <f t="shared" si="326"/>
        <v>7040</v>
      </c>
      <c r="B1767" s="4" t="b">
        <f t="shared" si="327"/>
        <v>0</v>
      </c>
      <c r="C1767" s="5" t="b">
        <f t="shared" si="324"/>
        <v>0</v>
      </c>
      <c r="D1767" t="str">
        <f>IF(C1767,VLOOKUP($A1767,RawData!$A$2:$D$27422,2,1),"")</f>
        <v/>
      </c>
      <c r="E1767" t="str">
        <f>IF($C1767,INDEX(RawData!$A$1:$D$27422,$D1767,1),"")</f>
        <v/>
      </c>
      <c r="F1767" s="4" t="e">
        <f t="shared" ca="1" si="328"/>
        <v>#VALUE!</v>
      </c>
      <c r="G1767" t="str">
        <f t="shared" si="325"/>
        <v/>
      </c>
      <c r="H1767" s="6" t="str">
        <f>IF($C1767,INDEX(RawData!$A$1:$D$27422,$D1767,3),"")</f>
        <v/>
      </c>
      <c r="I1767" s="6" t="str">
        <f>IF($C1767,INDEX(RawData!$A$1:$D$27422,$D1767,4),"")</f>
        <v/>
      </c>
      <c r="J1767" s="5" t="b">
        <f t="shared" si="329"/>
        <v>0</v>
      </c>
      <c r="K1767" s="4" t="e">
        <f t="shared" si="330"/>
        <v>#N/A</v>
      </c>
      <c r="L1767" s="4" t="e">
        <f t="shared" si="331"/>
        <v>#N/A</v>
      </c>
      <c r="M1767" s="4" t="e">
        <f t="shared" ca="1" si="332"/>
        <v>#N/A</v>
      </c>
      <c r="N1767" s="4" t="e">
        <f t="shared" ca="1" si="333"/>
        <v>#N/A</v>
      </c>
      <c r="O1767" s="4" t="e">
        <f t="shared" ca="1" si="334"/>
        <v>#N/A</v>
      </c>
      <c r="P1767" s="4" t="e">
        <f t="shared" ca="1" si="335"/>
        <v>#N/A</v>
      </c>
    </row>
    <row r="1768" spans="1:16" x14ac:dyDescent="0.2">
      <c r="A1768">
        <f t="shared" si="326"/>
        <v>7044</v>
      </c>
      <c r="B1768" s="4" t="b">
        <f t="shared" si="327"/>
        <v>0</v>
      </c>
      <c r="C1768" s="5" t="b">
        <f t="shared" si="324"/>
        <v>0</v>
      </c>
      <c r="D1768" t="str">
        <f>IF(C1768,VLOOKUP($A1768,RawData!$A$2:$D$27422,2,1),"")</f>
        <v/>
      </c>
      <c r="E1768" t="str">
        <f>IF($C1768,INDEX(RawData!$A$1:$D$27422,$D1768,1),"")</f>
        <v/>
      </c>
      <c r="F1768" s="4" t="e">
        <f t="shared" ca="1" si="328"/>
        <v>#VALUE!</v>
      </c>
      <c r="G1768" t="str">
        <f t="shared" si="325"/>
        <v/>
      </c>
      <c r="H1768" s="6" t="str">
        <f>IF($C1768,INDEX(RawData!$A$1:$D$27422,$D1768,3),"")</f>
        <v/>
      </c>
      <c r="I1768" s="6" t="str">
        <f>IF($C1768,INDEX(RawData!$A$1:$D$27422,$D1768,4),"")</f>
        <v/>
      </c>
      <c r="J1768" s="5" t="b">
        <f t="shared" si="329"/>
        <v>0</v>
      </c>
      <c r="K1768" s="4" t="e">
        <f t="shared" si="330"/>
        <v>#N/A</v>
      </c>
      <c r="L1768" s="4" t="e">
        <f t="shared" si="331"/>
        <v>#N/A</v>
      </c>
      <c r="M1768" s="4" t="e">
        <f t="shared" ca="1" si="332"/>
        <v>#N/A</v>
      </c>
      <c r="N1768" s="4" t="e">
        <f t="shared" ca="1" si="333"/>
        <v>#N/A</v>
      </c>
      <c r="O1768" s="4" t="e">
        <f t="shared" ca="1" si="334"/>
        <v>#N/A</v>
      </c>
      <c r="P1768" s="4" t="e">
        <f t="shared" ca="1" si="335"/>
        <v>#N/A</v>
      </c>
    </row>
    <row r="1769" spans="1:16" x14ac:dyDescent="0.2">
      <c r="A1769">
        <f t="shared" si="326"/>
        <v>7048</v>
      </c>
      <c r="B1769" s="4" t="b">
        <f t="shared" si="327"/>
        <v>0</v>
      </c>
      <c r="C1769" s="5" t="b">
        <f t="shared" si="324"/>
        <v>0</v>
      </c>
      <c r="D1769" t="str">
        <f>IF(C1769,VLOOKUP($A1769,RawData!$A$2:$D$27422,2,1),"")</f>
        <v/>
      </c>
      <c r="E1769" t="str">
        <f>IF($C1769,INDEX(RawData!$A$1:$D$27422,$D1769,1),"")</f>
        <v/>
      </c>
      <c r="F1769" s="4" t="e">
        <f t="shared" ca="1" si="328"/>
        <v>#VALUE!</v>
      </c>
      <c r="G1769" t="str">
        <f t="shared" si="325"/>
        <v/>
      </c>
      <c r="H1769" s="6" t="str">
        <f>IF($C1769,INDEX(RawData!$A$1:$D$27422,$D1769,3),"")</f>
        <v/>
      </c>
      <c r="I1769" s="6" t="str">
        <f>IF($C1769,INDEX(RawData!$A$1:$D$27422,$D1769,4),"")</f>
        <v/>
      </c>
      <c r="J1769" s="5" t="b">
        <f t="shared" si="329"/>
        <v>0</v>
      </c>
      <c r="K1769" s="4" t="e">
        <f t="shared" si="330"/>
        <v>#N/A</v>
      </c>
      <c r="L1769" s="4" t="e">
        <f t="shared" si="331"/>
        <v>#N/A</v>
      </c>
      <c r="M1769" s="4" t="e">
        <f t="shared" ca="1" si="332"/>
        <v>#N/A</v>
      </c>
      <c r="N1769" s="4" t="e">
        <f t="shared" ca="1" si="333"/>
        <v>#N/A</v>
      </c>
      <c r="O1769" s="4" t="e">
        <f t="shared" ca="1" si="334"/>
        <v>#N/A</v>
      </c>
      <c r="P1769" s="4" t="e">
        <f t="shared" ca="1" si="335"/>
        <v>#N/A</v>
      </c>
    </row>
    <row r="1770" spans="1:16" x14ac:dyDescent="0.2">
      <c r="A1770">
        <f t="shared" si="326"/>
        <v>7052</v>
      </c>
      <c r="B1770" s="4" t="b">
        <f t="shared" si="327"/>
        <v>0</v>
      </c>
      <c r="C1770" s="5" t="b">
        <f t="shared" si="324"/>
        <v>0</v>
      </c>
      <c r="D1770" t="str">
        <f>IF(C1770,VLOOKUP($A1770,RawData!$A$2:$D$27422,2,1),"")</f>
        <v/>
      </c>
      <c r="E1770" t="str">
        <f>IF($C1770,INDEX(RawData!$A$1:$D$27422,$D1770,1),"")</f>
        <v/>
      </c>
      <c r="F1770" s="4" t="e">
        <f t="shared" ca="1" si="328"/>
        <v>#VALUE!</v>
      </c>
      <c r="G1770" t="str">
        <f t="shared" si="325"/>
        <v/>
      </c>
      <c r="H1770" s="6" t="str">
        <f>IF($C1770,INDEX(RawData!$A$1:$D$27422,$D1770,3),"")</f>
        <v/>
      </c>
      <c r="I1770" s="6" t="str">
        <f>IF($C1770,INDEX(RawData!$A$1:$D$27422,$D1770,4),"")</f>
        <v/>
      </c>
      <c r="J1770" s="5" t="b">
        <f t="shared" si="329"/>
        <v>0</v>
      </c>
      <c r="K1770" s="4" t="e">
        <f t="shared" si="330"/>
        <v>#N/A</v>
      </c>
      <c r="L1770" s="4" t="e">
        <f t="shared" si="331"/>
        <v>#N/A</v>
      </c>
      <c r="M1770" s="4" t="e">
        <f t="shared" ca="1" si="332"/>
        <v>#N/A</v>
      </c>
      <c r="N1770" s="4" t="e">
        <f t="shared" ca="1" si="333"/>
        <v>#N/A</v>
      </c>
      <c r="O1770" s="4" t="e">
        <f t="shared" ca="1" si="334"/>
        <v>#N/A</v>
      </c>
      <c r="P1770" s="4" t="e">
        <f t="shared" ca="1" si="335"/>
        <v>#N/A</v>
      </c>
    </row>
    <row r="1771" spans="1:16" x14ac:dyDescent="0.2">
      <c r="A1771">
        <f t="shared" si="326"/>
        <v>7056</v>
      </c>
      <c r="B1771" s="4" t="b">
        <f t="shared" si="327"/>
        <v>0</v>
      </c>
      <c r="C1771" s="5" t="b">
        <f t="shared" si="324"/>
        <v>0</v>
      </c>
      <c r="D1771" t="str">
        <f>IF(C1771,VLOOKUP($A1771,RawData!$A$2:$D$27422,2,1),"")</f>
        <v/>
      </c>
      <c r="E1771" t="str">
        <f>IF($C1771,INDEX(RawData!$A$1:$D$27422,$D1771,1),"")</f>
        <v/>
      </c>
      <c r="F1771" s="4" t="e">
        <f t="shared" ca="1" si="328"/>
        <v>#VALUE!</v>
      </c>
      <c r="G1771" t="str">
        <f t="shared" si="325"/>
        <v/>
      </c>
      <c r="H1771" s="6" t="str">
        <f>IF($C1771,INDEX(RawData!$A$1:$D$27422,$D1771,3),"")</f>
        <v/>
      </c>
      <c r="I1771" s="6" t="str">
        <f>IF($C1771,INDEX(RawData!$A$1:$D$27422,$D1771,4),"")</f>
        <v/>
      </c>
      <c r="J1771" s="5" t="b">
        <f t="shared" si="329"/>
        <v>0</v>
      </c>
      <c r="K1771" s="4" t="e">
        <f t="shared" si="330"/>
        <v>#N/A</v>
      </c>
      <c r="L1771" s="4" t="e">
        <f t="shared" si="331"/>
        <v>#N/A</v>
      </c>
      <c r="M1771" s="4" t="e">
        <f t="shared" ca="1" si="332"/>
        <v>#N/A</v>
      </c>
      <c r="N1771" s="4" t="e">
        <f t="shared" ca="1" si="333"/>
        <v>#N/A</v>
      </c>
      <c r="O1771" s="4" t="e">
        <f t="shared" ca="1" si="334"/>
        <v>#N/A</v>
      </c>
      <c r="P1771" s="4" t="e">
        <f t="shared" ca="1" si="335"/>
        <v>#N/A</v>
      </c>
    </row>
    <row r="1772" spans="1:16" x14ac:dyDescent="0.2">
      <c r="A1772">
        <f t="shared" si="326"/>
        <v>7060</v>
      </c>
      <c r="B1772" s="4" t="b">
        <f t="shared" si="327"/>
        <v>0</v>
      </c>
      <c r="C1772" s="5" t="b">
        <f t="shared" si="324"/>
        <v>0</v>
      </c>
      <c r="D1772" t="str">
        <f>IF(C1772,VLOOKUP($A1772,RawData!$A$2:$D$27422,2,1),"")</f>
        <v/>
      </c>
      <c r="E1772" t="str">
        <f>IF($C1772,INDEX(RawData!$A$1:$D$27422,$D1772,1),"")</f>
        <v/>
      </c>
      <c r="F1772" s="4" t="e">
        <f t="shared" ca="1" si="328"/>
        <v>#VALUE!</v>
      </c>
      <c r="G1772" t="str">
        <f t="shared" si="325"/>
        <v/>
      </c>
      <c r="H1772" s="6" t="str">
        <f>IF($C1772,INDEX(RawData!$A$1:$D$27422,$D1772,3),"")</f>
        <v/>
      </c>
      <c r="I1772" s="6" t="str">
        <f>IF($C1772,INDEX(RawData!$A$1:$D$27422,$D1772,4),"")</f>
        <v/>
      </c>
      <c r="J1772" s="5" t="b">
        <f t="shared" si="329"/>
        <v>0</v>
      </c>
      <c r="K1772" s="4" t="e">
        <f t="shared" si="330"/>
        <v>#N/A</v>
      </c>
      <c r="L1772" s="4" t="e">
        <f t="shared" si="331"/>
        <v>#N/A</v>
      </c>
      <c r="M1772" s="4" t="e">
        <f t="shared" ca="1" si="332"/>
        <v>#N/A</v>
      </c>
      <c r="N1772" s="4" t="e">
        <f t="shared" ca="1" si="333"/>
        <v>#N/A</v>
      </c>
      <c r="O1772" s="4" t="e">
        <f t="shared" ca="1" si="334"/>
        <v>#N/A</v>
      </c>
      <c r="P1772" s="4" t="e">
        <f t="shared" ca="1" si="335"/>
        <v>#N/A</v>
      </c>
    </row>
    <row r="1773" spans="1:16" x14ac:dyDescent="0.2">
      <c r="A1773">
        <f t="shared" si="326"/>
        <v>7064</v>
      </c>
      <c r="B1773" s="4" t="b">
        <f t="shared" si="327"/>
        <v>0</v>
      </c>
      <c r="C1773" s="5" t="b">
        <f t="shared" si="324"/>
        <v>0</v>
      </c>
      <c r="D1773" t="str">
        <f>IF(C1773,VLOOKUP($A1773,RawData!$A$2:$D$27422,2,1),"")</f>
        <v/>
      </c>
      <c r="E1773" t="str">
        <f>IF($C1773,INDEX(RawData!$A$1:$D$27422,$D1773,1),"")</f>
        <v/>
      </c>
      <c r="F1773" s="4" t="e">
        <f t="shared" ca="1" si="328"/>
        <v>#VALUE!</v>
      </c>
      <c r="G1773" t="str">
        <f t="shared" si="325"/>
        <v/>
      </c>
      <c r="H1773" s="6" t="str">
        <f>IF($C1773,INDEX(RawData!$A$1:$D$27422,$D1773,3),"")</f>
        <v/>
      </c>
      <c r="I1773" s="6" t="str">
        <f>IF($C1773,INDEX(RawData!$A$1:$D$27422,$D1773,4),"")</f>
        <v/>
      </c>
      <c r="J1773" s="5" t="b">
        <f t="shared" si="329"/>
        <v>0</v>
      </c>
      <c r="K1773" s="4" t="e">
        <f t="shared" si="330"/>
        <v>#N/A</v>
      </c>
      <c r="L1773" s="4" t="e">
        <f t="shared" si="331"/>
        <v>#N/A</v>
      </c>
      <c r="M1773" s="4" t="e">
        <f t="shared" ca="1" si="332"/>
        <v>#N/A</v>
      </c>
      <c r="N1773" s="4" t="e">
        <f t="shared" ca="1" si="333"/>
        <v>#N/A</v>
      </c>
      <c r="O1773" s="4" t="e">
        <f t="shared" ca="1" si="334"/>
        <v>#N/A</v>
      </c>
      <c r="P1773" s="4" t="e">
        <f t="shared" ca="1" si="335"/>
        <v>#N/A</v>
      </c>
    </row>
    <row r="1774" spans="1:16" x14ac:dyDescent="0.2">
      <c r="A1774">
        <f t="shared" si="326"/>
        <v>7068</v>
      </c>
      <c r="B1774" s="4" t="b">
        <f t="shared" si="327"/>
        <v>0</v>
      </c>
      <c r="C1774" s="5" t="b">
        <f t="shared" si="324"/>
        <v>0</v>
      </c>
      <c r="D1774" t="str">
        <f>IF(C1774,VLOOKUP($A1774,RawData!$A$2:$D$27422,2,1),"")</f>
        <v/>
      </c>
      <c r="E1774" t="str">
        <f>IF($C1774,INDEX(RawData!$A$1:$D$27422,$D1774,1),"")</f>
        <v/>
      </c>
      <c r="F1774" s="4" t="e">
        <f t="shared" ca="1" si="328"/>
        <v>#VALUE!</v>
      </c>
      <c r="G1774" t="str">
        <f t="shared" si="325"/>
        <v/>
      </c>
      <c r="H1774" s="6" t="str">
        <f>IF($C1774,INDEX(RawData!$A$1:$D$27422,$D1774,3),"")</f>
        <v/>
      </c>
      <c r="I1774" s="6" t="str">
        <f>IF($C1774,INDEX(RawData!$A$1:$D$27422,$D1774,4),"")</f>
        <v/>
      </c>
      <c r="J1774" s="5" t="b">
        <f t="shared" si="329"/>
        <v>0</v>
      </c>
      <c r="K1774" s="4" t="e">
        <f t="shared" si="330"/>
        <v>#N/A</v>
      </c>
      <c r="L1774" s="4" t="e">
        <f t="shared" si="331"/>
        <v>#N/A</v>
      </c>
      <c r="M1774" s="4" t="e">
        <f t="shared" ca="1" si="332"/>
        <v>#N/A</v>
      </c>
      <c r="N1774" s="4" t="e">
        <f t="shared" ca="1" si="333"/>
        <v>#N/A</v>
      </c>
      <c r="O1774" s="4" t="e">
        <f t="shared" ca="1" si="334"/>
        <v>#N/A</v>
      </c>
      <c r="P1774" s="4" t="e">
        <f t="shared" ca="1" si="335"/>
        <v>#N/A</v>
      </c>
    </row>
    <row r="1775" spans="1:16" x14ac:dyDescent="0.2">
      <c r="A1775">
        <f t="shared" si="326"/>
        <v>7072</v>
      </c>
      <c r="B1775" s="4" t="b">
        <f t="shared" si="327"/>
        <v>0</v>
      </c>
      <c r="C1775" s="5" t="b">
        <f t="shared" si="324"/>
        <v>0</v>
      </c>
      <c r="D1775" t="str">
        <f>IF(C1775,VLOOKUP($A1775,RawData!$A$2:$D$27422,2,1),"")</f>
        <v/>
      </c>
      <c r="E1775" t="str">
        <f>IF($C1775,INDEX(RawData!$A$1:$D$27422,$D1775,1),"")</f>
        <v/>
      </c>
      <c r="F1775" s="4" t="e">
        <f t="shared" ca="1" si="328"/>
        <v>#VALUE!</v>
      </c>
      <c r="G1775" t="str">
        <f t="shared" si="325"/>
        <v/>
      </c>
      <c r="H1775" s="6" t="str">
        <f>IF($C1775,INDEX(RawData!$A$1:$D$27422,$D1775,3),"")</f>
        <v/>
      </c>
      <c r="I1775" s="6" t="str">
        <f>IF($C1775,INDEX(RawData!$A$1:$D$27422,$D1775,4),"")</f>
        <v/>
      </c>
      <c r="J1775" s="5" t="b">
        <f t="shared" si="329"/>
        <v>0</v>
      </c>
      <c r="K1775" s="4" t="e">
        <f t="shared" si="330"/>
        <v>#N/A</v>
      </c>
      <c r="L1775" s="4" t="e">
        <f t="shared" si="331"/>
        <v>#N/A</v>
      </c>
      <c r="M1775" s="4" t="e">
        <f t="shared" ca="1" si="332"/>
        <v>#N/A</v>
      </c>
      <c r="N1775" s="4" t="e">
        <f t="shared" ca="1" si="333"/>
        <v>#N/A</v>
      </c>
      <c r="O1775" s="4" t="e">
        <f t="shared" ca="1" si="334"/>
        <v>#N/A</v>
      </c>
      <c r="P1775" s="4" t="e">
        <f t="shared" ca="1" si="335"/>
        <v>#N/A</v>
      </c>
    </row>
    <row r="1776" spans="1:16" x14ac:dyDescent="0.2">
      <c r="A1776">
        <f t="shared" si="326"/>
        <v>7076</v>
      </c>
      <c r="B1776" s="4" t="b">
        <f t="shared" si="327"/>
        <v>0</v>
      </c>
      <c r="C1776" s="5" t="b">
        <f t="shared" si="324"/>
        <v>0</v>
      </c>
      <c r="D1776" t="str">
        <f>IF(C1776,VLOOKUP($A1776,RawData!$A$2:$D$27422,2,1),"")</f>
        <v/>
      </c>
      <c r="E1776" t="str">
        <f>IF($C1776,INDEX(RawData!$A$1:$D$27422,$D1776,1),"")</f>
        <v/>
      </c>
      <c r="F1776" s="4" t="e">
        <f t="shared" ca="1" si="328"/>
        <v>#VALUE!</v>
      </c>
      <c r="G1776" t="str">
        <f t="shared" si="325"/>
        <v/>
      </c>
      <c r="H1776" s="6" t="str">
        <f>IF($C1776,INDEX(RawData!$A$1:$D$27422,$D1776,3),"")</f>
        <v/>
      </c>
      <c r="I1776" s="6" t="str">
        <f>IF($C1776,INDEX(RawData!$A$1:$D$27422,$D1776,4),"")</f>
        <v/>
      </c>
      <c r="J1776" s="5" t="b">
        <f t="shared" si="329"/>
        <v>0</v>
      </c>
      <c r="K1776" s="4" t="e">
        <f t="shared" si="330"/>
        <v>#N/A</v>
      </c>
      <c r="L1776" s="4" t="e">
        <f t="shared" si="331"/>
        <v>#N/A</v>
      </c>
      <c r="M1776" s="4" t="e">
        <f t="shared" ca="1" si="332"/>
        <v>#N/A</v>
      </c>
      <c r="N1776" s="4" t="e">
        <f t="shared" ca="1" si="333"/>
        <v>#N/A</v>
      </c>
      <c r="O1776" s="4" t="e">
        <f t="shared" ca="1" si="334"/>
        <v>#N/A</v>
      </c>
      <c r="P1776" s="4" t="e">
        <f t="shared" ca="1" si="335"/>
        <v>#N/A</v>
      </c>
    </row>
    <row r="1777" spans="1:16" x14ac:dyDescent="0.2">
      <c r="A1777">
        <f t="shared" si="326"/>
        <v>7080</v>
      </c>
      <c r="B1777" s="4" t="b">
        <f t="shared" si="327"/>
        <v>0</v>
      </c>
      <c r="C1777" s="5" t="b">
        <f t="shared" si="324"/>
        <v>0</v>
      </c>
      <c r="D1777" t="str">
        <f>IF(C1777,VLOOKUP($A1777,RawData!$A$2:$D$27422,2,1),"")</f>
        <v/>
      </c>
      <c r="E1777" t="str">
        <f>IF($C1777,INDEX(RawData!$A$1:$D$27422,$D1777,1),"")</f>
        <v/>
      </c>
      <c r="F1777" s="4" t="e">
        <f t="shared" ca="1" si="328"/>
        <v>#VALUE!</v>
      </c>
      <c r="G1777" t="str">
        <f t="shared" si="325"/>
        <v/>
      </c>
      <c r="H1777" s="6" t="str">
        <f>IF($C1777,INDEX(RawData!$A$1:$D$27422,$D1777,3),"")</f>
        <v/>
      </c>
      <c r="I1777" s="6" t="str">
        <f>IF($C1777,INDEX(RawData!$A$1:$D$27422,$D1777,4),"")</f>
        <v/>
      </c>
      <c r="J1777" s="5" t="b">
        <f t="shared" si="329"/>
        <v>0</v>
      </c>
      <c r="K1777" s="4" t="e">
        <f t="shared" si="330"/>
        <v>#N/A</v>
      </c>
      <c r="L1777" s="4" t="e">
        <f t="shared" si="331"/>
        <v>#N/A</v>
      </c>
      <c r="M1777" s="4" t="e">
        <f t="shared" ca="1" si="332"/>
        <v>#N/A</v>
      </c>
      <c r="N1777" s="4" t="e">
        <f t="shared" ca="1" si="333"/>
        <v>#N/A</v>
      </c>
      <c r="O1777" s="4" t="e">
        <f t="shared" ca="1" si="334"/>
        <v>#N/A</v>
      </c>
      <c r="P1777" s="4" t="e">
        <f t="shared" ca="1" si="335"/>
        <v>#N/A</v>
      </c>
    </row>
    <row r="1778" spans="1:16" x14ac:dyDescent="0.2">
      <c r="A1778">
        <f t="shared" si="326"/>
        <v>7084</v>
      </c>
      <c r="B1778" s="4" t="b">
        <f t="shared" si="327"/>
        <v>0</v>
      </c>
      <c r="C1778" s="5" t="b">
        <f t="shared" si="324"/>
        <v>0</v>
      </c>
      <c r="D1778" t="str">
        <f>IF(C1778,VLOOKUP($A1778,RawData!$A$2:$D$27422,2,1),"")</f>
        <v/>
      </c>
      <c r="E1778" t="str">
        <f>IF($C1778,INDEX(RawData!$A$1:$D$27422,$D1778,1),"")</f>
        <v/>
      </c>
      <c r="F1778" s="4" t="e">
        <f t="shared" ca="1" si="328"/>
        <v>#VALUE!</v>
      </c>
      <c r="G1778" t="str">
        <f t="shared" si="325"/>
        <v/>
      </c>
      <c r="H1778" s="6" t="str">
        <f>IF($C1778,INDEX(RawData!$A$1:$D$27422,$D1778,3),"")</f>
        <v/>
      </c>
      <c r="I1778" s="6" t="str">
        <f>IF($C1778,INDEX(RawData!$A$1:$D$27422,$D1778,4),"")</f>
        <v/>
      </c>
      <c r="J1778" s="5" t="b">
        <f t="shared" si="329"/>
        <v>0</v>
      </c>
      <c r="K1778" s="4" t="e">
        <f t="shared" si="330"/>
        <v>#N/A</v>
      </c>
      <c r="L1778" s="4" t="e">
        <f t="shared" si="331"/>
        <v>#N/A</v>
      </c>
      <c r="M1778" s="4" t="e">
        <f t="shared" ca="1" si="332"/>
        <v>#N/A</v>
      </c>
      <c r="N1778" s="4" t="e">
        <f t="shared" ca="1" si="333"/>
        <v>#N/A</v>
      </c>
      <c r="O1778" s="4" t="e">
        <f t="shared" ca="1" si="334"/>
        <v>#N/A</v>
      </c>
      <c r="P1778" s="4" t="e">
        <f t="shared" ca="1" si="335"/>
        <v>#N/A</v>
      </c>
    </row>
    <row r="1779" spans="1:16" x14ac:dyDescent="0.2">
      <c r="A1779">
        <f t="shared" si="326"/>
        <v>7088</v>
      </c>
      <c r="B1779" s="4" t="b">
        <f t="shared" si="327"/>
        <v>0</v>
      </c>
      <c r="C1779" s="5" t="b">
        <f t="shared" si="324"/>
        <v>0</v>
      </c>
      <c r="D1779" t="str">
        <f>IF(C1779,VLOOKUP($A1779,RawData!$A$2:$D$27422,2,1),"")</f>
        <v/>
      </c>
      <c r="E1779" t="str">
        <f>IF($C1779,INDEX(RawData!$A$1:$D$27422,$D1779,1),"")</f>
        <v/>
      </c>
      <c r="F1779" s="4" t="e">
        <f t="shared" ca="1" si="328"/>
        <v>#VALUE!</v>
      </c>
      <c r="G1779" t="str">
        <f t="shared" si="325"/>
        <v/>
      </c>
      <c r="H1779" s="6" t="str">
        <f>IF($C1779,INDEX(RawData!$A$1:$D$27422,$D1779,3),"")</f>
        <v/>
      </c>
      <c r="I1779" s="6" t="str">
        <f>IF($C1779,INDEX(RawData!$A$1:$D$27422,$D1779,4),"")</f>
        <v/>
      </c>
      <c r="J1779" s="5" t="b">
        <f t="shared" si="329"/>
        <v>0</v>
      </c>
      <c r="K1779" s="4" t="e">
        <f t="shared" si="330"/>
        <v>#N/A</v>
      </c>
      <c r="L1779" s="4" t="e">
        <f t="shared" si="331"/>
        <v>#N/A</v>
      </c>
      <c r="M1779" s="4" t="e">
        <f t="shared" ca="1" si="332"/>
        <v>#N/A</v>
      </c>
      <c r="N1779" s="4" t="e">
        <f t="shared" ca="1" si="333"/>
        <v>#N/A</v>
      </c>
      <c r="O1779" s="4" t="e">
        <f t="shared" ca="1" si="334"/>
        <v>#N/A</v>
      </c>
      <c r="P1779" s="4" t="e">
        <f t="shared" ca="1" si="335"/>
        <v>#N/A</v>
      </c>
    </row>
    <row r="1780" spans="1:16" x14ac:dyDescent="0.2">
      <c r="A1780">
        <f t="shared" si="326"/>
        <v>7092</v>
      </c>
      <c r="B1780" s="4" t="b">
        <f t="shared" si="327"/>
        <v>0</v>
      </c>
      <c r="C1780" s="5" t="b">
        <f t="shared" si="324"/>
        <v>0</v>
      </c>
      <c r="D1780" t="str">
        <f>IF(C1780,VLOOKUP($A1780,RawData!$A$2:$D$27422,2,1),"")</f>
        <v/>
      </c>
      <c r="E1780" t="str">
        <f>IF($C1780,INDEX(RawData!$A$1:$D$27422,$D1780,1),"")</f>
        <v/>
      </c>
      <c r="F1780" s="4" t="e">
        <f t="shared" ca="1" si="328"/>
        <v>#VALUE!</v>
      </c>
      <c r="G1780" t="str">
        <f t="shared" si="325"/>
        <v/>
      </c>
      <c r="H1780" s="6" t="str">
        <f>IF($C1780,INDEX(RawData!$A$1:$D$27422,$D1780,3),"")</f>
        <v/>
      </c>
      <c r="I1780" s="6" t="str">
        <f>IF($C1780,INDEX(RawData!$A$1:$D$27422,$D1780,4),"")</f>
        <v/>
      </c>
      <c r="J1780" s="5" t="b">
        <f t="shared" si="329"/>
        <v>0</v>
      </c>
      <c r="K1780" s="4" t="e">
        <f t="shared" si="330"/>
        <v>#N/A</v>
      </c>
      <c r="L1780" s="4" t="e">
        <f t="shared" si="331"/>
        <v>#N/A</v>
      </c>
      <c r="M1780" s="4" t="e">
        <f t="shared" ca="1" si="332"/>
        <v>#N/A</v>
      </c>
      <c r="N1780" s="4" t="e">
        <f t="shared" ca="1" si="333"/>
        <v>#N/A</v>
      </c>
      <c r="O1780" s="4" t="e">
        <f t="shared" ca="1" si="334"/>
        <v>#N/A</v>
      </c>
      <c r="P1780" s="4" t="e">
        <f t="shared" ca="1" si="335"/>
        <v>#N/A</v>
      </c>
    </row>
    <row r="1781" spans="1:16" x14ac:dyDescent="0.2">
      <c r="A1781">
        <f t="shared" si="326"/>
        <v>7096</v>
      </c>
      <c r="B1781" s="4" t="b">
        <f t="shared" si="327"/>
        <v>0</v>
      </c>
      <c r="C1781" s="5" t="b">
        <f t="shared" si="324"/>
        <v>0</v>
      </c>
      <c r="D1781" t="str">
        <f>IF(C1781,VLOOKUP($A1781,RawData!$A$2:$D$27422,2,1),"")</f>
        <v/>
      </c>
      <c r="E1781" t="str">
        <f>IF($C1781,INDEX(RawData!$A$1:$D$27422,$D1781,1),"")</f>
        <v/>
      </c>
      <c r="F1781" s="4" t="e">
        <f t="shared" ca="1" si="328"/>
        <v>#VALUE!</v>
      </c>
      <c r="G1781" t="str">
        <f t="shared" si="325"/>
        <v/>
      </c>
      <c r="H1781" s="6" t="str">
        <f>IF($C1781,INDEX(RawData!$A$1:$D$27422,$D1781,3),"")</f>
        <v/>
      </c>
      <c r="I1781" s="6" t="str">
        <f>IF($C1781,INDEX(RawData!$A$1:$D$27422,$D1781,4),"")</f>
        <v/>
      </c>
      <c r="J1781" s="5" t="b">
        <f t="shared" si="329"/>
        <v>0</v>
      </c>
      <c r="K1781" s="4" t="e">
        <f t="shared" si="330"/>
        <v>#N/A</v>
      </c>
      <c r="L1781" s="4" t="e">
        <f t="shared" si="331"/>
        <v>#N/A</v>
      </c>
      <c r="M1781" s="4" t="e">
        <f t="shared" ca="1" si="332"/>
        <v>#N/A</v>
      </c>
      <c r="N1781" s="4" t="e">
        <f t="shared" ca="1" si="333"/>
        <v>#N/A</v>
      </c>
      <c r="O1781" s="4" t="e">
        <f t="shared" ca="1" si="334"/>
        <v>#N/A</v>
      </c>
      <c r="P1781" s="4" t="e">
        <f t="shared" ca="1" si="335"/>
        <v>#N/A</v>
      </c>
    </row>
    <row r="1782" spans="1:16" x14ac:dyDescent="0.2">
      <c r="A1782">
        <f t="shared" si="326"/>
        <v>7100</v>
      </c>
      <c r="B1782" s="4" t="b">
        <f t="shared" si="327"/>
        <v>0</v>
      </c>
      <c r="C1782" s="5" t="b">
        <f t="shared" si="324"/>
        <v>0</v>
      </c>
      <c r="D1782" t="str">
        <f>IF(C1782,VLOOKUP($A1782,RawData!$A$2:$D$27422,2,1),"")</f>
        <v/>
      </c>
      <c r="E1782" t="str">
        <f>IF($C1782,INDEX(RawData!$A$1:$D$27422,$D1782,1),"")</f>
        <v/>
      </c>
      <c r="F1782" s="4" t="e">
        <f t="shared" ca="1" si="328"/>
        <v>#VALUE!</v>
      </c>
      <c r="G1782" t="str">
        <f t="shared" si="325"/>
        <v/>
      </c>
      <c r="H1782" s="6" t="str">
        <f>IF($C1782,INDEX(RawData!$A$1:$D$27422,$D1782,3),"")</f>
        <v/>
      </c>
      <c r="I1782" s="6" t="str">
        <f>IF($C1782,INDEX(RawData!$A$1:$D$27422,$D1782,4),"")</f>
        <v/>
      </c>
      <c r="J1782" s="5" t="b">
        <f t="shared" si="329"/>
        <v>0</v>
      </c>
      <c r="K1782" s="4" t="e">
        <f t="shared" si="330"/>
        <v>#N/A</v>
      </c>
      <c r="L1782" s="4" t="e">
        <f t="shared" si="331"/>
        <v>#N/A</v>
      </c>
      <c r="M1782" s="4" t="e">
        <f t="shared" ca="1" si="332"/>
        <v>#N/A</v>
      </c>
      <c r="N1782" s="4" t="e">
        <f t="shared" ca="1" si="333"/>
        <v>#N/A</v>
      </c>
      <c r="O1782" s="4" t="e">
        <f t="shared" ca="1" si="334"/>
        <v>#N/A</v>
      </c>
      <c r="P1782" s="4" t="e">
        <f t="shared" ca="1" si="335"/>
        <v>#N/A</v>
      </c>
    </row>
    <row r="1783" spans="1:16" x14ac:dyDescent="0.2">
      <c r="A1783">
        <f t="shared" si="326"/>
        <v>7104</v>
      </c>
      <c r="B1783" s="4" t="b">
        <f t="shared" si="327"/>
        <v>0</v>
      </c>
      <c r="C1783" s="5" t="b">
        <f t="shared" si="324"/>
        <v>0</v>
      </c>
      <c r="D1783" t="str">
        <f>IF(C1783,VLOOKUP($A1783,RawData!$A$2:$D$27422,2,1),"")</f>
        <v/>
      </c>
      <c r="E1783" t="str">
        <f>IF($C1783,INDEX(RawData!$A$1:$D$27422,$D1783,1),"")</f>
        <v/>
      </c>
      <c r="F1783" s="4" t="e">
        <f t="shared" ca="1" si="328"/>
        <v>#VALUE!</v>
      </c>
      <c r="G1783" t="str">
        <f t="shared" si="325"/>
        <v/>
      </c>
      <c r="H1783" s="6" t="str">
        <f>IF($C1783,INDEX(RawData!$A$1:$D$27422,$D1783,3),"")</f>
        <v/>
      </c>
      <c r="I1783" s="6" t="str">
        <f>IF($C1783,INDEX(RawData!$A$1:$D$27422,$D1783,4),"")</f>
        <v/>
      </c>
      <c r="J1783" s="5" t="b">
        <f t="shared" si="329"/>
        <v>0</v>
      </c>
      <c r="K1783" s="4" t="e">
        <f t="shared" si="330"/>
        <v>#N/A</v>
      </c>
      <c r="L1783" s="4" t="e">
        <f t="shared" si="331"/>
        <v>#N/A</v>
      </c>
      <c r="M1783" s="4" t="e">
        <f t="shared" ca="1" si="332"/>
        <v>#N/A</v>
      </c>
      <c r="N1783" s="4" t="e">
        <f t="shared" ca="1" si="333"/>
        <v>#N/A</v>
      </c>
      <c r="O1783" s="4" t="e">
        <f t="shared" ca="1" si="334"/>
        <v>#N/A</v>
      </c>
      <c r="P1783" s="4" t="e">
        <f t="shared" ca="1" si="335"/>
        <v>#N/A</v>
      </c>
    </row>
    <row r="1784" spans="1:16" x14ac:dyDescent="0.2">
      <c r="A1784">
        <f t="shared" si="326"/>
        <v>7108</v>
      </c>
      <c r="B1784" s="4" t="b">
        <f t="shared" si="327"/>
        <v>0</v>
      </c>
      <c r="C1784" s="5" t="b">
        <f t="shared" si="324"/>
        <v>0</v>
      </c>
      <c r="D1784" t="str">
        <f>IF(C1784,VLOOKUP($A1784,RawData!$A$2:$D$27422,2,1),"")</f>
        <v/>
      </c>
      <c r="E1784" t="str">
        <f>IF($C1784,INDEX(RawData!$A$1:$D$27422,$D1784,1),"")</f>
        <v/>
      </c>
      <c r="F1784" s="4" t="e">
        <f t="shared" ca="1" si="328"/>
        <v>#VALUE!</v>
      </c>
      <c r="G1784" t="str">
        <f t="shared" si="325"/>
        <v/>
      </c>
      <c r="H1784" s="6" t="str">
        <f>IF($C1784,INDEX(RawData!$A$1:$D$27422,$D1784,3),"")</f>
        <v/>
      </c>
      <c r="I1784" s="6" t="str">
        <f>IF($C1784,INDEX(RawData!$A$1:$D$27422,$D1784,4),"")</f>
        <v/>
      </c>
      <c r="J1784" s="5" t="b">
        <f t="shared" si="329"/>
        <v>0</v>
      </c>
      <c r="K1784" s="4" t="e">
        <f t="shared" si="330"/>
        <v>#N/A</v>
      </c>
      <c r="L1784" s="4" t="e">
        <f t="shared" si="331"/>
        <v>#N/A</v>
      </c>
      <c r="M1784" s="4" t="e">
        <f t="shared" ca="1" si="332"/>
        <v>#N/A</v>
      </c>
      <c r="N1784" s="4" t="e">
        <f t="shared" ca="1" si="333"/>
        <v>#N/A</v>
      </c>
      <c r="O1784" s="4" t="e">
        <f t="shared" ca="1" si="334"/>
        <v>#N/A</v>
      </c>
      <c r="P1784" s="4" t="e">
        <f t="shared" ca="1" si="335"/>
        <v>#N/A</v>
      </c>
    </row>
    <row r="1785" spans="1:16" x14ac:dyDescent="0.2">
      <c r="A1785">
        <f t="shared" si="326"/>
        <v>7112</v>
      </c>
      <c r="B1785" s="4" t="b">
        <f t="shared" si="327"/>
        <v>0</v>
      </c>
      <c r="C1785" s="5" t="b">
        <f t="shared" si="324"/>
        <v>0</v>
      </c>
      <c r="D1785" t="str">
        <f>IF(C1785,VLOOKUP($A1785,RawData!$A$2:$D$27422,2,1),"")</f>
        <v/>
      </c>
      <c r="E1785" t="str">
        <f>IF($C1785,INDEX(RawData!$A$1:$D$27422,$D1785,1),"")</f>
        <v/>
      </c>
      <c r="F1785" s="4" t="e">
        <f t="shared" ca="1" si="328"/>
        <v>#VALUE!</v>
      </c>
      <c r="G1785" t="str">
        <f t="shared" si="325"/>
        <v/>
      </c>
      <c r="H1785" s="6" t="str">
        <f>IF($C1785,INDEX(RawData!$A$1:$D$27422,$D1785,3),"")</f>
        <v/>
      </c>
      <c r="I1785" s="6" t="str">
        <f>IF($C1785,INDEX(RawData!$A$1:$D$27422,$D1785,4),"")</f>
        <v/>
      </c>
      <c r="J1785" s="5" t="b">
        <f t="shared" si="329"/>
        <v>0</v>
      </c>
      <c r="K1785" s="4" t="e">
        <f t="shared" si="330"/>
        <v>#N/A</v>
      </c>
      <c r="L1785" s="4" t="e">
        <f t="shared" si="331"/>
        <v>#N/A</v>
      </c>
      <c r="M1785" s="4" t="e">
        <f t="shared" ca="1" si="332"/>
        <v>#N/A</v>
      </c>
      <c r="N1785" s="4" t="e">
        <f t="shared" ca="1" si="333"/>
        <v>#N/A</v>
      </c>
      <c r="O1785" s="4" t="e">
        <f t="shared" ca="1" si="334"/>
        <v>#N/A</v>
      </c>
      <c r="P1785" s="4" t="e">
        <f t="shared" ca="1" si="335"/>
        <v>#N/A</v>
      </c>
    </row>
    <row r="1786" spans="1:16" x14ac:dyDescent="0.2">
      <c r="A1786">
        <f t="shared" si="326"/>
        <v>7116</v>
      </c>
      <c r="B1786" s="4" t="b">
        <f t="shared" si="327"/>
        <v>0</v>
      </c>
      <c r="C1786" s="5" t="b">
        <f t="shared" si="324"/>
        <v>0</v>
      </c>
      <c r="D1786" t="str">
        <f>IF(C1786,VLOOKUP($A1786,RawData!$A$2:$D$27422,2,1),"")</f>
        <v/>
      </c>
      <c r="E1786" t="str">
        <f>IF($C1786,INDEX(RawData!$A$1:$D$27422,$D1786,1),"")</f>
        <v/>
      </c>
      <c r="F1786" s="4" t="e">
        <f t="shared" ca="1" si="328"/>
        <v>#VALUE!</v>
      </c>
      <c r="G1786" t="str">
        <f t="shared" si="325"/>
        <v/>
      </c>
      <c r="H1786" s="6" t="str">
        <f>IF($C1786,INDEX(RawData!$A$1:$D$27422,$D1786,3),"")</f>
        <v/>
      </c>
      <c r="I1786" s="6" t="str">
        <f>IF($C1786,INDEX(RawData!$A$1:$D$27422,$D1786,4),"")</f>
        <v/>
      </c>
      <c r="J1786" s="5" t="b">
        <f t="shared" si="329"/>
        <v>0</v>
      </c>
      <c r="K1786" s="4" t="e">
        <f t="shared" si="330"/>
        <v>#N/A</v>
      </c>
      <c r="L1786" s="4" t="e">
        <f t="shared" si="331"/>
        <v>#N/A</v>
      </c>
      <c r="M1786" s="4" t="e">
        <f t="shared" ca="1" si="332"/>
        <v>#N/A</v>
      </c>
      <c r="N1786" s="4" t="e">
        <f t="shared" ca="1" si="333"/>
        <v>#N/A</v>
      </c>
      <c r="O1786" s="4" t="e">
        <f t="shared" ca="1" si="334"/>
        <v>#N/A</v>
      </c>
      <c r="P1786" s="4" t="e">
        <f t="shared" ca="1" si="335"/>
        <v>#N/A</v>
      </c>
    </row>
    <row r="1787" spans="1:16" x14ac:dyDescent="0.2">
      <c r="A1787">
        <f t="shared" si="326"/>
        <v>7120</v>
      </c>
      <c r="B1787" s="4" t="b">
        <f t="shared" si="327"/>
        <v>0</v>
      </c>
      <c r="C1787" s="5" t="b">
        <f t="shared" si="324"/>
        <v>0</v>
      </c>
      <c r="D1787" t="str">
        <f>IF(C1787,VLOOKUP($A1787,RawData!$A$2:$D$27422,2,1),"")</f>
        <v/>
      </c>
      <c r="E1787" t="str">
        <f>IF($C1787,INDEX(RawData!$A$1:$D$27422,$D1787,1),"")</f>
        <v/>
      </c>
      <c r="F1787" s="4" t="e">
        <f t="shared" ca="1" si="328"/>
        <v>#VALUE!</v>
      </c>
      <c r="G1787" t="str">
        <f t="shared" si="325"/>
        <v/>
      </c>
      <c r="H1787" s="6" t="str">
        <f>IF($C1787,INDEX(RawData!$A$1:$D$27422,$D1787,3),"")</f>
        <v/>
      </c>
      <c r="I1787" s="6" t="str">
        <f>IF($C1787,INDEX(RawData!$A$1:$D$27422,$D1787,4),"")</f>
        <v/>
      </c>
      <c r="J1787" s="5" t="b">
        <f t="shared" si="329"/>
        <v>0</v>
      </c>
      <c r="K1787" s="4" t="e">
        <f t="shared" si="330"/>
        <v>#N/A</v>
      </c>
      <c r="L1787" s="4" t="e">
        <f t="shared" si="331"/>
        <v>#N/A</v>
      </c>
      <c r="M1787" s="4" t="e">
        <f t="shared" ca="1" si="332"/>
        <v>#N/A</v>
      </c>
      <c r="N1787" s="4" t="e">
        <f t="shared" ca="1" si="333"/>
        <v>#N/A</v>
      </c>
      <c r="O1787" s="4" t="e">
        <f t="shared" ca="1" si="334"/>
        <v>#N/A</v>
      </c>
      <c r="P1787" s="4" t="e">
        <f t="shared" ca="1" si="335"/>
        <v>#N/A</v>
      </c>
    </row>
    <row r="1788" spans="1:16" x14ac:dyDescent="0.2">
      <c r="A1788">
        <f t="shared" si="326"/>
        <v>7124</v>
      </c>
      <c r="B1788" s="4" t="b">
        <f t="shared" si="327"/>
        <v>0</v>
      </c>
      <c r="C1788" s="5" t="b">
        <f t="shared" si="324"/>
        <v>0</v>
      </c>
      <c r="D1788" t="str">
        <f>IF(C1788,VLOOKUP($A1788,RawData!$A$2:$D$27422,2,1),"")</f>
        <v/>
      </c>
      <c r="E1788" t="str">
        <f>IF($C1788,INDEX(RawData!$A$1:$D$27422,$D1788,1),"")</f>
        <v/>
      </c>
      <c r="F1788" s="4" t="e">
        <f t="shared" ca="1" si="328"/>
        <v>#VALUE!</v>
      </c>
      <c r="G1788" t="str">
        <f t="shared" si="325"/>
        <v/>
      </c>
      <c r="H1788" s="6" t="str">
        <f>IF($C1788,INDEX(RawData!$A$1:$D$27422,$D1788,3),"")</f>
        <v/>
      </c>
      <c r="I1788" s="6" t="str">
        <f>IF($C1788,INDEX(RawData!$A$1:$D$27422,$D1788,4),"")</f>
        <v/>
      </c>
      <c r="J1788" s="5" t="b">
        <f t="shared" si="329"/>
        <v>0</v>
      </c>
      <c r="K1788" s="4" t="e">
        <f t="shared" si="330"/>
        <v>#N/A</v>
      </c>
      <c r="L1788" s="4" t="e">
        <f t="shared" si="331"/>
        <v>#N/A</v>
      </c>
      <c r="M1788" s="4" t="e">
        <f t="shared" ca="1" si="332"/>
        <v>#N/A</v>
      </c>
      <c r="N1788" s="4" t="e">
        <f t="shared" ca="1" si="333"/>
        <v>#N/A</v>
      </c>
      <c r="O1788" s="4" t="e">
        <f t="shared" ca="1" si="334"/>
        <v>#N/A</v>
      </c>
      <c r="P1788" s="4" t="e">
        <f t="shared" ca="1" si="335"/>
        <v>#N/A</v>
      </c>
    </row>
    <row r="1789" spans="1:16" x14ac:dyDescent="0.2">
      <c r="A1789">
        <f t="shared" si="326"/>
        <v>7128</v>
      </c>
      <c r="B1789" s="4" t="b">
        <f t="shared" si="327"/>
        <v>0</v>
      </c>
      <c r="C1789" s="5" t="b">
        <f t="shared" si="324"/>
        <v>0</v>
      </c>
      <c r="D1789" t="str">
        <f>IF(C1789,VLOOKUP($A1789,RawData!$A$2:$D$27422,2,1),"")</f>
        <v/>
      </c>
      <c r="E1789" t="str">
        <f>IF($C1789,INDEX(RawData!$A$1:$D$27422,$D1789,1),"")</f>
        <v/>
      </c>
      <c r="F1789" s="4" t="e">
        <f t="shared" ca="1" si="328"/>
        <v>#VALUE!</v>
      </c>
      <c r="G1789" t="str">
        <f t="shared" si="325"/>
        <v/>
      </c>
      <c r="H1789" s="6" t="str">
        <f>IF($C1789,INDEX(RawData!$A$1:$D$27422,$D1789,3),"")</f>
        <v/>
      </c>
      <c r="I1789" s="6" t="str">
        <f>IF($C1789,INDEX(RawData!$A$1:$D$27422,$D1789,4),"")</f>
        <v/>
      </c>
      <c r="J1789" s="5" t="b">
        <f t="shared" si="329"/>
        <v>0</v>
      </c>
      <c r="K1789" s="4" t="e">
        <f t="shared" si="330"/>
        <v>#N/A</v>
      </c>
      <c r="L1789" s="4" t="e">
        <f t="shared" si="331"/>
        <v>#N/A</v>
      </c>
      <c r="M1789" s="4" t="e">
        <f t="shared" ca="1" si="332"/>
        <v>#N/A</v>
      </c>
      <c r="N1789" s="4" t="e">
        <f t="shared" ca="1" si="333"/>
        <v>#N/A</v>
      </c>
      <c r="O1789" s="4" t="e">
        <f t="shared" ca="1" si="334"/>
        <v>#N/A</v>
      </c>
      <c r="P1789" s="4" t="e">
        <f t="shared" ca="1" si="335"/>
        <v>#N/A</v>
      </c>
    </row>
    <row r="1790" spans="1:16" x14ac:dyDescent="0.2">
      <c r="A1790">
        <f t="shared" si="326"/>
        <v>7132</v>
      </c>
      <c r="B1790" s="4" t="b">
        <f t="shared" si="327"/>
        <v>0</v>
      </c>
      <c r="C1790" s="5" t="b">
        <f t="shared" si="324"/>
        <v>0</v>
      </c>
      <c r="D1790" t="str">
        <f>IF(C1790,VLOOKUP($A1790,RawData!$A$2:$D$27422,2,1),"")</f>
        <v/>
      </c>
      <c r="E1790" t="str">
        <f>IF($C1790,INDEX(RawData!$A$1:$D$27422,$D1790,1),"")</f>
        <v/>
      </c>
      <c r="F1790" s="4" t="e">
        <f t="shared" ca="1" si="328"/>
        <v>#VALUE!</v>
      </c>
      <c r="G1790" t="str">
        <f t="shared" si="325"/>
        <v/>
      </c>
      <c r="H1790" s="6" t="str">
        <f>IF($C1790,INDEX(RawData!$A$1:$D$27422,$D1790,3),"")</f>
        <v/>
      </c>
      <c r="I1790" s="6" t="str">
        <f>IF($C1790,INDEX(RawData!$A$1:$D$27422,$D1790,4),"")</f>
        <v/>
      </c>
      <c r="J1790" s="5" t="b">
        <f t="shared" si="329"/>
        <v>0</v>
      </c>
      <c r="K1790" s="4" t="e">
        <f t="shared" si="330"/>
        <v>#N/A</v>
      </c>
      <c r="L1790" s="4" t="e">
        <f t="shared" si="331"/>
        <v>#N/A</v>
      </c>
      <c r="M1790" s="4" t="e">
        <f t="shared" ca="1" si="332"/>
        <v>#N/A</v>
      </c>
      <c r="N1790" s="4" t="e">
        <f t="shared" ca="1" si="333"/>
        <v>#N/A</v>
      </c>
      <c r="O1790" s="4" t="e">
        <f t="shared" ca="1" si="334"/>
        <v>#N/A</v>
      </c>
      <c r="P1790" s="4" t="e">
        <f t="shared" ca="1" si="335"/>
        <v>#N/A</v>
      </c>
    </row>
    <row r="1791" spans="1:16" x14ac:dyDescent="0.2">
      <c r="A1791">
        <f t="shared" si="326"/>
        <v>7136</v>
      </c>
      <c r="B1791" s="4" t="b">
        <f t="shared" si="327"/>
        <v>0</v>
      </c>
      <c r="C1791" s="5" t="b">
        <f t="shared" si="324"/>
        <v>0</v>
      </c>
      <c r="D1791" t="str">
        <f>IF(C1791,VLOOKUP($A1791,RawData!$A$2:$D$27422,2,1),"")</f>
        <v/>
      </c>
      <c r="E1791" t="str">
        <f>IF($C1791,INDEX(RawData!$A$1:$D$27422,$D1791,1),"")</f>
        <v/>
      </c>
      <c r="F1791" s="4" t="e">
        <f t="shared" ca="1" si="328"/>
        <v>#VALUE!</v>
      </c>
      <c r="G1791" t="str">
        <f t="shared" si="325"/>
        <v/>
      </c>
      <c r="H1791" s="6" t="str">
        <f>IF($C1791,INDEX(RawData!$A$1:$D$27422,$D1791,3),"")</f>
        <v/>
      </c>
      <c r="I1791" s="6" t="str">
        <f>IF($C1791,INDEX(RawData!$A$1:$D$27422,$D1791,4),"")</f>
        <v/>
      </c>
      <c r="J1791" s="5" t="b">
        <f t="shared" si="329"/>
        <v>0</v>
      </c>
      <c r="K1791" s="4" t="e">
        <f t="shared" si="330"/>
        <v>#N/A</v>
      </c>
      <c r="L1791" s="4" t="e">
        <f t="shared" si="331"/>
        <v>#N/A</v>
      </c>
      <c r="M1791" s="4" t="e">
        <f t="shared" ca="1" si="332"/>
        <v>#N/A</v>
      </c>
      <c r="N1791" s="4" t="e">
        <f t="shared" ca="1" si="333"/>
        <v>#N/A</v>
      </c>
      <c r="O1791" s="4" t="e">
        <f t="shared" ca="1" si="334"/>
        <v>#N/A</v>
      </c>
      <c r="P1791" s="4" t="e">
        <f t="shared" ca="1" si="335"/>
        <v>#N/A</v>
      </c>
    </row>
    <row r="1792" spans="1:16" x14ac:dyDescent="0.2">
      <c r="A1792">
        <f t="shared" si="326"/>
        <v>7140</v>
      </c>
      <c r="B1792" s="4" t="b">
        <f t="shared" si="327"/>
        <v>0</v>
      </c>
      <c r="C1792" s="5" t="b">
        <f t="shared" si="324"/>
        <v>0</v>
      </c>
      <c r="D1792" t="str">
        <f>IF(C1792,VLOOKUP($A1792,RawData!$A$2:$D$27422,2,1),"")</f>
        <v/>
      </c>
      <c r="E1792" t="str">
        <f>IF($C1792,INDEX(RawData!$A$1:$D$27422,$D1792,1),"")</f>
        <v/>
      </c>
      <c r="F1792" s="4" t="e">
        <f t="shared" ca="1" si="328"/>
        <v>#VALUE!</v>
      </c>
      <c r="G1792" t="str">
        <f t="shared" si="325"/>
        <v/>
      </c>
      <c r="H1792" s="6" t="str">
        <f>IF($C1792,INDEX(RawData!$A$1:$D$27422,$D1792,3),"")</f>
        <v/>
      </c>
      <c r="I1792" s="6" t="str">
        <f>IF($C1792,INDEX(RawData!$A$1:$D$27422,$D1792,4),"")</f>
        <v/>
      </c>
      <c r="J1792" s="5" t="b">
        <f t="shared" si="329"/>
        <v>0</v>
      </c>
      <c r="K1792" s="4" t="e">
        <f t="shared" si="330"/>
        <v>#N/A</v>
      </c>
      <c r="L1792" s="4" t="e">
        <f t="shared" si="331"/>
        <v>#N/A</v>
      </c>
      <c r="M1792" s="4" t="e">
        <f t="shared" ca="1" si="332"/>
        <v>#N/A</v>
      </c>
      <c r="N1792" s="4" t="e">
        <f t="shared" ca="1" si="333"/>
        <v>#N/A</v>
      </c>
      <c r="O1792" s="4" t="e">
        <f t="shared" ca="1" si="334"/>
        <v>#N/A</v>
      </c>
      <c r="P1792" s="4" t="e">
        <f t="shared" ca="1" si="335"/>
        <v>#N/A</v>
      </c>
    </row>
    <row r="1793" spans="1:16" x14ac:dyDescent="0.2">
      <c r="A1793">
        <f t="shared" si="326"/>
        <v>7144</v>
      </c>
      <c r="B1793" s="4" t="b">
        <f t="shared" si="327"/>
        <v>0</v>
      </c>
      <c r="C1793" s="5" t="b">
        <f t="shared" si="324"/>
        <v>0</v>
      </c>
      <c r="D1793" t="str">
        <f>IF(C1793,VLOOKUP($A1793,RawData!$A$2:$D$27422,2,1),"")</f>
        <v/>
      </c>
      <c r="E1793" t="str">
        <f>IF($C1793,INDEX(RawData!$A$1:$D$27422,$D1793,1),"")</f>
        <v/>
      </c>
      <c r="F1793" s="4" t="e">
        <f t="shared" ca="1" si="328"/>
        <v>#VALUE!</v>
      </c>
      <c r="G1793" t="str">
        <f t="shared" si="325"/>
        <v/>
      </c>
      <c r="H1793" s="6" t="str">
        <f>IF($C1793,INDEX(RawData!$A$1:$D$27422,$D1793,3),"")</f>
        <v/>
      </c>
      <c r="I1793" s="6" t="str">
        <f>IF($C1793,INDEX(RawData!$A$1:$D$27422,$D1793,4),"")</f>
        <v/>
      </c>
      <c r="J1793" s="5" t="b">
        <f t="shared" si="329"/>
        <v>0</v>
      </c>
      <c r="K1793" s="4" t="e">
        <f t="shared" si="330"/>
        <v>#N/A</v>
      </c>
      <c r="L1793" s="4" t="e">
        <f t="shared" si="331"/>
        <v>#N/A</v>
      </c>
      <c r="M1793" s="4" t="e">
        <f t="shared" ca="1" si="332"/>
        <v>#N/A</v>
      </c>
      <c r="N1793" s="4" t="e">
        <f t="shared" ca="1" si="333"/>
        <v>#N/A</v>
      </c>
      <c r="O1793" s="4" t="e">
        <f t="shared" ca="1" si="334"/>
        <v>#N/A</v>
      </c>
      <c r="P1793" s="4" t="e">
        <f t="shared" ca="1" si="335"/>
        <v>#N/A</v>
      </c>
    </row>
    <row r="1794" spans="1:16" x14ac:dyDescent="0.2">
      <c r="A1794">
        <f t="shared" si="326"/>
        <v>7148</v>
      </c>
      <c r="B1794" s="4" t="b">
        <f t="shared" si="327"/>
        <v>0</v>
      </c>
      <c r="C1794" s="5" t="b">
        <f t="shared" si="324"/>
        <v>0</v>
      </c>
      <c r="D1794" t="str">
        <f>IF(C1794,VLOOKUP($A1794,RawData!$A$2:$D$27422,2,1),"")</f>
        <v/>
      </c>
      <c r="E1794" t="str">
        <f>IF($C1794,INDEX(RawData!$A$1:$D$27422,$D1794,1),"")</f>
        <v/>
      </c>
      <c r="F1794" s="4" t="e">
        <f t="shared" ca="1" si="328"/>
        <v>#VALUE!</v>
      </c>
      <c r="G1794" t="str">
        <f t="shared" si="325"/>
        <v/>
      </c>
      <c r="H1794" s="6" t="str">
        <f>IF($C1794,INDEX(RawData!$A$1:$D$27422,$D1794,3),"")</f>
        <v/>
      </c>
      <c r="I1794" s="6" t="str">
        <f>IF($C1794,INDEX(RawData!$A$1:$D$27422,$D1794,4),"")</f>
        <v/>
      </c>
      <c r="J1794" s="5" t="b">
        <f t="shared" si="329"/>
        <v>0</v>
      </c>
      <c r="K1794" s="4" t="e">
        <f t="shared" si="330"/>
        <v>#N/A</v>
      </c>
      <c r="L1794" s="4" t="e">
        <f t="shared" si="331"/>
        <v>#N/A</v>
      </c>
      <c r="M1794" s="4" t="e">
        <f t="shared" ca="1" si="332"/>
        <v>#N/A</v>
      </c>
      <c r="N1794" s="4" t="e">
        <f t="shared" ca="1" si="333"/>
        <v>#N/A</v>
      </c>
      <c r="O1794" s="4" t="e">
        <f t="shared" ca="1" si="334"/>
        <v>#N/A</v>
      </c>
      <c r="P1794" s="4" t="e">
        <f t="shared" ca="1" si="335"/>
        <v>#N/A</v>
      </c>
    </row>
    <row r="1795" spans="1:16" x14ac:dyDescent="0.2">
      <c r="A1795">
        <f t="shared" si="326"/>
        <v>7152</v>
      </c>
      <c r="B1795" s="4" t="b">
        <f t="shared" si="327"/>
        <v>0</v>
      </c>
      <c r="C1795" s="5" t="b">
        <f t="shared" si="324"/>
        <v>0</v>
      </c>
      <c r="D1795" t="str">
        <f>IF(C1795,VLOOKUP($A1795,RawData!$A$2:$D$27422,2,1),"")</f>
        <v/>
      </c>
      <c r="E1795" t="str">
        <f>IF($C1795,INDEX(RawData!$A$1:$D$27422,$D1795,1),"")</f>
        <v/>
      </c>
      <c r="F1795" s="4" t="e">
        <f t="shared" ca="1" si="328"/>
        <v>#VALUE!</v>
      </c>
      <c r="G1795" t="str">
        <f t="shared" si="325"/>
        <v/>
      </c>
      <c r="H1795" s="6" t="str">
        <f>IF($C1795,INDEX(RawData!$A$1:$D$27422,$D1795,3),"")</f>
        <v/>
      </c>
      <c r="I1795" s="6" t="str">
        <f>IF($C1795,INDEX(RawData!$A$1:$D$27422,$D1795,4),"")</f>
        <v/>
      </c>
      <c r="J1795" s="5" t="b">
        <f t="shared" si="329"/>
        <v>0</v>
      </c>
      <c r="K1795" s="4" t="e">
        <f t="shared" si="330"/>
        <v>#N/A</v>
      </c>
      <c r="L1795" s="4" t="e">
        <f t="shared" si="331"/>
        <v>#N/A</v>
      </c>
      <c r="M1795" s="4" t="e">
        <f t="shared" ca="1" si="332"/>
        <v>#N/A</v>
      </c>
      <c r="N1795" s="4" t="e">
        <f t="shared" ca="1" si="333"/>
        <v>#N/A</v>
      </c>
      <c r="O1795" s="4" t="e">
        <f t="shared" ca="1" si="334"/>
        <v>#N/A</v>
      </c>
      <c r="P1795" s="4" t="e">
        <f t="shared" ca="1" si="335"/>
        <v>#N/A</v>
      </c>
    </row>
    <row r="1796" spans="1:16" x14ac:dyDescent="0.2">
      <c r="A1796">
        <f t="shared" si="326"/>
        <v>7156</v>
      </c>
      <c r="B1796" s="4" t="b">
        <f t="shared" si="327"/>
        <v>0</v>
      </c>
      <c r="C1796" s="5" t="b">
        <f t="shared" si="324"/>
        <v>0</v>
      </c>
      <c r="D1796" t="str">
        <f>IF(C1796,VLOOKUP($A1796,RawData!$A$2:$D$27422,2,1),"")</f>
        <v/>
      </c>
      <c r="E1796" t="str">
        <f>IF($C1796,INDEX(RawData!$A$1:$D$27422,$D1796,1),"")</f>
        <v/>
      </c>
      <c r="F1796" s="4" t="e">
        <f t="shared" ca="1" si="328"/>
        <v>#VALUE!</v>
      </c>
      <c r="G1796" t="str">
        <f t="shared" si="325"/>
        <v/>
      </c>
      <c r="H1796" s="6" t="str">
        <f>IF($C1796,INDEX(RawData!$A$1:$D$27422,$D1796,3),"")</f>
        <v/>
      </c>
      <c r="I1796" s="6" t="str">
        <f>IF($C1796,INDEX(RawData!$A$1:$D$27422,$D1796,4),"")</f>
        <v/>
      </c>
      <c r="J1796" s="5" t="b">
        <f t="shared" si="329"/>
        <v>0</v>
      </c>
      <c r="K1796" s="4" t="e">
        <f t="shared" si="330"/>
        <v>#N/A</v>
      </c>
      <c r="L1796" s="4" t="e">
        <f t="shared" si="331"/>
        <v>#N/A</v>
      </c>
      <c r="M1796" s="4" t="e">
        <f t="shared" ca="1" si="332"/>
        <v>#N/A</v>
      </c>
      <c r="N1796" s="4" t="e">
        <f t="shared" ca="1" si="333"/>
        <v>#N/A</v>
      </c>
      <c r="O1796" s="4" t="e">
        <f t="shared" ca="1" si="334"/>
        <v>#N/A</v>
      </c>
      <c r="P1796" s="4" t="e">
        <f t="shared" ca="1" si="335"/>
        <v>#N/A</v>
      </c>
    </row>
    <row r="1797" spans="1:16" x14ac:dyDescent="0.2">
      <c r="A1797">
        <f t="shared" si="326"/>
        <v>7160</v>
      </c>
      <c r="B1797" s="4" t="b">
        <f t="shared" si="327"/>
        <v>0</v>
      </c>
      <c r="C1797" s="5" t="b">
        <f t="shared" si="324"/>
        <v>0</v>
      </c>
      <c r="D1797" t="str">
        <f>IF(C1797,VLOOKUP($A1797,RawData!$A$2:$D$27422,2,1),"")</f>
        <v/>
      </c>
      <c r="E1797" t="str">
        <f>IF($C1797,INDEX(RawData!$A$1:$D$27422,$D1797,1),"")</f>
        <v/>
      </c>
      <c r="F1797" s="4" t="e">
        <f t="shared" ca="1" si="328"/>
        <v>#VALUE!</v>
      </c>
      <c r="G1797" t="str">
        <f t="shared" si="325"/>
        <v/>
      </c>
      <c r="H1797" s="6" t="str">
        <f>IF($C1797,INDEX(RawData!$A$1:$D$27422,$D1797,3),"")</f>
        <v/>
      </c>
      <c r="I1797" s="6" t="str">
        <f>IF($C1797,INDEX(RawData!$A$1:$D$27422,$D1797,4),"")</f>
        <v/>
      </c>
      <c r="J1797" s="5" t="b">
        <f t="shared" si="329"/>
        <v>0</v>
      </c>
      <c r="K1797" s="4" t="e">
        <f t="shared" si="330"/>
        <v>#N/A</v>
      </c>
      <c r="L1797" s="4" t="e">
        <f t="shared" si="331"/>
        <v>#N/A</v>
      </c>
      <c r="M1797" s="4" t="e">
        <f t="shared" ca="1" si="332"/>
        <v>#N/A</v>
      </c>
      <c r="N1797" s="4" t="e">
        <f t="shared" ca="1" si="333"/>
        <v>#N/A</v>
      </c>
      <c r="O1797" s="4" t="e">
        <f t="shared" ca="1" si="334"/>
        <v>#N/A</v>
      </c>
      <c r="P1797" s="4" t="e">
        <f t="shared" ca="1" si="335"/>
        <v>#N/A</v>
      </c>
    </row>
    <row r="1798" spans="1:16" x14ac:dyDescent="0.2">
      <c r="A1798">
        <f t="shared" si="326"/>
        <v>7164</v>
      </c>
      <c r="B1798" s="4" t="b">
        <f t="shared" si="327"/>
        <v>0</v>
      </c>
      <c r="C1798" s="5" t="b">
        <f t="shared" si="324"/>
        <v>0</v>
      </c>
      <c r="D1798" t="str">
        <f>IF(C1798,VLOOKUP($A1798,RawData!$A$2:$D$27422,2,1),"")</f>
        <v/>
      </c>
      <c r="E1798" t="str">
        <f>IF($C1798,INDEX(RawData!$A$1:$D$27422,$D1798,1),"")</f>
        <v/>
      </c>
      <c r="F1798" s="4" t="e">
        <f t="shared" ca="1" si="328"/>
        <v>#VALUE!</v>
      </c>
      <c r="G1798" t="str">
        <f t="shared" si="325"/>
        <v/>
      </c>
      <c r="H1798" s="6" t="str">
        <f>IF($C1798,INDEX(RawData!$A$1:$D$27422,$D1798,3),"")</f>
        <v/>
      </c>
      <c r="I1798" s="6" t="str">
        <f>IF($C1798,INDEX(RawData!$A$1:$D$27422,$D1798,4),"")</f>
        <v/>
      </c>
      <c r="J1798" s="5" t="b">
        <f t="shared" si="329"/>
        <v>0</v>
      </c>
      <c r="K1798" s="4" t="e">
        <f t="shared" si="330"/>
        <v>#N/A</v>
      </c>
      <c r="L1798" s="4" t="e">
        <f t="shared" si="331"/>
        <v>#N/A</v>
      </c>
      <c r="M1798" s="4" t="e">
        <f t="shared" ca="1" si="332"/>
        <v>#N/A</v>
      </c>
      <c r="N1798" s="4" t="e">
        <f t="shared" ca="1" si="333"/>
        <v>#N/A</v>
      </c>
      <c r="O1798" s="4" t="e">
        <f t="shared" ca="1" si="334"/>
        <v>#N/A</v>
      </c>
      <c r="P1798" s="4" t="e">
        <f t="shared" ca="1" si="335"/>
        <v>#N/A</v>
      </c>
    </row>
    <row r="1799" spans="1:16" x14ac:dyDescent="0.2">
      <c r="A1799">
        <f t="shared" si="326"/>
        <v>7168</v>
      </c>
      <c r="B1799" s="4" t="b">
        <f t="shared" si="327"/>
        <v>0</v>
      </c>
      <c r="C1799" s="5" t="b">
        <f t="shared" ref="C1799:C1862" si="336">IF(AND(B1799,A1799&lt;=$H$1),TRUE(),FALSE())</f>
        <v>0</v>
      </c>
      <c r="D1799" t="str">
        <f>IF(C1799,VLOOKUP($A1799,RawData!$A$2:$D$27422,2,1),"")</f>
        <v/>
      </c>
      <c r="E1799" t="str">
        <f>IF($C1799,INDEX(RawData!$A$1:$D$27422,$D1799,1),"")</f>
        <v/>
      </c>
      <c r="F1799" s="4" t="e">
        <f t="shared" ca="1" si="328"/>
        <v>#VALUE!</v>
      </c>
      <c r="G1799" t="str">
        <f t="shared" ref="G1799:G1862" si="337">IF(C1799,ROW(),"")</f>
        <v/>
      </c>
      <c r="H1799" s="6" t="str">
        <f>IF($C1799,INDEX(RawData!$A$1:$D$27422,$D1799,3),"")</f>
        <v/>
      </c>
      <c r="I1799" s="6" t="str">
        <f>IF($C1799,INDEX(RawData!$A$1:$D$27422,$D1799,4),"")</f>
        <v/>
      </c>
      <c r="J1799" s="5" t="b">
        <f t="shared" si="329"/>
        <v>0</v>
      </c>
      <c r="K1799" s="4" t="e">
        <f t="shared" si="330"/>
        <v>#N/A</v>
      </c>
      <c r="L1799" s="4" t="e">
        <f t="shared" si="331"/>
        <v>#N/A</v>
      </c>
      <c r="M1799" s="4" t="e">
        <f t="shared" ca="1" si="332"/>
        <v>#N/A</v>
      </c>
      <c r="N1799" s="4" t="e">
        <f t="shared" ca="1" si="333"/>
        <v>#N/A</v>
      </c>
      <c r="O1799" s="4" t="e">
        <f t="shared" ca="1" si="334"/>
        <v>#N/A</v>
      </c>
      <c r="P1799" s="4" t="e">
        <f t="shared" ca="1" si="335"/>
        <v>#N/A</v>
      </c>
    </row>
    <row r="1800" spans="1:16" x14ac:dyDescent="0.2">
      <c r="A1800">
        <f t="shared" ref="A1800:A1863" si="338">A1799+$C$4</f>
        <v>7172</v>
      </c>
      <c r="B1800" s="4" t="b">
        <f t="shared" ref="B1800:B1863" si="339">IF(ROW()&lt;7+$H$4,TRUE(),FALSE())</f>
        <v>0</v>
      </c>
      <c r="C1800" s="5" t="b">
        <f t="shared" si="336"/>
        <v>0</v>
      </c>
      <c r="D1800" t="str">
        <f>IF(C1800,VLOOKUP($A1800,RawData!$A$2:$D$27422,2,1),"")</f>
        <v/>
      </c>
      <c r="E1800" t="str">
        <f>IF($C1800,INDEX(RawData!$A$1:$D$27422,$D1800,1),"")</f>
        <v/>
      </c>
      <c r="F1800" s="4" t="e">
        <f t="shared" ref="F1800:F1863" ca="1" si="340">$E1800-OFFSET($E$7:$E$27000,$H$3,0,1,1)</f>
        <v>#VALUE!</v>
      </c>
      <c r="G1800" t="str">
        <f t="shared" si="337"/>
        <v/>
      </c>
      <c r="H1800" s="6" t="str">
        <f>IF($C1800,INDEX(RawData!$A$1:$D$27422,$D1800,3),"")</f>
        <v/>
      </c>
      <c r="I1800" s="6" t="str">
        <f>IF($C1800,INDEX(RawData!$A$1:$D$27422,$D1800,4),"")</f>
        <v/>
      </c>
      <c r="J1800" s="5" t="b">
        <f t="shared" ref="J1800:J1863" si="341">IF(C1800,IF(E1800-$E$7&gt;=$C$1/2,TRUE(),FALSE()),FALSE())</f>
        <v>0</v>
      </c>
      <c r="K1800" s="4" t="e">
        <f t="shared" ref="K1800:K1863" si="342">IF(C1800,IF(J1800,VLOOKUP(ROUND($E1800,0)-$C$2,$E$7:$G$27427,3),#N/A),#N/A)</f>
        <v>#N/A</v>
      </c>
      <c r="L1800" s="4" t="e">
        <f t="shared" ref="L1800:L1863" si="343">IF(C1800,IF(J1800,VLOOKUP(FLOOR($E1800+$C$2,1),$E$7:$G$27427,3),#N/A),#N/A)</f>
        <v>#N/A</v>
      </c>
      <c r="M1800" s="4" t="e">
        <f t="shared" ref="M1800:M1863" ca="1" si="344">IF(C1800,IF(J1800,AVERAGE(OFFSET($I$1:$I$27000,$K1800-1,0,($L1800-$K1800)+1,1)),#N/A),#N/A)</f>
        <v>#N/A</v>
      </c>
      <c r="N1800" s="4" t="e">
        <f t="shared" ref="N1800:N1863" ca="1" si="345">IF(J1800,ABS(M1800-OFFSET($M$1:$M$27000,$L1800-1,0,1,1)),#N/A)</f>
        <v>#N/A</v>
      </c>
      <c r="O1800" s="4" t="e">
        <f t="shared" ref="O1800:O1863" ca="1" si="346">IF(AND($C1800,$J1800),OFFSET($N$1:$N$27000,$L1800,0,1,1),#N/A)</f>
        <v>#N/A</v>
      </c>
      <c r="P1800" s="4" t="e">
        <f t="shared" ca="1" si="335"/>
        <v>#N/A</v>
      </c>
    </row>
    <row r="1801" spans="1:16" x14ac:dyDescent="0.2">
      <c r="A1801">
        <f t="shared" si="338"/>
        <v>7176</v>
      </c>
      <c r="B1801" s="4" t="b">
        <f t="shared" si="339"/>
        <v>0</v>
      </c>
      <c r="C1801" s="5" t="b">
        <f t="shared" si="336"/>
        <v>0</v>
      </c>
      <c r="D1801" t="str">
        <f>IF(C1801,VLOOKUP($A1801,RawData!$A$2:$D$27422,2,1),"")</f>
        <v/>
      </c>
      <c r="E1801" t="str">
        <f>IF($C1801,INDEX(RawData!$A$1:$D$27422,$D1801,1),"")</f>
        <v/>
      </c>
      <c r="F1801" s="4" t="e">
        <f t="shared" ca="1" si="340"/>
        <v>#VALUE!</v>
      </c>
      <c r="G1801" t="str">
        <f t="shared" si="337"/>
        <v/>
      </c>
      <c r="H1801" s="6" t="str">
        <f>IF($C1801,INDEX(RawData!$A$1:$D$27422,$D1801,3),"")</f>
        <v/>
      </c>
      <c r="I1801" s="6" t="str">
        <f>IF($C1801,INDEX(RawData!$A$1:$D$27422,$D1801,4),"")</f>
        <v/>
      </c>
      <c r="J1801" s="5" t="b">
        <f t="shared" si="341"/>
        <v>0</v>
      </c>
      <c r="K1801" s="4" t="e">
        <f t="shared" si="342"/>
        <v>#N/A</v>
      </c>
      <c r="L1801" s="4" t="e">
        <f t="shared" si="343"/>
        <v>#N/A</v>
      </c>
      <c r="M1801" s="4" t="e">
        <f t="shared" ca="1" si="344"/>
        <v>#N/A</v>
      </c>
      <c r="N1801" s="4" t="e">
        <f t="shared" ca="1" si="345"/>
        <v>#N/A</v>
      </c>
      <c r="O1801" s="4" t="e">
        <f t="shared" ca="1" si="346"/>
        <v>#N/A</v>
      </c>
      <c r="P1801" s="4" t="e">
        <f t="shared" ref="P1801:P1864" ca="1" si="347">IF(AND($C1800,$J1800),IF(AND($O1800&lt;$C$3,$O1801&gt;=$C$3),$P1800+1,IF(AND($O1800&gt;=$C$3,$O1801&lt;$C$3),$P1800+1,$P1800)),$P1800)</f>
        <v>#N/A</v>
      </c>
    </row>
    <row r="1802" spans="1:16" x14ac:dyDescent="0.2">
      <c r="A1802">
        <f t="shared" si="338"/>
        <v>7180</v>
      </c>
      <c r="B1802" s="4" t="b">
        <f t="shared" si="339"/>
        <v>0</v>
      </c>
      <c r="C1802" s="5" t="b">
        <f t="shared" si="336"/>
        <v>0</v>
      </c>
      <c r="D1802" t="str">
        <f>IF(C1802,VLOOKUP($A1802,RawData!$A$2:$D$27422,2,1),"")</f>
        <v/>
      </c>
      <c r="E1802" t="str">
        <f>IF($C1802,INDEX(RawData!$A$1:$D$27422,$D1802,1),"")</f>
        <v/>
      </c>
      <c r="F1802" s="4" t="e">
        <f t="shared" ca="1" si="340"/>
        <v>#VALUE!</v>
      </c>
      <c r="G1802" t="str">
        <f t="shared" si="337"/>
        <v/>
      </c>
      <c r="H1802" s="6" t="str">
        <f>IF($C1802,INDEX(RawData!$A$1:$D$27422,$D1802,3),"")</f>
        <v/>
      </c>
      <c r="I1802" s="6" t="str">
        <f>IF($C1802,INDEX(RawData!$A$1:$D$27422,$D1802,4),"")</f>
        <v/>
      </c>
      <c r="J1802" s="5" t="b">
        <f t="shared" si="341"/>
        <v>0</v>
      </c>
      <c r="K1802" s="4" t="e">
        <f t="shared" si="342"/>
        <v>#N/A</v>
      </c>
      <c r="L1802" s="4" t="e">
        <f t="shared" si="343"/>
        <v>#N/A</v>
      </c>
      <c r="M1802" s="4" t="e">
        <f t="shared" ca="1" si="344"/>
        <v>#N/A</v>
      </c>
      <c r="N1802" s="4" t="e">
        <f t="shared" ca="1" si="345"/>
        <v>#N/A</v>
      </c>
      <c r="O1802" s="4" t="e">
        <f t="shared" ca="1" si="346"/>
        <v>#N/A</v>
      </c>
      <c r="P1802" s="4" t="e">
        <f t="shared" ca="1" si="347"/>
        <v>#N/A</v>
      </c>
    </row>
    <row r="1803" spans="1:16" x14ac:dyDescent="0.2">
      <c r="A1803">
        <f t="shared" si="338"/>
        <v>7184</v>
      </c>
      <c r="B1803" s="4" t="b">
        <f t="shared" si="339"/>
        <v>0</v>
      </c>
      <c r="C1803" s="5" t="b">
        <f t="shared" si="336"/>
        <v>0</v>
      </c>
      <c r="D1803" t="str">
        <f>IF(C1803,VLOOKUP($A1803,RawData!$A$2:$D$27422,2,1),"")</f>
        <v/>
      </c>
      <c r="E1803" t="str">
        <f>IF($C1803,INDEX(RawData!$A$1:$D$27422,$D1803,1),"")</f>
        <v/>
      </c>
      <c r="F1803" s="4" t="e">
        <f t="shared" ca="1" si="340"/>
        <v>#VALUE!</v>
      </c>
      <c r="G1803" t="str">
        <f t="shared" si="337"/>
        <v/>
      </c>
      <c r="H1803" s="6" t="str">
        <f>IF($C1803,INDEX(RawData!$A$1:$D$27422,$D1803,3),"")</f>
        <v/>
      </c>
      <c r="I1803" s="6" t="str">
        <f>IF($C1803,INDEX(RawData!$A$1:$D$27422,$D1803,4),"")</f>
        <v/>
      </c>
      <c r="J1803" s="5" t="b">
        <f t="shared" si="341"/>
        <v>0</v>
      </c>
      <c r="K1803" s="4" t="e">
        <f t="shared" si="342"/>
        <v>#N/A</v>
      </c>
      <c r="L1803" s="4" t="e">
        <f t="shared" si="343"/>
        <v>#N/A</v>
      </c>
      <c r="M1803" s="4" t="e">
        <f t="shared" ca="1" si="344"/>
        <v>#N/A</v>
      </c>
      <c r="N1803" s="4" t="e">
        <f t="shared" ca="1" si="345"/>
        <v>#N/A</v>
      </c>
      <c r="O1803" s="4" t="e">
        <f t="shared" ca="1" si="346"/>
        <v>#N/A</v>
      </c>
      <c r="P1803" s="4" t="e">
        <f t="shared" ca="1" si="347"/>
        <v>#N/A</v>
      </c>
    </row>
    <row r="1804" spans="1:16" x14ac:dyDescent="0.2">
      <c r="A1804">
        <f t="shared" si="338"/>
        <v>7188</v>
      </c>
      <c r="B1804" s="4" t="b">
        <f t="shared" si="339"/>
        <v>0</v>
      </c>
      <c r="C1804" s="5" t="b">
        <f t="shared" si="336"/>
        <v>0</v>
      </c>
      <c r="D1804" t="str">
        <f>IF(C1804,VLOOKUP($A1804,RawData!$A$2:$D$27422,2,1),"")</f>
        <v/>
      </c>
      <c r="E1804" t="str">
        <f>IF($C1804,INDEX(RawData!$A$1:$D$27422,$D1804,1),"")</f>
        <v/>
      </c>
      <c r="F1804" s="4" t="e">
        <f t="shared" ca="1" si="340"/>
        <v>#VALUE!</v>
      </c>
      <c r="G1804" t="str">
        <f t="shared" si="337"/>
        <v/>
      </c>
      <c r="H1804" s="6" t="str">
        <f>IF($C1804,INDEX(RawData!$A$1:$D$27422,$D1804,3),"")</f>
        <v/>
      </c>
      <c r="I1804" s="6" t="str">
        <f>IF($C1804,INDEX(RawData!$A$1:$D$27422,$D1804,4),"")</f>
        <v/>
      </c>
      <c r="J1804" s="5" t="b">
        <f t="shared" si="341"/>
        <v>0</v>
      </c>
      <c r="K1804" s="4" t="e">
        <f t="shared" si="342"/>
        <v>#N/A</v>
      </c>
      <c r="L1804" s="4" t="e">
        <f t="shared" si="343"/>
        <v>#N/A</v>
      </c>
      <c r="M1804" s="4" t="e">
        <f t="shared" ca="1" si="344"/>
        <v>#N/A</v>
      </c>
      <c r="N1804" s="4" t="e">
        <f t="shared" ca="1" si="345"/>
        <v>#N/A</v>
      </c>
      <c r="O1804" s="4" t="e">
        <f t="shared" ca="1" si="346"/>
        <v>#N/A</v>
      </c>
      <c r="P1804" s="4" t="e">
        <f t="shared" ca="1" si="347"/>
        <v>#N/A</v>
      </c>
    </row>
    <row r="1805" spans="1:16" x14ac:dyDescent="0.2">
      <c r="A1805">
        <f t="shared" si="338"/>
        <v>7192</v>
      </c>
      <c r="B1805" s="4" t="b">
        <f t="shared" si="339"/>
        <v>0</v>
      </c>
      <c r="C1805" s="5" t="b">
        <f t="shared" si="336"/>
        <v>0</v>
      </c>
      <c r="D1805" t="str">
        <f>IF(C1805,VLOOKUP($A1805,RawData!$A$2:$D$27422,2,1),"")</f>
        <v/>
      </c>
      <c r="E1805" t="str">
        <f>IF($C1805,INDEX(RawData!$A$1:$D$27422,$D1805,1),"")</f>
        <v/>
      </c>
      <c r="F1805" s="4" t="e">
        <f t="shared" ca="1" si="340"/>
        <v>#VALUE!</v>
      </c>
      <c r="G1805" t="str">
        <f t="shared" si="337"/>
        <v/>
      </c>
      <c r="H1805" s="6" t="str">
        <f>IF($C1805,INDEX(RawData!$A$1:$D$27422,$D1805,3),"")</f>
        <v/>
      </c>
      <c r="I1805" s="6" t="str">
        <f>IF($C1805,INDEX(RawData!$A$1:$D$27422,$D1805,4),"")</f>
        <v/>
      </c>
      <c r="J1805" s="5" t="b">
        <f t="shared" si="341"/>
        <v>0</v>
      </c>
      <c r="K1805" s="4" t="e">
        <f t="shared" si="342"/>
        <v>#N/A</v>
      </c>
      <c r="L1805" s="4" t="e">
        <f t="shared" si="343"/>
        <v>#N/A</v>
      </c>
      <c r="M1805" s="4" t="e">
        <f t="shared" ca="1" si="344"/>
        <v>#N/A</v>
      </c>
      <c r="N1805" s="4" t="e">
        <f t="shared" ca="1" si="345"/>
        <v>#N/A</v>
      </c>
      <c r="O1805" s="4" t="e">
        <f t="shared" ca="1" si="346"/>
        <v>#N/A</v>
      </c>
      <c r="P1805" s="4" t="e">
        <f t="shared" ca="1" si="347"/>
        <v>#N/A</v>
      </c>
    </row>
    <row r="1806" spans="1:16" x14ac:dyDescent="0.2">
      <c r="A1806">
        <f t="shared" si="338"/>
        <v>7196</v>
      </c>
      <c r="B1806" s="4" t="b">
        <f t="shared" si="339"/>
        <v>0</v>
      </c>
      <c r="C1806" s="5" t="b">
        <f t="shared" si="336"/>
        <v>0</v>
      </c>
      <c r="D1806" t="str">
        <f>IF(C1806,VLOOKUP($A1806,RawData!$A$2:$D$27422,2,1),"")</f>
        <v/>
      </c>
      <c r="E1806" t="str">
        <f>IF($C1806,INDEX(RawData!$A$1:$D$27422,$D1806,1),"")</f>
        <v/>
      </c>
      <c r="F1806" s="4" t="e">
        <f t="shared" ca="1" si="340"/>
        <v>#VALUE!</v>
      </c>
      <c r="G1806" t="str">
        <f t="shared" si="337"/>
        <v/>
      </c>
      <c r="H1806" s="6" t="str">
        <f>IF($C1806,INDEX(RawData!$A$1:$D$27422,$D1806,3),"")</f>
        <v/>
      </c>
      <c r="I1806" s="6" t="str">
        <f>IF($C1806,INDEX(RawData!$A$1:$D$27422,$D1806,4),"")</f>
        <v/>
      </c>
      <c r="J1806" s="5" t="b">
        <f t="shared" si="341"/>
        <v>0</v>
      </c>
      <c r="K1806" s="4" t="e">
        <f t="shared" si="342"/>
        <v>#N/A</v>
      </c>
      <c r="L1806" s="4" t="e">
        <f t="shared" si="343"/>
        <v>#N/A</v>
      </c>
      <c r="M1806" s="4" t="e">
        <f t="shared" ca="1" si="344"/>
        <v>#N/A</v>
      </c>
      <c r="N1806" s="4" t="e">
        <f t="shared" ca="1" si="345"/>
        <v>#N/A</v>
      </c>
      <c r="O1806" s="4" t="e">
        <f t="shared" ca="1" si="346"/>
        <v>#N/A</v>
      </c>
      <c r="P1806" s="4" t="e">
        <f t="shared" ca="1" si="347"/>
        <v>#N/A</v>
      </c>
    </row>
    <row r="1807" spans="1:16" x14ac:dyDescent="0.2">
      <c r="A1807">
        <f t="shared" si="338"/>
        <v>7200</v>
      </c>
      <c r="B1807" s="4" t="b">
        <f t="shared" si="339"/>
        <v>0</v>
      </c>
      <c r="C1807" s="5" t="b">
        <f t="shared" si="336"/>
        <v>0</v>
      </c>
      <c r="D1807" t="str">
        <f>IF(C1807,VLOOKUP($A1807,RawData!$A$2:$D$27422,2,1),"")</f>
        <v/>
      </c>
      <c r="E1807" t="str">
        <f>IF($C1807,INDEX(RawData!$A$1:$D$27422,$D1807,1),"")</f>
        <v/>
      </c>
      <c r="F1807" s="4" t="e">
        <f t="shared" ca="1" si="340"/>
        <v>#VALUE!</v>
      </c>
      <c r="G1807" t="str">
        <f t="shared" si="337"/>
        <v/>
      </c>
      <c r="H1807" s="6" t="str">
        <f>IF($C1807,INDEX(RawData!$A$1:$D$27422,$D1807,3),"")</f>
        <v/>
      </c>
      <c r="I1807" s="6" t="str">
        <f>IF($C1807,INDEX(RawData!$A$1:$D$27422,$D1807,4),"")</f>
        <v/>
      </c>
      <c r="J1807" s="5" t="b">
        <f t="shared" si="341"/>
        <v>0</v>
      </c>
      <c r="K1807" s="4" t="e">
        <f t="shared" si="342"/>
        <v>#N/A</v>
      </c>
      <c r="L1807" s="4" t="e">
        <f t="shared" si="343"/>
        <v>#N/A</v>
      </c>
      <c r="M1807" s="4" t="e">
        <f t="shared" ca="1" si="344"/>
        <v>#N/A</v>
      </c>
      <c r="N1807" s="4" t="e">
        <f t="shared" ca="1" si="345"/>
        <v>#N/A</v>
      </c>
      <c r="O1807" s="4" t="e">
        <f t="shared" ca="1" si="346"/>
        <v>#N/A</v>
      </c>
      <c r="P1807" s="4" t="e">
        <f t="shared" ca="1" si="347"/>
        <v>#N/A</v>
      </c>
    </row>
    <row r="1808" spans="1:16" x14ac:dyDescent="0.2">
      <c r="A1808">
        <f t="shared" si="338"/>
        <v>7204</v>
      </c>
      <c r="B1808" s="4" t="b">
        <f t="shared" si="339"/>
        <v>0</v>
      </c>
      <c r="C1808" s="5" t="b">
        <f t="shared" si="336"/>
        <v>0</v>
      </c>
      <c r="D1808" t="str">
        <f>IF(C1808,VLOOKUP($A1808,RawData!$A$2:$D$27422,2,1),"")</f>
        <v/>
      </c>
      <c r="E1808" t="str">
        <f>IF($C1808,INDEX(RawData!$A$1:$D$27422,$D1808,1),"")</f>
        <v/>
      </c>
      <c r="F1808" s="4" t="e">
        <f t="shared" ca="1" si="340"/>
        <v>#VALUE!</v>
      </c>
      <c r="G1808" t="str">
        <f t="shared" si="337"/>
        <v/>
      </c>
      <c r="H1808" s="6" t="str">
        <f>IF($C1808,INDEX(RawData!$A$1:$D$27422,$D1808,3),"")</f>
        <v/>
      </c>
      <c r="I1808" s="6" t="str">
        <f>IF($C1808,INDEX(RawData!$A$1:$D$27422,$D1808,4),"")</f>
        <v/>
      </c>
      <c r="J1808" s="5" t="b">
        <f t="shared" si="341"/>
        <v>0</v>
      </c>
      <c r="K1808" s="4" t="e">
        <f t="shared" si="342"/>
        <v>#N/A</v>
      </c>
      <c r="L1808" s="4" t="e">
        <f t="shared" si="343"/>
        <v>#N/A</v>
      </c>
      <c r="M1808" s="4" t="e">
        <f t="shared" ca="1" si="344"/>
        <v>#N/A</v>
      </c>
      <c r="N1808" s="4" t="e">
        <f t="shared" ca="1" si="345"/>
        <v>#N/A</v>
      </c>
      <c r="O1808" s="4" t="e">
        <f t="shared" ca="1" si="346"/>
        <v>#N/A</v>
      </c>
      <c r="P1808" s="4" t="e">
        <f t="shared" ca="1" si="347"/>
        <v>#N/A</v>
      </c>
    </row>
    <row r="1809" spans="1:16" x14ac:dyDescent="0.2">
      <c r="A1809">
        <f t="shared" si="338"/>
        <v>7208</v>
      </c>
      <c r="B1809" s="4" t="b">
        <f t="shared" si="339"/>
        <v>0</v>
      </c>
      <c r="C1809" s="5" t="b">
        <f t="shared" si="336"/>
        <v>0</v>
      </c>
      <c r="D1809" t="str">
        <f>IF(C1809,VLOOKUP($A1809,RawData!$A$2:$D$27422,2,1),"")</f>
        <v/>
      </c>
      <c r="E1809" t="str">
        <f>IF($C1809,INDEX(RawData!$A$1:$D$27422,$D1809,1),"")</f>
        <v/>
      </c>
      <c r="F1809" s="4" t="e">
        <f t="shared" ca="1" si="340"/>
        <v>#VALUE!</v>
      </c>
      <c r="G1809" t="str">
        <f t="shared" si="337"/>
        <v/>
      </c>
      <c r="H1809" s="6" t="str">
        <f>IF($C1809,INDEX(RawData!$A$1:$D$27422,$D1809,3),"")</f>
        <v/>
      </c>
      <c r="I1809" s="6" t="str">
        <f>IF($C1809,INDEX(RawData!$A$1:$D$27422,$D1809,4),"")</f>
        <v/>
      </c>
      <c r="J1809" s="5" t="b">
        <f t="shared" si="341"/>
        <v>0</v>
      </c>
      <c r="K1809" s="4" t="e">
        <f t="shared" si="342"/>
        <v>#N/A</v>
      </c>
      <c r="L1809" s="4" t="e">
        <f t="shared" si="343"/>
        <v>#N/A</v>
      </c>
      <c r="M1809" s="4" t="e">
        <f t="shared" ca="1" si="344"/>
        <v>#N/A</v>
      </c>
      <c r="N1809" s="4" t="e">
        <f t="shared" ca="1" si="345"/>
        <v>#N/A</v>
      </c>
      <c r="O1809" s="4" t="e">
        <f t="shared" ca="1" si="346"/>
        <v>#N/A</v>
      </c>
      <c r="P1809" s="4" t="e">
        <f t="shared" ca="1" si="347"/>
        <v>#N/A</v>
      </c>
    </row>
    <row r="1810" spans="1:16" x14ac:dyDescent="0.2">
      <c r="A1810">
        <f t="shared" si="338"/>
        <v>7212</v>
      </c>
      <c r="B1810" s="4" t="b">
        <f t="shared" si="339"/>
        <v>0</v>
      </c>
      <c r="C1810" s="5" t="b">
        <f t="shared" si="336"/>
        <v>0</v>
      </c>
      <c r="D1810" t="str">
        <f>IF(C1810,VLOOKUP($A1810,RawData!$A$2:$D$27422,2,1),"")</f>
        <v/>
      </c>
      <c r="E1810" t="str">
        <f>IF($C1810,INDEX(RawData!$A$1:$D$27422,$D1810,1),"")</f>
        <v/>
      </c>
      <c r="F1810" s="4" t="e">
        <f t="shared" ca="1" si="340"/>
        <v>#VALUE!</v>
      </c>
      <c r="G1810" t="str">
        <f t="shared" si="337"/>
        <v/>
      </c>
      <c r="H1810" s="6" t="str">
        <f>IF($C1810,INDEX(RawData!$A$1:$D$27422,$D1810,3),"")</f>
        <v/>
      </c>
      <c r="I1810" s="6" t="str">
        <f>IF($C1810,INDEX(RawData!$A$1:$D$27422,$D1810,4),"")</f>
        <v/>
      </c>
      <c r="J1810" s="5" t="b">
        <f t="shared" si="341"/>
        <v>0</v>
      </c>
      <c r="K1810" s="4" t="e">
        <f t="shared" si="342"/>
        <v>#N/A</v>
      </c>
      <c r="L1810" s="4" t="e">
        <f t="shared" si="343"/>
        <v>#N/A</v>
      </c>
      <c r="M1810" s="4" t="e">
        <f t="shared" ca="1" si="344"/>
        <v>#N/A</v>
      </c>
      <c r="N1810" s="4" t="e">
        <f t="shared" ca="1" si="345"/>
        <v>#N/A</v>
      </c>
      <c r="O1810" s="4" t="e">
        <f t="shared" ca="1" si="346"/>
        <v>#N/A</v>
      </c>
      <c r="P1810" s="4" t="e">
        <f t="shared" ca="1" si="347"/>
        <v>#N/A</v>
      </c>
    </row>
    <row r="1811" spans="1:16" x14ac:dyDescent="0.2">
      <c r="A1811">
        <f t="shared" si="338"/>
        <v>7216</v>
      </c>
      <c r="B1811" s="4" t="b">
        <f t="shared" si="339"/>
        <v>0</v>
      </c>
      <c r="C1811" s="5" t="b">
        <f t="shared" si="336"/>
        <v>0</v>
      </c>
      <c r="D1811" t="str">
        <f>IF(C1811,VLOOKUP($A1811,RawData!$A$2:$D$27422,2,1),"")</f>
        <v/>
      </c>
      <c r="E1811" t="str">
        <f>IF($C1811,INDEX(RawData!$A$1:$D$27422,$D1811,1),"")</f>
        <v/>
      </c>
      <c r="F1811" s="4" t="e">
        <f t="shared" ca="1" si="340"/>
        <v>#VALUE!</v>
      </c>
      <c r="G1811" t="str">
        <f t="shared" si="337"/>
        <v/>
      </c>
      <c r="H1811" s="6" t="str">
        <f>IF($C1811,INDEX(RawData!$A$1:$D$27422,$D1811,3),"")</f>
        <v/>
      </c>
      <c r="I1811" s="6" t="str">
        <f>IF($C1811,INDEX(RawData!$A$1:$D$27422,$D1811,4),"")</f>
        <v/>
      </c>
      <c r="J1811" s="5" t="b">
        <f t="shared" si="341"/>
        <v>0</v>
      </c>
      <c r="K1811" s="4" t="e">
        <f t="shared" si="342"/>
        <v>#N/A</v>
      </c>
      <c r="L1811" s="4" t="e">
        <f t="shared" si="343"/>
        <v>#N/A</v>
      </c>
      <c r="M1811" s="4" t="e">
        <f t="shared" ca="1" si="344"/>
        <v>#N/A</v>
      </c>
      <c r="N1811" s="4" t="e">
        <f t="shared" ca="1" si="345"/>
        <v>#N/A</v>
      </c>
      <c r="O1811" s="4" t="e">
        <f t="shared" ca="1" si="346"/>
        <v>#N/A</v>
      </c>
      <c r="P1811" s="4" t="e">
        <f t="shared" ca="1" si="347"/>
        <v>#N/A</v>
      </c>
    </row>
    <row r="1812" spans="1:16" x14ac:dyDescent="0.2">
      <c r="A1812">
        <f t="shared" si="338"/>
        <v>7220</v>
      </c>
      <c r="B1812" s="4" t="b">
        <f t="shared" si="339"/>
        <v>0</v>
      </c>
      <c r="C1812" s="5" t="b">
        <f t="shared" si="336"/>
        <v>0</v>
      </c>
      <c r="D1812" t="str">
        <f>IF(C1812,VLOOKUP($A1812,RawData!$A$2:$D$27422,2,1),"")</f>
        <v/>
      </c>
      <c r="E1812" t="str">
        <f>IF($C1812,INDEX(RawData!$A$1:$D$27422,$D1812,1),"")</f>
        <v/>
      </c>
      <c r="F1812" s="4" t="e">
        <f t="shared" ca="1" si="340"/>
        <v>#VALUE!</v>
      </c>
      <c r="G1812" t="str">
        <f t="shared" si="337"/>
        <v/>
      </c>
      <c r="H1812" s="6" t="str">
        <f>IF($C1812,INDEX(RawData!$A$1:$D$27422,$D1812,3),"")</f>
        <v/>
      </c>
      <c r="I1812" s="6" t="str">
        <f>IF($C1812,INDEX(RawData!$A$1:$D$27422,$D1812,4),"")</f>
        <v/>
      </c>
      <c r="J1812" s="5" t="b">
        <f t="shared" si="341"/>
        <v>0</v>
      </c>
      <c r="K1812" s="4" t="e">
        <f t="shared" si="342"/>
        <v>#N/A</v>
      </c>
      <c r="L1812" s="4" t="e">
        <f t="shared" si="343"/>
        <v>#N/A</v>
      </c>
      <c r="M1812" s="4" t="e">
        <f t="shared" ca="1" si="344"/>
        <v>#N/A</v>
      </c>
      <c r="N1812" s="4" t="e">
        <f t="shared" ca="1" si="345"/>
        <v>#N/A</v>
      </c>
      <c r="O1812" s="4" t="e">
        <f t="shared" ca="1" si="346"/>
        <v>#N/A</v>
      </c>
      <c r="P1812" s="4" t="e">
        <f t="shared" ca="1" si="347"/>
        <v>#N/A</v>
      </c>
    </row>
    <row r="1813" spans="1:16" x14ac:dyDescent="0.2">
      <c r="A1813">
        <f t="shared" si="338"/>
        <v>7224</v>
      </c>
      <c r="B1813" s="4" t="b">
        <f t="shared" si="339"/>
        <v>0</v>
      </c>
      <c r="C1813" s="5" t="b">
        <f t="shared" si="336"/>
        <v>0</v>
      </c>
      <c r="D1813" t="str">
        <f>IF(C1813,VLOOKUP($A1813,RawData!$A$2:$D$27422,2,1),"")</f>
        <v/>
      </c>
      <c r="E1813" t="str">
        <f>IF($C1813,INDEX(RawData!$A$1:$D$27422,$D1813,1),"")</f>
        <v/>
      </c>
      <c r="F1813" s="4" t="e">
        <f t="shared" ca="1" si="340"/>
        <v>#VALUE!</v>
      </c>
      <c r="G1813" t="str">
        <f t="shared" si="337"/>
        <v/>
      </c>
      <c r="H1813" s="6" t="str">
        <f>IF($C1813,INDEX(RawData!$A$1:$D$27422,$D1813,3),"")</f>
        <v/>
      </c>
      <c r="I1813" s="6" t="str">
        <f>IF($C1813,INDEX(RawData!$A$1:$D$27422,$D1813,4),"")</f>
        <v/>
      </c>
      <c r="J1813" s="5" t="b">
        <f t="shared" si="341"/>
        <v>0</v>
      </c>
      <c r="K1813" s="4" t="e">
        <f t="shared" si="342"/>
        <v>#N/A</v>
      </c>
      <c r="L1813" s="4" t="e">
        <f t="shared" si="343"/>
        <v>#N/A</v>
      </c>
      <c r="M1813" s="4" t="e">
        <f t="shared" ca="1" si="344"/>
        <v>#N/A</v>
      </c>
      <c r="N1813" s="4" t="e">
        <f t="shared" ca="1" si="345"/>
        <v>#N/A</v>
      </c>
      <c r="O1813" s="4" t="e">
        <f t="shared" ca="1" si="346"/>
        <v>#N/A</v>
      </c>
      <c r="P1813" s="4" t="e">
        <f t="shared" ca="1" si="347"/>
        <v>#N/A</v>
      </c>
    </row>
    <row r="1814" spans="1:16" x14ac:dyDescent="0.2">
      <c r="A1814">
        <f t="shared" si="338"/>
        <v>7228</v>
      </c>
      <c r="B1814" s="4" t="b">
        <f t="shared" si="339"/>
        <v>0</v>
      </c>
      <c r="C1814" s="5" t="b">
        <f t="shared" si="336"/>
        <v>0</v>
      </c>
      <c r="D1814" t="str">
        <f>IF(C1814,VLOOKUP($A1814,RawData!$A$2:$D$27422,2,1),"")</f>
        <v/>
      </c>
      <c r="E1814" t="str">
        <f>IF($C1814,INDEX(RawData!$A$1:$D$27422,$D1814,1),"")</f>
        <v/>
      </c>
      <c r="F1814" s="4" t="e">
        <f t="shared" ca="1" si="340"/>
        <v>#VALUE!</v>
      </c>
      <c r="G1814" t="str">
        <f t="shared" si="337"/>
        <v/>
      </c>
      <c r="H1814" s="6" t="str">
        <f>IF($C1814,INDEX(RawData!$A$1:$D$27422,$D1814,3),"")</f>
        <v/>
      </c>
      <c r="I1814" s="6" t="str">
        <f>IF($C1814,INDEX(RawData!$A$1:$D$27422,$D1814,4),"")</f>
        <v/>
      </c>
      <c r="J1814" s="5" t="b">
        <f t="shared" si="341"/>
        <v>0</v>
      </c>
      <c r="K1814" s="4" t="e">
        <f t="shared" si="342"/>
        <v>#N/A</v>
      </c>
      <c r="L1814" s="4" t="e">
        <f t="shared" si="343"/>
        <v>#N/A</v>
      </c>
      <c r="M1814" s="4" t="e">
        <f t="shared" ca="1" si="344"/>
        <v>#N/A</v>
      </c>
      <c r="N1814" s="4" t="e">
        <f t="shared" ca="1" si="345"/>
        <v>#N/A</v>
      </c>
      <c r="O1814" s="4" t="e">
        <f t="shared" ca="1" si="346"/>
        <v>#N/A</v>
      </c>
      <c r="P1814" s="4" t="e">
        <f t="shared" ca="1" si="347"/>
        <v>#N/A</v>
      </c>
    </row>
    <row r="1815" spans="1:16" x14ac:dyDescent="0.2">
      <c r="A1815">
        <f t="shared" si="338"/>
        <v>7232</v>
      </c>
      <c r="B1815" s="4" t="b">
        <f t="shared" si="339"/>
        <v>0</v>
      </c>
      <c r="C1815" s="5" t="b">
        <f t="shared" si="336"/>
        <v>0</v>
      </c>
      <c r="D1815" t="str">
        <f>IF(C1815,VLOOKUP($A1815,RawData!$A$2:$D$27422,2,1),"")</f>
        <v/>
      </c>
      <c r="E1815" t="str">
        <f>IF($C1815,INDEX(RawData!$A$1:$D$27422,$D1815,1),"")</f>
        <v/>
      </c>
      <c r="F1815" s="4" t="e">
        <f t="shared" ca="1" si="340"/>
        <v>#VALUE!</v>
      </c>
      <c r="G1815" t="str">
        <f t="shared" si="337"/>
        <v/>
      </c>
      <c r="H1815" s="6" t="str">
        <f>IF($C1815,INDEX(RawData!$A$1:$D$27422,$D1815,3),"")</f>
        <v/>
      </c>
      <c r="I1815" s="6" t="str">
        <f>IF($C1815,INDEX(RawData!$A$1:$D$27422,$D1815,4),"")</f>
        <v/>
      </c>
      <c r="J1815" s="5" t="b">
        <f t="shared" si="341"/>
        <v>0</v>
      </c>
      <c r="K1815" s="4" t="e">
        <f t="shared" si="342"/>
        <v>#N/A</v>
      </c>
      <c r="L1815" s="4" t="e">
        <f t="shared" si="343"/>
        <v>#N/A</v>
      </c>
      <c r="M1815" s="4" t="e">
        <f t="shared" ca="1" si="344"/>
        <v>#N/A</v>
      </c>
      <c r="N1815" s="4" t="e">
        <f t="shared" ca="1" si="345"/>
        <v>#N/A</v>
      </c>
      <c r="O1815" s="4" t="e">
        <f t="shared" ca="1" si="346"/>
        <v>#N/A</v>
      </c>
      <c r="P1815" s="4" t="e">
        <f t="shared" ca="1" si="347"/>
        <v>#N/A</v>
      </c>
    </row>
    <row r="1816" spans="1:16" x14ac:dyDescent="0.2">
      <c r="A1816">
        <f t="shared" si="338"/>
        <v>7236</v>
      </c>
      <c r="B1816" s="4" t="b">
        <f t="shared" si="339"/>
        <v>0</v>
      </c>
      <c r="C1816" s="5" t="b">
        <f t="shared" si="336"/>
        <v>0</v>
      </c>
      <c r="D1816" t="str">
        <f>IF(C1816,VLOOKUP($A1816,RawData!$A$2:$D$27422,2,1),"")</f>
        <v/>
      </c>
      <c r="E1816" t="str">
        <f>IF($C1816,INDEX(RawData!$A$1:$D$27422,$D1816,1),"")</f>
        <v/>
      </c>
      <c r="F1816" s="4" t="e">
        <f t="shared" ca="1" si="340"/>
        <v>#VALUE!</v>
      </c>
      <c r="G1816" t="str">
        <f t="shared" si="337"/>
        <v/>
      </c>
      <c r="H1816" s="6" t="str">
        <f>IF($C1816,INDEX(RawData!$A$1:$D$27422,$D1816,3),"")</f>
        <v/>
      </c>
      <c r="I1816" s="6" t="str">
        <f>IF($C1816,INDEX(RawData!$A$1:$D$27422,$D1816,4),"")</f>
        <v/>
      </c>
      <c r="J1816" s="5" t="b">
        <f t="shared" si="341"/>
        <v>0</v>
      </c>
      <c r="K1816" s="4" t="e">
        <f t="shared" si="342"/>
        <v>#N/A</v>
      </c>
      <c r="L1816" s="4" t="e">
        <f t="shared" si="343"/>
        <v>#N/A</v>
      </c>
      <c r="M1816" s="4" t="e">
        <f t="shared" ca="1" si="344"/>
        <v>#N/A</v>
      </c>
      <c r="N1816" s="4" t="e">
        <f t="shared" ca="1" si="345"/>
        <v>#N/A</v>
      </c>
      <c r="O1816" s="4" t="e">
        <f t="shared" ca="1" si="346"/>
        <v>#N/A</v>
      </c>
      <c r="P1816" s="4" t="e">
        <f t="shared" ca="1" si="347"/>
        <v>#N/A</v>
      </c>
    </row>
    <row r="1817" spans="1:16" x14ac:dyDescent="0.2">
      <c r="A1817">
        <f t="shared" si="338"/>
        <v>7240</v>
      </c>
      <c r="B1817" s="4" t="b">
        <f t="shared" si="339"/>
        <v>0</v>
      </c>
      <c r="C1817" s="5" t="b">
        <f t="shared" si="336"/>
        <v>0</v>
      </c>
      <c r="D1817" t="str">
        <f>IF(C1817,VLOOKUP($A1817,RawData!$A$2:$D$27422,2,1),"")</f>
        <v/>
      </c>
      <c r="E1817" t="str">
        <f>IF($C1817,INDEX(RawData!$A$1:$D$27422,$D1817,1),"")</f>
        <v/>
      </c>
      <c r="F1817" s="4" t="e">
        <f t="shared" ca="1" si="340"/>
        <v>#VALUE!</v>
      </c>
      <c r="G1817" t="str">
        <f t="shared" si="337"/>
        <v/>
      </c>
      <c r="H1817" s="6" t="str">
        <f>IF($C1817,INDEX(RawData!$A$1:$D$27422,$D1817,3),"")</f>
        <v/>
      </c>
      <c r="I1817" s="6" t="str">
        <f>IF($C1817,INDEX(RawData!$A$1:$D$27422,$D1817,4),"")</f>
        <v/>
      </c>
      <c r="J1817" s="5" t="b">
        <f t="shared" si="341"/>
        <v>0</v>
      </c>
      <c r="K1817" s="4" t="e">
        <f t="shared" si="342"/>
        <v>#N/A</v>
      </c>
      <c r="L1817" s="4" t="e">
        <f t="shared" si="343"/>
        <v>#N/A</v>
      </c>
      <c r="M1817" s="4" t="e">
        <f t="shared" ca="1" si="344"/>
        <v>#N/A</v>
      </c>
      <c r="N1817" s="4" t="e">
        <f t="shared" ca="1" si="345"/>
        <v>#N/A</v>
      </c>
      <c r="O1817" s="4" t="e">
        <f t="shared" ca="1" si="346"/>
        <v>#N/A</v>
      </c>
      <c r="P1817" s="4" t="e">
        <f t="shared" ca="1" si="347"/>
        <v>#N/A</v>
      </c>
    </row>
    <row r="1818" spans="1:16" x14ac:dyDescent="0.2">
      <c r="A1818">
        <f t="shared" si="338"/>
        <v>7244</v>
      </c>
      <c r="B1818" s="4" t="b">
        <f t="shared" si="339"/>
        <v>0</v>
      </c>
      <c r="C1818" s="5" t="b">
        <f t="shared" si="336"/>
        <v>0</v>
      </c>
      <c r="D1818" t="str">
        <f>IF(C1818,VLOOKUP($A1818,RawData!$A$2:$D$27422,2,1),"")</f>
        <v/>
      </c>
      <c r="E1818" t="str">
        <f>IF($C1818,INDEX(RawData!$A$1:$D$27422,$D1818,1),"")</f>
        <v/>
      </c>
      <c r="F1818" s="4" t="e">
        <f t="shared" ca="1" si="340"/>
        <v>#VALUE!</v>
      </c>
      <c r="G1818" t="str">
        <f t="shared" si="337"/>
        <v/>
      </c>
      <c r="H1818" s="6" t="str">
        <f>IF($C1818,INDEX(RawData!$A$1:$D$27422,$D1818,3),"")</f>
        <v/>
      </c>
      <c r="I1818" s="6" t="str">
        <f>IF($C1818,INDEX(RawData!$A$1:$D$27422,$D1818,4),"")</f>
        <v/>
      </c>
      <c r="J1818" s="5" t="b">
        <f t="shared" si="341"/>
        <v>0</v>
      </c>
      <c r="K1818" s="4" t="e">
        <f t="shared" si="342"/>
        <v>#N/A</v>
      </c>
      <c r="L1818" s="4" t="e">
        <f t="shared" si="343"/>
        <v>#N/A</v>
      </c>
      <c r="M1818" s="4" t="e">
        <f t="shared" ca="1" si="344"/>
        <v>#N/A</v>
      </c>
      <c r="N1818" s="4" t="e">
        <f t="shared" ca="1" si="345"/>
        <v>#N/A</v>
      </c>
      <c r="O1818" s="4" t="e">
        <f t="shared" ca="1" si="346"/>
        <v>#N/A</v>
      </c>
      <c r="P1818" s="4" t="e">
        <f t="shared" ca="1" si="347"/>
        <v>#N/A</v>
      </c>
    </row>
    <row r="1819" spans="1:16" x14ac:dyDescent="0.2">
      <c r="A1819">
        <f t="shared" si="338"/>
        <v>7248</v>
      </c>
      <c r="B1819" s="4" t="b">
        <f t="shared" si="339"/>
        <v>0</v>
      </c>
      <c r="C1819" s="5" t="b">
        <f t="shared" si="336"/>
        <v>0</v>
      </c>
      <c r="D1819" t="str">
        <f>IF(C1819,VLOOKUP($A1819,RawData!$A$2:$D$27422,2,1),"")</f>
        <v/>
      </c>
      <c r="E1819" t="str">
        <f>IF($C1819,INDEX(RawData!$A$1:$D$27422,$D1819,1),"")</f>
        <v/>
      </c>
      <c r="F1819" s="4" t="e">
        <f t="shared" ca="1" si="340"/>
        <v>#VALUE!</v>
      </c>
      <c r="G1819" t="str">
        <f t="shared" si="337"/>
        <v/>
      </c>
      <c r="H1819" s="6" t="str">
        <f>IF($C1819,INDEX(RawData!$A$1:$D$27422,$D1819,3),"")</f>
        <v/>
      </c>
      <c r="I1819" s="6" t="str">
        <f>IF($C1819,INDEX(RawData!$A$1:$D$27422,$D1819,4),"")</f>
        <v/>
      </c>
      <c r="J1819" s="5" t="b">
        <f t="shared" si="341"/>
        <v>0</v>
      </c>
      <c r="K1819" s="4" t="e">
        <f t="shared" si="342"/>
        <v>#N/A</v>
      </c>
      <c r="L1819" s="4" t="e">
        <f t="shared" si="343"/>
        <v>#N/A</v>
      </c>
      <c r="M1819" s="4" t="e">
        <f t="shared" ca="1" si="344"/>
        <v>#N/A</v>
      </c>
      <c r="N1819" s="4" t="e">
        <f t="shared" ca="1" si="345"/>
        <v>#N/A</v>
      </c>
      <c r="O1819" s="4" t="e">
        <f t="shared" ca="1" si="346"/>
        <v>#N/A</v>
      </c>
      <c r="P1819" s="4" t="e">
        <f t="shared" ca="1" si="347"/>
        <v>#N/A</v>
      </c>
    </row>
    <row r="1820" spans="1:16" x14ac:dyDescent="0.2">
      <c r="A1820">
        <f t="shared" si="338"/>
        <v>7252</v>
      </c>
      <c r="B1820" s="4" t="b">
        <f t="shared" si="339"/>
        <v>0</v>
      </c>
      <c r="C1820" s="5" t="b">
        <f t="shared" si="336"/>
        <v>0</v>
      </c>
      <c r="D1820" t="str">
        <f>IF(C1820,VLOOKUP($A1820,RawData!$A$2:$D$27422,2,1),"")</f>
        <v/>
      </c>
      <c r="E1820" t="str">
        <f>IF($C1820,INDEX(RawData!$A$1:$D$27422,$D1820,1),"")</f>
        <v/>
      </c>
      <c r="F1820" s="4" t="e">
        <f t="shared" ca="1" si="340"/>
        <v>#VALUE!</v>
      </c>
      <c r="G1820" t="str">
        <f t="shared" si="337"/>
        <v/>
      </c>
      <c r="H1820" s="6" t="str">
        <f>IF($C1820,INDEX(RawData!$A$1:$D$27422,$D1820,3),"")</f>
        <v/>
      </c>
      <c r="I1820" s="6" t="str">
        <f>IF($C1820,INDEX(RawData!$A$1:$D$27422,$D1820,4),"")</f>
        <v/>
      </c>
      <c r="J1820" s="5" t="b">
        <f t="shared" si="341"/>
        <v>0</v>
      </c>
      <c r="K1820" s="4" t="e">
        <f t="shared" si="342"/>
        <v>#N/A</v>
      </c>
      <c r="L1820" s="4" t="e">
        <f t="shared" si="343"/>
        <v>#N/A</v>
      </c>
      <c r="M1820" s="4" t="e">
        <f t="shared" ca="1" si="344"/>
        <v>#N/A</v>
      </c>
      <c r="N1820" s="4" t="e">
        <f t="shared" ca="1" si="345"/>
        <v>#N/A</v>
      </c>
      <c r="O1820" s="4" t="e">
        <f t="shared" ca="1" si="346"/>
        <v>#N/A</v>
      </c>
      <c r="P1820" s="4" t="e">
        <f t="shared" ca="1" si="347"/>
        <v>#N/A</v>
      </c>
    </row>
    <row r="1821" spans="1:16" x14ac:dyDescent="0.2">
      <c r="A1821">
        <f t="shared" si="338"/>
        <v>7256</v>
      </c>
      <c r="B1821" s="4" t="b">
        <f t="shared" si="339"/>
        <v>0</v>
      </c>
      <c r="C1821" s="5" t="b">
        <f t="shared" si="336"/>
        <v>0</v>
      </c>
      <c r="D1821" t="str">
        <f>IF(C1821,VLOOKUP($A1821,RawData!$A$2:$D$27422,2,1),"")</f>
        <v/>
      </c>
      <c r="E1821" t="str">
        <f>IF($C1821,INDEX(RawData!$A$1:$D$27422,$D1821,1),"")</f>
        <v/>
      </c>
      <c r="F1821" s="4" t="e">
        <f t="shared" ca="1" si="340"/>
        <v>#VALUE!</v>
      </c>
      <c r="G1821" t="str">
        <f t="shared" si="337"/>
        <v/>
      </c>
      <c r="H1821" s="6" t="str">
        <f>IF($C1821,INDEX(RawData!$A$1:$D$27422,$D1821,3),"")</f>
        <v/>
      </c>
      <c r="I1821" s="6" t="str">
        <f>IF($C1821,INDEX(RawData!$A$1:$D$27422,$D1821,4),"")</f>
        <v/>
      </c>
      <c r="J1821" s="5" t="b">
        <f t="shared" si="341"/>
        <v>0</v>
      </c>
      <c r="K1821" s="4" t="e">
        <f t="shared" si="342"/>
        <v>#N/A</v>
      </c>
      <c r="L1821" s="4" t="e">
        <f t="shared" si="343"/>
        <v>#N/A</v>
      </c>
      <c r="M1821" s="4" t="e">
        <f t="shared" ca="1" si="344"/>
        <v>#N/A</v>
      </c>
      <c r="N1821" s="4" t="e">
        <f t="shared" ca="1" si="345"/>
        <v>#N/A</v>
      </c>
      <c r="O1821" s="4" t="e">
        <f t="shared" ca="1" si="346"/>
        <v>#N/A</v>
      </c>
      <c r="P1821" s="4" t="e">
        <f t="shared" ca="1" si="347"/>
        <v>#N/A</v>
      </c>
    </row>
    <row r="1822" spans="1:16" x14ac:dyDescent="0.2">
      <c r="A1822">
        <f t="shared" si="338"/>
        <v>7260</v>
      </c>
      <c r="B1822" s="4" t="b">
        <f t="shared" si="339"/>
        <v>0</v>
      </c>
      <c r="C1822" s="5" t="b">
        <f t="shared" si="336"/>
        <v>0</v>
      </c>
      <c r="D1822" t="str">
        <f>IF(C1822,VLOOKUP($A1822,RawData!$A$2:$D$27422,2,1),"")</f>
        <v/>
      </c>
      <c r="E1822" t="str">
        <f>IF($C1822,INDEX(RawData!$A$1:$D$27422,$D1822,1),"")</f>
        <v/>
      </c>
      <c r="F1822" s="4" t="e">
        <f t="shared" ca="1" si="340"/>
        <v>#VALUE!</v>
      </c>
      <c r="G1822" t="str">
        <f t="shared" si="337"/>
        <v/>
      </c>
      <c r="H1822" s="6" t="str">
        <f>IF($C1822,INDEX(RawData!$A$1:$D$27422,$D1822,3),"")</f>
        <v/>
      </c>
      <c r="I1822" s="6" t="str">
        <f>IF($C1822,INDEX(RawData!$A$1:$D$27422,$D1822,4),"")</f>
        <v/>
      </c>
      <c r="J1822" s="5" t="b">
        <f t="shared" si="341"/>
        <v>0</v>
      </c>
      <c r="K1822" s="4" t="e">
        <f t="shared" si="342"/>
        <v>#N/A</v>
      </c>
      <c r="L1822" s="4" t="e">
        <f t="shared" si="343"/>
        <v>#N/A</v>
      </c>
      <c r="M1822" s="4" t="e">
        <f t="shared" ca="1" si="344"/>
        <v>#N/A</v>
      </c>
      <c r="N1822" s="4" t="e">
        <f t="shared" ca="1" si="345"/>
        <v>#N/A</v>
      </c>
      <c r="O1822" s="4" t="e">
        <f t="shared" ca="1" si="346"/>
        <v>#N/A</v>
      </c>
      <c r="P1822" s="4" t="e">
        <f t="shared" ca="1" si="347"/>
        <v>#N/A</v>
      </c>
    </row>
    <row r="1823" spans="1:16" x14ac:dyDescent="0.2">
      <c r="A1823">
        <f t="shared" si="338"/>
        <v>7264</v>
      </c>
      <c r="B1823" s="4" t="b">
        <f t="shared" si="339"/>
        <v>0</v>
      </c>
      <c r="C1823" s="5" t="b">
        <f t="shared" si="336"/>
        <v>0</v>
      </c>
      <c r="D1823" t="str">
        <f>IF(C1823,VLOOKUP($A1823,RawData!$A$2:$D$27422,2,1),"")</f>
        <v/>
      </c>
      <c r="E1823" t="str">
        <f>IF($C1823,INDEX(RawData!$A$1:$D$27422,$D1823,1),"")</f>
        <v/>
      </c>
      <c r="F1823" s="4" t="e">
        <f t="shared" ca="1" si="340"/>
        <v>#VALUE!</v>
      </c>
      <c r="G1823" t="str">
        <f t="shared" si="337"/>
        <v/>
      </c>
      <c r="H1823" s="6" t="str">
        <f>IF($C1823,INDEX(RawData!$A$1:$D$27422,$D1823,3),"")</f>
        <v/>
      </c>
      <c r="I1823" s="6" t="str">
        <f>IF($C1823,INDEX(RawData!$A$1:$D$27422,$D1823,4),"")</f>
        <v/>
      </c>
      <c r="J1823" s="5" t="b">
        <f t="shared" si="341"/>
        <v>0</v>
      </c>
      <c r="K1823" s="4" t="e">
        <f t="shared" si="342"/>
        <v>#N/A</v>
      </c>
      <c r="L1823" s="4" t="e">
        <f t="shared" si="343"/>
        <v>#N/A</v>
      </c>
      <c r="M1823" s="4" t="e">
        <f t="shared" ca="1" si="344"/>
        <v>#N/A</v>
      </c>
      <c r="N1823" s="4" t="e">
        <f t="shared" ca="1" si="345"/>
        <v>#N/A</v>
      </c>
      <c r="O1823" s="4" t="e">
        <f t="shared" ca="1" si="346"/>
        <v>#N/A</v>
      </c>
      <c r="P1823" s="4" t="e">
        <f t="shared" ca="1" si="347"/>
        <v>#N/A</v>
      </c>
    </row>
    <row r="1824" spans="1:16" x14ac:dyDescent="0.2">
      <c r="A1824">
        <f t="shared" si="338"/>
        <v>7268</v>
      </c>
      <c r="B1824" s="4" t="b">
        <f t="shared" si="339"/>
        <v>0</v>
      </c>
      <c r="C1824" s="5" t="b">
        <f t="shared" si="336"/>
        <v>0</v>
      </c>
      <c r="D1824" t="str">
        <f>IF(C1824,VLOOKUP($A1824,RawData!$A$2:$D$27422,2,1),"")</f>
        <v/>
      </c>
      <c r="E1824" t="str">
        <f>IF($C1824,INDEX(RawData!$A$1:$D$27422,$D1824,1),"")</f>
        <v/>
      </c>
      <c r="F1824" s="4" t="e">
        <f t="shared" ca="1" si="340"/>
        <v>#VALUE!</v>
      </c>
      <c r="G1824" t="str">
        <f t="shared" si="337"/>
        <v/>
      </c>
      <c r="H1824" s="6" t="str">
        <f>IF($C1824,INDEX(RawData!$A$1:$D$27422,$D1824,3),"")</f>
        <v/>
      </c>
      <c r="I1824" s="6" t="str">
        <f>IF($C1824,INDEX(RawData!$A$1:$D$27422,$D1824,4),"")</f>
        <v/>
      </c>
      <c r="J1824" s="5" t="b">
        <f t="shared" si="341"/>
        <v>0</v>
      </c>
      <c r="K1824" s="4" t="e">
        <f t="shared" si="342"/>
        <v>#N/A</v>
      </c>
      <c r="L1824" s="4" t="e">
        <f t="shared" si="343"/>
        <v>#N/A</v>
      </c>
      <c r="M1824" s="4" t="e">
        <f t="shared" ca="1" si="344"/>
        <v>#N/A</v>
      </c>
      <c r="N1824" s="4" t="e">
        <f t="shared" ca="1" si="345"/>
        <v>#N/A</v>
      </c>
      <c r="O1824" s="4" t="e">
        <f t="shared" ca="1" si="346"/>
        <v>#N/A</v>
      </c>
      <c r="P1824" s="4" t="e">
        <f t="shared" ca="1" si="347"/>
        <v>#N/A</v>
      </c>
    </row>
    <row r="1825" spans="1:16" x14ac:dyDescent="0.2">
      <c r="A1825">
        <f t="shared" si="338"/>
        <v>7272</v>
      </c>
      <c r="B1825" s="4" t="b">
        <f t="shared" si="339"/>
        <v>0</v>
      </c>
      <c r="C1825" s="5" t="b">
        <f t="shared" si="336"/>
        <v>0</v>
      </c>
      <c r="D1825" t="str">
        <f>IF(C1825,VLOOKUP($A1825,RawData!$A$2:$D$27422,2,1),"")</f>
        <v/>
      </c>
      <c r="E1825" t="str">
        <f>IF($C1825,INDEX(RawData!$A$1:$D$27422,$D1825,1),"")</f>
        <v/>
      </c>
      <c r="F1825" s="4" t="e">
        <f t="shared" ca="1" si="340"/>
        <v>#VALUE!</v>
      </c>
      <c r="G1825" t="str">
        <f t="shared" si="337"/>
        <v/>
      </c>
      <c r="H1825" s="6" t="str">
        <f>IF($C1825,INDEX(RawData!$A$1:$D$27422,$D1825,3),"")</f>
        <v/>
      </c>
      <c r="I1825" s="6" t="str">
        <f>IF($C1825,INDEX(RawData!$A$1:$D$27422,$D1825,4),"")</f>
        <v/>
      </c>
      <c r="J1825" s="5" t="b">
        <f t="shared" si="341"/>
        <v>0</v>
      </c>
      <c r="K1825" s="4" t="e">
        <f t="shared" si="342"/>
        <v>#N/A</v>
      </c>
      <c r="L1825" s="4" t="e">
        <f t="shared" si="343"/>
        <v>#N/A</v>
      </c>
      <c r="M1825" s="4" t="e">
        <f t="shared" ca="1" si="344"/>
        <v>#N/A</v>
      </c>
      <c r="N1825" s="4" t="e">
        <f t="shared" ca="1" si="345"/>
        <v>#N/A</v>
      </c>
      <c r="O1825" s="4" t="e">
        <f t="shared" ca="1" si="346"/>
        <v>#N/A</v>
      </c>
      <c r="P1825" s="4" t="e">
        <f t="shared" ca="1" si="347"/>
        <v>#N/A</v>
      </c>
    </row>
    <row r="1826" spans="1:16" x14ac:dyDescent="0.2">
      <c r="A1826">
        <f t="shared" si="338"/>
        <v>7276</v>
      </c>
      <c r="B1826" s="4" t="b">
        <f t="shared" si="339"/>
        <v>0</v>
      </c>
      <c r="C1826" s="5" t="b">
        <f t="shared" si="336"/>
        <v>0</v>
      </c>
      <c r="D1826" t="str">
        <f>IF(C1826,VLOOKUP($A1826,RawData!$A$2:$D$27422,2,1),"")</f>
        <v/>
      </c>
      <c r="E1826" t="str">
        <f>IF($C1826,INDEX(RawData!$A$1:$D$27422,$D1826,1),"")</f>
        <v/>
      </c>
      <c r="F1826" s="4" t="e">
        <f t="shared" ca="1" si="340"/>
        <v>#VALUE!</v>
      </c>
      <c r="G1826" t="str">
        <f t="shared" si="337"/>
        <v/>
      </c>
      <c r="H1826" s="6" t="str">
        <f>IF($C1826,INDEX(RawData!$A$1:$D$27422,$D1826,3),"")</f>
        <v/>
      </c>
      <c r="I1826" s="6" t="str">
        <f>IF($C1826,INDEX(RawData!$A$1:$D$27422,$D1826,4),"")</f>
        <v/>
      </c>
      <c r="J1826" s="5" t="b">
        <f t="shared" si="341"/>
        <v>0</v>
      </c>
      <c r="K1826" s="4" t="e">
        <f t="shared" si="342"/>
        <v>#N/A</v>
      </c>
      <c r="L1826" s="4" t="e">
        <f t="shared" si="343"/>
        <v>#N/A</v>
      </c>
      <c r="M1826" s="4" t="e">
        <f t="shared" ca="1" si="344"/>
        <v>#N/A</v>
      </c>
      <c r="N1826" s="4" t="e">
        <f t="shared" ca="1" si="345"/>
        <v>#N/A</v>
      </c>
      <c r="O1826" s="4" t="e">
        <f t="shared" ca="1" si="346"/>
        <v>#N/A</v>
      </c>
      <c r="P1826" s="4" t="e">
        <f t="shared" ca="1" si="347"/>
        <v>#N/A</v>
      </c>
    </row>
    <row r="1827" spans="1:16" x14ac:dyDescent="0.2">
      <c r="A1827">
        <f t="shared" si="338"/>
        <v>7280</v>
      </c>
      <c r="B1827" s="4" t="b">
        <f t="shared" si="339"/>
        <v>0</v>
      </c>
      <c r="C1827" s="5" t="b">
        <f t="shared" si="336"/>
        <v>0</v>
      </c>
      <c r="D1827" t="str">
        <f>IF(C1827,VLOOKUP($A1827,RawData!$A$2:$D$27422,2,1),"")</f>
        <v/>
      </c>
      <c r="E1827" t="str">
        <f>IF($C1827,INDEX(RawData!$A$1:$D$27422,$D1827,1),"")</f>
        <v/>
      </c>
      <c r="F1827" s="4" t="e">
        <f t="shared" ca="1" si="340"/>
        <v>#VALUE!</v>
      </c>
      <c r="G1827" t="str">
        <f t="shared" si="337"/>
        <v/>
      </c>
      <c r="H1827" s="6" t="str">
        <f>IF($C1827,INDEX(RawData!$A$1:$D$27422,$D1827,3),"")</f>
        <v/>
      </c>
      <c r="I1827" s="6" t="str">
        <f>IF($C1827,INDEX(RawData!$A$1:$D$27422,$D1827,4),"")</f>
        <v/>
      </c>
      <c r="J1827" s="5" t="b">
        <f t="shared" si="341"/>
        <v>0</v>
      </c>
      <c r="K1827" s="4" t="e">
        <f t="shared" si="342"/>
        <v>#N/A</v>
      </c>
      <c r="L1827" s="4" t="e">
        <f t="shared" si="343"/>
        <v>#N/A</v>
      </c>
      <c r="M1827" s="4" t="e">
        <f t="shared" ca="1" si="344"/>
        <v>#N/A</v>
      </c>
      <c r="N1827" s="4" t="e">
        <f t="shared" ca="1" si="345"/>
        <v>#N/A</v>
      </c>
      <c r="O1827" s="4" t="e">
        <f t="shared" ca="1" si="346"/>
        <v>#N/A</v>
      </c>
      <c r="P1827" s="4" t="e">
        <f t="shared" ca="1" si="347"/>
        <v>#N/A</v>
      </c>
    </row>
    <row r="1828" spans="1:16" x14ac:dyDescent="0.2">
      <c r="A1828">
        <f t="shared" si="338"/>
        <v>7284</v>
      </c>
      <c r="B1828" s="4" t="b">
        <f t="shared" si="339"/>
        <v>0</v>
      </c>
      <c r="C1828" s="5" t="b">
        <f t="shared" si="336"/>
        <v>0</v>
      </c>
      <c r="D1828" t="str">
        <f>IF(C1828,VLOOKUP($A1828,RawData!$A$2:$D$27422,2,1),"")</f>
        <v/>
      </c>
      <c r="E1828" t="str">
        <f>IF($C1828,INDEX(RawData!$A$1:$D$27422,$D1828,1),"")</f>
        <v/>
      </c>
      <c r="F1828" s="4" t="e">
        <f t="shared" ca="1" si="340"/>
        <v>#VALUE!</v>
      </c>
      <c r="G1828" t="str">
        <f t="shared" si="337"/>
        <v/>
      </c>
      <c r="H1828" s="6" t="str">
        <f>IF($C1828,INDEX(RawData!$A$1:$D$27422,$D1828,3),"")</f>
        <v/>
      </c>
      <c r="I1828" s="6" t="str">
        <f>IF($C1828,INDEX(RawData!$A$1:$D$27422,$D1828,4),"")</f>
        <v/>
      </c>
      <c r="J1828" s="5" t="b">
        <f t="shared" si="341"/>
        <v>0</v>
      </c>
      <c r="K1828" s="4" t="e">
        <f t="shared" si="342"/>
        <v>#N/A</v>
      </c>
      <c r="L1828" s="4" t="e">
        <f t="shared" si="343"/>
        <v>#N/A</v>
      </c>
      <c r="M1828" s="4" t="e">
        <f t="shared" ca="1" si="344"/>
        <v>#N/A</v>
      </c>
      <c r="N1828" s="4" t="e">
        <f t="shared" ca="1" si="345"/>
        <v>#N/A</v>
      </c>
      <c r="O1828" s="4" t="e">
        <f t="shared" ca="1" si="346"/>
        <v>#N/A</v>
      </c>
      <c r="P1828" s="4" t="e">
        <f t="shared" ca="1" si="347"/>
        <v>#N/A</v>
      </c>
    </row>
    <row r="1829" spans="1:16" x14ac:dyDescent="0.2">
      <c r="A1829">
        <f t="shared" si="338"/>
        <v>7288</v>
      </c>
      <c r="B1829" s="4" t="b">
        <f t="shared" si="339"/>
        <v>0</v>
      </c>
      <c r="C1829" s="5" t="b">
        <f t="shared" si="336"/>
        <v>0</v>
      </c>
      <c r="D1829" t="str">
        <f>IF(C1829,VLOOKUP($A1829,RawData!$A$2:$D$27422,2,1),"")</f>
        <v/>
      </c>
      <c r="E1829" t="str">
        <f>IF($C1829,INDEX(RawData!$A$1:$D$27422,$D1829,1),"")</f>
        <v/>
      </c>
      <c r="F1829" s="4" t="e">
        <f t="shared" ca="1" si="340"/>
        <v>#VALUE!</v>
      </c>
      <c r="G1829" t="str">
        <f t="shared" si="337"/>
        <v/>
      </c>
      <c r="H1829" s="6" t="str">
        <f>IF($C1829,INDEX(RawData!$A$1:$D$27422,$D1829,3),"")</f>
        <v/>
      </c>
      <c r="I1829" s="6" t="str">
        <f>IF($C1829,INDEX(RawData!$A$1:$D$27422,$D1829,4),"")</f>
        <v/>
      </c>
      <c r="J1829" s="5" t="b">
        <f t="shared" si="341"/>
        <v>0</v>
      </c>
      <c r="K1829" s="4" t="e">
        <f t="shared" si="342"/>
        <v>#N/A</v>
      </c>
      <c r="L1829" s="4" t="e">
        <f t="shared" si="343"/>
        <v>#N/A</v>
      </c>
      <c r="M1829" s="4" t="e">
        <f t="shared" ca="1" si="344"/>
        <v>#N/A</v>
      </c>
      <c r="N1829" s="4" t="e">
        <f t="shared" ca="1" si="345"/>
        <v>#N/A</v>
      </c>
      <c r="O1829" s="4" t="e">
        <f t="shared" ca="1" si="346"/>
        <v>#N/A</v>
      </c>
      <c r="P1829" s="4" t="e">
        <f t="shared" ca="1" si="347"/>
        <v>#N/A</v>
      </c>
    </row>
    <row r="1830" spans="1:16" x14ac:dyDescent="0.2">
      <c r="A1830">
        <f t="shared" si="338"/>
        <v>7292</v>
      </c>
      <c r="B1830" s="4" t="b">
        <f t="shared" si="339"/>
        <v>0</v>
      </c>
      <c r="C1830" s="5" t="b">
        <f t="shared" si="336"/>
        <v>0</v>
      </c>
      <c r="D1830" t="str">
        <f>IF(C1830,VLOOKUP($A1830,RawData!$A$2:$D$27422,2,1),"")</f>
        <v/>
      </c>
      <c r="E1830" t="str">
        <f>IF($C1830,INDEX(RawData!$A$1:$D$27422,$D1830,1),"")</f>
        <v/>
      </c>
      <c r="F1830" s="4" t="e">
        <f t="shared" ca="1" si="340"/>
        <v>#VALUE!</v>
      </c>
      <c r="G1830" t="str">
        <f t="shared" si="337"/>
        <v/>
      </c>
      <c r="H1830" s="6" t="str">
        <f>IF($C1830,INDEX(RawData!$A$1:$D$27422,$D1830,3),"")</f>
        <v/>
      </c>
      <c r="I1830" s="6" t="str">
        <f>IF($C1830,INDEX(RawData!$A$1:$D$27422,$D1830,4),"")</f>
        <v/>
      </c>
      <c r="J1830" s="5" t="b">
        <f t="shared" si="341"/>
        <v>0</v>
      </c>
      <c r="K1830" s="4" t="e">
        <f t="shared" si="342"/>
        <v>#N/A</v>
      </c>
      <c r="L1830" s="4" t="e">
        <f t="shared" si="343"/>
        <v>#N/A</v>
      </c>
      <c r="M1830" s="4" t="e">
        <f t="shared" ca="1" si="344"/>
        <v>#N/A</v>
      </c>
      <c r="N1830" s="4" t="e">
        <f t="shared" ca="1" si="345"/>
        <v>#N/A</v>
      </c>
      <c r="O1830" s="4" t="e">
        <f t="shared" ca="1" si="346"/>
        <v>#N/A</v>
      </c>
      <c r="P1830" s="4" t="e">
        <f t="shared" ca="1" si="347"/>
        <v>#N/A</v>
      </c>
    </row>
    <row r="1831" spans="1:16" x14ac:dyDescent="0.2">
      <c r="A1831">
        <f t="shared" si="338"/>
        <v>7296</v>
      </c>
      <c r="B1831" s="4" t="b">
        <f t="shared" si="339"/>
        <v>0</v>
      </c>
      <c r="C1831" s="5" t="b">
        <f t="shared" si="336"/>
        <v>0</v>
      </c>
      <c r="D1831" t="str">
        <f>IF(C1831,VLOOKUP($A1831,RawData!$A$2:$D$27422,2,1),"")</f>
        <v/>
      </c>
      <c r="E1831" t="str">
        <f>IF($C1831,INDEX(RawData!$A$1:$D$27422,$D1831,1),"")</f>
        <v/>
      </c>
      <c r="F1831" s="4" t="e">
        <f t="shared" ca="1" si="340"/>
        <v>#VALUE!</v>
      </c>
      <c r="G1831" t="str">
        <f t="shared" si="337"/>
        <v/>
      </c>
      <c r="H1831" s="6" t="str">
        <f>IF($C1831,INDEX(RawData!$A$1:$D$27422,$D1831,3),"")</f>
        <v/>
      </c>
      <c r="I1831" s="6" t="str">
        <f>IF($C1831,INDEX(RawData!$A$1:$D$27422,$D1831,4),"")</f>
        <v/>
      </c>
      <c r="J1831" s="5" t="b">
        <f t="shared" si="341"/>
        <v>0</v>
      </c>
      <c r="K1831" s="4" t="e">
        <f t="shared" si="342"/>
        <v>#N/A</v>
      </c>
      <c r="L1831" s="4" t="e">
        <f t="shared" si="343"/>
        <v>#N/A</v>
      </c>
      <c r="M1831" s="4" t="e">
        <f t="shared" ca="1" si="344"/>
        <v>#N/A</v>
      </c>
      <c r="N1831" s="4" t="e">
        <f t="shared" ca="1" si="345"/>
        <v>#N/A</v>
      </c>
      <c r="O1831" s="4" t="e">
        <f t="shared" ca="1" si="346"/>
        <v>#N/A</v>
      </c>
      <c r="P1831" s="4" t="e">
        <f t="shared" ca="1" si="347"/>
        <v>#N/A</v>
      </c>
    </row>
    <row r="1832" spans="1:16" x14ac:dyDescent="0.2">
      <c r="A1832">
        <f t="shared" si="338"/>
        <v>7300</v>
      </c>
      <c r="B1832" s="4" t="b">
        <f t="shared" si="339"/>
        <v>0</v>
      </c>
      <c r="C1832" s="5" t="b">
        <f t="shared" si="336"/>
        <v>0</v>
      </c>
      <c r="D1832" t="str">
        <f>IF(C1832,VLOOKUP($A1832,RawData!$A$2:$D$27422,2,1),"")</f>
        <v/>
      </c>
      <c r="E1832" t="str">
        <f>IF($C1832,INDEX(RawData!$A$1:$D$27422,$D1832,1),"")</f>
        <v/>
      </c>
      <c r="F1832" s="4" t="e">
        <f t="shared" ca="1" si="340"/>
        <v>#VALUE!</v>
      </c>
      <c r="G1832" t="str">
        <f t="shared" si="337"/>
        <v/>
      </c>
      <c r="H1832" s="6" t="str">
        <f>IF($C1832,INDEX(RawData!$A$1:$D$27422,$D1832,3),"")</f>
        <v/>
      </c>
      <c r="I1832" s="6" t="str">
        <f>IF($C1832,INDEX(RawData!$A$1:$D$27422,$D1832,4),"")</f>
        <v/>
      </c>
      <c r="J1832" s="5" t="b">
        <f t="shared" si="341"/>
        <v>0</v>
      </c>
      <c r="K1832" s="4" t="e">
        <f t="shared" si="342"/>
        <v>#N/A</v>
      </c>
      <c r="L1832" s="4" t="e">
        <f t="shared" si="343"/>
        <v>#N/A</v>
      </c>
      <c r="M1832" s="4" t="e">
        <f t="shared" ca="1" si="344"/>
        <v>#N/A</v>
      </c>
      <c r="N1832" s="4" t="e">
        <f t="shared" ca="1" si="345"/>
        <v>#N/A</v>
      </c>
      <c r="O1832" s="4" t="e">
        <f t="shared" ca="1" si="346"/>
        <v>#N/A</v>
      </c>
      <c r="P1832" s="4" t="e">
        <f t="shared" ca="1" si="347"/>
        <v>#N/A</v>
      </c>
    </row>
    <row r="1833" spans="1:16" x14ac:dyDescent="0.2">
      <c r="A1833">
        <f t="shared" si="338"/>
        <v>7304</v>
      </c>
      <c r="B1833" s="4" t="b">
        <f t="shared" si="339"/>
        <v>0</v>
      </c>
      <c r="C1833" s="5" t="b">
        <f t="shared" si="336"/>
        <v>0</v>
      </c>
      <c r="D1833" t="str">
        <f>IF(C1833,VLOOKUP($A1833,RawData!$A$2:$D$27422,2,1),"")</f>
        <v/>
      </c>
      <c r="E1833" t="str">
        <f>IF($C1833,INDEX(RawData!$A$1:$D$27422,$D1833,1),"")</f>
        <v/>
      </c>
      <c r="F1833" s="4" t="e">
        <f t="shared" ca="1" si="340"/>
        <v>#VALUE!</v>
      </c>
      <c r="G1833" t="str">
        <f t="shared" si="337"/>
        <v/>
      </c>
      <c r="H1833" s="6" t="str">
        <f>IF($C1833,INDEX(RawData!$A$1:$D$27422,$D1833,3),"")</f>
        <v/>
      </c>
      <c r="I1833" s="6" t="str">
        <f>IF($C1833,INDEX(RawData!$A$1:$D$27422,$D1833,4),"")</f>
        <v/>
      </c>
      <c r="J1833" s="5" t="b">
        <f t="shared" si="341"/>
        <v>0</v>
      </c>
      <c r="K1833" s="4" t="e">
        <f t="shared" si="342"/>
        <v>#N/A</v>
      </c>
      <c r="L1833" s="4" t="e">
        <f t="shared" si="343"/>
        <v>#N/A</v>
      </c>
      <c r="M1833" s="4" t="e">
        <f t="shared" ca="1" si="344"/>
        <v>#N/A</v>
      </c>
      <c r="N1833" s="4" t="e">
        <f t="shared" ca="1" si="345"/>
        <v>#N/A</v>
      </c>
      <c r="O1833" s="4" t="e">
        <f t="shared" ca="1" si="346"/>
        <v>#N/A</v>
      </c>
      <c r="P1833" s="4" t="e">
        <f t="shared" ca="1" si="347"/>
        <v>#N/A</v>
      </c>
    </row>
    <row r="1834" spans="1:16" x14ac:dyDescent="0.2">
      <c r="A1834">
        <f t="shared" si="338"/>
        <v>7308</v>
      </c>
      <c r="B1834" s="4" t="b">
        <f t="shared" si="339"/>
        <v>0</v>
      </c>
      <c r="C1834" s="5" t="b">
        <f t="shared" si="336"/>
        <v>0</v>
      </c>
      <c r="D1834" t="str">
        <f>IF(C1834,VLOOKUP($A1834,RawData!$A$2:$D$27422,2,1),"")</f>
        <v/>
      </c>
      <c r="E1834" t="str">
        <f>IF($C1834,INDEX(RawData!$A$1:$D$27422,$D1834,1),"")</f>
        <v/>
      </c>
      <c r="F1834" s="4" t="e">
        <f t="shared" ca="1" si="340"/>
        <v>#VALUE!</v>
      </c>
      <c r="G1834" t="str">
        <f t="shared" si="337"/>
        <v/>
      </c>
      <c r="H1834" s="6" t="str">
        <f>IF($C1834,INDEX(RawData!$A$1:$D$27422,$D1834,3),"")</f>
        <v/>
      </c>
      <c r="I1834" s="6" t="str">
        <f>IF($C1834,INDEX(RawData!$A$1:$D$27422,$D1834,4),"")</f>
        <v/>
      </c>
      <c r="J1834" s="5" t="b">
        <f t="shared" si="341"/>
        <v>0</v>
      </c>
      <c r="K1834" s="4" t="e">
        <f t="shared" si="342"/>
        <v>#N/A</v>
      </c>
      <c r="L1834" s="4" t="e">
        <f t="shared" si="343"/>
        <v>#N/A</v>
      </c>
      <c r="M1834" s="4" t="e">
        <f t="shared" ca="1" si="344"/>
        <v>#N/A</v>
      </c>
      <c r="N1834" s="4" t="e">
        <f t="shared" ca="1" si="345"/>
        <v>#N/A</v>
      </c>
      <c r="O1834" s="4" t="e">
        <f t="shared" ca="1" si="346"/>
        <v>#N/A</v>
      </c>
      <c r="P1834" s="4" t="e">
        <f t="shared" ca="1" si="347"/>
        <v>#N/A</v>
      </c>
    </row>
    <row r="1835" spans="1:16" x14ac:dyDescent="0.2">
      <c r="A1835">
        <f t="shared" si="338"/>
        <v>7312</v>
      </c>
      <c r="B1835" s="4" t="b">
        <f t="shared" si="339"/>
        <v>0</v>
      </c>
      <c r="C1835" s="5" t="b">
        <f t="shared" si="336"/>
        <v>0</v>
      </c>
      <c r="D1835" t="str">
        <f>IF(C1835,VLOOKUP($A1835,RawData!$A$2:$D$27422,2,1),"")</f>
        <v/>
      </c>
      <c r="E1835" t="str">
        <f>IF($C1835,INDEX(RawData!$A$1:$D$27422,$D1835,1),"")</f>
        <v/>
      </c>
      <c r="F1835" s="4" t="e">
        <f t="shared" ca="1" si="340"/>
        <v>#VALUE!</v>
      </c>
      <c r="G1835" t="str">
        <f t="shared" si="337"/>
        <v/>
      </c>
      <c r="H1835" s="6" t="str">
        <f>IF($C1835,INDEX(RawData!$A$1:$D$27422,$D1835,3),"")</f>
        <v/>
      </c>
      <c r="I1835" s="6" t="str">
        <f>IF($C1835,INDEX(RawData!$A$1:$D$27422,$D1835,4),"")</f>
        <v/>
      </c>
      <c r="J1835" s="5" t="b">
        <f t="shared" si="341"/>
        <v>0</v>
      </c>
      <c r="K1835" s="4" t="e">
        <f t="shared" si="342"/>
        <v>#N/A</v>
      </c>
      <c r="L1835" s="4" t="e">
        <f t="shared" si="343"/>
        <v>#N/A</v>
      </c>
      <c r="M1835" s="4" t="e">
        <f t="shared" ca="1" si="344"/>
        <v>#N/A</v>
      </c>
      <c r="N1835" s="4" t="e">
        <f t="shared" ca="1" si="345"/>
        <v>#N/A</v>
      </c>
      <c r="O1835" s="4" t="e">
        <f t="shared" ca="1" si="346"/>
        <v>#N/A</v>
      </c>
      <c r="P1835" s="4" t="e">
        <f t="shared" ca="1" si="347"/>
        <v>#N/A</v>
      </c>
    </row>
    <row r="1836" spans="1:16" x14ac:dyDescent="0.2">
      <c r="A1836">
        <f t="shared" si="338"/>
        <v>7316</v>
      </c>
      <c r="B1836" s="4" t="b">
        <f t="shared" si="339"/>
        <v>0</v>
      </c>
      <c r="C1836" s="5" t="b">
        <f t="shared" si="336"/>
        <v>0</v>
      </c>
      <c r="D1836" t="str">
        <f>IF(C1836,VLOOKUP($A1836,RawData!$A$2:$D$27422,2,1),"")</f>
        <v/>
      </c>
      <c r="E1836" t="str">
        <f>IF($C1836,INDEX(RawData!$A$1:$D$27422,$D1836,1),"")</f>
        <v/>
      </c>
      <c r="F1836" s="4" t="e">
        <f t="shared" ca="1" si="340"/>
        <v>#VALUE!</v>
      </c>
      <c r="G1836" t="str">
        <f t="shared" si="337"/>
        <v/>
      </c>
      <c r="H1836" s="6" t="str">
        <f>IF($C1836,INDEX(RawData!$A$1:$D$27422,$D1836,3),"")</f>
        <v/>
      </c>
      <c r="I1836" s="6" t="str">
        <f>IF($C1836,INDEX(RawData!$A$1:$D$27422,$D1836,4),"")</f>
        <v/>
      </c>
      <c r="J1836" s="5" t="b">
        <f t="shared" si="341"/>
        <v>0</v>
      </c>
      <c r="K1836" s="4" t="e">
        <f t="shared" si="342"/>
        <v>#N/A</v>
      </c>
      <c r="L1836" s="4" t="e">
        <f t="shared" si="343"/>
        <v>#N/A</v>
      </c>
      <c r="M1836" s="4" t="e">
        <f t="shared" ca="1" si="344"/>
        <v>#N/A</v>
      </c>
      <c r="N1836" s="4" t="e">
        <f t="shared" ca="1" si="345"/>
        <v>#N/A</v>
      </c>
      <c r="O1836" s="4" t="e">
        <f t="shared" ca="1" si="346"/>
        <v>#N/A</v>
      </c>
      <c r="P1836" s="4" t="e">
        <f t="shared" ca="1" si="347"/>
        <v>#N/A</v>
      </c>
    </row>
    <row r="1837" spans="1:16" x14ac:dyDescent="0.2">
      <c r="A1837">
        <f t="shared" si="338"/>
        <v>7320</v>
      </c>
      <c r="B1837" s="4" t="b">
        <f t="shared" si="339"/>
        <v>0</v>
      </c>
      <c r="C1837" s="5" t="b">
        <f t="shared" si="336"/>
        <v>0</v>
      </c>
      <c r="D1837" t="str">
        <f>IF(C1837,VLOOKUP($A1837,RawData!$A$2:$D$27422,2,1),"")</f>
        <v/>
      </c>
      <c r="E1837" t="str">
        <f>IF($C1837,INDEX(RawData!$A$1:$D$27422,$D1837,1),"")</f>
        <v/>
      </c>
      <c r="F1837" s="4" t="e">
        <f t="shared" ca="1" si="340"/>
        <v>#VALUE!</v>
      </c>
      <c r="G1837" t="str">
        <f t="shared" si="337"/>
        <v/>
      </c>
      <c r="H1837" s="6" t="str">
        <f>IF($C1837,INDEX(RawData!$A$1:$D$27422,$D1837,3),"")</f>
        <v/>
      </c>
      <c r="I1837" s="6" t="str">
        <f>IF($C1837,INDEX(RawData!$A$1:$D$27422,$D1837,4),"")</f>
        <v/>
      </c>
      <c r="J1837" s="5" t="b">
        <f t="shared" si="341"/>
        <v>0</v>
      </c>
      <c r="K1837" s="4" t="e">
        <f t="shared" si="342"/>
        <v>#N/A</v>
      </c>
      <c r="L1837" s="4" t="e">
        <f t="shared" si="343"/>
        <v>#N/A</v>
      </c>
      <c r="M1837" s="4" t="e">
        <f t="shared" ca="1" si="344"/>
        <v>#N/A</v>
      </c>
      <c r="N1837" s="4" t="e">
        <f t="shared" ca="1" si="345"/>
        <v>#N/A</v>
      </c>
      <c r="O1837" s="4" t="e">
        <f t="shared" ca="1" si="346"/>
        <v>#N/A</v>
      </c>
      <c r="P1837" s="4" t="e">
        <f t="shared" ca="1" si="347"/>
        <v>#N/A</v>
      </c>
    </row>
    <row r="1838" spans="1:16" x14ac:dyDescent="0.2">
      <c r="A1838">
        <f t="shared" si="338"/>
        <v>7324</v>
      </c>
      <c r="B1838" s="4" t="b">
        <f t="shared" si="339"/>
        <v>0</v>
      </c>
      <c r="C1838" s="5" t="b">
        <f t="shared" si="336"/>
        <v>0</v>
      </c>
      <c r="D1838" t="str">
        <f>IF(C1838,VLOOKUP($A1838,RawData!$A$2:$D$27422,2,1),"")</f>
        <v/>
      </c>
      <c r="E1838" t="str">
        <f>IF($C1838,INDEX(RawData!$A$1:$D$27422,$D1838,1),"")</f>
        <v/>
      </c>
      <c r="F1838" s="4" t="e">
        <f t="shared" ca="1" si="340"/>
        <v>#VALUE!</v>
      </c>
      <c r="G1838" t="str">
        <f t="shared" si="337"/>
        <v/>
      </c>
      <c r="H1838" s="6" t="str">
        <f>IF($C1838,INDEX(RawData!$A$1:$D$27422,$D1838,3),"")</f>
        <v/>
      </c>
      <c r="I1838" s="6" t="str">
        <f>IF($C1838,INDEX(RawData!$A$1:$D$27422,$D1838,4),"")</f>
        <v/>
      </c>
      <c r="J1838" s="5" t="b">
        <f t="shared" si="341"/>
        <v>0</v>
      </c>
      <c r="K1838" s="4" t="e">
        <f t="shared" si="342"/>
        <v>#N/A</v>
      </c>
      <c r="L1838" s="4" t="e">
        <f t="shared" si="343"/>
        <v>#N/A</v>
      </c>
      <c r="M1838" s="4" t="e">
        <f t="shared" ca="1" si="344"/>
        <v>#N/A</v>
      </c>
      <c r="N1838" s="4" t="e">
        <f t="shared" ca="1" si="345"/>
        <v>#N/A</v>
      </c>
      <c r="O1838" s="4" t="e">
        <f t="shared" ca="1" si="346"/>
        <v>#N/A</v>
      </c>
      <c r="P1838" s="4" t="e">
        <f t="shared" ca="1" si="347"/>
        <v>#N/A</v>
      </c>
    </row>
    <row r="1839" spans="1:16" x14ac:dyDescent="0.2">
      <c r="A1839">
        <f t="shared" si="338"/>
        <v>7328</v>
      </c>
      <c r="B1839" s="4" t="b">
        <f t="shared" si="339"/>
        <v>0</v>
      </c>
      <c r="C1839" s="5" t="b">
        <f t="shared" si="336"/>
        <v>0</v>
      </c>
      <c r="D1839" t="str">
        <f>IF(C1839,VLOOKUP($A1839,RawData!$A$2:$D$27422,2,1),"")</f>
        <v/>
      </c>
      <c r="E1839" t="str">
        <f>IF($C1839,INDEX(RawData!$A$1:$D$27422,$D1839,1),"")</f>
        <v/>
      </c>
      <c r="F1839" s="4" t="e">
        <f t="shared" ca="1" si="340"/>
        <v>#VALUE!</v>
      </c>
      <c r="G1839" t="str">
        <f t="shared" si="337"/>
        <v/>
      </c>
      <c r="H1839" s="6" t="str">
        <f>IF($C1839,INDEX(RawData!$A$1:$D$27422,$D1839,3),"")</f>
        <v/>
      </c>
      <c r="I1839" s="6" t="str">
        <f>IF($C1839,INDEX(RawData!$A$1:$D$27422,$D1839,4),"")</f>
        <v/>
      </c>
      <c r="J1839" s="5" t="b">
        <f t="shared" si="341"/>
        <v>0</v>
      </c>
      <c r="K1839" s="4" t="e">
        <f t="shared" si="342"/>
        <v>#N/A</v>
      </c>
      <c r="L1839" s="4" t="e">
        <f t="shared" si="343"/>
        <v>#N/A</v>
      </c>
      <c r="M1839" s="4" t="e">
        <f t="shared" ca="1" si="344"/>
        <v>#N/A</v>
      </c>
      <c r="N1839" s="4" t="e">
        <f t="shared" ca="1" si="345"/>
        <v>#N/A</v>
      </c>
      <c r="O1839" s="4" t="e">
        <f t="shared" ca="1" si="346"/>
        <v>#N/A</v>
      </c>
      <c r="P1839" s="4" t="e">
        <f t="shared" ca="1" si="347"/>
        <v>#N/A</v>
      </c>
    </row>
    <row r="1840" spans="1:16" x14ac:dyDescent="0.2">
      <c r="A1840">
        <f t="shared" si="338"/>
        <v>7332</v>
      </c>
      <c r="B1840" s="4" t="b">
        <f t="shared" si="339"/>
        <v>0</v>
      </c>
      <c r="C1840" s="5" t="b">
        <f t="shared" si="336"/>
        <v>0</v>
      </c>
      <c r="D1840" t="str">
        <f>IF(C1840,VLOOKUP($A1840,RawData!$A$2:$D$27422,2,1),"")</f>
        <v/>
      </c>
      <c r="E1840" t="str">
        <f>IF($C1840,INDEX(RawData!$A$1:$D$27422,$D1840,1),"")</f>
        <v/>
      </c>
      <c r="F1840" s="4" t="e">
        <f t="shared" ca="1" si="340"/>
        <v>#VALUE!</v>
      </c>
      <c r="G1840" t="str">
        <f t="shared" si="337"/>
        <v/>
      </c>
      <c r="H1840" s="6" t="str">
        <f>IF($C1840,INDEX(RawData!$A$1:$D$27422,$D1840,3),"")</f>
        <v/>
      </c>
      <c r="I1840" s="6" t="str">
        <f>IF($C1840,INDEX(RawData!$A$1:$D$27422,$D1840,4),"")</f>
        <v/>
      </c>
      <c r="J1840" s="5" t="b">
        <f t="shared" si="341"/>
        <v>0</v>
      </c>
      <c r="K1840" s="4" t="e">
        <f t="shared" si="342"/>
        <v>#N/A</v>
      </c>
      <c r="L1840" s="4" t="e">
        <f t="shared" si="343"/>
        <v>#N/A</v>
      </c>
      <c r="M1840" s="4" t="e">
        <f t="shared" ca="1" si="344"/>
        <v>#N/A</v>
      </c>
      <c r="N1840" s="4" t="e">
        <f t="shared" ca="1" si="345"/>
        <v>#N/A</v>
      </c>
      <c r="O1840" s="4" t="e">
        <f t="shared" ca="1" si="346"/>
        <v>#N/A</v>
      </c>
      <c r="P1840" s="4" t="e">
        <f t="shared" ca="1" si="347"/>
        <v>#N/A</v>
      </c>
    </row>
    <row r="1841" spans="1:16" x14ac:dyDescent="0.2">
      <c r="A1841">
        <f t="shared" si="338"/>
        <v>7336</v>
      </c>
      <c r="B1841" s="4" t="b">
        <f t="shared" si="339"/>
        <v>0</v>
      </c>
      <c r="C1841" s="5" t="b">
        <f t="shared" si="336"/>
        <v>0</v>
      </c>
      <c r="D1841" t="str">
        <f>IF(C1841,VLOOKUP($A1841,RawData!$A$2:$D$27422,2,1),"")</f>
        <v/>
      </c>
      <c r="E1841" t="str">
        <f>IF($C1841,INDEX(RawData!$A$1:$D$27422,$D1841,1),"")</f>
        <v/>
      </c>
      <c r="F1841" s="4" t="e">
        <f t="shared" ca="1" si="340"/>
        <v>#VALUE!</v>
      </c>
      <c r="G1841" t="str">
        <f t="shared" si="337"/>
        <v/>
      </c>
      <c r="H1841" s="6" t="str">
        <f>IF($C1841,INDEX(RawData!$A$1:$D$27422,$D1841,3),"")</f>
        <v/>
      </c>
      <c r="I1841" s="6" t="str">
        <f>IF($C1841,INDEX(RawData!$A$1:$D$27422,$D1841,4),"")</f>
        <v/>
      </c>
      <c r="J1841" s="5" t="b">
        <f t="shared" si="341"/>
        <v>0</v>
      </c>
      <c r="K1841" s="4" t="e">
        <f t="shared" si="342"/>
        <v>#N/A</v>
      </c>
      <c r="L1841" s="4" t="e">
        <f t="shared" si="343"/>
        <v>#N/A</v>
      </c>
      <c r="M1841" s="4" t="e">
        <f t="shared" ca="1" si="344"/>
        <v>#N/A</v>
      </c>
      <c r="N1841" s="4" t="e">
        <f t="shared" ca="1" si="345"/>
        <v>#N/A</v>
      </c>
      <c r="O1841" s="4" t="e">
        <f t="shared" ca="1" si="346"/>
        <v>#N/A</v>
      </c>
      <c r="P1841" s="4" t="e">
        <f t="shared" ca="1" si="347"/>
        <v>#N/A</v>
      </c>
    </row>
    <row r="1842" spans="1:16" x14ac:dyDescent="0.2">
      <c r="A1842">
        <f t="shared" si="338"/>
        <v>7340</v>
      </c>
      <c r="B1842" s="4" t="b">
        <f t="shared" si="339"/>
        <v>0</v>
      </c>
      <c r="C1842" s="5" t="b">
        <f t="shared" si="336"/>
        <v>0</v>
      </c>
      <c r="D1842" t="str">
        <f>IF(C1842,VLOOKUP($A1842,RawData!$A$2:$D$27422,2,1),"")</f>
        <v/>
      </c>
      <c r="E1842" t="str">
        <f>IF($C1842,INDEX(RawData!$A$1:$D$27422,$D1842,1),"")</f>
        <v/>
      </c>
      <c r="F1842" s="4" t="e">
        <f t="shared" ca="1" si="340"/>
        <v>#VALUE!</v>
      </c>
      <c r="G1842" t="str">
        <f t="shared" si="337"/>
        <v/>
      </c>
      <c r="H1842" s="6" t="str">
        <f>IF($C1842,INDEX(RawData!$A$1:$D$27422,$D1842,3),"")</f>
        <v/>
      </c>
      <c r="I1842" s="6" t="str">
        <f>IF($C1842,INDEX(RawData!$A$1:$D$27422,$D1842,4),"")</f>
        <v/>
      </c>
      <c r="J1842" s="5" t="b">
        <f t="shared" si="341"/>
        <v>0</v>
      </c>
      <c r="K1842" s="4" t="e">
        <f t="shared" si="342"/>
        <v>#N/A</v>
      </c>
      <c r="L1842" s="4" t="e">
        <f t="shared" si="343"/>
        <v>#N/A</v>
      </c>
      <c r="M1842" s="4" t="e">
        <f t="shared" ca="1" si="344"/>
        <v>#N/A</v>
      </c>
      <c r="N1842" s="4" t="e">
        <f t="shared" ca="1" si="345"/>
        <v>#N/A</v>
      </c>
      <c r="O1842" s="4" t="e">
        <f t="shared" ca="1" si="346"/>
        <v>#N/A</v>
      </c>
      <c r="P1842" s="4" t="e">
        <f t="shared" ca="1" si="347"/>
        <v>#N/A</v>
      </c>
    </row>
    <row r="1843" spans="1:16" x14ac:dyDescent="0.2">
      <c r="A1843">
        <f t="shared" si="338"/>
        <v>7344</v>
      </c>
      <c r="B1843" s="4" t="b">
        <f t="shared" si="339"/>
        <v>0</v>
      </c>
      <c r="C1843" s="5" t="b">
        <f t="shared" si="336"/>
        <v>0</v>
      </c>
      <c r="D1843" t="str">
        <f>IF(C1843,VLOOKUP($A1843,RawData!$A$2:$D$27422,2,1),"")</f>
        <v/>
      </c>
      <c r="E1843" t="str">
        <f>IF($C1843,INDEX(RawData!$A$1:$D$27422,$D1843,1),"")</f>
        <v/>
      </c>
      <c r="F1843" s="4" t="e">
        <f t="shared" ca="1" si="340"/>
        <v>#VALUE!</v>
      </c>
      <c r="G1843" t="str">
        <f t="shared" si="337"/>
        <v/>
      </c>
      <c r="H1843" s="6" t="str">
        <f>IF($C1843,INDEX(RawData!$A$1:$D$27422,$D1843,3),"")</f>
        <v/>
      </c>
      <c r="I1843" s="6" t="str">
        <f>IF($C1843,INDEX(RawData!$A$1:$D$27422,$D1843,4),"")</f>
        <v/>
      </c>
      <c r="J1843" s="5" t="b">
        <f t="shared" si="341"/>
        <v>0</v>
      </c>
      <c r="K1843" s="4" t="e">
        <f t="shared" si="342"/>
        <v>#N/A</v>
      </c>
      <c r="L1843" s="4" t="e">
        <f t="shared" si="343"/>
        <v>#N/A</v>
      </c>
      <c r="M1843" s="4" t="e">
        <f t="shared" ca="1" si="344"/>
        <v>#N/A</v>
      </c>
      <c r="N1843" s="4" t="e">
        <f t="shared" ca="1" si="345"/>
        <v>#N/A</v>
      </c>
      <c r="O1843" s="4" t="e">
        <f t="shared" ca="1" si="346"/>
        <v>#N/A</v>
      </c>
      <c r="P1843" s="4" t="e">
        <f t="shared" ca="1" si="347"/>
        <v>#N/A</v>
      </c>
    </row>
    <row r="1844" spans="1:16" x14ac:dyDescent="0.2">
      <c r="A1844">
        <f t="shared" si="338"/>
        <v>7348</v>
      </c>
      <c r="B1844" s="4" t="b">
        <f t="shared" si="339"/>
        <v>0</v>
      </c>
      <c r="C1844" s="5" t="b">
        <f t="shared" si="336"/>
        <v>0</v>
      </c>
      <c r="D1844" t="str">
        <f>IF(C1844,VLOOKUP($A1844,RawData!$A$2:$D$27422,2,1),"")</f>
        <v/>
      </c>
      <c r="E1844" t="str">
        <f>IF($C1844,INDEX(RawData!$A$1:$D$27422,$D1844,1),"")</f>
        <v/>
      </c>
      <c r="F1844" s="4" t="e">
        <f t="shared" ca="1" si="340"/>
        <v>#VALUE!</v>
      </c>
      <c r="G1844" t="str">
        <f t="shared" si="337"/>
        <v/>
      </c>
      <c r="H1844" s="6" t="str">
        <f>IF($C1844,INDEX(RawData!$A$1:$D$27422,$D1844,3),"")</f>
        <v/>
      </c>
      <c r="I1844" s="6" t="str">
        <f>IF($C1844,INDEX(RawData!$A$1:$D$27422,$D1844,4),"")</f>
        <v/>
      </c>
      <c r="J1844" s="5" t="b">
        <f t="shared" si="341"/>
        <v>0</v>
      </c>
      <c r="K1844" s="4" t="e">
        <f t="shared" si="342"/>
        <v>#N/A</v>
      </c>
      <c r="L1844" s="4" t="e">
        <f t="shared" si="343"/>
        <v>#N/A</v>
      </c>
      <c r="M1844" s="4" t="e">
        <f t="shared" ca="1" si="344"/>
        <v>#N/A</v>
      </c>
      <c r="N1844" s="4" t="e">
        <f t="shared" ca="1" si="345"/>
        <v>#N/A</v>
      </c>
      <c r="O1844" s="4" t="e">
        <f t="shared" ca="1" si="346"/>
        <v>#N/A</v>
      </c>
      <c r="P1844" s="4" t="e">
        <f t="shared" ca="1" si="347"/>
        <v>#N/A</v>
      </c>
    </row>
    <row r="1845" spans="1:16" x14ac:dyDescent="0.2">
      <c r="A1845">
        <f t="shared" si="338"/>
        <v>7352</v>
      </c>
      <c r="B1845" s="4" t="b">
        <f t="shared" si="339"/>
        <v>0</v>
      </c>
      <c r="C1845" s="5" t="b">
        <f t="shared" si="336"/>
        <v>0</v>
      </c>
      <c r="D1845" t="str">
        <f>IF(C1845,VLOOKUP($A1845,RawData!$A$2:$D$27422,2,1),"")</f>
        <v/>
      </c>
      <c r="E1845" t="str">
        <f>IF($C1845,INDEX(RawData!$A$1:$D$27422,$D1845,1),"")</f>
        <v/>
      </c>
      <c r="F1845" s="4" t="e">
        <f t="shared" ca="1" si="340"/>
        <v>#VALUE!</v>
      </c>
      <c r="G1845" t="str">
        <f t="shared" si="337"/>
        <v/>
      </c>
      <c r="H1845" s="6" t="str">
        <f>IF($C1845,INDEX(RawData!$A$1:$D$27422,$D1845,3),"")</f>
        <v/>
      </c>
      <c r="I1845" s="6" t="str">
        <f>IF($C1845,INDEX(RawData!$A$1:$D$27422,$D1845,4),"")</f>
        <v/>
      </c>
      <c r="J1845" s="5" t="b">
        <f t="shared" si="341"/>
        <v>0</v>
      </c>
      <c r="K1845" s="4" t="e">
        <f t="shared" si="342"/>
        <v>#N/A</v>
      </c>
      <c r="L1845" s="4" t="e">
        <f t="shared" si="343"/>
        <v>#N/A</v>
      </c>
      <c r="M1845" s="4" t="e">
        <f t="shared" ca="1" si="344"/>
        <v>#N/A</v>
      </c>
      <c r="N1845" s="4" t="e">
        <f t="shared" ca="1" si="345"/>
        <v>#N/A</v>
      </c>
      <c r="O1845" s="4" t="e">
        <f t="shared" ca="1" si="346"/>
        <v>#N/A</v>
      </c>
      <c r="P1845" s="4" t="e">
        <f t="shared" ca="1" si="347"/>
        <v>#N/A</v>
      </c>
    </row>
    <row r="1846" spans="1:16" x14ac:dyDescent="0.2">
      <c r="A1846">
        <f t="shared" si="338"/>
        <v>7356</v>
      </c>
      <c r="B1846" s="4" t="b">
        <f t="shared" si="339"/>
        <v>0</v>
      </c>
      <c r="C1846" s="5" t="b">
        <f t="shared" si="336"/>
        <v>0</v>
      </c>
      <c r="D1846" t="str">
        <f>IF(C1846,VLOOKUP($A1846,RawData!$A$2:$D$27422,2,1),"")</f>
        <v/>
      </c>
      <c r="E1846" t="str">
        <f>IF($C1846,INDEX(RawData!$A$1:$D$27422,$D1846,1),"")</f>
        <v/>
      </c>
      <c r="F1846" s="4" t="e">
        <f t="shared" ca="1" si="340"/>
        <v>#VALUE!</v>
      </c>
      <c r="G1846" t="str">
        <f t="shared" si="337"/>
        <v/>
      </c>
      <c r="H1846" s="6" t="str">
        <f>IF($C1846,INDEX(RawData!$A$1:$D$27422,$D1846,3),"")</f>
        <v/>
      </c>
      <c r="I1846" s="6" t="str">
        <f>IF($C1846,INDEX(RawData!$A$1:$D$27422,$D1846,4),"")</f>
        <v/>
      </c>
      <c r="J1846" s="5" t="b">
        <f t="shared" si="341"/>
        <v>0</v>
      </c>
      <c r="K1846" s="4" t="e">
        <f t="shared" si="342"/>
        <v>#N/A</v>
      </c>
      <c r="L1846" s="4" t="e">
        <f t="shared" si="343"/>
        <v>#N/A</v>
      </c>
      <c r="M1846" s="4" t="e">
        <f t="shared" ca="1" si="344"/>
        <v>#N/A</v>
      </c>
      <c r="N1846" s="4" t="e">
        <f t="shared" ca="1" si="345"/>
        <v>#N/A</v>
      </c>
      <c r="O1846" s="4" t="e">
        <f t="shared" ca="1" si="346"/>
        <v>#N/A</v>
      </c>
      <c r="P1846" s="4" t="e">
        <f t="shared" ca="1" si="347"/>
        <v>#N/A</v>
      </c>
    </row>
    <row r="1847" spans="1:16" x14ac:dyDescent="0.2">
      <c r="A1847">
        <f t="shared" si="338"/>
        <v>7360</v>
      </c>
      <c r="B1847" s="4" t="b">
        <f t="shared" si="339"/>
        <v>0</v>
      </c>
      <c r="C1847" s="5" t="b">
        <f t="shared" si="336"/>
        <v>0</v>
      </c>
      <c r="D1847" t="str">
        <f>IF(C1847,VLOOKUP($A1847,RawData!$A$2:$D$27422,2,1),"")</f>
        <v/>
      </c>
      <c r="E1847" t="str">
        <f>IF($C1847,INDEX(RawData!$A$1:$D$27422,$D1847,1),"")</f>
        <v/>
      </c>
      <c r="F1847" s="4" t="e">
        <f t="shared" ca="1" si="340"/>
        <v>#VALUE!</v>
      </c>
      <c r="G1847" t="str">
        <f t="shared" si="337"/>
        <v/>
      </c>
      <c r="H1847" s="6" t="str">
        <f>IF($C1847,INDEX(RawData!$A$1:$D$27422,$D1847,3),"")</f>
        <v/>
      </c>
      <c r="I1847" s="6" t="str">
        <f>IF($C1847,INDEX(RawData!$A$1:$D$27422,$D1847,4),"")</f>
        <v/>
      </c>
      <c r="J1847" s="5" t="b">
        <f t="shared" si="341"/>
        <v>0</v>
      </c>
      <c r="K1847" s="4" t="e">
        <f t="shared" si="342"/>
        <v>#N/A</v>
      </c>
      <c r="L1847" s="4" t="e">
        <f t="shared" si="343"/>
        <v>#N/A</v>
      </c>
      <c r="M1847" s="4" t="e">
        <f t="shared" ca="1" si="344"/>
        <v>#N/A</v>
      </c>
      <c r="N1847" s="4" t="e">
        <f t="shared" ca="1" si="345"/>
        <v>#N/A</v>
      </c>
      <c r="O1847" s="4" t="e">
        <f t="shared" ca="1" si="346"/>
        <v>#N/A</v>
      </c>
      <c r="P1847" s="4" t="e">
        <f t="shared" ca="1" si="347"/>
        <v>#N/A</v>
      </c>
    </row>
    <row r="1848" spans="1:16" x14ac:dyDescent="0.2">
      <c r="A1848">
        <f t="shared" si="338"/>
        <v>7364</v>
      </c>
      <c r="B1848" s="4" t="b">
        <f t="shared" si="339"/>
        <v>0</v>
      </c>
      <c r="C1848" s="5" t="b">
        <f t="shared" si="336"/>
        <v>0</v>
      </c>
      <c r="D1848" t="str">
        <f>IF(C1848,VLOOKUP($A1848,RawData!$A$2:$D$27422,2,1),"")</f>
        <v/>
      </c>
      <c r="E1848" t="str">
        <f>IF($C1848,INDEX(RawData!$A$1:$D$27422,$D1848,1),"")</f>
        <v/>
      </c>
      <c r="F1848" s="4" t="e">
        <f t="shared" ca="1" si="340"/>
        <v>#VALUE!</v>
      </c>
      <c r="G1848" t="str">
        <f t="shared" si="337"/>
        <v/>
      </c>
      <c r="H1848" s="6" t="str">
        <f>IF($C1848,INDEX(RawData!$A$1:$D$27422,$D1848,3),"")</f>
        <v/>
      </c>
      <c r="I1848" s="6" t="str">
        <f>IF($C1848,INDEX(RawData!$A$1:$D$27422,$D1848,4),"")</f>
        <v/>
      </c>
      <c r="J1848" s="5" t="b">
        <f t="shared" si="341"/>
        <v>0</v>
      </c>
      <c r="K1848" s="4" t="e">
        <f t="shared" si="342"/>
        <v>#N/A</v>
      </c>
      <c r="L1848" s="4" t="e">
        <f t="shared" si="343"/>
        <v>#N/A</v>
      </c>
      <c r="M1848" s="4" t="e">
        <f t="shared" ca="1" si="344"/>
        <v>#N/A</v>
      </c>
      <c r="N1848" s="4" t="e">
        <f t="shared" ca="1" si="345"/>
        <v>#N/A</v>
      </c>
      <c r="O1848" s="4" t="e">
        <f t="shared" ca="1" si="346"/>
        <v>#N/A</v>
      </c>
      <c r="P1848" s="4" t="e">
        <f t="shared" ca="1" si="347"/>
        <v>#N/A</v>
      </c>
    </row>
    <row r="1849" spans="1:16" x14ac:dyDescent="0.2">
      <c r="A1849">
        <f t="shared" si="338"/>
        <v>7368</v>
      </c>
      <c r="B1849" s="4" t="b">
        <f t="shared" si="339"/>
        <v>0</v>
      </c>
      <c r="C1849" s="5" t="b">
        <f t="shared" si="336"/>
        <v>0</v>
      </c>
      <c r="D1849" t="str">
        <f>IF(C1849,VLOOKUP($A1849,RawData!$A$2:$D$27422,2,1),"")</f>
        <v/>
      </c>
      <c r="E1849" t="str">
        <f>IF($C1849,INDEX(RawData!$A$1:$D$27422,$D1849,1),"")</f>
        <v/>
      </c>
      <c r="F1849" s="4" t="e">
        <f t="shared" ca="1" si="340"/>
        <v>#VALUE!</v>
      </c>
      <c r="G1849" t="str">
        <f t="shared" si="337"/>
        <v/>
      </c>
      <c r="H1849" s="6" t="str">
        <f>IF($C1849,INDEX(RawData!$A$1:$D$27422,$D1849,3),"")</f>
        <v/>
      </c>
      <c r="I1849" s="6" t="str">
        <f>IF($C1849,INDEX(RawData!$A$1:$D$27422,$D1849,4),"")</f>
        <v/>
      </c>
      <c r="J1849" s="5" t="b">
        <f t="shared" si="341"/>
        <v>0</v>
      </c>
      <c r="K1849" s="4" t="e">
        <f t="shared" si="342"/>
        <v>#N/A</v>
      </c>
      <c r="L1849" s="4" t="e">
        <f t="shared" si="343"/>
        <v>#N/A</v>
      </c>
      <c r="M1849" s="4" t="e">
        <f t="shared" ca="1" si="344"/>
        <v>#N/A</v>
      </c>
      <c r="N1849" s="4" t="e">
        <f t="shared" ca="1" si="345"/>
        <v>#N/A</v>
      </c>
      <c r="O1849" s="4" t="e">
        <f t="shared" ca="1" si="346"/>
        <v>#N/A</v>
      </c>
      <c r="P1849" s="4" t="e">
        <f t="shared" ca="1" si="347"/>
        <v>#N/A</v>
      </c>
    </row>
    <row r="1850" spans="1:16" x14ac:dyDescent="0.2">
      <c r="A1850">
        <f t="shared" si="338"/>
        <v>7372</v>
      </c>
      <c r="B1850" s="4" t="b">
        <f t="shared" si="339"/>
        <v>0</v>
      </c>
      <c r="C1850" s="5" t="b">
        <f t="shared" si="336"/>
        <v>0</v>
      </c>
      <c r="D1850" t="str">
        <f>IF(C1850,VLOOKUP($A1850,RawData!$A$2:$D$27422,2,1),"")</f>
        <v/>
      </c>
      <c r="E1850" t="str">
        <f>IF($C1850,INDEX(RawData!$A$1:$D$27422,$D1850,1),"")</f>
        <v/>
      </c>
      <c r="F1850" s="4" t="e">
        <f t="shared" ca="1" si="340"/>
        <v>#VALUE!</v>
      </c>
      <c r="G1850" t="str">
        <f t="shared" si="337"/>
        <v/>
      </c>
      <c r="H1850" s="6" t="str">
        <f>IF($C1850,INDEX(RawData!$A$1:$D$27422,$D1850,3),"")</f>
        <v/>
      </c>
      <c r="I1850" s="6" t="str">
        <f>IF($C1850,INDEX(RawData!$A$1:$D$27422,$D1850,4),"")</f>
        <v/>
      </c>
      <c r="J1850" s="5" t="b">
        <f t="shared" si="341"/>
        <v>0</v>
      </c>
      <c r="K1850" s="4" t="e">
        <f t="shared" si="342"/>
        <v>#N/A</v>
      </c>
      <c r="L1850" s="4" t="e">
        <f t="shared" si="343"/>
        <v>#N/A</v>
      </c>
      <c r="M1850" s="4" t="e">
        <f t="shared" ca="1" si="344"/>
        <v>#N/A</v>
      </c>
      <c r="N1850" s="4" t="e">
        <f t="shared" ca="1" si="345"/>
        <v>#N/A</v>
      </c>
      <c r="O1850" s="4" t="e">
        <f t="shared" ca="1" si="346"/>
        <v>#N/A</v>
      </c>
      <c r="P1850" s="4" t="e">
        <f t="shared" ca="1" si="347"/>
        <v>#N/A</v>
      </c>
    </row>
    <row r="1851" spans="1:16" x14ac:dyDescent="0.2">
      <c r="A1851">
        <f t="shared" si="338"/>
        <v>7376</v>
      </c>
      <c r="B1851" s="4" t="b">
        <f t="shared" si="339"/>
        <v>0</v>
      </c>
      <c r="C1851" s="5" t="b">
        <f t="shared" si="336"/>
        <v>0</v>
      </c>
      <c r="D1851" t="str">
        <f>IF(C1851,VLOOKUP($A1851,RawData!$A$2:$D$27422,2,1),"")</f>
        <v/>
      </c>
      <c r="E1851" t="str">
        <f>IF($C1851,INDEX(RawData!$A$1:$D$27422,$D1851,1),"")</f>
        <v/>
      </c>
      <c r="F1851" s="4" t="e">
        <f t="shared" ca="1" si="340"/>
        <v>#VALUE!</v>
      </c>
      <c r="G1851" t="str">
        <f t="shared" si="337"/>
        <v/>
      </c>
      <c r="H1851" s="6" t="str">
        <f>IF($C1851,INDEX(RawData!$A$1:$D$27422,$D1851,3),"")</f>
        <v/>
      </c>
      <c r="I1851" s="6" t="str">
        <f>IF($C1851,INDEX(RawData!$A$1:$D$27422,$D1851,4),"")</f>
        <v/>
      </c>
      <c r="J1851" s="5" t="b">
        <f t="shared" si="341"/>
        <v>0</v>
      </c>
      <c r="K1851" s="4" t="e">
        <f t="shared" si="342"/>
        <v>#N/A</v>
      </c>
      <c r="L1851" s="4" t="e">
        <f t="shared" si="343"/>
        <v>#N/A</v>
      </c>
      <c r="M1851" s="4" t="e">
        <f t="shared" ca="1" si="344"/>
        <v>#N/A</v>
      </c>
      <c r="N1851" s="4" t="e">
        <f t="shared" ca="1" si="345"/>
        <v>#N/A</v>
      </c>
      <c r="O1851" s="4" t="e">
        <f t="shared" ca="1" si="346"/>
        <v>#N/A</v>
      </c>
      <c r="P1851" s="4" t="e">
        <f t="shared" ca="1" si="347"/>
        <v>#N/A</v>
      </c>
    </row>
    <row r="1852" spans="1:16" x14ac:dyDescent="0.2">
      <c r="A1852">
        <f t="shared" si="338"/>
        <v>7380</v>
      </c>
      <c r="B1852" s="4" t="b">
        <f t="shared" si="339"/>
        <v>0</v>
      </c>
      <c r="C1852" s="5" t="b">
        <f t="shared" si="336"/>
        <v>0</v>
      </c>
      <c r="D1852" t="str">
        <f>IF(C1852,VLOOKUP($A1852,RawData!$A$2:$D$27422,2,1),"")</f>
        <v/>
      </c>
      <c r="E1852" t="str">
        <f>IF($C1852,INDEX(RawData!$A$1:$D$27422,$D1852,1),"")</f>
        <v/>
      </c>
      <c r="F1852" s="4" t="e">
        <f t="shared" ca="1" si="340"/>
        <v>#VALUE!</v>
      </c>
      <c r="G1852" t="str">
        <f t="shared" si="337"/>
        <v/>
      </c>
      <c r="H1852" s="6" t="str">
        <f>IF($C1852,INDEX(RawData!$A$1:$D$27422,$D1852,3),"")</f>
        <v/>
      </c>
      <c r="I1852" s="6" t="str">
        <f>IF($C1852,INDEX(RawData!$A$1:$D$27422,$D1852,4),"")</f>
        <v/>
      </c>
      <c r="J1852" s="5" t="b">
        <f t="shared" si="341"/>
        <v>0</v>
      </c>
      <c r="K1852" s="4" t="e">
        <f t="shared" si="342"/>
        <v>#N/A</v>
      </c>
      <c r="L1852" s="4" t="e">
        <f t="shared" si="343"/>
        <v>#N/A</v>
      </c>
      <c r="M1852" s="4" t="e">
        <f t="shared" ca="1" si="344"/>
        <v>#N/A</v>
      </c>
      <c r="N1852" s="4" t="e">
        <f t="shared" ca="1" si="345"/>
        <v>#N/A</v>
      </c>
      <c r="O1852" s="4" t="e">
        <f t="shared" ca="1" si="346"/>
        <v>#N/A</v>
      </c>
      <c r="P1852" s="4" t="e">
        <f t="shared" ca="1" si="347"/>
        <v>#N/A</v>
      </c>
    </row>
    <row r="1853" spans="1:16" x14ac:dyDescent="0.2">
      <c r="A1853">
        <f t="shared" si="338"/>
        <v>7384</v>
      </c>
      <c r="B1853" s="4" t="b">
        <f t="shared" si="339"/>
        <v>0</v>
      </c>
      <c r="C1853" s="5" t="b">
        <f t="shared" si="336"/>
        <v>0</v>
      </c>
      <c r="D1853" t="str">
        <f>IF(C1853,VLOOKUP($A1853,RawData!$A$2:$D$27422,2,1),"")</f>
        <v/>
      </c>
      <c r="E1853" t="str">
        <f>IF($C1853,INDEX(RawData!$A$1:$D$27422,$D1853,1),"")</f>
        <v/>
      </c>
      <c r="F1853" s="4" t="e">
        <f t="shared" ca="1" si="340"/>
        <v>#VALUE!</v>
      </c>
      <c r="G1853" t="str">
        <f t="shared" si="337"/>
        <v/>
      </c>
      <c r="H1853" s="6" t="str">
        <f>IF($C1853,INDEX(RawData!$A$1:$D$27422,$D1853,3),"")</f>
        <v/>
      </c>
      <c r="I1853" s="6" t="str">
        <f>IF($C1853,INDEX(RawData!$A$1:$D$27422,$D1853,4),"")</f>
        <v/>
      </c>
      <c r="J1853" s="5" t="b">
        <f t="shared" si="341"/>
        <v>0</v>
      </c>
      <c r="K1853" s="4" t="e">
        <f t="shared" si="342"/>
        <v>#N/A</v>
      </c>
      <c r="L1853" s="4" t="e">
        <f t="shared" si="343"/>
        <v>#N/A</v>
      </c>
      <c r="M1853" s="4" t="e">
        <f t="shared" ca="1" si="344"/>
        <v>#N/A</v>
      </c>
      <c r="N1853" s="4" t="e">
        <f t="shared" ca="1" si="345"/>
        <v>#N/A</v>
      </c>
      <c r="O1853" s="4" t="e">
        <f t="shared" ca="1" si="346"/>
        <v>#N/A</v>
      </c>
      <c r="P1853" s="4" t="e">
        <f t="shared" ca="1" si="347"/>
        <v>#N/A</v>
      </c>
    </row>
    <row r="1854" spans="1:16" x14ac:dyDescent="0.2">
      <c r="A1854">
        <f t="shared" si="338"/>
        <v>7388</v>
      </c>
      <c r="B1854" s="4" t="b">
        <f t="shared" si="339"/>
        <v>0</v>
      </c>
      <c r="C1854" s="5" t="b">
        <f t="shared" si="336"/>
        <v>0</v>
      </c>
      <c r="D1854" t="str">
        <f>IF(C1854,VLOOKUP($A1854,RawData!$A$2:$D$27422,2,1),"")</f>
        <v/>
      </c>
      <c r="E1854" t="str">
        <f>IF($C1854,INDEX(RawData!$A$1:$D$27422,$D1854,1),"")</f>
        <v/>
      </c>
      <c r="F1854" s="4" t="e">
        <f t="shared" ca="1" si="340"/>
        <v>#VALUE!</v>
      </c>
      <c r="G1854" t="str">
        <f t="shared" si="337"/>
        <v/>
      </c>
      <c r="H1854" s="6" t="str">
        <f>IF($C1854,INDEX(RawData!$A$1:$D$27422,$D1854,3),"")</f>
        <v/>
      </c>
      <c r="I1854" s="6" t="str">
        <f>IF($C1854,INDEX(RawData!$A$1:$D$27422,$D1854,4),"")</f>
        <v/>
      </c>
      <c r="J1854" s="5" t="b">
        <f t="shared" si="341"/>
        <v>0</v>
      </c>
      <c r="K1854" s="4" t="e">
        <f t="shared" si="342"/>
        <v>#N/A</v>
      </c>
      <c r="L1854" s="4" t="e">
        <f t="shared" si="343"/>
        <v>#N/A</v>
      </c>
      <c r="M1854" s="4" t="e">
        <f t="shared" ca="1" si="344"/>
        <v>#N/A</v>
      </c>
      <c r="N1854" s="4" t="e">
        <f t="shared" ca="1" si="345"/>
        <v>#N/A</v>
      </c>
      <c r="O1854" s="4" t="e">
        <f t="shared" ca="1" si="346"/>
        <v>#N/A</v>
      </c>
      <c r="P1854" s="4" t="e">
        <f t="shared" ca="1" si="347"/>
        <v>#N/A</v>
      </c>
    </row>
    <row r="1855" spans="1:16" x14ac:dyDescent="0.2">
      <c r="A1855">
        <f t="shared" si="338"/>
        <v>7392</v>
      </c>
      <c r="B1855" s="4" t="b">
        <f t="shared" si="339"/>
        <v>0</v>
      </c>
      <c r="C1855" s="5" t="b">
        <f t="shared" si="336"/>
        <v>0</v>
      </c>
      <c r="D1855" t="str">
        <f>IF(C1855,VLOOKUP($A1855,RawData!$A$2:$D$27422,2,1),"")</f>
        <v/>
      </c>
      <c r="E1855" t="str">
        <f>IF($C1855,INDEX(RawData!$A$1:$D$27422,$D1855,1),"")</f>
        <v/>
      </c>
      <c r="F1855" s="4" t="e">
        <f t="shared" ca="1" si="340"/>
        <v>#VALUE!</v>
      </c>
      <c r="G1855" t="str">
        <f t="shared" si="337"/>
        <v/>
      </c>
      <c r="H1855" s="6" t="str">
        <f>IF($C1855,INDEX(RawData!$A$1:$D$27422,$D1855,3),"")</f>
        <v/>
      </c>
      <c r="I1855" s="6" t="str">
        <f>IF($C1855,INDEX(RawData!$A$1:$D$27422,$D1855,4),"")</f>
        <v/>
      </c>
      <c r="J1855" s="5" t="b">
        <f t="shared" si="341"/>
        <v>0</v>
      </c>
      <c r="K1855" s="4" t="e">
        <f t="shared" si="342"/>
        <v>#N/A</v>
      </c>
      <c r="L1855" s="4" t="e">
        <f t="shared" si="343"/>
        <v>#N/A</v>
      </c>
      <c r="M1855" s="4" t="e">
        <f t="shared" ca="1" si="344"/>
        <v>#N/A</v>
      </c>
      <c r="N1855" s="4" t="e">
        <f t="shared" ca="1" si="345"/>
        <v>#N/A</v>
      </c>
      <c r="O1855" s="4" t="e">
        <f t="shared" ca="1" si="346"/>
        <v>#N/A</v>
      </c>
      <c r="P1855" s="4" t="e">
        <f t="shared" ca="1" si="347"/>
        <v>#N/A</v>
      </c>
    </row>
    <row r="1856" spans="1:16" x14ac:dyDescent="0.2">
      <c r="A1856">
        <f t="shared" si="338"/>
        <v>7396</v>
      </c>
      <c r="B1856" s="4" t="b">
        <f t="shared" si="339"/>
        <v>0</v>
      </c>
      <c r="C1856" s="5" t="b">
        <f t="shared" si="336"/>
        <v>0</v>
      </c>
      <c r="D1856" t="str">
        <f>IF(C1856,VLOOKUP($A1856,RawData!$A$2:$D$27422,2,1),"")</f>
        <v/>
      </c>
      <c r="E1856" t="str">
        <f>IF($C1856,INDEX(RawData!$A$1:$D$27422,$D1856,1),"")</f>
        <v/>
      </c>
      <c r="F1856" s="4" t="e">
        <f t="shared" ca="1" si="340"/>
        <v>#VALUE!</v>
      </c>
      <c r="G1856" t="str">
        <f t="shared" si="337"/>
        <v/>
      </c>
      <c r="H1856" s="6" t="str">
        <f>IF($C1856,INDEX(RawData!$A$1:$D$27422,$D1856,3),"")</f>
        <v/>
      </c>
      <c r="I1856" s="6" t="str">
        <f>IF($C1856,INDEX(RawData!$A$1:$D$27422,$D1856,4),"")</f>
        <v/>
      </c>
      <c r="J1856" s="5" t="b">
        <f t="shared" si="341"/>
        <v>0</v>
      </c>
      <c r="K1856" s="4" t="e">
        <f t="shared" si="342"/>
        <v>#N/A</v>
      </c>
      <c r="L1856" s="4" t="e">
        <f t="shared" si="343"/>
        <v>#N/A</v>
      </c>
      <c r="M1856" s="4" t="e">
        <f t="shared" ca="1" si="344"/>
        <v>#N/A</v>
      </c>
      <c r="N1856" s="4" t="e">
        <f t="shared" ca="1" si="345"/>
        <v>#N/A</v>
      </c>
      <c r="O1856" s="4" t="e">
        <f t="shared" ca="1" si="346"/>
        <v>#N/A</v>
      </c>
      <c r="P1856" s="4" t="e">
        <f t="shared" ca="1" si="347"/>
        <v>#N/A</v>
      </c>
    </row>
    <row r="1857" spans="1:16" x14ac:dyDescent="0.2">
      <c r="A1857">
        <f t="shared" si="338"/>
        <v>7400</v>
      </c>
      <c r="B1857" s="4" t="b">
        <f t="shared" si="339"/>
        <v>0</v>
      </c>
      <c r="C1857" s="5" t="b">
        <f t="shared" si="336"/>
        <v>0</v>
      </c>
      <c r="D1857" t="str">
        <f>IF(C1857,VLOOKUP($A1857,RawData!$A$2:$D$27422,2,1),"")</f>
        <v/>
      </c>
      <c r="E1857" t="str">
        <f>IF($C1857,INDEX(RawData!$A$1:$D$27422,$D1857,1),"")</f>
        <v/>
      </c>
      <c r="F1857" s="4" t="e">
        <f t="shared" ca="1" si="340"/>
        <v>#VALUE!</v>
      </c>
      <c r="G1857" t="str">
        <f t="shared" si="337"/>
        <v/>
      </c>
      <c r="H1857" s="6" t="str">
        <f>IF($C1857,INDEX(RawData!$A$1:$D$27422,$D1857,3),"")</f>
        <v/>
      </c>
      <c r="I1857" s="6" t="str">
        <f>IF($C1857,INDEX(RawData!$A$1:$D$27422,$D1857,4),"")</f>
        <v/>
      </c>
      <c r="J1857" s="5" t="b">
        <f t="shared" si="341"/>
        <v>0</v>
      </c>
      <c r="K1857" s="4" t="e">
        <f t="shared" si="342"/>
        <v>#N/A</v>
      </c>
      <c r="L1857" s="4" t="e">
        <f t="shared" si="343"/>
        <v>#N/A</v>
      </c>
      <c r="M1857" s="4" t="e">
        <f t="shared" ca="1" si="344"/>
        <v>#N/A</v>
      </c>
      <c r="N1857" s="4" t="e">
        <f t="shared" ca="1" si="345"/>
        <v>#N/A</v>
      </c>
      <c r="O1857" s="4" t="e">
        <f t="shared" ca="1" si="346"/>
        <v>#N/A</v>
      </c>
      <c r="P1857" s="4" t="e">
        <f t="shared" ca="1" si="347"/>
        <v>#N/A</v>
      </c>
    </row>
    <row r="1858" spans="1:16" x14ac:dyDescent="0.2">
      <c r="A1858">
        <f t="shared" si="338"/>
        <v>7404</v>
      </c>
      <c r="B1858" s="4" t="b">
        <f t="shared" si="339"/>
        <v>0</v>
      </c>
      <c r="C1858" s="5" t="b">
        <f t="shared" si="336"/>
        <v>0</v>
      </c>
      <c r="D1858" t="str">
        <f>IF(C1858,VLOOKUP($A1858,RawData!$A$2:$D$27422,2,1),"")</f>
        <v/>
      </c>
      <c r="E1858" t="str">
        <f>IF($C1858,INDEX(RawData!$A$1:$D$27422,$D1858,1),"")</f>
        <v/>
      </c>
      <c r="F1858" s="4" t="e">
        <f t="shared" ca="1" si="340"/>
        <v>#VALUE!</v>
      </c>
      <c r="G1858" t="str">
        <f t="shared" si="337"/>
        <v/>
      </c>
      <c r="H1858" s="6" t="str">
        <f>IF($C1858,INDEX(RawData!$A$1:$D$27422,$D1858,3),"")</f>
        <v/>
      </c>
      <c r="I1858" s="6" t="str">
        <f>IF($C1858,INDEX(RawData!$A$1:$D$27422,$D1858,4),"")</f>
        <v/>
      </c>
      <c r="J1858" s="5" t="b">
        <f t="shared" si="341"/>
        <v>0</v>
      </c>
      <c r="K1858" s="4" t="e">
        <f t="shared" si="342"/>
        <v>#N/A</v>
      </c>
      <c r="L1858" s="4" t="e">
        <f t="shared" si="343"/>
        <v>#N/A</v>
      </c>
      <c r="M1858" s="4" t="e">
        <f t="shared" ca="1" si="344"/>
        <v>#N/A</v>
      </c>
      <c r="N1858" s="4" t="e">
        <f t="shared" ca="1" si="345"/>
        <v>#N/A</v>
      </c>
      <c r="O1858" s="4" t="e">
        <f t="shared" ca="1" si="346"/>
        <v>#N/A</v>
      </c>
      <c r="P1858" s="4" t="e">
        <f t="shared" ca="1" si="347"/>
        <v>#N/A</v>
      </c>
    </row>
    <row r="1859" spans="1:16" x14ac:dyDescent="0.2">
      <c r="A1859">
        <f t="shared" si="338"/>
        <v>7408</v>
      </c>
      <c r="B1859" s="4" t="b">
        <f t="shared" si="339"/>
        <v>0</v>
      </c>
      <c r="C1859" s="5" t="b">
        <f t="shared" si="336"/>
        <v>0</v>
      </c>
      <c r="D1859" t="str">
        <f>IF(C1859,VLOOKUP($A1859,RawData!$A$2:$D$27422,2,1),"")</f>
        <v/>
      </c>
      <c r="E1859" t="str">
        <f>IF($C1859,INDEX(RawData!$A$1:$D$27422,$D1859,1),"")</f>
        <v/>
      </c>
      <c r="F1859" s="4" t="e">
        <f t="shared" ca="1" si="340"/>
        <v>#VALUE!</v>
      </c>
      <c r="G1859" t="str">
        <f t="shared" si="337"/>
        <v/>
      </c>
      <c r="H1859" s="6" t="str">
        <f>IF($C1859,INDEX(RawData!$A$1:$D$27422,$D1859,3),"")</f>
        <v/>
      </c>
      <c r="I1859" s="6" t="str">
        <f>IF($C1859,INDEX(RawData!$A$1:$D$27422,$D1859,4),"")</f>
        <v/>
      </c>
      <c r="J1859" s="5" t="b">
        <f t="shared" si="341"/>
        <v>0</v>
      </c>
      <c r="K1859" s="4" t="e">
        <f t="shared" si="342"/>
        <v>#N/A</v>
      </c>
      <c r="L1859" s="4" t="e">
        <f t="shared" si="343"/>
        <v>#N/A</v>
      </c>
      <c r="M1859" s="4" t="e">
        <f t="shared" ca="1" si="344"/>
        <v>#N/A</v>
      </c>
      <c r="N1859" s="4" t="e">
        <f t="shared" ca="1" si="345"/>
        <v>#N/A</v>
      </c>
      <c r="O1859" s="4" t="e">
        <f t="shared" ca="1" si="346"/>
        <v>#N/A</v>
      </c>
      <c r="P1859" s="4" t="e">
        <f t="shared" ca="1" si="347"/>
        <v>#N/A</v>
      </c>
    </row>
    <row r="1860" spans="1:16" x14ac:dyDescent="0.2">
      <c r="A1860">
        <f t="shared" si="338"/>
        <v>7412</v>
      </c>
      <c r="B1860" s="4" t="b">
        <f t="shared" si="339"/>
        <v>0</v>
      </c>
      <c r="C1860" s="5" t="b">
        <f t="shared" si="336"/>
        <v>0</v>
      </c>
      <c r="D1860" t="str">
        <f>IF(C1860,VLOOKUP($A1860,RawData!$A$2:$D$27422,2,1),"")</f>
        <v/>
      </c>
      <c r="E1860" t="str">
        <f>IF($C1860,INDEX(RawData!$A$1:$D$27422,$D1860,1),"")</f>
        <v/>
      </c>
      <c r="F1860" s="4" t="e">
        <f t="shared" ca="1" si="340"/>
        <v>#VALUE!</v>
      </c>
      <c r="G1860" t="str">
        <f t="shared" si="337"/>
        <v/>
      </c>
      <c r="H1860" s="6" t="str">
        <f>IF($C1860,INDEX(RawData!$A$1:$D$27422,$D1860,3),"")</f>
        <v/>
      </c>
      <c r="I1860" s="6" t="str">
        <f>IF($C1860,INDEX(RawData!$A$1:$D$27422,$D1860,4),"")</f>
        <v/>
      </c>
      <c r="J1860" s="5" t="b">
        <f t="shared" si="341"/>
        <v>0</v>
      </c>
      <c r="K1860" s="4" t="e">
        <f t="shared" si="342"/>
        <v>#N/A</v>
      </c>
      <c r="L1860" s="4" t="e">
        <f t="shared" si="343"/>
        <v>#N/A</v>
      </c>
      <c r="M1860" s="4" t="e">
        <f t="shared" ca="1" si="344"/>
        <v>#N/A</v>
      </c>
      <c r="N1860" s="4" t="e">
        <f t="shared" ca="1" si="345"/>
        <v>#N/A</v>
      </c>
      <c r="O1860" s="4" t="e">
        <f t="shared" ca="1" si="346"/>
        <v>#N/A</v>
      </c>
      <c r="P1860" s="4" t="e">
        <f t="shared" ca="1" si="347"/>
        <v>#N/A</v>
      </c>
    </row>
    <row r="1861" spans="1:16" x14ac:dyDescent="0.2">
      <c r="A1861">
        <f t="shared" si="338"/>
        <v>7416</v>
      </c>
      <c r="B1861" s="4" t="b">
        <f t="shared" si="339"/>
        <v>0</v>
      </c>
      <c r="C1861" s="5" t="b">
        <f t="shared" si="336"/>
        <v>0</v>
      </c>
      <c r="D1861" t="str">
        <f>IF(C1861,VLOOKUP($A1861,RawData!$A$2:$D$27422,2,1),"")</f>
        <v/>
      </c>
      <c r="E1861" t="str">
        <f>IF($C1861,INDEX(RawData!$A$1:$D$27422,$D1861,1),"")</f>
        <v/>
      </c>
      <c r="F1861" s="4" t="e">
        <f t="shared" ca="1" si="340"/>
        <v>#VALUE!</v>
      </c>
      <c r="G1861" t="str">
        <f t="shared" si="337"/>
        <v/>
      </c>
      <c r="H1861" s="6" t="str">
        <f>IF($C1861,INDEX(RawData!$A$1:$D$27422,$D1861,3),"")</f>
        <v/>
      </c>
      <c r="I1861" s="6" t="str">
        <f>IF($C1861,INDEX(RawData!$A$1:$D$27422,$D1861,4),"")</f>
        <v/>
      </c>
      <c r="J1861" s="5" t="b">
        <f t="shared" si="341"/>
        <v>0</v>
      </c>
      <c r="K1861" s="4" t="e">
        <f t="shared" si="342"/>
        <v>#N/A</v>
      </c>
      <c r="L1861" s="4" t="e">
        <f t="shared" si="343"/>
        <v>#N/A</v>
      </c>
      <c r="M1861" s="4" t="e">
        <f t="shared" ca="1" si="344"/>
        <v>#N/A</v>
      </c>
      <c r="N1861" s="4" t="e">
        <f t="shared" ca="1" si="345"/>
        <v>#N/A</v>
      </c>
      <c r="O1861" s="4" t="e">
        <f t="shared" ca="1" si="346"/>
        <v>#N/A</v>
      </c>
      <c r="P1861" s="4" t="e">
        <f t="shared" ca="1" si="347"/>
        <v>#N/A</v>
      </c>
    </row>
    <row r="1862" spans="1:16" x14ac:dyDescent="0.2">
      <c r="A1862">
        <f t="shared" si="338"/>
        <v>7420</v>
      </c>
      <c r="B1862" s="4" t="b">
        <f t="shared" si="339"/>
        <v>0</v>
      </c>
      <c r="C1862" s="5" t="b">
        <f t="shared" si="336"/>
        <v>0</v>
      </c>
      <c r="D1862" t="str">
        <f>IF(C1862,VLOOKUP($A1862,RawData!$A$2:$D$27422,2,1),"")</f>
        <v/>
      </c>
      <c r="E1862" t="str">
        <f>IF($C1862,INDEX(RawData!$A$1:$D$27422,$D1862,1),"")</f>
        <v/>
      </c>
      <c r="F1862" s="4" t="e">
        <f t="shared" ca="1" si="340"/>
        <v>#VALUE!</v>
      </c>
      <c r="G1862" t="str">
        <f t="shared" si="337"/>
        <v/>
      </c>
      <c r="H1862" s="6" t="str">
        <f>IF($C1862,INDEX(RawData!$A$1:$D$27422,$D1862,3),"")</f>
        <v/>
      </c>
      <c r="I1862" s="6" t="str">
        <f>IF($C1862,INDEX(RawData!$A$1:$D$27422,$D1862,4),"")</f>
        <v/>
      </c>
      <c r="J1862" s="5" t="b">
        <f t="shared" si="341"/>
        <v>0</v>
      </c>
      <c r="K1862" s="4" t="e">
        <f t="shared" si="342"/>
        <v>#N/A</v>
      </c>
      <c r="L1862" s="4" t="e">
        <f t="shared" si="343"/>
        <v>#N/A</v>
      </c>
      <c r="M1862" s="4" t="e">
        <f t="shared" ca="1" si="344"/>
        <v>#N/A</v>
      </c>
      <c r="N1862" s="4" t="e">
        <f t="shared" ca="1" si="345"/>
        <v>#N/A</v>
      </c>
      <c r="O1862" s="4" t="e">
        <f t="shared" ca="1" si="346"/>
        <v>#N/A</v>
      </c>
      <c r="P1862" s="4" t="e">
        <f t="shared" ca="1" si="347"/>
        <v>#N/A</v>
      </c>
    </row>
    <row r="1863" spans="1:16" x14ac:dyDescent="0.2">
      <c r="A1863">
        <f t="shared" si="338"/>
        <v>7424</v>
      </c>
      <c r="B1863" s="4" t="b">
        <f t="shared" si="339"/>
        <v>0</v>
      </c>
      <c r="C1863" s="5" t="b">
        <f t="shared" ref="C1863:C1926" si="348">IF(AND(B1863,A1863&lt;=$H$1),TRUE(),FALSE())</f>
        <v>0</v>
      </c>
      <c r="D1863" t="str">
        <f>IF(C1863,VLOOKUP($A1863,RawData!$A$2:$D$27422,2,1),"")</f>
        <v/>
      </c>
      <c r="E1863" t="str">
        <f>IF($C1863,INDEX(RawData!$A$1:$D$27422,$D1863,1),"")</f>
        <v/>
      </c>
      <c r="F1863" s="4" t="e">
        <f t="shared" ca="1" si="340"/>
        <v>#VALUE!</v>
      </c>
      <c r="G1863" t="str">
        <f t="shared" ref="G1863:G1926" si="349">IF(C1863,ROW(),"")</f>
        <v/>
      </c>
      <c r="H1863" s="6" t="str">
        <f>IF($C1863,INDEX(RawData!$A$1:$D$27422,$D1863,3),"")</f>
        <v/>
      </c>
      <c r="I1863" s="6" t="str">
        <f>IF($C1863,INDEX(RawData!$A$1:$D$27422,$D1863,4),"")</f>
        <v/>
      </c>
      <c r="J1863" s="5" t="b">
        <f t="shared" si="341"/>
        <v>0</v>
      </c>
      <c r="K1863" s="4" t="e">
        <f t="shared" si="342"/>
        <v>#N/A</v>
      </c>
      <c r="L1863" s="4" t="e">
        <f t="shared" si="343"/>
        <v>#N/A</v>
      </c>
      <c r="M1863" s="4" t="e">
        <f t="shared" ca="1" si="344"/>
        <v>#N/A</v>
      </c>
      <c r="N1863" s="4" t="e">
        <f t="shared" ca="1" si="345"/>
        <v>#N/A</v>
      </c>
      <c r="O1863" s="4" t="e">
        <f t="shared" ca="1" si="346"/>
        <v>#N/A</v>
      </c>
      <c r="P1863" s="4" t="e">
        <f t="shared" ca="1" si="347"/>
        <v>#N/A</v>
      </c>
    </row>
    <row r="1864" spans="1:16" x14ac:dyDescent="0.2">
      <c r="A1864">
        <f t="shared" ref="A1864:A1927" si="350">A1863+$C$4</f>
        <v>7428</v>
      </c>
      <c r="B1864" s="4" t="b">
        <f t="shared" ref="B1864:B1927" si="351">IF(ROW()&lt;7+$H$4,TRUE(),FALSE())</f>
        <v>0</v>
      </c>
      <c r="C1864" s="5" t="b">
        <f t="shared" si="348"/>
        <v>0</v>
      </c>
      <c r="D1864" t="str">
        <f>IF(C1864,VLOOKUP($A1864,RawData!$A$2:$D$27422,2,1),"")</f>
        <v/>
      </c>
      <c r="E1864" t="str">
        <f>IF($C1864,INDEX(RawData!$A$1:$D$27422,$D1864,1),"")</f>
        <v/>
      </c>
      <c r="F1864" s="4" t="e">
        <f t="shared" ref="F1864:F1927" ca="1" si="352">$E1864-OFFSET($E$7:$E$27000,$H$3,0,1,1)</f>
        <v>#VALUE!</v>
      </c>
      <c r="G1864" t="str">
        <f t="shared" si="349"/>
        <v/>
      </c>
      <c r="H1864" s="6" t="str">
        <f>IF($C1864,INDEX(RawData!$A$1:$D$27422,$D1864,3),"")</f>
        <v/>
      </c>
      <c r="I1864" s="6" t="str">
        <f>IF($C1864,INDEX(RawData!$A$1:$D$27422,$D1864,4),"")</f>
        <v/>
      </c>
      <c r="J1864" s="5" t="b">
        <f t="shared" ref="J1864:J1927" si="353">IF(C1864,IF(E1864-$E$7&gt;=$C$1/2,TRUE(),FALSE()),FALSE())</f>
        <v>0</v>
      </c>
      <c r="K1864" s="4" t="e">
        <f t="shared" ref="K1864:K1927" si="354">IF(C1864,IF(J1864,VLOOKUP(ROUND($E1864,0)-$C$2,$E$7:$G$27427,3),#N/A),#N/A)</f>
        <v>#N/A</v>
      </c>
      <c r="L1864" s="4" t="e">
        <f t="shared" ref="L1864:L1927" si="355">IF(C1864,IF(J1864,VLOOKUP(FLOOR($E1864+$C$2,1),$E$7:$G$27427,3),#N/A),#N/A)</f>
        <v>#N/A</v>
      </c>
      <c r="M1864" s="4" t="e">
        <f t="shared" ref="M1864:M1927" ca="1" si="356">IF(C1864,IF(J1864,AVERAGE(OFFSET($I$1:$I$27000,$K1864-1,0,($L1864-$K1864)+1,1)),#N/A),#N/A)</f>
        <v>#N/A</v>
      </c>
      <c r="N1864" s="4" t="e">
        <f t="shared" ref="N1864:N1927" ca="1" si="357">IF(J1864,ABS(M1864-OFFSET($M$1:$M$27000,$L1864-1,0,1,1)),#N/A)</f>
        <v>#N/A</v>
      </c>
      <c r="O1864" s="4" t="e">
        <f t="shared" ref="O1864:O1927" ca="1" si="358">IF(AND($C1864,$J1864),OFFSET($N$1:$N$27000,$L1864,0,1,1),#N/A)</f>
        <v>#N/A</v>
      </c>
      <c r="P1864" s="4" t="e">
        <f t="shared" ca="1" si="347"/>
        <v>#N/A</v>
      </c>
    </row>
    <row r="1865" spans="1:16" x14ac:dyDescent="0.2">
      <c r="A1865">
        <f t="shared" si="350"/>
        <v>7432</v>
      </c>
      <c r="B1865" s="4" t="b">
        <f t="shared" si="351"/>
        <v>0</v>
      </c>
      <c r="C1865" s="5" t="b">
        <f t="shared" si="348"/>
        <v>0</v>
      </c>
      <c r="D1865" t="str">
        <f>IF(C1865,VLOOKUP($A1865,RawData!$A$2:$D$27422,2,1),"")</f>
        <v/>
      </c>
      <c r="E1865" t="str">
        <f>IF($C1865,INDEX(RawData!$A$1:$D$27422,$D1865,1),"")</f>
        <v/>
      </c>
      <c r="F1865" s="4" t="e">
        <f t="shared" ca="1" si="352"/>
        <v>#VALUE!</v>
      </c>
      <c r="G1865" t="str">
        <f t="shared" si="349"/>
        <v/>
      </c>
      <c r="H1865" s="6" t="str">
        <f>IF($C1865,INDEX(RawData!$A$1:$D$27422,$D1865,3),"")</f>
        <v/>
      </c>
      <c r="I1865" s="6" t="str">
        <f>IF($C1865,INDEX(RawData!$A$1:$D$27422,$D1865,4),"")</f>
        <v/>
      </c>
      <c r="J1865" s="5" t="b">
        <f t="shared" si="353"/>
        <v>0</v>
      </c>
      <c r="K1865" s="4" t="e">
        <f t="shared" si="354"/>
        <v>#N/A</v>
      </c>
      <c r="L1865" s="4" t="e">
        <f t="shared" si="355"/>
        <v>#N/A</v>
      </c>
      <c r="M1865" s="4" t="e">
        <f t="shared" ca="1" si="356"/>
        <v>#N/A</v>
      </c>
      <c r="N1865" s="4" t="e">
        <f t="shared" ca="1" si="357"/>
        <v>#N/A</v>
      </c>
      <c r="O1865" s="4" t="e">
        <f t="shared" ca="1" si="358"/>
        <v>#N/A</v>
      </c>
      <c r="P1865" s="4" t="e">
        <f t="shared" ref="P1865:P1928" ca="1" si="359">IF(AND($C1864,$J1864),IF(AND($O1864&lt;$C$3,$O1865&gt;=$C$3),$P1864+1,IF(AND($O1864&gt;=$C$3,$O1865&lt;$C$3),$P1864+1,$P1864)),$P1864)</f>
        <v>#N/A</v>
      </c>
    </row>
    <row r="1866" spans="1:16" x14ac:dyDescent="0.2">
      <c r="A1866">
        <f t="shared" si="350"/>
        <v>7436</v>
      </c>
      <c r="B1866" s="4" t="b">
        <f t="shared" si="351"/>
        <v>0</v>
      </c>
      <c r="C1866" s="5" t="b">
        <f t="shared" si="348"/>
        <v>0</v>
      </c>
      <c r="D1866" t="str">
        <f>IF(C1866,VLOOKUP($A1866,RawData!$A$2:$D$27422,2,1),"")</f>
        <v/>
      </c>
      <c r="E1866" t="str">
        <f>IF($C1866,INDEX(RawData!$A$1:$D$27422,$D1866,1),"")</f>
        <v/>
      </c>
      <c r="F1866" s="4" t="e">
        <f t="shared" ca="1" si="352"/>
        <v>#VALUE!</v>
      </c>
      <c r="G1866" t="str">
        <f t="shared" si="349"/>
        <v/>
      </c>
      <c r="H1866" s="6" t="str">
        <f>IF($C1866,INDEX(RawData!$A$1:$D$27422,$D1866,3),"")</f>
        <v/>
      </c>
      <c r="I1866" s="6" t="str">
        <f>IF($C1866,INDEX(RawData!$A$1:$D$27422,$D1866,4),"")</f>
        <v/>
      </c>
      <c r="J1866" s="5" t="b">
        <f t="shared" si="353"/>
        <v>0</v>
      </c>
      <c r="K1866" s="4" t="e">
        <f t="shared" si="354"/>
        <v>#N/A</v>
      </c>
      <c r="L1866" s="4" t="e">
        <f t="shared" si="355"/>
        <v>#N/A</v>
      </c>
      <c r="M1866" s="4" t="e">
        <f t="shared" ca="1" si="356"/>
        <v>#N/A</v>
      </c>
      <c r="N1866" s="4" t="e">
        <f t="shared" ca="1" si="357"/>
        <v>#N/A</v>
      </c>
      <c r="O1866" s="4" t="e">
        <f t="shared" ca="1" si="358"/>
        <v>#N/A</v>
      </c>
      <c r="P1866" s="4" t="e">
        <f t="shared" ca="1" si="359"/>
        <v>#N/A</v>
      </c>
    </row>
    <row r="1867" spans="1:16" x14ac:dyDescent="0.2">
      <c r="A1867">
        <f t="shared" si="350"/>
        <v>7440</v>
      </c>
      <c r="B1867" s="4" t="b">
        <f t="shared" si="351"/>
        <v>0</v>
      </c>
      <c r="C1867" s="5" t="b">
        <f t="shared" si="348"/>
        <v>0</v>
      </c>
      <c r="D1867" t="str">
        <f>IF(C1867,VLOOKUP($A1867,RawData!$A$2:$D$27422,2,1),"")</f>
        <v/>
      </c>
      <c r="E1867" t="str">
        <f>IF($C1867,INDEX(RawData!$A$1:$D$27422,$D1867,1),"")</f>
        <v/>
      </c>
      <c r="F1867" s="4" t="e">
        <f t="shared" ca="1" si="352"/>
        <v>#VALUE!</v>
      </c>
      <c r="G1867" t="str">
        <f t="shared" si="349"/>
        <v/>
      </c>
      <c r="H1867" s="6" t="str">
        <f>IF($C1867,INDEX(RawData!$A$1:$D$27422,$D1867,3),"")</f>
        <v/>
      </c>
      <c r="I1867" s="6" t="str">
        <f>IF($C1867,INDEX(RawData!$A$1:$D$27422,$D1867,4),"")</f>
        <v/>
      </c>
      <c r="J1867" s="5" t="b">
        <f t="shared" si="353"/>
        <v>0</v>
      </c>
      <c r="K1867" s="4" t="e">
        <f t="shared" si="354"/>
        <v>#N/A</v>
      </c>
      <c r="L1867" s="4" t="e">
        <f t="shared" si="355"/>
        <v>#N/A</v>
      </c>
      <c r="M1867" s="4" t="e">
        <f t="shared" ca="1" si="356"/>
        <v>#N/A</v>
      </c>
      <c r="N1867" s="4" t="e">
        <f t="shared" ca="1" si="357"/>
        <v>#N/A</v>
      </c>
      <c r="O1867" s="4" t="e">
        <f t="shared" ca="1" si="358"/>
        <v>#N/A</v>
      </c>
      <c r="P1867" s="4" t="e">
        <f t="shared" ca="1" si="359"/>
        <v>#N/A</v>
      </c>
    </row>
    <row r="1868" spans="1:16" x14ac:dyDescent="0.2">
      <c r="A1868">
        <f t="shared" si="350"/>
        <v>7444</v>
      </c>
      <c r="B1868" s="4" t="b">
        <f t="shared" si="351"/>
        <v>0</v>
      </c>
      <c r="C1868" s="5" t="b">
        <f t="shared" si="348"/>
        <v>0</v>
      </c>
      <c r="D1868" t="str">
        <f>IF(C1868,VLOOKUP($A1868,RawData!$A$2:$D$27422,2,1),"")</f>
        <v/>
      </c>
      <c r="E1868" t="str">
        <f>IF($C1868,INDEX(RawData!$A$1:$D$27422,$D1868,1),"")</f>
        <v/>
      </c>
      <c r="F1868" s="4" t="e">
        <f t="shared" ca="1" si="352"/>
        <v>#VALUE!</v>
      </c>
      <c r="G1868" t="str">
        <f t="shared" si="349"/>
        <v/>
      </c>
      <c r="H1868" s="6" t="str">
        <f>IF($C1868,INDEX(RawData!$A$1:$D$27422,$D1868,3),"")</f>
        <v/>
      </c>
      <c r="I1868" s="6" t="str">
        <f>IF($C1868,INDEX(RawData!$A$1:$D$27422,$D1868,4),"")</f>
        <v/>
      </c>
      <c r="J1868" s="5" t="b">
        <f t="shared" si="353"/>
        <v>0</v>
      </c>
      <c r="K1868" s="4" t="e">
        <f t="shared" si="354"/>
        <v>#N/A</v>
      </c>
      <c r="L1868" s="4" t="e">
        <f t="shared" si="355"/>
        <v>#N/A</v>
      </c>
      <c r="M1868" s="4" t="e">
        <f t="shared" ca="1" si="356"/>
        <v>#N/A</v>
      </c>
      <c r="N1868" s="4" t="e">
        <f t="shared" ca="1" si="357"/>
        <v>#N/A</v>
      </c>
      <c r="O1868" s="4" t="e">
        <f t="shared" ca="1" si="358"/>
        <v>#N/A</v>
      </c>
      <c r="P1868" s="4" t="e">
        <f t="shared" ca="1" si="359"/>
        <v>#N/A</v>
      </c>
    </row>
    <row r="1869" spans="1:16" x14ac:dyDescent="0.2">
      <c r="A1869">
        <f t="shared" si="350"/>
        <v>7448</v>
      </c>
      <c r="B1869" s="4" t="b">
        <f t="shared" si="351"/>
        <v>0</v>
      </c>
      <c r="C1869" s="5" t="b">
        <f t="shared" si="348"/>
        <v>0</v>
      </c>
      <c r="D1869" t="str">
        <f>IF(C1869,VLOOKUP($A1869,RawData!$A$2:$D$27422,2,1),"")</f>
        <v/>
      </c>
      <c r="E1869" t="str">
        <f>IF($C1869,INDEX(RawData!$A$1:$D$27422,$D1869,1),"")</f>
        <v/>
      </c>
      <c r="F1869" s="4" t="e">
        <f t="shared" ca="1" si="352"/>
        <v>#VALUE!</v>
      </c>
      <c r="G1869" t="str">
        <f t="shared" si="349"/>
        <v/>
      </c>
      <c r="H1869" s="6" t="str">
        <f>IF($C1869,INDEX(RawData!$A$1:$D$27422,$D1869,3),"")</f>
        <v/>
      </c>
      <c r="I1869" s="6" t="str">
        <f>IF($C1869,INDEX(RawData!$A$1:$D$27422,$D1869,4),"")</f>
        <v/>
      </c>
      <c r="J1869" s="5" t="b">
        <f t="shared" si="353"/>
        <v>0</v>
      </c>
      <c r="K1869" s="4" t="e">
        <f t="shared" si="354"/>
        <v>#N/A</v>
      </c>
      <c r="L1869" s="4" t="e">
        <f t="shared" si="355"/>
        <v>#N/A</v>
      </c>
      <c r="M1869" s="4" t="e">
        <f t="shared" ca="1" si="356"/>
        <v>#N/A</v>
      </c>
      <c r="N1869" s="4" t="e">
        <f t="shared" ca="1" si="357"/>
        <v>#N/A</v>
      </c>
      <c r="O1869" s="4" t="e">
        <f t="shared" ca="1" si="358"/>
        <v>#N/A</v>
      </c>
      <c r="P1869" s="4" t="e">
        <f t="shared" ca="1" si="359"/>
        <v>#N/A</v>
      </c>
    </row>
    <row r="1870" spans="1:16" x14ac:dyDescent="0.2">
      <c r="A1870">
        <f t="shared" si="350"/>
        <v>7452</v>
      </c>
      <c r="B1870" s="4" t="b">
        <f t="shared" si="351"/>
        <v>0</v>
      </c>
      <c r="C1870" s="5" t="b">
        <f t="shared" si="348"/>
        <v>0</v>
      </c>
      <c r="D1870" t="str">
        <f>IF(C1870,VLOOKUP($A1870,RawData!$A$2:$D$27422,2,1),"")</f>
        <v/>
      </c>
      <c r="E1870" t="str">
        <f>IF($C1870,INDEX(RawData!$A$1:$D$27422,$D1870,1),"")</f>
        <v/>
      </c>
      <c r="F1870" s="4" t="e">
        <f t="shared" ca="1" si="352"/>
        <v>#VALUE!</v>
      </c>
      <c r="G1870" t="str">
        <f t="shared" si="349"/>
        <v/>
      </c>
      <c r="H1870" s="6" t="str">
        <f>IF($C1870,INDEX(RawData!$A$1:$D$27422,$D1870,3),"")</f>
        <v/>
      </c>
      <c r="I1870" s="6" t="str">
        <f>IF($C1870,INDEX(RawData!$A$1:$D$27422,$D1870,4),"")</f>
        <v/>
      </c>
      <c r="J1870" s="5" t="b">
        <f t="shared" si="353"/>
        <v>0</v>
      </c>
      <c r="K1870" s="4" t="e">
        <f t="shared" si="354"/>
        <v>#N/A</v>
      </c>
      <c r="L1870" s="4" t="e">
        <f t="shared" si="355"/>
        <v>#N/A</v>
      </c>
      <c r="M1870" s="4" t="e">
        <f t="shared" ca="1" si="356"/>
        <v>#N/A</v>
      </c>
      <c r="N1870" s="4" t="e">
        <f t="shared" ca="1" si="357"/>
        <v>#N/A</v>
      </c>
      <c r="O1870" s="4" t="e">
        <f t="shared" ca="1" si="358"/>
        <v>#N/A</v>
      </c>
      <c r="P1870" s="4" t="e">
        <f t="shared" ca="1" si="359"/>
        <v>#N/A</v>
      </c>
    </row>
    <row r="1871" spans="1:16" x14ac:dyDescent="0.2">
      <c r="A1871">
        <f t="shared" si="350"/>
        <v>7456</v>
      </c>
      <c r="B1871" s="4" t="b">
        <f t="shared" si="351"/>
        <v>0</v>
      </c>
      <c r="C1871" s="5" t="b">
        <f t="shared" si="348"/>
        <v>0</v>
      </c>
      <c r="D1871" t="str">
        <f>IF(C1871,VLOOKUP($A1871,RawData!$A$2:$D$27422,2,1),"")</f>
        <v/>
      </c>
      <c r="E1871" t="str">
        <f>IF($C1871,INDEX(RawData!$A$1:$D$27422,$D1871,1),"")</f>
        <v/>
      </c>
      <c r="F1871" s="4" t="e">
        <f t="shared" ca="1" si="352"/>
        <v>#VALUE!</v>
      </c>
      <c r="G1871" t="str">
        <f t="shared" si="349"/>
        <v/>
      </c>
      <c r="H1871" s="6" t="str">
        <f>IF($C1871,INDEX(RawData!$A$1:$D$27422,$D1871,3),"")</f>
        <v/>
      </c>
      <c r="I1871" s="6" t="str">
        <f>IF($C1871,INDEX(RawData!$A$1:$D$27422,$D1871,4),"")</f>
        <v/>
      </c>
      <c r="J1871" s="5" t="b">
        <f t="shared" si="353"/>
        <v>0</v>
      </c>
      <c r="K1871" s="4" t="e">
        <f t="shared" si="354"/>
        <v>#N/A</v>
      </c>
      <c r="L1871" s="4" t="e">
        <f t="shared" si="355"/>
        <v>#N/A</v>
      </c>
      <c r="M1871" s="4" t="e">
        <f t="shared" ca="1" si="356"/>
        <v>#N/A</v>
      </c>
      <c r="N1871" s="4" t="e">
        <f t="shared" ca="1" si="357"/>
        <v>#N/A</v>
      </c>
      <c r="O1871" s="4" t="e">
        <f t="shared" ca="1" si="358"/>
        <v>#N/A</v>
      </c>
      <c r="P1871" s="4" t="e">
        <f t="shared" ca="1" si="359"/>
        <v>#N/A</v>
      </c>
    </row>
    <row r="1872" spans="1:16" x14ac:dyDescent="0.2">
      <c r="A1872">
        <f t="shared" si="350"/>
        <v>7460</v>
      </c>
      <c r="B1872" s="4" t="b">
        <f t="shared" si="351"/>
        <v>0</v>
      </c>
      <c r="C1872" s="5" t="b">
        <f t="shared" si="348"/>
        <v>0</v>
      </c>
      <c r="D1872" t="str">
        <f>IF(C1872,VLOOKUP($A1872,RawData!$A$2:$D$27422,2,1),"")</f>
        <v/>
      </c>
      <c r="E1872" t="str">
        <f>IF($C1872,INDEX(RawData!$A$1:$D$27422,$D1872,1),"")</f>
        <v/>
      </c>
      <c r="F1872" s="4" t="e">
        <f t="shared" ca="1" si="352"/>
        <v>#VALUE!</v>
      </c>
      <c r="G1872" t="str">
        <f t="shared" si="349"/>
        <v/>
      </c>
      <c r="H1872" s="6" t="str">
        <f>IF($C1872,INDEX(RawData!$A$1:$D$27422,$D1872,3),"")</f>
        <v/>
      </c>
      <c r="I1872" s="6" t="str">
        <f>IF($C1872,INDEX(RawData!$A$1:$D$27422,$D1872,4),"")</f>
        <v/>
      </c>
      <c r="J1872" s="5" t="b">
        <f t="shared" si="353"/>
        <v>0</v>
      </c>
      <c r="K1872" s="4" t="e">
        <f t="shared" si="354"/>
        <v>#N/A</v>
      </c>
      <c r="L1872" s="4" t="e">
        <f t="shared" si="355"/>
        <v>#N/A</v>
      </c>
      <c r="M1872" s="4" t="e">
        <f t="shared" ca="1" si="356"/>
        <v>#N/A</v>
      </c>
      <c r="N1872" s="4" t="e">
        <f t="shared" ca="1" si="357"/>
        <v>#N/A</v>
      </c>
      <c r="O1872" s="4" t="e">
        <f t="shared" ca="1" si="358"/>
        <v>#N/A</v>
      </c>
      <c r="P1872" s="4" t="e">
        <f t="shared" ca="1" si="359"/>
        <v>#N/A</v>
      </c>
    </row>
    <row r="1873" spans="1:16" x14ac:dyDescent="0.2">
      <c r="A1873">
        <f t="shared" si="350"/>
        <v>7464</v>
      </c>
      <c r="B1873" s="4" t="b">
        <f t="shared" si="351"/>
        <v>0</v>
      </c>
      <c r="C1873" s="5" t="b">
        <f t="shared" si="348"/>
        <v>0</v>
      </c>
      <c r="D1873" t="str">
        <f>IF(C1873,VLOOKUP($A1873,RawData!$A$2:$D$27422,2,1),"")</f>
        <v/>
      </c>
      <c r="E1873" t="str">
        <f>IF($C1873,INDEX(RawData!$A$1:$D$27422,$D1873,1),"")</f>
        <v/>
      </c>
      <c r="F1873" s="4" t="e">
        <f t="shared" ca="1" si="352"/>
        <v>#VALUE!</v>
      </c>
      <c r="G1873" t="str">
        <f t="shared" si="349"/>
        <v/>
      </c>
      <c r="H1873" s="6" t="str">
        <f>IF($C1873,INDEX(RawData!$A$1:$D$27422,$D1873,3),"")</f>
        <v/>
      </c>
      <c r="I1873" s="6" t="str">
        <f>IF($C1873,INDEX(RawData!$A$1:$D$27422,$D1873,4),"")</f>
        <v/>
      </c>
      <c r="J1873" s="5" t="b">
        <f t="shared" si="353"/>
        <v>0</v>
      </c>
      <c r="K1873" s="4" t="e">
        <f t="shared" si="354"/>
        <v>#N/A</v>
      </c>
      <c r="L1873" s="4" t="e">
        <f t="shared" si="355"/>
        <v>#N/A</v>
      </c>
      <c r="M1873" s="4" t="e">
        <f t="shared" ca="1" si="356"/>
        <v>#N/A</v>
      </c>
      <c r="N1873" s="4" t="e">
        <f t="shared" ca="1" si="357"/>
        <v>#N/A</v>
      </c>
      <c r="O1873" s="4" t="e">
        <f t="shared" ca="1" si="358"/>
        <v>#N/A</v>
      </c>
      <c r="P1873" s="4" t="e">
        <f t="shared" ca="1" si="359"/>
        <v>#N/A</v>
      </c>
    </row>
    <row r="1874" spans="1:16" x14ac:dyDescent="0.2">
      <c r="A1874">
        <f t="shared" si="350"/>
        <v>7468</v>
      </c>
      <c r="B1874" s="4" t="b">
        <f t="shared" si="351"/>
        <v>0</v>
      </c>
      <c r="C1874" s="5" t="b">
        <f t="shared" si="348"/>
        <v>0</v>
      </c>
      <c r="D1874" t="str">
        <f>IF(C1874,VLOOKUP($A1874,RawData!$A$2:$D$27422,2,1),"")</f>
        <v/>
      </c>
      <c r="E1874" t="str">
        <f>IF($C1874,INDEX(RawData!$A$1:$D$27422,$D1874,1),"")</f>
        <v/>
      </c>
      <c r="F1874" s="4" t="e">
        <f t="shared" ca="1" si="352"/>
        <v>#VALUE!</v>
      </c>
      <c r="G1874" t="str">
        <f t="shared" si="349"/>
        <v/>
      </c>
      <c r="H1874" s="6" t="str">
        <f>IF($C1874,INDEX(RawData!$A$1:$D$27422,$D1874,3),"")</f>
        <v/>
      </c>
      <c r="I1874" s="6" t="str">
        <f>IF($C1874,INDEX(RawData!$A$1:$D$27422,$D1874,4),"")</f>
        <v/>
      </c>
      <c r="J1874" s="5" t="b">
        <f t="shared" si="353"/>
        <v>0</v>
      </c>
      <c r="K1874" s="4" t="e">
        <f t="shared" si="354"/>
        <v>#N/A</v>
      </c>
      <c r="L1874" s="4" t="e">
        <f t="shared" si="355"/>
        <v>#N/A</v>
      </c>
      <c r="M1874" s="4" t="e">
        <f t="shared" ca="1" si="356"/>
        <v>#N/A</v>
      </c>
      <c r="N1874" s="4" t="e">
        <f t="shared" ca="1" si="357"/>
        <v>#N/A</v>
      </c>
      <c r="O1874" s="4" t="e">
        <f t="shared" ca="1" si="358"/>
        <v>#N/A</v>
      </c>
      <c r="P1874" s="4" t="e">
        <f t="shared" ca="1" si="359"/>
        <v>#N/A</v>
      </c>
    </row>
    <row r="1875" spans="1:16" x14ac:dyDescent="0.2">
      <c r="A1875">
        <f t="shared" si="350"/>
        <v>7472</v>
      </c>
      <c r="B1875" s="4" t="b">
        <f t="shared" si="351"/>
        <v>0</v>
      </c>
      <c r="C1875" s="5" t="b">
        <f t="shared" si="348"/>
        <v>0</v>
      </c>
      <c r="D1875" t="str">
        <f>IF(C1875,VLOOKUP($A1875,RawData!$A$2:$D$27422,2,1),"")</f>
        <v/>
      </c>
      <c r="E1875" t="str">
        <f>IF($C1875,INDEX(RawData!$A$1:$D$27422,$D1875,1),"")</f>
        <v/>
      </c>
      <c r="F1875" s="4" t="e">
        <f t="shared" ca="1" si="352"/>
        <v>#VALUE!</v>
      </c>
      <c r="G1875" t="str">
        <f t="shared" si="349"/>
        <v/>
      </c>
      <c r="H1875" s="6" t="str">
        <f>IF($C1875,INDEX(RawData!$A$1:$D$27422,$D1875,3),"")</f>
        <v/>
      </c>
      <c r="I1875" s="6" t="str">
        <f>IF($C1875,INDEX(RawData!$A$1:$D$27422,$D1875,4),"")</f>
        <v/>
      </c>
      <c r="J1875" s="5" t="b">
        <f t="shared" si="353"/>
        <v>0</v>
      </c>
      <c r="K1875" s="4" t="e">
        <f t="shared" si="354"/>
        <v>#N/A</v>
      </c>
      <c r="L1875" s="4" t="e">
        <f t="shared" si="355"/>
        <v>#N/A</v>
      </c>
      <c r="M1875" s="4" t="e">
        <f t="shared" ca="1" si="356"/>
        <v>#N/A</v>
      </c>
      <c r="N1875" s="4" t="e">
        <f t="shared" ca="1" si="357"/>
        <v>#N/A</v>
      </c>
      <c r="O1875" s="4" t="e">
        <f t="shared" ca="1" si="358"/>
        <v>#N/A</v>
      </c>
      <c r="P1875" s="4" t="e">
        <f t="shared" ca="1" si="359"/>
        <v>#N/A</v>
      </c>
    </row>
    <row r="1876" spans="1:16" x14ac:dyDescent="0.2">
      <c r="A1876">
        <f t="shared" si="350"/>
        <v>7476</v>
      </c>
      <c r="B1876" s="4" t="b">
        <f t="shared" si="351"/>
        <v>0</v>
      </c>
      <c r="C1876" s="5" t="b">
        <f t="shared" si="348"/>
        <v>0</v>
      </c>
      <c r="D1876" t="str">
        <f>IF(C1876,VLOOKUP($A1876,RawData!$A$2:$D$27422,2,1),"")</f>
        <v/>
      </c>
      <c r="E1876" t="str">
        <f>IF($C1876,INDEX(RawData!$A$1:$D$27422,$D1876,1),"")</f>
        <v/>
      </c>
      <c r="F1876" s="4" t="e">
        <f t="shared" ca="1" si="352"/>
        <v>#VALUE!</v>
      </c>
      <c r="G1876" t="str">
        <f t="shared" si="349"/>
        <v/>
      </c>
      <c r="H1876" s="6" t="str">
        <f>IF($C1876,INDEX(RawData!$A$1:$D$27422,$D1876,3),"")</f>
        <v/>
      </c>
      <c r="I1876" s="6" t="str">
        <f>IF($C1876,INDEX(RawData!$A$1:$D$27422,$D1876,4),"")</f>
        <v/>
      </c>
      <c r="J1876" s="5" t="b">
        <f t="shared" si="353"/>
        <v>0</v>
      </c>
      <c r="K1876" s="4" t="e">
        <f t="shared" si="354"/>
        <v>#N/A</v>
      </c>
      <c r="L1876" s="4" t="e">
        <f t="shared" si="355"/>
        <v>#N/A</v>
      </c>
      <c r="M1876" s="4" t="e">
        <f t="shared" ca="1" si="356"/>
        <v>#N/A</v>
      </c>
      <c r="N1876" s="4" t="e">
        <f t="shared" ca="1" si="357"/>
        <v>#N/A</v>
      </c>
      <c r="O1876" s="4" t="e">
        <f t="shared" ca="1" si="358"/>
        <v>#N/A</v>
      </c>
      <c r="P1876" s="4" t="e">
        <f t="shared" ca="1" si="359"/>
        <v>#N/A</v>
      </c>
    </row>
    <row r="1877" spans="1:16" x14ac:dyDescent="0.2">
      <c r="A1877">
        <f t="shared" si="350"/>
        <v>7480</v>
      </c>
      <c r="B1877" s="4" t="b">
        <f t="shared" si="351"/>
        <v>0</v>
      </c>
      <c r="C1877" s="5" t="b">
        <f t="shared" si="348"/>
        <v>0</v>
      </c>
      <c r="D1877" t="str">
        <f>IF(C1877,VLOOKUP($A1877,RawData!$A$2:$D$27422,2,1),"")</f>
        <v/>
      </c>
      <c r="E1877" t="str">
        <f>IF($C1877,INDEX(RawData!$A$1:$D$27422,$D1877,1),"")</f>
        <v/>
      </c>
      <c r="F1877" s="4" t="e">
        <f t="shared" ca="1" si="352"/>
        <v>#VALUE!</v>
      </c>
      <c r="G1877" t="str">
        <f t="shared" si="349"/>
        <v/>
      </c>
      <c r="H1877" s="6" t="str">
        <f>IF($C1877,INDEX(RawData!$A$1:$D$27422,$D1877,3),"")</f>
        <v/>
      </c>
      <c r="I1877" s="6" t="str">
        <f>IF($C1877,INDEX(RawData!$A$1:$D$27422,$D1877,4),"")</f>
        <v/>
      </c>
      <c r="J1877" s="5" t="b">
        <f t="shared" si="353"/>
        <v>0</v>
      </c>
      <c r="K1877" s="4" t="e">
        <f t="shared" si="354"/>
        <v>#N/A</v>
      </c>
      <c r="L1877" s="4" t="e">
        <f t="shared" si="355"/>
        <v>#N/A</v>
      </c>
      <c r="M1877" s="4" t="e">
        <f t="shared" ca="1" si="356"/>
        <v>#N/A</v>
      </c>
      <c r="N1877" s="4" t="e">
        <f t="shared" ca="1" si="357"/>
        <v>#N/A</v>
      </c>
      <c r="O1877" s="4" t="e">
        <f t="shared" ca="1" si="358"/>
        <v>#N/A</v>
      </c>
      <c r="P1877" s="4" t="e">
        <f t="shared" ca="1" si="359"/>
        <v>#N/A</v>
      </c>
    </row>
    <row r="1878" spans="1:16" x14ac:dyDescent="0.2">
      <c r="A1878">
        <f t="shared" si="350"/>
        <v>7484</v>
      </c>
      <c r="B1878" s="4" t="b">
        <f t="shared" si="351"/>
        <v>0</v>
      </c>
      <c r="C1878" s="5" t="b">
        <f t="shared" si="348"/>
        <v>0</v>
      </c>
      <c r="D1878" t="str">
        <f>IF(C1878,VLOOKUP($A1878,RawData!$A$2:$D$27422,2,1),"")</f>
        <v/>
      </c>
      <c r="E1878" t="str">
        <f>IF($C1878,INDEX(RawData!$A$1:$D$27422,$D1878,1),"")</f>
        <v/>
      </c>
      <c r="F1878" s="4" t="e">
        <f t="shared" ca="1" si="352"/>
        <v>#VALUE!</v>
      </c>
      <c r="G1878" t="str">
        <f t="shared" si="349"/>
        <v/>
      </c>
      <c r="H1878" s="6" t="str">
        <f>IF($C1878,INDEX(RawData!$A$1:$D$27422,$D1878,3),"")</f>
        <v/>
      </c>
      <c r="I1878" s="6" t="str">
        <f>IF($C1878,INDEX(RawData!$A$1:$D$27422,$D1878,4),"")</f>
        <v/>
      </c>
      <c r="J1878" s="5" t="b">
        <f t="shared" si="353"/>
        <v>0</v>
      </c>
      <c r="K1878" s="4" t="e">
        <f t="shared" si="354"/>
        <v>#N/A</v>
      </c>
      <c r="L1878" s="4" t="e">
        <f t="shared" si="355"/>
        <v>#N/A</v>
      </c>
      <c r="M1878" s="4" t="e">
        <f t="shared" ca="1" si="356"/>
        <v>#N/A</v>
      </c>
      <c r="N1878" s="4" t="e">
        <f t="shared" ca="1" si="357"/>
        <v>#N/A</v>
      </c>
      <c r="O1878" s="4" t="e">
        <f t="shared" ca="1" si="358"/>
        <v>#N/A</v>
      </c>
      <c r="P1878" s="4" t="e">
        <f t="shared" ca="1" si="359"/>
        <v>#N/A</v>
      </c>
    </row>
    <row r="1879" spans="1:16" x14ac:dyDescent="0.2">
      <c r="A1879">
        <f t="shared" si="350"/>
        <v>7488</v>
      </c>
      <c r="B1879" s="4" t="b">
        <f t="shared" si="351"/>
        <v>0</v>
      </c>
      <c r="C1879" s="5" t="b">
        <f t="shared" si="348"/>
        <v>0</v>
      </c>
      <c r="D1879" t="str">
        <f>IF(C1879,VLOOKUP($A1879,RawData!$A$2:$D$27422,2,1),"")</f>
        <v/>
      </c>
      <c r="E1879" t="str">
        <f>IF($C1879,INDEX(RawData!$A$1:$D$27422,$D1879,1),"")</f>
        <v/>
      </c>
      <c r="F1879" s="4" t="e">
        <f t="shared" ca="1" si="352"/>
        <v>#VALUE!</v>
      </c>
      <c r="G1879" t="str">
        <f t="shared" si="349"/>
        <v/>
      </c>
      <c r="H1879" s="6" t="str">
        <f>IF($C1879,INDEX(RawData!$A$1:$D$27422,$D1879,3),"")</f>
        <v/>
      </c>
      <c r="I1879" s="6" t="str">
        <f>IF($C1879,INDEX(RawData!$A$1:$D$27422,$D1879,4),"")</f>
        <v/>
      </c>
      <c r="J1879" s="5" t="b">
        <f t="shared" si="353"/>
        <v>0</v>
      </c>
      <c r="K1879" s="4" t="e">
        <f t="shared" si="354"/>
        <v>#N/A</v>
      </c>
      <c r="L1879" s="4" t="e">
        <f t="shared" si="355"/>
        <v>#N/A</v>
      </c>
      <c r="M1879" s="4" t="e">
        <f t="shared" ca="1" si="356"/>
        <v>#N/A</v>
      </c>
      <c r="N1879" s="4" t="e">
        <f t="shared" ca="1" si="357"/>
        <v>#N/A</v>
      </c>
      <c r="O1879" s="4" t="e">
        <f t="shared" ca="1" si="358"/>
        <v>#N/A</v>
      </c>
      <c r="P1879" s="4" t="e">
        <f t="shared" ca="1" si="359"/>
        <v>#N/A</v>
      </c>
    </row>
    <row r="1880" spans="1:16" x14ac:dyDescent="0.2">
      <c r="A1880">
        <f t="shared" si="350"/>
        <v>7492</v>
      </c>
      <c r="B1880" s="4" t="b">
        <f t="shared" si="351"/>
        <v>0</v>
      </c>
      <c r="C1880" s="5" t="b">
        <f t="shared" si="348"/>
        <v>0</v>
      </c>
      <c r="D1880" t="str">
        <f>IF(C1880,VLOOKUP($A1880,RawData!$A$2:$D$27422,2,1),"")</f>
        <v/>
      </c>
      <c r="E1880" t="str">
        <f>IF($C1880,INDEX(RawData!$A$1:$D$27422,$D1880,1),"")</f>
        <v/>
      </c>
      <c r="F1880" s="4" t="e">
        <f t="shared" ca="1" si="352"/>
        <v>#VALUE!</v>
      </c>
      <c r="G1880" t="str">
        <f t="shared" si="349"/>
        <v/>
      </c>
      <c r="H1880" s="6" t="str">
        <f>IF($C1880,INDEX(RawData!$A$1:$D$27422,$D1880,3),"")</f>
        <v/>
      </c>
      <c r="I1880" s="6" t="str">
        <f>IF($C1880,INDEX(RawData!$A$1:$D$27422,$D1880,4),"")</f>
        <v/>
      </c>
      <c r="J1880" s="5" t="b">
        <f t="shared" si="353"/>
        <v>0</v>
      </c>
      <c r="K1880" s="4" t="e">
        <f t="shared" si="354"/>
        <v>#N/A</v>
      </c>
      <c r="L1880" s="4" t="e">
        <f t="shared" si="355"/>
        <v>#N/A</v>
      </c>
      <c r="M1880" s="4" t="e">
        <f t="shared" ca="1" si="356"/>
        <v>#N/A</v>
      </c>
      <c r="N1880" s="4" t="e">
        <f t="shared" ca="1" si="357"/>
        <v>#N/A</v>
      </c>
      <c r="O1880" s="4" t="e">
        <f t="shared" ca="1" si="358"/>
        <v>#N/A</v>
      </c>
      <c r="P1880" s="4" t="e">
        <f t="shared" ca="1" si="359"/>
        <v>#N/A</v>
      </c>
    </row>
    <row r="1881" spans="1:16" x14ac:dyDescent="0.2">
      <c r="A1881">
        <f t="shared" si="350"/>
        <v>7496</v>
      </c>
      <c r="B1881" s="4" t="b">
        <f t="shared" si="351"/>
        <v>0</v>
      </c>
      <c r="C1881" s="5" t="b">
        <f t="shared" si="348"/>
        <v>0</v>
      </c>
      <c r="D1881" t="str">
        <f>IF(C1881,VLOOKUP($A1881,RawData!$A$2:$D$27422,2,1),"")</f>
        <v/>
      </c>
      <c r="E1881" t="str">
        <f>IF($C1881,INDEX(RawData!$A$1:$D$27422,$D1881,1),"")</f>
        <v/>
      </c>
      <c r="F1881" s="4" t="e">
        <f t="shared" ca="1" si="352"/>
        <v>#VALUE!</v>
      </c>
      <c r="G1881" t="str">
        <f t="shared" si="349"/>
        <v/>
      </c>
      <c r="H1881" s="6" t="str">
        <f>IF($C1881,INDEX(RawData!$A$1:$D$27422,$D1881,3),"")</f>
        <v/>
      </c>
      <c r="I1881" s="6" t="str">
        <f>IF($C1881,INDEX(RawData!$A$1:$D$27422,$D1881,4),"")</f>
        <v/>
      </c>
      <c r="J1881" s="5" t="b">
        <f t="shared" si="353"/>
        <v>0</v>
      </c>
      <c r="K1881" s="4" t="e">
        <f t="shared" si="354"/>
        <v>#N/A</v>
      </c>
      <c r="L1881" s="4" t="e">
        <f t="shared" si="355"/>
        <v>#N/A</v>
      </c>
      <c r="M1881" s="4" t="e">
        <f t="shared" ca="1" si="356"/>
        <v>#N/A</v>
      </c>
      <c r="N1881" s="4" t="e">
        <f t="shared" ca="1" si="357"/>
        <v>#N/A</v>
      </c>
      <c r="O1881" s="4" t="e">
        <f t="shared" ca="1" si="358"/>
        <v>#N/A</v>
      </c>
      <c r="P1881" s="4" t="e">
        <f t="shared" ca="1" si="359"/>
        <v>#N/A</v>
      </c>
    </row>
    <row r="1882" spans="1:16" x14ac:dyDescent="0.2">
      <c r="A1882">
        <f t="shared" si="350"/>
        <v>7500</v>
      </c>
      <c r="B1882" s="4" t="b">
        <f t="shared" si="351"/>
        <v>0</v>
      </c>
      <c r="C1882" s="5" t="b">
        <f t="shared" si="348"/>
        <v>0</v>
      </c>
      <c r="D1882" t="str">
        <f>IF(C1882,VLOOKUP($A1882,RawData!$A$2:$D$27422,2,1),"")</f>
        <v/>
      </c>
      <c r="E1882" t="str">
        <f>IF($C1882,INDEX(RawData!$A$1:$D$27422,$D1882,1),"")</f>
        <v/>
      </c>
      <c r="F1882" s="4" t="e">
        <f t="shared" ca="1" si="352"/>
        <v>#VALUE!</v>
      </c>
      <c r="G1882" t="str">
        <f t="shared" si="349"/>
        <v/>
      </c>
      <c r="H1882" s="6" t="str">
        <f>IF($C1882,INDEX(RawData!$A$1:$D$27422,$D1882,3),"")</f>
        <v/>
      </c>
      <c r="I1882" s="6" t="str">
        <f>IF($C1882,INDEX(RawData!$A$1:$D$27422,$D1882,4),"")</f>
        <v/>
      </c>
      <c r="J1882" s="5" t="b">
        <f t="shared" si="353"/>
        <v>0</v>
      </c>
      <c r="K1882" s="4" t="e">
        <f t="shared" si="354"/>
        <v>#N/A</v>
      </c>
      <c r="L1882" s="4" t="e">
        <f t="shared" si="355"/>
        <v>#N/A</v>
      </c>
      <c r="M1882" s="4" t="e">
        <f t="shared" ca="1" si="356"/>
        <v>#N/A</v>
      </c>
      <c r="N1882" s="4" t="e">
        <f t="shared" ca="1" si="357"/>
        <v>#N/A</v>
      </c>
      <c r="O1882" s="4" t="e">
        <f t="shared" ca="1" si="358"/>
        <v>#N/A</v>
      </c>
      <c r="P1882" s="4" t="e">
        <f t="shared" ca="1" si="359"/>
        <v>#N/A</v>
      </c>
    </row>
    <row r="1883" spans="1:16" x14ac:dyDescent="0.2">
      <c r="A1883">
        <f t="shared" si="350"/>
        <v>7504</v>
      </c>
      <c r="B1883" s="4" t="b">
        <f t="shared" si="351"/>
        <v>0</v>
      </c>
      <c r="C1883" s="5" t="b">
        <f t="shared" si="348"/>
        <v>0</v>
      </c>
      <c r="D1883" t="str">
        <f>IF(C1883,VLOOKUP($A1883,RawData!$A$2:$D$27422,2,1),"")</f>
        <v/>
      </c>
      <c r="E1883" t="str">
        <f>IF($C1883,INDEX(RawData!$A$1:$D$27422,$D1883,1),"")</f>
        <v/>
      </c>
      <c r="F1883" s="4" t="e">
        <f t="shared" ca="1" si="352"/>
        <v>#VALUE!</v>
      </c>
      <c r="G1883" t="str">
        <f t="shared" si="349"/>
        <v/>
      </c>
      <c r="H1883" s="6" t="str">
        <f>IF($C1883,INDEX(RawData!$A$1:$D$27422,$D1883,3),"")</f>
        <v/>
      </c>
      <c r="I1883" s="6" t="str">
        <f>IF($C1883,INDEX(RawData!$A$1:$D$27422,$D1883,4),"")</f>
        <v/>
      </c>
      <c r="J1883" s="5" t="b">
        <f t="shared" si="353"/>
        <v>0</v>
      </c>
      <c r="K1883" s="4" t="e">
        <f t="shared" si="354"/>
        <v>#N/A</v>
      </c>
      <c r="L1883" s="4" t="e">
        <f t="shared" si="355"/>
        <v>#N/A</v>
      </c>
      <c r="M1883" s="4" t="e">
        <f t="shared" ca="1" si="356"/>
        <v>#N/A</v>
      </c>
      <c r="N1883" s="4" t="e">
        <f t="shared" ca="1" si="357"/>
        <v>#N/A</v>
      </c>
      <c r="O1883" s="4" t="e">
        <f t="shared" ca="1" si="358"/>
        <v>#N/A</v>
      </c>
      <c r="P1883" s="4" t="e">
        <f t="shared" ca="1" si="359"/>
        <v>#N/A</v>
      </c>
    </row>
    <row r="1884" spans="1:16" x14ac:dyDescent="0.2">
      <c r="A1884">
        <f t="shared" si="350"/>
        <v>7508</v>
      </c>
      <c r="B1884" s="4" t="b">
        <f t="shared" si="351"/>
        <v>0</v>
      </c>
      <c r="C1884" s="5" t="b">
        <f t="shared" si="348"/>
        <v>0</v>
      </c>
      <c r="D1884" t="str">
        <f>IF(C1884,VLOOKUP($A1884,RawData!$A$2:$D$27422,2,1),"")</f>
        <v/>
      </c>
      <c r="E1884" t="str">
        <f>IF($C1884,INDEX(RawData!$A$1:$D$27422,$D1884,1),"")</f>
        <v/>
      </c>
      <c r="F1884" s="4" t="e">
        <f t="shared" ca="1" si="352"/>
        <v>#VALUE!</v>
      </c>
      <c r="G1884" t="str">
        <f t="shared" si="349"/>
        <v/>
      </c>
      <c r="H1884" s="6" t="str">
        <f>IF($C1884,INDEX(RawData!$A$1:$D$27422,$D1884,3),"")</f>
        <v/>
      </c>
      <c r="I1884" s="6" t="str">
        <f>IF($C1884,INDEX(RawData!$A$1:$D$27422,$D1884,4),"")</f>
        <v/>
      </c>
      <c r="J1884" s="5" t="b">
        <f t="shared" si="353"/>
        <v>0</v>
      </c>
      <c r="K1884" s="4" t="e">
        <f t="shared" si="354"/>
        <v>#N/A</v>
      </c>
      <c r="L1884" s="4" t="e">
        <f t="shared" si="355"/>
        <v>#N/A</v>
      </c>
      <c r="M1884" s="4" t="e">
        <f t="shared" ca="1" si="356"/>
        <v>#N/A</v>
      </c>
      <c r="N1884" s="4" t="e">
        <f t="shared" ca="1" si="357"/>
        <v>#N/A</v>
      </c>
      <c r="O1884" s="4" t="e">
        <f t="shared" ca="1" si="358"/>
        <v>#N/A</v>
      </c>
      <c r="P1884" s="4" t="e">
        <f t="shared" ca="1" si="359"/>
        <v>#N/A</v>
      </c>
    </row>
    <row r="1885" spans="1:16" x14ac:dyDescent="0.2">
      <c r="A1885">
        <f t="shared" si="350"/>
        <v>7512</v>
      </c>
      <c r="B1885" s="4" t="b">
        <f t="shared" si="351"/>
        <v>0</v>
      </c>
      <c r="C1885" s="5" t="b">
        <f t="shared" si="348"/>
        <v>0</v>
      </c>
      <c r="D1885" t="str">
        <f>IF(C1885,VLOOKUP($A1885,RawData!$A$2:$D$27422,2,1),"")</f>
        <v/>
      </c>
      <c r="E1885" t="str">
        <f>IF($C1885,INDEX(RawData!$A$1:$D$27422,$D1885,1),"")</f>
        <v/>
      </c>
      <c r="F1885" s="4" t="e">
        <f t="shared" ca="1" si="352"/>
        <v>#VALUE!</v>
      </c>
      <c r="G1885" t="str">
        <f t="shared" si="349"/>
        <v/>
      </c>
      <c r="H1885" s="6" t="str">
        <f>IF($C1885,INDEX(RawData!$A$1:$D$27422,$D1885,3),"")</f>
        <v/>
      </c>
      <c r="I1885" s="6" t="str">
        <f>IF($C1885,INDEX(RawData!$A$1:$D$27422,$D1885,4),"")</f>
        <v/>
      </c>
      <c r="J1885" s="5" t="b">
        <f t="shared" si="353"/>
        <v>0</v>
      </c>
      <c r="K1885" s="4" t="e">
        <f t="shared" si="354"/>
        <v>#N/A</v>
      </c>
      <c r="L1885" s="4" t="e">
        <f t="shared" si="355"/>
        <v>#N/A</v>
      </c>
      <c r="M1885" s="4" t="e">
        <f t="shared" ca="1" si="356"/>
        <v>#N/A</v>
      </c>
      <c r="N1885" s="4" t="e">
        <f t="shared" ca="1" si="357"/>
        <v>#N/A</v>
      </c>
      <c r="O1885" s="4" t="e">
        <f t="shared" ca="1" si="358"/>
        <v>#N/A</v>
      </c>
      <c r="P1885" s="4" t="e">
        <f t="shared" ca="1" si="359"/>
        <v>#N/A</v>
      </c>
    </row>
    <row r="1886" spans="1:16" x14ac:dyDescent="0.2">
      <c r="A1886">
        <f t="shared" si="350"/>
        <v>7516</v>
      </c>
      <c r="B1886" s="4" t="b">
        <f t="shared" si="351"/>
        <v>0</v>
      </c>
      <c r="C1886" s="5" t="b">
        <f t="shared" si="348"/>
        <v>0</v>
      </c>
      <c r="D1886" t="str">
        <f>IF(C1886,VLOOKUP($A1886,RawData!$A$2:$D$27422,2,1),"")</f>
        <v/>
      </c>
      <c r="E1886" t="str">
        <f>IF($C1886,INDEX(RawData!$A$1:$D$27422,$D1886,1),"")</f>
        <v/>
      </c>
      <c r="F1886" s="4" t="e">
        <f t="shared" ca="1" si="352"/>
        <v>#VALUE!</v>
      </c>
      <c r="G1886" t="str">
        <f t="shared" si="349"/>
        <v/>
      </c>
      <c r="H1886" s="6" t="str">
        <f>IF($C1886,INDEX(RawData!$A$1:$D$27422,$D1886,3),"")</f>
        <v/>
      </c>
      <c r="I1886" s="6" t="str">
        <f>IF($C1886,INDEX(RawData!$A$1:$D$27422,$D1886,4),"")</f>
        <v/>
      </c>
      <c r="J1886" s="5" t="b">
        <f t="shared" si="353"/>
        <v>0</v>
      </c>
      <c r="K1886" s="4" t="e">
        <f t="shared" si="354"/>
        <v>#N/A</v>
      </c>
      <c r="L1886" s="4" t="e">
        <f t="shared" si="355"/>
        <v>#N/A</v>
      </c>
      <c r="M1886" s="4" t="e">
        <f t="shared" ca="1" si="356"/>
        <v>#N/A</v>
      </c>
      <c r="N1886" s="4" t="e">
        <f t="shared" ca="1" si="357"/>
        <v>#N/A</v>
      </c>
      <c r="O1886" s="4" t="e">
        <f t="shared" ca="1" si="358"/>
        <v>#N/A</v>
      </c>
      <c r="P1886" s="4" t="e">
        <f t="shared" ca="1" si="359"/>
        <v>#N/A</v>
      </c>
    </row>
    <row r="1887" spans="1:16" x14ac:dyDescent="0.2">
      <c r="A1887">
        <f t="shared" si="350"/>
        <v>7520</v>
      </c>
      <c r="B1887" s="4" t="b">
        <f t="shared" si="351"/>
        <v>0</v>
      </c>
      <c r="C1887" s="5" t="b">
        <f t="shared" si="348"/>
        <v>0</v>
      </c>
      <c r="D1887" t="str">
        <f>IF(C1887,VLOOKUP($A1887,RawData!$A$2:$D$27422,2,1),"")</f>
        <v/>
      </c>
      <c r="E1887" t="str">
        <f>IF($C1887,INDEX(RawData!$A$1:$D$27422,$D1887,1),"")</f>
        <v/>
      </c>
      <c r="F1887" s="4" t="e">
        <f t="shared" ca="1" si="352"/>
        <v>#VALUE!</v>
      </c>
      <c r="G1887" t="str">
        <f t="shared" si="349"/>
        <v/>
      </c>
      <c r="H1887" s="6" t="str">
        <f>IF($C1887,INDEX(RawData!$A$1:$D$27422,$D1887,3),"")</f>
        <v/>
      </c>
      <c r="I1887" s="6" t="str">
        <f>IF($C1887,INDEX(RawData!$A$1:$D$27422,$D1887,4),"")</f>
        <v/>
      </c>
      <c r="J1887" s="5" t="b">
        <f t="shared" si="353"/>
        <v>0</v>
      </c>
      <c r="K1887" s="4" t="e">
        <f t="shared" si="354"/>
        <v>#N/A</v>
      </c>
      <c r="L1887" s="4" t="e">
        <f t="shared" si="355"/>
        <v>#N/A</v>
      </c>
      <c r="M1887" s="4" t="e">
        <f t="shared" ca="1" si="356"/>
        <v>#N/A</v>
      </c>
      <c r="N1887" s="4" t="e">
        <f t="shared" ca="1" si="357"/>
        <v>#N/A</v>
      </c>
      <c r="O1887" s="4" t="e">
        <f t="shared" ca="1" si="358"/>
        <v>#N/A</v>
      </c>
      <c r="P1887" s="4" t="e">
        <f t="shared" ca="1" si="359"/>
        <v>#N/A</v>
      </c>
    </row>
    <row r="1888" spans="1:16" x14ac:dyDescent="0.2">
      <c r="A1888">
        <f t="shared" si="350"/>
        <v>7524</v>
      </c>
      <c r="B1888" s="4" t="b">
        <f t="shared" si="351"/>
        <v>0</v>
      </c>
      <c r="C1888" s="5" t="b">
        <f t="shared" si="348"/>
        <v>0</v>
      </c>
      <c r="D1888" t="str">
        <f>IF(C1888,VLOOKUP($A1888,RawData!$A$2:$D$27422,2,1),"")</f>
        <v/>
      </c>
      <c r="E1888" t="str">
        <f>IF($C1888,INDEX(RawData!$A$1:$D$27422,$D1888,1),"")</f>
        <v/>
      </c>
      <c r="F1888" s="4" t="e">
        <f t="shared" ca="1" si="352"/>
        <v>#VALUE!</v>
      </c>
      <c r="G1888" t="str">
        <f t="shared" si="349"/>
        <v/>
      </c>
      <c r="H1888" s="6" t="str">
        <f>IF($C1888,INDEX(RawData!$A$1:$D$27422,$D1888,3),"")</f>
        <v/>
      </c>
      <c r="I1888" s="6" t="str">
        <f>IF($C1888,INDEX(RawData!$A$1:$D$27422,$D1888,4),"")</f>
        <v/>
      </c>
      <c r="J1888" s="5" t="b">
        <f t="shared" si="353"/>
        <v>0</v>
      </c>
      <c r="K1888" s="4" t="e">
        <f t="shared" si="354"/>
        <v>#N/A</v>
      </c>
      <c r="L1888" s="4" t="e">
        <f t="shared" si="355"/>
        <v>#N/A</v>
      </c>
      <c r="M1888" s="4" t="e">
        <f t="shared" ca="1" si="356"/>
        <v>#N/A</v>
      </c>
      <c r="N1888" s="4" t="e">
        <f t="shared" ca="1" si="357"/>
        <v>#N/A</v>
      </c>
      <c r="O1888" s="4" t="e">
        <f t="shared" ca="1" si="358"/>
        <v>#N/A</v>
      </c>
      <c r="P1888" s="4" t="e">
        <f t="shared" ca="1" si="359"/>
        <v>#N/A</v>
      </c>
    </row>
    <row r="1889" spans="1:16" x14ac:dyDescent="0.2">
      <c r="A1889">
        <f t="shared" si="350"/>
        <v>7528</v>
      </c>
      <c r="B1889" s="4" t="b">
        <f t="shared" si="351"/>
        <v>0</v>
      </c>
      <c r="C1889" s="5" t="b">
        <f t="shared" si="348"/>
        <v>0</v>
      </c>
      <c r="D1889" t="str">
        <f>IF(C1889,VLOOKUP($A1889,RawData!$A$2:$D$27422,2,1),"")</f>
        <v/>
      </c>
      <c r="E1889" t="str">
        <f>IF($C1889,INDEX(RawData!$A$1:$D$27422,$D1889,1),"")</f>
        <v/>
      </c>
      <c r="F1889" s="4" t="e">
        <f t="shared" ca="1" si="352"/>
        <v>#VALUE!</v>
      </c>
      <c r="G1889" t="str">
        <f t="shared" si="349"/>
        <v/>
      </c>
      <c r="H1889" s="6" t="str">
        <f>IF($C1889,INDEX(RawData!$A$1:$D$27422,$D1889,3),"")</f>
        <v/>
      </c>
      <c r="I1889" s="6" t="str">
        <f>IF($C1889,INDEX(RawData!$A$1:$D$27422,$D1889,4),"")</f>
        <v/>
      </c>
      <c r="J1889" s="5" t="b">
        <f t="shared" si="353"/>
        <v>0</v>
      </c>
      <c r="K1889" s="4" t="e">
        <f t="shared" si="354"/>
        <v>#N/A</v>
      </c>
      <c r="L1889" s="4" t="e">
        <f t="shared" si="355"/>
        <v>#N/A</v>
      </c>
      <c r="M1889" s="4" t="e">
        <f t="shared" ca="1" si="356"/>
        <v>#N/A</v>
      </c>
      <c r="N1889" s="4" t="e">
        <f t="shared" ca="1" si="357"/>
        <v>#N/A</v>
      </c>
      <c r="O1889" s="4" t="e">
        <f t="shared" ca="1" si="358"/>
        <v>#N/A</v>
      </c>
      <c r="P1889" s="4" t="e">
        <f t="shared" ca="1" si="359"/>
        <v>#N/A</v>
      </c>
    </row>
    <row r="1890" spans="1:16" x14ac:dyDescent="0.2">
      <c r="A1890">
        <f t="shared" si="350"/>
        <v>7532</v>
      </c>
      <c r="B1890" s="4" t="b">
        <f t="shared" si="351"/>
        <v>0</v>
      </c>
      <c r="C1890" s="5" t="b">
        <f t="shared" si="348"/>
        <v>0</v>
      </c>
      <c r="D1890" t="str">
        <f>IF(C1890,VLOOKUP($A1890,RawData!$A$2:$D$27422,2,1),"")</f>
        <v/>
      </c>
      <c r="E1890" t="str">
        <f>IF($C1890,INDEX(RawData!$A$1:$D$27422,$D1890,1),"")</f>
        <v/>
      </c>
      <c r="F1890" s="4" t="e">
        <f t="shared" ca="1" si="352"/>
        <v>#VALUE!</v>
      </c>
      <c r="G1890" t="str">
        <f t="shared" si="349"/>
        <v/>
      </c>
      <c r="H1890" s="6" t="str">
        <f>IF($C1890,INDEX(RawData!$A$1:$D$27422,$D1890,3),"")</f>
        <v/>
      </c>
      <c r="I1890" s="6" t="str">
        <f>IF($C1890,INDEX(RawData!$A$1:$D$27422,$D1890,4),"")</f>
        <v/>
      </c>
      <c r="J1890" s="5" t="b">
        <f t="shared" si="353"/>
        <v>0</v>
      </c>
      <c r="K1890" s="4" t="e">
        <f t="shared" si="354"/>
        <v>#N/A</v>
      </c>
      <c r="L1890" s="4" t="e">
        <f t="shared" si="355"/>
        <v>#N/A</v>
      </c>
      <c r="M1890" s="4" t="e">
        <f t="shared" ca="1" si="356"/>
        <v>#N/A</v>
      </c>
      <c r="N1890" s="4" t="e">
        <f t="shared" ca="1" si="357"/>
        <v>#N/A</v>
      </c>
      <c r="O1890" s="4" t="e">
        <f t="shared" ca="1" si="358"/>
        <v>#N/A</v>
      </c>
      <c r="P1890" s="4" t="e">
        <f t="shared" ca="1" si="359"/>
        <v>#N/A</v>
      </c>
    </row>
    <row r="1891" spans="1:16" x14ac:dyDescent="0.2">
      <c r="A1891">
        <f t="shared" si="350"/>
        <v>7536</v>
      </c>
      <c r="B1891" s="4" t="b">
        <f t="shared" si="351"/>
        <v>0</v>
      </c>
      <c r="C1891" s="5" t="b">
        <f t="shared" si="348"/>
        <v>0</v>
      </c>
      <c r="D1891" t="str">
        <f>IF(C1891,VLOOKUP($A1891,RawData!$A$2:$D$27422,2,1),"")</f>
        <v/>
      </c>
      <c r="E1891" t="str">
        <f>IF($C1891,INDEX(RawData!$A$1:$D$27422,$D1891,1),"")</f>
        <v/>
      </c>
      <c r="F1891" s="4" t="e">
        <f t="shared" ca="1" si="352"/>
        <v>#VALUE!</v>
      </c>
      <c r="G1891" t="str">
        <f t="shared" si="349"/>
        <v/>
      </c>
      <c r="H1891" s="6" t="str">
        <f>IF($C1891,INDEX(RawData!$A$1:$D$27422,$D1891,3),"")</f>
        <v/>
      </c>
      <c r="I1891" s="6" t="str">
        <f>IF($C1891,INDEX(RawData!$A$1:$D$27422,$D1891,4),"")</f>
        <v/>
      </c>
      <c r="J1891" s="5" t="b">
        <f t="shared" si="353"/>
        <v>0</v>
      </c>
      <c r="K1891" s="4" t="e">
        <f t="shared" si="354"/>
        <v>#N/A</v>
      </c>
      <c r="L1891" s="4" t="e">
        <f t="shared" si="355"/>
        <v>#N/A</v>
      </c>
      <c r="M1891" s="4" t="e">
        <f t="shared" ca="1" si="356"/>
        <v>#N/A</v>
      </c>
      <c r="N1891" s="4" t="e">
        <f t="shared" ca="1" si="357"/>
        <v>#N/A</v>
      </c>
      <c r="O1891" s="4" t="e">
        <f t="shared" ca="1" si="358"/>
        <v>#N/A</v>
      </c>
      <c r="P1891" s="4" t="e">
        <f t="shared" ca="1" si="359"/>
        <v>#N/A</v>
      </c>
    </row>
    <row r="1892" spans="1:16" x14ac:dyDescent="0.2">
      <c r="A1892">
        <f t="shared" si="350"/>
        <v>7540</v>
      </c>
      <c r="B1892" s="4" t="b">
        <f t="shared" si="351"/>
        <v>0</v>
      </c>
      <c r="C1892" s="5" t="b">
        <f t="shared" si="348"/>
        <v>0</v>
      </c>
      <c r="D1892" t="str">
        <f>IF(C1892,VLOOKUP($A1892,RawData!$A$2:$D$27422,2,1),"")</f>
        <v/>
      </c>
      <c r="E1892" t="str">
        <f>IF($C1892,INDEX(RawData!$A$1:$D$27422,$D1892,1),"")</f>
        <v/>
      </c>
      <c r="F1892" s="4" t="e">
        <f t="shared" ca="1" si="352"/>
        <v>#VALUE!</v>
      </c>
      <c r="G1892" t="str">
        <f t="shared" si="349"/>
        <v/>
      </c>
      <c r="H1892" s="6" t="str">
        <f>IF($C1892,INDEX(RawData!$A$1:$D$27422,$D1892,3),"")</f>
        <v/>
      </c>
      <c r="I1892" s="6" t="str">
        <f>IF($C1892,INDEX(RawData!$A$1:$D$27422,$D1892,4),"")</f>
        <v/>
      </c>
      <c r="J1892" s="5" t="b">
        <f t="shared" si="353"/>
        <v>0</v>
      </c>
      <c r="K1892" s="4" t="e">
        <f t="shared" si="354"/>
        <v>#N/A</v>
      </c>
      <c r="L1892" s="4" t="e">
        <f t="shared" si="355"/>
        <v>#N/A</v>
      </c>
      <c r="M1892" s="4" t="e">
        <f t="shared" ca="1" si="356"/>
        <v>#N/A</v>
      </c>
      <c r="N1892" s="4" t="e">
        <f t="shared" ca="1" si="357"/>
        <v>#N/A</v>
      </c>
      <c r="O1892" s="4" t="e">
        <f t="shared" ca="1" si="358"/>
        <v>#N/A</v>
      </c>
      <c r="P1892" s="4" t="e">
        <f t="shared" ca="1" si="359"/>
        <v>#N/A</v>
      </c>
    </row>
    <row r="1893" spans="1:16" x14ac:dyDescent="0.2">
      <c r="A1893">
        <f t="shared" si="350"/>
        <v>7544</v>
      </c>
      <c r="B1893" s="4" t="b">
        <f t="shared" si="351"/>
        <v>0</v>
      </c>
      <c r="C1893" s="5" t="b">
        <f t="shared" si="348"/>
        <v>0</v>
      </c>
      <c r="D1893" t="str">
        <f>IF(C1893,VLOOKUP($A1893,RawData!$A$2:$D$27422,2,1),"")</f>
        <v/>
      </c>
      <c r="E1893" t="str">
        <f>IF($C1893,INDEX(RawData!$A$1:$D$27422,$D1893,1),"")</f>
        <v/>
      </c>
      <c r="F1893" s="4" t="e">
        <f t="shared" ca="1" si="352"/>
        <v>#VALUE!</v>
      </c>
      <c r="G1893" t="str">
        <f t="shared" si="349"/>
        <v/>
      </c>
      <c r="H1893" s="6" t="str">
        <f>IF($C1893,INDEX(RawData!$A$1:$D$27422,$D1893,3),"")</f>
        <v/>
      </c>
      <c r="I1893" s="6" t="str">
        <f>IF($C1893,INDEX(RawData!$A$1:$D$27422,$D1893,4),"")</f>
        <v/>
      </c>
      <c r="J1893" s="5" t="b">
        <f t="shared" si="353"/>
        <v>0</v>
      </c>
      <c r="K1893" s="4" t="e">
        <f t="shared" si="354"/>
        <v>#N/A</v>
      </c>
      <c r="L1893" s="4" t="e">
        <f t="shared" si="355"/>
        <v>#N/A</v>
      </c>
      <c r="M1893" s="4" t="e">
        <f t="shared" ca="1" si="356"/>
        <v>#N/A</v>
      </c>
      <c r="N1893" s="4" t="e">
        <f t="shared" ca="1" si="357"/>
        <v>#N/A</v>
      </c>
      <c r="O1893" s="4" t="e">
        <f t="shared" ca="1" si="358"/>
        <v>#N/A</v>
      </c>
      <c r="P1893" s="4" t="e">
        <f t="shared" ca="1" si="359"/>
        <v>#N/A</v>
      </c>
    </row>
    <row r="1894" spans="1:16" x14ac:dyDescent="0.2">
      <c r="A1894">
        <f t="shared" si="350"/>
        <v>7548</v>
      </c>
      <c r="B1894" s="4" t="b">
        <f t="shared" si="351"/>
        <v>0</v>
      </c>
      <c r="C1894" s="5" t="b">
        <f t="shared" si="348"/>
        <v>0</v>
      </c>
      <c r="D1894" t="str">
        <f>IF(C1894,VLOOKUP($A1894,RawData!$A$2:$D$27422,2,1),"")</f>
        <v/>
      </c>
      <c r="E1894" t="str">
        <f>IF($C1894,INDEX(RawData!$A$1:$D$27422,$D1894,1),"")</f>
        <v/>
      </c>
      <c r="F1894" s="4" t="e">
        <f t="shared" ca="1" si="352"/>
        <v>#VALUE!</v>
      </c>
      <c r="G1894" t="str">
        <f t="shared" si="349"/>
        <v/>
      </c>
      <c r="H1894" s="6" t="str">
        <f>IF($C1894,INDEX(RawData!$A$1:$D$27422,$D1894,3),"")</f>
        <v/>
      </c>
      <c r="I1894" s="6" t="str">
        <f>IF($C1894,INDEX(RawData!$A$1:$D$27422,$D1894,4),"")</f>
        <v/>
      </c>
      <c r="J1894" s="5" t="b">
        <f t="shared" si="353"/>
        <v>0</v>
      </c>
      <c r="K1894" s="4" t="e">
        <f t="shared" si="354"/>
        <v>#N/A</v>
      </c>
      <c r="L1894" s="4" t="e">
        <f t="shared" si="355"/>
        <v>#N/A</v>
      </c>
      <c r="M1894" s="4" t="e">
        <f t="shared" ca="1" si="356"/>
        <v>#N/A</v>
      </c>
      <c r="N1894" s="4" t="e">
        <f t="shared" ca="1" si="357"/>
        <v>#N/A</v>
      </c>
      <c r="O1894" s="4" t="e">
        <f t="shared" ca="1" si="358"/>
        <v>#N/A</v>
      </c>
      <c r="P1894" s="4" t="e">
        <f t="shared" ca="1" si="359"/>
        <v>#N/A</v>
      </c>
    </row>
    <row r="1895" spans="1:16" x14ac:dyDescent="0.2">
      <c r="A1895">
        <f t="shared" si="350"/>
        <v>7552</v>
      </c>
      <c r="B1895" s="4" t="b">
        <f t="shared" si="351"/>
        <v>0</v>
      </c>
      <c r="C1895" s="5" t="b">
        <f t="shared" si="348"/>
        <v>0</v>
      </c>
      <c r="D1895" t="str">
        <f>IF(C1895,VLOOKUP($A1895,RawData!$A$2:$D$27422,2,1),"")</f>
        <v/>
      </c>
      <c r="E1895" t="str">
        <f>IF($C1895,INDEX(RawData!$A$1:$D$27422,$D1895,1),"")</f>
        <v/>
      </c>
      <c r="F1895" s="4" t="e">
        <f t="shared" ca="1" si="352"/>
        <v>#VALUE!</v>
      </c>
      <c r="G1895" t="str">
        <f t="shared" si="349"/>
        <v/>
      </c>
      <c r="H1895" s="6" t="str">
        <f>IF($C1895,INDEX(RawData!$A$1:$D$27422,$D1895,3),"")</f>
        <v/>
      </c>
      <c r="I1895" s="6" t="str">
        <f>IF($C1895,INDEX(RawData!$A$1:$D$27422,$D1895,4),"")</f>
        <v/>
      </c>
      <c r="J1895" s="5" t="b">
        <f t="shared" si="353"/>
        <v>0</v>
      </c>
      <c r="K1895" s="4" t="e">
        <f t="shared" si="354"/>
        <v>#N/A</v>
      </c>
      <c r="L1895" s="4" t="e">
        <f t="shared" si="355"/>
        <v>#N/A</v>
      </c>
      <c r="M1895" s="4" t="e">
        <f t="shared" ca="1" si="356"/>
        <v>#N/A</v>
      </c>
      <c r="N1895" s="4" t="e">
        <f t="shared" ca="1" si="357"/>
        <v>#N/A</v>
      </c>
      <c r="O1895" s="4" t="e">
        <f t="shared" ca="1" si="358"/>
        <v>#N/A</v>
      </c>
      <c r="P1895" s="4" t="e">
        <f t="shared" ca="1" si="359"/>
        <v>#N/A</v>
      </c>
    </row>
    <row r="1896" spans="1:16" x14ac:dyDescent="0.2">
      <c r="A1896">
        <f t="shared" si="350"/>
        <v>7556</v>
      </c>
      <c r="B1896" s="4" t="b">
        <f t="shared" si="351"/>
        <v>0</v>
      </c>
      <c r="C1896" s="5" t="b">
        <f t="shared" si="348"/>
        <v>0</v>
      </c>
      <c r="D1896" t="str">
        <f>IF(C1896,VLOOKUP($A1896,RawData!$A$2:$D$27422,2,1),"")</f>
        <v/>
      </c>
      <c r="E1896" t="str">
        <f>IF($C1896,INDEX(RawData!$A$1:$D$27422,$D1896,1),"")</f>
        <v/>
      </c>
      <c r="F1896" s="4" t="e">
        <f t="shared" ca="1" si="352"/>
        <v>#VALUE!</v>
      </c>
      <c r="G1896" t="str">
        <f t="shared" si="349"/>
        <v/>
      </c>
      <c r="H1896" s="6" t="str">
        <f>IF($C1896,INDEX(RawData!$A$1:$D$27422,$D1896,3),"")</f>
        <v/>
      </c>
      <c r="I1896" s="6" t="str">
        <f>IF($C1896,INDEX(RawData!$A$1:$D$27422,$D1896,4),"")</f>
        <v/>
      </c>
      <c r="J1896" s="5" t="b">
        <f t="shared" si="353"/>
        <v>0</v>
      </c>
      <c r="K1896" s="4" t="e">
        <f t="shared" si="354"/>
        <v>#N/A</v>
      </c>
      <c r="L1896" s="4" t="e">
        <f t="shared" si="355"/>
        <v>#N/A</v>
      </c>
      <c r="M1896" s="4" t="e">
        <f t="shared" ca="1" si="356"/>
        <v>#N/A</v>
      </c>
      <c r="N1896" s="4" t="e">
        <f t="shared" ca="1" si="357"/>
        <v>#N/A</v>
      </c>
      <c r="O1896" s="4" t="e">
        <f t="shared" ca="1" si="358"/>
        <v>#N/A</v>
      </c>
      <c r="P1896" s="4" t="e">
        <f t="shared" ca="1" si="359"/>
        <v>#N/A</v>
      </c>
    </row>
    <row r="1897" spans="1:16" x14ac:dyDescent="0.2">
      <c r="A1897">
        <f t="shared" si="350"/>
        <v>7560</v>
      </c>
      <c r="B1897" s="4" t="b">
        <f t="shared" si="351"/>
        <v>0</v>
      </c>
      <c r="C1897" s="5" t="b">
        <f t="shared" si="348"/>
        <v>0</v>
      </c>
      <c r="D1897" t="str">
        <f>IF(C1897,VLOOKUP($A1897,RawData!$A$2:$D$27422,2,1),"")</f>
        <v/>
      </c>
      <c r="E1897" t="str">
        <f>IF($C1897,INDEX(RawData!$A$1:$D$27422,$D1897,1),"")</f>
        <v/>
      </c>
      <c r="F1897" s="4" t="e">
        <f t="shared" ca="1" si="352"/>
        <v>#VALUE!</v>
      </c>
      <c r="G1897" t="str">
        <f t="shared" si="349"/>
        <v/>
      </c>
      <c r="H1897" s="6" t="str">
        <f>IF($C1897,INDEX(RawData!$A$1:$D$27422,$D1897,3),"")</f>
        <v/>
      </c>
      <c r="I1897" s="6" t="str">
        <f>IF($C1897,INDEX(RawData!$A$1:$D$27422,$D1897,4),"")</f>
        <v/>
      </c>
      <c r="J1897" s="5" t="b">
        <f t="shared" si="353"/>
        <v>0</v>
      </c>
      <c r="K1897" s="4" t="e">
        <f t="shared" si="354"/>
        <v>#N/A</v>
      </c>
      <c r="L1897" s="4" t="e">
        <f t="shared" si="355"/>
        <v>#N/A</v>
      </c>
      <c r="M1897" s="4" t="e">
        <f t="shared" ca="1" si="356"/>
        <v>#N/A</v>
      </c>
      <c r="N1897" s="4" t="e">
        <f t="shared" ca="1" si="357"/>
        <v>#N/A</v>
      </c>
      <c r="O1897" s="4" t="e">
        <f t="shared" ca="1" si="358"/>
        <v>#N/A</v>
      </c>
      <c r="P1897" s="4" t="e">
        <f t="shared" ca="1" si="359"/>
        <v>#N/A</v>
      </c>
    </row>
    <row r="1898" spans="1:16" x14ac:dyDescent="0.2">
      <c r="A1898">
        <f t="shared" si="350"/>
        <v>7564</v>
      </c>
      <c r="B1898" s="4" t="b">
        <f t="shared" si="351"/>
        <v>0</v>
      </c>
      <c r="C1898" s="5" t="b">
        <f t="shared" si="348"/>
        <v>0</v>
      </c>
      <c r="D1898" t="str">
        <f>IF(C1898,VLOOKUP($A1898,RawData!$A$2:$D$27422,2,1),"")</f>
        <v/>
      </c>
      <c r="E1898" t="str">
        <f>IF($C1898,INDEX(RawData!$A$1:$D$27422,$D1898,1),"")</f>
        <v/>
      </c>
      <c r="F1898" s="4" t="e">
        <f t="shared" ca="1" si="352"/>
        <v>#VALUE!</v>
      </c>
      <c r="G1898" t="str">
        <f t="shared" si="349"/>
        <v/>
      </c>
      <c r="H1898" s="6" t="str">
        <f>IF($C1898,INDEX(RawData!$A$1:$D$27422,$D1898,3),"")</f>
        <v/>
      </c>
      <c r="I1898" s="6" t="str">
        <f>IF($C1898,INDEX(RawData!$A$1:$D$27422,$D1898,4),"")</f>
        <v/>
      </c>
      <c r="J1898" s="5" t="b">
        <f t="shared" si="353"/>
        <v>0</v>
      </c>
      <c r="K1898" s="4" t="e">
        <f t="shared" si="354"/>
        <v>#N/A</v>
      </c>
      <c r="L1898" s="4" t="e">
        <f t="shared" si="355"/>
        <v>#N/A</v>
      </c>
      <c r="M1898" s="4" t="e">
        <f t="shared" ca="1" si="356"/>
        <v>#N/A</v>
      </c>
      <c r="N1898" s="4" t="e">
        <f t="shared" ca="1" si="357"/>
        <v>#N/A</v>
      </c>
      <c r="O1898" s="4" t="e">
        <f t="shared" ca="1" si="358"/>
        <v>#N/A</v>
      </c>
      <c r="P1898" s="4" t="e">
        <f t="shared" ca="1" si="359"/>
        <v>#N/A</v>
      </c>
    </row>
    <row r="1899" spans="1:16" x14ac:dyDescent="0.2">
      <c r="A1899">
        <f t="shared" si="350"/>
        <v>7568</v>
      </c>
      <c r="B1899" s="4" t="b">
        <f t="shared" si="351"/>
        <v>0</v>
      </c>
      <c r="C1899" s="5" t="b">
        <f t="shared" si="348"/>
        <v>0</v>
      </c>
      <c r="D1899" t="str">
        <f>IF(C1899,VLOOKUP($A1899,RawData!$A$2:$D$27422,2,1),"")</f>
        <v/>
      </c>
      <c r="E1899" t="str">
        <f>IF($C1899,INDEX(RawData!$A$1:$D$27422,$D1899,1),"")</f>
        <v/>
      </c>
      <c r="F1899" s="4" t="e">
        <f t="shared" ca="1" si="352"/>
        <v>#VALUE!</v>
      </c>
      <c r="G1899" t="str">
        <f t="shared" si="349"/>
        <v/>
      </c>
      <c r="H1899" s="6" t="str">
        <f>IF($C1899,INDEX(RawData!$A$1:$D$27422,$D1899,3),"")</f>
        <v/>
      </c>
      <c r="I1899" s="6" t="str">
        <f>IF($C1899,INDEX(RawData!$A$1:$D$27422,$D1899,4),"")</f>
        <v/>
      </c>
      <c r="J1899" s="5" t="b">
        <f t="shared" si="353"/>
        <v>0</v>
      </c>
      <c r="K1899" s="4" t="e">
        <f t="shared" si="354"/>
        <v>#N/A</v>
      </c>
      <c r="L1899" s="4" t="e">
        <f t="shared" si="355"/>
        <v>#N/A</v>
      </c>
      <c r="M1899" s="4" t="e">
        <f t="shared" ca="1" si="356"/>
        <v>#N/A</v>
      </c>
      <c r="N1899" s="4" t="e">
        <f t="shared" ca="1" si="357"/>
        <v>#N/A</v>
      </c>
      <c r="O1899" s="4" t="e">
        <f t="shared" ca="1" si="358"/>
        <v>#N/A</v>
      </c>
      <c r="P1899" s="4" t="e">
        <f t="shared" ca="1" si="359"/>
        <v>#N/A</v>
      </c>
    </row>
    <row r="1900" spans="1:16" x14ac:dyDescent="0.2">
      <c r="A1900">
        <f t="shared" si="350"/>
        <v>7572</v>
      </c>
      <c r="B1900" s="4" t="b">
        <f t="shared" si="351"/>
        <v>0</v>
      </c>
      <c r="C1900" s="5" t="b">
        <f t="shared" si="348"/>
        <v>0</v>
      </c>
      <c r="D1900" t="str">
        <f>IF(C1900,VLOOKUP($A1900,RawData!$A$2:$D$27422,2,1),"")</f>
        <v/>
      </c>
      <c r="E1900" t="str">
        <f>IF($C1900,INDEX(RawData!$A$1:$D$27422,$D1900,1),"")</f>
        <v/>
      </c>
      <c r="F1900" s="4" t="e">
        <f t="shared" ca="1" si="352"/>
        <v>#VALUE!</v>
      </c>
      <c r="G1900" t="str">
        <f t="shared" si="349"/>
        <v/>
      </c>
      <c r="H1900" s="6" t="str">
        <f>IF($C1900,INDEX(RawData!$A$1:$D$27422,$D1900,3),"")</f>
        <v/>
      </c>
      <c r="I1900" s="6" t="str">
        <f>IF($C1900,INDEX(RawData!$A$1:$D$27422,$D1900,4),"")</f>
        <v/>
      </c>
      <c r="J1900" s="5" t="b">
        <f t="shared" si="353"/>
        <v>0</v>
      </c>
      <c r="K1900" s="4" t="e">
        <f t="shared" si="354"/>
        <v>#N/A</v>
      </c>
      <c r="L1900" s="4" t="e">
        <f t="shared" si="355"/>
        <v>#N/A</v>
      </c>
      <c r="M1900" s="4" t="e">
        <f t="shared" ca="1" si="356"/>
        <v>#N/A</v>
      </c>
      <c r="N1900" s="4" t="e">
        <f t="shared" ca="1" si="357"/>
        <v>#N/A</v>
      </c>
      <c r="O1900" s="4" t="e">
        <f t="shared" ca="1" si="358"/>
        <v>#N/A</v>
      </c>
      <c r="P1900" s="4" t="e">
        <f t="shared" ca="1" si="359"/>
        <v>#N/A</v>
      </c>
    </row>
    <row r="1901" spans="1:16" x14ac:dyDescent="0.2">
      <c r="A1901">
        <f t="shared" si="350"/>
        <v>7576</v>
      </c>
      <c r="B1901" s="4" t="b">
        <f t="shared" si="351"/>
        <v>0</v>
      </c>
      <c r="C1901" s="5" t="b">
        <f t="shared" si="348"/>
        <v>0</v>
      </c>
      <c r="D1901" t="str">
        <f>IF(C1901,VLOOKUP($A1901,RawData!$A$2:$D$27422,2,1),"")</f>
        <v/>
      </c>
      <c r="E1901" t="str">
        <f>IF($C1901,INDEX(RawData!$A$1:$D$27422,$D1901,1),"")</f>
        <v/>
      </c>
      <c r="F1901" s="4" t="e">
        <f t="shared" ca="1" si="352"/>
        <v>#VALUE!</v>
      </c>
      <c r="G1901" t="str">
        <f t="shared" si="349"/>
        <v/>
      </c>
      <c r="H1901" s="6" t="str">
        <f>IF($C1901,INDEX(RawData!$A$1:$D$27422,$D1901,3),"")</f>
        <v/>
      </c>
      <c r="I1901" s="6" t="str">
        <f>IF($C1901,INDEX(RawData!$A$1:$D$27422,$D1901,4),"")</f>
        <v/>
      </c>
      <c r="J1901" s="5" t="b">
        <f t="shared" si="353"/>
        <v>0</v>
      </c>
      <c r="K1901" s="4" t="e">
        <f t="shared" si="354"/>
        <v>#N/A</v>
      </c>
      <c r="L1901" s="4" t="e">
        <f t="shared" si="355"/>
        <v>#N/A</v>
      </c>
      <c r="M1901" s="4" t="e">
        <f t="shared" ca="1" si="356"/>
        <v>#N/A</v>
      </c>
      <c r="N1901" s="4" t="e">
        <f t="shared" ca="1" si="357"/>
        <v>#N/A</v>
      </c>
      <c r="O1901" s="4" t="e">
        <f t="shared" ca="1" si="358"/>
        <v>#N/A</v>
      </c>
      <c r="P1901" s="4" t="e">
        <f t="shared" ca="1" si="359"/>
        <v>#N/A</v>
      </c>
    </row>
    <row r="1902" spans="1:16" x14ac:dyDescent="0.2">
      <c r="A1902">
        <f t="shared" si="350"/>
        <v>7580</v>
      </c>
      <c r="B1902" s="4" t="b">
        <f t="shared" si="351"/>
        <v>0</v>
      </c>
      <c r="C1902" s="5" t="b">
        <f t="shared" si="348"/>
        <v>0</v>
      </c>
      <c r="D1902" t="str">
        <f>IF(C1902,VLOOKUP($A1902,RawData!$A$2:$D$27422,2,1),"")</f>
        <v/>
      </c>
      <c r="E1902" t="str">
        <f>IF($C1902,INDEX(RawData!$A$1:$D$27422,$D1902,1),"")</f>
        <v/>
      </c>
      <c r="F1902" s="4" t="e">
        <f t="shared" ca="1" si="352"/>
        <v>#VALUE!</v>
      </c>
      <c r="G1902" t="str">
        <f t="shared" si="349"/>
        <v/>
      </c>
      <c r="H1902" s="6" t="str">
        <f>IF($C1902,INDEX(RawData!$A$1:$D$27422,$D1902,3),"")</f>
        <v/>
      </c>
      <c r="I1902" s="6" t="str">
        <f>IF($C1902,INDEX(RawData!$A$1:$D$27422,$D1902,4),"")</f>
        <v/>
      </c>
      <c r="J1902" s="5" t="b">
        <f t="shared" si="353"/>
        <v>0</v>
      </c>
      <c r="K1902" s="4" t="e">
        <f t="shared" si="354"/>
        <v>#N/A</v>
      </c>
      <c r="L1902" s="4" t="e">
        <f t="shared" si="355"/>
        <v>#N/A</v>
      </c>
      <c r="M1902" s="4" t="e">
        <f t="shared" ca="1" si="356"/>
        <v>#N/A</v>
      </c>
      <c r="N1902" s="4" t="e">
        <f t="shared" ca="1" si="357"/>
        <v>#N/A</v>
      </c>
      <c r="O1902" s="4" t="e">
        <f t="shared" ca="1" si="358"/>
        <v>#N/A</v>
      </c>
      <c r="P1902" s="4" t="e">
        <f t="shared" ca="1" si="359"/>
        <v>#N/A</v>
      </c>
    </row>
    <row r="1903" spans="1:16" x14ac:dyDescent="0.2">
      <c r="A1903">
        <f t="shared" si="350"/>
        <v>7584</v>
      </c>
      <c r="B1903" s="4" t="b">
        <f t="shared" si="351"/>
        <v>0</v>
      </c>
      <c r="C1903" s="5" t="b">
        <f t="shared" si="348"/>
        <v>0</v>
      </c>
      <c r="D1903" t="str">
        <f>IF(C1903,VLOOKUP($A1903,RawData!$A$2:$D$27422,2,1),"")</f>
        <v/>
      </c>
      <c r="E1903" t="str">
        <f>IF($C1903,INDEX(RawData!$A$1:$D$27422,$D1903,1),"")</f>
        <v/>
      </c>
      <c r="F1903" s="4" t="e">
        <f t="shared" ca="1" si="352"/>
        <v>#VALUE!</v>
      </c>
      <c r="G1903" t="str">
        <f t="shared" si="349"/>
        <v/>
      </c>
      <c r="H1903" s="6" t="str">
        <f>IF($C1903,INDEX(RawData!$A$1:$D$27422,$D1903,3),"")</f>
        <v/>
      </c>
      <c r="I1903" s="6" t="str">
        <f>IF($C1903,INDEX(RawData!$A$1:$D$27422,$D1903,4),"")</f>
        <v/>
      </c>
      <c r="J1903" s="5" t="b">
        <f t="shared" si="353"/>
        <v>0</v>
      </c>
      <c r="K1903" s="4" t="e">
        <f t="shared" si="354"/>
        <v>#N/A</v>
      </c>
      <c r="L1903" s="4" t="e">
        <f t="shared" si="355"/>
        <v>#N/A</v>
      </c>
      <c r="M1903" s="4" t="e">
        <f t="shared" ca="1" si="356"/>
        <v>#N/A</v>
      </c>
      <c r="N1903" s="4" t="e">
        <f t="shared" ca="1" si="357"/>
        <v>#N/A</v>
      </c>
      <c r="O1903" s="4" t="e">
        <f t="shared" ca="1" si="358"/>
        <v>#N/A</v>
      </c>
      <c r="P1903" s="4" t="e">
        <f t="shared" ca="1" si="359"/>
        <v>#N/A</v>
      </c>
    </row>
    <row r="1904" spans="1:16" x14ac:dyDescent="0.2">
      <c r="A1904">
        <f t="shared" si="350"/>
        <v>7588</v>
      </c>
      <c r="B1904" s="4" t="b">
        <f t="shared" si="351"/>
        <v>0</v>
      </c>
      <c r="C1904" s="5" t="b">
        <f t="shared" si="348"/>
        <v>0</v>
      </c>
      <c r="D1904" t="str">
        <f>IF(C1904,VLOOKUP($A1904,RawData!$A$2:$D$27422,2,1),"")</f>
        <v/>
      </c>
      <c r="E1904" t="str">
        <f>IF($C1904,INDEX(RawData!$A$1:$D$27422,$D1904,1),"")</f>
        <v/>
      </c>
      <c r="F1904" s="4" t="e">
        <f t="shared" ca="1" si="352"/>
        <v>#VALUE!</v>
      </c>
      <c r="G1904" t="str">
        <f t="shared" si="349"/>
        <v/>
      </c>
      <c r="H1904" s="6" t="str">
        <f>IF($C1904,INDEX(RawData!$A$1:$D$27422,$D1904,3),"")</f>
        <v/>
      </c>
      <c r="I1904" s="6" t="str">
        <f>IF($C1904,INDEX(RawData!$A$1:$D$27422,$D1904,4),"")</f>
        <v/>
      </c>
      <c r="J1904" s="5" t="b">
        <f t="shared" si="353"/>
        <v>0</v>
      </c>
      <c r="K1904" s="4" t="e">
        <f t="shared" si="354"/>
        <v>#N/A</v>
      </c>
      <c r="L1904" s="4" t="e">
        <f t="shared" si="355"/>
        <v>#N/A</v>
      </c>
      <c r="M1904" s="4" t="e">
        <f t="shared" ca="1" si="356"/>
        <v>#N/A</v>
      </c>
      <c r="N1904" s="4" t="e">
        <f t="shared" ca="1" si="357"/>
        <v>#N/A</v>
      </c>
      <c r="O1904" s="4" t="e">
        <f t="shared" ca="1" si="358"/>
        <v>#N/A</v>
      </c>
      <c r="P1904" s="4" t="e">
        <f t="shared" ca="1" si="359"/>
        <v>#N/A</v>
      </c>
    </row>
    <row r="1905" spans="1:16" x14ac:dyDescent="0.2">
      <c r="A1905">
        <f t="shared" si="350"/>
        <v>7592</v>
      </c>
      <c r="B1905" s="4" t="b">
        <f t="shared" si="351"/>
        <v>0</v>
      </c>
      <c r="C1905" s="5" t="b">
        <f t="shared" si="348"/>
        <v>0</v>
      </c>
      <c r="D1905" t="str">
        <f>IF(C1905,VLOOKUP($A1905,RawData!$A$2:$D$27422,2,1),"")</f>
        <v/>
      </c>
      <c r="E1905" t="str">
        <f>IF($C1905,INDEX(RawData!$A$1:$D$27422,$D1905,1),"")</f>
        <v/>
      </c>
      <c r="F1905" s="4" t="e">
        <f t="shared" ca="1" si="352"/>
        <v>#VALUE!</v>
      </c>
      <c r="G1905" t="str">
        <f t="shared" si="349"/>
        <v/>
      </c>
      <c r="H1905" s="6" t="str">
        <f>IF($C1905,INDEX(RawData!$A$1:$D$27422,$D1905,3),"")</f>
        <v/>
      </c>
      <c r="I1905" s="6" t="str">
        <f>IF($C1905,INDEX(RawData!$A$1:$D$27422,$D1905,4),"")</f>
        <v/>
      </c>
      <c r="J1905" s="5" t="b">
        <f t="shared" si="353"/>
        <v>0</v>
      </c>
      <c r="K1905" s="4" t="e">
        <f t="shared" si="354"/>
        <v>#N/A</v>
      </c>
      <c r="L1905" s="4" t="e">
        <f t="shared" si="355"/>
        <v>#N/A</v>
      </c>
      <c r="M1905" s="4" t="e">
        <f t="shared" ca="1" si="356"/>
        <v>#N/A</v>
      </c>
      <c r="N1905" s="4" t="e">
        <f t="shared" ca="1" si="357"/>
        <v>#N/A</v>
      </c>
      <c r="O1905" s="4" t="e">
        <f t="shared" ca="1" si="358"/>
        <v>#N/A</v>
      </c>
      <c r="P1905" s="4" t="e">
        <f t="shared" ca="1" si="359"/>
        <v>#N/A</v>
      </c>
    </row>
    <row r="1906" spans="1:16" x14ac:dyDescent="0.2">
      <c r="A1906">
        <f t="shared" si="350"/>
        <v>7596</v>
      </c>
      <c r="B1906" s="4" t="b">
        <f t="shared" si="351"/>
        <v>0</v>
      </c>
      <c r="C1906" s="5" t="b">
        <f t="shared" si="348"/>
        <v>0</v>
      </c>
      <c r="D1906" t="str">
        <f>IF(C1906,VLOOKUP($A1906,RawData!$A$2:$D$27422,2,1),"")</f>
        <v/>
      </c>
      <c r="E1906" t="str">
        <f>IF($C1906,INDEX(RawData!$A$1:$D$27422,$D1906,1),"")</f>
        <v/>
      </c>
      <c r="F1906" s="4" t="e">
        <f t="shared" ca="1" si="352"/>
        <v>#VALUE!</v>
      </c>
      <c r="G1906" t="str">
        <f t="shared" si="349"/>
        <v/>
      </c>
      <c r="H1906" s="6" t="str">
        <f>IF($C1906,INDEX(RawData!$A$1:$D$27422,$D1906,3),"")</f>
        <v/>
      </c>
      <c r="I1906" s="6" t="str">
        <f>IF($C1906,INDEX(RawData!$A$1:$D$27422,$D1906,4),"")</f>
        <v/>
      </c>
      <c r="J1906" s="5" t="b">
        <f t="shared" si="353"/>
        <v>0</v>
      </c>
      <c r="K1906" s="4" t="e">
        <f t="shared" si="354"/>
        <v>#N/A</v>
      </c>
      <c r="L1906" s="4" t="e">
        <f t="shared" si="355"/>
        <v>#N/A</v>
      </c>
      <c r="M1906" s="4" t="e">
        <f t="shared" ca="1" si="356"/>
        <v>#N/A</v>
      </c>
      <c r="N1906" s="4" t="e">
        <f t="shared" ca="1" si="357"/>
        <v>#N/A</v>
      </c>
      <c r="O1906" s="4" t="e">
        <f t="shared" ca="1" si="358"/>
        <v>#N/A</v>
      </c>
      <c r="P1906" s="4" t="e">
        <f t="shared" ca="1" si="359"/>
        <v>#N/A</v>
      </c>
    </row>
    <row r="1907" spans="1:16" x14ac:dyDescent="0.2">
      <c r="A1907">
        <f t="shared" si="350"/>
        <v>7600</v>
      </c>
      <c r="B1907" s="4" t="b">
        <f t="shared" si="351"/>
        <v>0</v>
      </c>
      <c r="C1907" s="5" t="b">
        <f t="shared" si="348"/>
        <v>0</v>
      </c>
      <c r="D1907" t="str">
        <f>IF(C1907,VLOOKUP($A1907,RawData!$A$2:$D$27422,2,1),"")</f>
        <v/>
      </c>
      <c r="E1907" t="str">
        <f>IF($C1907,INDEX(RawData!$A$1:$D$27422,$D1907,1),"")</f>
        <v/>
      </c>
      <c r="F1907" s="4" t="e">
        <f t="shared" ca="1" si="352"/>
        <v>#VALUE!</v>
      </c>
      <c r="G1907" t="str">
        <f t="shared" si="349"/>
        <v/>
      </c>
      <c r="H1907" s="6" t="str">
        <f>IF($C1907,INDEX(RawData!$A$1:$D$27422,$D1907,3),"")</f>
        <v/>
      </c>
      <c r="I1907" s="6" t="str">
        <f>IF($C1907,INDEX(RawData!$A$1:$D$27422,$D1907,4),"")</f>
        <v/>
      </c>
      <c r="J1907" s="5" t="b">
        <f t="shared" si="353"/>
        <v>0</v>
      </c>
      <c r="K1907" s="4" t="e">
        <f t="shared" si="354"/>
        <v>#N/A</v>
      </c>
      <c r="L1907" s="4" t="e">
        <f t="shared" si="355"/>
        <v>#N/A</v>
      </c>
      <c r="M1907" s="4" t="e">
        <f t="shared" ca="1" si="356"/>
        <v>#N/A</v>
      </c>
      <c r="N1907" s="4" t="e">
        <f t="shared" ca="1" si="357"/>
        <v>#N/A</v>
      </c>
      <c r="O1907" s="4" t="e">
        <f t="shared" ca="1" si="358"/>
        <v>#N/A</v>
      </c>
      <c r="P1907" s="4" t="e">
        <f t="shared" ca="1" si="359"/>
        <v>#N/A</v>
      </c>
    </row>
    <row r="1908" spans="1:16" x14ac:dyDescent="0.2">
      <c r="A1908">
        <f t="shared" si="350"/>
        <v>7604</v>
      </c>
      <c r="B1908" s="4" t="b">
        <f t="shared" si="351"/>
        <v>0</v>
      </c>
      <c r="C1908" s="5" t="b">
        <f t="shared" si="348"/>
        <v>0</v>
      </c>
      <c r="D1908" t="str">
        <f>IF(C1908,VLOOKUP($A1908,RawData!$A$2:$D$27422,2,1),"")</f>
        <v/>
      </c>
      <c r="E1908" t="str">
        <f>IF($C1908,INDEX(RawData!$A$1:$D$27422,$D1908,1),"")</f>
        <v/>
      </c>
      <c r="F1908" s="4" t="e">
        <f t="shared" ca="1" si="352"/>
        <v>#VALUE!</v>
      </c>
      <c r="G1908" t="str">
        <f t="shared" si="349"/>
        <v/>
      </c>
      <c r="H1908" s="6" t="str">
        <f>IF($C1908,INDEX(RawData!$A$1:$D$27422,$D1908,3),"")</f>
        <v/>
      </c>
      <c r="I1908" s="6" t="str">
        <f>IF($C1908,INDEX(RawData!$A$1:$D$27422,$D1908,4),"")</f>
        <v/>
      </c>
      <c r="J1908" s="5" t="b">
        <f t="shared" si="353"/>
        <v>0</v>
      </c>
      <c r="K1908" s="4" t="e">
        <f t="shared" si="354"/>
        <v>#N/A</v>
      </c>
      <c r="L1908" s="4" t="e">
        <f t="shared" si="355"/>
        <v>#N/A</v>
      </c>
      <c r="M1908" s="4" t="e">
        <f t="shared" ca="1" si="356"/>
        <v>#N/A</v>
      </c>
      <c r="N1908" s="4" t="e">
        <f t="shared" ca="1" si="357"/>
        <v>#N/A</v>
      </c>
      <c r="O1908" s="4" t="e">
        <f t="shared" ca="1" si="358"/>
        <v>#N/A</v>
      </c>
      <c r="P1908" s="4" t="e">
        <f t="shared" ca="1" si="359"/>
        <v>#N/A</v>
      </c>
    </row>
    <row r="1909" spans="1:16" x14ac:dyDescent="0.2">
      <c r="A1909">
        <f t="shared" si="350"/>
        <v>7608</v>
      </c>
      <c r="B1909" s="4" t="b">
        <f t="shared" si="351"/>
        <v>0</v>
      </c>
      <c r="C1909" s="5" t="b">
        <f t="shared" si="348"/>
        <v>0</v>
      </c>
      <c r="D1909" t="str">
        <f>IF(C1909,VLOOKUP($A1909,RawData!$A$2:$D$27422,2,1),"")</f>
        <v/>
      </c>
      <c r="E1909" t="str">
        <f>IF($C1909,INDEX(RawData!$A$1:$D$27422,$D1909,1),"")</f>
        <v/>
      </c>
      <c r="F1909" s="4" t="e">
        <f t="shared" ca="1" si="352"/>
        <v>#VALUE!</v>
      </c>
      <c r="G1909" t="str">
        <f t="shared" si="349"/>
        <v/>
      </c>
      <c r="H1909" s="6" t="str">
        <f>IF($C1909,INDEX(RawData!$A$1:$D$27422,$D1909,3),"")</f>
        <v/>
      </c>
      <c r="I1909" s="6" t="str">
        <f>IF($C1909,INDEX(RawData!$A$1:$D$27422,$D1909,4),"")</f>
        <v/>
      </c>
      <c r="J1909" s="5" t="b">
        <f t="shared" si="353"/>
        <v>0</v>
      </c>
      <c r="K1909" s="4" t="e">
        <f t="shared" si="354"/>
        <v>#N/A</v>
      </c>
      <c r="L1909" s="4" t="e">
        <f t="shared" si="355"/>
        <v>#N/A</v>
      </c>
      <c r="M1909" s="4" t="e">
        <f t="shared" ca="1" si="356"/>
        <v>#N/A</v>
      </c>
      <c r="N1909" s="4" t="e">
        <f t="shared" ca="1" si="357"/>
        <v>#N/A</v>
      </c>
      <c r="O1909" s="4" t="e">
        <f t="shared" ca="1" si="358"/>
        <v>#N/A</v>
      </c>
      <c r="P1909" s="4" t="e">
        <f t="shared" ca="1" si="359"/>
        <v>#N/A</v>
      </c>
    </row>
    <row r="1910" spans="1:16" x14ac:dyDescent="0.2">
      <c r="A1910">
        <f t="shared" si="350"/>
        <v>7612</v>
      </c>
      <c r="B1910" s="4" t="b">
        <f t="shared" si="351"/>
        <v>0</v>
      </c>
      <c r="C1910" s="5" t="b">
        <f t="shared" si="348"/>
        <v>0</v>
      </c>
      <c r="D1910" t="str">
        <f>IF(C1910,VLOOKUP($A1910,RawData!$A$2:$D$27422,2,1),"")</f>
        <v/>
      </c>
      <c r="E1910" t="str">
        <f>IF($C1910,INDEX(RawData!$A$1:$D$27422,$D1910,1),"")</f>
        <v/>
      </c>
      <c r="F1910" s="4" t="e">
        <f t="shared" ca="1" si="352"/>
        <v>#VALUE!</v>
      </c>
      <c r="G1910" t="str">
        <f t="shared" si="349"/>
        <v/>
      </c>
      <c r="H1910" s="6" t="str">
        <f>IF($C1910,INDEX(RawData!$A$1:$D$27422,$D1910,3),"")</f>
        <v/>
      </c>
      <c r="I1910" s="6" t="str">
        <f>IF($C1910,INDEX(RawData!$A$1:$D$27422,$D1910,4),"")</f>
        <v/>
      </c>
      <c r="J1910" s="5" t="b">
        <f t="shared" si="353"/>
        <v>0</v>
      </c>
      <c r="K1910" s="4" t="e">
        <f t="shared" si="354"/>
        <v>#N/A</v>
      </c>
      <c r="L1910" s="4" t="e">
        <f t="shared" si="355"/>
        <v>#N/A</v>
      </c>
      <c r="M1910" s="4" t="e">
        <f t="shared" ca="1" si="356"/>
        <v>#N/A</v>
      </c>
      <c r="N1910" s="4" t="e">
        <f t="shared" ca="1" si="357"/>
        <v>#N/A</v>
      </c>
      <c r="O1910" s="4" t="e">
        <f t="shared" ca="1" si="358"/>
        <v>#N/A</v>
      </c>
      <c r="P1910" s="4" t="e">
        <f t="shared" ca="1" si="359"/>
        <v>#N/A</v>
      </c>
    </row>
    <row r="1911" spans="1:16" x14ac:dyDescent="0.2">
      <c r="A1911">
        <f t="shared" si="350"/>
        <v>7616</v>
      </c>
      <c r="B1911" s="4" t="b">
        <f t="shared" si="351"/>
        <v>0</v>
      </c>
      <c r="C1911" s="5" t="b">
        <f t="shared" si="348"/>
        <v>0</v>
      </c>
      <c r="D1911" t="str">
        <f>IF(C1911,VLOOKUP($A1911,RawData!$A$2:$D$27422,2,1),"")</f>
        <v/>
      </c>
      <c r="E1911" t="str">
        <f>IF($C1911,INDEX(RawData!$A$1:$D$27422,$D1911,1),"")</f>
        <v/>
      </c>
      <c r="F1911" s="4" t="e">
        <f t="shared" ca="1" si="352"/>
        <v>#VALUE!</v>
      </c>
      <c r="G1911" t="str">
        <f t="shared" si="349"/>
        <v/>
      </c>
      <c r="H1911" s="6" t="str">
        <f>IF($C1911,INDEX(RawData!$A$1:$D$27422,$D1911,3),"")</f>
        <v/>
      </c>
      <c r="I1911" s="6" t="str">
        <f>IF($C1911,INDEX(RawData!$A$1:$D$27422,$D1911,4),"")</f>
        <v/>
      </c>
      <c r="J1911" s="5" t="b">
        <f t="shared" si="353"/>
        <v>0</v>
      </c>
      <c r="K1911" s="4" t="e">
        <f t="shared" si="354"/>
        <v>#N/A</v>
      </c>
      <c r="L1911" s="4" t="e">
        <f t="shared" si="355"/>
        <v>#N/A</v>
      </c>
      <c r="M1911" s="4" t="e">
        <f t="shared" ca="1" si="356"/>
        <v>#N/A</v>
      </c>
      <c r="N1911" s="4" t="e">
        <f t="shared" ca="1" si="357"/>
        <v>#N/A</v>
      </c>
      <c r="O1911" s="4" t="e">
        <f t="shared" ca="1" si="358"/>
        <v>#N/A</v>
      </c>
      <c r="P1911" s="4" t="e">
        <f t="shared" ca="1" si="359"/>
        <v>#N/A</v>
      </c>
    </row>
    <row r="1912" spans="1:16" x14ac:dyDescent="0.2">
      <c r="A1912">
        <f t="shared" si="350"/>
        <v>7620</v>
      </c>
      <c r="B1912" s="4" t="b">
        <f t="shared" si="351"/>
        <v>0</v>
      </c>
      <c r="C1912" s="5" t="b">
        <f t="shared" si="348"/>
        <v>0</v>
      </c>
      <c r="D1912" t="str">
        <f>IF(C1912,VLOOKUP($A1912,RawData!$A$2:$D$27422,2,1),"")</f>
        <v/>
      </c>
      <c r="E1912" t="str">
        <f>IF($C1912,INDEX(RawData!$A$1:$D$27422,$D1912,1),"")</f>
        <v/>
      </c>
      <c r="F1912" s="4" t="e">
        <f t="shared" ca="1" si="352"/>
        <v>#VALUE!</v>
      </c>
      <c r="G1912" t="str">
        <f t="shared" si="349"/>
        <v/>
      </c>
      <c r="H1912" s="6" t="str">
        <f>IF($C1912,INDEX(RawData!$A$1:$D$27422,$D1912,3),"")</f>
        <v/>
      </c>
      <c r="I1912" s="6" t="str">
        <f>IF($C1912,INDEX(RawData!$A$1:$D$27422,$D1912,4),"")</f>
        <v/>
      </c>
      <c r="J1912" s="5" t="b">
        <f t="shared" si="353"/>
        <v>0</v>
      </c>
      <c r="K1912" s="4" t="e">
        <f t="shared" si="354"/>
        <v>#N/A</v>
      </c>
      <c r="L1912" s="4" t="e">
        <f t="shared" si="355"/>
        <v>#N/A</v>
      </c>
      <c r="M1912" s="4" t="e">
        <f t="shared" ca="1" si="356"/>
        <v>#N/A</v>
      </c>
      <c r="N1912" s="4" t="e">
        <f t="shared" ca="1" si="357"/>
        <v>#N/A</v>
      </c>
      <c r="O1912" s="4" t="e">
        <f t="shared" ca="1" si="358"/>
        <v>#N/A</v>
      </c>
      <c r="P1912" s="4" t="e">
        <f t="shared" ca="1" si="359"/>
        <v>#N/A</v>
      </c>
    </row>
    <row r="1913" spans="1:16" x14ac:dyDescent="0.2">
      <c r="A1913">
        <f t="shared" si="350"/>
        <v>7624</v>
      </c>
      <c r="B1913" s="4" t="b">
        <f t="shared" si="351"/>
        <v>0</v>
      </c>
      <c r="C1913" s="5" t="b">
        <f t="shared" si="348"/>
        <v>0</v>
      </c>
      <c r="D1913" t="str">
        <f>IF(C1913,VLOOKUP($A1913,RawData!$A$2:$D$27422,2,1),"")</f>
        <v/>
      </c>
      <c r="E1913" t="str">
        <f>IF($C1913,INDEX(RawData!$A$1:$D$27422,$D1913,1),"")</f>
        <v/>
      </c>
      <c r="F1913" s="4" t="e">
        <f t="shared" ca="1" si="352"/>
        <v>#VALUE!</v>
      </c>
      <c r="G1913" t="str">
        <f t="shared" si="349"/>
        <v/>
      </c>
      <c r="H1913" s="6" t="str">
        <f>IF($C1913,INDEX(RawData!$A$1:$D$27422,$D1913,3),"")</f>
        <v/>
      </c>
      <c r="I1913" s="6" t="str">
        <f>IF($C1913,INDEX(RawData!$A$1:$D$27422,$D1913,4),"")</f>
        <v/>
      </c>
      <c r="J1913" s="5" t="b">
        <f t="shared" si="353"/>
        <v>0</v>
      </c>
      <c r="K1913" s="4" t="e">
        <f t="shared" si="354"/>
        <v>#N/A</v>
      </c>
      <c r="L1913" s="4" t="e">
        <f t="shared" si="355"/>
        <v>#N/A</v>
      </c>
      <c r="M1913" s="4" t="e">
        <f t="shared" ca="1" si="356"/>
        <v>#N/A</v>
      </c>
      <c r="N1913" s="4" t="e">
        <f t="shared" ca="1" si="357"/>
        <v>#N/A</v>
      </c>
      <c r="O1913" s="4" t="e">
        <f t="shared" ca="1" si="358"/>
        <v>#N/A</v>
      </c>
      <c r="P1913" s="4" t="e">
        <f t="shared" ca="1" si="359"/>
        <v>#N/A</v>
      </c>
    </row>
    <row r="1914" spans="1:16" x14ac:dyDescent="0.2">
      <c r="A1914">
        <f t="shared" si="350"/>
        <v>7628</v>
      </c>
      <c r="B1914" s="4" t="b">
        <f t="shared" si="351"/>
        <v>0</v>
      </c>
      <c r="C1914" s="5" t="b">
        <f t="shared" si="348"/>
        <v>0</v>
      </c>
      <c r="D1914" t="str">
        <f>IF(C1914,VLOOKUP($A1914,RawData!$A$2:$D$27422,2,1),"")</f>
        <v/>
      </c>
      <c r="E1914" t="str">
        <f>IF($C1914,INDEX(RawData!$A$1:$D$27422,$D1914,1),"")</f>
        <v/>
      </c>
      <c r="F1914" s="4" t="e">
        <f t="shared" ca="1" si="352"/>
        <v>#VALUE!</v>
      </c>
      <c r="G1914" t="str">
        <f t="shared" si="349"/>
        <v/>
      </c>
      <c r="H1914" s="6" t="str">
        <f>IF($C1914,INDEX(RawData!$A$1:$D$27422,$D1914,3),"")</f>
        <v/>
      </c>
      <c r="I1914" s="6" t="str">
        <f>IF($C1914,INDEX(RawData!$A$1:$D$27422,$D1914,4),"")</f>
        <v/>
      </c>
      <c r="J1914" s="5" t="b">
        <f t="shared" si="353"/>
        <v>0</v>
      </c>
      <c r="K1914" s="4" t="e">
        <f t="shared" si="354"/>
        <v>#N/A</v>
      </c>
      <c r="L1914" s="4" t="e">
        <f t="shared" si="355"/>
        <v>#N/A</v>
      </c>
      <c r="M1914" s="4" t="e">
        <f t="shared" ca="1" si="356"/>
        <v>#N/A</v>
      </c>
      <c r="N1914" s="4" t="e">
        <f t="shared" ca="1" si="357"/>
        <v>#N/A</v>
      </c>
      <c r="O1914" s="4" t="e">
        <f t="shared" ca="1" si="358"/>
        <v>#N/A</v>
      </c>
      <c r="P1914" s="4" t="e">
        <f t="shared" ca="1" si="359"/>
        <v>#N/A</v>
      </c>
    </row>
    <row r="1915" spans="1:16" x14ac:dyDescent="0.2">
      <c r="A1915">
        <f t="shared" si="350"/>
        <v>7632</v>
      </c>
      <c r="B1915" s="4" t="b">
        <f t="shared" si="351"/>
        <v>0</v>
      </c>
      <c r="C1915" s="5" t="b">
        <f t="shared" si="348"/>
        <v>0</v>
      </c>
      <c r="D1915" t="str">
        <f>IF(C1915,VLOOKUP($A1915,RawData!$A$2:$D$27422,2,1),"")</f>
        <v/>
      </c>
      <c r="E1915" t="str">
        <f>IF($C1915,INDEX(RawData!$A$1:$D$27422,$D1915,1),"")</f>
        <v/>
      </c>
      <c r="F1915" s="4" t="e">
        <f t="shared" ca="1" si="352"/>
        <v>#VALUE!</v>
      </c>
      <c r="G1915" t="str">
        <f t="shared" si="349"/>
        <v/>
      </c>
      <c r="H1915" s="6" t="str">
        <f>IF($C1915,INDEX(RawData!$A$1:$D$27422,$D1915,3),"")</f>
        <v/>
      </c>
      <c r="I1915" s="6" t="str">
        <f>IF($C1915,INDEX(RawData!$A$1:$D$27422,$D1915,4),"")</f>
        <v/>
      </c>
      <c r="J1915" s="5" t="b">
        <f t="shared" si="353"/>
        <v>0</v>
      </c>
      <c r="K1915" s="4" t="e">
        <f t="shared" si="354"/>
        <v>#N/A</v>
      </c>
      <c r="L1915" s="4" t="e">
        <f t="shared" si="355"/>
        <v>#N/A</v>
      </c>
      <c r="M1915" s="4" t="e">
        <f t="shared" ca="1" si="356"/>
        <v>#N/A</v>
      </c>
      <c r="N1915" s="4" t="e">
        <f t="shared" ca="1" si="357"/>
        <v>#N/A</v>
      </c>
      <c r="O1915" s="4" t="e">
        <f t="shared" ca="1" si="358"/>
        <v>#N/A</v>
      </c>
      <c r="P1915" s="4" t="e">
        <f t="shared" ca="1" si="359"/>
        <v>#N/A</v>
      </c>
    </row>
    <row r="1916" spans="1:16" x14ac:dyDescent="0.2">
      <c r="A1916">
        <f t="shared" si="350"/>
        <v>7636</v>
      </c>
      <c r="B1916" s="4" t="b">
        <f t="shared" si="351"/>
        <v>0</v>
      </c>
      <c r="C1916" s="5" t="b">
        <f t="shared" si="348"/>
        <v>0</v>
      </c>
      <c r="D1916" t="str">
        <f>IF(C1916,VLOOKUP($A1916,RawData!$A$2:$D$27422,2,1),"")</f>
        <v/>
      </c>
      <c r="E1916" t="str">
        <f>IF($C1916,INDEX(RawData!$A$1:$D$27422,$D1916,1),"")</f>
        <v/>
      </c>
      <c r="F1916" s="4" t="e">
        <f t="shared" ca="1" si="352"/>
        <v>#VALUE!</v>
      </c>
      <c r="G1916" t="str">
        <f t="shared" si="349"/>
        <v/>
      </c>
      <c r="H1916" s="6" t="str">
        <f>IF($C1916,INDEX(RawData!$A$1:$D$27422,$D1916,3),"")</f>
        <v/>
      </c>
      <c r="I1916" s="6" t="str">
        <f>IF($C1916,INDEX(RawData!$A$1:$D$27422,$D1916,4),"")</f>
        <v/>
      </c>
      <c r="J1916" s="5" t="b">
        <f t="shared" si="353"/>
        <v>0</v>
      </c>
      <c r="K1916" s="4" t="e">
        <f t="shared" si="354"/>
        <v>#N/A</v>
      </c>
      <c r="L1916" s="4" t="e">
        <f t="shared" si="355"/>
        <v>#N/A</v>
      </c>
      <c r="M1916" s="4" t="e">
        <f t="shared" ca="1" si="356"/>
        <v>#N/A</v>
      </c>
      <c r="N1916" s="4" t="e">
        <f t="shared" ca="1" si="357"/>
        <v>#N/A</v>
      </c>
      <c r="O1916" s="4" t="e">
        <f t="shared" ca="1" si="358"/>
        <v>#N/A</v>
      </c>
      <c r="P1916" s="4" t="e">
        <f t="shared" ca="1" si="359"/>
        <v>#N/A</v>
      </c>
    </row>
    <row r="1917" spans="1:16" x14ac:dyDescent="0.2">
      <c r="A1917">
        <f t="shared" si="350"/>
        <v>7640</v>
      </c>
      <c r="B1917" s="4" t="b">
        <f t="shared" si="351"/>
        <v>0</v>
      </c>
      <c r="C1917" s="5" t="b">
        <f t="shared" si="348"/>
        <v>0</v>
      </c>
      <c r="D1917" t="str">
        <f>IF(C1917,VLOOKUP($A1917,RawData!$A$2:$D$27422,2,1),"")</f>
        <v/>
      </c>
      <c r="E1917" t="str">
        <f>IF($C1917,INDEX(RawData!$A$1:$D$27422,$D1917,1),"")</f>
        <v/>
      </c>
      <c r="F1917" s="4" t="e">
        <f t="shared" ca="1" si="352"/>
        <v>#VALUE!</v>
      </c>
      <c r="G1917" t="str">
        <f t="shared" si="349"/>
        <v/>
      </c>
      <c r="H1917" s="6" t="str">
        <f>IF($C1917,INDEX(RawData!$A$1:$D$27422,$D1917,3),"")</f>
        <v/>
      </c>
      <c r="I1917" s="6" t="str">
        <f>IF($C1917,INDEX(RawData!$A$1:$D$27422,$D1917,4),"")</f>
        <v/>
      </c>
      <c r="J1917" s="5" t="b">
        <f t="shared" si="353"/>
        <v>0</v>
      </c>
      <c r="K1917" s="4" t="e">
        <f t="shared" si="354"/>
        <v>#N/A</v>
      </c>
      <c r="L1917" s="4" t="e">
        <f t="shared" si="355"/>
        <v>#N/A</v>
      </c>
      <c r="M1917" s="4" t="e">
        <f t="shared" ca="1" si="356"/>
        <v>#N/A</v>
      </c>
      <c r="N1917" s="4" t="e">
        <f t="shared" ca="1" si="357"/>
        <v>#N/A</v>
      </c>
      <c r="O1917" s="4" t="e">
        <f t="shared" ca="1" si="358"/>
        <v>#N/A</v>
      </c>
      <c r="P1917" s="4" t="e">
        <f t="shared" ca="1" si="359"/>
        <v>#N/A</v>
      </c>
    </row>
    <row r="1918" spans="1:16" x14ac:dyDescent="0.2">
      <c r="A1918">
        <f t="shared" si="350"/>
        <v>7644</v>
      </c>
      <c r="B1918" s="4" t="b">
        <f t="shared" si="351"/>
        <v>0</v>
      </c>
      <c r="C1918" s="5" t="b">
        <f t="shared" si="348"/>
        <v>0</v>
      </c>
      <c r="D1918" t="str">
        <f>IF(C1918,VLOOKUP($A1918,RawData!$A$2:$D$27422,2,1),"")</f>
        <v/>
      </c>
      <c r="E1918" t="str">
        <f>IF($C1918,INDEX(RawData!$A$1:$D$27422,$D1918,1),"")</f>
        <v/>
      </c>
      <c r="F1918" s="4" t="e">
        <f t="shared" ca="1" si="352"/>
        <v>#VALUE!</v>
      </c>
      <c r="G1918" t="str">
        <f t="shared" si="349"/>
        <v/>
      </c>
      <c r="H1918" s="6" t="str">
        <f>IF($C1918,INDEX(RawData!$A$1:$D$27422,$D1918,3),"")</f>
        <v/>
      </c>
      <c r="I1918" s="6" t="str">
        <f>IF($C1918,INDEX(RawData!$A$1:$D$27422,$D1918,4),"")</f>
        <v/>
      </c>
      <c r="J1918" s="5" t="b">
        <f t="shared" si="353"/>
        <v>0</v>
      </c>
      <c r="K1918" s="4" t="e">
        <f t="shared" si="354"/>
        <v>#N/A</v>
      </c>
      <c r="L1918" s="4" t="e">
        <f t="shared" si="355"/>
        <v>#N/A</v>
      </c>
      <c r="M1918" s="4" t="e">
        <f t="shared" ca="1" si="356"/>
        <v>#N/A</v>
      </c>
      <c r="N1918" s="4" t="e">
        <f t="shared" ca="1" si="357"/>
        <v>#N/A</v>
      </c>
      <c r="O1918" s="4" t="e">
        <f t="shared" ca="1" si="358"/>
        <v>#N/A</v>
      </c>
      <c r="P1918" s="4" t="e">
        <f t="shared" ca="1" si="359"/>
        <v>#N/A</v>
      </c>
    </row>
    <row r="1919" spans="1:16" x14ac:dyDescent="0.2">
      <c r="A1919">
        <f t="shared" si="350"/>
        <v>7648</v>
      </c>
      <c r="B1919" s="4" t="b">
        <f t="shared" si="351"/>
        <v>0</v>
      </c>
      <c r="C1919" s="5" t="b">
        <f t="shared" si="348"/>
        <v>0</v>
      </c>
      <c r="D1919" t="str">
        <f>IF(C1919,VLOOKUP($A1919,RawData!$A$2:$D$27422,2,1),"")</f>
        <v/>
      </c>
      <c r="E1919" t="str">
        <f>IF($C1919,INDEX(RawData!$A$1:$D$27422,$D1919,1),"")</f>
        <v/>
      </c>
      <c r="F1919" s="4" t="e">
        <f t="shared" ca="1" si="352"/>
        <v>#VALUE!</v>
      </c>
      <c r="G1919" t="str">
        <f t="shared" si="349"/>
        <v/>
      </c>
      <c r="H1919" s="6" t="str">
        <f>IF($C1919,INDEX(RawData!$A$1:$D$27422,$D1919,3),"")</f>
        <v/>
      </c>
      <c r="I1919" s="6" t="str">
        <f>IF($C1919,INDEX(RawData!$A$1:$D$27422,$D1919,4),"")</f>
        <v/>
      </c>
      <c r="J1919" s="5" t="b">
        <f t="shared" si="353"/>
        <v>0</v>
      </c>
      <c r="K1919" s="4" t="e">
        <f t="shared" si="354"/>
        <v>#N/A</v>
      </c>
      <c r="L1919" s="4" t="e">
        <f t="shared" si="355"/>
        <v>#N/A</v>
      </c>
      <c r="M1919" s="4" t="e">
        <f t="shared" ca="1" si="356"/>
        <v>#N/A</v>
      </c>
      <c r="N1919" s="4" t="e">
        <f t="shared" ca="1" si="357"/>
        <v>#N/A</v>
      </c>
      <c r="O1919" s="4" t="e">
        <f t="shared" ca="1" si="358"/>
        <v>#N/A</v>
      </c>
      <c r="P1919" s="4" t="e">
        <f t="shared" ca="1" si="359"/>
        <v>#N/A</v>
      </c>
    </row>
    <row r="1920" spans="1:16" x14ac:dyDescent="0.2">
      <c r="A1920">
        <f t="shared" si="350"/>
        <v>7652</v>
      </c>
      <c r="B1920" s="4" t="b">
        <f t="shared" si="351"/>
        <v>0</v>
      </c>
      <c r="C1920" s="5" t="b">
        <f t="shared" si="348"/>
        <v>0</v>
      </c>
      <c r="D1920" t="str">
        <f>IF(C1920,VLOOKUP($A1920,RawData!$A$2:$D$27422,2,1),"")</f>
        <v/>
      </c>
      <c r="E1920" t="str">
        <f>IF($C1920,INDEX(RawData!$A$1:$D$27422,$D1920,1),"")</f>
        <v/>
      </c>
      <c r="F1920" s="4" t="e">
        <f t="shared" ca="1" si="352"/>
        <v>#VALUE!</v>
      </c>
      <c r="G1920" t="str">
        <f t="shared" si="349"/>
        <v/>
      </c>
      <c r="H1920" s="6" t="str">
        <f>IF($C1920,INDEX(RawData!$A$1:$D$27422,$D1920,3),"")</f>
        <v/>
      </c>
      <c r="I1920" s="6" t="str">
        <f>IF($C1920,INDEX(RawData!$A$1:$D$27422,$D1920,4),"")</f>
        <v/>
      </c>
      <c r="J1920" s="5" t="b">
        <f t="shared" si="353"/>
        <v>0</v>
      </c>
      <c r="K1920" s="4" t="e">
        <f t="shared" si="354"/>
        <v>#N/A</v>
      </c>
      <c r="L1920" s="4" t="e">
        <f t="shared" si="355"/>
        <v>#N/A</v>
      </c>
      <c r="M1920" s="4" t="e">
        <f t="shared" ca="1" si="356"/>
        <v>#N/A</v>
      </c>
      <c r="N1920" s="4" t="e">
        <f t="shared" ca="1" si="357"/>
        <v>#N/A</v>
      </c>
      <c r="O1920" s="4" t="e">
        <f t="shared" ca="1" si="358"/>
        <v>#N/A</v>
      </c>
      <c r="P1920" s="4" t="e">
        <f t="shared" ca="1" si="359"/>
        <v>#N/A</v>
      </c>
    </row>
    <row r="1921" spans="1:16" x14ac:dyDescent="0.2">
      <c r="A1921">
        <f t="shared" si="350"/>
        <v>7656</v>
      </c>
      <c r="B1921" s="4" t="b">
        <f t="shared" si="351"/>
        <v>0</v>
      </c>
      <c r="C1921" s="5" t="b">
        <f t="shared" si="348"/>
        <v>0</v>
      </c>
      <c r="D1921" t="str">
        <f>IF(C1921,VLOOKUP($A1921,RawData!$A$2:$D$27422,2,1),"")</f>
        <v/>
      </c>
      <c r="E1921" t="str">
        <f>IF($C1921,INDEX(RawData!$A$1:$D$27422,$D1921,1),"")</f>
        <v/>
      </c>
      <c r="F1921" s="4" t="e">
        <f t="shared" ca="1" si="352"/>
        <v>#VALUE!</v>
      </c>
      <c r="G1921" t="str">
        <f t="shared" si="349"/>
        <v/>
      </c>
      <c r="H1921" s="6" t="str">
        <f>IF($C1921,INDEX(RawData!$A$1:$D$27422,$D1921,3),"")</f>
        <v/>
      </c>
      <c r="I1921" s="6" t="str">
        <f>IF($C1921,INDEX(RawData!$A$1:$D$27422,$D1921,4),"")</f>
        <v/>
      </c>
      <c r="J1921" s="5" t="b">
        <f t="shared" si="353"/>
        <v>0</v>
      </c>
      <c r="K1921" s="4" t="e">
        <f t="shared" si="354"/>
        <v>#N/A</v>
      </c>
      <c r="L1921" s="4" t="e">
        <f t="shared" si="355"/>
        <v>#N/A</v>
      </c>
      <c r="M1921" s="4" t="e">
        <f t="shared" ca="1" si="356"/>
        <v>#N/A</v>
      </c>
      <c r="N1921" s="4" t="e">
        <f t="shared" ca="1" si="357"/>
        <v>#N/A</v>
      </c>
      <c r="O1921" s="4" t="e">
        <f t="shared" ca="1" si="358"/>
        <v>#N/A</v>
      </c>
      <c r="P1921" s="4" t="e">
        <f t="shared" ca="1" si="359"/>
        <v>#N/A</v>
      </c>
    </row>
    <row r="1922" spans="1:16" x14ac:dyDescent="0.2">
      <c r="A1922">
        <f t="shared" si="350"/>
        <v>7660</v>
      </c>
      <c r="B1922" s="4" t="b">
        <f t="shared" si="351"/>
        <v>0</v>
      </c>
      <c r="C1922" s="5" t="b">
        <f t="shared" si="348"/>
        <v>0</v>
      </c>
      <c r="D1922" t="str">
        <f>IF(C1922,VLOOKUP($A1922,RawData!$A$2:$D$27422,2,1),"")</f>
        <v/>
      </c>
      <c r="E1922" t="str">
        <f>IF($C1922,INDEX(RawData!$A$1:$D$27422,$D1922,1),"")</f>
        <v/>
      </c>
      <c r="F1922" s="4" t="e">
        <f t="shared" ca="1" si="352"/>
        <v>#VALUE!</v>
      </c>
      <c r="G1922" t="str">
        <f t="shared" si="349"/>
        <v/>
      </c>
      <c r="H1922" s="6" t="str">
        <f>IF($C1922,INDEX(RawData!$A$1:$D$27422,$D1922,3),"")</f>
        <v/>
      </c>
      <c r="I1922" s="6" t="str">
        <f>IF($C1922,INDEX(RawData!$A$1:$D$27422,$D1922,4),"")</f>
        <v/>
      </c>
      <c r="J1922" s="5" t="b">
        <f t="shared" si="353"/>
        <v>0</v>
      </c>
      <c r="K1922" s="4" t="e">
        <f t="shared" si="354"/>
        <v>#N/A</v>
      </c>
      <c r="L1922" s="4" t="e">
        <f t="shared" si="355"/>
        <v>#N/A</v>
      </c>
      <c r="M1922" s="4" t="e">
        <f t="shared" ca="1" si="356"/>
        <v>#N/A</v>
      </c>
      <c r="N1922" s="4" t="e">
        <f t="shared" ca="1" si="357"/>
        <v>#N/A</v>
      </c>
      <c r="O1922" s="4" t="e">
        <f t="shared" ca="1" si="358"/>
        <v>#N/A</v>
      </c>
      <c r="P1922" s="4" t="e">
        <f t="shared" ca="1" si="359"/>
        <v>#N/A</v>
      </c>
    </row>
    <row r="1923" spans="1:16" x14ac:dyDescent="0.2">
      <c r="A1923">
        <f t="shared" si="350"/>
        <v>7664</v>
      </c>
      <c r="B1923" s="4" t="b">
        <f t="shared" si="351"/>
        <v>0</v>
      </c>
      <c r="C1923" s="5" t="b">
        <f t="shared" si="348"/>
        <v>0</v>
      </c>
      <c r="D1923" t="str">
        <f>IF(C1923,VLOOKUP($A1923,RawData!$A$2:$D$27422,2,1),"")</f>
        <v/>
      </c>
      <c r="E1923" t="str">
        <f>IF($C1923,INDEX(RawData!$A$1:$D$27422,$D1923,1),"")</f>
        <v/>
      </c>
      <c r="F1923" s="4" t="e">
        <f t="shared" ca="1" si="352"/>
        <v>#VALUE!</v>
      </c>
      <c r="G1923" t="str">
        <f t="shared" si="349"/>
        <v/>
      </c>
      <c r="H1923" s="6" t="str">
        <f>IF($C1923,INDEX(RawData!$A$1:$D$27422,$D1923,3),"")</f>
        <v/>
      </c>
      <c r="I1923" s="6" t="str">
        <f>IF($C1923,INDEX(RawData!$A$1:$D$27422,$D1923,4),"")</f>
        <v/>
      </c>
      <c r="J1923" s="5" t="b">
        <f t="shared" si="353"/>
        <v>0</v>
      </c>
      <c r="K1923" s="4" t="e">
        <f t="shared" si="354"/>
        <v>#N/A</v>
      </c>
      <c r="L1923" s="4" t="e">
        <f t="shared" si="355"/>
        <v>#N/A</v>
      </c>
      <c r="M1923" s="4" t="e">
        <f t="shared" ca="1" si="356"/>
        <v>#N/A</v>
      </c>
      <c r="N1923" s="4" t="e">
        <f t="shared" ca="1" si="357"/>
        <v>#N/A</v>
      </c>
      <c r="O1923" s="4" t="e">
        <f t="shared" ca="1" si="358"/>
        <v>#N/A</v>
      </c>
      <c r="P1923" s="4" t="e">
        <f t="shared" ca="1" si="359"/>
        <v>#N/A</v>
      </c>
    </row>
    <row r="1924" spans="1:16" x14ac:dyDescent="0.2">
      <c r="A1924">
        <f t="shared" si="350"/>
        <v>7668</v>
      </c>
      <c r="B1924" s="4" t="b">
        <f t="shared" si="351"/>
        <v>0</v>
      </c>
      <c r="C1924" s="5" t="b">
        <f t="shared" si="348"/>
        <v>0</v>
      </c>
      <c r="D1924" t="str">
        <f>IF(C1924,VLOOKUP($A1924,RawData!$A$2:$D$27422,2,1),"")</f>
        <v/>
      </c>
      <c r="E1924" t="str">
        <f>IF($C1924,INDEX(RawData!$A$1:$D$27422,$D1924,1),"")</f>
        <v/>
      </c>
      <c r="F1924" s="4" t="e">
        <f t="shared" ca="1" si="352"/>
        <v>#VALUE!</v>
      </c>
      <c r="G1924" t="str">
        <f t="shared" si="349"/>
        <v/>
      </c>
      <c r="H1924" s="6" t="str">
        <f>IF($C1924,INDEX(RawData!$A$1:$D$27422,$D1924,3),"")</f>
        <v/>
      </c>
      <c r="I1924" s="6" t="str">
        <f>IF($C1924,INDEX(RawData!$A$1:$D$27422,$D1924,4),"")</f>
        <v/>
      </c>
      <c r="J1924" s="5" t="b">
        <f t="shared" si="353"/>
        <v>0</v>
      </c>
      <c r="K1924" s="4" t="e">
        <f t="shared" si="354"/>
        <v>#N/A</v>
      </c>
      <c r="L1924" s="4" t="e">
        <f t="shared" si="355"/>
        <v>#N/A</v>
      </c>
      <c r="M1924" s="4" t="e">
        <f t="shared" ca="1" si="356"/>
        <v>#N/A</v>
      </c>
      <c r="N1924" s="4" t="e">
        <f t="shared" ca="1" si="357"/>
        <v>#N/A</v>
      </c>
      <c r="O1924" s="4" t="e">
        <f t="shared" ca="1" si="358"/>
        <v>#N/A</v>
      </c>
      <c r="P1924" s="4" t="e">
        <f t="shared" ca="1" si="359"/>
        <v>#N/A</v>
      </c>
    </row>
    <row r="1925" spans="1:16" x14ac:dyDescent="0.2">
      <c r="A1925">
        <f t="shared" si="350"/>
        <v>7672</v>
      </c>
      <c r="B1925" s="4" t="b">
        <f t="shared" si="351"/>
        <v>0</v>
      </c>
      <c r="C1925" s="5" t="b">
        <f t="shared" si="348"/>
        <v>0</v>
      </c>
      <c r="D1925" t="str">
        <f>IF(C1925,VLOOKUP($A1925,RawData!$A$2:$D$27422,2,1),"")</f>
        <v/>
      </c>
      <c r="E1925" t="str">
        <f>IF($C1925,INDEX(RawData!$A$1:$D$27422,$D1925,1),"")</f>
        <v/>
      </c>
      <c r="F1925" s="4" t="e">
        <f t="shared" ca="1" si="352"/>
        <v>#VALUE!</v>
      </c>
      <c r="G1925" t="str">
        <f t="shared" si="349"/>
        <v/>
      </c>
      <c r="H1925" s="6" t="str">
        <f>IF($C1925,INDEX(RawData!$A$1:$D$27422,$D1925,3),"")</f>
        <v/>
      </c>
      <c r="I1925" s="6" t="str">
        <f>IF($C1925,INDEX(RawData!$A$1:$D$27422,$D1925,4),"")</f>
        <v/>
      </c>
      <c r="J1925" s="5" t="b">
        <f t="shared" si="353"/>
        <v>0</v>
      </c>
      <c r="K1925" s="4" t="e">
        <f t="shared" si="354"/>
        <v>#N/A</v>
      </c>
      <c r="L1925" s="4" t="e">
        <f t="shared" si="355"/>
        <v>#N/A</v>
      </c>
      <c r="M1925" s="4" t="e">
        <f t="shared" ca="1" si="356"/>
        <v>#N/A</v>
      </c>
      <c r="N1925" s="4" t="e">
        <f t="shared" ca="1" si="357"/>
        <v>#N/A</v>
      </c>
      <c r="O1925" s="4" t="e">
        <f t="shared" ca="1" si="358"/>
        <v>#N/A</v>
      </c>
      <c r="P1925" s="4" t="e">
        <f t="shared" ca="1" si="359"/>
        <v>#N/A</v>
      </c>
    </row>
    <row r="1926" spans="1:16" x14ac:dyDescent="0.2">
      <c r="A1926">
        <f t="shared" si="350"/>
        <v>7676</v>
      </c>
      <c r="B1926" s="4" t="b">
        <f t="shared" si="351"/>
        <v>0</v>
      </c>
      <c r="C1926" s="5" t="b">
        <f t="shared" si="348"/>
        <v>0</v>
      </c>
      <c r="D1926" t="str">
        <f>IF(C1926,VLOOKUP($A1926,RawData!$A$2:$D$27422,2,1),"")</f>
        <v/>
      </c>
      <c r="E1926" t="str">
        <f>IF($C1926,INDEX(RawData!$A$1:$D$27422,$D1926,1),"")</f>
        <v/>
      </c>
      <c r="F1926" s="4" t="e">
        <f t="shared" ca="1" si="352"/>
        <v>#VALUE!</v>
      </c>
      <c r="G1926" t="str">
        <f t="shared" si="349"/>
        <v/>
      </c>
      <c r="H1926" s="6" t="str">
        <f>IF($C1926,INDEX(RawData!$A$1:$D$27422,$D1926,3),"")</f>
        <v/>
      </c>
      <c r="I1926" s="6" t="str">
        <f>IF($C1926,INDEX(RawData!$A$1:$D$27422,$D1926,4),"")</f>
        <v/>
      </c>
      <c r="J1926" s="5" t="b">
        <f t="shared" si="353"/>
        <v>0</v>
      </c>
      <c r="K1926" s="4" t="e">
        <f t="shared" si="354"/>
        <v>#N/A</v>
      </c>
      <c r="L1926" s="4" t="e">
        <f t="shared" si="355"/>
        <v>#N/A</v>
      </c>
      <c r="M1926" s="4" t="e">
        <f t="shared" ca="1" si="356"/>
        <v>#N/A</v>
      </c>
      <c r="N1926" s="4" t="e">
        <f t="shared" ca="1" si="357"/>
        <v>#N/A</v>
      </c>
      <c r="O1926" s="4" t="e">
        <f t="shared" ca="1" si="358"/>
        <v>#N/A</v>
      </c>
      <c r="P1926" s="4" t="e">
        <f t="shared" ca="1" si="359"/>
        <v>#N/A</v>
      </c>
    </row>
    <row r="1927" spans="1:16" x14ac:dyDescent="0.2">
      <c r="A1927">
        <f t="shared" si="350"/>
        <v>7680</v>
      </c>
      <c r="B1927" s="4" t="b">
        <f t="shared" si="351"/>
        <v>0</v>
      </c>
      <c r="C1927" s="5" t="b">
        <f t="shared" ref="C1927:C1990" si="360">IF(AND(B1927,A1927&lt;=$H$1),TRUE(),FALSE())</f>
        <v>0</v>
      </c>
      <c r="D1927" t="str">
        <f>IF(C1927,VLOOKUP($A1927,RawData!$A$2:$D$27422,2,1),"")</f>
        <v/>
      </c>
      <c r="E1927" t="str">
        <f>IF($C1927,INDEX(RawData!$A$1:$D$27422,$D1927,1),"")</f>
        <v/>
      </c>
      <c r="F1927" s="4" t="e">
        <f t="shared" ca="1" si="352"/>
        <v>#VALUE!</v>
      </c>
      <c r="G1927" t="str">
        <f t="shared" ref="G1927:G1990" si="361">IF(C1927,ROW(),"")</f>
        <v/>
      </c>
      <c r="H1927" s="6" t="str">
        <f>IF($C1927,INDEX(RawData!$A$1:$D$27422,$D1927,3),"")</f>
        <v/>
      </c>
      <c r="I1927" s="6" t="str">
        <f>IF($C1927,INDEX(RawData!$A$1:$D$27422,$D1927,4),"")</f>
        <v/>
      </c>
      <c r="J1927" s="5" t="b">
        <f t="shared" si="353"/>
        <v>0</v>
      </c>
      <c r="K1927" s="4" t="e">
        <f t="shared" si="354"/>
        <v>#N/A</v>
      </c>
      <c r="L1927" s="4" t="e">
        <f t="shared" si="355"/>
        <v>#N/A</v>
      </c>
      <c r="M1927" s="4" t="e">
        <f t="shared" ca="1" si="356"/>
        <v>#N/A</v>
      </c>
      <c r="N1927" s="4" t="e">
        <f t="shared" ca="1" si="357"/>
        <v>#N/A</v>
      </c>
      <c r="O1927" s="4" t="e">
        <f t="shared" ca="1" si="358"/>
        <v>#N/A</v>
      </c>
      <c r="P1927" s="4" t="e">
        <f t="shared" ca="1" si="359"/>
        <v>#N/A</v>
      </c>
    </row>
    <row r="1928" spans="1:16" x14ac:dyDescent="0.2">
      <c r="A1928">
        <f t="shared" ref="A1928:A1991" si="362">A1927+$C$4</f>
        <v>7684</v>
      </c>
      <c r="B1928" s="4" t="b">
        <f t="shared" ref="B1928:B1991" si="363">IF(ROW()&lt;7+$H$4,TRUE(),FALSE())</f>
        <v>0</v>
      </c>
      <c r="C1928" s="5" t="b">
        <f t="shared" si="360"/>
        <v>0</v>
      </c>
      <c r="D1928" t="str">
        <f>IF(C1928,VLOOKUP($A1928,RawData!$A$2:$D$27422,2,1),"")</f>
        <v/>
      </c>
      <c r="E1928" t="str">
        <f>IF($C1928,INDEX(RawData!$A$1:$D$27422,$D1928,1),"")</f>
        <v/>
      </c>
      <c r="F1928" s="4" t="e">
        <f t="shared" ref="F1928:F1991" ca="1" si="364">$E1928-OFFSET($E$7:$E$27000,$H$3,0,1,1)</f>
        <v>#VALUE!</v>
      </c>
      <c r="G1928" t="str">
        <f t="shared" si="361"/>
        <v/>
      </c>
      <c r="H1928" s="6" t="str">
        <f>IF($C1928,INDEX(RawData!$A$1:$D$27422,$D1928,3),"")</f>
        <v/>
      </c>
      <c r="I1928" s="6" t="str">
        <f>IF($C1928,INDEX(RawData!$A$1:$D$27422,$D1928,4),"")</f>
        <v/>
      </c>
      <c r="J1928" s="5" t="b">
        <f t="shared" ref="J1928:J1991" si="365">IF(C1928,IF(E1928-$E$7&gt;=$C$1/2,TRUE(),FALSE()),FALSE())</f>
        <v>0</v>
      </c>
      <c r="K1928" s="4" t="e">
        <f t="shared" ref="K1928:K1991" si="366">IF(C1928,IF(J1928,VLOOKUP(ROUND($E1928,0)-$C$2,$E$7:$G$27427,3),#N/A),#N/A)</f>
        <v>#N/A</v>
      </c>
      <c r="L1928" s="4" t="e">
        <f t="shared" ref="L1928:L1991" si="367">IF(C1928,IF(J1928,VLOOKUP(FLOOR($E1928+$C$2,1),$E$7:$G$27427,3),#N/A),#N/A)</f>
        <v>#N/A</v>
      </c>
      <c r="M1928" s="4" t="e">
        <f t="shared" ref="M1928:M1991" ca="1" si="368">IF(C1928,IF(J1928,AVERAGE(OFFSET($I$1:$I$27000,$K1928-1,0,($L1928-$K1928)+1,1)),#N/A),#N/A)</f>
        <v>#N/A</v>
      </c>
      <c r="N1928" s="4" t="e">
        <f t="shared" ref="N1928:N1991" ca="1" si="369">IF(J1928,ABS(M1928-OFFSET($M$1:$M$27000,$L1928-1,0,1,1)),#N/A)</f>
        <v>#N/A</v>
      </c>
      <c r="O1928" s="4" t="e">
        <f t="shared" ref="O1928:O1991" ca="1" si="370">IF(AND($C1928,$J1928),OFFSET($N$1:$N$27000,$L1928,0,1,1),#N/A)</f>
        <v>#N/A</v>
      </c>
      <c r="P1928" s="4" t="e">
        <f t="shared" ca="1" si="359"/>
        <v>#N/A</v>
      </c>
    </row>
    <row r="1929" spans="1:16" x14ac:dyDescent="0.2">
      <c r="A1929">
        <f t="shared" si="362"/>
        <v>7688</v>
      </c>
      <c r="B1929" s="4" t="b">
        <f t="shared" si="363"/>
        <v>0</v>
      </c>
      <c r="C1929" s="5" t="b">
        <f t="shared" si="360"/>
        <v>0</v>
      </c>
      <c r="D1929" t="str">
        <f>IF(C1929,VLOOKUP($A1929,RawData!$A$2:$D$27422,2,1),"")</f>
        <v/>
      </c>
      <c r="E1929" t="str">
        <f>IF($C1929,INDEX(RawData!$A$1:$D$27422,$D1929,1),"")</f>
        <v/>
      </c>
      <c r="F1929" s="4" t="e">
        <f t="shared" ca="1" si="364"/>
        <v>#VALUE!</v>
      </c>
      <c r="G1929" t="str">
        <f t="shared" si="361"/>
        <v/>
      </c>
      <c r="H1929" s="6" t="str">
        <f>IF($C1929,INDEX(RawData!$A$1:$D$27422,$D1929,3),"")</f>
        <v/>
      </c>
      <c r="I1929" s="6" t="str">
        <f>IF($C1929,INDEX(RawData!$A$1:$D$27422,$D1929,4),"")</f>
        <v/>
      </c>
      <c r="J1929" s="5" t="b">
        <f t="shared" si="365"/>
        <v>0</v>
      </c>
      <c r="K1929" s="4" t="e">
        <f t="shared" si="366"/>
        <v>#N/A</v>
      </c>
      <c r="L1929" s="4" t="e">
        <f t="shared" si="367"/>
        <v>#N/A</v>
      </c>
      <c r="M1929" s="4" t="e">
        <f t="shared" ca="1" si="368"/>
        <v>#N/A</v>
      </c>
      <c r="N1929" s="4" t="e">
        <f t="shared" ca="1" si="369"/>
        <v>#N/A</v>
      </c>
      <c r="O1929" s="4" t="e">
        <f t="shared" ca="1" si="370"/>
        <v>#N/A</v>
      </c>
      <c r="P1929" s="4" t="e">
        <f t="shared" ref="P1929:P1992" ca="1" si="371">IF(AND($C1928,$J1928),IF(AND($O1928&lt;$C$3,$O1929&gt;=$C$3),$P1928+1,IF(AND($O1928&gt;=$C$3,$O1929&lt;$C$3),$P1928+1,$P1928)),$P1928)</f>
        <v>#N/A</v>
      </c>
    </row>
    <row r="1930" spans="1:16" x14ac:dyDescent="0.2">
      <c r="A1930">
        <f t="shared" si="362"/>
        <v>7692</v>
      </c>
      <c r="B1930" s="4" t="b">
        <f t="shared" si="363"/>
        <v>0</v>
      </c>
      <c r="C1930" s="5" t="b">
        <f t="shared" si="360"/>
        <v>0</v>
      </c>
      <c r="D1930" t="str">
        <f>IF(C1930,VLOOKUP($A1930,RawData!$A$2:$D$27422,2,1),"")</f>
        <v/>
      </c>
      <c r="E1930" t="str">
        <f>IF($C1930,INDEX(RawData!$A$1:$D$27422,$D1930,1),"")</f>
        <v/>
      </c>
      <c r="F1930" s="4" t="e">
        <f t="shared" ca="1" si="364"/>
        <v>#VALUE!</v>
      </c>
      <c r="G1930" t="str">
        <f t="shared" si="361"/>
        <v/>
      </c>
      <c r="H1930" s="6" t="str">
        <f>IF($C1930,INDEX(RawData!$A$1:$D$27422,$D1930,3),"")</f>
        <v/>
      </c>
      <c r="I1930" s="6" t="str">
        <f>IF($C1930,INDEX(RawData!$A$1:$D$27422,$D1930,4),"")</f>
        <v/>
      </c>
      <c r="J1930" s="5" t="b">
        <f t="shared" si="365"/>
        <v>0</v>
      </c>
      <c r="K1930" s="4" t="e">
        <f t="shared" si="366"/>
        <v>#N/A</v>
      </c>
      <c r="L1930" s="4" t="e">
        <f t="shared" si="367"/>
        <v>#N/A</v>
      </c>
      <c r="M1930" s="4" t="e">
        <f t="shared" ca="1" si="368"/>
        <v>#N/A</v>
      </c>
      <c r="N1930" s="4" t="e">
        <f t="shared" ca="1" si="369"/>
        <v>#N/A</v>
      </c>
      <c r="O1930" s="4" t="e">
        <f t="shared" ca="1" si="370"/>
        <v>#N/A</v>
      </c>
      <c r="P1930" s="4" t="e">
        <f t="shared" ca="1" si="371"/>
        <v>#N/A</v>
      </c>
    </row>
    <row r="1931" spans="1:16" x14ac:dyDescent="0.2">
      <c r="A1931">
        <f t="shared" si="362"/>
        <v>7696</v>
      </c>
      <c r="B1931" s="4" t="b">
        <f t="shared" si="363"/>
        <v>0</v>
      </c>
      <c r="C1931" s="5" t="b">
        <f t="shared" si="360"/>
        <v>0</v>
      </c>
      <c r="D1931" t="str">
        <f>IF(C1931,VLOOKUP($A1931,RawData!$A$2:$D$27422,2,1),"")</f>
        <v/>
      </c>
      <c r="E1931" t="str">
        <f>IF($C1931,INDEX(RawData!$A$1:$D$27422,$D1931,1),"")</f>
        <v/>
      </c>
      <c r="F1931" s="4" t="e">
        <f t="shared" ca="1" si="364"/>
        <v>#VALUE!</v>
      </c>
      <c r="G1931" t="str">
        <f t="shared" si="361"/>
        <v/>
      </c>
      <c r="H1931" s="6" t="str">
        <f>IF($C1931,INDEX(RawData!$A$1:$D$27422,$D1931,3),"")</f>
        <v/>
      </c>
      <c r="I1931" s="6" t="str">
        <f>IF($C1931,INDEX(RawData!$A$1:$D$27422,$D1931,4),"")</f>
        <v/>
      </c>
      <c r="J1931" s="5" t="b">
        <f t="shared" si="365"/>
        <v>0</v>
      </c>
      <c r="K1931" s="4" t="e">
        <f t="shared" si="366"/>
        <v>#N/A</v>
      </c>
      <c r="L1931" s="4" t="e">
        <f t="shared" si="367"/>
        <v>#N/A</v>
      </c>
      <c r="M1931" s="4" t="e">
        <f t="shared" ca="1" si="368"/>
        <v>#N/A</v>
      </c>
      <c r="N1931" s="4" t="e">
        <f t="shared" ca="1" si="369"/>
        <v>#N/A</v>
      </c>
      <c r="O1931" s="4" t="e">
        <f t="shared" ca="1" si="370"/>
        <v>#N/A</v>
      </c>
      <c r="P1931" s="4" t="e">
        <f t="shared" ca="1" si="371"/>
        <v>#N/A</v>
      </c>
    </row>
    <row r="1932" spans="1:16" x14ac:dyDescent="0.2">
      <c r="A1932">
        <f t="shared" si="362"/>
        <v>7700</v>
      </c>
      <c r="B1932" s="4" t="b">
        <f t="shared" si="363"/>
        <v>0</v>
      </c>
      <c r="C1932" s="5" t="b">
        <f t="shared" si="360"/>
        <v>0</v>
      </c>
      <c r="D1932" t="str">
        <f>IF(C1932,VLOOKUP($A1932,RawData!$A$2:$D$27422,2,1),"")</f>
        <v/>
      </c>
      <c r="E1932" t="str">
        <f>IF($C1932,INDEX(RawData!$A$1:$D$27422,$D1932,1),"")</f>
        <v/>
      </c>
      <c r="F1932" s="4" t="e">
        <f t="shared" ca="1" si="364"/>
        <v>#VALUE!</v>
      </c>
      <c r="G1932" t="str">
        <f t="shared" si="361"/>
        <v/>
      </c>
      <c r="H1932" s="6" t="str">
        <f>IF($C1932,INDEX(RawData!$A$1:$D$27422,$D1932,3),"")</f>
        <v/>
      </c>
      <c r="I1932" s="6" t="str">
        <f>IF($C1932,INDEX(RawData!$A$1:$D$27422,$D1932,4),"")</f>
        <v/>
      </c>
      <c r="J1932" s="5" t="b">
        <f t="shared" si="365"/>
        <v>0</v>
      </c>
      <c r="K1932" s="4" t="e">
        <f t="shared" si="366"/>
        <v>#N/A</v>
      </c>
      <c r="L1932" s="4" t="e">
        <f t="shared" si="367"/>
        <v>#N/A</v>
      </c>
      <c r="M1932" s="4" t="e">
        <f t="shared" ca="1" si="368"/>
        <v>#N/A</v>
      </c>
      <c r="N1932" s="4" t="e">
        <f t="shared" ca="1" si="369"/>
        <v>#N/A</v>
      </c>
      <c r="O1932" s="4" t="e">
        <f t="shared" ca="1" si="370"/>
        <v>#N/A</v>
      </c>
      <c r="P1932" s="4" t="e">
        <f t="shared" ca="1" si="371"/>
        <v>#N/A</v>
      </c>
    </row>
    <row r="1933" spans="1:16" x14ac:dyDescent="0.2">
      <c r="A1933">
        <f t="shared" si="362"/>
        <v>7704</v>
      </c>
      <c r="B1933" s="4" t="b">
        <f t="shared" si="363"/>
        <v>0</v>
      </c>
      <c r="C1933" s="5" t="b">
        <f t="shared" si="360"/>
        <v>0</v>
      </c>
      <c r="D1933" t="str">
        <f>IF(C1933,VLOOKUP($A1933,RawData!$A$2:$D$27422,2,1),"")</f>
        <v/>
      </c>
      <c r="E1933" t="str">
        <f>IF($C1933,INDEX(RawData!$A$1:$D$27422,$D1933,1),"")</f>
        <v/>
      </c>
      <c r="F1933" s="4" t="e">
        <f t="shared" ca="1" si="364"/>
        <v>#VALUE!</v>
      </c>
      <c r="G1933" t="str">
        <f t="shared" si="361"/>
        <v/>
      </c>
      <c r="H1933" s="6" t="str">
        <f>IF($C1933,INDEX(RawData!$A$1:$D$27422,$D1933,3),"")</f>
        <v/>
      </c>
      <c r="I1933" s="6" t="str">
        <f>IF($C1933,INDEX(RawData!$A$1:$D$27422,$D1933,4),"")</f>
        <v/>
      </c>
      <c r="J1933" s="5" t="b">
        <f t="shared" si="365"/>
        <v>0</v>
      </c>
      <c r="K1933" s="4" t="e">
        <f t="shared" si="366"/>
        <v>#N/A</v>
      </c>
      <c r="L1933" s="4" t="e">
        <f t="shared" si="367"/>
        <v>#N/A</v>
      </c>
      <c r="M1933" s="4" t="e">
        <f t="shared" ca="1" si="368"/>
        <v>#N/A</v>
      </c>
      <c r="N1933" s="4" t="e">
        <f t="shared" ca="1" si="369"/>
        <v>#N/A</v>
      </c>
      <c r="O1933" s="4" t="e">
        <f t="shared" ca="1" si="370"/>
        <v>#N/A</v>
      </c>
      <c r="P1933" s="4" t="e">
        <f t="shared" ca="1" si="371"/>
        <v>#N/A</v>
      </c>
    </row>
    <row r="1934" spans="1:16" x14ac:dyDescent="0.2">
      <c r="A1934">
        <f t="shared" si="362"/>
        <v>7708</v>
      </c>
      <c r="B1934" s="4" t="b">
        <f t="shared" si="363"/>
        <v>0</v>
      </c>
      <c r="C1934" s="5" t="b">
        <f t="shared" si="360"/>
        <v>0</v>
      </c>
      <c r="D1934" t="str">
        <f>IF(C1934,VLOOKUP($A1934,RawData!$A$2:$D$27422,2,1),"")</f>
        <v/>
      </c>
      <c r="E1934" t="str">
        <f>IF($C1934,INDEX(RawData!$A$1:$D$27422,$D1934,1),"")</f>
        <v/>
      </c>
      <c r="F1934" s="4" t="e">
        <f t="shared" ca="1" si="364"/>
        <v>#VALUE!</v>
      </c>
      <c r="G1934" t="str">
        <f t="shared" si="361"/>
        <v/>
      </c>
      <c r="H1934" s="6" t="str">
        <f>IF($C1934,INDEX(RawData!$A$1:$D$27422,$D1934,3),"")</f>
        <v/>
      </c>
      <c r="I1934" s="6" t="str">
        <f>IF($C1934,INDEX(RawData!$A$1:$D$27422,$D1934,4),"")</f>
        <v/>
      </c>
      <c r="J1934" s="5" t="b">
        <f t="shared" si="365"/>
        <v>0</v>
      </c>
      <c r="K1934" s="4" t="e">
        <f t="shared" si="366"/>
        <v>#N/A</v>
      </c>
      <c r="L1934" s="4" t="e">
        <f t="shared" si="367"/>
        <v>#N/A</v>
      </c>
      <c r="M1934" s="4" t="e">
        <f t="shared" ca="1" si="368"/>
        <v>#N/A</v>
      </c>
      <c r="N1934" s="4" t="e">
        <f t="shared" ca="1" si="369"/>
        <v>#N/A</v>
      </c>
      <c r="O1934" s="4" t="e">
        <f t="shared" ca="1" si="370"/>
        <v>#N/A</v>
      </c>
      <c r="P1934" s="4" t="e">
        <f t="shared" ca="1" si="371"/>
        <v>#N/A</v>
      </c>
    </row>
    <row r="1935" spans="1:16" x14ac:dyDescent="0.2">
      <c r="A1935">
        <f t="shared" si="362"/>
        <v>7712</v>
      </c>
      <c r="B1935" s="4" t="b">
        <f t="shared" si="363"/>
        <v>0</v>
      </c>
      <c r="C1935" s="5" t="b">
        <f t="shared" si="360"/>
        <v>0</v>
      </c>
      <c r="D1935" t="str">
        <f>IF(C1935,VLOOKUP($A1935,RawData!$A$2:$D$27422,2,1),"")</f>
        <v/>
      </c>
      <c r="E1935" t="str">
        <f>IF($C1935,INDEX(RawData!$A$1:$D$27422,$D1935,1),"")</f>
        <v/>
      </c>
      <c r="F1935" s="4" t="e">
        <f t="shared" ca="1" si="364"/>
        <v>#VALUE!</v>
      </c>
      <c r="G1935" t="str">
        <f t="shared" si="361"/>
        <v/>
      </c>
      <c r="H1935" s="6" t="str">
        <f>IF($C1935,INDEX(RawData!$A$1:$D$27422,$D1935,3),"")</f>
        <v/>
      </c>
      <c r="I1935" s="6" t="str">
        <f>IF($C1935,INDEX(RawData!$A$1:$D$27422,$D1935,4),"")</f>
        <v/>
      </c>
      <c r="J1935" s="5" t="b">
        <f t="shared" si="365"/>
        <v>0</v>
      </c>
      <c r="K1935" s="4" t="e">
        <f t="shared" si="366"/>
        <v>#N/A</v>
      </c>
      <c r="L1935" s="4" t="e">
        <f t="shared" si="367"/>
        <v>#N/A</v>
      </c>
      <c r="M1935" s="4" t="e">
        <f t="shared" ca="1" si="368"/>
        <v>#N/A</v>
      </c>
      <c r="N1935" s="4" t="e">
        <f t="shared" ca="1" si="369"/>
        <v>#N/A</v>
      </c>
      <c r="O1935" s="4" t="e">
        <f t="shared" ca="1" si="370"/>
        <v>#N/A</v>
      </c>
      <c r="P1935" s="4" t="e">
        <f t="shared" ca="1" si="371"/>
        <v>#N/A</v>
      </c>
    </row>
    <row r="1936" spans="1:16" x14ac:dyDescent="0.2">
      <c r="A1936">
        <f t="shared" si="362"/>
        <v>7716</v>
      </c>
      <c r="B1936" s="4" t="b">
        <f t="shared" si="363"/>
        <v>0</v>
      </c>
      <c r="C1936" s="5" t="b">
        <f t="shared" si="360"/>
        <v>0</v>
      </c>
      <c r="D1936" t="str">
        <f>IF(C1936,VLOOKUP($A1936,RawData!$A$2:$D$27422,2,1),"")</f>
        <v/>
      </c>
      <c r="E1936" t="str">
        <f>IF($C1936,INDEX(RawData!$A$1:$D$27422,$D1936,1),"")</f>
        <v/>
      </c>
      <c r="F1936" s="4" t="e">
        <f t="shared" ca="1" si="364"/>
        <v>#VALUE!</v>
      </c>
      <c r="G1936" t="str">
        <f t="shared" si="361"/>
        <v/>
      </c>
      <c r="H1936" s="6" t="str">
        <f>IF($C1936,INDEX(RawData!$A$1:$D$27422,$D1936,3),"")</f>
        <v/>
      </c>
      <c r="I1936" s="6" t="str">
        <f>IF($C1936,INDEX(RawData!$A$1:$D$27422,$D1936,4),"")</f>
        <v/>
      </c>
      <c r="J1936" s="5" t="b">
        <f t="shared" si="365"/>
        <v>0</v>
      </c>
      <c r="K1936" s="4" t="e">
        <f t="shared" si="366"/>
        <v>#N/A</v>
      </c>
      <c r="L1936" s="4" t="e">
        <f t="shared" si="367"/>
        <v>#N/A</v>
      </c>
      <c r="M1936" s="4" t="e">
        <f t="shared" ca="1" si="368"/>
        <v>#N/A</v>
      </c>
      <c r="N1936" s="4" t="e">
        <f t="shared" ca="1" si="369"/>
        <v>#N/A</v>
      </c>
      <c r="O1936" s="4" t="e">
        <f t="shared" ca="1" si="370"/>
        <v>#N/A</v>
      </c>
      <c r="P1936" s="4" t="e">
        <f t="shared" ca="1" si="371"/>
        <v>#N/A</v>
      </c>
    </row>
    <row r="1937" spans="1:16" x14ac:dyDescent="0.2">
      <c r="A1937">
        <f t="shared" si="362"/>
        <v>7720</v>
      </c>
      <c r="B1937" s="4" t="b">
        <f t="shared" si="363"/>
        <v>0</v>
      </c>
      <c r="C1937" s="5" t="b">
        <f t="shared" si="360"/>
        <v>0</v>
      </c>
      <c r="D1937" t="str">
        <f>IF(C1937,VLOOKUP($A1937,RawData!$A$2:$D$27422,2,1),"")</f>
        <v/>
      </c>
      <c r="E1937" t="str">
        <f>IF($C1937,INDEX(RawData!$A$1:$D$27422,$D1937,1),"")</f>
        <v/>
      </c>
      <c r="F1937" s="4" t="e">
        <f t="shared" ca="1" si="364"/>
        <v>#VALUE!</v>
      </c>
      <c r="G1937" t="str">
        <f t="shared" si="361"/>
        <v/>
      </c>
      <c r="H1937" s="6" t="str">
        <f>IF($C1937,INDEX(RawData!$A$1:$D$27422,$D1937,3),"")</f>
        <v/>
      </c>
      <c r="I1937" s="6" t="str">
        <f>IF($C1937,INDEX(RawData!$A$1:$D$27422,$D1937,4),"")</f>
        <v/>
      </c>
      <c r="J1937" s="5" t="b">
        <f t="shared" si="365"/>
        <v>0</v>
      </c>
      <c r="K1937" s="4" t="e">
        <f t="shared" si="366"/>
        <v>#N/A</v>
      </c>
      <c r="L1937" s="4" t="e">
        <f t="shared" si="367"/>
        <v>#N/A</v>
      </c>
      <c r="M1937" s="4" t="e">
        <f t="shared" ca="1" si="368"/>
        <v>#N/A</v>
      </c>
      <c r="N1937" s="4" t="e">
        <f t="shared" ca="1" si="369"/>
        <v>#N/A</v>
      </c>
      <c r="O1937" s="4" t="e">
        <f t="shared" ca="1" si="370"/>
        <v>#N/A</v>
      </c>
      <c r="P1937" s="4" t="e">
        <f t="shared" ca="1" si="371"/>
        <v>#N/A</v>
      </c>
    </row>
    <row r="1938" spans="1:16" x14ac:dyDescent="0.2">
      <c r="A1938">
        <f t="shared" si="362"/>
        <v>7724</v>
      </c>
      <c r="B1938" s="4" t="b">
        <f t="shared" si="363"/>
        <v>0</v>
      </c>
      <c r="C1938" s="5" t="b">
        <f t="shared" si="360"/>
        <v>0</v>
      </c>
      <c r="D1938" t="str">
        <f>IF(C1938,VLOOKUP($A1938,RawData!$A$2:$D$27422,2,1),"")</f>
        <v/>
      </c>
      <c r="E1938" t="str">
        <f>IF($C1938,INDEX(RawData!$A$1:$D$27422,$D1938,1),"")</f>
        <v/>
      </c>
      <c r="F1938" s="4" t="e">
        <f t="shared" ca="1" si="364"/>
        <v>#VALUE!</v>
      </c>
      <c r="G1938" t="str">
        <f t="shared" si="361"/>
        <v/>
      </c>
      <c r="H1938" s="6" t="str">
        <f>IF($C1938,INDEX(RawData!$A$1:$D$27422,$D1938,3),"")</f>
        <v/>
      </c>
      <c r="I1938" s="6" t="str">
        <f>IF($C1938,INDEX(RawData!$A$1:$D$27422,$D1938,4),"")</f>
        <v/>
      </c>
      <c r="J1938" s="5" t="b">
        <f t="shared" si="365"/>
        <v>0</v>
      </c>
      <c r="K1938" s="4" t="e">
        <f t="shared" si="366"/>
        <v>#N/A</v>
      </c>
      <c r="L1938" s="4" t="e">
        <f t="shared" si="367"/>
        <v>#N/A</v>
      </c>
      <c r="M1938" s="4" t="e">
        <f t="shared" ca="1" si="368"/>
        <v>#N/A</v>
      </c>
      <c r="N1938" s="4" t="e">
        <f t="shared" ca="1" si="369"/>
        <v>#N/A</v>
      </c>
      <c r="O1938" s="4" t="e">
        <f t="shared" ca="1" si="370"/>
        <v>#N/A</v>
      </c>
      <c r="P1938" s="4" t="e">
        <f t="shared" ca="1" si="371"/>
        <v>#N/A</v>
      </c>
    </row>
    <row r="1939" spans="1:16" x14ac:dyDescent="0.2">
      <c r="A1939">
        <f t="shared" si="362"/>
        <v>7728</v>
      </c>
      <c r="B1939" s="4" t="b">
        <f t="shared" si="363"/>
        <v>0</v>
      </c>
      <c r="C1939" s="5" t="b">
        <f t="shared" si="360"/>
        <v>0</v>
      </c>
      <c r="D1939" t="str">
        <f>IF(C1939,VLOOKUP($A1939,RawData!$A$2:$D$27422,2,1),"")</f>
        <v/>
      </c>
      <c r="E1939" t="str">
        <f>IF($C1939,INDEX(RawData!$A$1:$D$27422,$D1939,1),"")</f>
        <v/>
      </c>
      <c r="F1939" s="4" t="e">
        <f t="shared" ca="1" si="364"/>
        <v>#VALUE!</v>
      </c>
      <c r="G1939" t="str">
        <f t="shared" si="361"/>
        <v/>
      </c>
      <c r="H1939" s="6" t="str">
        <f>IF($C1939,INDEX(RawData!$A$1:$D$27422,$D1939,3),"")</f>
        <v/>
      </c>
      <c r="I1939" s="6" t="str">
        <f>IF($C1939,INDEX(RawData!$A$1:$D$27422,$D1939,4),"")</f>
        <v/>
      </c>
      <c r="J1939" s="5" t="b">
        <f t="shared" si="365"/>
        <v>0</v>
      </c>
      <c r="K1939" s="4" t="e">
        <f t="shared" si="366"/>
        <v>#N/A</v>
      </c>
      <c r="L1939" s="4" t="e">
        <f t="shared" si="367"/>
        <v>#N/A</v>
      </c>
      <c r="M1939" s="4" t="e">
        <f t="shared" ca="1" si="368"/>
        <v>#N/A</v>
      </c>
      <c r="N1939" s="4" t="e">
        <f t="shared" ca="1" si="369"/>
        <v>#N/A</v>
      </c>
      <c r="O1939" s="4" t="e">
        <f t="shared" ca="1" si="370"/>
        <v>#N/A</v>
      </c>
      <c r="P1939" s="4" t="e">
        <f t="shared" ca="1" si="371"/>
        <v>#N/A</v>
      </c>
    </row>
    <row r="1940" spans="1:16" x14ac:dyDescent="0.2">
      <c r="A1940">
        <f t="shared" si="362"/>
        <v>7732</v>
      </c>
      <c r="B1940" s="4" t="b">
        <f t="shared" si="363"/>
        <v>0</v>
      </c>
      <c r="C1940" s="5" t="b">
        <f t="shared" si="360"/>
        <v>0</v>
      </c>
      <c r="D1940" t="str">
        <f>IF(C1940,VLOOKUP($A1940,RawData!$A$2:$D$27422,2,1),"")</f>
        <v/>
      </c>
      <c r="E1940" t="str">
        <f>IF($C1940,INDEX(RawData!$A$1:$D$27422,$D1940,1),"")</f>
        <v/>
      </c>
      <c r="F1940" s="4" t="e">
        <f t="shared" ca="1" si="364"/>
        <v>#VALUE!</v>
      </c>
      <c r="G1940" t="str">
        <f t="shared" si="361"/>
        <v/>
      </c>
      <c r="H1940" s="6" t="str">
        <f>IF($C1940,INDEX(RawData!$A$1:$D$27422,$D1940,3),"")</f>
        <v/>
      </c>
      <c r="I1940" s="6" t="str">
        <f>IF($C1940,INDEX(RawData!$A$1:$D$27422,$D1940,4),"")</f>
        <v/>
      </c>
      <c r="J1940" s="5" t="b">
        <f t="shared" si="365"/>
        <v>0</v>
      </c>
      <c r="K1940" s="4" t="e">
        <f t="shared" si="366"/>
        <v>#N/A</v>
      </c>
      <c r="L1940" s="4" t="e">
        <f t="shared" si="367"/>
        <v>#N/A</v>
      </c>
      <c r="M1940" s="4" t="e">
        <f t="shared" ca="1" si="368"/>
        <v>#N/A</v>
      </c>
      <c r="N1940" s="4" t="e">
        <f t="shared" ca="1" si="369"/>
        <v>#N/A</v>
      </c>
      <c r="O1940" s="4" t="e">
        <f t="shared" ca="1" si="370"/>
        <v>#N/A</v>
      </c>
      <c r="P1940" s="4" t="e">
        <f t="shared" ca="1" si="371"/>
        <v>#N/A</v>
      </c>
    </row>
    <row r="1941" spans="1:16" x14ac:dyDescent="0.2">
      <c r="A1941">
        <f t="shared" si="362"/>
        <v>7736</v>
      </c>
      <c r="B1941" s="4" t="b">
        <f t="shared" si="363"/>
        <v>0</v>
      </c>
      <c r="C1941" s="5" t="b">
        <f t="shared" si="360"/>
        <v>0</v>
      </c>
      <c r="D1941" t="str">
        <f>IF(C1941,VLOOKUP($A1941,RawData!$A$2:$D$27422,2,1),"")</f>
        <v/>
      </c>
      <c r="E1941" t="str">
        <f>IF($C1941,INDEX(RawData!$A$1:$D$27422,$D1941,1),"")</f>
        <v/>
      </c>
      <c r="F1941" s="4" t="e">
        <f t="shared" ca="1" si="364"/>
        <v>#VALUE!</v>
      </c>
      <c r="G1941" t="str">
        <f t="shared" si="361"/>
        <v/>
      </c>
      <c r="H1941" s="6" t="str">
        <f>IF($C1941,INDEX(RawData!$A$1:$D$27422,$D1941,3),"")</f>
        <v/>
      </c>
      <c r="I1941" s="6" t="str">
        <f>IF($C1941,INDEX(RawData!$A$1:$D$27422,$D1941,4),"")</f>
        <v/>
      </c>
      <c r="J1941" s="5" t="b">
        <f t="shared" si="365"/>
        <v>0</v>
      </c>
      <c r="K1941" s="4" t="e">
        <f t="shared" si="366"/>
        <v>#N/A</v>
      </c>
      <c r="L1941" s="4" t="e">
        <f t="shared" si="367"/>
        <v>#N/A</v>
      </c>
      <c r="M1941" s="4" t="e">
        <f t="shared" ca="1" si="368"/>
        <v>#N/A</v>
      </c>
      <c r="N1941" s="4" t="e">
        <f t="shared" ca="1" si="369"/>
        <v>#N/A</v>
      </c>
      <c r="O1941" s="4" t="e">
        <f t="shared" ca="1" si="370"/>
        <v>#N/A</v>
      </c>
      <c r="P1941" s="4" t="e">
        <f t="shared" ca="1" si="371"/>
        <v>#N/A</v>
      </c>
    </row>
    <row r="1942" spans="1:16" x14ac:dyDescent="0.2">
      <c r="A1942">
        <f t="shared" si="362"/>
        <v>7740</v>
      </c>
      <c r="B1942" s="4" t="b">
        <f t="shared" si="363"/>
        <v>0</v>
      </c>
      <c r="C1942" s="5" t="b">
        <f t="shared" si="360"/>
        <v>0</v>
      </c>
      <c r="D1942" t="str">
        <f>IF(C1942,VLOOKUP($A1942,RawData!$A$2:$D$27422,2,1),"")</f>
        <v/>
      </c>
      <c r="E1942" t="str">
        <f>IF($C1942,INDEX(RawData!$A$1:$D$27422,$D1942,1),"")</f>
        <v/>
      </c>
      <c r="F1942" s="4" t="e">
        <f t="shared" ca="1" si="364"/>
        <v>#VALUE!</v>
      </c>
      <c r="G1942" t="str">
        <f t="shared" si="361"/>
        <v/>
      </c>
      <c r="H1942" s="6" t="str">
        <f>IF($C1942,INDEX(RawData!$A$1:$D$27422,$D1942,3),"")</f>
        <v/>
      </c>
      <c r="I1942" s="6" t="str">
        <f>IF($C1942,INDEX(RawData!$A$1:$D$27422,$D1942,4),"")</f>
        <v/>
      </c>
      <c r="J1942" s="5" t="b">
        <f t="shared" si="365"/>
        <v>0</v>
      </c>
      <c r="K1942" s="4" t="e">
        <f t="shared" si="366"/>
        <v>#N/A</v>
      </c>
      <c r="L1942" s="4" t="e">
        <f t="shared" si="367"/>
        <v>#N/A</v>
      </c>
      <c r="M1942" s="4" t="e">
        <f t="shared" ca="1" si="368"/>
        <v>#N/A</v>
      </c>
      <c r="N1942" s="4" t="e">
        <f t="shared" ca="1" si="369"/>
        <v>#N/A</v>
      </c>
      <c r="O1942" s="4" t="e">
        <f t="shared" ca="1" si="370"/>
        <v>#N/A</v>
      </c>
      <c r="P1942" s="4" t="e">
        <f t="shared" ca="1" si="371"/>
        <v>#N/A</v>
      </c>
    </row>
    <row r="1943" spans="1:16" x14ac:dyDescent="0.2">
      <c r="A1943">
        <f t="shared" si="362"/>
        <v>7744</v>
      </c>
      <c r="B1943" s="4" t="b">
        <f t="shared" si="363"/>
        <v>0</v>
      </c>
      <c r="C1943" s="5" t="b">
        <f t="shared" si="360"/>
        <v>0</v>
      </c>
      <c r="D1943" t="str">
        <f>IF(C1943,VLOOKUP($A1943,RawData!$A$2:$D$27422,2,1),"")</f>
        <v/>
      </c>
      <c r="E1943" t="str">
        <f>IF($C1943,INDEX(RawData!$A$1:$D$27422,$D1943,1),"")</f>
        <v/>
      </c>
      <c r="F1943" s="4" t="e">
        <f t="shared" ca="1" si="364"/>
        <v>#VALUE!</v>
      </c>
      <c r="G1943" t="str">
        <f t="shared" si="361"/>
        <v/>
      </c>
      <c r="H1943" s="6" t="str">
        <f>IF($C1943,INDEX(RawData!$A$1:$D$27422,$D1943,3),"")</f>
        <v/>
      </c>
      <c r="I1943" s="6" t="str">
        <f>IF($C1943,INDEX(RawData!$A$1:$D$27422,$D1943,4),"")</f>
        <v/>
      </c>
      <c r="J1943" s="5" t="b">
        <f t="shared" si="365"/>
        <v>0</v>
      </c>
      <c r="K1943" s="4" t="e">
        <f t="shared" si="366"/>
        <v>#N/A</v>
      </c>
      <c r="L1943" s="4" t="e">
        <f t="shared" si="367"/>
        <v>#N/A</v>
      </c>
      <c r="M1943" s="4" t="e">
        <f t="shared" ca="1" si="368"/>
        <v>#N/A</v>
      </c>
      <c r="N1943" s="4" t="e">
        <f t="shared" ca="1" si="369"/>
        <v>#N/A</v>
      </c>
      <c r="O1943" s="4" t="e">
        <f t="shared" ca="1" si="370"/>
        <v>#N/A</v>
      </c>
      <c r="P1943" s="4" t="e">
        <f t="shared" ca="1" si="371"/>
        <v>#N/A</v>
      </c>
    </row>
    <row r="1944" spans="1:16" x14ac:dyDescent="0.2">
      <c r="A1944">
        <f t="shared" si="362"/>
        <v>7748</v>
      </c>
      <c r="B1944" s="4" t="b">
        <f t="shared" si="363"/>
        <v>0</v>
      </c>
      <c r="C1944" s="5" t="b">
        <f t="shared" si="360"/>
        <v>0</v>
      </c>
      <c r="D1944" t="str">
        <f>IF(C1944,VLOOKUP($A1944,RawData!$A$2:$D$27422,2,1),"")</f>
        <v/>
      </c>
      <c r="E1944" t="str">
        <f>IF($C1944,INDEX(RawData!$A$1:$D$27422,$D1944,1),"")</f>
        <v/>
      </c>
      <c r="F1944" s="4" t="e">
        <f t="shared" ca="1" si="364"/>
        <v>#VALUE!</v>
      </c>
      <c r="G1944" t="str">
        <f t="shared" si="361"/>
        <v/>
      </c>
      <c r="H1944" s="6" t="str">
        <f>IF($C1944,INDEX(RawData!$A$1:$D$27422,$D1944,3),"")</f>
        <v/>
      </c>
      <c r="I1944" s="6" t="str">
        <f>IF($C1944,INDEX(RawData!$A$1:$D$27422,$D1944,4),"")</f>
        <v/>
      </c>
      <c r="J1944" s="5" t="b">
        <f t="shared" si="365"/>
        <v>0</v>
      </c>
      <c r="K1944" s="4" t="e">
        <f t="shared" si="366"/>
        <v>#N/A</v>
      </c>
      <c r="L1944" s="4" t="e">
        <f t="shared" si="367"/>
        <v>#N/A</v>
      </c>
      <c r="M1944" s="4" t="e">
        <f t="shared" ca="1" si="368"/>
        <v>#N/A</v>
      </c>
      <c r="N1944" s="4" t="e">
        <f t="shared" ca="1" si="369"/>
        <v>#N/A</v>
      </c>
      <c r="O1944" s="4" t="e">
        <f t="shared" ca="1" si="370"/>
        <v>#N/A</v>
      </c>
      <c r="P1944" s="4" t="e">
        <f t="shared" ca="1" si="371"/>
        <v>#N/A</v>
      </c>
    </row>
    <row r="1945" spans="1:16" x14ac:dyDescent="0.2">
      <c r="A1945">
        <f t="shared" si="362"/>
        <v>7752</v>
      </c>
      <c r="B1945" s="4" t="b">
        <f t="shared" si="363"/>
        <v>0</v>
      </c>
      <c r="C1945" s="5" t="b">
        <f t="shared" si="360"/>
        <v>0</v>
      </c>
      <c r="D1945" t="str">
        <f>IF(C1945,VLOOKUP($A1945,RawData!$A$2:$D$27422,2,1),"")</f>
        <v/>
      </c>
      <c r="E1945" t="str">
        <f>IF($C1945,INDEX(RawData!$A$1:$D$27422,$D1945,1),"")</f>
        <v/>
      </c>
      <c r="F1945" s="4" t="e">
        <f t="shared" ca="1" si="364"/>
        <v>#VALUE!</v>
      </c>
      <c r="G1945" t="str">
        <f t="shared" si="361"/>
        <v/>
      </c>
      <c r="H1945" s="6" t="str">
        <f>IF($C1945,INDEX(RawData!$A$1:$D$27422,$D1945,3),"")</f>
        <v/>
      </c>
      <c r="I1945" s="6" t="str">
        <f>IF($C1945,INDEX(RawData!$A$1:$D$27422,$D1945,4),"")</f>
        <v/>
      </c>
      <c r="J1945" s="5" t="b">
        <f t="shared" si="365"/>
        <v>0</v>
      </c>
      <c r="K1945" s="4" t="e">
        <f t="shared" si="366"/>
        <v>#N/A</v>
      </c>
      <c r="L1945" s="4" t="e">
        <f t="shared" si="367"/>
        <v>#N/A</v>
      </c>
      <c r="M1945" s="4" t="e">
        <f t="shared" ca="1" si="368"/>
        <v>#N/A</v>
      </c>
      <c r="N1945" s="4" t="e">
        <f t="shared" ca="1" si="369"/>
        <v>#N/A</v>
      </c>
      <c r="O1945" s="4" t="e">
        <f t="shared" ca="1" si="370"/>
        <v>#N/A</v>
      </c>
      <c r="P1945" s="4" t="e">
        <f t="shared" ca="1" si="371"/>
        <v>#N/A</v>
      </c>
    </row>
    <row r="1946" spans="1:16" x14ac:dyDescent="0.2">
      <c r="A1946">
        <f t="shared" si="362"/>
        <v>7756</v>
      </c>
      <c r="B1946" s="4" t="b">
        <f t="shared" si="363"/>
        <v>0</v>
      </c>
      <c r="C1946" s="5" t="b">
        <f t="shared" si="360"/>
        <v>0</v>
      </c>
      <c r="D1946" t="str">
        <f>IF(C1946,VLOOKUP($A1946,RawData!$A$2:$D$27422,2,1),"")</f>
        <v/>
      </c>
      <c r="E1946" t="str">
        <f>IF($C1946,INDEX(RawData!$A$1:$D$27422,$D1946,1),"")</f>
        <v/>
      </c>
      <c r="F1946" s="4" t="e">
        <f t="shared" ca="1" si="364"/>
        <v>#VALUE!</v>
      </c>
      <c r="G1946" t="str">
        <f t="shared" si="361"/>
        <v/>
      </c>
      <c r="H1946" s="6" t="str">
        <f>IF($C1946,INDEX(RawData!$A$1:$D$27422,$D1946,3),"")</f>
        <v/>
      </c>
      <c r="I1946" s="6" t="str">
        <f>IF($C1946,INDEX(RawData!$A$1:$D$27422,$D1946,4),"")</f>
        <v/>
      </c>
      <c r="J1946" s="5" t="b">
        <f t="shared" si="365"/>
        <v>0</v>
      </c>
      <c r="K1946" s="4" t="e">
        <f t="shared" si="366"/>
        <v>#N/A</v>
      </c>
      <c r="L1946" s="4" t="e">
        <f t="shared" si="367"/>
        <v>#N/A</v>
      </c>
      <c r="M1946" s="4" t="e">
        <f t="shared" ca="1" si="368"/>
        <v>#N/A</v>
      </c>
      <c r="N1946" s="4" t="e">
        <f t="shared" ca="1" si="369"/>
        <v>#N/A</v>
      </c>
      <c r="O1946" s="4" t="e">
        <f t="shared" ca="1" si="370"/>
        <v>#N/A</v>
      </c>
      <c r="P1946" s="4" t="e">
        <f t="shared" ca="1" si="371"/>
        <v>#N/A</v>
      </c>
    </row>
    <row r="1947" spans="1:16" x14ac:dyDescent="0.2">
      <c r="A1947">
        <f t="shared" si="362"/>
        <v>7760</v>
      </c>
      <c r="B1947" s="4" t="b">
        <f t="shared" si="363"/>
        <v>0</v>
      </c>
      <c r="C1947" s="5" t="b">
        <f t="shared" si="360"/>
        <v>0</v>
      </c>
      <c r="D1947" t="str">
        <f>IF(C1947,VLOOKUP($A1947,RawData!$A$2:$D$27422,2,1),"")</f>
        <v/>
      </c>
      <c r="E1947" t="str">
        <f>IF($C1947,INDEX(RawData!$A$1:$D$27422,$D1947,1),"")</f>
        <v/>
      </c>
      <c r="F1947" s="4" t="e">
        <f t="shared" ca="1" si="364"/>
        <v>#VALUE!</v>
      </c>
      <c r="G1947" t="str">
        <f t="shared" si="361"/>
        <v/>
      </c>
      <c r="H1947" s="6" t="str">
        <f>IF($C1947,INDEX(RawData!$A$1:$D$27422,$D1947,3),"")</f>
        <v/>
      </c>
      <c r="I1947" s="6" t="str">
        <f>IF($C1947,INDEX(RawData!$A$1:$D$27422,$D1947,4),"")</f>
        <v/>
      </c>
      <c r="J1947" s="5" t="b">
        <f t="shared" si="365"/>
        <v>0</v>
      </c>
      <c r="K1947" s="4" t="e">
        <f t="shared" si="366"/>
        <v>#N/A</v>
      </c>
      <c r="L1947" s="4" t="e">
        <f t="shared" si="367"/>
        <v>#N/A</v>
      </c>
      <c r="M1947" s="4" t="e">
        <f t="shared" ca="1" si="368"/>
        <v>#N/A</v>
      </c>
      <c r="N1947" s="4" t="e">
        <f t="shared" ca="1" si="369"/>
        <v>#N/A</v>
      </c>
      <c r="O1947" s="4" t="e">
        <f t="shared" ca="1" si="370"/>
        <v>#N/A</v>
      </c>
      <c r="P1947" s="4" t="e">
        <f t="shared" ca="1" si="371"/>
        <v>#N/A</v>
      </c>
    </row>
    <row r="1948" spans="1:16" x14ac:dyDescent="0.2">
      <c r="A1948">
        <f t="shared" si="362"/>
        <v>7764</v>
      </c>
      <c r="B1948" s="4" t="b">
        <f t="shared" si="363"/>
        <v>0</v>
      </c>
      <c r="C1948" s="5" t="b">
        <f t="shared" si="360"/>
        <v>0</v>
      </c>
      <c r="D1948" t="str">
        <f>IF(C1948,VLOOKUP($A1948,RawData!$A$2:$D$27422,2,1),"")</f>
        <v/>
      </c>
      <c r="E1948" t="str">
        <f>IF($C1948,INDEX(RawData!$A$1:$D$27422,$D1948,1),"")</f>
        <v/>
      </c>
      <c r="F1948" s="4" t="e">
        <f t="shared" ca="1" si="364"/>
        <v>#VALUE!</v>
      </c>
      <c r="G1948" t="str">
        <f t="shared" si="361"/>
        <v/>
      </c>
      <c r="H1948" s="6" t="str">
        <f>IF($C1948,INDEX(RawData!$A$1:$D$27422,$D1948,3),"")</f>
        <v/>
      </c>
      <c r="I1948" s="6" t="str">
        <f>IF($C1948,INDEX(RawData!$A$1:$D$27422,$D1948,4),"")</f>
        <v/>
      </c>
      <c r="J1948" s="5" t="b">
        <f t="shared" si="365"/>
        <v>0</v>
      </c>
      <c r="K1948" s="4" t="e">
        <f t="shared" si="366"/>
        <v>#N/A</v>
      </c>
      <c r="L1948" s="4" t="e">
        <f t="shared" si="367"/>
        <v>#N/A</v>
      </c>
      <c r="M1948" s="4" t="e">
        <f t="shared" ca="1" si="368"/>
        <v>#N/A</v>
      </c>
      <c r="N1948" s="4" t="e">
        <f t="shared" ca="1" si="369"/>
        <v>#N/A</v>
      </c>
      <c r="O1948" s="4" t="e">
        <f t="shared" ca="1" si="370"/>
        <v>#N/A</v>
      </c>
      <c r="P1948" s="4" t="e">
        <f t="shared" ca="1" si="371"/>
        <v>#N/A</v>
      </c>
    </row>
    <row r="1949" spans="1:16" x14ac:dyDescent="0.2">
      <c r="A1949">
        <f t="shared" si="362"/>
        <v>7768</v>
      </c>
      <c r="B1949" s="4" t="b">
        <f t="shared" si="363"/>
        <v>0</v>
      </c>
      <c r="C1949" s="5" t="b">
        <f t="shared" si="360"/>
        <v>0</v>
      </c>
      <c r="D1949" t="str">
        <f>IF(C1949,VLOOKUP($A1949,RawData!$A$2:$D$27422,2,1),"")</f>
        <v/>
      </c>
      <c r="E1949" t="str">
        <f>IF($C1949,INDEX(RawData!$A$1:$D$27422,$D1949,1),"")</f>
        <v/>
      </c>
      <c r="F1949" s="4" t="e">
        <f t="shared" ca="1" si="364"/>
        <v>#VALUE!</v>
      </c>
      <c r="G1949" t="str">
        <f t="shared" si="361"/>
        <v/>
      </c>
      <c r="H1949" s="6" t="str">
        <f>IF($C1949,INDEX(RawData!$A$1:$D$27422,$D1949,3),"")</f>
        <v/>
      </c>
      <c r="I1949" s="6" t="str">
        <f>IF($C1949,INDEX(RawData!$A$1:$D$27422,$D1949,4),"")</f>
        <v/>
      </c>
      <c r="J1949" s="5" t="b">
        <f t="shared" si="365"/>
        <v>0</v>
      </c>
      <c r="K1949" s="4" t="e">
        <f t="shared" si="366"/>
        <v>#N/A</v>
      </c>
      <c r="L1949" s="4" t="e">
        <f t="shared" si="367"/>
        <v>#N/A</v>
      </c>
      <c r="M1949" s="4" t="e">
        <f t="shared" ca="1" si="368"/>
        <v>#N/A</v>
      </c>
      <c r="N1949" s="4" t="e">
        <f t="shared" ca="1" si="369"/>
        <v>#N/A</v>
      </c>
      <c r="O1949" s="4" t="e">
        <f t="shared" ca="1" si="370"/>
        <v>#N/A</v>
      </c>
      <c r="P1949" s="4" t="e">
        <f t="shared" ca="1" si="371"/>
        <v>#N/A</v>
      </c>
    </row>
    <row r="1950" spans="1:16" x14ac:dyDescent="0.2">
      <c r="A1950">
        <f t="shared" si="362"/>
        <v>7772</v>
      </c>
      <c r="B1950" s="4" t="b">
        <f t="shared" si="363"/>
        <v>0</v>
      </c>
      <c r="C1950" s="5" t="b">
        <f t="shared" si="360"/>
        <v>0</v>
      </c>
      <c r="D1950" t="str">
        <f>IF(C1950,VLOOKUP($A1950,RawData!$A$2:$D$27422,2,1),"")</f>
        <v/>
      </c>
      <c r="E1950" t="str">
        <f>IF($C1950,INDEX(RawData!$A$1:$D$27422,$D1950,1),"")</f>
        <v/>
      </c>
      <c r="F1950" s="4" t="e">
        <f t="shared" ca="1" si="364"/>
        <v>#VALUE!</v>
      </c>
      <c r="G1950" t="str">
        <f t="shared" si="361"/>
        <v/>
      </c>
      <c r="H1950" s="6" t="str">
        <f>IF($C1950,INDEX(RawData!$A$1:$D$27422,$D1950,3),"")</f>
        <v/>
      </c>
      <c r="I1950" s="6" t="str">
        <f>IF($C1950,INDEX(RawData!$A$1:$D$27422,$D1950,4),"")</f>
        <v/>
      </c>
      <c r="J1950" s="5" t="b">
        <f t="shared" si="365"/>
        <v>0</v>
      </c>
      <c r="K1950" s="4" t="e">
        <f t="shared" si="366"/>
        <v>#N/A</v>
      </c>
      <c r="L1950" s="4" t="e">
        <f t="shared" si="367"/>
        <v>#N/A</v>
      </c>
      <c r="M1950" s="4" t="e">
        <f t="shared" ca="1" si="368"/>
        <v>#N/A</v>
      </c>
      <c r="N1950" s="4" t="e">
        <f t="shared" ca="1" si="369"/>
        <v>#N/A</v>
      </c>
      <c r="O1950" s="4" t="e">
        <f t="shared" ca="1" si="370"/>
        <v>#N/A</v>
      </c>
      <c r="P1950" s="4" t="e">
        <f t="shared" ca="1" si="371"/>
        <v>#N/A</v>
      </c>
    </row>
    <row r="1951" spans="1:16" x14ac:dyDescent="0.2">
      <c r="A1951">
        <f t="shared" si="362"/>
        <v>7776</v>
      </c>
      <c r="B1951" s="4" t="b">
        <f t="shared" si="363"/>
        <v>0</v>
      </c>
      <c r="C1951" s="5" t="b">
        <f t="shared" si="360"/>
        <v>0</v>
      </c>
      <c r="D1951" t="str">
        <f>IF(C1951,VLOOKUP($A1951,RawData!$A$2:$D$27422,2,1),"")</f>
        <v/>
      </c>
      <c r="E1951" t="str">
        <f>IF($C1951,INDEX(RawData!$A$1:$D$27422,$D1951,1),"")</f>
        <v/>
      </c>
      <c r="F1951" s="4" t="e">
        <f t="shared" ca="1" si="364"/>
        <v>#VALUE!</v>
      </c>
      <c r="G1951" t="str">
        <f t="shared" si="361"/>
        <v/>
      </c>
      <c r="H1951" s="6" t="str">
        <f>IF($C1951,INDEX(RawData!$A$1:$D$27422,$D1951,3),"")</f>
        <v/>
      </c>
      <c r="I1951" s="6" t="str">
        <f>IF($C1951,INDEX(RawData!$A$1:$D$27422,$D1951,4),"")</f>
        <v/>
      </c>
      <c r="J1951" s="5" t="b">
        <f t="shared" si="365"/>
        <v>0</v>
      </c>
      <c r="K1951" s="4" t="e">
        <f t="shared" si="366"/>
        <v>#N/A</v>
      </c>
      <c r="L1951" s="4" t="e">
        <f t="shared" si="367"/>
        <v>#N/A</v>
      </c>
      <c r="M1951" s="4" t="e">
        <f t="shared" ca="1" si="368"/>
        <v>#N/A</v>
      </c>
      <c r="N1951" s="4" t="e">
        <f t="shared" ca="1" si="369"/>
        <v>#N/A</v>
      </c>
      <c r="O1951" s="4" t="e">
        <f t="shared" ca="1" si="370"/>
        <v>#N/A</v>
      </c>
      <c r="P1951" s="4" t="e">
        <f t="shared" ca="1" si="371"/>
        <v>#N/A</v>
      </c>
    </row>
    <row r="1952" spans="1:16" x14ac:dyDescent="0.2">
      <c r="A1952">
        <f t="shared" si="362"/>
        <v>7780</v>
      </c>
      <c r="B1952" s="4" t="b">
        <f t="shared" si="363"/>
        <v>0</v>
      </c>
      <c r="C1952" s="5" t="b">
        <f t="shared" si="360"/>
        <v>0</v>
      </c>
      <c r="D1952" t="str">
        <f>IF(C1952,VLOOKUP($A1952,RawData!$A$2:$D$27422,2,1),"")</f>
        <v/>
      </c>
      <c r="E1952" t="str">
        <f>IF($C1952,INDEX(RawData!$A$1:$D$27422,$D1952,1),"")</f>
        <v/>
      </c>
      <c r="F1952" s="4" t="e">
        <f t="shared" ca="1" si="364"/>
        <v>#VALUE!</v>
      </c>
      <c r="G1952" t="str">
        <f t="shared" si="361"/>
        <v/>
      </c>
      <c r="H1952" s="6" t="str">
        <f>IF($C1952,INDEX(RawData!$A$1:$D$27422,$D1952,3),"")</f>
        <v/>
      </c>
      <c r="I1952" s="6" t="str">
        <f>IF($C1952,INDEX(RawData!$A$1:$D$27422,$D1952,4),"")</f>
        <v/>
      </c>
      <c r="J1952" s="5" t="b">
        <f t="shared" si="365"/>
        <v>0</v>
      </c>
      <c r="K1952" s="4" t="e">
        <f t="shared" si="366"/>
        <v>#N/A</v>
      </c>
      <c r="L1952" s="4" t="e">
        <f t="shared" si="367"/>
        <v>#N/A</v>
      </c>
      <c r="M1952" s="4" t="e">
        <f t="shared" ca="1" si="368"/>
        <v>#N/A</v>
      </c>
      <c r="N1952" s="4" t="e">
        <f t="shared" ca="1" si="369"/>
        <v>#N/A</v>
      </c>
      <c r="O1952" s="4" t="e">
        <f t="shared" ca="1" si="370"/>
        <v>#N/A</v>
      </c>
      <c r="P1952" s="4" t="e">
        <f t="shared" ca="1" si="371"/>
        <v>#N/A</v>
      </c>
    </row>
    <row r="1953" spans="1:16" x14ac:dyDescent="0.2">
      <c r="A1953">
        <f t="shared" si="362"/>
        <v>7784</v>
      </c>
      <c r="B1953" s="4" t="b">
        <f t="shared" si="363"/>
        <v>0</v>
      </c>
      <c r="C1953" s="5" t="b">
        <f t="shared" si="360"/>
        <v>0</v>
      </c>
      <c r="D1953" t="str">
        <f>IF(C1953,VLOOKUP($A1953,RawData!$A$2:$D$27422,2,1),"")</f>
        <v/>
      </c>
      <c r="E1953" t="str">
        <f>IF($C1953,INDEX(RawData!$A$1:$D$27422,$D1953,1),"")</f>
        <v/>
      </c>
      <c r="F1953" s="4" t="e">
        <f t="shared" ca="1" si="364"/>
        <v>#VALUE!</v>
      </c>
      <c r="G1953" t="str">
        <f t="shared" si="361"/>
        <v/>
      </c>
      <c r="H1953" s="6" t="str">
        <f>IF($C1953,INDEX(RawData!$A$1:$D$27422,$D1953,3),"")</f>
        <v/>
      </c>
      <c r="I1953" s="6" t="str">
        <f>IF($C1953,INDEX(RawData!$A$1:$D$27422,$D1953,4),"")</f>
        <v/>
      </c>
      <c r="J1953" s="5" t="b">
        <f t="shared" si="365"/>
        <v>0</v>
      </c>
      <c r="K1953" s="4" t="e">
        <f t="shared" si="366"/>
        <v>#N/A</v>
      </c>
      <c r="L1953" s="4" t="e">
        <f t="shared" si="367"/>
        <v>#N/A</v>
      </c>
      <c r="M1953" s="4" t="e">
        <f t="shared" ca="1" si="368"/>
        <v>#N/A</v>
      </c>
      <c r="N1953" s="4" t="e">
        <f t="shared" ca="1" si="369"/>
        <v>#N/A</v>
      </c>
      <c r="O1953" s="4" t="e">
        <f t="shared" ca="1" si="370"/>
        <v>#N/A</v>
      </c>
      <c r="P1953" s="4" t="e">
        <f t="shared" ca="1" si="371"/>
        <v>#N/A</v>
      </c>
    </row>
    <row r="1954" spans="1:16" x14ac:dyDescent="0.2">
      <c r="A1954">
        <f t="shared" si="362"/>
        <v>7788</v>
      </c>
      <c r="B1954" s="4" t="b">
        <f t="shared" si="363"/>
        <v>0</v>
      </c>
      <c r="C1954" s="5" t="b">
        <f t="shared" si="360"/>
        <v>0</v>
      </c>
      <c r="D1954" t="str">
        <f>IF(C1954,VLOOKUP($A1954,RawData!$A$2:$D$27422,2,1),"")</f>
        <v/>
      </c>
      <c r="E1954" t="str">
        <f>IF($C1954,INDEX(RawData!$A$1:$D$27422,$D1954,1),"")</f>
        <v/>
      </c>
      <c r="F1954" s="4" t="e">
        <f t="shared" ca="1" si="364"/>
        <v>#VALUE!</v>
      </c>
      <c r="G1954" t="str">
        <f t="shared" si="361"/>
        <v/>
      </c>
      <c r="H1954" s="6" t="str">
        <f>IF($C1954,INDEX(RawData!$A$1:$D$27422,$D1954,3),"")</f>
        <v/>
      </c>
      <c r="I1954" s="6" t="str">
        <f>IF($C1954,INDEX(RawData!$A$1:$D$27422,$D1954,4),"")</f>
        <v/>
      </c>
      <c r="J1954" s="5" t="b">
        <f t="shared" si="365"/>
        <v>0</v>
      </c>
      <c r="K1954" s="4" t="e">
        <f t="shared" si="366"/>
        <v>#N/A</v>
      </c>
      <c r="L1954" s="4" t="e">
        <f t="shared" si="367"/>
        <v>#N/A</v>
      </c>
      <c r="M1954" s="4" t="e">
        <f t="shared" ca="1" si="368"/>
        <v>#N/A</v>
      </c>
      <c r="N1954" s="4" t="e">
        <f t="shared" ca="1" si="369"/>
        <v>#N/A</v>
      </c>
      <c r="O1954" s="4" t="e">
        <f t="shared" ca="1" si="370"/>
        <v>#N/A</v>
      </c>
      <c r="P1954" s="4" t="e">
        <f t="shared" ca="1" si="371"/>
        <v>#N/A</v>
      </c>
    </row>
    <row r="1955" spans="1:16" x14ac:dyDescent="0.2">
      <c r="A1955">
        <f t="shared" si="362"/>
        <v>7792</v>
      </c>
      <c r="B1955" s="4" t="b">
        <f t="shared" si="363"/>
        <v>0</v>
      </c>
      <c r="C1955" s="5" t="b">
        <f t="shared" si="360"/>
        <v>0</v>
      </c>
      <c r="D1955" t="str">
        <f>IF(C1955,VLOOKUP($A1955,RawData!$A$2:$D$27422,2,1),"")</f>
        <v/>
      </c>
      <c r="E1955" t="str">
        <f>IF($C1955,INDEX(RawData!$A$1:$D$27422,$D1955,1),"")</f>
        <v/>
      </c>
      <c r="F1955" s="4" t="e">
        <f t="shared" ca="1" si="364"/>
        <v>#VALUE!</v>
      </c>
      <c r="G1955" t="str">
        <f t="shared" si="361"/>
        <v/>
      </c>
      <c r="H1955" s="6" t="str">
        <f>IF($C1955,INDEX(RawData!$A$1:$D$27422,$D1955,3),"")</f>
        <v/>
      </c>
      <c r="I1955" s="6" t="str">
        <f>IF($C1955,INDEX(RawData!$A$1:$D$27422,$D1955,4),"")</f>
        <v/>
      </c>
      <c r="J1955" s="5" t="b">
        <f t="shared" si="365"/>
        <v>0</v>
      </c>
      <c r="K1955" s="4" t="e">
        <f t="shared" si="366"/>
        <v>#N/A</v>
      </c>
      <c r="L1955" s="4" t="e">
        <f t="shared" si="367"/>
        <v>#N/A</v>
      </c>
      <c r="M1955" s="4" t="e">
        <f t="shared" ca="1" si="368"/>
        <v>#N/A</v>
      </c>
      <c r="N1955" s="4" t="e">
        <f t="shared" ca="1" si="369"/>
        <v>#N/A</v>
      </c>
      <c r="O1955" s="4" t="e">
        <f t="shared" ca="1" si="370"/>
        <v>#N/A</v>
      </c>
      <c r="P1955" s="4" t="e">
        <f t="shared" ca="1" si="371"/>
        <v>#N/A</v>
      </c>
    </row>
    <row r="1956" spans="1:16" x14ac:dyDescent="0.2">
      <c r="A1956">
        <f t="shared" si="362"/>
        <v>7796</v>
      </c>
      <c r="B1956" s="4" t="b">
        <f t="shared" si="363"/>
        <v>0</v>
      </c>
      <c r="C1956" s="5" t="b">
        <f t="shared" si="360"/>
        <v>0</v>
      </c>
      <c r="D1956" t="str">
        <f>IF(C1956,VLOOKUP($A1956,RawData!$A$2:$D$27422,2,1),"")</f>
        <v/>
      </c>
      <c r="E1956" t="str">
        <f>IF($C1956,INDEX(RawData!$A$1:$D$27422,$D1956,1),"")</f>
        <v/>
      </c>
      <c r="F1956" s="4" t="e">
        <f t="shared" ca="1" si="364"/>
        <v>#VALUE!</v>
      </c>
      <c r="G1956" t="str">
        <f t="shared" si="361"/>
        <v/>
      </c>
      <c r="H1956" s="6" t="str">
        <f>IF($C1956,INDEX(RawData!$A$1:$D$27422,$D1956,3),"")</f>
        <v/>
      </c>
      <c r="I1956" s="6" t="str">
        <f>IF($C1956,INDEX(RawData!$A$1:$D$27422,$D1956,4),"")</f>
        <v/>
      </c>
      <c r="J1956" s="5" t="b">
        <f t="shared" si="365"/>
        <v>0</v>
      </c>
      <c r="K1956" s="4" t="e">
        <f t="shared" si="366"/>
        <v>#N/A</v>
      </c>
      <c r="L1956" s="4" t="e">
        <f t="shared" si="367"/>
        <v>#N/A</v>
      </c>
      <c r="M1956" s="4" t="e">
        <f t="shared" ca="1" si="368"/>
        <v>#N/A</v>
      </c>
      <c r="N1956" s="4" t="e">
        <f t="shared" ca="1" si="369"/>
        <v>#N/A</v>
      </c>
      <c r="O1956" s="4" t="e">
        <f t="shared" ca="1" si="370"/>
        <v>#N/A</v>
      </c>
      <c r="P1956" s="4" t="e">
        <f t="shared" ca="1" si="371"/>
        <v>#N/A</v>
      </c>
    </row>
    <row r="1957" spans="1:16" x14ac:dyDescent="0.2">
      <c r="A1957">
        <f t="shared" si="362"/>
        <v>7800</v>
      </c>
      <c r="B1957" s="4" t="b">
        <f t="shared" si="363"/>
        <v>0</v>
      </c>
      <c r="C1957" s="5" t="b">
        <f t="shared" si="360"/>
        <v>0</v>
      </c>
      <c r="D1957" t="str">
        <f>IF(C1957,VLOOKUP($A1957,RawData!$A$2:$D$27422,2,1),"")</f>
        <v/>
      </c>
      <c r="E1957" t="str">
        <f>IF($C1957,INDEX(RawData!$A$1:$D$27422,$D1957,1),"")</f>
        <v/>
      </c>
      <c r="F1957" s="4" t="e">
        <f t="shared" ca="1" si="364"/>
        <v>#VALUE!</v>
      </c>
      <c r="G1957" t="str">
        <f t="shared" si="361"/>
        <v/>
      </c>
      <c r="H1957" s="6" t="str">
        <f>IF($C1957,INDEX(RawData!$A$1:$D$27422,$D1957,3),"")</f>
        <v/>
      </c>
      <c r="I1957" s="6" t="str">
        <f>IF($C1957,INDEX(RawData!$A$1:$D$27422,$D1957,4),"")</f>
        <v/>
      </c>
      <c r="J1957" s="5" t="b">
        <f t="shared" si="365"/>
        <v>0</v>
      </c>
      <c r="K1957" s="4" t="e">
        <f t="shared" si="366"/>
        <v>#N/A</v>
      </c>
      <c r="L1957" s="4" t="e">
        <f t="shared" si="367"/>
        <v>#N/A</v>
      </c>
      <c r="M1957" s="4" t="e">
        <f t="shared" ca="1" si="368"/>
        <v>#N/A</v>
      </c>
      <c r="N1957" s="4" t="e">
        <f t="shared" ca="1" si="369"/>
        <v>#N/A</v>
      </c>
      <c r="O1957" s="4" t="e">
        <f t="shared" ca="1" si="370"/>
        <v>#N/A</v>
      </c>
      <c r="P1957" s="4" t="e">
        <f t="shared" ca="1" si="371"/>
        <v>#N/A</v>
      </c>
    </row>
    <row r="1958" spans="1:16" x14ac:dyDescent="0.2">
      <c r="A1958">
        <f t="shared" si="362"/>
        <v>7804</v>
      </c>
      <c r="B1958" s="4" t="b">
        <f t="shared" si="363"/>
        <v>0</v>
      </c>
      <c r="C1958" s="5" t="b">
        <f t="shared" si="360"/>
        <v>0</v>
      </c>
      <c r="D1958" t="str">
        <f>IF(C1958,VLOOKUP($A1958,RawData!$A$2:$D$27422,2,1),"")</f>
        <v/>
      </c>
      <c r="E1958" t="str">
        <f>IF($C1958,INDEX(RawData!$A$1:$D$27422,$D1958,1),"")</f>
        <v/>
      </c>
      <c r="F1958" s="4" t="e">
        <f t="shared" ca="1" si="364"/>
        <v>#VALUE!</v>
      </c>
      <c r="G1958" t="str">
        <f t="shared" si="361"/>
        <v/>
      </c>
      <c r="H1958" s="6" t="str">
        <f>IF($C1958,INDEX(RawData!$A$1:$D$27422,$D1958,3),"")</f>
        <v/>
      </c>
      <c r="I1958" s="6" t="str">
        <f>IF($C1958,INDEX(RawData!$A$1:$D$27422,$D1958,4),"")</f>
        <v/>
      </c>
      <c r="J1958" s="5" t="b">
        <f t="shared" si="365"/>
        <v>0</v>
      </c>
      <c r="K1958" s="4" t="e">
        <f t="shared" si="366"/>
        <v>#N/A</v>
      </c>
      <c r="L1958" s="4" t="e">
        <f t="shared" si="367"/>
        <v>#N/A</v>
      </c>
      <c r="M1958" s="4" t="e">
        <f t="shared" ca="1" si="368"/>
        <v>#N/A</v>
      </c>
      <c r="N1958" s="4" t="e">
        <f t="shared" ca="1" si="369"/>
        <v>#N/A</v>
      </c>
      <c r="O1958" s="4" t="e">
        <f t="shared" ca="1" si="370"/>
        <v>#N/A</v>
      </c>
      <c r="P1958" s="4" t="e">
        <f t="shared" ca="1" si="371"/>
        <v>#N/A</v>
      </c>
    </row>
    <row r="1959" spans="1:16" x14ac:dyDescent="0.2">
      <c r="A1959">
        <f t="shared" si="362"/>
        <v>7808</v>
      </c>
      <c r="B1959" s="4" t="b">
        <f t="shared" si="363"/>
        <v>0</v>
      </c>
      <c r="C1959" s="5" t="b">
        <f t="shared" si="360"/>
        <v>0</v>
      </c>
      <c r="D1959" t="str">
        <f>IF(C1959,VLOOKUP($A1959,RawData!$A$2:$D$27422,2,1),"")</f>
        <v/>
      </c>
      <c r="E1959" t="str">
        <f>IF($C1959,INDEX(RawData!$A$1:$D$27422,$D1959,1),"")</f>
        <v/>
      </c>
      <c r="F1959" s="4" t="e">
        <f t="shared" ca="1" si="364"/>
        <v>#VALUE!</v>
      </c>
      <c r="G1959" t="str">
        <f t="shared" si="361"/>
        <v/>
      </c>
      <c r="H1959" s="6" t="str">
        <f>IF($C1959,INDEX(RawData!$A$1:$D$27422,$D1959,3),"")</f>
        <v/>
      </c>
      <c r="I1959" s="6" t="str">
        <f>IF($C1959,INDEX(RawData!$A$1:$D$27422,$D1959,4),"")</f>
        <v/>
      </c>
      <c r="J1959" s="5" t="b">
        <f t="shared" si="365"/>
        <v>0</v>
      </c>
      <c r="K1959" s="4" t="e">
        <f t="shared" si="366"/>
        <v>#N/A</v>
      </c>
      <c r="L1959" s="4" t="e">
        <f t="shared" si="367"/>
        <v>#N/A</v>
      </c>
      <c r="M1959" s="4" t="e">
        <f t="shared" ca="1" si="368"/>
        <v>#N/A</v>
      </c>
      <c r="N1959" s="4" t="e">
        <f t="shared" ca="1" si="369"/>
        <v>#N/A</v>
      </c>
      <c r="O1959" s="4" t="e">
        <f t="shared" ca="1" si="370"/>
        <v>#N/A</v>
      </c>
      <c r="P1959" s="4" t="e">
        <f t="shared" ca="1" si="371"/>
        <v>#N/A</v>
      </c>
    </row>
    <row r="1960" spans="1:16" x14ac:dyDescent="0.2">
      <c r="A1960">
        <f t="shared" si="362"/>
        <v>7812</v>
      </c>
      <c r="B1960" s="4" t="b">
        <f t="shared" si="363"/>
        <v>0</v>
      </c>
      <c r="C1960" s="5" t="b">
        <f t="shared" si="360"/>
        <v>0</v>
      </c>
      <c r="D1960" t="str">
        <f>IF(C1960,VLOOKUP($A1960,RawData!$A$2:$D$27422,2,1),"")</f>
        <v/>
      </c>
      <c r="E1960" t="str">
        <f>IF($C1960,INDEX(RawData!$A$1:$D$27422,$D1960,1),"")</f>
        <v/>
      </c>
      <c r="F1960" s="4" t="e">
        <f t="shared" ca="1" si="364"/>
        <v>#VALUE!</v>
      </c>
      <c r="G1960" t="str">
        <f t="shared" si="361"/>
        <v/>
      </c>
      <c r="H1960" s="6" t="str">
        <f>IF($C1960,INDEX(RawData!$A$1:$D$27422,$D1960,3),"")</f>
        <v/>
      </c>
      <c r="I1960" s="6" t="str">
        <f>IF($C1960,INDEX(RawData!$A$1:$D$27422,$D1960,4),"")</f>
        <v/>
      </c>
      <c r="J1960" s="5" t="b">
        <f t="shared" si="365"/>
        <v>0</v>
      </c>
      <c r="K1960" s="4" t="e">
        <f t="shared" si="366"/>
        <v>#N/A</v>
      </c>
      <c r="L1960" s="4" t="e">
        <f t="shared" si="367"/>
        <v>#N/A</v>
      </c>
      <c r="M1960" s="4" t="e">
        <f t="shared" ca="1" si="368"/>
        <v>#N/A</v>
      </c>
      <c r="N1960" s="4" t="e">
        <f t="shared" ca="1" si="369"/>
        <v>#N/A</v>
      </c>
      <c r="O1960" s="4" t="e">
        <f t="shared" ca="1" si="370"/>
        <v>#N/A</v>
      </c>
      <c r="P1960" s="4" t="e">
        <f t="shared" ca="1" si="371"/>
        <v>#N/A</v>
      </c>
    </row>
    <row r="1961" spans="1:16" x14ac:dyDescent="0.2">
      <c r="A1961">
        <f t="shared" si="362"/>
        <v>7816</v>
      </c>
      <c r="B1961" s="4" t="b">
        <f t="shared" si="363"/>
        <v>0</v>
      </c>
      <c r="C1961" s="5" t="b">
        <f t="shared" si="360"/>
        <v>0</v>
      </c>
      <c r="D1961" t="str">
        <f>IF(C1961,VLOOKUP($A1961,RawData!$A$2:$D$27422,2,1),"")</f>
        <v/>
      </c>
      <c r="E1961" t="str">
        <f>IF($C1961,INDEX(RawData!$A$1:$D$27422,$D1961,1),"")</f>
        <v/>
      </c>
      <c r="F1961" s="4" t="e">
        <f t="shared" ca="1" si="364"/>
        <v>#VALUE!</v>
      </c>
      <c r="G1961" t="str">
        <f t="shared" si="361"/>
        <v/>
      </c>
      <c r="H1961" s="6" t="str">
        <f>IF($C1961,INDEX(RawData!$A$1:$D$27422,$D1961,3),"")</f>
        <v/>
      </c>
      <c r="I1961" s="6" t="str">
        <f>IF($C1961,INDEX(RawData!$A$1:$D$27422,$D1961,4),"")</f>
        <v/>
      </c>
      <c r="J1961" s="5" t="b">
        <f t="shared" si="365"/>
        <v>0</v>
      </c>
      <c r="K1961" s="4" t="e">
        <f t="shared" si="366"/>
        <v>#N/A</v>
      </c>
      <c r="L1961" s="4" t="e">
        <f t="shared" si="367"/>
        <v>#N/A</v>
      </c>
      <c r="M1961" s="4" t="e">
        <f t="shared" ca="1" si="368"/>
        <v>#N/A</v>
      </c>
      <c r="N1961" s="4" t="e">
        <f t="shared" ca="1" si="369"/>
        <v>#N/A</v>
      </c>
      <c r="O1961" s="4" t="e">
        <f t="shared" ca="1" si="370"/>
        <v>#N/A</v>
      </c>
      <c r="P1961" s="4" t="e">
        <f t="shared" ca="1" si="371"/>
        <v>#N/A</v>
      </c>
    </row>
    <row r="1962" spans="1:16" x14ac:dyDescent="0.2">
      <c r="A1962">
        <f t="shared" si="362"/>
        <v>7820</v>
      </c>
      <c r="B1962" s="4" t="b">
        <f t="shared" si="363"/>
        <v>0</v>
      </c>
      <c r="C1962" s="5" t="b">
        <f t="shared" si="360"/>
        <v>0</v>
      </c>
      <c r="D1962" t="str">
        <f>IF(C1962,VLOOKUP($A1962,RawData!$A$2:$D$27422,2,1),"")</f>
        <v/>
      </c>
      <c r="E1962" t="str">
        <f>IF($C1962,INDEX(RawData!$A$1:$D$27422,$D1962,1),"")</f>
        <v/>
      </c>
      <c r="F1962" s="4" t="e">
        <f t="shared" ca="1" si="364"/>
        <v>#VALUE!</v>
      </c>
      <c r="G1962" t="str">
        <f t="shared" si="361"/>
        <v/>
      </c>
      <c r="H1962" s="6" t="str">
        <f>IF($C1962,INDEX(RawData!$A$1:$D$27422,$D1962,3),"")</f>
        <v/>
      </c>
      <c r="I1962" s="6" t="str">
        <f>IF($C1962,INDEX(RawData!$A$1:$D$27422,$D1962,4),"")</f>
        <v/>
      </c>
      <c r="J1962" s="5" t="b">
        <f t="shared" si="365"/>
        <v>0</v>
      </c>
      <c r="K1962" s="4" t="e">
        <f t="shared" si="366"/>
        <v>#N/A</v>
      </c>
      <c r="L1962" s="4" t="e">
        <f t="shared" si="367"/>
        <v>#N/A</v>
      </c>
      <c r="M1962" s="4" t="e">
        <f t="shared" ca="1" si="368"/>
        <v>#N/A</v>
      </c>
      <c r="N1962" s="4" t="e">
        <f t="shared" ca="1" si="369"/>
        <v>#N/A</v>
      </c>
      <c r="O1962" s="4" t="e">
        <f t="shared" ca="1" si="370"/>
        <v>#N/A</v>
      </c>
      <c r="P1962" s="4" t="e">
        <f t="shared" ca="1" si="371"/>
        <v>#N/A</v>
      </c>
    </row>
    <row r="1963" spans="1:16" x14ac:dyDescent="0.2">
      <c r="A1963">
        <f t="shared" si="362"/>
        <v>7824</v>
      </c>
      <c r="B1963" s="4" t="b">
        <f t="shared" si="363"/>
        <v>0</v>
      </c>
      <c r="C1963" s="5" t="b">
        <f t="shared" si="360"/>
        <v>0</v>
      </c>
      <c r="D1963" t="str">
        <f>IF(C1963,VLOOKUP($A1963,RawData!$A$2:$D$27422,2,1),"")</f>
        <v/>
      </c>
      <c r="E1963" t="str">
        <f>IF($C1963,INDEX(RawData!$A$1:$D$27422,$D1963,1),"")</f>
        <v/>
      </c>
      <c r="F1963" s="4" t="e">
        <f t="shared" ca="1" si="364"/>
        <v>#VALUE!</v>
      </c>
      <c r="G1963" t="str">
        <f t="shared" si="361"/>
        <v/>
      </c>
      <c r="H1963" s="6" t="str">
        <f>IF($C1963,INDEX(RawData!$A$1:$D$27422,$D1963,3),"")</f>
        <v/>
      </c>
      <c r="I1963" s="6" t="str">
        <f>IF($C1963,INDEX(RawData!$A$1:$D$27422,$D1963,4),"")</f>
        <v/>
      </c>
      <c r="J1963" s="5" t="b">
        <f t="shared" si="365"/>
        <v>0</v>
      </c>
      <c r="K1963" s="4" t="e">
        <f t="shared" si="366"/>
        <v>#N/A</v>
      </c>
      <c r="L1963" s="4" t="e">
        <f t="shared" si="367"/>
        <v>#N/A</v>
      </c>
      <c r="M1963" s="4" t="e">
        <f t="shared" ca="1" si="368"/>
        <v>#N/A</v>
      </c>
      <c r="N1963" s="4" t="e">
        <f t="shared" ca="1" si="369"/>
        <v>#N/A</v>
      </c>
      <c r="O1963" s="4" t="e">
        <f t="shared" ca="1" si="370"/>
        <v>#N/A</v>
      </c>
      <c r="P1963" s="4" t="e">
        <f t="shared" ca="1" si="371"/>
        <v>#N/A</v>
      </c>
    </row>
    <row r="1964" spans="1:16" x14ac:dyDescent="0.2">
      <c r="A1964">
        <f t="shared" si="362"/>
        <v>7828</v>
      </c>
      <c r="B1964" s="4" t="b">
        <f t="shared" si="363"/>
        <v>0</v>
      </c>
      <c r="C1964" s="5" t="b">
        <f t="shared" si="360"/>
        <v>0</v>
      </c>
      <c r="D1964" t="str">
        <f>IF(C1964,VLOOKUP($A1964,RawData!$A$2:$D$27422,2,1),"")</f>
        <v/>
      </c>
      <c r="E1964" t="str">
        <f>IF($C1964,INDEX(RawData!$A$1:$D$27422,$D1964,1),"")</f>
        <v/>
      </c>
      <c r="F1964" s="4" t="e">
        <f t="shared" ca="1" si="364"/>
        <v>#VALUE!</v>
      </c>
      <c r="G1964" t="str">
        <f t="shared" si="361"/>
        <v/>
      </c>
      <c r="H1964" s="6" t="str">
        <f>IF($C1964,INDEX(RawData!$A$1:$D$27422,$D1964,3),"")</f>
        <v/>
      </c>
      <c r="I1964" s="6" t="str">
        <f>IF($C1964,INDEX(RawData!$A$1:$D$27422,$D1964,4),"")</f>
        <v/>
      </c>
      <c r="J1964" s="5" t="b">
        <f t="shared" si="365"/>
        <v>0</v>
      </c>
      <c r="K1964" s="4" t="e">
        <f t="shared" si="366"/>
        <v>#N/A</v>
      </c>
      <c r="L1964" s="4" t="e">
        <f t="shared" si="367"/>
        <v>#N/A</v>
      </c>
      <c r="M1964" s="4" t="e">
        <f t="shared" ca="1" si="368"/>
        <v>#N/A</v>
      </c>
      <c r="N1964" s="4" t="e">
        <f t="shared" ca="1" si="369"/>
        <v>#N/A</v>
      </c>
      <c r="O1964" s="4" t="e">
        <f t="shared" ca="1" si="370"/>
        <v>#N/A</v>
      </c>
      <c r="P1964" s="4" t="e">
        <f t="shared" ca="1" si="371"/>
        <v>#N/A</v>
      </c>
    </row>
    <row r="1965" spans="1:16" x14ac:dyDescent="0.2">
      <c r="A1965">
        <f t="shared" si="362"/>
        <v>7832</v>
      </c>
      <c r="B1965" s="4" t="b">
        <f t="shared" si="363"/>
        <v>0</v>
      </c>
      <c r="C1965" s="5" t="b">
        <f t="shared" si="360"/>
        <v>0</v>
      </c>
      <c r="D1965" t="str">
        <f>IF(C1965,VLOOKUP($A1965,RawData!$A$2:$D$27422,2,1),"")</f>
        <v/>
      </c>
      <c r="E1965" t="str">
        <f>IF($C1965,INDEX(RawData!$A$1:$D$27422,$D1965,1),"")</f>
        <v/>
      </c>
      <c r="F1965" s="4" t="e">
        <f t="shared" ca="1" si="364"/>
        <v>#VALUE!</v>
      </c>
      <c r="G1965" t="str">
        <f t="shared" si="361"/>
        <v/>
      </c>
      <c r="H1965" s="6" t="str">
        <f>IF($C1965,INDEX(RawData!$A$1:$D$27422,$D1965,3),"")</f>
        <v/>
      </c>
      <c r="I1965" s="6" t="str">
        <f>IF($C1965,INDEX(RawData!$A$1:$D$27422,$D1965,4),"")</f>
        <v/>
      </c>
      <c r="J1965" s="5" t="b">
        <f t="shared" si="365"/>
        <v>0</v>
      </c>
      <c r="K1965" s="4" t="e">
        <f t="shared" si="366"/>
        <v>#N/A</v>
      </c>
      <c r="L1965" s="4" t="e">
        <f t="shared" si="367"/>
        <v>#N/A</v>
      </c>
      <c r="M1965" s="4" t="e">
        <f t="shared" ca="1" si="368"/>
        <v>#N/A</v>
      </c>
      <c r="N1965" s="4" t="e">
        <f t="shared" ca="1" si="369"/>
        <v>#N/A</v>
      </c>
      <c r="O1965" s="4" t="e">
        <f t="shared" ca="1" si="370"/>
        <v>#N/A</v>
      </c>
      <c r="P1965" s="4" t="e">
        <f t="shared" ca="1" si="371"/>
        <v>#N/A</v>
      </c>
    </row>
    <row r="1966" spans="1:16" x14ac:dyDescent="0.2">
      <c r="A1966">
        <f t="shared" si="362"/>
        <v>7836</v>
      </c>
      <c r="B1966" s="4" t="b">
        <f t="shared" si="363"/>
        <v>0</v>
      </c>
      <c r="C1966" s="5" t="b">
        <f t="shared" si="360"/>
        <v>0</v>
      </c>
      <c r="D1966" t="str">
        <f>IF(C1966,VLOOKUP($A1966,RawData!$A$2:$D$27422,2,1),"")</f>
        <v/>
      </c>
      <c r="E1966" t="str">
        <f>IF($C1966,INDEX(RawData!$A$1:$D$27422,$D1966,1),"")</f>
        <v/>
      </c>
      <c r="F1966" s="4" t="e">
        <f t="shared" ca="1" si="364"/>
        <v>#VALUE!</v>
      </c>
      <c r="G1966" t="str">
        <f t="shared" si="361"/>
        <v/>
      </c>
      <c r="H1966" s="6" t="str">
        <f>IF($C1966,INDEX(RawData!$A$1:$D$27422,$D1966,3),"")</f>
        <v/>
      </c>
      <c r="I1966" s="6" t="str">
        <f>IF($C1966,INDEX(RawData!$A$1:$D$27422,$D1966,4),"")</f>
        <v/>
      </c>
      <c r="J1966" s="5" t="b">
        <f t="shared" si="365"/>
        <v>0</v>
      </c>
      <c r="K1966" s="4" t="e">
        <f t="shared" si="366"/>
        <v>#N/A</v>
      </c>
      <c r="L1966" s="4" t="e">
        <f t="shared" si="367"/>
        <v>#N/A</v>
      </c>
      <c r="M1966" s="4" t="e">
        <f t="shared" ca="1" si="368"/>
        <v>#N/A</v>
      </c>
      <c r="N1966" s="4" t="e">
        <f t="shared" ca="1" si="369"/>
        <v>#N/A</v>
      </c>
      <c r="O1966" s="4" t="e">
        <f t="shared" ca="1" si="370"/>
        <v>#N/A</v>
      </c>
      <c r="P1966" s="4" t="e">
        <f t="shared" ca="1" si="371"/>
        <v>#N/A</v>
      </c>
    </row>
    <row r="1967" spans="1:16" x14ac:dyDescent="0.2">
      <c r="A1967">
        <f t="shared" si="362"/>
        <v>7840</v>
      </c>
      <c r="B1967" s="4" t="b">
        <f t="shared" si="363"/>
        <v>0</v>
      </c>
      <c r="C1967" s="5" t="b">
        <f t="shared" si="360"/>
        <v>0</v>
      </c>
      <c r="D1967" t="str">
        <f>IF(C1967,VLOOKUP($A1967,RawData!$A$2:$D$27422,2,1),"")</f>
        <v/>
      </c>
      <c r="E1967" t="str">
        <f>IF($C1967,INDEX(RawData!$A$1:$D$27422,$D1967,1),"")</f>
        <v/>
      </c>
      <c r="F1967" s="4" t="e">
        <f t="shared" ca="1" si="364"/>
        <v>#VALUE!</v>
      </c>
      <c r="G1967" t="str">
        <f t="shared" si="361"/>
        <v/>
      </c>
      <c r="H1967" s="6" t="str">
        <f>IF($C1967,INDEX(RawData!$A$1:$D$27422,$D1967,3),"")</f>
        <v/>
      </c>
      <c r="I1967" s="6" t="str">
        <f>IF($C1967,INDEX(RawData!$A$1:$D$27422,$D1967,4),"")</f>
        <v/>
      </c>
      <c r="J1967" s="5" t="b">
        <f t="shared" si="365"/>
        <v>0</v>
      </c>
      <c r="K1967" s="4" t="e">
        <f t="shared" si="366"/>
        <v>#N/A</v>
      </c>
      <c r="L1967" s="4" t="e">
        <f t="shared" si="367"/>
        <v>#N/A</v>
      </c>
      <c r="M1967" s="4" t="e">
        <f t="shared" ca="1" si="368"/>
        <v>#N/A</v>
      </c>
      <c r="N1967" s="4" t="e">
        <f t="shared" ca="1" si="369"/>
        <v>#N/A</v>
      </c>
      <c r="O1967" s="4" t="e">
        <f t="shared" ca="1" si="370"/>
        <v>#N/A</v>
      </c>
      <c r="P1967" s="4" t="e">
        <f t="shared" ca="1" si="371"/>
        <v>#N/A</v>
      </c>
    </row>
    <row r="1968" spans="1:16" x14ac:dyDescent="0.2">
      <c r="A1968">
        <f t="shared" si="362"/>
        <v>7844</v>
      </c>
      <c r="B1968" s="4" t="b">
        <f t="shared" si="363"/>
        <v>0</v>
      </c>
      <c r="C1968" s="5" t="b">
        <f t="shared" si="360"/>
        <v>0</v>
      </c>
      <c r="D1968" t="str">
        <f>IF(C1968,VLOOKUP($A1968,RawData!$A$2:$D$27422,2,1),"")</f>
        <v/>
      </c>
      <c r="E1968" t="str">
        <f>IF($C1968,INDEX(RawData!$A$1:$D$27422,$D1968,1),"")</f>
        <v/>
      </c>
      <c r="F1968" s="4" t="e">
        <f t="shared" ca="1" si="364"/>
        <v>#VALUE!</v>
      </c>
      <c r="G1968" t="str">
        <f t="shared" si="361"/>
        <v/>
      </c>
      <c r="H1968" s="6" t="str">
        <f>IF($C1968,INDEX(RawData!$A$1:$D$27422,$D1968,3),"")</f>
        <v/>
      </c>
      <c r="I1968" s="6" t="str">
        <f>IF($C1968,INDEX(RawData!$A$1:$D$27422,$D1968,4),"")</f>
        <v/>
      </c>
      <c r="J1968" s="5" t="b">
        <f t="shared" si="365"/>
        <v>0</v>
      </c>
      <c r="K1968" s="4" t="e">
        <f t="shared" si="366"/>
        <v>#N/A</v>
      </c>
      <c r="L1968" s="4" t="e">
        <f t="shared" si="367"/>
        <v>#N/A</v>
      </c>
      <c r="M1968" s="4" t="e">
        <f t="shared" ca="1" si="368"/>
        <v>#N/A</v>
      </c>
      <c r="N1968" s="4" t="e">
        <f t="shared" ca="1" si="369"/>
        <v>#N/A</v>
      </c>
      <c r="O1968" s="4" t="e">
        <f t="shared" ca="1" si="370"/>
        <v>#N/A</v>
      </c>
      <c r="P1968" s="4" t="e">
        <f t="shared" ca="1" si="371"/>
        <v>#N/A</v>
      </c>
    </row>
    <row r="1969" spans="1:16" x14ac:dyDescent="0.2">
      <c r="A1969">
        <f t="shared" si="362"/>
        <v>7848</v>
      </c>
      <c r="B1969" s="4" t="b">
        <f t="shared" si="363"/>
        <v>0</v>
      </c>
      <c r="C1969" s="5" t="b">
        <f t="shared" si="360"/>
        <v>0</v>
      </c>
      <c r="D1969" t="str">
        <f>IF(C1969,VLOOKUP($A1969,RawData!$A$2:$D$27422,2,1),"")</f>
        <v/>
      </c>
      <c r="E1969" t="str">
        <f>IF($C1969,INDEX(RawData!$A$1:$D$27422,$D1969,1),"")</f>
        <v/>
      </c>
      <c r="F1969" s="4" t="e">
        <f t="shared" ca="1" si="364"/>
        <v>#VALUE!</v>
      </c>
      <c r="G1969" t="str">
        <f t="shared" si="361"/>
        <v/>
      </c>
      <c r="H1969" s="6" t="str">
        <f>IF($C1969,INDEX(RawData!$A$1:$D$27422,$D1969,3),"")</f>
        <v/>
      </c>
      <c r="I1969" s="6" t="str">
        <f>IF($C1969,INDEX(RawData!$A$1:$D$27422,$D1969,4),"")</f>
        <v/>
      </c>
      <c r="J1969" s="5" t="b">
        <f t="shared" si="365"/>
        <v>0</v>
      </c>
      <c r="K1969" s="4" t="e">
        <f t="shared" si="366"/>
        <v>#N/A</v>
      </c>
      <c r="L1969" s="4" t="e">
        <f t="shared" si="367"/>
        <v>#N/A</v>
      </c>
      <c r="M1969" s="4" t="e">
        <f t="shared" ca="1" si="368"/>
        <v>#N/A</v>
      </c>
      <c r="N1969" s="4" t="e">
        <f t="shared" ca="1" si="369"/>
        <v>#N/A</v>
      </c>
      <c r="O1969" s="4" t="e">
        <f t="shared" ca="1" si="370"/>
        <v>#N/A</v>
      </c>
      <c r="P1969" s="4" t="e">
        <f t="shared" ca="1" si="371"/>
        <v>#N/A</v>
      </c>
    </row>
    <row r="1970" spans="1:16" x14ac:dyDescent="0.2">
      <c r="A1970">
        <f t="shared" si="362"/>
        <v>7852</v>
      </c>
      <c r="B1970" s="4" t="b">
        <f t="shared" si="363"/>
        <v>0</v>
      </c>
      <c r="C1970" s="5" t="b">
        <f t="shared" si="360"/>
        <v>0</v>
      </c>
      <c r="D1970" t="str">
        <f>IF(C1970,VLOOKUP($A1970,RawData!$A$2:$D$27422,2,1),"")</f>
        <v/>
      </c>
      <c r="E1970" t="str">
        <f>IF($C1970,INDEX(RawData!$A$1:$D$27422,$D1970,1),"")</f>
        <v/>
      </c>
      <c r="F1970" s="4" t="e">
        <f t="shared" ca="1" si="364"/>
        <v>#VALUE!</v>
      </c>
      <c r="G1970" t="str">
        <f t="shared" si="361"/>
        <v/>
      </c>
      <c r="H1970" s="6" t="str">
        <f>IF($C1970,INDEX(RawData!$A$1:$D$27422,$D1970,3),"")</f>
        <v/>
      </c>
      <c r="I1970" s="6" t="str">
        <f>IF($C1970,INDEX(RawData!$A$1:$D$27422,$D1970,4),"")</f>
        <v/>
      </c>
      <c r="J1970" s="5" t="b">
        <f t="shared" si="365"/>
        <v>0</v>
      </c>
      <c r="K1970" s="4" t="e">
        <f t="shared" si="366"/>
        <v>#N/A</v>
      </c>
      <c r="L1970" s="4" t="e">
        <f t="shared" si="367"/>
        <v>#N/A</v>
      </c>
      <c r="M1970" s="4" t="e">
        <f t="shared" ca="1" si="368"/>
        <v>#N/A</v>
      </c>
      <c r="N1970" s="4" t="e">
        <f t="shared" ca="1" si="369"/>
        <v>#N/A</v>
      </c>
      <c r="O1970" s="4" t="e">
        <f t="shared" ca="1" si="370"/>
        <v>#N/A</v>
      </c>
      <c r="P1970" s="4" t="e">
        <f t="shared" ca="1" si="371"/>
        <v>#N/A</v>
      </c>
    </row>
    <row r="1971" spans="1:16" x14ac:dyDescent="0.2">
      <c r="A1971">
        <f t="shared" si="362"/>
        <v>7856</v>
      </c>
      <c r="B1971" s="4" t="b">
        <f t="shared" si="363"/>
        <v>0</v>
      </c>
      <c r="C1971" s="5" t="b">
        <f t="shared" si="360"/>
        <v>0</v>
      </c>
      <c r="D1971" t="str">
        <f>IF(C1971,VLOOKUP($A1971,RawData!$A$2:$D$27422,2,1),"")</f>
        <v/>
      </c>
      <c r="E1971" t="str">
        <f>IF($C1971,INDEX(RawData!$A$1:$D$27422,$D1971,1),"")</f>
        <v/>
      </c>
      <c r="F1971" s="4" t="e">
        <f t="shared" ca="1" si="364"/>
        <v>#VALUE!</v>
      </c>
      <c r="G1971" t="str">
        <f t="shared" si="361"/>
        <v/>
      </c>
      <c r="H1971" s="6" t="str">
        <f>IF($C1971,INDEX(RawData!$A$1:$D$27422,$D1971,3),"")</f>
        <v/>
      </c>
      <c r="I1971" s="6" t="str">
        <f>IF($C1971,INDEX(RawData!$A$1:$D$27422,$D1971,4),"")</f>
        <v/>
      </c>
      <c r="J1971" s="5" t="b">
        <f t="shared" si="365"/>
        <v>0</v>
      </c>
      <c r="K1971" s="4" t="e">
        <f t="shared" si="366"/>
        <v>#N/A</v>
      </c>
      <c r="L1971" s="4" t="e">
        <f t="shared" si="367"/>
        <v>#N/A</v>
      </c>
      <c r="M1971" s="4" t="e">
        <f t="shared" ca="1" si="368"/>
        <v>#N/A</v>
      </c>
      <c r="N1971" s="4" t="e">
        <f t="shared" ca="1" si="369"/>
        <v>#N/A</v>
      </c>
      <c r="O1971" s="4" t="e">
        <f t="shared" ca="1" si="370"/>
        <v>#N/A</v>
      </c>
      <c r="P1971" s="4" t="e">
        <f t="shared" ca="1" si="371"/>
        <v>#N/A</v>
      </c>
    </row>
    <row r="1972" spans="1:16" x14ac:dyDescent="0.2">
      <c r="A1972">
        <f t="shared" si="362"/>
        <v>7860</v>
      </c>
      <c r="B1972" s="4" t="b">
        <f t="shared" si="363"/>
        <v>0</v>
      </c>
      <c r="C1972" s="5" t="b">
        <f t="shared" si="360"/>
        <v>0</v>
      </c>
      <c r="D1972" t="str">
        <f>IF(C1972,VLOOKUP($A1972,RawData!$A$2:$D$27422,2,1),"")</f>
        <v/>
      </c>
      <c r="E1972" t="str">
        <f>IF($C1972,INDEX(RawData!$A$1:$D$27422,$D1972,1),"")</f>
        <v/>
      </c>
      <c r="F1972" s="4" t="e">
        <f t="shared" ca="1" si="364"/>
        <v>#VALUE!</v>
      </c>
      <c r="G1972" t="str">
        <f t="shared" si="361"/>
        <v/>
      </c>
      <c r="H1972" s="6" t="str">
        <f>IF($C1972,INDEX(RawData!$A$1:$D$27422,$D1972,3),"")</f>
        <v/>
      </c>
      <c r="I1972" s="6" t="str">
        <f>IF($C1972,INDEX(RawData!$A$1:$D$27422,$D1972,4),"")</f>
        <v/>
      </c>
      <c r="J1972" s="5" t="b">
        <f t="shared" si="365"/>
        <v>0</v>
      </c>
      <c r="K1972" s="4" t="e">
        <f t="shared" si="366"/>
        <v>#N/A</v>
      </c>
      <c r="L1972" s="4" t="e">
        <f t="shared" si="367"/>
        <v>#N/A</v>
      </c>
      <c r="M1972" s="4" t="e">
        <f t="shared" ca="1" si="368"/>
        <v>#N/A</v>
      </c>
      <c r="N1972" s="4" t="e">
        <f t="shared" ca="1" si="369"/>
        <v>#N/A</v>
      </c>
      <c r="O1972" s="4" t="e">
        <f t="shared" ca="1" si="370"/>
        <v>#N/A</v>
      </c>
      <c r="P1972" s="4" t="e">
        <f t="shared" ca="1" si="371"/>
        <v>#N/A</v>
      </c>
    </row>
    <row r="1973" spans="1:16" x14ac:dyDescent="0.2">
      <c r="A1973">
        <f t="shared" si="362"/>
        <v>7864</v>
      </c>
      <c r="B1973" s="4" t="b">
        <f t="shared" si="363"/>
        <v>0</v>
      </c>
      <c r="C1973" s="5" t="b">
        <f t="shared" si="360"/>
        <v>0</v>
      </c>
      <c r="D1973" t="str">
        <f>IF(C1973,VLOOKUP($A1973,RawData!$A$2:$D$27422,2,1),"")</f>
        <v/>
      </c>
      <c r="E1973" t="str">
        <f>IF($C1973,INDEX(RawData!$A$1:$D$27422,$D1973,1),"")</f>
        <v/>
      </c>
      <c r="F1973" s="4" t="e">
        <f t="shared" ca="1" si="364"/>
        <v>#VALUE!</v>
      </c>
      <c r="G1973" t="str">
        <f t="shared" si="361"/>
        <v/>
      </c>
      <c r="H1973" s="6" t="str">
        <f>IF($C1973,INDEX(RawData!$A$1:$D$27422,$D1973,3),"")</f>
        <v/>
      </c>
      <c r="I1973" s="6" t="str">
        <f>IF($C1973,INDEX(RawData!$A$1:$D$27422,$D1973,4),"")</f>
        <v/>
      </c>
      <c r="J1973" s="5" t="b">
        <f t="shared" si="365"/>
        <v>0</v>
      </c>
      <c r="K1973" s="4" t="e">
        <f t="shared" si="366"/>
        <v>#N/A</v>
      </c>
      <c r="L1973" s="4" t="e">
        <f t="shared" si="367"/>
        <v>#N/A</v>
      </c>
      <c r="M1973" s="4" t="e">
        <f t="shared" ca="1" si="368"/>
        <v>#N/A</v>
      </c>
      <c r="N1973" s="4" t="e">
        <f t="shared" ca="1" si="369"/>
        <v>#N/A</v>
      </c>
      <c r="O1973" s="4" t="e">
        <f t="shared" ca="1" si="370"/>
        <v>#N/A</v>
      </c>
      <c r="P1973" s="4" t="e">
        <f t="shared" ca="1" si="371"/>
        <v>#N/A</v>
      </c>
    </row>
    <row r="1974" spans="1:16" x14ac:dyDescent="0.2">
      <c r="A1974">
        <f t="shared" si="362"/>
        <v>7868</v>
      </c>
      <c r="B1974" s="4" t="b">
        <f t="shared" si="363"/>
        <v>0</v>
      </c>
      <c r="C1974" s="5" t="b">
        <f t="shared" si="360"/>
        <v>0</v>
      </c>
      <c r="D1974" t="str">
        <f>IF(C1974,VLOOKUP($A1974,RawData!$A$2:$D$27422,2,1),"")</f>
        <v/>
      </c>
      <c r="E1974" t="str">
        <f>IF($C1974,INDEX(RawData!$A$1:$D$27422,$D1974,1),"")</f>
        <v/>
      </c>
      <c r="F1974" s="4" t="e">
        <f t="shared" ca="1" si="364"/>
        <v>#VALUE!</v>
      </c>
      <c r="G1974" t="str">
        <f t="shared" si="361"/>
        <v/>
      </c>
      <c r="H1974" s="6" t="str">
        <f>IF($C1974,INDEX(RawData!$A$1:$D$27422,$D1974,3),"")</f>
        <v/>
      </c>
      <c r="I1974" s="6" t="str">
        <f>IF($C1974,INDEX(RawData!$A$1:$D$27422,$D1974,4),"")</f>
        <v/>
      </c>
      <c r="J1974" s="5" t="b">
        <f t="shared" si="365"/>
        <v>0</v>
      </c>
      <c r="K1974" s="4" t="e">
        <f t="shared" si="366"/>
        <v>#N/A</v>
      </c>
      <c r="L1974" s="4" t="e">
        <f t="shared" si="367"/>
        <v>#N/A</v>
      </c>
      <c r="M1974" s="4" t="e">
        <f t="shared" ca="1" si="368"/>
        <v>#N/A</v>
      </c>
      <c r="N1974" s="4" t="e">
        <f t="shared" ca="1" si="369"/>
        <v>#N/A</v>
      </c>
      <c r="O1974" s="4" t="e">
        <f t="shared" ca="1" si="370"/>
        <v>#N/A</v>
      </c>
      <c r="P1974" s="4" t="e">
        <f t="shared" ca="1" si="371"/>
        <v>#N/A</v>
      </c>
    </row>
    <row r="1975" spans="1:16" x14ac:dyDescent="0.2">
      <c r="A1975">
        <f t="shared" si="362"/>
        <v>7872</v>
      </c>
      <c r="B1975" s="4" t="b">
        <f t="shared" si="363"/>
        <v>0</v>
      </c>
      <c r="C1975" s="5" t="b">
        <f t="shared" si="360"/>
        <v>0</v>
      </c>
      <c r="D1975" t="str">
        <f>IF(C1975,VLOOKUP($A1975,RawData!$A$2:$D$27422,2,1),"")</f>
        <v/>
      </c>
      <c r="E1975" t="str">
        <f>IF($C1975,INDEX(RawData!$A$1:$D$27422,$D1975,1),"")</f>
        <v/>
      </c>
      <c r="F1975" s="4" t="e">
        <f t="shared" ca="1" si="364"/>
        <v>#VALUE!</v>
      </c>
      <c r="G1975" t="str">
        <f t="shared" si="361"/>
        <v/>
      </c>
      <c r="H1975" s="6" t="str">
        <f>IF($C1975,INDEX(RawData!$A$1:$D$27422,$D1975,3),"")</f>
        <v/>
      </c>
      <c r="I1975" s="6" t="str">
        <f>IF($C1975,INDEX(RawData!$A$1:$D$27422,$D1975,4),"")</f>
        <v/>
      </c>
      <c r="J1975" s="5" t="b">
        <f t="shared" si="365"/>
        <v>0</v>
      </c>
      <c r="K1975" s="4" t="e">
        <f t="shared" si="366"/>
        <v>#N/A</v>
      </c>
      <c r="L1975" s="4" t="e">
        <f t="shared" si="367"/>
        <v>#N/A</v>
      </c>
      <c r="M1975" s="4" t="e">
        <f t="shared" ca="1" si="368"/>
        <v>#N/A</v>
      </c>
      <c r="N1975" s="4" t="e">
        <f t="shared" ca="1" si="369"/>
        <v>#N/A</v>
      </c>
      <c r="O1975" s="4" t="e">
        <f t="shared" ca="1" si="370"/>
        <v>#N/A</v>
      </c>
      <c r="P1975" s="4" t="e">
        <f t="shared" ca="1" si="371"/>
        <v>#N/A</v>
      </c>
    </row>
    <row r="1976" spans="1:16" x14ac:dyDescent="0.2">
      <c r="A1976">
        <f t="shared" si="362"/>
        <v>7876</v>
      </c>
      <c r="B1976" s="4" t="b">
        <f t="shared" si="363"/>
        <v>0</v>
      </c>
      <c r="C1976" s="5" t="b">
        <f t="shared" si="360"/>
        <v>0</v>
      </c>
      <c r="D1976" t="str">
        <f>IF(C1976,VLOOKUP($A1976,RawData!$A$2:$D$27422,2,1),"")</f>
        <v/>
      </c>
      <c r="E1976" t="str">
        <f>IF($C1976,INDEX(RawData!$A$1:$D$27422,$D1976,1),"")</f>
        <v/>
      </c>
      <c r="F1976" s="4" t="e">
        <f t="shared" ca="1" si="364"/>
        <v>#VALUE!</v>
      </c>
      <c r="G1976" t="str">
        <f t="shared" si="361"/>
        <v/>
      </c>
      <c r="H1976" s="6" t="str">
        <f>IF($C1976,INDEX(RawData!$A$1:$D$27422,$D1976,3),"")</f>
        <v/>
      </c>
      <c r="I1976" s="6" t="str">
        <f>IF($C1976,INDEX(RawData!$A$1:$D$27422,$D1976,4),"")</f>
        <v/>
      </c>
      <c r="J1976" s="5" t="b">
        <f t="shared" si="365"/>
        <v>0</v>
      </c>
      <c r="K1976" s="4" t="e">
        <f t="shared" si="366"/>
        <v>#N/A</v>
      </c>
      <c r="L1976" s="4" t="e">
        <f t="shared" si="367"/>
        <v>#N/A</v>
      </c>
      <c r="M1976" s="4" t="e">
        <f t="shared" ca="1" si="368"/>
        <v>#N/A</v>
      </c>
      <c r="N1976" s="4" t="e">
        <f t="shared" ca="1" si="369"/>
        <v>#N/A</v>
      </c>
      <c r="O1976" s="4" t="e">
        <f t="shared" ca="1" si="370"/>
        <v>#N/A</v>
      </c>
      <c r="P1976" s="4" t="e">
        <f t="shared" ca="1" si="371"/>
        <v>#N/A</v>
      </c>
    </row>
    <row r="1977" spans="1:16" x14ac:dyDescent="0.2">
      <c r="A1977">
        <f t="shared" si="362"/>
        <v>7880</v>
      </c>
      <c r="B1977" s="4" t="b">
        <f t="shared" si="363"/>
        <v>0</v>
      </c>
      <c r="C1977" s="5" t="b">
        <f t="shared" si="360"/>
        <v>0</v>
      </c>
      <c r="D1977" t="str">
        <f>IF(C1977,VLOOKUP($A1977,RawData!$A$2:$D$27422,2,1),"")</f>
        <v/>
      </c>
      <c r="E1977" t="str">
        <f>IF($C1977,INDEX(RawData!$A$1:$D$27422,$D1977,1),"")</f>
        <v/>
      </c>
      <c r="F1977" s="4" t="e">
        <f t="shared" ca="1" si="364"/>
        <v>#VALUE!</v>
      </c>
      <c r="G1977" t="str">
        <f t="shared" si="361"/>
        <v/>
      </c>
      <c r="H1977" s="6" t="str">
        <f>IF($C1977,INDEX(RawData!$A$1:$D$27422,$D1977,3),"")</f>
        <v/>
      </c>
      <c r="I1977" s="6" t="str">
        <f>IF($C1977,INDEX(RawData!$A$1:$D$27422,$D1977,4),"")</f>
        <v/>
      </c>
      <c r="J1977" s="5" t="b">
        <f t="shared" si="365"/>
        <v>0</v>
      </c>
      <c r="K1977" s="4" t="e">
        <f t="shared" si="366"/>
        <v>#N/A</v>
      </c>
      <c r="L1977" s="4" t="e">
        <f t="shared" si="367"/>
        <v>#N/A</v>
      </c>
      <c r="M1977" s="4" t="e">
        <f t="shared" ca="1" si="368"/>
        <v>#N/A</v>
      </c>
      <c r="N1977" s="4" t="e">
        <f t="shared" ca="1" si="369"/>
        <v>#N/A</v>
      </c>
      <c r="O1977" s="4" t="e">
        <f t="shared" ca="1" si="370"/>
        <v>#N/A</v>
      </c>
      <c r="P1977" s="4" t="e">
        <f t="shared" ca="1" si="371"/>
        <v>#N/A</v>
      </c>
    </row>
    <row r="1978" spans="1:16" x14ac:dyDescent="0.2">
      <c r="A1978">
        <f t="shared" si="362"/>
        <v>7884</v>
      </c>
      <c r="B1978" s="4" t="b">
        <f t="shared" si="363"/>
        <v>0</v>
      </c>
      <c r="C1978" s="5" t="b">
        <f t="shared" si="360"/>
        <v>0</v>
      </c>
      <c r="D1978" t="str">
        <f>IF(C1978,VLOOKUP($A1978,RawData!$A$2:$D$27422,2,1),"")</f>
        <v/>
      </c>
      <c r="E1978" t="str">
        <f>IF($C1978,INDEX(RawData!$A$1:$D$27422,$D1978,1),"")</f>
        <v/>
      </c>
      <c r="F1978" s="4" t="e">
        <f t="shared" ca="1" si="364"/>
        <v>#VALUE!</v>
      </c>
      <c r="G1978" t="str">
        <f t="shared" si="361"/>
        <v/>
      </c>
      <c r="H1978" s="6" t="str">
        <f>IF($C1978,INDEX(RawData!$A$1:$D$27422,$D1978,3),"")</f>
        <v/>
      </c>
      <c r="I1978" s="6" t="str">
        <f>IF($C1978,INDEX(RawData!$A$1:$D$27422,$D1978,4),"")</f>
        <v/>
      </c>
      <c r="J1978" s="5" t="b">
        <f t="shared" si="365"/>
        <v>0</v>
      </c>
      <c r="K1978" s="4" t="e">
        <f t="shared" si="366"/>
        <v>#N/A</v>
      </c>
      <c r="L1978" s="4" t="e">
        <f t="shared" si="367"/>
        <v>#N/A</v>
      </c>
      <c r="M1978" s="4" t="e">
        <f t="shared" ca="1" si="368"/>
        <v>#N/A</v>
      </c>
      <c r="N1978" s="4" t="e">
        <f t="shared" ca="1" si="369"/>
        <v>#N/A</v>
      </c>
      <c r="O1978" s="4" t="e">
        <f t="shared" ca="1" si="370"/>
        <v>#N/A</v>
      </c>
      <c r="P1978" s="4" t="e">
        <f t="shared" ca="1" si="371"/>
        <v>#N/A</v>
      </c>
    </row>
    <row r="1979" spans="1:16" x14ac:dyDescent="0.2">
      <c r="A1979">
        <f t="shared" si="362"/>
        <v>7888</v>
      </c>
      <c r="B1979" s="4" t="b">
        <f t="shared" si="363"/>
        <v>0</v>
      </c>
      <c r="C1979" s="5" t="b">
        <f t="shared" si="360"/>
        <v>0</v>
      </c>
      <c r="D1979" t="str">
        <f>IF(C1979,VLOOKUP($A1979,RawData!$A$2:$D$27422,2,1),"")</f>
        <v/>
      </c>
      <c r="E1979" t="str">
        <f>IF($C1979,INDEX(RawData!$A$1:$D$27422,$D1979,1),"")</f>
        <v/>
      </c>
      <c r="F1979" s="4" t="e">
        <f t="shared" ca="1" si="364"/>
        <v>#VALUE!</v>
      </c>
      <c r="G1979" t="str">
        <f t="shared" si="361"/>
        <v/>
      </c>
      <c r="H1979" s="6" t="str">
        <f>IF($C1979,INDEX(RawData!$A$1:$D$27422,$D1979,3),"")</f>
        <v/>
      </c>
      <c r="I1979" s="6" t="str">
        <f>IF($C1979,INDEX(RawData!$A$1:$D$27422,$D1979,4),"")</f>
        <v/>
      </c>
      <c r="J1979" s="5" t="b">
        <f t="shared" si="365"/>
        <v>0</v>
      </c>
      <c r="K1979" s="4" t="e">
        <f t="shared" si="366"/>
        <v>#N/A</v>
      </c>
      <c r="L1979" s="4" t="e">
        <f t="shared" si="367"/>
        <v>#N/A</v>
      </c>
      <c r="M1979" s="4" t="e">
        <f t="shared" ca="1" si="368"/>
        <v>#N/A</v>
      </c>
      <c r="N1979" s="4" t="e">
        <f t="shared" ca="1" si="369"/>
        <v>#N/A</v>
      </c>
      <c r="O1979" s="4" t="e">
        <f t="shared" ca="1" si="370"/>
        <v>#N/A</v>
      </c>
      <c r="P1979" s="4" t="e">
        <f t="shared" ca="1" si="371"/>
        <v>#N/A</v>
      </c>
    </row>
    <row r="1980" spans="1:16" x14ac:dyDescent="0.2">
      <c r="A1980">
        <f t="shared" si="362"/>
        <v>7892</v>
      </c>
      <c r="B1980" s="4" t="b">
        <f t="shared" si="363"/>
        <v>0</v>
      </c>
      <c r="C1980" s="5" t="b">
        <f t="shared" si="360"/>
        <v>0</v>
      </c>
      <c r="D1980" t="str">
        <f>IF(C1980,VLOOKUP($A1980,RawData!$A$2:$D$27422,2,1),"")</f>
        <v/>
      </c>
      <c r="E1980" t="str">
        <f>IF($C1980,INDEX(RawData!$A$1:$D$27422,$D1980,1),"")</f>
        <v/>
      </c>
      <c r="F1980" s="4" t="e">
        <f t="shared" ca="1" si="364"/>
        <v>#VALUE!</v>
      </c>
      <c r="G1980" t="str">
        <f t="shared" si="361"/>
        <v/>
      </c>
      <c r="H1980" s="6" t="str">
        <f>IF($C1980,INDEX(RawData!$A$1:$D$27422,$D1980,3),"")</f>
        <v/>
      </c>
      <c r="I1980" s="6" t="str">
        <f>IF($C1980,INDEX(RawData!$A$1:$D$27422,$D1980,4),"")</f>
        <v/>
      </c>
      <c r="J1980" s="5" t="b">
        <f t="shared" si="365"/>
        <v>0</v>
      </c>
      <c r="K1980" s="4" t="e">
        <f t="shared" si="366"/>
        <v>#N/A</v>
      </c>
      <c r="L1980" s="4" t="e">
        <f t="shared" si="367"/>
        <v>#N/A</v>
      </c>
      <c r="M1980" s="4" t="e">
        <f t="shared" ca="1" si="368"/>
        <v>#N/A</v>
      </c>
      <c r="N1980" s="4" t="e">
        <f t="shared" ca="1" si="369"/>
        <v>#N/A</v>
      </c>
      <c r="O1980" s="4" t="e">
        <f t="shared" ca="1" si="370"/>
        <v>#N/A</v>
      </c>
      <c r="P1980" s="4" t="e">
        <f t="shared" ca="1" si="371"/>
        <v>#N/A</v>
      </c>
    </row>
    <row r="1981" spans="1:16" x14ac:dyDescent="0.2">
      <c r="A1981">
        <f t="shared" si="362"/>
        <v>7896</v>
      </c>
      <c r="B1981" s="4" t="b">
        <f t="shared" si="363"/>
        <v>0</v>
      </c>
      <c r="C1981" s="5" t="b">
        <f t="shared" si="360"/>
        <v>0</v>
      </c>
      <c r="D1981" t="str">
        <f>IF(C1981,VLOOKUP($A1981,RawData!$A$2:$D$27422,2,1),"")</f>
        <v/>
      </c>
      <c r="E1981" t="str">
        <f>IF($C1981,INDEX(RawData!$A$1:$D$27422,$D1981,1),"")</f>
        <v/>
      </c>
      <c r="F1981" s="4" t="e">
        <f t="shared" ca="1" si="364"/>
        <v>#VALUE!</v>
      </c>
      <c r="G1981" t="str">
        <f t="shared" si="361"/>
        <v/>
      </c>
      <c r="H1981" s="6" t="str">
        <f>IF($C1981,INDEX(RawData!$A$1:$D$27422,$D1981,3),"")</f>
        <v/>
      </c>
      <c r="I1981" s="6" t="str">
        <f>IF($C1981,INDEX(RawData!$A$1:$D$27422,$D1981,4),"")</f>
        <v/>
      </c>
      <c r="J1981" s="5" t="b">
        <f t="shared" si="365"/>
        <v>0</v>
      </c>
      <c r="K1981" s="4" t="e">
        <f t="shared" si="366"/>
        <v>#N/A</v>
      </c>
      <c r="L1981" s="4" t="e">
        <f t="shared" si="367"/>
        <v>#N/A</v>
      </c>
      <c r="M1981" s="4" t="e">
        <f t="shared" ca="1" si="368"/>
        <v>#N/A</v>
      </c>
      <c r="N1981" s="4" t="e">
        <f t="shared" ca="1" si="369"/>
        <v>#N/A</v>
      </c>
      <c r="O1981" s="4" t="e">
        <f t="shared" ca="1" si="370"/>
        <v>#N/A</v>
      </c>
      <c r="P1981" s="4" t="e">
        <f t="shared" ca="1" si="371"/>
        <v>#N/A</v>
      </c>
    </row>
    <row r="1982" spans="1:16" x14ac:dyDescent="0.2">
      <c r="A1982">
        <f t="shared" si="362"/>
        <v>7900</v>
      </c>
      <c r="B1982" s="4" t="b">
        <f t="shared" si="363"/>
        <v>0</v>
      </c>
      <c r="C1982" s="5" t="b">
        <f t="shared" si="360"/>
        <v>0</v>
      </c>
      <c r="D1982" t="str">
        <f>IF(C1982,VLOOKUP($A1982,RawData!$A$2:$D$27422,2,1),"")</f>
        <v/>
      </c>
      <c r="E1982" t="str">
        <f>IF($C1982,INDEX(RawData!$A$1:$D$27422,$D1982,1),"")</f>
        <v/>
      </c>
      <c r="F1982" s="4" t="e">
        <f t="shared" ca="1" si="364"/>
        <v>#VALUE!</v>
      </c>
      <c r="G1982" t="str">
        <f t="shared" si="361"/>
        <v/>
      </c>
      <c r="H1982" s="6" t="str">
        <f>IF($C1982,INDEX(RawData!$A$1:$D$27422,$D1982,3),"")</f>
        <v/>
      </c>
      <c r="I1982" s="6" t="str">
        <f>IF($C1982,INDEX(RawData!$A$1:$D$27422,$D1982,4),"")</f>
        <v/>
      </c>
      <c r="J1982" s="5" t="b">
        <f t="shared" si="365"/>
        <v>0</v>
      </c>
      <c r="K1982" s="4" t="e">
        <f t="shared" si="366"/>
        <v>#N/A</v>
      </c>
      <c r="L1982" s="4" t="e">
        <f t="shared" si="367"/>
        <v>#N/A</v>
      </c>
      <c r="M1982" s="4" t="e">
        <f t="shared" ca="1" si="368"/>
        <v>#N/A</v>
      </c>
      <c r="N1982" s="4" t="e">
        <f t="shared" ca="1" si="369"/>
        <v>#N/A</v>
      </c>
      <c r="O1982" s="4" t="e">
        <f t="shared" ca="1" si="370"/>
        <v>#N/A</v>
      </c>
      <c r="P1982" s="4" t="e">
        <f t="shared" ca="1" si="371"/>
        <v>#N/A</v>
      </c>
    </row>
    <row r="1983" spans="1:16" x14ac:dyDescent="0.2">
      <c r="A1983">
        <f t="shared" si="362"/>
        <v>7904</v>
      </c>
      <c r="B1983" s="4" t="b">
        <f t="shared" si="363"/>
        <v>0</v>
      </c>
      <c r="C1983" s="5" t="b">
        <f t="shared" si="360"/>
        <v>0</v>
      </c>
      <c r="D1983" t="str">
        <f>IF(C1983,VLOOKUP($A1983,RawData!$A$2:$D$27422,2,1),"")</f>
        <v/>
      </c>
      <c r="E1983" t="str">
        <f>IF($C1983,INDEX(RawData!$A$1:$D$27422,$D1983,1),"")</f>
        <v/>
      </c>
      <c r="F1983" s="4" t="e">
        <f t="shared" ca="1" si="364"/>
        <v>#VALUE!</v>
      </c>
      <c r="G1983" t="str">
        <f t="shared" si="361"/>
        <v/>
      </c>
      <c r="H1983" s="6" t="str">
        <f>IF($C1983,INDEX(RawData!$A$1:$D$27422,$D1983,3),"")</f>
        <v/>
      </c>
      <c r="I1983" s="6" t="str">
        <f>IF($C1983,INDEX(RawData!$A$1:$D$27422,$D1983,4),"")</f>
        <v/>
      </c>
      <c r="J1983" s="5" t="b">
        <f t="shared" si="365"/>
        <v>0</v>
      </c>
      <c r="K1983" s="4" t="e">
        <f t="shared" si="366"/>
        <v>#N/A</v>
      </c>
      <c r="L1983" s="4" t="e">
        <f t="shared" si="367"/>
        <v>#N/A</v>
      </c>
      <c r="M1983" s="4" t="e">
        <f t="shared" ca="1" si="368"/>
        <v>#N/A</v>
      </c>
      <c r="N1983" s="4" t="e">
        <f t="shared" ca="1" si="369"/>
        <v>#N/A</v>
      </c>
      <c r="O1983" s="4" t="e">
        <f t="shared" ca="1" si="370"/>
        <v>#N/A</v>
      </c>
      <c r="P1983" s="4" t="e">
        <f t="shared" ca="1" si="371"/>
        <v>#N/A</v>
      </c>
    </row>
    <row r="1984" spans="1:16" x14ac:dyDescent="0.2">
      <c r="A1984">
        <f t="shared" si="362"/>
        <v>7908</v>
      </c>
      <c r="B1984" s="4" t="b">
        <f t="shared" si="363"/>
        <v>0</v>
      </c>
      <c r="C1984" s="5" t="b">
        <f t="shared" si="360"/>
        <v>0</v>
      </c>
      <c r="D1984" t="str">
        <f>IF(C1984,VLOOKUP($A1984,RawData!$A$2:$D$27422,2,1),"")</f>
        <v/>
      </c>
      <c r="E1984" t="str">
        <f>IF($C1984,INDEX(RawData!$A$1:$D$27422,$D1984,1),"")</f>
        <v/>
      </c>
      <c r="F1984" s="4" t="e">
        <f t="shared" ca="1" si="364"/>
        <v>#VALUE!</v>
      </c>
      <c r="G1984" t="str">
        <f t="shared" si="361"/>
        <v/>
      </c>
      <c r="H1984" s="6" t="str">
        <f>IF($C1984,INDEX(RawData!$A$1:$D$27422,$D1984,3),"")</f>
        <v/>
      </c>
      <c r="I1984" s="6" t="str">
        <f>IF($C1984,INDEX(RawData!$A$1:$D$27422,$D1984,4),"")</f>
        <v/>
      </c>
      <c r="J1984" s="5" t="b">
        <f t="shared" si="365"/>
        <v>0</v>
      </c>
      <c r="K1984" s="4" t="e">
        <f t="shared" si="366"/>
        <v>#N/A</v>
      </c>
      <c r="L1984" s="4" t="e">
        <f t="shared" si="367"/>
        <v>#N/A</v>
      </c>
      <c r="M1984" s="4" t="e">
        <f t="shared" ca="1" si="368"/>
        <v>#N/A</v>
      </c>
      <c r="N1984" s="4" t="e">
        <f t="shared" ca="1" si="369"/>
        <v>#N/A</v>
      </c>
      <c r="O1984" s="4" t="e">
        <f t="shared" ca="1" si="370"/>
        <v>#N/A</v>
      </c>
      <c r="P1984" s="4" t="e">
        <f t="shared" ca="1" si="371"/>
        <v>#N/A</v>
      </c>
    </row>
    <row r="1985" spans="1:16" x14ac:dyDescent="0.2">
      <c r="A1985">
        <f t="shared" si="362"/>
        <v>7912</v>
      </c>
      <c r="B1985" s="4" t="b">
        <f t="shared" si="363"/>
        <v>0</v>
      </c>
      <c r="C1985" s="5" t="b">
        <f t="shared" si="360"/>
        <v>0</v>
      </c>
      <c r="D1985" t="str">
        <f>IF(C1985,VLOOKUP($A1985,RawData!$A$2:$D$27422,2,1),"")</f>
        <v/>
      </c>
      <c r="E1985" t="str">
        <f>IF($C1985,INDEX(RawData!$A$1:$D$27422,$D1985,1),"")</f>
        <v/>
      </c>
      <c r="F1985" s="4" t="e">
        <f t="shared" ca="1" si="364"/>
        <v>#VALUE!</v>
      </c>
      <c r="G1985" t="str">
        <f t="shared" si="361"/>
        <v/>
      </c>
      <c r="H1985" s="6" t="str">
        <f>IF($C1985,INDEX(RawData!$A$1:$D$27422,$D1985,3),"")</f>
        <v/>
      </c>
      <c r="I1985" s="6" t="str">
        <f>IF($C1985,INDEX(RawData!$A$1:$D$27422,$D1985,4),"")</f>
        <v/>
      </c>
      <c r="J1985" s="5" t="b">
        <f t="shared" si="365"/>
        <v>0</v>
      </c>
      <c r="K1985" s="4" t="e">
        <f t="shared" si="366"/>
        <v>#N/A</v>
      </c>
      <c r="L1985" s="4" t="e">
        <f t="shared" si="367"/>
        <v>#N/A</v>
      </c>
      <c r="M1985" s="4" t="e">
        <f t="shared" ca="1" si="368"/>
        <v>#N/A</v>
      </c>
      <c r="N1985" s="4" t="e">
        <f t="shared" ca="1" si="369"/>
        <v>#N/A</v>
      </c>
      <c r="O1985" s="4" t="e">
        <f t="shared" ca="1" si="370"/>
        <v>#N/A</v>
      </c>
      <c r="P1985" s="4" t="e">
        <f t="shared" ca="1" si="371"/>
        <v>#N/A</v>
      </c>
    </row>
    <row r="1986" spans="1:16" x14ac:dyDescent="0.2">
      <c r="A1986">
        <f t="shared" si="362"/>
        <v>7916</v>
      </c>
      <c r="B1986" s="4" t="b">
        <f t="shared" si="363"/>
        <v>0</v>
      </c>
      <c r="C1986" s="5" t="b">
        <f t="shared" si="360"/>
        <v>0</v>
      </c>
      <c r="D1986" t="str">
        <f>IF(C1986,VLOOKUP($A1986,RawData!$A$2:$D$27422,2,1),"")</f>
        <v/>
      </c>
      <c r="E1986" t="str">
        <f>IF($C1986,INDEX(RawData!$A$1:$D$27422,$D1986,1),"")</f>
        <v/>
      </c>
      <c r="F1986" s="4" t="e">
        <f t="shared" ca="1" si="364"/>
        <v>#VALUE!</v>
      </c>
      <c r="G1986" t="str">
        <f t="shared" si="361"/>
        <v/>
      </c>
      <c r="H1986" s="6" t="str">
        <f>IF($C1986,INDEX(RawData!$A$1:$D$27422,$D1986,3),"")</f>
        <v/>
      </c>
      <c r="I1986" s="6" t="str">
        <f>IF($C1986,INDEX(RawData!$A$1:$D$27422,$D1986,4),"")</f>
        <v/>
      </c>
      <c r="J1986" s="5" t="b">
        <f t="shared" si="365"/>
        <v>0</v>
      </c>
      <c r="K1986" s="4" t="e">
        <f t="shared" si="366"/>
        <v>#N/A</v>
      </c>
      <c r="L1986" s="4" t="e">
        <f t="shared" si="367"/>
        <v>#N/A</v>
      </c>
      <c r="M1986" s="4" t="e">
        <f t="shared" ca="1" si="368"/>
        <v>#N/A</v>
      </c>
      <c r="N1986" s="4" t="e">
        <f t="shared" ca="1" si="369"/>
        <v>#N/A</v>
      </c>
      <c r="O1986" s="4" t="e">
        <f t="shared" ca="1" si="370"/>
        <v>#N/A</v>
      </c>
      <c r="P1986" s="4" t="e">
        <f t="shared" ca="1" si="371"/>
        <v>#N/A</v>
      </c>
    </row>
    <row r="1987" spans="1:16" x14ac:dyDescent="0.2">
      <c r="A1987">
        <f t="shared" si="362"/>
        <v>7920</v>
      </c>
      <c r="B1987" s="4" t="b">
        <f t="shared" si="363"/>
        <v>0</v>
      </c>
      <c r="C1987" s="5" t="b">
        <f t="shared" si="360"/>
        <v>0</v>
      </c>
      <c r="D1987" t="str">
        <f>IF(C1987,VLOOKUP($A1987,RawData!$A$2:$D$27422,2,1),"")</f>
        <v/>
      </c>
      <c r="E1987" t="str">
        <f>IF($C1987,INDEX(RawData!$A$1:$D$27422,$D1987,1),"")</f>
        <v/>
      </c>
      <c r="F1987" s="4" t="e">
        <f t="shared" ca="1" si="364"/>
        <v>#VALUE!</v>
      </c>
      <c r="G1987" t="str">
        <f t="shared" si="361"/>
        <v/>
      </c>
      <c r="H1987" s="6" t="str">
        <f>IF($C1987,INDEX(RawData!$A$1:$D$27422,$D1987,3),"")</f>
        <v/>
      </c>
      <c r="I1987" s="6" t="str">
        <f>IF($C1987,INDEX(RawData!$A$1:$D$27422,$D1987,4),"")</f>
        <v/>
      </c>
      <c r="J1987" s="5" t="b">
        <f t="shared" si="365"/>
        <v>0</v>
      </c>
      <c r="K1987" s="4" t="e">
        <f t="shared" si="366"/>
        <v>#N/A</v>
      </c>
      <c r="L1987" s="4" t="e">
        <f t="shared" si="367"/>
        <v>#N/A</v>
      </c>
      <c r="M1987" s="4" t="e">
        <f t="shared" ca="1" si="368"/>
        <v>#N/A</v>
      </c>
      <c r="N1987" s="4" t="e">
        <f t="shared" ca="1" si="369"/>
        <v>#N/A</v>
      </c>
      <c r="O1987" s="4" t="e">
        <f t="shared" ca="1" si="370"/>
        <v>#N/A</v>
      </c>
      <c r="P1987" s="4" t="e">
        <f t="shared" ca="1" si="371"/>
        <v>#N/A</v>
      </c>
    </row>
    <row r="1988" spans="1:16" x14ac:dyDescent="0.2">
      <c r="A1988">
        <f t="shared" si="362"/>
        <v>7924</v>
      </c>
      <c r="B1988" s="4" t="b">
        <f t="shared" si="363"/>
        <v>0</v>
      </c>
      <c r="C1988" s="5" t="b">
        <f t="shared" si="360"/>
        <v>0</v>
      </c>
      <c r="D1988" t="str">
        <f>IF(C1988,VLOOKUP($A1988,RawData!$A$2:$D$27422,2,1),"")</f>
        <v/>
      </c>
      <c r="E1988" t="str">
        <f>IF($C1988,INDEX(RawData!$A$1:$D$27422,$D1988,1),"")</f>
        <v/>
      </c>
      <c r="F1988" s="4" t="e">
        <f t="shared" ca="1" si="364"/>
        <v>#VALUE!</v>
      </c>
      <c r="G1988" t="str">
        <f t="shared" si="361"/>
        <v/>
      </c>
      <c r="H1988" s="6" t="str">
        <f>IF($C1988,INDEX(RawData!$A$1:$D$27422,$D1988,3),"")</f>
        <v/>
      </c>
      <c r="I1988" s="6" t="str">
        <f>IF($C1988,INDEX(RawData!$A$1:$D$27422,$D1988,4),"")</f>
        <v/>
      </c>
      <c r="J1988" s="5" t="b">
        <f t="shared" si="365"/>
        <v>0</v>
      </c>
      <c r="K1988" s="4" t="e">
        <f t="shared" si="366"/>
        <v>#N/A</v>
      </c>
      <c r="L1988" s="4" t="e">
        <f t="shared" si="367"/>
        <v>#N/A</v>
      </c>
      <c r="M1988" s="4" t="e">
        <f t="shared" ca="1" si="368"/>
        <v>#N/A</v>
      </c>
      <c r="N1988" s="4" t="e">
        <f t="shared" ca="1" si="369"/>
        <v>#N/A</v>
      </c>
      <c r="O1988" s="4" t="e">
        <f t="shared" ca="1" si="370"/>
        <v>#N/A</v>
      </c>
      <c r="P1988" s="4" t="e">
        <f t="shared" ca="1" si="371"/>
        <v>#N/A</v>
      </c>
    </row>
    <row r="1989" spans="1:16" x14ac:dyDescent="0.2">
      <c r="A1989">
        <f t="shared" si="362"/>
        <v>7928</v>
      </c>
      <c r="B1989" s="4" t="b">
        <f t="shared" si="363"/>
        <v>0</v>
      </c>
      <c r="C1989" s="5" t="b">
        <f t="shared" si="360"/>
        <v>0</v>
      </c>
      <c r="D1989" t="str">
        <f>IF(C1989,VLOOKUP($A1989,RawData!$A$2:$D$27422,2,1),"")</f>
        <v/>
      </c>
      <c r="E1989" t="str">
        <f>IF($C1989,INDEX(RawData!$A$1:$D$27422,$D1989,1),"")</f>
        <v/>
      </c>
      <c r="F1989" s="4" t="e">
        <f t="shared" ca="1" si="364"/>
        <v>#VALUE!</v>
      </c>
      <c r="G1989" t="str">
        <f t="shared" si="361"/>
        <v/>
      </c>
      <c r="H1989" s="6" t="str">
        <f>IF($C1989,INDEX(RawData!$A$1:$D$27422,$D1989,3),"")</f>
        <v/>
      </c>
      <c r="I1989" s="6" t="str">
        <f>IF($C1989,INDEX(RawData!$A$1:$D$27422,$D1989,4),"")</f>
        <v/>
      </c>
      <c r="J1989" s="5" t="b">
        <f t="shared" si="365"/>
        <v>0</v>
      </c>
      <c r="K1989" s="4" t="e">
        <f t="shared" si="366"/>
        <v>#N/A</v>
      </c>
      <c r="L1989" s="4" t="e">
        <f t="shared" si="367"/>
        <v>#N/A</v>
      </c>
      <c r="M1989" s="4" t="e">
        <f t="shared" ca="1" si="368"/>
        <v>#N/A</v>
      </c>
      <c r="N1989" s="4" t="e">
        <f t="shared" ca="1" si="369"/>
        <v>#N/A</v>
      </c>
      <c r="O1989" s="4" t="e">
        <f t="shared" ca="1" si="370"/>
        <v>#N/A</v>
      </c>
      <c r="P1989" s="4" t="e">
        <f t="shared" ca="1" si="371"/>
        <v>#N/A</v>
      </c>
    </row>
    <row r="1990" spans="1:16" x14ac:dyDescent="0.2">
      <c r="A1990">
        <f t="shared" si="362"/>
        <v>7932</v>
      </c>
      <c r="B1990" s="4" t="b">
        <f t="shared" si="363"/>
        <v>0</v>
      </c>
      <c r="C1990" s="5" t="b">
        <f t="shared" si="360"/>
        <v>0</v>
      </c>
      <c r="D1990" t="str">
        <f>IF(C1990,VLOOKUP($A1990,RawData!$A$2:$D$27422,2,1),"")</f>
        <v/>
      </c>
      <c r="E1990" t="str">
        <f>IF($C1990,INDEX(RawData!$A$1:$D$27422,$D1990,1),"")</f>
        <v/>
      </c>
      <c r="F1990" s="4" t="e">
        <f t="shared" ca="1" si="364"/>
        <v>#VALUE!</v>
      </c>
      <c r="G1990" t="str">
        <f t="shared" si="361"/>
        <v/>
      </c>
      <c r="H1990" s="6" t="str">
        <f>IF($C1990,INDEX(RawData!$A$1:$D$27422,$D1990,3),"")</f>
        <v/>
      </c>
      <c r="I1990" s="6" t="str">
        <f>IF($C1990,INDEX(RawData!$A$1:$D$27422,$D1990,4),"")</f>
        <v/>
      </c>
      <c r="J1990" s="5" t="b">
        <f t="shared" si="365"/>
        <v>0</v>
      </c>
      <c r="K1990" s="4" t="e">
        <f t="shared" si="366"/>
        <v>#N/A</v>
      </c>
      <c r="L1990" s="4" t="e">
        <f t="shared" si="367"/>
        <v>#N/A</v>
      </c>
      <c r="M1990" s="4" t="e">
        <f t="shared" ca="1" si="368"/>
        <v>#N/A</v>
      </c>
      <c r="N1990" s="4" t="e">
        <f t="shared" ca="1" si="369"/>
        <v>#N/A</v>
      </c>
      <c r="O1990" s="4" t="e">
        <f t="shared" ca="1" si="370"/>
        <v>#N/A</v>
      </c>
      <c r="P1990" s="4" t="e">
        <f t="shared" ca="1" si="371"/>
        <v>#N/A</v>
      </c>
    </row>
    <row r="1991" spans="1:16" x14ac:dyDescent="0.2">
      <c r="A1991">
        <f t="shared" si="362"/>
        <v>7936</v>
      </c>
      <c r="B1991" s="4" t="b">
        <f t="shared" si="363"/>
        <v>0</v>
      </c>
      <c r="C1991" s="5" t="b">
        <f t="shared" ref="C1991:C2054" si="372">IF(AND(B1991,A1991&lt;=$H$1),TRUE(),FALSE())</f>
        <v>0</v>
      </c>
      <c r="D1991" t="str">
        <f>IF(C1991,VLOOKUP($A1991,RawData!$A$2:$D$27422,2,1),"")</f>
        <v/>
      </c>
      <c r="E1991" t="str">
        <f>IF($C1991,INDEX(RawData!$A$1:$D$27422,$D1991,1),"")</f>
        <v/>
      </c>
      <c r="F1991" s="4" t="e">
        <f t="shared" ca="1" si="364"/>
        <v>#VALUE!</v>
      </c>
      <c r="G1991" t="str">
        <f t="shared" ref="G1991:G2054" si="373">IF(C1991,ROW(),"")</f>
        <v/>
      </c>
      <c r="H1991" s="6" t="str">
        <f>IF($C1991,INDEX(RawData!$A$1:$D$27422,$D1991,3),"")</f>
        <v/>
      </c>
      <c r="I1991" s="6" t="str">
        <f>IF($C1991,INDEX(RawData!$A$1:$D$27422,$D1991,4),"")</f>
        <v/>
      </c>
      <c r="J1991" s="5" t="b">
        <f t="shared" si="365"/>
        <v>0</v>
      </c>
      <c r="K1991" s="4" t="e">
        <f t="shared" si="366"/>
        <v>#N/A</v>
      </c>
      <c r="L1991" s="4" t="e">
        <f t="shared" si="367"/>
        <v>#N/A</v>
      </c>
      <c r="M1991" s="4" t="e">
        <f t="shared" ca="1" si="368"/>
        <v>#N/A</v>
      </c>
      <c r="N1991" s="4" t="e">
        <f t="shared" ca="1" si="369"/>
        <v>#N/A</v>
      </c>
      <c r="O1991" s="4" t="e">
        <f t="shared" ca="1" si="370"/>
        <v>#N/A</v>
      </c>
      <c r="P1991" s="4" t="e">
        <f t="shared" ca="1" si="371"/>
        <v>#N/A</v>
      </c>
    </row>
    <row r="1992" spans="1:16" x14ac:dyDescent="0.2">
      <c r="A1992">
        <f t="shared" ref="A1992:A2055" si="374">A1991+$C$4</f>
        <v>7940</v>
      </c>
      <c r="B1992" s="4" t="b">
        <f t="shared" ref="B1992:B2055" si="375">IF(ROW()&lt;7+$H$4,TRUE(),FALSE())</f>
        <v>0</v>
      </c>
      <c r="C1992" s="5" t="b">
        <f t="shared" si="372"/>
        <v>0</v>
      </c>
      <c r="D1992" t="str">
        <f>IF(C1992,VLOOKUP($A1992,RawData!$A$2:$D$27422,2,1),"")</f>
        <v/>
      </c>
      <c r="E1992" t="str">
        <f>IF($C1992,INDEX(RawData!$A$1:$D$27422,$D1992,1),"")</f>
        <v/>
      </c>
      <c r="F1992" s="4" t="e">
        <f t="shared" ref="F1992:F2055" ca="1" si="376">$E1992-OFFSET($E$7:$E$27000,$H$3,0,1,1)</f>
        <v>#VALUE!</v>
      </c>
      <c r="G1992" t="str">
        <f t="shared" si="373"/>
        <v/>
      </c>
      <c r="H1992" s="6" t="str">
        <f>IF($C1992,INDEX(RawData!$A$1:$D$27422,$D1992,3),"")</f>
        <v/>
      </c>
      <c r="I1992" s="6" t="str">
        <f>IF($C1992,INDEX(RawData!$A$1:$D$27422,$D1992,4),"")</f>
        <v/>
      </c>
      <c r="J1992" s="5" t="b">
        <f t="shared" ref="J1992:J2055" si="377">IF(C1992,IF(E1992-$E$7&gt;=$C$1/2,TRUE(),FALSE()),FALSE())</f>
        <v>0</v>
      </c>
      <c r="K1992" s="4" t="e">
        <f t="shared" ref="K1992:K2055" si="378">IF(C1992,IF(J1992,VLOOKUP(ROUND($E1992,0)-$C$2,$E$7:$G$27427,3),#N/A),#N/A)</f>
        <v>#N/A</v>
      </c>
      <c r="L1992" s="4" t="e">
        <f t="shared" ref="L1992:L2055" si="379">IF(C1992,IF(J1992,VLOOKUP(FLOOR($E1992+$C$2,1),$E$7:$G$27427,3),#N/A),#N/A)</f>
        <v>#N/A</v>
      </c>
      <c r="M1992" s="4" t="e">
        <f t="shared" ref="M1992:M2055" ca="1" si="380">IF(C1992,IF(J1992,AVERAGE(OFFSET($I$1:$I$27000,$K1992-1,0,($L1992-$K1992)+1,1)),#N/A),#N/A)</f>
        <v>#N/A</v>
      </c>
      <c r="N1992" s="4" t="e">
        <f t="shared" ref="N1992:N2055" ca="1" si="381">IF(J1992,ABS(M1992-OFFSET($M$1:$M$27000,$L1992-1,0,1,1)),#N/A)</f>
        <v>#N/A</v>
      </c>
      <c r="O1992" s="4" t="e">
        <f t="shared" ref="O1992:O2055" ca="1" si="382">IF(AND($C1992,$J1992),OFFSET($N$1:$N$27000,$L1992,0,1,1),#N/A)</f>
        <v>#N/A</v>
      </c>
      <c r="P1992" s="4" t="e">
        <f t="shared" ca="1" si="371"/>
        <v>#N/A</v>
      </c>
    </row>
    <row r="1993" spans="1:16" x14ac:dyDescent="0.2">
      <c r="A1993">
        <f t="shared" si="374"/>
        <v>7944</v>
      </c>
      <c r="B1993" s="4" t="b">
        <f t="shared" si="375"/>
        <v>0</v>
      </c>
      <c r="C1993" s="5" t="b">
        <f t="shared" si="372"/>
        <v>0</v>
      </c>
      <c r="D1993" t="str">
        <f>IF(C1993,VLOOKUP($A1993,RawData!$A$2:$D$27422,2,1),"")</f>
        <v/>
      </c>
      <c r="E1993" t="str">
        <f>IF($C1993,INDEX(RawData!$A$1:$D$27422,$D1993,1),"")</f>
        <v/>
      </c>
      <c r="F1993" s="4" t="e">
        <f t="shared" ca="1" si="376"/>
        <v>#VALUE!</v>
      </c>
      <c r="G1993" t="str">
        <f t="shared" si="373"/>
        <v/>
      </c>
      <c r="H1993" s="6" t="str">
        <f>IF($C1993,INDEX(RawData!$A$1:$D$27422,$D1993,3),"")</f>
        <v/>
      </c>
      <c r="I1993" s="6" t="str">
        <f>IF($C1993,INDEX(RawData!$A$1:$D$27422,$D1993,4),"")</f>
        <v/>
      </c>
      <c r="J1993" s="5" t="b">
        <f t="shared" si="377"/>
        <v>0</v>
      </c>
      <c r="K1993" s="4" t="e">
        <f t="shared" si="378"/>
        <v>#N/A</v>
      </c>
      <c r="L1993" s="4" t="e">
        <f t="shared" si="379"/>
        <v>#N/A</v>
      </c>
      <c r="M1993" s="4" t="e">
        <f t="shared" ca="1" si="380"/>
        <v>#N/A</v>
      </c>
      <c r="N1993" s="4" t="e">
        <f t="shared" ca="1" si="381"/>
        <v>#N/A</v>
      </c>
      <c r="O1993" s="4" t="e">
        <f t="shared" ca="1" si="382"/>
        <v>#N/A</v>
      </c>
      <c r="P1993" s="4" t="e">
        <f t="shared" ref="P1993:P2056" ca="1" si="383">IF(AND($C1992,$J1992),IF(AND($O1992&lt;$C$3,$O1993&gt;=$C$3),$P1992+1,IF(AND($O1992&gt;=$C$3,$O1993&lt;$C$3),$P1992+1,$P1992)),$P1992)</f>
        <v>#N/A</v>
      </c>
    </row>
    <row r="1994" spans="1:16" x14ac:dyDescent="0.2">
      <c r="A1994">
        <f t="shared" si="374"/>
        <v>7948</v>
      </c>
      <c r="B1994" s="4" t="b">
        <f t="shared" si="375"/>
        <v>0</v>
      </c>
      <c r="C1994" s="5" t="b">
        <f t="shared" si="372"/>
        <v>0</v>
      </c>
      <c r="D1994" t="str">
        <f>IF(C1994,VLOOKUP($A1994,RawData!$A$2:$D$27422,2,1),"")</f>
        <v/>
      </c>
      <c r="E1994" t="str">
        <f>IF($C1994,INDEX(RawData!$A$1:$D$27422,$D1994,1),"")</f>
        <v/>
      </c>
      <c r="F1994" s="4" t="e">
        <f t="shared" ca="1" si="376"/>
        <v>#VALUE!</v>
      </c>
      <c r="G1994" t="str">
        <f t="shared" si="373"/>
        <v/>
      </c>
      <c r="H1994" s="6" t="str">
        <f>IF($C1994,INDEX(RawData!$A$1:$D$27422,$D1994,3),"")</f>
        <v/>
      </c>
      <c r="I1994" s="6" t="str">
        <f>IF($C1994,INDEX(RawData!$A$1:$D$27422,$D1994,4),"")</f>
        <v/>
      </c>
      <c r="J1994" s="5" t="b">
        <f t="shared" si="377"/>
        <v>0</v>
      </c>
      <c r="K1994" s="4" t="e">
        <f t="shared" si="378"/>
        <v>#N/A</v>
      </c>
      <c r="L1994" s="4" t="e">
        <f t="shared" si="379"/>
        <v>#N/A</v>
      </c>
      <c r="M1994" s="4" t="e">
        <f t="shared" ca="1" si="380"/>
        <v>#N/A</v>
      </c>
      <c r="N1994" s="4" t="e">
        <f t="shared" ca="1" si="381"/>
        <v>#N/A</v>
      </c>
      <c r="O1994" s="4" t="e">
        <f t="shared" ca="1" si="382"/>
        <v>#N/A</v>
      </c>
      <c r="P1994" s="4" t="e">
        <f t="shared" ca="1" si="383"/>
        <v>#N/A</v>
      </c>
    </row>
    <row r="1995" spans="1:16" x14ac:dyDescent="0.2">
      <c r="A1995">
        <f t="shared" si="374"/>
        <v>7952</v>
      </c>
      <c r="B1995" s="4" t="b">
        <f t="shared" si="375"/>
        <v>0</v>
      </c>
      <c r="C1995" s="5" t="b">
        <f t="shared" si="372"/>
        <v>0</v>
      </c>
      <c r="D1995" t="str">
        <f>IF(C1995,VLOOKUP($A1995,RawData!$A$2:$D$27422,2,1),"")</f>
        <v/>
      </c>
      <c r="E1995" t="str">
        <f>IF($C1995,INDEX(RawData!$A$1:$D$27422,$D1995,1),"")</f>
        <v/>
      </c>
      <c r="F1995" s="4" t="e">
        <f t="shared" ca="1" si="376"/>
        <v>#VALUE!</v>
      </c>
      <c r="G1995" t="str">
        <f t="shared" si="373"/>
        <v/>
      </c>
      <c r="H1995" s="6" t="str">
        <f>IF($C1995,INDEX(RawData!$A$1:$D$27422,$D1995,3),"")</f>
        <v/>
      </c>
      <c r="I1995" s="6" t="str">
        <f>IF($C1995,INDEX(RawData!$A$1:$D$27422,$D1995,4),"")</f>
        <v/>
      </c>
      <c r="J1995" s="5" t="b">
        <f t="shared" si="377"/>
        <v>0</v>
      </c>
      <c r="K1995" s="4" t="e">
        <f t="shared" si="378"/>
        <v>#N/A</v>
      </c>
      <c r="L1995" s="4" t="e">
        <f t="shared" si="379"/>
        <v>#N/A</v>
      </c>
      <c r="M1995" s="4" t="e">
        <f t="shared" ca="1" si="380"/>
        <v>#N/A</v>
      </c>
      <c r="N1995" s="4" t="e">
        <f t="shared" ca="1" si="381"/>
        <v>#N/A</v>
      </c>
      <c r="O1995" s="4" t="e">
        <f t="shared" ca="1" si="382"/>
        <v>#N/A</v>
      </c>
      <c r="P1995" s="4" t="e">
        <f t="shared" ca="1" si="383"/>
        <v>#N/A</v>
      </c>
    </row>
    <row r="1996" spans="1:16" x14ac:dyDescent="0.2">
      <c r="A1996">
        <f t="shared" si="374"/>
        <v>7956</v>
      </c>
      <c r="B1996" s="4" t="b">
        <f t="shared" si="375"/>
        <v>0</v>
      </c>
      <c r="C1996" s="5" t="b">
        <f t="shared" si="372"/>
        <v>0</v>
      </c>
      <c r="D1996" t="str">
        <f>IF(C1996,VLOOKUP($A1996,RawData!$A$2:$D$27422,2,1),"")</f>
        <v/>
      </c>
      <c r="E1996" t="str">
        <f>IF($C1996,INDEX(RawData!$A$1:$D$27422,$D1996,1),"")</f>
        <v/>
      </c>
      <c r="F1996" s="4" t="e">
        <f t="shared" ca="1" si="376"/>
        <v>#VALUE!</v>
      </c>
      <c r="G1996" t="str">
        <f t="shared" si="373"/>
        <v/>
      </c>
      <c r="H1996" s="6" t="str">
        <f>IF($C1996,INDEX(RawData!$A$1:$D$27422,$D1996,3),"")</f>
        <v/>
      </c>
      <c r="I1996" s="6" t="str">
        <f>IF($C1996,INDEX(RawData!$A$1:$D$27422,$D1996,4),"")</f>
        <v/>
      </c>
      <c r="J1996" s="5" t="b">
        <f t="shared" si="377"/>
        <v>0</v>
      </c>
      <c r="K1996" s="4" t="e">
        <f t="shared" si="378"/>
        <v>#N/A</v>
      </c>
      <c r="L1996" s="4" t="e">
        <f t="shared" si="379"/>
        <v>#N/A</v>
      </c>
      <c r="M1996" s="4" t="e">
        <f t="shared" ca="1" si="380"/>
        <v>#N/A</v>
      </c>
      <c r="N1996" s="4" t="e">
        <f t="shared" ca="1" si="381"/>
        <v>#N/A</v>
      </c>
      <c r="O1996" s="4" t="e">
        <f t="shared" ca="1" si="382"/>
        <v>#N/A</v>
      </c>
      <c r="P1996" s="4" t="e">
        <f t="shared" ca="1" si="383"/>
        <v>#N/A</v>
      </c>
    </row>
    <row r="1997" spans="1:16" x14ac:dyDescent="0.2">
      <c r="A1997">
        <f t="shared" si="374"/>
        <v>7960</v>
      </c>
      <c r="B1997" s="4" t="b">
        <f t="shared" si="375"/>
        <v>0</v>
      </c>
      <c r="C1997" s="5" t="b">
        <f t="shared" si="372"/>
        <v>0</v>
      </c>
      <c r="D1997" t="str">
        <f>IF(C1997,VLOOKUP($A1997,RawData!$A$2:$D$27422,2,1),"")</f>
        <v/>
      </c>
      <c r="E1997" t="str">
        <f>IF($C1997,INDEX(RawData!$A$1:$D$27422,$D1997,1),"")</f>
        <v/>
      </c>
      <c r="F1997" s="4" t="e">
        <f t="shared" ca="1" si="376"/>
        <v>#VALUE!</v>
      </c>
      <c r="G1997" t="str">
        <f t="shared" si="373"/>
        <v/>
      </c>
      <c r="H1997" s="6" t="str">
        <f>IF($C1997,INDEX(RawData!$A$1:$D$27422,$D1997,3),"")</f>
        <v/>
      </c>
      <c r="I1997" s="6" t="str">
        <f>IF($C1997,INDEX(RawData!$A$1:$D$27422,$D1997,4),"")</f>
        <v/>
      </c>
      <c r="J1997" s="5" t="b">
        <f t="shared" si="377"/>
        <v>0</v>
      </c>
      <c r="K1997" s="4" t="e">
        <f t="shared" si="378"/>
        <v>#N/A</v>
      </c>
      <c r="L1997" s="4" t="e">
        <f t="shared" si="379"/>
        <v>#N/A</v>
      </c>
      <c r="M1997" s="4" t="e">
        <f t="shared" ca="1" si="380"/>
        <v>#N/A</v>
      </c>
      <c r="N1997" s="4" t="e">
        <f t="shared" ca="1" si="381"/>
        <v>#N/A</v>
      </c>
      <c r="O1997" s="4" t="e">
        <f t="shared" ca="1" si="382"/>
        <v>#N/A</v>
      </c>
      <c r="P1997" s="4" t="e">
        <f t="shared" ca="1" si="383"/>
        <v>#N/A</v>
      </c>
    </row>
    <row r="1998" spans="1:16" x14ac:dyDescent="0.2">
      <c r="A1998">
        <f t="shared" si="374"/>
        <v>7964</v>
      </c>
      <c r="B1998" s="4" t="b">
        <f t="shared" si="375"/>
        <v>0</v>
      </c>
      <c r="C1998" s="5" t="b">
        <f t="shared" si="372"/>
        <v>0</v>
      </c>
      <c r="D1998" t="str">
        <f>IF(C1998,VLOOKUP($A1998,RawData!$A$2:$D$27422,2,1),"")</f>
        <v/>
      </c>
      <c r="E1998" t="str">
        <f>IF($C1998,INDEX(RawData!$A$1:$D$27422,$D1998,1),"")</f>
        <v/>
      </c>
      <c r="F1998" s="4" t="e">
        <f t="shared" ca="1" si="376"/>
        <v>#VALUE!</v>
      </c>
      <c r="G1998" t="str">
        <f t="shared" si="373"/>
        <v/>
      </c>
      <c r="H1998" s="6" t="str">
        <f>IF($C1998,INDEX(RawData!$A$1:$D$27422,$D1998,3),"")</f>
        <v/>
      </c>
      <c r="I1998" s="6" t="str">
        <f>IF($C1998,INDEX(RawData!$A$1:$D$27422,$D1998,4),"")</f>
        <v/>
      </c>
      <c r="J1998" s="5" t="b">
        <f t="shared" si="377"/>
        <v>0</v>
      </c>
      <c r="K1998" s="4" t="e">
        <f t="shared" si="378"/>
        <v>#N/A</v>
      </c>
      <c r="L1998" s="4" t="e">
        <f t="shared" si="379"/>
        <v>#N/A</v>
      </c>
      <c r="M1998" s="4" t="e">
        <f t="shared" ca="1" si="380"/>
        <v>#N/A</v>
      </c>
      <c r="N1998" s="4" t="e">
        <f t="shared" ca="1" si="381"/>
        <v>#N/A</v>
      </c>
      <c r="O1998" s="4" t="e">
        <f t="shared" ca="1" si="382"/>
        <v>#N/A</v>
      </c>
      <c r="P1998" s="4" t="e">
        <f t="shared" ca="1" si="383"/>
        <v>#N/A</v>
      </c>
    </row>
    <row r="1999" spans="1:16" x14ac:dyDescent="0.2">
      <c r="A1999">
        <f t="shared" si="374"/>
        <v>7968</v>
      </c>
      <c r="B1999" s="4" t="b">
        <f t="shared" si="375"/>
        <v>0</v>
      </c>
      <c r="C1999" s="5" t="b">
        <f t="shared" si="372"/>
        <v>0</v>
      </c>
      <c r="D1999" t="str">
        <f>IF(C1999,VLOOKUP($A1999,RawData!$A$2:$D$27422,2,1),"")</f>
        <v/>
      </c>
      <c r="E1999" t="str">
        <f>IF($C1999,INDEX(RawData!$A$1:$D$27422,$D1999,1),"")</f>
        <v/>
      </c>
      <c r="F1999" s="4" t="e">
        <f t="shared" ca="1" si="376"/>
        <v>#VALUE!</v>
      </c>
      <c r="G1999" t="str">
        <f t="shared" si="373"/>
        <v/>
      </c>
      <c r="H1999" s="6" t="str">
        <f>IF($C1999,INDEX(RawData!$A$1:$D$27422,$D1999,3),"")</f>
        <v/>
      </c>
      <c r="I1999" s="6" t="str">
        <f>IF($C1999,INDEX(RawData!$A$1:$D$27422,$D1999,4),"")</f>
        <v/>
      </c>
      <c r="J1999" s="5" t="b">
        <f t="shared" si="377"/>
        <v>0</v>
      </c>
      <c r="K1999" s="4" t="e">
        <f t="shared" si="378"/>
        <v>#N/A</v>
      </c>
      <c r="L1999" s="4" t="e">
        <f t="shared" si="379"/>
        <v>#N/A</v>
      </c>
      <c r="M1999" s="4" t="e">
        <f t="shared" ca="1" si="380"/>
        <v>#N/A</v>
      </c>
      <c r="N1999" s="4" t="e">
        <f t="shared" ca="1" si="381"/>
        <v>#N/A</v>
      </c>
      <c r="O1999" s="4" t="e">
        <f t="shared" ca="1" si="382"/>
        <v>#N/A</v>
      </c>
      <c r="P1999" s="4" t="e">
        <f t="shared" ca="1" si="383"/>
        <v>#N/A</v>
      </c>
    </row>
    <row r="2000" spans="1:16" x14ac:dyDescent="0.2">
      <c r="A2000">
        <f t="shared" si="374"/>
        <v>7972</v>
      </c>
      <c r="B2000" s="4" t="b">
        <f t="shared" si="375"/>
        <v>0</v>
      </c>
      <c r="C2000" s="5" t="b">
        <f t="shared" si="372"/>
        <v>0</v>
      </c>
      <c r="D2000" t="str">
        <f>IF(C2000,VLOOKUP($A2000,RawData!$A$2:$D$27422,2,1),"")</f>
        <v/>
      </c>
      <c r="E2000" t="str">
        <f>IF($C2000,INDEX(RawData!$A$1:$D$27422,$D2000,1),"")</f>
        <v/>
      </c>
      <c r="F2000" s="4" t="e">
        <f t="shared" ca="1" si="376"/>
        <v>#VALUE!</v>
      </c>
      <c r="G2000" t="str">
        <f t="shared" si="373"/>
        <v/>
      </c>
      <c r="H2000" s="6" t="str">
        <f>IF($C2000,INDEX(RawData!$A$1:$D$27422,$D2000,3),"")</f>
        <v/>
      </c>
      <c r="I2000" s="6" t="str">
        <f>IF($C2000,INDEX(RawData!$A$1:$D$27422,$D2000,4),"")</f>
        <v/>
      </c>
      <c r="J2000" s="5" t="b">
        <f t="shared" si="377"/>
        <v>0</v>
      </c>
      <c r="K2000" s="4" t="e">
        <f t="shared" si="378"/>
        <v>#N/A</v>
      </c>
      <c r="L2000" s="4" t="e">
        <f t="shared" si="379"/>
        <v>#N/A</v>
      </c>
      <c r="M2000" s="4" t="e">
        <f t="shared" ca="1" si="380"/>
        <v>#N/A</v>
      </c>
      <c r="N2000" s="4" t="e">
        <f t="shared" ca="1" si="381"/>
        <v>#N/A</v>
      </c>
      <c r="O2000" s="4" t="e">
        <f t="shared" ca="1" si="382"/>
        <v>#N/A</v>
      </c>
      <c r="P2000" s="4" t="e">
        <f t="shared" ca="1" si="383"/>
        <v>#N/A</v>
      </c>
    </row>
    <row r="2001" spans="1:16" x14ac:dyDescent="0.2">
      <c r="A2001">
        <f t="shared" si="374"/>
        <v>7976</v>
      </c>
      <c r="B2001" s="4" t="b">
        <f t="shared" si="375"/>
        <v>0</v>
      </c>
      <c r="C2001" s="5" t="b">
        <f t="shared" si="372"/>
        <v>0</v>
      </c>
      <c r="D2001" t="str">
        <f>IF(C2001,VLOOKUP($A2001,RawData!$A$2:$D$27422,2,1),"")</f>
        <v/>
      </c>
      <c r="E2001" t="str">
        <f>IF($C2001,INDEX(RawData!$A$1:$D$27422,$D2001,1),"")</f>
        <v/>
      </c>
      <c r="F2001" s="4" t="e">
        <f t="shared" ca="1" si="376"/>
        <v>#VALUE!</v>
      </c>
      <c r="G2001" t="str">
        <f t="shared" si="373"/>
        <v/>
      </c>
      <c r="H2001" s="6" t="str">
        <f>IF($C2001,INDEX(RawData!$A$1:$D$27422,$D2001,3),"")</f>
        <v/>
      </c>
      <c r="I2001" s="6" t="str">
        <f>IF($C2001,INDEX(RawData!$A$1:$D$27422,$D2001,4),"")</f>
        <v/>
      </c>
      <c r="J2001" s="5" t="b">
        <f t="shared" si="377"/>
        <v>0</v>
      </c>
      <c r="K2001" s="4" t="e">
        <f t="shared" si="378"/>
        <v>#N/A</v>
      </c>
      <c r="L2001" s="4" t="e">
        <f t="shared" si="379"/>
        <v>#N/A</v>
      </c>
      <c r="M2001" s="4" t="e">
        <f t="shared" ca="1" si="380"/>
        <v>#N/A</v>
      </c>
      <c r="N2001" s="4" t="e">
        <f t="shared" ca="1" si="381"/>
        <v>#N/A</v>
      </c>
      <c r="O2001" s="4" t="e">
        <f t="shared" ca="1" si="382"/>
        <v>#N/A</v>
      </c>
      <c r="P2001" s="4" t="e">
        <f t="shared" ca="1" si="383"/>
        <v>#N/A</v>
      </c>
    </row>
    <row r="2002" spans="1:16" x14ac:dyDescent="0.2">
      <c r="A2002">
        <f t="shared" si="374"/>
        <v>7980</v>
      </c>
      <c r="B2002" s="4" t="b">
        <f t="shared" si="375"/>
        <v>0</v>
      </c>
      <c r="C2002" s="5" t="b">
        <f t="shared" si="372"/>
        <v>0</v>
      </c>
      <c r="D2002" t="str">
        <f>IF(C2002,VLOOKUP($A2002,RawData!$A$2:$D$27422,2,1),"")</f>
        <v/>
      </c>
      <c r="E2002" t="str">
        <f>IF($C2002,INDEX(RawData!$A$1:$D$27422,$D2002,1),"")</f>
        <v/>
      </c>
      <c r="F2002" s="4" t="e">
        <f t="shared" ca="1" si="376"/>
        <v>#VALUE!</v>
      </c>
      <c r="G2002" t="str">
        <f t="shared" si="373"/>
        <v/>
      </c>
      <c r="H2002" s="6" t="str">
        <f>IF($C2002,INDEX(RawData!$A$1:$D$27422,$D2002,3),"")</f>
        <v/>
      </c>
      <c r="I2002" s="6" t="str">
        <f>IF($C2002,INDEX(RawData!$A$1:$D$27422,$D2002,4),"")</f>
        <v/>
      </c>
      <c r="J2002" s="5" t="b">
        <f t="shared" si="377"/>
        <v>0</v>
      </c>
      <c r="K2002" s="4" t="e">
        <f t="shared" si="378"/>
        <v>#N/A</v>
      </c>
      <c r="L2002" s="4" t="e">
        <f t="shared" si="379"/>
        <v>#N/A</v>
      </c>
      <c r="M2002" s="4" t="e">
        <f t="shared" ca="1" si="380"/>
        <v>#N/A</v>
      </c>
      <c r="N2002" s="4" t="e">
        <f t="shared" ca="1" si="381"/>
        <v>#N/A</v>
      </c>
      <c r="O2002" s="4" t="e">
        <f t="shared" ca="1" si="382"/>
        <v>#N/A</v>
      </c>
      <c r="P2002" s="4" t="e">
        <f t="shared" ca="1" si="383"/>
        <v>#N/A</v>
      </c>
    </row>
    <row r="2003" spans="1:16" x14ac:dyDescent="0.2">
      <c r="A2003">
        <f t="shared" si="374"/>
        <v>7984</v>
      </c>
      <c r="B2003" s="4" t="b">
        <f t="shared" si="375"/>
        <v>0</v>
      </c>
      <c r="C2003" s="5" t="b">
        <f t="shared" si="372"/>
        <v>0</v>
      </c>
      <c r="D2003" t="str">
        <f>IF(C2003,VLOOKUP($A2003,RawData!$A$2:$D$27422,2,1),"")</f>
        <v/>
      </c>
      <c r="E2003" t="str">
        <f>IF($C2003,INDEX(RawData!$A$1:$D$27422,$D2003,1),"")</f>
        <v/>
      </c>
      <c r="F2003" s="4" t="e">
        <f t="shared" ca="1" si="376"/>
        <v>#VALUE!</v>
      </c>
      <c r="G2003" t="str">
        <f t="shared" si="373"/>
        <v/>
      </c>
      <c r="H2003" s="6" t="str">
        <f>IF($C2003,INDEX(RawData!$A$1:$D$27422,$D2003,3),"")</f>
        <v/>
      </c>
      <c r="I2003" s="6" t="str">
        <f>IF($C2003,INDEX(RawData!$A$1:$D$27422,$D2003,4),"")</f>
        <v/>
      </c>
      <c r="J2003" s="5" t="b">
        <f t="shared" si="377"/>
        <v>0</v>
      </c>
      <c r="K2003" s="4" t="e">
        <f t="shared" si="378"/>
        <v>#N/A</v>
      </c>
      <c r="L2003" s="4" t="e">
        <f t="shared" si="379"/>
        <v>#N/A</v>
      </c>
      <c r="M2003" s="4" t="e">
        <f t="shared" ca="1" si="380"/>
        <v>#N/A</v>
      </c>
      <c r="N2003" s="4" t="e">
        <f t="shared" ca="1" si="381"/>
        <v>#N/A</v>
      </c>
      <c r="O2003" s="4" t="e">
        <f t="shared" ca="1" si="382"/>
        <v>#N/A</v>
      </c>
      <c r="P2003" s="4" t="e">
        <f t="shared" ca="1" si="383"/>
        <v>#N/A</v>
      </c>
    </row>
    <row r="2004" spans="1:16" x14ac:dyDescent="0.2">
      <c r="A2004">
        <f t="shared" si="374"/>
        <v>7988</v>
      </c>
      <c r="B2004" s="4" t="b">
        <f t="shared" si="375"/>
        <v>0</v>
      </c>
      <c r="C2004" s="5" t="b">
        <f t="shared" si="372"/>
        <v>0</v>
      </c>
      <c r="D2004" t="str">
        <f>IF(C2004,VLOOKUP($A2004,RawData!$A$2:$D$27422,2,1),"")</f>
        <v/>
      </c>
      <c r="E2004" t="str">
        <f>IF($C2004,INDEX(RawData!$A$1:$D$27422,$D2004,1),"")</f>
        <v/>
      </c>
      <c r="F2004" s="4" t="e">
        <f t="shared" ca="1" si="376"/>
        <v>#VALUE!</v>
      </c>
      <c r="G2004" t="str">
        <f t="shared" si="373"/>
        <v/>
      </c>
      <c r="H2004" s="6" t="str">
        <f>IF($C2004,INDEX(RawData!$A$1:$D$27422,$D2004,3),"")</f>
        <v/>
      </c>
      <c r="I2004" s="6" t="str">
        <f>IF($C2004,INDEX(RawData!$A$1:$D$27422,$D2004,4),"")</f>
        <v/>
      </c>
      <c r="J2004" s="5" t="b">
        <f t="shared" si="377"/>
        <v>0</v>
      </c>
      <c r="K2004" s="4" t="e">
        <f t="shared" si="378"/>
        <v>#N/A</v>
      </c>
      <c r="L2004" s="4" t="e">
        <f t="shared" si="379"/>
        <v>#N/A</v>
      </c>
      <c r="M2004" s="4" t="e">
        <f t="shared" ca="1" si="380"/>
        <v>#N/A</v>
      </c>
      <c r="N2004" s="4" t="e">
        <f t="shared" ca="1" si="381"/>
        <v>#N/A</v>
      </c>
      <c r="O2004" s="4" t="e">
        <f t="shared" ca="1" si="382"/>
        <v>#N/A</v>
      </c>
      <c r="P2004" s="4" t="e">
        <f t="shared" ca="1" si="383"/>
        <v>#N/A</v>
      </c>
    </row>
    <row r="2005" spans="1:16" x14ac:dyDescent="0.2">
      <c r="A2005">
        <f t="shared" si="374"/>
        <v>7992</v>
      </c>
      <c r="B2005" s="4" t="b">
        <f t="shared" si="375"/>
        <v>0</v>
      </c>
      <c r="C2005" s="5" t="b">
        <f t="shared" si="372"/>
        <v>0</v>
      </c>
      <c r="D2005" t="str">
        <f>IF(C2005,VLOOKUP($A2005,RawData!$A$2:$D$27422,2,1),"")</f>
        <v/>
      </c>
      <c r="E2005" t="str">
        <f>IF($C2005,INDEX(RawData!$A$1:$D$27422,$D2005,1),"")</f>
        <v/>
      </c>
      <c r="F2005" s="4" t="e">
        <f t="shared" ca="1" si="376"/>
        <v>#VALUE!</v>
      </c>
      <c r="G2005" t="str">
        <f t="shared" si="373"/>
        <v/>
      </c>
      <c r="H2005" s="6" t="str">
        <f>IF($C2005,INDEX(RawData!$A$1:$D$27422,$D2005,3),"")</f>
        <v/>
      </c>
      <c r="I2005" s="6" t="str">
        <f>IF($C2005,INDEX(RawData!$A$1:$D$27422,$D2005,4),"")</f>
        <v/>
      </c>
      <c r="J2005" s="5" t="b">
        <f t="shared" si="377"/>
        <v>0</v>
      </c>
      <c r="K2005" s="4" t="e">
        <f t="shared" si="378"/>
        <v>#N/A</v>
      </c>
      <c r="L2005" s="4" t="e">
        <f t="shared" si="379"/>
        <v>#N/A</v>
      </c>
      <c r="M2005" s="4" t="e">
        <f t="shared" ca="1" si="380"/>
        <v>#N/A</v>
      </c>
      <c r="N2005" s="4" t="e">
        <f t="shared" ca="1" si="381"/>
        <v>#N/A</v>
      </c>
      <c r="O2005" s="4" t="e">
        <f t="shared" ca="1" si="382"/>
        <v>#N/A</v>
      </c>
      <c r="P2005" s="4" t="e">
        <f t="shared" ca="1" si="383"/>
        <v>#N/A</v>
      </c>
    </row>
    <row r="2006" spans="1:16" x14ac:dyDescent="0.2">
      <c r="A2006">
        <f t="shared" si="374"/>
        <v>7996</v>
      </c>
      <c r="B2006" s="4" t="b">
        <f t="shared" si="375"/>
        <v>0</v>
      </c>
      <c r="C2006" s="5" t="b">
        <f t="shared" si="372"/>
        <v>0</v>
      </c>
      <c r="D2006" t="str">
        <f>IF(C2006,VLOOKUP($A2006,RawData!$A$2:$D$27422,2,1),"")</f>
        <v/>
      </c>
      <c r="E2006" t="str">
        <f>IF($C2006,INDEX(RawData!$A$1:$D$27422,$D2006,1),"")</f>
        <v/>
      </c>
      <c r="F2006" s="4" t="e">
        <f t="shared" ca="1" si="376"/>
        <v>#VALUE!</v>
      </c>
      <c r="G2006" t="str">
        <f t="shared" si="373"/>
        <v/>
      </c>
      <c r="H2006" s="6" t="str">
        <f>IF($C2006,INDEX(RawData!$A$1:$D$27422,$D2006,3),"")</f>
        <v/>
      </c>
      <c r="I2006" s="6" t="str">
        <f>IF($C2006,INDEX(RawData!$A$1:$D$27422,$D2006,4),"")</f>
        <v/>
      </c>
      <c r="J2006" s="5" t="b">
        <f t="shared" si="377"/>
        <v>0</v>
      </c>
      <c r="K2006" s="4" t="e">
        <f t="shared" si="378"/>
        <v>#N/A</v>
      </c>
      <c r="L2006" s="4" t="e">
        <f t="shared" si="379"/>
        <v>#N/A</v>
      </c>
      <c r="M2006" s="4" t="e">
        <f t="shared" ca="1" si="380"/>
        <v>#N/A</v>
      </c>
      <c r="N2006" s="4" t="e">
        <f t="shared" ca="1" si="381"/>
        <v>#N/A</v>
      </c>
      <c r="O2006" s="4" t="e">
        <f t="shared" ca="1" si="382"/>
        <v>#N/A</v>
      </c>
      <c r="P2006" s="4" t="e">
        <f t="shared" ca="1" si="383"/>
        <v>#N/A</v>
      </c>
    </row>
    <row r="2007" spans="1:16" x14ac:dyDescent="0.2">
      <c r="A2007">
        <f t="shared" si="374"/>
        <v>8000</v>
      </c>
      <c r="B2007" s="4" t="b">
        <f t="shared" si="375"/>
        <v>0</v>
      </c>
      <c r="C2007" s="5" t="b">
        <f t="shared" si="372"/>
        <v>0</v>
      </c>
      <c r="D2007" t="str">
        <f>IF(C2007,VLOOKUP($A2007,RawData!$A$2:$D$27422,2,1),"")</f>
        <v/>
      </c>
      <c r="E2007" t="str">
        <f>IF($C2007,INDEX(RawData!$A$1:$D$27422,$D2007,1),"")</f>
        <v/>
      </c>
      <c r="F2007" s="4" t="e">
        <f t="shared" ca="1" si="376"/>
        <v>#VALUE!</v>
      </c>
      <c r="G2007" t="str">
        <f t="shared" si="373"/>
        <v/>
      </c>
      <c r="H2007" s="6" t="str">
        <f>IF($C2007,INDEX(RawData!$A$1:$D$27422,$D2007,3),"")</f>
        <v/>
      </c>
      <c r="I2007" s="6" t="str">
        <f>IF($C2007,INDEX(RawData!$A$1:$D$27422,$D2007,4),"")</f>
        <v/>
      </c>
      <c r="J2007" s="5" t="b">
        <f t="shared" si="377"/>
        <v>0</v>
      </c>
      <c r="K2007" s="4" t="e">
        <f t="shared" si="378"/>
        <v>#N/A</v>
      </c>
      <c r="L2007" s="4" t="e">
        <f t="shared" si="379"/>
        <v>#N/A</v>
      </c>
      <c r="M2007" s="4" t="e">
        <f t="shared" ca="1" si="380"/>
        <v>#N/A</v>
      </c>
      <c r="N2007" s="4" t="e">
        <f t="shared" ca="1" si="381"/>
        <v>#N/A</v>
      </c>
      <c r="O2007" s="4" t="e">
        <f t="shared" ca="1" si="382"/>
        <v>#N/A</v>
      </c>
      <c r="P2007" s="4" t="e">
        <f t="shared" ca="1" si="383"/>
        <v>#N/A</v>
      </c>
    </row>
    <row r="2008" spans="1:16" x14ac:dyDescent="0.2">
      <c r="A2008">
        <f t="shared" si="374"/>
        <v>8004</v>
      </c>
      <c r="B2008" s="4" t="b">
        <f t="shared" si="375"/>
        <v>0</v>
      </c>
      <c r="C2008" s="5" t="b">
        <f t="shared" si="372"/>
        <v>0</v>
      </c>
      <c r="D2008" t="str">
        <f>IF(C2008,VLOOKUP($A2008,RawData!$A$2:$D$27422,2,1),"")</f>
        <v/>
      </c>
      <c r="E2008" t="str">
        <f>IF($C2008,INDEX(RawData!$A$1:$D$27422,$D2008,1),"")</f>
        <v/>
      </c>
      <c r="F2008" s="4" t="e">
        <f t="shared" ca="1" si="376"/>
        <v>#VALUE!</v>
      </c>
      <c r="G2008" t="str">
        <f t="shared" si="373"/>
        <v/>
      </c>
      <c r="H2008" s="6" t="str">
        <f>IF($C2008,INDEX(RawData!$A$1:$D$27422,$D2008,3),"")</f>
        <v/>
      </c>
      <c r="I2008" s="6" t="str">
        <f>IF($C2008,INDEX(RawData!$A$1:$D$27422,$D2008,4),"")</f>
        <v/>
      </c>
      <c r="J2008" s="5" t="b">
        <f t="shared" si="377"/>
        <v>0</v>
      </c>
      <c r="K2008" s="4" t="e">
        <f t="shared" si="378"/>
        <v>#N/A</v>
      </c>
      <c r="L2008" s="4" t="e">
        <f t="shared" si="379"/>
        <v>#N/A</v>
      </c>
      <c r="M2008" s="4" t="e">
        <f t="shared" ca="1" si="380"/>
        <v>#N/A</v>
      </c>
      <c r="N2008" s="4" t="e">
        <f t="shared" ca="1" si="381"/>
        <v>#N/A</v>
      </c>
      <c r="O2008" s="4" t="e">
        <f t="shared" ca="1" si="382"/>
        <v>#N/A</v>
      </c>
      <c r="P2008" s="4" t="e">
        <f t="shared" ca="1" si="383"/>
        <v>#N/A</v>
      </c>
    </row>
    <row r="2009" spans="1:16" x14ac:dyDescent="0.2">
      <c r="A2009">
        <f t="shared" si="374"/>
        <v>8008</v>
      </c>
      <c r="B2009" s="4" t="b">
        <f t="shared" si="375"/>
        <v>0</v>
      </c>
      <c r="C2009" s="5" t="b">
        <f t="shared" si="372"/>
        <v>0</v>
      </c>
      <c r="D2009" t="str">
        <f>IF(C2009,VLOOKUP($A2009,RawData!$A$2:$D$27422,2,1),"")</f>
        <v/>
      </c>
      <c r="E2009" t="str">
        <f>IF($C2009,INDEX(RawData!$A$1:$D$27422,$D2009,1),"")</f>
        <v/>
      </c>
      <c r="F2009" s="4" t="e">
        <f t="shared" ca="1" si="376"/>
        <v>#VALUE!</v>
      </c>
      <c r="G2009" t="str">
        <f t="shared" si="373"/>
        <v/>
      </c>
      <c r="H2009" s="6" t="str">
        <f>IF($C2009,INDEX(RawData!$A$1:$D$27422,$D2009,3),"")</f>
        <v/>
      </c>
      <c r="I2009" s="6" t="str">
        <f>IF($C2009,INDEX(RawData!$A$1:$D$27422,$D2009,4),"")</f>
        <v/>
      </c>
      <c r="J2009" s="5" t="b">
        <f t="shared" si="377"/>
        <v>0</v>
      </c>
      <c r="K2009" s="4" t="e">
        <f t="shared" si="378"/>
        <v>#N/A</v>
      </c>
      <c r="L2009" s="4" t="e">
        <f t="shared" si="379"/>
        <v>#N/A</v>
      </c>
      <c r="M2009" s="4" t="e">
        <f t="shared" ca="1" si="380"/>
        <v>#N/A</v>
      </c>
      <c r="N2009" s="4" t="e">
        <f t="shared" ca="1" si="381"/>
        <v>#N/A</v>
      </c>
      <c r="O2009" s="4" t="e">
        <f t="shared" ca="1" si="382"/>
        <v>#N/A</v>
      </c>
      <c r="P2009" s="4" t="e">
        <f t="shared" ca="1" si="383"/>
        <v>#N/A</v>
      </c>
    </row>
    <row r="2010" spans="1:16" x14ac:dyDescent="0.2">
      <c r="A2010">
        <f t="shared" si="374"/>
        <v>8012</v>
      </c>
      <c r="B2010" s="4" t="b">
        <f t="shared" si="375"/>
        <v>0</v>
      </c>
      <c r="C2010" s="5" t="b">
        <f t="shared" si="372"/>
        <v>0</v>
      </c>
      <c r="D2010" t="str">
        <f>IF(C2010,VLOOKUP($A2010,RawData!$A$2:$D$27422,2,1),"")</f>
        <v/>
      </c>
      <c r="E2010" t="str">
        <f>IF($C2010,INDEX(RawData!$A$1:$D$27422,$D2010,1),"")</f>
        <v/>
      </c>
      <c r="F2010" s="4" t="e">
        <f t="shared" ca="1" si="376"/>
        <v>#VALUE!</v>
      </c>
      <c r="G2010" t="str">
        <f t="shared" si="373"/>
        <v/>
      </c>
      <c r="H2010" s="6" t="str">
        <f>IF($C2010,INDEX(RawData!$A$1:$D$27422,$D2010,3),"")</f>
        <v/>
      </c>
      <c r="I2010" s="6" t="str">
        <f>IF($C2010,INDEX(RawData!$A$1:$D$27422,$D2010,4),"")</f>
        <v/>
      </c>
      <c r="J2010" s="5" t="b">
        <f t="shared" si="377"/>
        <v>0</v>
      </c>
      <c r="K2010" s="4" t="e">
        <f t="shared" si="378"/>
        <v>#N/A</v>
      </c>
      <c r="L2010" s="4" t="e">
        <f t="shared" si="379"/>
        <v>#N/A</v>
      </c>
      <c r="M2010" s="4" t="e">
        <f t="shared" ca="1" si="380"/>
        <v>#N/A</v>
      </c>
      <c r="N2010" s="4" t="e">
        <f t="shared" ca="1" si="381"/>
        <v>#N/A</v>
      </c>
      <c r="O2010" s="4" t="e">
        <f t="shared" ca="1" si="382"/>
        <v>#N/A</v>
      </c>
      <c r="P2010" s="4" t="e">
        <f t="shared" ca="1" si="383"/>
        <v>#N/A</v>
      </c>
    </row>
    <row r="2011" spans="1:16" x14ac:dyDescent="0.2">
      <c r="A2011">
        <f t="shared" si="374"/>
        <v>8016</v>
      </c>
      <c r="B2011" s="4" t="b">
        <f t="shared" si="375"/>
        <v>0</v>
      </c>
      <c r="C2011" s="5" t="b">
        <f t="shared" si="372"/>
        <v>0</v>
      </c>
      <c r="D2011" t="str">
        <f>IF(C2011,VLOOKUP($A2011,RawData!$A$2:$D$27422,2,1),"")</f>
        <v/>
      </c>
      <c r="E2011" t="str">
        <f>IF($C2011,INDEX(RawData!$A$1:$D$27422,$D2011,1),"")</f>
        <v/>
      </c>
      <c r="F2011" s="4" t="e">
        <f t="shared" ca="1" si="376"/>
        <v>#VALUE!</v>
      </c>
      <c r="G2011" t="str">
        <f t="shared" si="373"/>
        <v/>
      </c>
      <c r="H2011" s="6" t="str">
        <f>IF($C2011,INDEX(RawData!$A$1:$D$27422,$D2011,3),"")</f>
        <v/>
      </c>
      <c r="I2011" s="6" t="str">
        <f>IF($C2011,INDEX(RawData!$A$1:$D$27422,$D2011,4),"")</f>
        <v/>
      </c>
      <c r="J2011" s="5" t="b">
        <f t="shared" si="377"/>
        <v>0</v>
      </c>
      <c r="K2011" s="4" t="e">
        <f t="shared" si="378"/>
        <v>#N/A</v>
      </c>
      <c r="L2011" s="4" t="e">
        <f t="shared" si="379"/>
        <v>#N/A</v>
      </c>
      <c r="M2011" s="4" t="e">
        <f t="shared" ca="1" si="380"/>
        <v>#N/A</v>
      </c>
      <c r="N2011" s="4" t="e">
        <f t="shared" ca="1" si="381"/>
        <v>#N/A</v>
      </c>
      <c r="O2011" s="4" t="e">
        <f t="shared" ca="1" si="382"/>
        <v>#N/A</v>
      </c>
      <c r="P2011" s="4" t="e">
        <f t="shared" ca="1" si="383"/>
        <v>#N/A</v>
      </c>
    </row>
    <row r="2012" spans="1:16" x14ac:dyDescent="0.2">
      <c r="A2012">
        <f t="shared" si="374"/>
        <v>8020</v>
      </c>
      <c r="B2012" s="4" t="b">
        <f t="shared" si="375"/>
        <v>0</v>
      </c>
      <c r="C2012" s="5" t="b">
        <f t="shared" si="372"/>
        <v>0</v>
      </c>
      <c r="D2012" t="str">
        <f>IF(C2012,VLOOKUP($A2012,RawData!$A$2:$D$27422,2,1),"")</f>
        <v/>
      </c>
      <c r="E2012" t="str">
        <f>IF($C2012,INDEX(RawData!$A$1:$D$27422,$D2012,1),"")</f>
        <v/>
      </c>
      <c r="F2012" s="4" t="e">
        <f t="shared" ca="1" si="376"/>
        <v>#VALUE!</v>
      </c>
      <c r="G2012" t="str">
        <f t="shared" si="373"/>
        <v/>
      </c>
      <c r="H2012" s="6" t="str">
        <f>IF($C2012,INDEX(RawData!$A$1:$D$27422,$D2012,3),"")</f>
        <v/>
      </c>
      <c r="I2012" s="6" t="str">
        <f>IF($C2012,INDEX(RawData!$A$1:$D$27422,$D2012,4),"")</f>
        <v/>
      </c>
      <c r="J2012" s="5" t="b">
        <f t="shared" si="377"/>
        <v>0</v>
      </c>
      <c r="K2012" s="4" t="e">
        <f t="shared" si="378"/>
        <v>#N/A</v>
      </c>
      <c r="L2012" s="4" t="e">
        <f t="shared" si="379"/>
        <v>#N/A</v>
      </c>
      <c r="M2012" s="4" t="e">
        <f t="shared" ca="1" si="380"/>
        <v>#N/A</v>
      </c>
      <c r="N2012" s="4" t="e">
        <f t="shared" ca="1" si="381"/>
        <v>#N/A</v>
      </c>
      <c r="O2012" s="4" t="e">
        <f t="shared" ca="1" si="382"/>
        <v>#N/A</v>
      </c>
      <c r="P2012" s="4" t="e">
        <f t="shared" ca="1" si="383"/>
        <v>#N/A</v>
      </c>
    </row>
    <row r="2013" spans="1:16" x14ac:dyDescent="0.2">
      <c r="A2013">
        <f t="shared" si="374"/>
        <v>8024</v>
      </c>
      <c r="B2013" s="4" t="b">
        <f t="shared" si="375"/>
        <v>0</v>
      </c>
      <c r="C2013" s="5" t="b">
        <f t="shared" si="372"/>
        <v>0</v>
      </c>
      <c r="D2013" t="str">
        <f>IF(C2013,VLOOKUP($A2013,RawData!$A$2:$D$27422,2,1),"")</f>
        <v/>
      </c>
      <c r="E2013" t="str">
        <f>IF($C2013,INDEX(RawData!$A$1:$D$27422,$D2013,1),"")</f>
        <v/>
      </c>
      <c r="F2013" s="4" t="e">
        <f t="shared" ca="1" si="376"/>
        <v>#VALUE!</v>
      </c>
      <c r="G2013" t="str">
        <f t="shared" si="373"/>
        <v/>
      </c>
      <c r="H2013" s="6" t="str">
        <f>IF($C2013,INDEX(RawData!$A$1:$D$27422,$D2013,3),"")</f>
        <v/>
      </c>
      <c r="I2013" s="6" t="str">
        <f>IF($C2013,INDEX(RawData!$A$1:$D$27422,$D2013,4),"")</f>
        <v/>
      </c>
      <c r="J2013" s="5" t="b">
        <f t="shared" si="377"/>
        <v>0</v>
      </c>
      <c r="K2013" s="4" t="e">
        <f t="shared" si="378"/>
        <v>#N/A</v>
      </c>
      <c r="L2013" s="4" t="e">
        <f t="shared" si="379"/>
        <v>#N/A</v>
      </c>
      <c r="M2013" s="4" t="e">
        <f t="shared" ca="1" si="380"/>
        <v>#N/A</v>
      </c>
      <c r="N2013" s="4" t="e">
        <f t="shared" ca="1" si="381"/>
        <v>#N/A</v>
      </c>
      <c r="O2013" s="4" t="e">
        <f t="shared" ca="1" si="382"/>
        <v>#N/A</v>
      </c>
      <c r="P2013" s="4" t="e">
        <f t="shared" ca="1" si="383"/>
        <v>#N/A</v>
      </c>
    </row>
    <row r="2014" spans="1:16" x14ac:dyDescent="0.2">
      <c r="A2014">
        <f t="shared" si="374"/>
        <v>8028</v>
      </c>
      <c r="B2014" s="4" t="b">
        <f t="shared" si="375"/>
        <v>0</v>
      </c>
      <c r="C2014" s="5" t="b">
        <f t="shared" si="372"/>
        <v>0</v>
      </c>
      <c r="D2014" t="str">
        <f>IF(C2014,VLOOKUP($A2014,RawData!$A$2:$D$27422,2,1),"")</f>
        <v/>
      </c>
      <c r="E2014" t="str">
        <f>IF($C2014,INDEX(RawData!$A$1:$D$27422,$D2014,1),"")</f>
        <v/>
      </c>
      <c r="F2014" s="4" t="e">
        <f t="shared" ca="1" si="376"/>
        <v>#VALUE!</v>
      </c>
      <c r="G2014" t="str">
        <f t="shared" si="373"/>
        <v/>
      </c>
      <c r="H2014" s="6" t="str">
        <f>IF($C2014,INDEX(RawData!$A$1:$D$27422,$D2014,3),"")</f>
        <v/>
      </c>
      <c r="I2014" s="6" t="str">
        <f>IF($C2014,INDEX(RawData!$A$1:$D$27422,$D2014,4),"")</f>
        <v/>
      </c>
      <c r="J2014" s="5" t="b">
        <f t="shared" si="377"/>
        <v>0</v>
      </c>
      <c r="K2014" s="4" t="e">
        <f t="shared" si="378"/>
        <v>#N/A</v>
      </c>
      <c r="L2014" s="4" t="e">
        <f t="shared" si="379"/>
        <v>#N/A</v>
      </c>
      <c r="M2014" s="4" t="e">
        <f t="shared" ca="1" si="380"/>
        <v>#N/A</v>
      </c>
      <c r="N2014" s="4" t="e">
        <f t="shared" ca="1" si="381"/>
        <v>#N/A</v>
      </c>
      <c r="O2014" s="4" t="e">
        <f t="shared" ca="1" si="382"/>
        <v>#N/A</v>
      </c>
      <c r="P2014" s="4" t="e">
        <f t="shared" ca="1" si="383"/>
        <v>#N/A</v>
      </c>
    </row>
    <row r="2015" spans="1:16" x14ac:dyDescent="0.2">
      <c r="A2015">
        <f t="shared" si="374"/>
        <v>8032</v>
      </c>
      <c r="B2015" s="4" t="b">
        <f t="shared" si="375"/>
        <v>0</v>
      </c>
      <c r="C2015" s="5" t="b">
        <f t="shared" si="372"/>
        <v>0</v>
      </c>
      <c r="D2015" t="str">
        <f>IF(C2015,VLOOKUP($A2015,RawData!$A$2:$D$27422,2,1),"")</f>
        <v/>
      </c>
      <c r="E2015" t="str">
        <f>IF($C2015,INDEX(RawData!$A$1:$D$27422,$D2015,1),"")</f>
        <v/>
      </c>
      <c r="F2015" s="4" t="e">
        <f t="shared" ca="1" si="376"/>
        <v>#VALUE!</v>
      </c>
      <c r="G2015" t="str">
        <f t="shared" si="373"/>
        <v/>
      </c>
      <c r="H2015" s="6" t="str">
        <f>IF($C2015,INDEX(RawData!$A$1:$D$27422,$D2015,3),"")</f>
        <v/>
      </c>
      <c r="I2015" s="6" t="str">
        <f>IF($C2015,INDEX(RawData!$A$1:$D$27422,$D2015,4),"")</f>
        <v/>
      </c>
      <c r="J2015" s="5" t="b">
        <f t="shared" si="377"/>
        <v>0</v>
      </c>
      <c r="K2015" s="4" t="e">
        <f t="shared" si="378"/>
        <v>#N/A</v>
      </c>
      <c r="L2015" s="4" t="e">
        <f t="shared" si="379"/>
        <v>#N/A</v>
      </c>
      <c r="M2015" s="4" t="e">
        <f t="shared" ca="1" si="380"/>
        <v>#N/A</v>
      </c>
      <c r="N2015" s="4" t="e">
        <f t="shared" ca="1" si="381"/>
        <v>#N/A</v>
      </c>
      <c r="O2015" s="4" t="e">
        <f t="shared" ca="1" si="382"/>
        <v>#N/A</v>
      </c>
      <c r="P2015" s="4" t="e">
        <f t="shared" ca="1" si="383"/>
        <v>#N/A</v>
      </c>
    </row>
    <row r="2016" spans="1:16" x14ac:dyDescent="0.2">
      <c r="A2016">
        <f t="shared" si="374"/>
        <v>8036</v>
      </c>
      <c r="B2016" s="4" t="b">
        <f t="shared" si="375"/>
        <v>0</v>
      </c>
      <c r="C2016" s="5" t="b">
        <f t="shared" si="372"/>
        <v>0</v>
      </c>
      <c r="D2016" t="str">
        <f>IF(C2016,VLOOKUP($A2016,RawData!$A$2:$D$27422,2,1),"")</f>
        <v/>
      </c>
      <c r="E2016" t="str">
        <f>IF($C2016,INDEX(RawData!$A$1:$D$27422,$D2016,1),"")</f>
        <v/>
      </c>
      <c r="F2016" s="4" t="e">
        <f t="shared" ca="1" si="376"/>
        <v>#VALUE!</v>
      </c>
      <c r="G2016" t="str">
        <f t="shared" si="373"/>
        <v/>
      </c>
      <c r="H2016" s="6" t="str">
        <f>IF($C2016,INDEX(RawData!$A$1:$D$27422,$D2016,3),"")</f>
        <v/>
      </c>
      <c r="I2016" s="6" t="str">
        <f>IF($C2016,INDEX(RawData!$A$1:$D$27422,$D2016,4),"")</f>
        <v/>
      </c>
      <c r="J2016" s="5" t="b">
        <f t="shared" si="377"/>
        <v>0</v>
      </c>
      <c r="K2016" s="4" t="e">
        <f t="shared" si="378"/>
        <v>#N/A</v>
      </c>
      <c r="L2016" s="4" t="e">
        <f t="shared" si="379"/>
        <v>#N/A</v>
      </c>
      <c r="M2016" s="4" t="e">
        <f t="shared" ca="1" si="380"/>
        <v>#N/A</v>
      </c>
      <c r="N2016" s="4" t="e">
        <f t="shared" ca="1" si="381"/>
        <v>#N/A</v>
      </c>
      <c r="O2016" s="4" t="e">
        <f t="shared" ca="1" si="382"/>
        <v>#N/A</v>
      </c>
      <c r="P2016" s="4" t="e">
        <f t="shared" ca="1" si="383"/>
        <v>#N/A</v>
      </c>
    </row>
    <row r="2017" spans="1:16" x14ac:dyDescent="0.2">
      <c r="A2017">
        <f t="shared" si="374"/>
        <v>8040</v>
      </c>
      <c r="B2017" s="4" t="b">
        <f t="shared" si="375"/>
        <v>0</v>
      </c>
      <c r="C2017" s="5" t="b">
        <f t="shared" si="372"/>
        <v>0</v>
      </c>
      <c r="D2017" t="str">
        <f>IF(C2017,VLOOKUP($A2017,RawData!$A$2:$D$27422,2,1),"")</f>
        <v/>
      </c>
      <c r="E2017" t="str">
        <f>IF($C2017,INDEX(RawData!$A$1:$D$27422,$D2017,1),"")</f>
        <v/>
      </c>
      <c r="F2017" s="4" t="e">
        <f t="shared" ca="1" si="376"/>
        <v>#VALUE!</v>
      </c>
      <c r="G2017" t="str">
        <f t="shared" si="373"/>
        <v/>
      </c>
      <c r="H2017" s="6" t="str">
        <f>IF($C2017,INDEX(RawData!$A$1:$D$27422,$D2017,3),"")</f>
        <v/>
      </c>
      <c r="I2017" s="6" t="str">
        <f>IF($C2017,INDEX(RawData!$A$1:$D$27422,$D2017,4),"")</f>
        <v/>
      </c>
      <c r="J2017" s="5" t="b">
        <f t="shared" si="377"/>
        <v>0</v>
      </c>
      <c r="K2017" s="4" t="e">
        <f t="shared" si="378"/>
        <v>#N/A</v>
      </c>
      <c r="L2017" s="4" t="e">
        <f t="shared" si="379"/>
        <v>#N/A</v>
      </c>
      <c r="M2017" s="4" t="e">
        <f t="shared" ca="1" si="380"/>
        <v>#N/A</v>
      </c>
      <c r="N2017" s="4" t="e">
        <f t="shared" ca="1" si="381"/>
        <v>#N/A</v>
      </c>
      <c r="O2017" s="4" t="e">
        <f t="shared" ca="1" si="382"/>
        <v>#N/A</v>
      </c>
      <c r="P2017" s="4" t="e">
        <f t="shared" ca="1" si="383"/>
        <v>#N/A</v>
      </c>
    </row>
    <row r="2018" spans="1:16" x14ac:dyDescent="0.2">
      <c r="A2018">
        <f t="shared" si="374"/>
        <v>8044</v>
      </c>
      <c r="B2018" s="4" t="b">
        <f t="shared" si="375"/>
        <v>0</v>
      </c>
      <c r="C2018" s="5" t="b">
        <f t="shared" si="372"/>
        <v>0</v>
      </c>
      <c r="D2018" t="str">
        <f>IF(C2018,VLOOKUP($A2018,RawData!$A$2:$D$27422,2,1),"")</f>
        <v/>
      </c>
      <c r="E2018" t="str">
        <f>IF($C2018,INDEX(RawData!$A$1:$D$27422,$D2018,1),"")</f>
        <v/>
      </c>
      <c r="F2018" s="4" t="e">
        <f t="shared" ca="1" si="376"/>
        <v>#VALUE!</v>
      </c>
      <c r="G2018" t="str">
        <f t="shared" si="373"/>
        <v/>
      </c>
      <c r="H2018" s="6" t="str">
        <f>IF($C2018,INDEX(RawData!$A$1:$D$27422,$D2018,3),"")</f>
        <v/>
      </c>
      <c r="I2018" s="6" t="str">
        <f>IF($C2018,INDEX(RawData!$A$1:$D$27422,$D2018,4),"")</f>
        <v/>
      </c>
      <c r="J2018" s="5" t="b">
        <f t="shared" si="377"/>
        <v>0</v>
      </c>
      <c r="K2018" s="4" t="e">
        <f t="shared" si="378"/>
        <v>#N/A</v>
      </c>
      <c r="L2018" s="4" t="e">
        <f t="shared" si="379"/>
        <v>#N/A</v>
      </c>
      <c r="M2018" s="4" t="e">
        <f t="shared" ca="1" si="380"/>
        <v>#N/A</v>
      </c>
      <c r="N2018" s="4" t="e">
        <f t="shared" ca="1" si="381"/>
        <v>#N/A</v>
      </c>
      <c r="O2018" s="4" t="e">
        <f t="shared" ca="1" si="382"/>
        <v>#N/A</v>
      </c>
      <c r="P2018" s="4" t="e">
        <f t="shared" ca="1" si="383"/>
        <v>#N/A</v>
      </c>
    </row>
    <row r="2019" spans="1:16" x14ac:dyDescent="0.2">
      <c r="A2019">
        <f t="shared" si="374"/>
        <v>8048</v>
      </c>
      <c r="B2019" s="4" t="b">
        <f t="shared" si="375"/>
        <v>0</v>
      </c>
      <c r="C2019" s="5" t="b">
        <f t="shared" si="372"/>
        <v>0</v>
      </c>
      <c r="D2019" t="str">
        <f>IF(C2019,VLOOKUP($A2019,RawData!$A$2:$D$27422,2,1),"")</f>
        <v/>
      </c>
      <c r="E2019" t="str">
        <f>IF($C2019,INDEX(RawData!$A$1:$D$27422,$D2019,1),"")</f>
        <v/>
      </c>
      <c r="F2019" s="4" t="e">
        <f t="shared" ca="1" si="376"/>
        <v>#VALUE!</v>
      </c>
      <c r="G2019" t="str">
        <f t="shared" si="373"/>
        <v/>
      </c>
      <c r="H2019" s="6" t="str">
        <f>IF($C2019,INDEX(RawData!$A$1:$D$27422,$D2019,3),"")</f>
        <v/>
      </c>
      <c r="I2019" s="6" t="str">
        <f>IF($C2019,INDEX(RawData!$A$1:$D$27422,$D2019,4),"")</f>
        <v/>
      </c>
      <c r="J2019" s="5" t="b">
        <f t="shared" si="377"/>
        <v>0</v>
      </c>
      <c r="K2019" s="4" t="e">
        <f t="shared" si="378"/>
        <v>#N/A</v>
      </c>
      <c r="L2019" s="4" t="e">
        <f t="shared" si="379"/>
        <v>#N/A</v>
      </c>
      <c r="M2019" s="4" t="e">
        <f t="shared" ca="1" si="380"/>
        <v>#N/A</v>
      </c>
      <c r="N2019" s="4" t="e">
        <f t="shared" ca="1" si="381"/>
        <v>#N/A</v>
      </c>
      <c r="O2019" s="4" t="e">
        <f t="shared" ca="1" si="382"/>
        <v>#N/A</v>
      </c>
      <c r="P2019" s="4" t="e">
        <f t="shared" ca="1" si="383"/>
        <v>#N/A</v>
      </c>
    </row>
    <row r="2020" spans="1:16" x14ac:dyDescent="0.2">
      <c r="A2020">
        <f t="shared" si="374"/>
        <v>8052</v>
      </c>
      <c r="B2020" s="4" t="b">
        <f t="shared" si="375"/>
        <v>0</v>
      </c>
      <c r="C2020" s="5" t="b">
        <f t="shared" si="372"/>
        <v>0</v>
      </c>
      <c r="D2020" t="str">
        <f>IF(C2020,VLOOKUP($A2020,RawData!$A$2:$D$27422,2,1),"")</f>
        <v/>
      </c>
      <c r="E2020" t="str">
        <f>IF($C2020,INDEX(RawData!$A$1:$D$27422,$D2020,1),"")</f>
        <v/>
      </c>
      <c r="F2020" s="4" t="e">
        <f t="shared" ca="1" si="376"/>
        <v>#VALUE!</v>
      </c>
      <c r="G2020" t="str">
        <f t="shared" si="373"/>
        <v/>
      </c>
      <c r="H2020" s="6" t="str">
        <f>IF($C2020,INDEX(RawData!$A$1:$D$27422,$D2020,3),"")</f>
        <v/>
      </c>
      <c r="I2020" s="6" t="str">
        <f>IF($C2020,INDEX(RawData!$A$1:$D$27422,$D2020,4),"")</f>
        <v/>
      </c>
      <c r="J2020" s="5" t="b">
        <f t="shared" si="377"/>
        <v>0</v>
      </c>
      <c r="K2020" s="4" t="e">
        <f t="shared" si="378"/>
        <v>#N/A</v>
      </c>
      <c r="L2020" s="4" t="e">
        <f t="shared" si="379"/>
        <v>#N/A</v>
      </c>
      <c r="M2020" s="4" t="e">
        <f t="shared" ca="1" si="380"/>
        <v>#N/A</v>
      </c>
      <c r="N2020" s="4" t="e">
        <f t="shared" ca="1" si="381"/>
        <v>#N/A</v>
      </c>
      <c r="O2020" s="4" t="e">
        <f t="shared" ca="1" si="382"/>
        <v>#N/A</v>
      </c>
      <c r="P2020" s="4" t="e">
        <f t="shared" ca="1" si="383"/>
        <v>#N/A</v>
      </c>
    </row>
    <row r="2021" spans="1:16" x14ac:dyDescent="0.2">
      <c r="A2021">
        <f t="shared" si="374"/>
        <v>8056</v>
      </c>
      <c r="B2021" s="4" t="b">
        <f t="shared" si="375"/>
        <v>0</v>
      </c>
      <c r="C2021" s="5" t="b">
        <f t="shared" si="372"/>
        <v>0</v>
      </c>
      <c r="D2021" t="str">
        <f>IF(C2021,VLOOKUP($A2021,RawData!$A$2:$D$27422,2,1),"")</f>
        <v/>
      </c>
      <c r="E2021" t="str">
        <f>IF($C2021,INDEX(RawData!$A$1:$D$27422,$D2021,1),"")</f>
        <v/>
      </c>
      <c r="F2021" s="4" t="e">
        <f t="shared" ca="1" si="376"/>
        <v>#VALUE!</v>
      </c>
      <c r="G2021" t="str">
        <f t="shared" si="373"/>
        <v/>
      </c>
      <c r="H2021" s="6" t="str">
        <f>IF($C2021,INDEX(RawData!$A$1:$D$27422,$D2021,3),"")</f>
        <v/>
      </c>
      <c r="I2021" s="6" t="str">
        <f>IF($C2021,INDEX(RawData!$A$1:$D$27422,$D2021,4),"")</f>
        <v/>
      </c>
      <c r="J2021" s="5" t="b">
        <f t="shared" si="377"/>
        <v>0</v>
      </c>
      <c r="K2021" s="4" t="e">
        <f t="shared" si="378"/>
        <v>#N/A</v>
      </c>
      <c r="L2021" s="4" t="e">
        <f t="shared" si="379"/>
        <v>#N/A</v>
      </c>
      <c r="M2021" s="4" t="e">
        <f t="shared" ca="1" si="380"/>
        <v>#N/A</v>
      </c>
      <c r="N2021" s="4" t="e">
        <f t="shared" ca="1" si="381"/>
        <v>#N/A</v>
      </c>
      <c r="O2021" s="4" t="e">
        <f t="shared" ca="1" si="382"/>
        <v>#N/A</v>
      </c>
      <c r="P2021" s="4" t="e">
        <f t="shared" ca="1" si="383"/>
        <v>#N/A</v>
      </c>
    </row>
    <row r="2022" spans="1:16" x14ac:dyDescent="0.2">
      <c r="A2022">
        <f t="shared" si="374"/>
        <v>8060</v>
      </c>
      <c r="B2022" s="4" t="b">
        <f t="shared" si="375"/>
        <v>0</v>
      </c>
      <c r="C2022" s="5" t="b">
        <f t="shared" si="372"/>
        <v>0</v>
      </c>
      <c r="D2022" t="str">
        <f>IF(C2022,VLOOKUP($A2022,RawData!$A$2:$D$27422,2,1),"")</f>
        <v/>
      </c>
      <c r="E2022" t="str">
        <f>IF($C2022,INDEX(RawData!$A$1:$D$27422,$D2022,1),"")</f>
        <v/>
      </c>
      <c r="F2022" s="4" t="e">
        <f t="shared" ca="1" si="376"/>
        <v>#VALUE!</v>
      </c>
      <c r="G2022" t="str">
        <f t="shared" si="373"/>
        <v/>
      </c>
      <c r="H2022" s="6" t="str">
        <f>IF($C2022,INDEX(RawData!$A$1:$D$27422,$D2022,3),"")</f>
        <v/>
      </c>
      <c r="I2022" s="6" t="str">
        <f>IF($C2022,INDEX(RawData!$A$1:$D$27422,$D2022,4),"")</f>
        <v/>
      </c>
      <c r="J2022" s="5" t="b">
        <f t="shared" si="377"/>
        <v>0</v>
      </c>
      <c r="K2022" s="4" t="e">
        <f t="shared" si="378"/>
        <v>#N/A</v>
      </c>
      <c r="L2022" s="4" t="e">
        <f t="shared" si="379"/>
        <v>#N/A</v>
      </c>
      <c r="M2022" s="4" t="e">
        <f t="shared" ca="1" si="380"/>
        <v>#N/A</v>
      </c>
      <c r="N2022" s="4" t="e">
        <f t="shared" ca="1" si="381"/>
        <v>#N/A</v>
      </c>
      <c r="O2022" s="4" t="e">
        <f t="shared" ca="1" si="382"/>
        <v>#N/A</v>
      </c>
      <c r="P2022" s="4" t="e">
        <f t="shared" ca="1" si="383"/>
        <v>#N/A</v>
      </c>
    </row>
    <row r="2023" spans="1:16" x14ac:dyDescent="0.2">
      <c r="A2023">
        <f t="shared" si="374"/>
        <v>8064</v>
      </c>
      <c r="B2023" s="4" t="b">
        <f t="shared" si="375"/>
        <v>0</v>
      </c>
      <c r="C2023" s="5" t="b">
        <f t="shared" si="372"/>
        <v>0</v>
      </c>
      <c r="D2023" t="str">
        <f>IF(C2023,VLOOKUP($A2023,RawData!$A$2:$D$27422,2,1),"")</f>
        <v/>
      </c>
      <c r="E2023" t="str">
        <f>IF($C2023,INDEX(RawData!$A$1:$D$27422,$D2023,1),"")</f>
        <v/>
      </c>
      <c r="F2023" s="4" t="e">
        <f t="shared" ca="1" si="376"/>
        <v>#VALUE!</v>
      </c>
      <c r="G2023" t="str">
        <f t="shared" si="373"/>
        <v/>
      </c>
      <c r="H2023" s="6" t="str">
        <f>IF($C2023,INDEX(RawData!$A$1:$D$27422,$D2023,3),"")</f>
        <v/>
      </c>
      <c r="I2023" s="6" t="str">
        <f>IF($C2023,INDEX(RawData!$A$1:$D$27422,$D2023,4),"")</f>
        <v/>
      </c>
      <c r="J2023" s="5" t="b">
        <f t="shared" si="377"/>
        <v>0</v>
      </c>
      <c r="K2023" s="4" t="e">
        <f t="shared" si="378"/>
        <v>#N/A</v>
      </c>
      <c r="L2023" s="4" t="e">
        <f t="shared" si="379"/>
        <v>#N/A</v>
      </c>
      <c r="M2023" s="4" t="e">
        <f t="shared" ca="1" si="380"/>
        <v>#N/A</v>
      </c>
      <c r="N2023" s="4" t="e">
        <f t="shared" ca="1" si="381"/>
        <v>#N/A</v>
      </c>
      <c r="O2023" s="4" t="e">
        <f t="shared" ca="1" si="382"/>
        <v>#N/A</v>
      </c>
      <c r="P2023" s="4" t="e">
        <f t="shared" ca="1" si="383"/>
        <v>#N/A</v>
      </c>
    </row>
    <row r="2024" spans="1:16" x14ac:dyDescent="0.2">
      <c r="A2024">
        <f t="shared" si="374"/>
        <v>8068</v>
      </c>
      <c r="B2024" s="4" t="b">
        <f t="shared" si="375"/>
        <v>0</v>
      </c>
      <c r="C2024" s="5" t="b">
        <f t="shared" si="372"/>
        <v>0</v>
      </c>
      <c r="D2024" t="str">
        <f>IF(C2024,VLOOKUP($A2024,RawData!$A$2:$D$27422,2,1),"")</f>
        <v/>
      </c>
      <c r="E2024" t="str">
        <f>IF($C2024,INDEX(RawData!$A$1:$D$27422,$D2024,1),"")</f>
        <v/>
      </c>
      <c r="F2024" s="4" t="e">
        <f t="shared" ca="1" si="376"/>
        <v>#VALUE!</v>
      </c>
      <c r="G2024" t="str">
        <f t="shared" si="373"/>
        <v/>
      </c>
      <c r="H2024" s="6" t="str">
        <f>IF($C2024,INDEX(RawData!$A$1:$D$27422,$D2024,3),"")</f>
        <v/>
      </c>
      <c r="I2024" s="6" t="str">
        <f>IF($C2024,INDEX(RawData!$A$1:$D$27422,$D2024,4),"")</f>
        <v/>
      </c>
      <c r="J2024" s="5" t="b">
        <f t="shared" si="377"/>
        <v>0</v>
      </c>
      <c r="K2024" s="4" t="e">
        <f t="shared" si="378"/>
        <v>#N/A</v>
      </c>
      <c r="L2024" s="4" t="e">
        <f t="shared" si="379"/>
        <v>#N/A</v>
      </c>
      <c r="M2024" s="4" t="e">
        <f t="shared" ca="1" si="380"/>
        <v>#N/A</v>
      </c>
      <c r="N2024" s="4" t="e">
        <f t="shared" ca="1" si="381"/>
        <v>#N/A</v>
      </c>
      <c r="O2024" s="4" t="e">
        <f t="shared" ca="1" si="382"/>
        <v>#N/A</v>
      </c>
      <c r="P2024" s="4" t="e">
        <f t="shared" ca="1" si="383"/>
        <v>#N/A</v>
      </c>
    </row>
    <row r="2025" spans="1:16" x14ac:dyDescent="0.2">
      <c r="A2025">
        <f t="shared" si="374"/>
        <v>8072</v>
      </c>
      <c r="B2025" s="4" t="b">
        <f t="shared" si="375"/>
        <v>0</v>
      </c>
      <c r="C2025" s="5" t="b">
        <f t="shared" si="372"/>
        <v>0</v>
      </c>
      <c r="D2025" t="str">
        <f>IF(C2025,VLOOKUP($A2025,RawData!$A$2:$D$27422,2,1),"")</f>
        <v/>
      </c>
      <c r="E2025" t="str">
        <f>IF($C2025,INDEX(RawData!$A$1:$D$27422,$D2025,1),"")</f>
        <v/>
      </c>
      <c r="F2025" s="4" t="e">
        <f t="shared" ca="1" si="376"/>
        <v>#VALUE!</v>
      </c>
      <c r="G2025" t="str">
        <f t="shared" si="373"/>
        <v/>
      </c>
      <c r="H2025" s="6" t="str">
        <f>IF($C2025,INDEX(RawData!$A$1:$D$27422,$D2025,3),"")</f>
        <v/>
      </c>
      <c r="I2025" s="6" t="str">
        <f>IF($C2025,INDEX(RawData!$A$1:$D$27422,$D2025,4),"")</f>
        <v/>
      </c>
      <c r="J2025" s="5" t="b">
        <f t="shared" si="377"/>
        <v>0</v>
      </c>
      <c r="K2025" s="4" t="e">
        <f t="shared" si="378"/>
        <v>#N/A</v>
      </c>
      <c r="L2025" s="4" t="e">
        <f t="shared" si="379"/>
        <v>#N/A</v>
      </c>
      <c r="M2025" s="4" t="e">
        <f t="shared" ca="1" si="380"/>
        <v>#N/A</v>
      </c>
      <c r="N2025" s="4" t="e">
        <f t="shared" ca="1" si="381"/>
        <v>#N/A</v>
      </c>
      <c r="O2025" s="4" t="e">
        <f t="shared" ca="1" si="382"/>
        <v>#N/A</v>
      </c>
      <c r="P2025" s="4" t="e">
        <f t="shared" ca="1" si="383"/>
        <v>#N/A</v>
      </c>
    </row>
    <row r="2026" spans="1:16" x14ac:dyDescent="0.2">
      <c r="A2026">
        <f t="shared" si="374"/>
        <v>8076</v>
      </c>
      <c r="B2026" s="4" t="b">
        <f t="shared" si="375"/>
        <v>0</v>
      </c>
      <c r="C2026" s="5" t="b">
        <f t="shared" si="372"/>
        <v>0</v>
      </c>
      <c r="D2026" t="str">
        <f>IF(C2026,VLOOKUP($A2026,RawData!$A$2:$D$27422,2,1),"")</f>
        <v/>
      </c>
      <c r="E2026" t="str">
        <f>IF($C2026,INDEX(RawData!$A$1:$D$27422,$D2026,1),"")</f>
        <v/>
      </c>
      <c r="F2026" s="4" t="e">
        <f t="shared" ca="1" si="376"/>
        <v>#VALUE!</v>
      </c>
      <c r="G2026" t="str">
        <f t="shared" si="373"/>
        <v/>
      </c>
      <c r="H2026" s="6" t="str">
        <f>IF($C2026,INDEX(RawData!$A$1:$D$27422,$D2026,3),"")</f>
        <v/>
      </c>
      <c r="I2026" s="6" t="str">
        <f>IF($C2026,INDEX(RawData!$A$1:$D$27422,$D2026,4),"")</f>
        <v/>
      </c>
      <c r="J2026" s="5" t="b">
        <f t="shared" si="377"/>
        <v>0</v>
      </c>
      <c r="K2026" s="4" t="e">
        <f t="shared" si="378"/>
        <v>#N/A</v>
      </c>
      <c r="L2026" s="4" t="e">
        <f t="shared" si="379"/>
        <v>#N/A</v>
      </c>
      <c r="M2026" s="4" t="e">
        <f t="shared" ca="1" si="380"/>
        <v>#N/A</v>
      </c>
      <c r="N2026" s="4" t="e">
        <f t="shared" ca="1" si="381"/>
        <v>#N/A</v>
      </c>
      <c r="O2026" s="4" t="e">
        <f t="shared" ca="1" si="382"/>
        <v>#N/A</v>
      </c>
      <c r="P2026" s="4" t="e">
        <f t="shared" ca="1" si="383"/>
        <v>#N/A</v>
      </c>
    </row>
    <row r="2027" spans="1:16" x14ac:dyDescent="0.2">
      <c r="A2027">
        <f t="shared" si="374"/>
        <v>8080</v>
      </c>
      <c r="B2027" s="4" t="b">
        <f t="shared" si="375"/>
        <v>0</v>
      </c>
      <c r="C2027" s="5" t="b">
        <f t="shared" si="372"/>
        <v>0</v>
      </c>
      <c r="D2027" t="str">
        <f>IF(C2027,VLOOKUP($A2027,RawData!$A$2:$D$27422,2,1),"")</f>
        <v/>
      </c>
      <c r="E2027" t="str">
        <f>IF($C2027,INDEX(RawData!$A$1:$D$27422,$D2027,1),"")</f>
        <v/>
      </c>
      <c r="F2027" s="4" t="e">
        <f t="shared" ca="1" si="376"/>
        <v>#VALUE!</v>
      </c>
      <c r="G2027" t="str">
        <f t="shared" si="373"/>
        <v/>
      </c>
      <c r="H2027" s="6" t="str">
        <f>IF($C2027,INDEX(RawData!$A$1:$D$27422,$D2027,3),"")</f>
        <v/>
      </c>
      <c r="I2027" s="6" t="str">
        <f>IF($C2027,INDEX(RawData!$A$1:$D$27422,$D2027,4),"")</f>
        <v/>
      </c>
      <c r="J2027" s="5" t="b">
        <f t="shared" si="377"/>
        <v>0</v>
      </c>
      <c r="K2027" s="4" t="e">
        <f t="shared" si="378"/>
        <v>#N/A</v>
      </c>
      <c r="L2027" s="4" t="e">
        <f t="shared" si="379"/>
        <v>#N/A</v>
      </c>
      <c r="M2027" s="4" t="e">
        <f t="shared" ca="1" si="380"/>
        <v>#N/A</v>
      </c>
      <c r="N2027" s="4" t="e">
        <f t="shared" ca="1" si="381"/>
        <v>#N/A</v>
      </c>
      <c r="O2027" s="4" t="e">
        <f t="shared" ca="1" si="382"/>
        <v>#N/A</v>
      </c>
      <c r="P2027" s="4" t="e">
        <f t="shared" ca="1" si="383"/>
        <v>#N/A</v>
      </c>
    </row>
    <row r="2028" spans="1:16" x14ac:dyDescent="0.2">
      <c r="A2028">
        <f t="shared" si="374"/>
        <v>8084</v>
      </c>
      <c r="B2028" s="4" t="b">
        <f t="shared" si="375"/>
        <v>0</v>
      </c>
      <c r="C2028" s="5" t="b">
        <f t="shared" si="372"/>
        <v>0</v>
      </c>
      <c r="D2028" t="str">
        <f>IF(C2028,VLOOKUP($A2028,RawData!$A$2:$D$27422,2,1),"")</f>
        <v/>
      </c>
      <c r="E2028" t="str">
        <f>IF($C2028,INDEX(RawData!$A$1:$D$27422,$D2028,1),"")</f>
        <v/>
      </c>
      <c r="F2028" s="4" t="e">
        <f t="shared" ca="1" si="376"/>
        <v>#VALUE!</v>
      </c>
      <c r="G2028" t="str">
        <f t="shared" si="373"/>
        <v/>
      </c>
      <c r="H2028" s="6" t="str">
        <f>IF($C2028,INDEX(RawData!$A$1:$D$27422,$D2028,3),"")</f>
        <v/>
      </c>
      <c r="I2028" s="6" t="str">
        <f>IF($C2028,INDEX(RawData!$A$1:$D$27422,$D2028,4),"")</f>
        <v/>
      </c>
      <c r="J2028" s="5" t="b">
        <f t="shared" si="377"/>
        <v>0</v>
      </c>
      <c r="K2028" s="4" t="e">
        <f t="shared" si="378"/>
        <v>#N/A</v>
      </c>
      <c r="L2028" s="4" t="e">
        <f t="shared" si="379"/>
        <v>#N/A</v>
      </c>
      <c r="M2028" s="4" t="e">
        <f t="shared" ca="1" si="380"/>
        <v>#N/A</v>
      </c>
      <c r="N2028" s="4" t="e">
        <f t="shared" ca="1" si="381"/>
        <v>#N/A</v>
      </c>
      <c r="O2028" s="4" t="e">
        <f t="shared" ca="1" si="382"/>
        <v>#N/A</v>
      </c>
      <c r="P2028" s="4" t="e">
        <f t="shared" ca="1" si="383"/>
        <v>#N/A</v>
      </c>
    </row>
    <row r="2029" spans="1:16" x14ac:dyDescent="0.2">
      <c r="A2029">
        <f t="shared" si="374"/>
        <v>8088</v>
      </c>
      <c r="B2029" s="4" t="b">
        <f t="shared" si="375"/>
        <v>0</v>
      </c>
      <c r="C2029" s="5" t="b">
        <f t="shared" si="372"/>
        <v>0</v>
      </c>
      <c r="D2029" t="str">
        <f>IF(C2029,VLOOKUP($A2029,RawData!$A$2:$D$27422,2,1),"")</f>
        <v/>
      </c>
      <c r="E2029" t="str">
        <f>IF($C2029,INDEX(RawData!$A$1:$D$27422,$D2029,1),"")</f>
        <v/>
      </c>
      <c r="F2029" s="4" t="e">
        <f t="shared" ca="1" si="376"/>
        <v>#VALUE!</v>
      </c>
      <c r="G2029" t="str">
        <f t="shared" si="373"/>
        <v/>
      </c>
      <c r="H2029" s="6" t="str">
        <f>IF($C2029,INDEX(RawData!$A$1:$D$27422,$D2029,3),"")</f>
        <v/>
      </c>
      <c r="I2029" s="6" t="str">
        <f>IF($C2029,INDEX(RawData!$A$1:$D$27422,$D2029,4),"")</f>
        <v/>
      </c>
      <c r="J2029" s="5" t="b">
        <f t="shared" si="377"/>
        <v>0</v>
      </c>
      <c r="K2029" s="4" t="e">
        <f t="shared" si="378"/>
        <v>#N/A</v>
      </c>
      <c r="L2029" s="4" t="e">
        <f t="shared" si="379"/>
        <v>#N/A</v>
      </c>
      <c r="M2029" s="4" t="e">
        <f t="shared" ca="1" si="380"/>
        <v>#N/A</v>
      </c>
      <c r="N2029" s="4" t="e">
        <f t="shared" ca="1" si="381"/>
        <v>#N/A</v>
      </c>
      <c r="O2029" s="4" t="e">
        <f t="shared" ca="1" si="382"/>
        <v>#N/A</v>
      </c>
      <c r="P2029" s="4" t="e">
        <f t="shared" ca="1" si="383"/>
        <v>#N/A</v>
      </c>
    </row>
    <row r="2030" spans="1:16" x14ac:dyDescent="0.2">
      <c r="A2030">
        <f t="shared" si="374"/>
        <v>8092</v>
      </c>
      <c r="B2030" s="4" t="b">
        <f t="shared" si="375"/>
        <v>0</v>
      </c>
      <c r="C2030" s="5" t="b">
        <f t="shared" si="372"/>
        <v>0</v>
      </c>
      <c r="D2030" t="str">
        <f>IF(C2030,VLOOKUP($A2030,RawData!$A$2:$D$27422,2,1),"")</f>
        <v/>
      </c>
      <c r="E2030" t="str">
        <f>IF($C2030,INDEX(RawData!$A$1:$D$27422,$D2030,1),"")</f>
        <v/>
      </c>
      <c r="F2030" s="4" t="e">
        <f t="shared" ca="1" si="376"/>
        <v>#VALUE!</v>
      </c>
      <c r="G2030" t="str">
        <f t="shared" si="373"/>
        <v/>
      </c>
      <c r="H2030" s="6" t="str">
        <f>IF($C2030,INDEX(RawData!$A$1:$D$27422,$D2030,3),"")</f>
        <v/>
      </c>
      <c r="I2030" s="6" t="str">
        <f>IF($C2030,INDEX(RawData!$A$1:$D$27422,$D2030,4),"")</f>
        <v/>
      </c>
      <c r="J2030" s="5" t="b">
        <f t="shared" si="377"/>
        <v>0</v>
      </c>
      <c r="K2030" s="4" t="e">
        <f t="shared" si="378"/>
        <v>#N/A</v>
      </c>
      <c r="L2030" s="4" t="e">
        <f t="shared" si="379"/>
        <v>#N/A</v>
      </c>
      <c r="M2030" s="4" t="e">
        <f t="shared" ca="1" si="380"/>
        <v>#N/A</v>
      </c>
      <c r="N2030" s="4" t="e">
        <f t="shared" ca="1" si="381"/>
        <v>#N/A</v>
      </c>
      <c r="O2030" s="4" t="e">
        <f t="shared" ca="1" si="382"/>
        <v>#N/A</v>
      </c>
      <c r="P2030" s="4" t="e">
        <f t="shared" ca="1" si="383"/>
        <v>#N/A</v>
      </c>
    </row>
    <row r="2031" spans="1:16" x14ac:dyDescent="0.2">
      <c r="A2031">
        <f t="shared" si="374"/>
        <v>8096</v>
      </c>
      <c r="B2031" s="4" t="b">
        <f t="shared" si="375"/>
        <v>0</v>
      </c>
      <c r="C2031" s="5" t="b">
        <f t="shared" si="372"/>
        <v>0</v>
      </c>
      <c r="D2031" t="str">
        <f>IF(C2031,VLOOKUP($A2031,RawData!$A$2:$D$27422,2,1),"")</f>
        <v/>
      </c>
      <c r="E2031" t="str">
        <f>IF($C2031,INDEX(RawData!$A$1:$D$27422,$D2031,1),"")</f>
        <v/>
      </c>
      <c r="F2031" s="4" t="e">
        <f t="shared" ca="1" si="376"/>
        <v>#VALUE!</v>
      </c>
      <c r="G2031" t="str">
        <f t="shared" si="373"/>
        <v/>
      </c>
      <c r="H2031" s="6" t="str">
        <f>IF($C2031,INDEX(RawData!$A$1:$D$27422,$D2031,3),"")</f>
        <v/>
      </c>
      <c r="I2031" s="6" t="str">
        <f>IF($C2031,INDEX(RawData!$A$1:$D$27422,$D2031,4),"")</f>
        <v/>
      </c>
      <c r="J2031" s="5" t="b">
        <f t="shared" si="377"/>
        <v>0</v>
      </c>
      <c r="K2031" s="4" t="e">
        <f t="shared" si="378"/>
        <v>#N/A</v>
      </c>
      <c r="L2031" s="4" t="e">
        <f t="shared" si="379"/>
        <v>#N/A</v>
      </c>
      <c r="M2031" s="4" t="e">
        <f t="shared" ca="1" si="380"/>
        <v>#N/A</v>
      </c>
      <c r="N2031" s="4" t="e">
        <f t="shared" ca="1" si="381"/>
        <v>#N/A</v>
      </c>
      <c r="O2031" s="4" t="e">
        <f t="shared" ca="1" si="382"/>
        <v>#N/A</v>
      </c>
      <c r="P2031" s="4" t="e">
        <f t="shared" ca="1" si="383"/>
        <v>#N/A</v>
      </c>
    </row>
    <row r="2032" spans="1:16" x14ac:dyDescent="0.2">
      <c r="A2032">
        <f t="shared" si="374"/>
        <v>8100</v>
      </c>
      <c r="B2032" s="4" t="b">
        <f t="shared" si="375"/>
        <v>0</v>
      </c>
      <c r="C2032" s="5" t="b">
        <f t="shared" si="372"/>
        <v>0</v>
      </c>
      <c r="D2032" t="str">
        <f>IF(C2032,VLOOKUP($A2032,RawData!$A$2:$D$27422,2,1),"")</f>
        <v/>
      </c>
      <c r="E2032" t="str">
        <f>IF($C2032,INDEX(RawData!$A$1:$D$27422,$D2032,1),"")</f>
        <v/>
      </c>
      <c r="F2032" s="4" t="e">
        <f t="shared" ca="1" si="376"/>
        <v>#VALUE!</v>
      </c>
      <c r="G2032" t="str">
        <f t="shared" si="373"/>
        <v/>
      </c>
      <c r="H2032" s="6" t="str">
        <f>IF($C2032,INDEX(RawData!$A$1:$D$27422,$D2032,3),"")</f>
        <v/>
      </c>
      <c r="I2032" s="6" t="str">
        <f>IF($C2032,INDEX(RawData!$A$1:$D$27422,$D2032,4),"")</f>
        <v/>
      </c>
      <c r="J2032" s="5" t="b">
        <f t="shared" si="377"/>
        <v>0</v>
      </c>
      <c r="K2032" s="4" t="e">
        <f t="shared" si="378"/>
        <v>#N/A</v>
      </c>
      <c r="L2032" s="4" t="e">
        <f t="shared" si="379"/>
        <v>#N/A</v>
      </c>
      <c r="M2032" s="4" t="e">
        <f t="shared" ca="1" si="380"/>
        <v>#N/A</v>
      </c>
      <c r="N2032" s="4" t="e">
        <f t="shared" ca="1" si="381"/>
        <v>#N/A</v>
      </c>
      <c r="O2032" s="4" t="e">
        <f t="shared" ca="1" si="382"/>
        <v>#N/A</v>
      </c>
      <c r="P2032" s="4" t="e">
        <f t="shared" ca="1" si="383"/>
        <v>#N/A</v>
      </c>
    </row>
    <row r="2033" spans="1:16" x14ac:dyDescent="0.2">
      <c r="A2033">
        <f t="shared" si="374"/>
        <v>8104</v>
      </c>
      <c r="B2033" s="4" t="b">
        <f t="shared" si="375"/>
        <v>0</v>
      </c>
      <c r="C2033" s="5" t="b">
        <f t="shared" si="372"/>
        <v>0</v>
      </c>
      <c r="D2033" t="str">
        <f>IF(C2033,VLOOKUP($A2033,RawData!$A$2:$D$27422,2,1),"")</f>
        <v/>
      </c>
      <c r="E2033" t="str">
        <f>IF($C2033,INDEX(RawData!$A$1:$D$27422,$D2033,1),"")</f>
        <v/>
      </c>
      <c r="F2033" s="4" t="e">
        <f t="shared" ca="1" si="376"/>
        <v>#VALUE!</v>
      </c>
      <c r="G2033" t="str">
        <f t="shared" si="373"/>
        <v/>
      </c>
      <c r="H2033" s="6" t="str">
        <f>IF($C2033,INDEX(RawData!$A$1:$D$27422,$D2033,3),"")</f>
        <v/>
      </c>
      <c r="I2033" s="6" t="str">
        <f>IF($C2033,INDEX(RawData!$A$1:$D$27422,$D2033,4),"")</f>
        <v/>
      </c>
      <c r="J2033" s="5" t="b">
        <f t="shared" si="377"/>
        <v>0</v>
      </c>
      <c r="K2033" s="4" t="e">
        <f t="shared" si="378"/>
        <v>#N/A</v>
      </c>
      <c r="L2033" s="4" t="e">
        <f t="shared" si="379"/>
        <v>#N/A</v>
      </c>
      <c r="M2033" s="4" t="e">
        <f t="shared" ca="1" si="380"/>
        <v>#N/A</v>
      </c>
      <c r="N2033" s="4" t="e">
        <f t="shared" ca="1" si="381"/>
        <v>#N/A</v>
      </c>
      <c r="O2033" s="4" t="e">
        <f t="shared" ca="1" si="382"/>
        <v>#N/A</v>
      </c>
      <c r="P2033" s="4" t="e">
        <f t="shared" ca="1" si="383"/>
        <v>#N/A</v>
      </c>
    </row>
    <row r="2034" spans="1:16" x14ac:dyDescent="0.2">
      <c r="A2034">
        <f t="shared" si="374"/>
        <v>8108</v>
      </c>
      <c r="B2034" s="4" t="b">
        <f t="shared" si="375"/>
        <v>0</v>
      </c>
      <c r="C2034" s="5" t="b">
        <f t="shared" si="372"/>
        <v>0</v>
      </c>
      <c r="D2034" t="str">
        <f>IF(C2034,VLOOKUP($A2034,RawData!$A$2:$D$27422,2,1),"")</f>
        <v/>
      </c>
      <c r="E2034" t="str">
        <f>IF($C2034,INDEX(RawData!$A$1:$D$27422,$D2034,1),"")</f>
        <v/>
      </c>
      <c r="F2034" s="4" t="e">
        <f t="shared" ca="1" si="376"/>
        <v>#VALUE!</v>
      </c>
      <c r="G2034" t="str">
        <f t="shared" si="373"/>
        <v/>
      </c>
      <c r="H2034" s="6" t="str">
        <f>IF($C2034,INDEX(RawData!$A$1:$D$27422,$D2034,3),"")</f>
        <v/>
      </c>
      <c r="I2034" s="6" t="str">
        <f>IF($C2034,INDEX(RawData!$A$1:$D$27422,$D2034,4),"")</f>
        <v/>
      </c>
      <c r="J2034" s="5" t="b">
        <f t="shared" si="377"/>
        <v>0</v>
      </c>
      <c r="K2034" s="4" t="e">
        <f t="shared" si="378"/>
        <v>#N/A</v>
      </c>
      <c r="L2034" s="4" t="e">
        <f t="shared" si="379"/>
        <v>#N/A</v>
      </c>
      <c r="M2034" s="4" t="e">
        <f t="shared" ca="1" si="380"/>
        <v>#N/A</v>
      </c>
      <c r="N2034" s="4" t="e">
        <f t="shared" ca="1" si="381"/>
        <v>#N/A</v>
      </c>
      <c r="O2034" s="4" t="e">
        <f t="shared" ca="1" si="382"/>
        <v>#N/A</v>
      </c>
      <c r="P2034" s="4" t="e">
        <f t="shared" ca="1" si="383"/>
        <v>#N/A</v>
      </c>
    </row>
    <row r="2035" spans="1:16" x14ac:dyDescent="0.2">
      <c r="A2035">
        <f t="shared" si="374"/>
        <v>8112</v>
      </c>
      <c r="B2035" s="4" t="b">
        <f t="shared" si="375"/>
        <v>0</v>
      </c>
      <c r="C2035" s="5" t="b">
        <f t="shared" si="372"/>
        <v>0</v>
      </c>
      <c r="D2035" t="str">
        <f>IF(C2035,VLOOKUP($A2035,RawData!$A$2:$D$27422,2,1),"")</f>
        <v/>
      </c>
      <c r="E2035" t="str">
        <f>IF($C2035,INDEX(RawData!$A$1:$D$27422,$D2035,1),"")</f>
        <v/>
      </c>
      <c r="F2035" s="4" t="e">
        <f t="shared" ca="1" si="376"/>
        <v>#VALUE!</v>
      </c>
      <c r="G2035" t="str">
        <f t="shared" si="373"/>
        <v/>
      </c>
      <c r="H2035" s="6" t="str">
        <f>IF($C2035,INDEX(RawData!$A$1:$D$27422,$D2035,3),"")</f>
        <v/>
      </c>
      <c r="I2035" s="6" t="str">
        <f>IF($C2035,INDEX(RawData!$A$1:$D$27422,$D2035,4),"")</f>
        <v/>
      </c>
      <c r="J2035" s="5" t="b">
        <f t="shared" si="377"/>
        <v>0</v>
      </c>
      <c r="K2035" s="4" t="e">
        <f t="shared" si="378"/>
        <v>#N/A</v>
      </c>
      <c r="L2035" s="4" t="e">
        <f t="shared" si="379"/>
        <v>#N/A</v>
      </c>
      <c r="M2035" s="4" t="e">
        <f t="shared" ca="1" si="380"/>
        <v>#N/A</v>
      </c>
      <c r="N2035" s="4" t="e">
        <f t="shared" ca="1" si="381"/>
        <v>#N/A</v>
      </c>
      <c r="O2035" s="4" t="e">
        <f t="shared" ca="1" si="382"/>
        <v>#N/A</v>
      </c>
      <c r="P2035" s="4" t="e">
        <f t="shared" ca="1" si="383"/>
        <v>#N/A</v>
      </c>
    </row>
    <row r="2036" spans="1:16" x14ac:dyDescent="0.2">
      <c r="A2036">
        <f t="shared" si="374"/>
        <v>8116</v>
      </c>
      <c r="B2036" s="4" t="b">
        <f t="shared" si="375"/>
        <v>0</v>
      </c>
      <c r="C2036" s="5" t="b">
        <f t="shared" si="372"/>
        <v>0</v>
      </c>
      <c r="D2036" t="str">
        <f>IF(C2036,VLOOKUP($A2036,RawData!$A$2:$D$27422,2,1),"")</f>
        <v/>
      </c>
      <c r="E2036" t="str">
        <f>IF($C2036,INDEX(RawData!$A$1:$D$27422,$D2036,1),"")</f>
        <v/>
      </c>
      <c r="F2036" s="4" t="e">
        <f t="shared" ca="1" si="376"/>
        <v>#VALUE!</v>
      </c>
      <c r="G2036" t="str">
        <f t="shared" si="373"/>
        <v/>
      </c>
      <c r="H2036" s="6" t="str">
        <f>IF($C2036,INDEX(RawData!$A$1:$D$27422,$D2036,3),"")</f>
        <v/>
      </c>
      <c r="I2036" s="6" t="str">
        <f>IF($C2036,INDEX(RawData!$A$1:$D$27422,$D2036,4),"")</f>
        <v/>
      </c>
      <c r="J2036" s="5" t="b">
        <f t="shared" si="377"/>
        <v>0</v>
      </c>
      <c r="K2036" s="4" t="e">
        <f t="shared" si="378"/>
        <v>#N/A</v>
      </c>
      <c r="L2036" s="4" t="e">
        <f t="shared" si="379"/>
        <v>#N/A</v>
      </c>
      <c r="M2036" s="4" t="e">
        <f t="shared" ca="1" si="380"/>
        <v>#N/A</v>
      </c>
      <c r="N2036" s="4" t="e">
        <f t="shared" ca="1" si="381"/>
        <v>#N/A</v>
      </c>
      <c r="O2036" s="4" t="e">
        <f t="shared" ca="1" si="382"/>
        <v>#N/A</v>
      </c>
      <c r="P2036" s="4" t="e">
        <f t="shared" ca="1" si="383"/>
        <v>#N/A</v>
      </c>
    </row>
    <row r="2037" spans="1:16" x14ac:dyDescent="0.2">
      <c r="A2037">
        <f t="shared" si="374"/>
        <v>8120</v>
      </c>
      <c r="B2037" s="4" t="b">
        <f t="shared" si="375"/>
        <v>0</v>
      </c>
      <c r="C2037" s="5" t="b">
        <f t="shared" si="372"/>
        <v>0</v>
      </c>
      <c r="D2037" t="str">
        <f>IF(C2037,VLOOKUP($A2037,RawData!$A$2:$D$27422,2,1),"")</f>
        <v/>
      </c>
      <c r="E2037" t="str">
        <f>IF($C2037,INDEX(RawData!$A$1:$D$27422,$D2037,1),"")</f>
        <v/>
      </c>
      <c r="F2037" s="4" t="e">
        <f t="shared" ca="1" si="376"/>
        <v>#VALUE!</v>
      </c>
      <c r="G2037" t="str">
        <f t="shared" si="373"/>
        <v/>
      </c>
      <c r="H2037" s="6" t="str">
        <f>IF($C2037,INDEX(RawData!$A$1:$D$27422,$D2037,3),"")</f>
        <v/>
      </c>
      <c r="I2037" s="6" t="str">
        <f>IF($C2037,INDEX(RawData!$A$1:$D$27422,$D2037,4),"")</f>
        <v/>
      </c>
      <c r="J2037" s="5" t="b">
        <f t="shared" si="377"/>
        <v>0</v>
      </c>
      <c r="K2037" s="4" t="e">
        <f t="shared" si="378"/>
        <v>#N/A</v>
      </c>
      <c r="L2037" s="4" t="e">
        <f t="shared" si="379"/>
        <v>#N/A</v>
      </c>
      <c r="M2037" s="4" t="e">
        <f t="shared" ca="1" si="380"/>
        <v>#N/A</v>
      </c>
      <c r="N2037" s="4" t="e">
        <f t="shared" ca="1" si="381"/>
        <v>#N/A</v>
      </c>
      <c r="O2037" s="4" t="e">
        <f t="shared" ca="1" si="382"/>
        <v>#N/A</v>
      </c>
      <c r="P2037" s="4" t="e">
        <f t="shared" ca="1" si="383"/>
        <v>#N/A</v>
      </c>
    </row>
    <row r="2038" spans="1:16" x14ac:dyDescent="0.2">
      <c r="A2038">
        <f t="shared" si="374"/>
        <v>8124</v>
      </c>
      <c r="B2038" s="4" t="b">
        <f t="shared" si="375"/>
        <v>0</v>
      </c>
      <c r="C2038" s="5" t="b">
        <f t="shared" si="372"/>
        <v>0</v>
      </c>
      <c r="D2038" t="str">
        <f>IF(C2038,VLOOKUP($A2038,RawData!$A$2:$D$27422,2,1),"")</f>
        <v/>
      </c>
      <c r="E2038" t="str">
        <f>IF($C2038,INDEX(RawData!$A$1:$D$27422,$D2038,1),"")</f>
        <v/>
      </c>
      <c r="F2038" s="4" t="e">
        <f t="shared" ca="1" si="376"/>
        <v>#VALUE!</v>
      </c>
      <c r="G2038" t="str">
        <f t="shared" si="373"/>
        <v/>
      </c>
      <c r="H2038" s="6" t="str">
        <f>IF($C2038,INDEX(RawData!$A$1:$D$27422,$D2038,3),"")</f>
        <v/>
      </c>
      <c r="I2038" s="6" t="str">
        <f>IF($C2038,INDEX(RawData!$A$1:$D$27422,$D2038,4),"")</f>
        <v/>
      </c>
      <c r="J2038" s="5" t="b">
        <f t="shared" si="377"/>
        <v>0</v>
      </c>
      <c r="K2038" s="4" t="e">
        <f t="shared" si="378"/>
        <v>#N/A</v>
      </c>
      <c r="L2038" s="4" t="e">
        <f t="shared" si="379"/>
        <v>#N/A</v>
      </c>
      <c r="M2038" s="4" t="e">
        <f t="shared" ca="1" si="380"/>
        <v>#N/A</v>
      </c>
      <c r="N2038" s="4" t="e">
        <f t="shared" ca="1" si="381"/>
        <v>#N/A</v>
      </c>
      <c r="O2038" s="4" t="e">
        <f t="shared" ca="1" si="382"/>
        <v>#N/A</v>
      </c>
      <c r="P2038" s="4" t="e">
        <f t="shared" ca="1" si="383"/>
        <v>#N/A</v>
      </c>
    </row>
    <row r="2039" spans="1:16" x14ac:dyDescent="0.2">
      <c r="A2039">
        <f t="shared" si="374"/>
        <v>8128</v>
      </c>
      <c r="B2039" s="4" t="b">
        <f t="shared" si="375"/>
        <v>0</v>
      </c>
      <c r="C2039" s="5" t="b">
        <f t="shared" si="372"/>
        <v>0</v>
      </c>
      <c r="D2039" t="str">
        <f>IF(C2039,VLOOKUP($A2039,RawData!$A$2:$D$27422,2,1),"")</f>
        <v/>
      </c>
      <c r="E2039" t="str">
        <f>IF($C2039,INDEX(RawData!$A$1:$D$27422,$D2039,1),"")</f>
        <v/>
      </c>
      <c r="F2039" s="4" t="e">
        <f t="shared" ca="1" si="376"/>
        <v>#VALUE!</v>
      </c>
      <c r="G2039" t="str">
        <f t="shared" si="373"/>
        <v/>
      </c>
      <c r="H2039" s="6" t="str">
        <f>IF($C2039,INDEX(RawData!$A$1:$D$27422,$D2039,3),"")</f>
        <v/>
      </c>
      <c r="I2039" s="6" t="str">
        <f>IF($C2039,INDEX(RawData!$A$1:$D$27422,$D2039,4),"")</f>
        <v/>
      </c>
      <c r="J2039" s="5" t="b">
        <f t="shared" si="377"/>
        <v>0</v>
      </c>
      <c r="K2039" s="4" t="e">
        <f t="shared" si="378"/>
        <v>#N/A</v>
      </c>
      <c r="L2039" s="4" t="e">
        <f t="shared" si="379"/>
        <v>#N/A</v>
      </c>
      <c r="M2039" s="4" t="e">
        <f t="shared" ca="1" si="380"/>
        <v>#N/A</v>
      </c>
      <c r="N2039" s="4" t="e">
        <f t="shared" ca="1" si="381"/>
        <v>#N/A</v>
      </c>
      <c r="O2039" s="4" t="e">
        <f t="shared" ca="1" si="382"/>
        <v>#N/A</v>
      </c>
      <c r="P2039" s="4" t="e">
        <f t="shared" ca="1" si="383"/>
        <v>#N/A</v>
      </c>
    </row>
    <row r="2040" spans="1:16" x14ac:dyDescent="0.2">
      <c r="A2040">
        <f t="shared" si="374"/>
        <v>8132</v>
      </c>
      <c r="B2040" s="4" t="b">
        <f t="shared" si="375"/>
        <v>0</v>
      </c>
      <c r="C2040" s="5" t="b">
        <f t="shared" si="372"/>
        <v>0</v>
      </c>
      <c r="D2040" t="str">
        <f>IF(C2040,VLOOKUP($A2040,RawData!$A$2:$D$27422,2,1),"")</f>
        <v/>
      </c>
      <c r="E2040" t="str">
        <f>IF($C2040,INDEX(RawData!$A$1:$D$27422,$D2040,1),"")</f>
        <v/>
      </c>
      <c r="F2040" s="4" t="e">
        <f t="shared" ca="1" si="376"/>
        <v>#VALUE!</v>
      </c>
      <c r="G2040" t="str">
        <f t="shared" si="373"/>
        <v/>
      </c>
      <c r="H2040" s="6" t="str">
        <f>IF($C2040,INDEX(RawData!$A$1:$D$27422,$D2040,3),"")</f>
        <v/>
      </c>
      <c r="I2040" s="6" t="str">
        <f>IF($C2040,INDEX(RawData!$A$1:$D$27422,$D2040,4),"")</f>
        <v/>
      </c>
      <c r="J2040" s="5" t="b">
        <f t="shared" si="377"/>
        <v>0</v>
      </c>
      <c r="K2040" s="4" t="e">
        <f t="shared" si="378"/>
        <v>#N/A</v>
      </c>
      <c r="L2040" s="4" t="e">
        <f t="shared" si="379"/>
        <v>#N/A</v>
      </c>
      <c r="M2040" s="4" t="e">
        <f t="shared" ca="1" si="380"/>
        <v>#N/A</v>
      </c>
      <c r="N2040" s="4" t="e">
        <f t="shared" ca="1" si="381"/>
        <v>#N/A</v>
      </c>
      <c r="O2040" s="4" t="e">
        <f t="shared" ca="1" si="382"/>
        <v>#N/A</v>
      </c>
      <c r="P2040" s="4" t="e">
        <f t="shared" ca="1" si="383"/>
        <v>#N/A</v>
      </c>
    </row>
    <row r="2041" spans="1:16" x14ac:dyDescent="0.2">
      <c r="A2041">
        <f t="shared" si="374"/>
        <v>8136</v>
      </c>
      <c r="B2041" s="4" t="b">
        <f t="shared" si="375"/>
        <v>0</v>
      </c>
      <c r="C2041" s="5" t="b">
        <f t="shared" si="372"/>
        <v>0</v>
      </c>
      <c r="D2041" t="str">
        <f>IF(C2041,VLOOKUP($A2041,RawData!$A$2:$D$27422,2,1),"")</f>
        <v/>
      </c>
      <c r="E2041" t="str">
        <f>IF($C2041,INDEX(RawData!$A$1:$D$27422,$D2041,1),"")</f>
        <v/>
      </c>
      <c r="F2041" s="4" t="e">
        <f t="shared" ca="1" si="376"/>
        <v>#VALUE!</v>
      </c>
      <c r="G2041" t="str">
        <f t="shared" si="373"/>
        <v/>
      </c>
      <c r="H2041" s="6" t="str">
        <f>IF($C2041,INDEX(RawData!$A$1:$D$27422,$D2041,3),"")</f>
        <v/>
      </c>
      <c r="I2041" s="6" t="str">
        <f>IF($C2041,INDEX(RawData!$A$1:$D$27422,$D2041,4),"")</f>
        <v/>
      </c>
      <c r="J2041" s="5" t="b">
        <f t="shared" si="377"/>
        <v>0</v>
      </c>
      <c r="K2041" s="4" t="e">
        <f t="shared" si="378"/>
        <v>#N/A</v>
      </c>
      <c r="L2041" s="4" t="e">
        <f t="shared" si="379"/>
        <v>#N/A</v>
      </c>
      <c r="M2041" s="4" t="e">
        <f t="shared" ca="1" si="380"/>
        <v>#N/A</v>
      </c>
      <c r="N2041" s="4" t="e">
        <f t="shared" ca="1" si="381"/>
        <v>#N/A</v>
      </c>
      <c r="O2041" s="4" t="e">
        <f t="shared" ca="1" si="382"/>
        <v>#N/A</v>
      </c>
      <c r="P2041" s="4" t="e">
        <f t="shared" ca="1" si="383"/>
        <v>#N/A</v>
      </c>
    </row>
    <row r="2042" spans="1:16" x14ac:dyDescent="0.2">
      <c r="A2042">
        <f t="shared" si="374"/>
        <v>8140</v>
      </c>
      <c r="B2042" s="4" t="b">
        <f t="shared" si="375"/>
        <v>0</v>
      </c>
      <c r="C2042" s="5" t="b">
        <f t="shared" si="372"/>
        <v>0</v>
      </c>
      <c r="D2042" t="str">
        <f>IF(C2042,VLOOKUP($A2042,RawData!$A$2:$D$27422,2,1),"")</f>
        <v/>
      </c>
      <c r="E2042" t="str">
        <f>IF($C2042,INDEX(RawData!$A$1:$D$27422,$D2042,1),"")</f>
        <v/>
      </c>
      <c r="F2042" s="4" t="e">
        <f t="shared" ca="1" si="376"/>
        <v>#VALUE!</v>
      </c>
      <c r="G2042" t="str">
        <f t="shared" si="373"/>
        <v/>
      </c>
      <c r="H2042" s="6" t="str">
        <f>IF($C2042,INDEX(RawData!$A$1:$D$27422,$D2042,3),"")</f>
        <v/>
      </c>
      <c r="I2042" s="6" t="str">
        <f>IF($C2042,INDEX(RawData!$A$1:$D$27422,$D2042,4),"")</f>
        <v/>
      </c>
      <c r="J2042" s="5" t="b">
        <f t="shared" si="377"/>
        <v>0</v>
      </c>
      <c r="K2042" s="4" t="e">
        <f t="shared" si="378"/>
        <v>#N/A</v>
      </c>
      <c r="L2042" s="4" t="e">
        <f t="shared" si="379"/>
        <v>#N/A</v>
      </c>
      <c r="M2042" s="4" t="e">
        <f t="shared" ca="1" si="380"/>
        <v>#N/A</v>
      </c>
      <c r="N2042" s="4" t="e">
        <f t="shared" ca="1" si="381"/>
        <v>#N/A</v>
      </c>
      <c r="O2042" s="4" t="e">
        <f t="shared" ca="1" si="382"/>
        <v>#N/A</v>
      </c>
      <c r="P2042" s="4" t="e">
        <f t="shared" ca="1" si="383"/>
        <v>#N/A</v>
      </c>
    </row>
    <row r="2043" spans="1:16" x14ac:dyDescent="0.2">
      <c r="A2043">
        <f t="shared" si="374"/>
        <v>8144</v>
      </c>
      <c r="B2043" s="4" t="b">
        <f t="shared" si="375"/>
        <v>0</v>
      </c>
      <c r="C2043" s="5" t="b">
        <f t="shared" si="372"/>
        <v>0</v>
      </c>
      <c r="D2043" t="str">
        <f>IF(C2043,VLOOKUP($A2043,RawData!$A$2:$D$27422,2,1),"")</f>
        <v/>
      </c>
      <c r="E2043" t="str">
        <f>IF($C2043,INDEX(RawData!$A$1:$D$27422,$D2043,1),"")</f>
        <v/>
      </c>
      <c r="F2043" s="4" t="e">
        <f t="shared" ca="1" si="376"/>
        <v>#VALUE!</v>
      </c>
      <c r="G2043" t="str">
        <f t="shared" si="373"/>
        <v/>
      </c>
      <c r="H2043" s="6" t="str">
        <f>IF($C2043,INDEX(RawData!$A$1:$D$27422,$D2043,3),"")</f>
        <v/>
      </c>
      <c r="I2043" s="6" t="str">
        <f>IF($C2043,INDEX(RawData!$A$1:$D$27422,$D2043,4),"")</f>
        <v/>
      </c>
      <c r="J2043" s="5" t="b">
        <f t="shared" si="377"/>
        <v>0</v>
      </c>
      <c r="K2043" s="4" t="e">
        <f t="shared" si="378"/>
        <v>#N/A</v>
      </c>
      <c r="L2043" s="4" t="e">
        <f t="shared" si="379"/>
        <v>#N/A</v>
      </c>
      <c r="M2043" s="4" t="e">
        <f t="shared" ca="1" si="380"/>
        <v>#N/A</v>
      </c>
      <c r="N2043" s="4" t="e">
        <f t="shared" ca="1" si="381"/>
        <v>#N/A</v>
      </c>
      <c r="O2043" s="4" t="e">
        <f t="shared" ca="1" si="382"/>
        <v>#N/A</v>
      </c>
      <c r="P2043" s="4" t="e">
        <f t="shared" ca="1" si="383"/>
        <v>#N/A</v>
      </c>
    </row>
    <row r="2044" spans="1:16" x14ac:dyDescent="0.2">
      <c r="A2044">
        <f t="shared" si="374"/>
        <v>8148</v>
      </c>
      <c r="B2044" s="4" t="b">
        <f t="shared" si="375"/>
        <v>0</v>
      </c>
      <c r="C2044" s="5" t="b">
        <f t="shared" si="372"/>
        <v>0</v>
      </c>
      <c r="D2044" t="str">
        <f>IF(C2044,VLOOKUP($A2044,RawData!$A$2:$D$27422,2,1),"")</f>
        <v/>
      </c>
      <c r="E2044" t="str">
        <f>IF($C2044,INDEX(RawData!$A$1:$D$27422,$D2044,1),"")</f>
        <v/>
      </c>
      <c r="F2044" s="4" t="e">
        <f t="shared" ca="1" si="376"/>
        <v>#VALUE!</v>
      </c>
      <c r="G2044" t="str">
        <f t="shared" si="373"/>
        <v/>
      </c>
      <c r="H2044" s="6" t="str">
        <f>IF($C2044,INDEX(RawData!$A$1:$D$27422,$D2044,3),"")</f>
        <v/>
      </c>
      <c r="I2044" s="6" t="str">
        <f>IF($C2044,INDEX(RawData!$A$1:$D$27422,$D2044,4),"")</f>
        <v/>
      </c>
      <c r="J2044" s="5" t="b">
        <f t="shared" si="377"/>
        <v>0</v>
      </c>
      <c r="K2044" s="4" t="e">
        <f t="shared" si="378"/>
        <v>#N/A</v>
      </c>
      <c r="L2044" s="4" t="e">
        <f t="shared" si="379"/>
        <v>#N/A</v>
      </c>
      <c r="M2044" s="4" t="e">
        <f t="shared" ca="1" si="380"/>
        <v>#N/A</v>
      </c>
      <c r="N2044" s="4" t="e">
        <f t="shared" ca="1" si="381"/>
        <v>#N/A</v>
      </c>
      <c r="O2044" s="4" t="e">
        <f t="shared" ca="1" si="382"/>
        <v>#N/A</v>
      </c>
      <c r="P2044" s="4" t="e">
        <f t="shared" ca="1" si="383"/>
        <v>#N/A</v>
      </c>
    </row>
    <row r="2045" spans="1:16" x14ac:dyDescent="0.2">
      <c r="A2045">
        <f t="shared" si="374"/>
        <v>8152</v>
      </c>
      <c r="B2045" s="4" t="b">
        <f t="shared" si="375"/>
        <v>0</v>
      </c>
      <c r="C2045" s="5" t="b">
        <f t="shared" si="372"/>
        <v>0</v>
      </c>
      <c r="D2045" t="str">
        <f>IF(C2045,VLOOKUP($A2045,RawData!$A$2:$D$27422,2,1),"")</f>
        <v/>
      </c>
      <c r="E2045" t="str">
        <f>IF($C2045,INDEX(RawData!$A$1:$D$27422,$D2045,1),"")</f>
        <v/>
      </c>
      <c r="F2045" s="4" t="e">
        <f t="shared" ca="1" si="376"/>
        <v>#VALUE!</v>
      </c>
      <c r="G2045" t="str">
        <f t="shared" si="373"/>
        <v/>
      </c>
      <c r="H2045" s="6" t="str">
        <f>IF($C2045,INDEX(RawData!$A$1:$D$27422,$D2045,3),"")</f>
        <v/>
      </c>
      <c r="I2045" s="6" t="str">
        <f>IF($C2045,INDEX(RawData!$A$1:$D$27422,$D2045,4),"")</f>
        <v/>
      </c>
      <c r="J2045" s="5" t="b">
        <f t="shared" si="377"/>
        <v>0</v>
      </c>
      <c r="K2045" s="4" t="e">
        <f t="shared" si="378"/>
        <v>#N/A</v>
      </c>
      <c r="L2045" s="4" t="e">
        <f t="shared" si="379"/>
        <v>#N/A</v>
      </c>
      <c r="M2045" s="4" t="e">
        <f t="shared" ca="1" si="380"/>
        <v>#N/A</v>
      </c>
      <c r="N2045" s="4" t="e">
        <f t="shared" ca="1" si="381"/>
        <v>#N/A</v>
      </c>
      <c r="O2045" s="4" t="e">
        <f t="shared" ca="1" si="382"/>
        <v>#N/A</v>
      </c>
      <c r="P2045" s="4" t="e">
        <f t="shared" ca="1" si="383"/>
        <v>#N/A</v>
      </c>
    </row>
    <row r="2046" spans="1:16" x14ac:dyDescent="0.2">
      <c r="A2046">
        <f t="shared" si="374"/>
        <v>8156</v>
      </c>
      <c r="B2046" s="4" t="b">
        <f t="shared" si="375"/>
        <v>0</v>
      </c>
      <c r="C2046" s="5" t="b">
        <f t="shared" si="372"/>
        <v>0</v>
      </c>
      <c r="D2046" t="str">
        <f>IF(C2046,VLOOKUP($A2046,RawData!$A$2:$D$27422,2,1),"")</f>
        <v/>
      </c>
      <c r="E2046" t="str">
        <f>IF($C2046,INDEX(RawData!$A$1:$D$27422,$D2046,1),"")</f>
        <v/>
      </c>
      <c r="F2046" s="4" t="e">
        <f t="shared" ca="1" si="376"/>
        <v>#VALUE!</v>
      </c>
      <c r="G2046" t="str">
        <f t="shared" si="373"/>
        <v/>
      </c>
      <c r="H2046" s="6" t="str">
        <f>IF($C2046,INDEX(RawData!$A$1:$D$27422,$D2046,3),"")</f>
        <v/>
      </c>
      <c r="I2046" s="6" t="str">
        <f>IF($C2046,INDEX(RawData!$A$1:$D$27422,$D2046,4),"")</f>
        <v/>
      </c>
      <c r="J2046" s="5" t="b">
        <f t="shared" si="377"/>
        <v>0</v>
      </c>
      <c r="K2046" s="4" t="e">
        <f t="shared" si="378"/>
        <v>#N/A</v>
      </c>
      <c r="L2046" s="4" t="e">
        <f t="shared" si="379"/>
        <v>#N/A</v>
      </c>
      <c r="M2046" s="4" t="e">
        <f t="shared" ca="1" si="380"/>
        <v>#N/A</v>
      </c>
      <c r="N2046" s="4" t="e">
        <f t="shared" ca="1" si="381"/>
        <v>#N/A</v>
      </c>
      <c r="O2046" s="4" t="e">
        <f t="shared" ca="1" si="382"/>
        <v>#N/A</v>
      </c>
      <c r="P2046" s="4" t="e">
        <f t="shared" ca="1" si="383"/>
        <v>#N/A</v>
      </c>
    </row>
    <row r="2047" spans="1:16" x14ac:dyDescent="0.2">
      <c r="A2047">
        <f t="shared" si="374"/>
        <v>8160</v>
      </c>
      <c r="B2047" s="4" t="b">
        <f t="shared" si="375"/>
        <v>0</v>
      </c>
      <c r="C2047" s="5" t="b">
        <f t="shared" si="372"/>
        <v>0</v>
      </c>
      <c r="D2047" t="str">
        <f>IF(C2047,VLOOKUP($A2047,RawData!$A$2:$D$27422,2,1),"")</f>
        <v/>
      </c>
      <c r="E2047" t="str">
        <f>IF($C2047,INDEX(RawData!$A$1:$D$27422,$D2047,1),"")</f>
        <v/>
      </c>
      <c r="F2047" s="4" t="e">
        <f t="shared" ca="1" si="376"/>
        <v>#VALUE!</v>
      </c>
      <c r="G2047" t="str">
        <f t="shared" si="373"/>
        <v/>
      </c>
      <c r="H2047" s="6" t="str">
        <f>IF($C2047,INDEX(RawData!$A$1:$D$27422,$D2047,3),"")</f>
        <v/>
      </c>
      <c r="I2047" s="6" t="str">
        <f>IF($C2047,INDEX(RawData!$A$1:$D$27422,$D2047,4),"")</f>
        <v/>
      </c>
      <c r="J2047" s="5" t="b">
        <f t="shared" si="377"/>
        <v>0</v>
      </c>
      <c r="K2047" s="4" t="e">
        <f t="shared" si="378"/>
        <v>#N/A</v>
      </c>
      <c r="L2047" s="4" t="e">
        <f t="shared" si="379"/>
        <v>#N/A</v>
      </c>
      <c r="M2047" s="4" t="e">
        <f t="shared" ca="1" si="380"/>
        <v>#N/A</v>
      </c>
      <c r="N2047" s="4" t="e">
        <f t="shared" ca="1" si="381"/>
        <v>#N/A</v>
      </c>
      <c r="O2047" s="4" t="e">
        <f t="shared" ca="1" si="382"/>
        <v>#N/A</v>
      </c>
      <c r="P2047" s="4" t="e">
        <f t="shared" ca="1" si="383"/>
        <v>#N/A</v>
      </c>
    </row>
    <row r="2048" spans="1:16" x14ac:dyDescent="0.2">
      <c r="A2048">
        <f t="shared" si="374"/>
        <v>8164</v>
      </c>
      <c r="B2048" s="4" t="b">
        <f t="shared" si="375"/>
        <v>0</v>
      </c>
      <c r="C2048" s="5" t="b">
        <f t="shared" si="372"/>
        <v>0</v>
      </c>
      <c r="D2048" t="str">
        <f>IF(C2048,VLOOKUP($A2048,RawData!$A$2:$D$27422,2,1),"")</f>
        <v/>
      </c>
      <c r="E2048" t="str">
        <f>IF($C2048,INDEX(RawData!$A$1:$D$27422,$D2048,1),"")</f>
        <v/>
      </c>
      <c r="F2048" s="4" t="e">
        <f t="shared" ca="1" si="376"/>
        <v>#VALUE!</v>
      </c>
      <c r="G2048" t="str">
        <f t="shared" si="373"/>
        <v/>
      </c>
      <c r="H2048" s="6" t="str">
        <f>IF($C2048,INDEX(RawData!$A$1:$D$27422,$D2048,3),"")</f>
        <v/>
      </c>
      <c r="I2048" s="6" t="str">
        <f>IF($C2048,INDEX(RawData!$A$1:$D$27422,$D2048,4),"")</f>
        <v/>
      </c>
      <c r="J2048" s="5" t="b">
        <f t="shared" si="377"/>
        <v>0</v>
      </c>
      <c r="K2048" s="4" t="e">
        <f t="shared" si="378"/>
        <v>#N/A</v>
      </c>
      <c r="L2048" s="4" t="e">
        <f t="shared" si="379"/>
        <v>#N/A</v>
      </c>
      <c r="M2048" s="4" t="e">
        <f t="shared" ca="1" si="380"/>
        <v>#N/A</v>
      </c>
      <c r="N2048" s="4" t="e">
        <f t="shared" ca="1" si="381"/>
        <v>#N/A</v>
      </c>
      <c r="O2048" s="4" t="e">
        <f t="shared" ca="1" si="382"/>
        <v>#N/A</v>
      </c>
      <c r="P2048" s="4" t="e">
        <f t="shared" ca="1" si="383"/>
        <v>#N/A</v>
      </c>
    </row>
    <row r="2049" spans="1:16" x14ac:dyDescent="0.2">
      <c r="A2049">
        <f t="shared" si="374"/>
        <v>8168</v>
      </c>
      <c r="B2049" s="4" t="b">
        <f t="shared" si="375"/>
        <v>0</v>
      </c>
      <c r="C2049" s="5" t="b">
        <f t="shared" si="372"/>
        <v>0</v>
      </c>
      <c r="D2049" t="str">
        <f>IF(C2049,VLOOKUP($A2049,RawData!$A$2:$D$27422,2,1),"")</f>
        <v/>
      </c>
      <c r="E2049" t="str">
        <f>IF($C2049,INDEX(RawData!$A$1:$D$27422,$D2049,1),"")</f>
        <v/>
      </c>
      <c r="F2049" s="4" t="e">
        <f t="shared" ca="1" si="376"/>
        <v>#VALUE!</v>
      </c>
      <c r="G2049" t="str">
        <f t="shared" si="373"/>
        <v/>
      </c>
      <c r="H2049" s="6" t="str">
        <f>IF($C2049,INDEX(RawData!$A$1:$D$27422,$D2049,3),"")</f>
        <v/>
      </c>
      <c r="I2049" s="6" t="str">
        <f>IF($C2049,INDEX(RawData!$A$1:$D$27422,$D2049,4),"")</f>
        <v/>
      </c>
      <c r="J2049" s="5" t="b">
        <f t="shared" si="377"/>
        <v>0</v>
      </c>
      <c r="K2049" s="4" t="e">
        <f t="shared" si="378"/>
        <v>#N/A</v>
      </c>
      <c r="L2049" s="4" t="e">
        <f t="shared" si="379"/>
        <v>#N/A</v>
      </c>
      <c r="M2049" s="4" t="e">
        <f t="shared" ca="1" si="380"/>
        <v>#N/A</v>
      </c>
      <c r="N2049" s="4" t="e">
        <f t="shared" ca="1" si="381"/>
        <v>#N/A</v>
      </c>
      <c r="O2049" s="4" t="e">
        <f t="shared" ca="1" si="382"/>
        <v>#N/A</v>
      </c>
      <c r="P2049" s="4" t="e">
        <f t="shared" ca="1" si="383"/>
        <v>#N/A</v>
      </c>
    </row>
    <row r="2050" spans="1:16" x14ac:dyDescent="0.2">
      <c r="A2050">
        <f t="shared" si="374"/>
        <v>8172</v>
      </c>
      <c r="B2050" s="4" t="b">
        <f t="shared" si="375"/>
        <v>0</v>
      </c>
      <c r="C2050" s="5" t="b">
        <f t="shared" si="372"/>
        <v>0</v>
      </c>
      <c r="D2050" t="str">
        <f>IF(C2050,VLOOKUP($A2050,RawData!$A$2:$D$27422,2,1),"")</f>
        <v/>
      </c>
      <c r="E2050" t="str">
        <f>IF($C2050,INDEX(RawData!$A$1:$D$27422,$D2050,1),"")</f>
        <v/>
      </c>
      <c r="F2050" s="4" t="e">
        <f t="shared" ca="1" si="376"/>
        <v>#VALUE!</v>
      </c>
      <c r="G2050" t="str">
        <f t="shared" si="373"/>
        <v/>
      </c>
      <c r="H2050" s="6" t="str">
        <f>IF($C2050,INDEX(RawData!$A$1:$D$27422,$D2050,3),"")</f>
        <v/>
      </c>
      <c r="I2050" s="6" t="str">
        <f>IF($C2050,INDEX(RawData!$A$1:$D$27422,$D2050,4),"")</f>
        <v/>
      </c>
      <c r="J2050" s="5" t="b">
        <f t="shared" si="377"/>
        <v>0</v>
      </c>
      <c r="K2050" s="4" t="e">
        <f t="shared" si="378"/>
        <v>#N/A</v>
      </c>
      <c r="L2050" s="4" t="e">
        <f t="shared" si="379"/>
        <v>#N/A</v>
      </c>
      <c r="M2050" s="4" t="e">
        <f t="shared" ca="1" si="380"/>
        <v>#N/A</v>
      </c>
      <c r="N2050" s="4" t="e">
        <f t="shared" ca="1" si="381"/>
        <v>#N/A</v>
      </c>
      <c r="O2050" s="4" t="e">
        <f t="shared" ca="1" si="382"/>
        <v>#N/A</v>
      </c>
      <c r="P2050" s="4" t="e">
        <f t="shared" ca="1" si="383"/>
        <v>#N/A</v>
      </c>
    </row>
    <row r="2051" spans="1:16" x14ac:dyDescent="0.2">
      <c r="A2051">
        <f t="shared" si="374"/>
        <v>8176</v>
      </c>
      <c r="B2051" s="4" t="b">
        <f t="shared" si="375"/>
        <v>0</v>
      </c>
      <c r="C2051" s="5" t="b">
        <f t="shared" si="372"/>
        <v>0</v>
      </c>
      <c r="D2051" t="str">
        <f>IF(C2051,VLOOKUP($A2051,RawData!$A$2:$D$27422,2,1),"")</f>
        <v/>
      </c>
      <c r="E2051" t="str">
        <f>IF($C2051,INDEX(RawData!$A$1:$D$27422,$D2051,1),"")</f>
        <v/>
      </c>
      <c r="F2051" s="4" t="e">
        <f t="shared" ca="1" si="376"/>
        <v>#VALUE!</v>
      </c>
      <c r="G2051" t="str">
        <f t="shared" si="373"/>
        <v/>
      </c>
      <c r="H2051" s="6" t="str">
        <f>IF($C2051,INDEX(RawData!$A$1:$D$27422,$D2051,3),"")</f>
        <v/>
      </c>
      <c r="I2051" s="6" t="str">
        <f>IF($C2051,INDEX(RawData!$A$1:$D$27422,$D2051,4),"")</f>
        <v/>
      </c>
      <c r="J2051" s="5" t="b">
        <f t="shared" si="377"/>
        <v>0</v>
      </c>
      <c r="K2051" s="4" t="e">
        <f t="shared" si="378"/>
        <v>#N/A</v>
      </c>
      <c r="L2051" s="4" t="e">
        <f t="shared" si="379"/>
        <v>#N/A</v>
      </c>
      <c r="M2051" s="4" t="e">
        <f t="shared" ca="1" si="380"/>
        <v>#N/A</v>
      </c>
      <c r="N2051" s="4" t="e">
        <f t="shared" ca="1" si="381"/>
        <v>#N/A</v>
      </c>
      <c r="O2051" s="4" t="e">
        <f t="shared" ca="1" si="382"/>
        <v>#N/A</v>
      </c>
      <c r="P2051" s="4" t="e">
        <f t="shared" ca="1" si="383"/>
        <v>#N/A</v>
      </c>
    </row>
    <row r="2052" spans="1:16" x14ac:dyDescent="0.2">
      <c r="A2052">
        <f t="shared" si="374"/>
        <v>8180</v>
      </c>
      <c r="B2052" s="4" t="b">
        <f t="shared" si="375"/>
        <v>0</v>
      </c>
      <c r="C2052" s="5" t="b">
        <f t="shared" si="372"/>
        <v>0</v>
      </c>
      <c r="D2052" t="str">
        <f>IF(C2052,VLOOKUP($A2052,RawData!$A$2:$D$27422,2,1),"")</f>
        <v/>
      </c>
      <c r="E2052" t="str">
        <f>IF($C2052,INDEX(RawData!$A$1:$D$27422,$D2052,1),"")</f>
        <v/>
      </c>
      <c r="F2052" s="4" t="e">
        <f t="shared" ca="1" si="376"/>
        <v>#VALUE!</v>
      </c>
      <c r="G2052" t="str">
        <f t="shared" si="373"/>
        <v/>
      </c>
      <c r="H2052" s="6" t="str">
        <f>IF($C2052,INDEX(RawData!$A$1:$D$27422,$D2052,3),"")</f>
        <v/>
      </c>
      <c r="I2052" s="6" t="str">
        <f>IF($C2052,INDEX(RawData!$A$1:$D$27422,$D2052,4),"")</f>
        <v/>
      </c>
      <c r="J2052" s="5" t="b">
        <f t="shared" si="377"/>
        <v>0</v>
      </c>
      <c r="K2052" s="4" t="e">
        <f t="shared" si="378"/>
        <v>#N/A</v>
      </c>
      <c r="L2052" s="4" t="e">
        <f t="shared" si="379"/>
        <v>#N/A</v>
      </c>
      <c r="M2052" s="4" t="e">
        <f t="shared" ca="1" si="380"/>
        <v>#N/A</v>
      </c>
      <c r="N2052" s="4" t="e">
        <f t="shared" ca="1" si="381"/>
        <v>#N/A</v>
      </c>
      <c r="O2052" s="4" t="e">
        <f t="shared" ca="1" si="382"/>
        <v>#N/A</v>
      </c>
      <c r="P2052" s="4" t="e">
        <f t="shared" ca="1" si="383"/>
        <v>#N/A</v>
      </c>
    </row>
    <row r="2053" spans="1:16" x14ac:dyDescent="0.2">
      <c r="A2053">
        <f t="shared" si="374"/>
        <v>8184</v>
      </c>
      <c r="B2053" s="4" t="b">
        <f t="shared" si="375"/>
        <v>0</v>
      </c>
      <c r="C2053" s="5" t="b">
        <f t="shared" si="372"/>
        <v>0</v>
      </c>
      <c r="D2053" t="str">
        <f>IF(C2053,VLOOKUP($A2053,RawData!$A$2:$D$27422,2,1),"")</f>
        <v/>
      </c>
      <c r="E2053" t="str">
        <f>IF($C2053,INDEX(RawData!$A$1:$D$27422,$D2053,1),"")</f>
        <v/>
      </c>
      <c r="F2053" s="4" t="e">
        <f t="shared" ca="1" si="376"/>
        <v>#VALUE!</v>
      </c>
      <c r="G2053" t="str">
        <f t="shared" si="373"/>
        <v/>
      </c>
      <c r="H2053" s="6" t="str">
        <f>IF($C2053,INDEX(RawData!$A$1:$D$27422,$D2053,3),"")</f>
        <v/>
      </c>
      <c r="I2053" s="6" t="str">
        <f>IF($C2053,INDEX(RawData!$A$1:$D$27422,$D2053,4),"")</f>
        <v/>
      </c>
      <c r="J2053" s="5" t="b">
        <f t="shared" si="377"/>
        <v>0</v>
      </c>
      <c r="K2053" s="4" t="e">
        <f t="shared" si="378"/>
        <v>#N/A</v>
      </c>
      <c r="L2053" s="4" t="e">
        <f t="shared" si="379"/>
        <v>#N/A</v>
      </c>
      <c r="M2053" s="4" t="e">
        <f t="shared" ca="1" si="380"/>
        <v>#N/A</v>
      </c>
      <c r="N2053" s="4" t="e">
        <f t="shared" ca="1" si="381"/>
        <v>#N/A</v>
      </c>
      <c r="O2053" s="4" t="e">
        <f t="shared" ca="1" si="382"/>
        <v>#N/A</v>
      </c>
      <c r="P2053" s="4" t="e">
        <f t="shared" ca="1" si="383"/>
        <v>#N/A</v>
      </c>
    </row>
    <row r="2054" spans="1:16" x14ac:dyDescent="0.2">
      <c r="A2054">
        <f t="shared" si="374"/>
        <v>8188</v>
      </c>
      <c r="B2054" s="4" t="b">
        <f t="shared" si="375"/>
        <v>0</v>
      </c>
      <c r="C2054" s="5" t="b">
        <f t="shared" si="372"/>
        <v>0</v>
      </c>
      <c r="D2054" t="str">
        <f>IF(C2054,VLOOKUP($A2054,RawData!$A$2:$D$27422,2,1),"")</f>
        <v/>
      </c>
      <c r="E2054" t="str">
        <f>IF($C2054,INDEX(RawData!$A$1:$D$27422,$D2054,1),"")</f>
        <v/>
      </c>
      <c r="F2054" s="4" t="e">
        <f t="shared" ca="1" si="376"/>
        <v>#VALUE!</v>
      </c>
      <c r="G2054" t="str">
        <f t="shared" si="373"/>
        <v/>
      </c>
      <c r="H2054" s="6" t="str">
        <f>IF($C2054,INDEX(RawData!$A$1:$D$27422,$D2054,3),"")</f>
        <v/>
      </c>
      <c r="I2054" s="6" t="str">
        <f>IF($C2054,INDEX(RawData!$A$1:$D$27422,$D2054,4),"")</f>
        <v/>
      </c>
      <c r="J2054" s="5" t="b">
        <f t="shared" si="377"/>
        <v>0</v>
      </c>
      <c r="K2054" s="4" t="e">
        <f t="shared" si="378"/>
        <v>#N/A</v>
      </c>
      <c r="L2054" s="4" t="e">
        <f t="shared" si="379"/>
        <v>#N/A</v>
      </c>
      <c r="M2054" s="4" t="e">
        <f t="shared" ca="1" si="380"/>
        <v>#N/A</v>
      </c>
      <c r="N2054" s="4" t="e">
        <f t="shared" ca="1" si="381"/>
        <v>#N/A</v>
      </c>
      <c r="O2054" s="4" t="e">
        <f t="shared" ca="1" si="382"/>
        <v>#N/A</v>
      </c>
      <c r="P2054" s="4" t="e">
        <f t="shared" ca="1" si="383"/>
        <v>#N/A</v>
      </c>
    </row>
    <row r="2055" spans="1:16" x14ac:dyDescent="0.2">
      <c r="A2055">
        <f t="shared" si="374"/>
        <v>8192</v>
      </c>
      <c r="B2055" s="4" t="b">
        <f t="shared" si="375"/>
        <v>0</v>
      </c>
      <c r="C2055" s="5" t="b">
        <f t="shared" ref="C2055:C2118" si="384">IF(AND(B2055,A2055&lt;=$H$1),TRUE(),FALSE())</f>
        <v>0</v>
      </c>
      <c r="D2055" t="str">
        <f>IF(C2055,VLOOKUP($A2055,RawData!$A$2:$D$27422,2,1),"")</f>
        <v/>
      </c>
      <c r="E2055" t="str">
        <f>IF($C2055,INDEX(RawData!$A$1:$D$27422,$D2055,1),"")</f>
        <v/>
      </c>
      <c r="F2055" s="4" t="e">
        <f t="shared" ca="1" si="376"/>
        <v>#VALUE!</v>
      </c>
      <c r="G2055" t="str">
        <f t="shared" ref="G2055:G2118" si="385">IF(C2055,ROW(),"")</f>
        <v/>
      </c>
      <c r="H2055" s="6" t="str">
        <f>IF($C2055,INDEX(RawData!$A$1:$D$27422,$D2055,3),"")</f>
        <v/>
      </c>
      <c r="I2055" s="6" t="str">
        <f>IF($C2055,INDEX(RawData!$A$1:$D$27422,$D2055,4),"")</f>
        <v/>
      </c>
      <c r="J2055" s="5" t="b">
        <f t="shared" si="377"/>
        <v>0</v>
      </c>
      <c r="K2055" s="4" t="e">
        <f t="shared" si="378"/>
        <v>#N/A</v>
      </c>
      <c r="L2055" s="4" t="e">
        <f t="shared" si="379"/>
        <v>#N/A</v>
      </c>
      <c r="M2055" s="4" t="e">
        <f t="shared" ca="1" si="380"/>
        <v>#N/A</v>
      </c>
      <c r="N2055" s="4" t="e">
        <f t="shared" ca="1" si="381"/>
        <v>#N/A</v>
      </c>
      <c r="O2055" s="4" t="e">
        <f t="shared" ca="1" si="382"/>
        <v>#N/A</v>
      </c>
      <c r="P2055" s="4" t="e">
        <f t="shared" ca="1" si="383"/>
        <v>#N/A</v>
      </c>
    </row>
    <row r="2056" spans="1:16" x14ac:dyDescent="0.2">
      <c r="A2056">
        <f t="shared" ref="A2056:A2119" si="386">A2055+$C$4</f>
        <v>8196</v>
      </c>
      <c r="B2056" s="4" t="b">
        <f t="shared" ref="B2056:B2119" si="387">IF(ROW()&lt;7+$H$4,TRUE(),FALSE())</f>
        <v>0</v>
      </c>
      <c r="C2056" s="5" t="b">
        <f t="shared" si="384"/>
        <v>0</v>
      </c>
      <c r="D2056" t="str">
        <f>IF(C2056,VLOOKUP($A2056,RawData!$A$2:$D$27422,2,1),"")</f>
        <v/>
      </c>
      <c r="E2056" t="str">
        <f>IF($C2056,INDEX(RawData!$A$1:$D$27422,$D2056,1),"")</f>
        <v/>
      </c>
      <c r="F2056" s="4" t="e">
        <f t="shared" ref="F2056:F2119" ca="1" si="388">$E2056-OFFSET($E$7:$E$27000,$H$3,0,1,1)</f>
        <v>#VALUE!</v>
      </c>
      <c r="G2056" t="str">
        <f t="shared" si="385"/>
        <v/>
      </c>
      <c r="H2056" s="6" t="str">
        <f>IF($C2056,INDEX(RawData!$A$1:$D$27422,$D2056,3),"")</f>
        <v/>
      </c>
      <c r="I2056" s="6" t="str">
        <f>IF($C2056,INDEX(RawData!$A$1:$D$27422,$D2056,4),"")</f>
        <v/>
      </c>
      <c r="J2056" s="5" t="b">
        <f t="shared" ref="J2056:J2119" si="389">IF(C2056,IF(E2056-$E$7&gt;=$C$1/2,TRUE(),FALSE()),FALSE())</f>
        <v>0</v>
      </c>
      <c r="K2056" s="4" t="e">
        <f t="shared" ref="K2056:K2119" si="390">IF(C2056,IF(J2056,VLOOKUP(ROUND($E2056,0)-$C$2,$E$7:$G$27427,3),#N/A),#N/A)</f>
        <v>#N/A</v>
      </c>
      <c r="L2056" s="4" t="e">
        <f t="shared" ref="L2056:L2119" si="391">IF(C2056,IF(J2056,VLOOKUP(FLOOR($E2056+$C$2,1),$E$7:$G$27427,3),#N/A),#N/A)</f>
        <v>#N/A</v>
      </c>
      <c r="M2056" s="4" t="e">
        <f t="shared" ref="M2056:M2119" ca="1" si="392">IF(C2056,IF(J2056,AVERAGE(OFFSET($I$1:$I$27000,$K2056-1,0,($L2056-$K2056)+1,1)),#N/A),#N/A)</f>
        <v>#N/A</v>
      </c>
      <c r="N2056" s="4" t="e">
        <f t="shared" ref="N2056:N2119" ca="1" si="393">IF(J2056,ABS(M2056-OFFSET($M$1:$M$27000,$L2056-1,0,1,1)),#N/A)</f>
        <v>#N/A</v>
      </c>
      <c r="O2056" s="4" t="e">
        <f t="shared" ref="O2056:O2119" ca="1" si="394">IF(AND($C2056,$J2056),OFFSET($N$1:$N$27000,$L2056,0,1,1),#N/A)</f>
        <v>#N/A</v>
      </c>
      <c r="P2056" s="4" t="e">
        <f t="shared" ca="1" si="383"/>
        <v>#N/A</v>
      </c>
    </row>
    <row r="2057" spans="1:16" x14ac:dyDescent="0.2">
      <c r="A2057">
        <f t="shared" si="386"/>
        <v>8200</v>
      </c>
      <c r="B2057" s="4" t="b">
        <f t="shared" si="387"/>
        <v>0</v>
      </c>
      <c r="C2057" s="5" t="b">
        <f t="shared" si="384"/>
        <v>0</v>
      </c>
      <c r="D2057" t="str">
        <f>IF(C2057,VLOOKUP($A2057,RawData!$A$2:$D$27422,2,1),"")</f>
        <v/>
      </c>
      <c r="E2057" t="str">
        <f>IF($C2057,INDEX(RawData!$A$1:$D$27422,$D2057,1),"")</f>
        <v/>
      </c>
      <c r="F2057" s="4" t="e">
        <f t="shared" ca="1" si="388"/>
        <v>#VALUE!</v>
      </c>
      <c r="G2057" t="str">
        <f t="shared" si="385"/>
        <v/>
      </c>
      <c r="H2057" s="6" t="str">
        <f>IF($C2057,INDEX(RawData!$A$1:$D$27422,$D2057,3),"")</f>
        <v/>
      </c>
      <c r="I2057" s="6" t="str">
        <f>IF($C2057,INDEX(RawData!$A$1:$D$27422,$D2057,4),"")</f>
        <v/>
      </c>
      <c r="J2057" s="5" t="b">
        <f t="shared" si="389"/>
        <v>0</v>
      </c>
      <c r="K2057" s="4" t="e">
        <f t="shared" si="390"/>
        <v>#N/A</v>
      </c>
      <c r="L2057" s="4" t="e">
        <f t="shared" si="391"/>
        <v>#N/A</v>
      </c>
      <c r="M2057" s="4" t="e">
        <f t="shared" ca="1" si="392"/>
        <v>#N/A</v>
      </c>
      <c r="N2057" s="4" t="e">
        <f t="shared" ca="1" si="393"/>
        <v>#N/A</v>
      </c>
      <c r="O2057" s="4" t="e">
        <f t="shared" ca="1" si="394"/>
        <v>#N/A</v>
      </c>
      <c r="P2057" s="4" t="e">
        <f t="shared" ref="P2057:P2120" ca="1" si="395">IF(AND($C2056,$J2056),IF(AND($O2056&lt;$C$3,$O2057&gt;=$C$3),$P2056+1,IF(AND($O2056&gt;=$C$3,$O2057&lt;$C$3),$P2056+1,$P2056)),$P2056)</f>
        <v>#N/A</v>
      </c>
    </row>
    <row r="2058" spans="1:16" x14ac:dyDescent="0.2">
      <c r="A2058">
        <f t="shared" si="386"/>
        <v>8204</v>
      </c>
      <c r="B2058" s="4" t="b">
        <f t="shared" si="387"/>
        <v>0</v>
      </c>
      <c r="C2058" s="5" t="b">
        <f t="shared" si="384"/>
        <v>0</v>
      </c>
      <c r="D2058" t="str">
        <f>IF(C2058,VLOOKUP($A2058,RawData!$A$2:$D$27422,2,1),"")</f>
        <v/>
      </c>
      <c r="E2058" t="str">
        <f>IF($C2058,INDEX(RawData!$A$1:$D$27422,$D2058,1),"")</f>
        <v/>
      </c>
      <c r="F2058" s="4" t="e">
        <f t="shared" ca="1" si="388"/>
        <v>#VALUE!</v>
      </c>
      <c r="G2058" t="str">
        <f t="shared" si="385"/>
        <v/>
      </c>
      <c r="H2058" s="6" t="str">
        <f>IF($C2058,INDEX(RawData!$A$1:$D$27422,$D2058,3),"")</f>
        <v/>
      </c>
      <c r="I2058" s="6" t="str">
        <f>IF($C2058,INDEX(RawData!$A$1:$D$27422,$D2058,4),"")</f>
        <v/>
      </c>
      <c r="J2058" s="5" t="b">
        <f t="shared" si="389"/>
        <v>0</v>
      </c>
      <c r="K2058" s="4" t="e">
        <f t="shared" si="390"/>
        <v>#N/A</v>
      </c>
      <c r="L2058" s="4" t="e">
        <f t="shared" si="391"/>
        <v>#N/A</v>
      </c>
      <c r="M2058" s="4" t="e">
        <f t="shared" ca="1" si="392"/>
        <v>#N/A</v>
      </c>
      <c r="N2058" s="4" t="e">
        <f t="shared" ca="1" si="393"/>
        <v>#N/A</v>
      </c>
      <c r="O2058" s="4" t="e">
        <f t="shared" ca="1" si="394"/>
        <v>#N/A</v>
      </c>
      <c r="P2058" s="4" t="e">
        <f t="shared" ca="1" si="395"/>
        <v>#N/A</v>
      </c>
    </row>
    <row r="2059" spans="1:16" x14ac:dyDescent="0.2">
      <c r="A2059">
        <f t="shared" si="386"/>
        <v>8208</v>
      </c>
      <c r="B2059" s="4" t="b">
        <f t="shared" si="387"/>
        <v>0</v>
      </c>
      <c r="C2059" s="5" t="b">
        <f t="shared" si="384"/>
        <v>0</v>
      </c>
      <c r="D2059" t="str">
        <f>IF(C2059,VLOOKUP($A2059,RawData!$A$2:$D$27422,2,1),"")</f>
        <v/>
      </c>
      <c r="E2059" t="str">
        <f>IF($C2059,INDEX(RawData!$A$1:$D$27422,$D2059,1),"")</f>
        <v/>
      </c>
      <c r="F2059" s="4" t="e">
        <f t="shared" ca="1" si="388"/>
        <v>#VALUE!</v>
      </c>
      <c r="G2059" t="str">
        <f t="shared" si="385"/>
        <v/>
      </c>
      <c r="H2059" s="6" t="str">
        <f>IF($C2059,INDEX(RawData!$A$1:$D$27422,$D2059,3),"")</f>
        <v/>
      </c>
      <c r="I2059" s="6" t="str">
        <f>IF($C2059,INDEX(RawData!$A$1:$D$27422,$D2059,4),"")</f>
        <v/>
      </c>
      <c r="J2059" s="5" t="b">
        <f t="shared" si="389"/>
        <v>0</v>
      </c>
      <c r="K2059" s="4" t="e">
        <f t="shared" si="390"/>
        <v>#N/A</v>
      </c>
      <c r="L2059" s="4" t="e">
        <f t="shared" si="391"/>
        <v>#N/A</v>
      </c>
      <c r="M2059" s="4" t="e">
        <f t="shared" ca="1" si="392"/>
        <v>#N/A</v>
      </c>
      <c r="N2059" s="4" t="e">
        <f t="shared" ca="1" si="393"/>
        <v>#N/A</v>
      </c>
      <c r="O2059" s="4" t="e">
        <f t="shared" ca="1" si="394"/>
        <v>#N/A</v>
      </c>
      <c r="P2059" s="4" t="e">
        <f t="shared" ca="1" si="395"/>
        <v>#N/A</v>
      </c>
    </row>
    <row r="2060" spans="1:16" x14ac:dyDescent="0.2">
      <c r="A2060">
        <f t="shared" si="386"/>
        <v>8212</v>
      </c>
      <c r="B2060" s="4" t="b">
        <f t="shared" si="387"/>
        <v>0</v>
      </c>
      <c r="C2060" s="5" t="b">
        <f t="shared" si="384"/>
        <v>0</v>
      </c>
      <c r="D2060" t="str">
        <f>IF(C2060,VLOOKUP($A2060,RawData!$A$2:$D$27422,2,1),"")</f>
        <v/>
      </c>
      <c r="E2060" t="str">
        <f>IF($C2060,INDEX(RawData!$A$1:$D$27422,$D2060,1),"")</f>
        <v/>
      </c>
      <c r="F2060" s="4" t="e">
        <f t="shared" ca="1" si="388"/>
        <v>#VALUE!</v>
      </c>
      <c r="G2060" t="str">
        <f t="shared" si="385"/>
        <v/>
      </c>
      <c r="H2060" s="6" t="str">
        <f>IF($C2060,INDEX(RawData!$A$1:$D$27422,$D2060,3),"")</f>
        <v/>
      </c>
      <c r="I2060" s="6" t="str">
        <f>IF($C2060,INDEX(RawData!$A$1:$D$27422,$D2060,4),"")</f>
        <v/>
      </c>
      <c r="J2060" s="5" t="b">
        <f t="shared" si="389"/>
        <v>0</v>
      </c>
      <c r="K2060" s="4" t="e">
        <f t="shared" si="390"/>
        <v>#N/A</v>
      </c>
      <c r="L2060" s="4" t="e">
        <f t="shared" si="391"/>
        <v>#N/A</v>
      </c>
      <c r="M2060" s="4" t="e">
        <f t="shared" ca="1" si="392"/>
        <v>#N/A</v>
      </c>
      <c r="N2060" s="4" t="e">
        <f t="shared" ca="1" si="393"/>
        <v>#N/A</v>
      </c>
      <c r="O2060" s="4" t="e">
        <f t="shared" ca="1" si="394"/>
        <v>#N/A</v>
      </c>
      <c r="P2060" s="4" t="e">
        <f t="shared" ca="1" si="395"/>
        <v>#N/A</v>
      </c>
    </row>
    <row r="2061" spans="1:16" x14ac:dyDescent="0.2">
      <c r="A2061">
        <f t="shared" si="386"/>
        <v>8216</v>
      </c>
      <c r="B2061" s="4" t="b">
        <f t="shared" si="387"/>
        <v>0</v>
      </c>
      <c r="C2061" s="5" t="b">
        <f t="shared" si="384"/>
        <v>0</v>
      </c>
      <c r="D2061" t="str">
        <f>IF(C2061,VLOOKUP($A2061,RawData!$A$2:$D$27422,2,1),"")</f>
        <v/>
      </c>
      <c r="E2061" t="str">
        <f>IF($C2061,INDEX(RawData!$A$1:$D$27422,$D2061,1),"")</f>
        <v/>
      </c>
      <c r="F2061" s="4" t="e">
        <f t="shared" ca="1" si="388"/>
        <v>#VALUE!</v>
      </c>
      <c r="G2061" t="str">
        <f t="shared" si="385"/>
        <v/>
      </c>
      <c r="H2061" s="6" t="str">
        <f>IF($C2061,INDEX(RawData!$A$1:$D$27422,$D2061,3),"")</f>
        <v/>
      </c>
      <c r="I2061" s="6" t="str">
        <f>IF($C2061,INDEX(RawData!$A$1:$D$27422,$D2061,4),"")</f>
        <v/>
      </c>
      <c r="J2061" s="5" t="b">
        <f t="shared" si="389"/>
        <v>0</v>
      </c>
      <c r="K2061" s="4" t="e">
        <f t="shared" si="390"/>
        <v>#N/A</v>
      </c>
      <c r="L2061" s="4" t="e">
        <f t="shared" si="391"/>
        <v>#N/A</v>
      </c>
      <c r="M2061" s="4" t="e">
        <f t="shared" ca="1" si="392"/>
        <v>#N/A</v>
      </c>
      <c r="N2061" s="4" t="e">
        <f t="shared" ca="1" si="393"/>
        <v>#N/A</v>
      </c>
      <c r="O2061" s="4" t="e">
        <f t="shared" ca="1" si="394"/>
        <v>#N/A</v>
      </c>
      <c r="P2061" s="4" t="e">
        <f t="shared" ca="1" si="395"/>
        <v>#N/A</v>
      </c>
    </row>
    <row r="2062" spans="1:16" x14ac:dyDescent="0.2">
      <c r="A2062">
        <f t="shared" si="386"/>
        <v>8220</v>
      </c>
      <c r="B2062" s="4" t="b">
        <f t="shared" si="387"/>
        <v>0</v>
      </c>
      <c r="C2062" s="5" t="b">
        <f t="shared" si="384"/>
        <v>0</v>
      </c>
      <c r="D2062" t="str">
        <f>IF(C2062,VLOOKUP($A2062,RawData!$A$2:$D$27422,2,1),"")</f>
        <v/>
      </c>
      <c r="E2062" t="str">
        <f>IF($C2062,INDEX(RawData!$A$1:$D$27422,$D2062,1),"")</f>
        <v/>
      </c>
      <c r="F2062" s="4" t="e">
        <f t="shared" ca="1" si="388"/>
        <v>#VALUE!</v>
      </c>
      <c r="G2062" t="str">
        <f t="shared" si="385"/>
        <v/>
      </c>
      <c r="H2062" s="6" t="str">
        <f>IF($C2062,INDEX(RawData!$A$1:$D$27422,$D2062,3),"")</f>
        <v/>
      </c>
      <c r="I2062" s="6" t="str">
        <f>IF($C2062,INDEX(RawData!$A$1:$D$27422,$D2062,4),"")</f>
        <v/>
      </c>
      <c r="J2062" s="5" t="b">
        <f t="shared" si="389"/>
        <v>0</v>
      </c>
      <c r="K2062" s="4" t="e">
        <f t="shared" si="390"/>
        <v>#N/A</v>
      </c>
      <c r="L2062" s="4" t="e">
        <f t="shared" si="391"/>
        <v>#N/A</v>
      </c>
      <c r="M2062" s="4" t="e">
        <f t="shared" ca="1" si="392"/>
        <v>#N/A</v>
      </c>
      <c r="N2062" s="4" t="e">
        <f t="shared" ca="1" si="393"/>
        <v>#N/A</v>
      </c>
      <c r="O2062" s="4" t="e">
        <f t="shared" ca="1" si="394"/>
        <v>#N/A</v>
      </c>
      <c r="P2062" s="4" t="e">
        <f t="shared" ca="1" si="395"/>
        <v>#N/A</v>
      </c>
    </row>
    <row r="2063" spans="1:16" x14ac:dyDescent="0.2">
      <c r="A2063">
        <f t="shared" si="386"/>
        <v>8224</v>
      </c>
      <c r="B2063" s="4" t="b">
        <f t="shared" si="387"/>
        <v>0</v>
      </c>
      <c r="C2063" s="5" t="b">
        <f t="shared" si="384"/>
        <v>0</v>
      </c>
      <c r="D2063" t="str">
        <f>IF(C2063,VLOOKUP($A2063,RawData!$A$2:$D$27422,2,1),"")</f>
        <v/>
      </c>
      <c r="E2063" t="str">
        <f>IF($C2063,INDEX(RawData!$A$1:$D$27422,$D2063,1),"")</f>
        <v/>
      </c>
      <c r="F2063" s="4" t="e">
        <f t="shared" ca="1" si="388"/>
        <v>#VALUE!</v>
      </c>
      <c r="G2063" t="str">
        <f t="shared" si="385"/>
        <v/>
      </c>
      <c r="H2063" s="6" t="str">
        <f>IF($C2063,INDEX(RawData!$A$1:$D$27422,$D2063,3),"")</f>
        <v/>
      </c>
      <c r="I2063" s="6" t="str">
        <f>IF($C2063,INDEX(RawData!$A$1:$D$27422,$D2063,4),"")</f>
        <v/>
      </c>
      <c r="J2063" s="5" t="b">
        <f t="shared" si="389"/>
        <v>0</v>
      </c>
      <c r="K2063" s="4" t="e">
        <f t="shared" si="390"/>
        <v>#N/A</v>
      </c>
      <c r="L2063" s="4" t="e">
        <f t="shared" si="391"/>
        <v>#N/A</v>
      </c>
      <c r="M2063" s="4" t="e">
        <f t="shared" ca="1" si="392"/>
        <v>#N/A</v>
      </c>
      <c r="N2063" s="4" t="e">
        <f t="shared" ca="1" si="393"/>
        <v>#N/A</v>
      </c>
      <c r="O2063" s="4" t="e">
        <f t="shared" ca="1" si="394"/>
        <v>#N/A</v>
      </c>
      <c r="P2063" s="4" t="e">
        <f t="shared" ca="1" si="395"/>
        <v>#N/A</v>
      </c>
    </row>
    <row r="2064" spans="1:16" x14ac:dyDescent="0.2">
      <c r="A2064">
        <f t="shared" si="386"/>
        <v>8228</v>
      </c>
      <c r="B2064" s="4" t="b">
        <f t="shared" si="387"/>
        <v>0</v>
      </c>
      <c r="C2064" s="5" t="b">
        <f t="shared" si="384"/>
        <v>0</v>
      </c>
      <c r="D2064" t="str">
        <f>IF(C2064,VLOOKUP($A2064,RawData!$A$2:$D$27422,2,1),"")</f>
        <v/>
      </c>
      <c r="E2064" t="str">
        <f>IF($C2064,INDEX(RawData!$A$1:$D$27422,$D2064,1),"")</f>
        <v/>
      </c>
      <c r="F2064" s="4" t="e">
        <f t="shared" ca="1" si="388"/>
        <v>#VALUE!</v>
      </c>
      <c r="G2064" t="str">
        <f t="shared" si="385"/>
        <v/>
      </c>
      <c r="H2064" s="6" t="str">
        <f>IF($C2064,INDEX(RawData!$A$1:$D$27422,$D2064,3),"")</f>
        <v/>
      </c>
      <c r="I2064" s="6" t="str">
        <f>IF($C2064,INDEX(RawData!$A$1:$D$27422,$D2064,4),"")</f>
        <v/>
      </c>
      <c r="J2064" s="5" t="b">
        <f t="shared" si="389"/>
        <v>0</v>
      </c>
      <c r="K2064" s="4" t="e">
        <f t="shared" si="390"/>
        <v>#N/A</v>
      </c>
      <c r="L2064" s="4" t="e">
        <f t="shared" si="391"/>
        <v>#N/A</v>
      </c>
      <c r="M2064" s="4" t="e">
        <f t="shared" ca="1" si="392"/>
        <v>#N/A</v>
      </c>
      <c r="N2064" s="4" t="e">
        <f t="shared" ca="1" si="393"/>
        <v>#N/A</v>
      </c>
      <c r="O2064" s="4" t="e">
        <f t="shared" ca="1" si="394"/>
        <v>#N/A</v>
      </c>
      <c r="P2064" s="4" t="e">
        <f t="shared" ca="1" si="395"/>
        <v>#N/A</v>
      </c>
    </row>
    <row r="2065" spans="1:16" x14ac:dyDescent="0.2">
      <c r="A2065">
        <f t="shared" si="386"/>
        <v>8232</v>
      </c>
      <c r="B2065" s="4" t="b">
        <f t="shared" si="387"/>
        <v>0</v>
      </c>
      <c r="C2065" s="5" t="b">
        <f t="shared" si="384"/>
        <v>0</v>
      </c>
      <c r="D2065" t="str">
        <f>IF(C2065,VLOOKUP($A2065,RawData!$A$2:$D$27422,2,1),"")</f>
        <v/>
      </c>
      <c r="E2065" t="str">
        <f>IF($C2065,INDEX(RawData!$A$1:$D$27422,$D2065,1),"")</f>
        <v/>
      </c>
      <c r="F2065" s="4" t="e">
        <f t="shared" ca="1" si="388"/>
        <v>#VALUE!</v>
      </c>
      <c r="G2065" t="str">
        <f t="shared" si="385"/>
        <v/>
      </c>
      <c r="H2065" s="6" t="str">
        <f>IF($C2065,INDEX(RawData!$A$1:$D$27422,$D2065,3),"")</f>
        <v/>
      </c>
      <c r="I2065" s="6" t="str">
        <f>IF($C2065,INDEX(RawData!$A$1:$D$27422,$D2065,4),"")</f>
        <v/>
      </c>
      <c r="J2065" s="5" t="b">
        <f t="shared" si="389"/>
        <v>0</v>
      </c>
      <c r="K2065" s="4" t="e">
        <f t="shared" si="390"/>
        <v>#N/A</v>
      </c>
      <c r="L2065" s="4" t="e">
        <f t="shared" si="391"/>
        <v>#N/A</v>
      </c>
      <c r="M2065" s="4" t="e">
        <f t="shared" ca="1" si="392"/>
        <v>#N/A</v>
      </c>
      <c r="N2065" s="4" t="e">
        <f t="shared" ca="1" si="393"/>
        <v>#N/A</v>
      </c>
      <c r="O2065" s="4" t="e">
        <f t="shared" ca="1" si="394"/>
        <v>#N/A</v>
      </c>
      <c r="P2065" s="4" t="e">
        <f t="shared" ca="1" si="395"/>
        <v>#N/A</v>
      </c>
    </row>
    <row r="2066" spans="1:16" x14ac:dyDescent="0.2">
      <c r="A2066">
        <f t="shared" si="386"/>
        <v>8236</v>
      </c>
      <c r="B2066" s="4" t="b">
        <f t="shared" si="387"/>
        <v>0</v>
      </c>
      <c r="C2066" s="5" t="b">
        <f t="shared" si="384"/>
        <v>0</v>
      </c>
      <c r="D2066" t="str">
        <f>IF(C2066,VLOOKUP($A2066,RawData!$A$2:$D$27422,2,1),"")</f>
        <v/>
      </c>
      <c r="E2066" t="str">
        <f>IF($C2066,INDEX(RawData!$A$1:$D$27422,$D2066,1),"")</f>
        <v/>
      </c>
      <c r="F2066" s="4" t="e">
        <f t="shared" ca="1" si="388"/>
        <v>#VALUE!</v>
      </c>
      <c r="G2066" t="str">
        <f t="shared" si="385"/>
        <v/>
      </c>
      <c r="H2066" s="6" t="str">
        <f>IF($C2066,INDEX(RawData!$A$1:$D$27422,$D2066,3),"")</f>
        <v/>
      </c>
      <c r="I2066" s="6" t="str">
        <f>IF($C2066,INDEX(RawData!$A$1:$D$27422,$D2066,4),"")</f>
        <v/>
      </c>
      <c r="J2066" s="5" t="b">
        <f t="shared" si="389"/>
        <v>0</v>
      </c>
      <c r="K2066" s="4" t="e">
        <f t="shared" si="390"/>
        <v>#N/A</v>
      </c>
      <c r="L2066" s="4" t="e">
        <f t="shared" si="391"/>
        <v>#N/A</v>
      </c>
      <c r="M2066" s="4" t="e">
        <f t="shared" ca="1" si="392"/>
        <v>#N/A</v>
      </c>
      <c r="N2066" s="4" t="e">
        <f t="shared" ca="1" si="393"/>
        <v>#N/A</v>
      </c>
      <c r="O2066" s="4" t="e">
        <f t="shared" ca="1" si="394"/>
        <v>#N/A</v>
      </c>
      <c r="P2066" s="4" t="e">
        <f t="shared" ca="1" si="395"/>
        <v>#N/A</v>
      </c>
    </row>
    <row r="2067" spans="1:16" x14ac:dyDescent="0.2">
      <c r="A2067">
        <f t="shared" si="386"/>
        <v>8240</v>
      </c>
      <c r="B2067" s="4" t="b">
        <f t="shared" si="387"/>
        <v>0</v>
      </c>
      <c r="C2067" s="5" t="b">
        <f t="shared" si="384"/>
        <v>0</v>
      </c>
      <c r="D2067" t="str">
        <f>IF(C2067,VLOOKUP($A2067,RawData!$A$2:$D$27422,2,1),"")</f>
        <v/>
      </c>
      <c r="E2067" t="str">
        <f>IF($C2067,INDEX(RawData!$A$1:$D$27422,$D2067,1),"")</f>
        <v/>
      </c>
      <c r="F2067" s="4" t="e">
        <f t="shared" ca="1" si="388"/>
        <v>#VALUE!</v>
      </c>
      <c r="G2067" t="str">
        <f t="shared" si="385"/>
        <v/>
      </c>
      <c r="H2067" s="6" t="str">
        <f>IF($C2067,INDEX(RawData!$A$1:$D$27422,$D2067,3),"")</f>
        <v/>
      </c>
      <c r="I2067" s="6" t="str">
        <f>IF($C2067,INDEX(RawData!$A$1:$D$27422,$D2067,4),"")</f>
        <v/>
      </c>
      <c r="J2067" s="5" t="b">
        <f t="shared" si="389"/>
        <v>0</v>
      </c>
      <c r="K2067" s="4" t="e">
        <f t="shared" si="390"/>
        <v>#N/A</v>
      </c>
      <c r="L2067" s="4" t="e">
        <f t="shared" si="391"/>
        <v>#N/A</v>
      </c>
      <c r="M2067" s="4" t="e">
        <f t="shared" ca="1" si="392"/>
        <v>#N/A</v>
      </c>
      <c r="N2067" s="4" t="e">
        <f t="shared" ca="1" si="393"/>
        <v>#N/A</v>
      </c>
      <c r="O2067" s="4" t="e">
        <f t="shared" ca="1" si="394"/>
        <v>#N/A</v>
      </c>
      <c r="P2067" s="4" t="e">
        <f t="shared" ca="1" si="395"/>
        <v>#N/A</v>
      </c>
    </row>
    <row r="2068" spans="1:16" x14ac:dyDescent="0.2">
      <c r="A2068">
        <f t="shared" si="386"/>
        <v>8244</v>
      </c>
      <c r="B2068" s="4" t="b">
        <f t="shared" si="387"/>
        <v>0</v>
      </c>
      <c r="C2068" s="5" t="b">
        <f t="shared" si="384"/>
        <v>0</v>
      </c>
      <c r="D2068" t="str">
        <f>IF(C2068,VLOOKUP($A2068,RawData!$A$2:$D$27422,2,1),"")</f>
        <v/>
      </c>
      <c r="E2068" t="str">
        <f>IF($C2068,INDEX(RawData!$A$1:$D$27422,$D2068,1),"")</f>
        <v/>
      </c>
      <c r="F2068" s="4" t="e">
        <f t="shared" ca="1" si="388"/>
        <v>#VALUE!</v>
      </c>
      <c r="G2068" t="str">
        <f t="shared" si="385"/>
        <v/>
      </c>
      <c r="H2068" s="6" t="str">
        <f>IF($C2068,INDEX(RawData!$A$1:$D$27422,$D2068,3),"")</f>
        <v/>
      </c>
      <c r="I2068" s="6" t="str">
        <f>IF($C2068,INDEX(RawData!$A$1:$D$27422,$D2068,4),"")</f>
        <v/>
      </c>
      <c r="J2068" s="5" t="b">
        <f t="shared" si="389"/>
        <v>0</v>
      </c>
      <c r="K2068" s="4" t="e">
        <f t="shared" si="390"/>
        <v>#N/A</v>
      </c>
      <c r="L2068" s="4" t="e">
        <f t="shared" si="391"/>
        <v>#N/A</v>
      </c>
      <c r="M2068" s="4" t="e">
        <f t="shared" ca="1" si="392"/>
        <v>#N/A</v>
      </c>
      <c r="N2068" s="4" t="e">
        <f t="shared" ca="1" si="393"/>
        <v>#N/A</v>
      </c>
      <c r="O2068" s="4" t="e">
        <f t="shared" ca="1" si="394"/>
        <v>#N/A</v>
      </c>
      <c r="P2068" s="4" t="e">
        <f t="shared" ca="1" si="395"/>
        <v>#N/A</v>
      </c>
    </row>
    <row r="2069" spans="1:16" x14ac:dyDescent="0.2">
      <c r="A2069">
        <f t="shared" si="386"/>
        <v>8248</v>
      </c>
      <c r="B2069" s="4" t="b">
        <f t="shared" si="387"/>
        <v>0</v>
      </c>
      <c r="C2069" s="5" t="b">
        <f t="shared" si="384"/>
        <v>0</v>
      </c>
      <c r="D2069" t="str">
        <f>IF(C2069,VLOOKUP($A2069,RawData!$A$2:$D$27422,2,1),"")</f>
        <v/>
      </c>
      <c r="E2069" t="str">
        <f>IF($C2069,INDEX(RawData!$A$1:$D$27422,$D2069,1),"")</f>
        <v/>
      </c>
      <c r="F2069" s="4" t="e">
        <f t="shared" ca="1" si="388"/>
        <v>#VALUE!</v>
      </c>
      <c r="G2069" t="str">
        <f t="shared" si="385"/>
        <v/>
      </c>
      <c r="H2069" s="6" t="str">
        <f>IF($C2069,INDEX(RawData!$A$1:$D$27422,$D2069,3),"")</f>
        <v/>
      </c>
      <c r="I2069" s="6" t="str">
        <f>IF($C2069,INDEX(RawData!$A$1:$D$27422,$D2069,4),"")</f>
        <v/>
      </c>
      <c r="J2069" s="5" t="b">
        <f t="shared" si="389"/>
        <v>0</v>
      </c>
      <c r="K2069" s="4" t="e">
        <f t="shared" si="390"/>
        <v>#N/A</v>
      </c>
      <c r="L2069" s="4" t="e">
        <f t="shared" si="391"/>
        <v>#N/A</v>
      </c>
      <c r="M2069" s="4" t="e">
        <f t="shared" ca="1" si="392"/>
        <v>#N/A</v>
      </c>
      <c r="N2069" s="4" t="e">
        <f t="shared" ca="1" si="393"/>
        <v>#N/A</v>
      </c>
      <c r="O2069" s="4" t="e">
        <f t="shared" ca="1" si="394"/>
        <v>#N/A</v>
      </c>
      <c r="P2069" s="4" t="e">
        <f t="shared" ca="1" si="395"/>
        <v>#N/A</v>
      </c>
    </row>
    <row r="2070" spans="1:16" x14ac:dyDescent="0.2">
      <c r="A2070">
        <f t="shared" si="386"/>
        <v>8252</v>
      </c>
      <c r="B2070" s="4" t="b">
        <f t="shared" si="387"/>
        <v>0</v>
      </c>
      <c r="C2070" s="5" t="b">
        <f t="shared" si="384"/>
        <v>0</v>
      </c>
      <c r="D2070" t="str">
        <f>IF(C2070,VLOOKUP($A2070,RawData!$A$2:$D$27422,2,1),"")</f>
        <v/>
      </c>
      <c r="E2070" t="str">
        <f>IF($C2070,INDEX(RawData!$A$1:$D$27422,$D2070,1),"")</f>
        <v/>
      </c>
      <c r="F2070" s="4" t="e">
        <f t="shared" ca="1" si="388"/>
        <v>#VALUE!</v>
      </c>
      <c r="G2070" t="str">
        <f t="shared" si="385"/>
        <v/>
      </c>
      <c r="H2070" s="6" t="str">
        <f>IF($C2070,INDEX(RawData!$A$1:$D$27422,$D2070,3),"")</f>
        <v/>
      </c>
      <c r="I2070" s="6" t="str">
        <f>IF($C2070,INDEX(RawData!$A$1:$D$27422,$D2070,4),"")</f>
        <v/>
      </c>
      <c r="J2070" s="5" t="b">
        <f t="shared" si="389"/>
        <v>0</v>
      </c>
      <c r="K2070" s="4" t="e">
        <f t="shared" si="390"/>
        <v>#N/A</v>
      </c>
      <c r="L2070" s="4" t="e">
        <f t="shared" si="391"/>
        <v>#N/A</v>
      </c>
      <c r="M2070" s="4" t="e">
        <f t="shared" ca="1" si="392"/>
        <v>#N/A</v>
      </c>
      <c r="N2070" s="4" t="e">
        <f t="shared" ca="1" si="393"/>
        <v>#N/A</v>
      </c>
      <c r="O2070" s="4" t="e">
        <f t="shared" ca="1" si="394"/>
        <v>#N/A</v>
      </c>
      <c r="P2070" s="4" t="e">
        <f t="shared" ca="1" si="395"/>
        <v>#N/A</v>
      </c>
    </row>
    <row r="2071" spans="1:16" x14ac:dyDescent="0.2">
      <c r="A2071">
        <f t="shared" si="386"/>
        <v>8256</v>
      </c>
      <c r="B2071" s="4" t="b">
        <f t="shared" si="387"/>
        <v>0</v>
      </c>
      <c r="C2071" s="5" t="b">
        <f t="shared" si="384"/>
        <v>0</v>
      </c>
      <c r="D2071" t="str">
        <f>IF(C2071,VLOOKUP($A2071,RawData!$A$2:$D$27422,2,1),"")</f>
        <v/>
      </c>
      <c r="E2071" t="str">
        <f>IF($C2071,INDEX(RawData!$A$1:$D$27422,$D2071,1),"")</f>
        <v/>
      </c>
      <c r="F2071" s="4" t="e">
        <f t="shared" ca="1" si="388"/>
        <v>#VALUE!</v>
      </c>
      <c r="G2071" t="str">
        <f t="shared" si="385"/>
        <v/>
      </c>
      <c r="H2071" s="6" t="str">
        <f>IF($C2071,INDEX(RawData!$A$1:$D$27422,$D2071,3),"")</f>
        <v/>
      </c>
      <c r="I2071" s="6" t="str">
        <f>IF($C2071,INDEX(RawData!$A$1:$D$27422,$D2071,4),"")</f>
        <v/>
      </c>
      <c r="J2071" s="5" t="b">
        <f t="shared" si="389"/>
        <v>0</v>
      </c>
      <c r="K2071" s="4" t="e">
        <f t="shared" si="390"/>
        <v>#N/A</v>
      </c>
      <c r="L2071" s="4" t="e">
        <f t="shared" si="391"/>
        <v>#N/A</v>
      </c>
      <c r="M2071" s="4" t="e">
        <f t="shared" ca="1" si="392"/>
        <v>#N/A</v>
      </c>
      <c r="N2071" s="4" t="e">
        <f t="shared" ca="1" si="393"/>
        <v>#N/A</v>
      </c>
      <c r="O2071" s="4" t="e">
        <f t="shared" ca="1" si="394"/>
        <v>#N/A</v>
      </c>
      <c r="P2071" s="4" t="e">
        <f t="shared" ca="1" si="395"/>
        <v>#N/A</v>
      </c>
    </row>
    <row r="2072" spans="1:16" x14ac:dyDescent="0.2">
      <c r="A2072">
        <f t="shared" si="386"/>
        <v>8260</v>
      </c>
      <c r="B2072" s="4" t="b">
        <f t="shared" si="387"/>
        <v>0</v>
      </c>
      <c r="C2072" s="5" t="b">
        <f t="shared" si="384"/>
        <v>0</v>
      </c>
      <c r="D2072" t="str">
        <f>IF(C2072,VLOOKUP($A2072,RawData!$A$2:$D$27422,2,1),"")</f>
        <v/>
      </c>
      <c r="E2072" t="str">
        <f>IF($C2072,INDEX(RawData!$A$1:$D$27422,$D2072,1),"")</f>
        <v/>
      </c>
      <c r="F2072" s="4" t="e">
        <f t="shared" ca="1" si="388"/>
        <v>#VALUE!</v>
      </c>
      <c r="G2072" t="str">
        <f t="shared" si="385"/>
        <v/>
      </c>
      <c r="H2072" s="6" t="str">
        <f>IF($C2072,INDEX(RawData!$A$1:$D$27422,$D2072,3),"")</f>
        <v/>
      </c>
      <c r="I2072" s="6" t="str">
        <f>IF($C2072,INDEX(RawData!$A$1:$D$27422,$D2072,4),"")</f>
        <v/>
      </c>
      <c r="J2072" s="5" t="b">
        <f t="shared" si="389"/>
        <v>0</v>
      </c>
      <c r="K2072" s="4" t="e">
        <f t="shared" si="390"/>
        <v>#N/A</v>
      </c>
      <c r="L2072" s="4" t="e">
        <f t="shared" si="391"/>
        <v>#N/A</v>
      </c>
      <c r="M2072" s="4" t="e">
        <f t="shared" ca="1" si="392"/>
        <v>#N/A</v>
      </c>
      <c r="N2072" s="4" t="e">
        <f t="shared" ca="1" si="393"/>
        <v>#N/A</v>
      </c>
      <c r="O2072" s="4" t="e">
        <f t="shared" ca="1" si="394"/>
        <v>#N/A</v>
      </c>
      <c r="P2072" s="4" t="e">
        <f t="shared" ca="1" si="395"/>
        <v>#N/A</v>
      </c>
    </row>
    <row r="2073" spans="1:16" x14ac:dyDescent="0.2">
      <c r="A2073">
        <f t="shared" si="386"/>
        <v>8264</v>
      </c>
      <c r="B2073" s="4" t="b">
        <f t="shared" si="387"/>
        <v>0</v>
      </c>
      <c r="C2073" s="5" t="b">
        <f t="shared" si="384"/>
        <v>0</v>
      </c>
      <c r="D2073" t="str">
        <f>IF(C2073,VLOOKUP($A2073,RawData!$A$2:$D$27422,2,1),"")</f>
        <v/>
      </c>
      <c r="E2073" t="str">
        <f>IF($C2073,INDEX(RawData!$A$1:$D$27422,$D2073,1),"")</f>
        <v/>
      </c>
      <c r="F2073" s="4" t="e">
        <f t="shared" ca="1" si="388"/>
        <v>#VALUE!</v>
      </c>
      <c r="G2073" t="str">
        <f t="shared" si="385"/>
        <v/>
      </c>
      <c r="H2073" s="6" t="str">
        <f>IF($C2073,INDEX(RawData!$A$1:$D$27422,$D2073,3),"")</f>
        <v/>
      </c>
      <c r="I2073" s="6" t="str">
        <f>IF($C2073,INDEX(RawData!$A$1:$D$27422,$D2073,4),"")</f>
        <v/>
      </c>
      <c r="J2073" s="5" t="b">
        <f t="shared" si="389"/>
        <v>0</v>
      </c>
      <c r="K2073" s="4" t="e">
        <f t="shared" si="390"/>
        <v>#N/A</v>
      </c>
      <c r="L2073" s="4" t="e">
        <f t="shared" si="391"/>
        <v>#N/A</v>
      </c>
      <c r="M2073" s="4" t="e">
        <f t="shared" ca="1" si="392"/>
        <v>#N/A</v>
      </c>
      <c r="N2073" s="4" t="e">
        <f t="shared" ca="1" si="393"/>
        <v>#N/A</v>
      </c>
      <c r="O2073" s="4" t="e">
        <f t="shared" ca="1" si="394"/>
        <v>#N/A</v>
      </c>
      <c r="P2073" s="4" t="e">
        <f t="shared" ca="1" si="395"/>
        <v>#N/A</v>
      </c>
    </row>
    <row r="2074" spans="1:16" x14ac:dyDescent="0.2">
      <c r="A2074">
        <f t="shared" si="386"/>
        <v>8268</v>
      </c>
      <c r="B2074" s="4" t="b">
        <f t="shared" si="387"/>
        <v>0</v>
      </c>
      <c r="C2074" s="5" t="b">
        <f t="shared" si="384"/>
        <v>0</v>
      </c>
      <c r="D2074" t="str">
        <f>IF(C2074,VLOOKUP($A2074,RawData!$A$2:$D$27422,2,1),"")</f>
        <v/>
      </c>
      <c r="E2074" t="str">
        <f>IF($C2074,INDEX(RawData!$A$1:$D$27422,$D2074,1),"")</f>
        <v/>
      </c>
      <c r="F2074" s="4" t="e">
        <f t="shared" ca="1" si="388"/>
        <v>#VALUE!</v>
      </c>
      <c r="G2074" t="str">
        <f t="shared" si="385"/>
        <v/>
      </c>
      <c r="H2074" s="6" t="str">
        <f>IF($C2074,INDEX(RawData!$A$1:$D$27422,$D2074,3),"")</f>
        <v/>
      </c>
      <c r="I2074" s="6" t="str">
        <f>IF($C2074,INDEX(RawData!$A$1:$D$27422,$D2074,4),"")</f>
        <v/>
      </c>
      <c r="J2074" s="5" t="b">
        <f t="shared" si="389"/>
        <v>0</v>
      </c>
      <c r="K2074" s="4" t="e">
        <f t="shared" si="390"/>
        <v>#N/A</v>
      </c>
      <c r="L2074" s="4" t="e">
        <f t="shared" si="391"/>
        <v>#N/A</v>
      </c>
      <c r="M2074" s="4" t="e">
        <f t="shared" ca="1" si="392"/>
        <v>#N/A</v>
      </c>
      <c r="N2074" s="4" t="e">
        <f t="shared" ca="1" si="393"/>
        <v>#N/A</v>
      </c>
      <c r="O2074" s="4" t="e">
        <f t="shared" ca="1" si="394"/>
        <v>#N/A</v>
      </c>
      <c r="P2074" s="4" t="e">
        <f t="shared" ca="1" si="395"/>
        <v>#N/A</v>
      </c>
    </row>
    <row r="2075" spans="1:16" x14ac:dyDescent="0.2">
      <c r="A2075">
        <f t="shared" si="386"/>
        <v>8272</v>
      </c>
      <c r="B2075" s="4" t="b">
        <f t="shared" si="387"/>
        <v>0</v>
      </c>
      <c r="C2075" s="5" t="b">
        <f t="shared" si="384"/>
        <v>0</v>
      </c>
      <c r="D2075" t="str">
        <f>IF(C2075,VLOOKUP($A2075,RawData!$A$2:$D$27422,2,1),"")</f>
        <v/>
      </c>
      <c r="E2075" t="str">
        <f>IF($C2075,INDEX(RawData!$A$1:$D$27422,$D2075,1),"")</f>
        <v/>
      </c>
      <c r="F2075" s="4" t="e">
        <f t="shared" ca="1" si="388"/>
        <v>#VALUE!</v>
      </c>
      <c r="G2075" t="str">
        <f t="shared" si="385"/>
        <v/>
      </c>
      <c r="H2075" s="6" t="str">
        <f>IF($C2075,INDEX(RawData!$A$1:$D$27422,$D2075,3),"")</f>
        <v/>
      </c>
      <c r="I2075" s="6" t="str">
        <f>IF($C2075,INDEX(RawData!$A$1:$D$27422,$D2075,4),"")</f>
        <v/>
      </c>
      <c r="J2075" s="5" t="b">
        <f t="shared" si="389"/>
        <v>0</v>
      </c>
      <c r="K2075" s="4" t="e">
        <f t="shared" si="390"/>
        <v>#N/A</v>
      </c>
      <c r="L2075" s="4" t="e">
        <f t="shared" si="391"/>
        <v>#N/A</v>
      </c>
      <c r="M2075" s="4" t="e">
        <f t="shared" ca="1" si="392"/>
        <v>#N/A</v>
      </c>
      <c r="N2075" s="4" t="e">
        <f t="shared" ca="1" si="393"/>
        <v>#N/A</v>
      </c>
      <c r="O2075" s="4" t="e">
        <f t="shared" ca="1" si="394"/>
        <v>#N/A</v>
      </c>
      <c r="P2075" s="4" t="e">
        <f t="shared" ca="1" si="395"/>
        <v>#N/A</v>
      </c>
    </row>
    <row r="2076" spans="1:16" x14ac:dyDescent="0.2">
      <c r="A2076">
        <f t="shared" si="386"/>
        <v>8276</v>
      </c>
      <c r="B2076" s="4" t="b">
        <f t="shared" si="387"/>
        <v>0</v>
      </c>
      <c r="C2076" s="5" t="b">
        <f t="shared" si="384"/>
        <v>0</v>
      </c>
      <c r="D2076" t="str">
        <f>IF(C2076,VLOOKUP($A2076,RawData!$A$2:$D$27422,2,1),"")</f>
        <v/>
      </c>
      <c r="E2076" t="str">
        <f>IF($C2076,INDEX(RawData!$A$1:$D$27422,$D2076,1),"")</f>
        <v/>
      </c>
      <c r="F2076" s="4" t="e">
        <f t="shared" ca="1" si="388"/>
        <v>#VALUE!</v>
      </c>
      <c r="G2076" t="str">
        <f t="shared" si="385"/>
        <v/>
      </c>
      <c r="H2076" s="6" t="str">
        <f>IF($C2076,INDEX(RawData!$A$1:$D$27422,$D2076,3),"")</f>
        <v/>
      </c>
      <c r="I2076" s="6" t="str">
        <f>IF($C2076,INDEX(RawData!$A$1:$D$27422,$D2076,4),"")</f>
        <v/>
      </c>
      <c r="J2076" s="5" t="b">
        <f t="shared" si="389"/>
        <v>0</v>
      </c>
      <c r="K2076" s="4" t="e">
        <f t="shared" si="390"/>
        <v>#N/A</v>
      </c>
      <c r="L2076" s="4" t="e">
        <f t="shared" si="391"/>
        <v>#N/A</v>
      </c>
      <c r="M2076" s="4" t="e">
        <f t="shared" ca="1" si="392"/>
        <v>#N/A</v>
      </c>
      <c r="N2076" s="4" t="e">
        <f t="shared" ca="1" si="393"/>
        <v>#N/A</v>
      </c>
      <c r="O2076" s="4" t="e">
        <f t="shared" ca="1" si="394"/>
        <v>#N/A</v>
      </c>
      <c r="P2076" s="4" t="e">
        <f t="shared" ca="1" si="395"/>
        <v>#N/A</v>
      </c>
    </row>
    <row r="2077" spans="1:16" x14ac:dyDescent="0.2">
      <c r="A2077">
        <f t="shared" si="386"/>
        <v>8280</v>
      </c>
      <c r="B2077" s="4" t="b">
        <f t="shared" si="387"/>
        <v>0</v>
      </c>
      <c r="C2077" s="5" t="b">
        <f t="shared" si="384"/>
        <v>0</v>
      </c>
      <c r="D2077" t="str">
        <f>IF(C2077,VLOOKUP($A2077,RawData!$A$2:$D$27422,2,1),"")</f>
        <v/>
      </c>
      <c r="E2077" t="str">
        <f>IF($C2077,INDEX(RawData!$A$1:$D$27422,$D2077,1),"")</f>
        <v/>
      </c>
      <c r="F2077" s="4" t="e">
        <f t="shared" ca="1" si="388"/>
        <v>#VALUE!</v>
      </c>
      <c r="G2077" t="str">
        <f t="shared" si="385"/>
        <v/>
      </c>
      <c r="H2077" s="6" t="str">
        <f>IF($C2077,INDEX(RawData!$A$1:$D$27422,$D2077,3),"")</f>
        <v/>
      </c>
      <c r="I2077" s="6" t="str">
        <f>IF($C2077,INDEX(RawData!$A$1:$D$27422,$D2077,4),"")</f>
        <v/>
      </c>
      <c r="J2077" s="5" t="b">
        <f t="shared" si="389"/>
        <v>0</v>
      </c>
      <c r="K2077" s="4" t="e">
        <f t="shared" si="390"/>
        <v>#N/A</v>
      </c>
      <c r="L2077" s="4" t="e">
        <f t="shared" si="391"/>
        <v>#N/A</v>
      </c>
      <c r="M2077" s="4" t="e">
        <f t="shared" ca="1" si="392"/>
        <v>#N/A</v>
      </c>
      <c r="N2077" s="4" t="e">
        <f t="shared" ca="1" si="393"/>
        <v>#N/A</v>
      </c>
      <c r="O2077" s="4" t="e">
        <f t="shared" ca="1" si="394"/>
        <v>#N/A</v>
      </c>
      <c r="P2077" s="4" t="e">
        <f t="shared" ca="1" si="395"/>
        <v>#N/A</v>
      </c>
    </row>
    <row r="2078" spans="1:16" x14ac:dyDescent="0.2">
      <c r="A2078">
        <f t="shared" si="386"/>
        <v>8284</v>
      </c>
      <c r="B2078" s="4" t="b">
        <f t="shared" si="387"/>
        <v>0</v>
      </c>
      <c r="C2078" s="5" t="b">
        <f t="shared" si="384"/>
        <v>0</v>
      </c>
      <c r="D2078" t="str">
        <f>IF(C2078,VLOOKUP($A2078,RawData!$A$2:$D$27422,2,1),"")</f>
        <v/>
      </c>
      <c r="E2078" t="str">
        <f>IF($C2078,INDEX(RawData!$A$1:$D$27422,$D2078,1),"")</f>
        <v/>
      </c>
      <c r="F2078" s="4" t="e">
        <f t="shared" ca="1" si="388"/>
        <v>#VALUE!</v>
      </c>
      <c r="G2078" t="str">
        <f t="shared" si="385"/>
        <v/>
      </c>
      <c r="H2078" s="6" t="str">
        <f>IF($C2078,INDEX(RawData!$A$1:$D$27422,$D2078,3),"")</f>
        <v/>
      </c>
      <c r="I2078" s="6" t="str">
        <f>IF($C2078,INDEX(RawData!$A$1:$D$27422,$D2078,4),"")</f>
        <v/>
      </c>
      <c r="J2078" s="5" t="b">
        <f t="shared" si="389"/>
        <v>0</v>
      </c>
      <c r="K2078" s="4" t="e">
        <f t="shared" si="390"/>
        <v>#N/A</v>
      </c>
      <c r="L2078" s="4" t="e">
        <f t="shared" si="391"/>
        <v>#N/A</v>
      </c>
      <c r="M2078" s="4" t="e">
        <f t="shared" ca="1" si="392"/>
        <v>#N/A</v>
      </c>
      <c r="N2078" s="4" t="e">
        <f t="shared" ca="1" si="393"/>
        <v>#N/A</v>
      </c>
      <c r="O2078" s="4" t="e">
        <f t="shared" ca="1" si="394"/>
        <v>#N/A</v>
      </c>
      <c r="P2078" s="4" t="e">
        <f t="shared" ca="1" si="395"/>
        <v>#N/A</v>
      </c>
    </row>
    <row r="2079" spans="1:16" x14ac:dyDescent="0.2">
      <c r="A2079">
        <f t="shared" si="386"/>
        <v>8288</v>
      </c>
      <c r="B2079" s="4" t="b">
        <f t="shared" si="387"/>
        <v>0</v>
      </c>
      <c r="C2079" s="5" t="b">
        <f t="shared" si="384"/>
        <v>0</v>
      </c>
      <c r="D2079" t="str">
        <f>IF(C2079,VLOOKUP($A2079,RawData!$A$2:$D$27422,2,1),"")</f>
        <v/>
      </c>
      <c r="E2079" t="str">
        <f>IF($C2079,INDEX(RawData!$A$1:$D$27422,$D2079,1),"")</f>
        <v/>
      </c>
      <c r="F2079" s="4" t="e">
        <f t="shared" ca="1" si="388"/>
        <v>#VALUE!</v>
      </c>
      <c r="G2079" t="str">
        <f t="shared" si="385"/>
        <v/>
      </c>
      <c r="H2079" s="6" t="str">
        <f>IF($C2079,INDEX(RawData!$A$1:$D$27422,$D2079,3),"")</f>
        <v/>
      </c>
      <c r="I2079" s="6" t="str">
        <f>IF($C2079,INDEX(RawData!$A$1:$D$27422,$D2079,4),"")</f>
        <v/>
      </c>
      <c r="J2079" s="5" t="b">
        <f t="shared" si="389"/>
        <v>0</v>
      </c>
      <c r="K2079" s="4" t="e">
        <f t="shared" si="390"/>
        <v>#N/A</v>
      </c>
      <c r="L2079" s="4" t="e">
        <f t="shared" si="391"/>
        <v>#N/A</v>
      </c>
      <c r="M2079" s="4" t="e">
        <f t="shared" ca="1" si="392"/>
        <v>#N/A</v>
      </c>
      <c r="N2079" s="4" t="e">
        <f t="shared" ca="1" si="393"/>
        <v>#N/A</v>
      </c>
      <c r="O2079" s="4" t="e">
        <f t="shared" ca="1" si="394"/>
        <v>#N/A</v>
      </c>
      <c r="P2079" s="4" t="e">
        <f t="shared" ca="1" si="395"/>
        <v>#N/A</v>
      </c>
    </row>
    <row r="2080" spans="1:16" x14ac:dyDescent="0.2">
      <c r="A2080">
        <f t="shared" si="386"/>
        <v>8292</v>
      </c>
      <c r="B2080" s="4" t="b">
        <f t="shared" si="387"/>
        <v>0</v>
      </c>
      <c r="C2080" s="5" t="b">
        <f t="shared" si="384"/>
        <v>0</v>
      </c>
      <c r="D2080" t="str">
        <f>IF(C2080,VLOOKUP($A2080,RawData!$A$2:$D$27422,2,1),"")</f>
        <v/>
      </c>
      <c r="E2080" t="str">
        <f>IF($C2080,INDEX(RawData!$A$1:$D$27422,$D2080,1),"")</f>
        <v/>
      </c>
      <c r="F2080" s="4" t="e">
        <f t="shared" ca="1" si="388"/>
        <v>#VALUE!</v>
      </c>
      <c r="G2080" t="str">
        <f t="shared" si="385"/>
        <v/>
      </c>
      <c r="H2080" s="6" t="str">
        <f>IF($C2080,INDEX(RawData!$A$1:$D$27422,$D2080,3),"")</f>
        <v/>
      </c>
      <c r="I2080" s="6" t="str">
        <f>IF($C2080,INDEX(RawData!$A$1:$D$27422,$D2080,4),"")</f>
        <v/>
      </c>
      <c r="J2080" s="5" t="b">
        <f t="shared" si="389"/>
        <v>0</v>
      </c>
      <c r="K2080" s="4" t="e">
        <f t="shared" si="390"/>
        <v>#N/A</v>
      </c>
      <c r="L2080" s="4" t="e">
        <f t="shared" si="391"/>
        <v>#N/A</v>
      </c>
      <c r="M2080" s="4" t="e">
        <f t="shared" ca="1" si="392"/>
        <v>#N/A</v>
      </c>
      <c r="N2080" s="4" t="e">
        <f t="shared" ca="1" si="393"/>
        <v>#N/A</v>
      </c>
      <c r="O2080" s="4" t="e">
        <f t="shared" ca="1" si="394"/>
        <v>#N/A</v>
      </c>
      <c r="P2080" s="4" t="e">
        <f t="shared" ca="1" si="395"/>
        <v>#N/A</v>
      </c>
    </row>
    <row r="2081" spans="1:16" x14ac:dyDescent="0.2">
      <c r="A2081">
        <f t="shared" si="386"/>
        <v>8296</v>
      </c>
      <c r="B2081" s="4" t="b">
        <f t="shared" si="387"/>
        <v>0</v>
      </c>
      <c r="C2081" s="5" t="b">
        <f t="shared" si="384"/>
        <v>0</v>
      </c>
      <c r="D2081" t="str">
        <f>IF(C2081,VLOOKUP($A2081,RawData!$A$2:$D$27422,2,1),"")</f>
        <v/>
      </c>
      <c r="E2081" t="str">
        <f>IF($C2081,INDEX(RawData!$A$1:$D$27422,$D2081,1),"")</f>
        <v/>
      </c>
      <c r="F2081" s="4" t="e">
        <f t="shared" ca="1" si="388"/>
        <v>#VALUE!</v>
      </c>
      <c r="G2081" t="str">
        <f t="shared" si="385"/>
        <v/>
      </c>
      <c r="H2081" s="6" t="str">
        <f>IF($C2081,INDEX(RawData!$A$1:$D$27422,$D2081,3),"")</f>
        <v/>
      </c>
      <c r="I2081" s="6" t="str">
        <f>IF($C2081,INDEX(RawData!$A$1:$D$27422,$D2081,4),"")</f>
        <v/>
      </c>
      <c r="J2081" s="5" t="b">
        <f t="shared" si="389"/>
        <v>0</v>
      </c>
      <c r="K2081" s="4" t="e">
        <f t="shared" si="390"/>
        <v>#N/A</v>
      </c>
      <c r="L2081" s="4" t="e">
        <f t="shared" si="391"/>
        <v>#N/A</v>
      </c>
      <c r="M2081" s="4" t="e">
        <f t="shared" ca="1" si="392"/>
        <v>#N/A</v>
      </c>
      <c r="N2081" s="4" t="e">
        <f t="shared" ca="1" si="393"/>
        <v>#N/A</v>
      </c>
      <c r="O2081" s="4" t="e">
        <f t="shared" ca="1" si="394"/>
        <v>#N/A</v>
      </c>
      <c r="P2081" s="4" t="e">
        <f t="shared" ca="1" si="395"/>
        <v>#N/A</v>
      </c>
    </row>
    <row r="2082" spans="1:16" x14ac:dyDescent="0.2">
      <c r="A2082">
        <f t="shared" si="386"/>
        <v>8300</v>
      </c>
      <c r="B2082" s="4" t="b">
        <f t="shared" si="387"/>
        <v>0</v>
      </c>
      <c r="C2082" s="5" t="b">
        <f t="shared" si="384"/>
        <v>0</v>
      </c>
      <c r="D2082" t="str">
        <f>IF(C2082,VLOOKUP($A2082,RawData!$A$2:$D$27422,2,1),"")</f>
        <v/>
      </c>
      <c r="E2082" t="str">
        <f>IF($C2082,INDEX(RawData!$A$1:$D$27422,$D2082,1),"")</f>
        <v/>
      </c>
      <c r="F2082" s="4" t="e">
        <f t="shared" ca="1" si="388"/>
        <v>#VALUE!</v>
      </c>
      <c r="G2082" t="str">
        <f t="shared" si="385"/>
        <v/>
      </c>
      <c r="H2082" s="6" t="str">
        <f>IF($C2082,INDEX(RawData!$A$1:$D$27422,$D2082,3),"")</f>
        <v/>
      </c>
      <c r="I2082" s="6" t="str">
        <f>IF($C2082,INDEX(RawData!$A$1:$D$27422,$D2082,4),"")</f>
        <v/>
      </c>
      <c r="J2082" s="5" t="b">
        <f t="shared" si="389"/>
        <v>0</v>
      </c>
      <c r="K2082" s="4" t="e">
        <f t="shared" si="390"/>
        <v>#N/A</v>
      </c>
      <c r="L2082" s="4" t="e">
        <f t="shared" si="391"/>
        <v>#N/A</v>
      </c>
      <c r="M2082" s="4" t="e">
        <f t="shared" ca="1" si="392"/>
        <v>#N/A</v>
      </c>
      <c r="N2082" s="4" t="e">
        <f t="shared" ca="1" si="393"/>
        <v>#N/A</v>
      </c>
      <c r="O2082" s="4" t="e">
        <f t="shared" ca="1" si="394"/>
        <v>#N/A</v>
      </c>
      <c r="P2082" s="4" t="e">
        <f t="shared" ca="1" si="395"/>
        <v>#N/A</v>
      </c>
    </row>
    <row r="2083" spans="1:16" x14ac:dyDescent="0.2">
      <c r="A2083">
        <f t="shared" si="386"/>
        <v>8304</v>
      </c>
      <c r="B2083" s="4" t="b">
        <f t="shared" si="387"/>
        <v>0</v>
      </c>
      <c r="C2083" s="5" t="b">
        <f t="shared" si="384"/>
        <v>0</v>
      </c>
      <c r="D2083" t="str">
        <f>IF(C2083,VLOOKUP($A2083,RawData!$A$2:$D$27422,2,1),"")</f>
        <v/>
      </c>
      <c r="E2083" t="str">
        <f>IF($C2083,INDEX(RawData!$A$1:$D$27422,$D2083,1),"")</f>
        <v/>
      </c>
      <c r="F2083" s="4" t="e">
        <f t="shared" ca="1" si="388"/>
        <v>#VALUE!</v>
      </c>
      <c r="G2083" t="str">
        <f t="shared" si="385"/>
        <v/>
      </c>
      <c r="H2083" s="6" t="str">
        <f>IF($C2083,INDEX(RawData!$A$1:$D$27422,$D2083,3),"")</f>
        <v/>
      </c>
      <c r="I2083" s="6" t="str">
        <f>IF($C2083,INDEX(RawData!$A$1:$D$27422,$D2083,4),"")</f>
        <v/>
      </c>
      <c r="J2083" s="5" t="b">
        <f t="shared" si="389"/>
        <v>0</v>
      </c>
      <c r="K2083" s="4" t="e">
        <f t="shared" si="390"/>
        <v>#N/A</v>
      </c>
      <c r="L2083" s="4" t="e">
        <f t="shared" si="391"/>
        <v>#N/A</v>
      </c>
      <c r="M2083" s="4" t="e">
        <f t="shared" ca="1" si="392"/>
        <v>#N/A</v>
      </c>
      <c r="N2083" s="4" t="e">
        <f t="shared" ca="1" si="393"/>
        <v>#N/A</v>
      </c>
      <c r="O2083" s="4" t="e">
        <f t="shared" ca="1" si="394"/>
        <v>#N/A</v>
      </c>
      <c r="P2083" s="4" t="e">
        <f t="shared" ca="1" si="395"/>
        <v>#N/A</v>
      </c>
    </row>
    <row r="2084" spans="1:16" x14ac:dyDescent="0.2">
      <c r="A2084">
        <f t="shared" si="386"/>
        <v>8308</v>
      </c>
      <c r="B2084" s="4" t="b">
        <f t="shared" si="387"/>
        <v>0</v>
      </c>
      <c r="C2084" s="5" t="b">
        <f t="shared" si="384"/>
        <v>0</v>
      </c>
      <c r="D2084" t="str">
        <f>IF(C2084,VLOOKUP($A2084,RawData!$A$2:$D$27422,2,1),"")</f>
        <v/>
      </c>
      <c r="E2084" t="str">
        <f>IF($C2084,INDEX(RawData!$A$1:$D$27422,$D2084,1),"")</f>
        <v/>
      </c>
      <c r="F2084" s="4" t="e">
        <f t="shared" ca="1" si="388"/>
        <v>#VALUE!</v>
      </c>
      <c r="G2084" t="str">
        <f t="shared" si="385"/>
        <v/>
      </c>
      <c r="H2084" s="6" t="str">
        <f>IF($C2084,INDEX(RawData!$A$1:$D$27422,$D2084,3),"")</f>
        <v/>
      </c>
      <c r="I2084" s="6" t="str">
        <f>IF($C2084,INDEX(RawData!$A$1:$D$27422,$D2084,4),"")</f>
        <v/>
      </c>
      <c r="J2084" s="5" t="b">
        <f t="shared" si="389"/>
        <v>0</v>
      </c>
      <c r="K2084" s="4" t="e">
        <f t="shared" si="390"/>
        <v>#N/A</v>
      </c>
      <c r="L2084" s="4" t="e">
        <f t="shared" si="391"/>
        <v>#N/A</v>
      </c>
      <c r="M2084" s="4" t="e">
        <f t="shared" ca="1" si="392"/>
        <v>#N/A</v>
      </c>
      <c r="N2084" s="4" t="e">
        <f t="shared" ca="1" si="393"/>
        <v>#N/A</v>
      </c>
      <c r="O2084" s="4" t="e">
        <f t="shared" ca="1" si="394"/>
        <v>#N/A</v>
      </c>
      <c r="P2084" s="4" t="e">
        <f t="shared" ca="1" si="395"/>
        <v>#N/A</v>
      </c>
    </row>
    <row r="2085" spans="1:16" x14ac:dyDescent="0.2">
      <c r="A2085">
        <f t="shared" si="386"/>
        <v>8312</v>
      </c>
      <c r="B2085" s="4" t="b">
        <f t="shared" si="387"/>
        <v>0</v>
      </c>
      <c r="C2085" s="5" t="b">
        <f t="shared" si="384"/>
        <v>0</v>
      </c>
      <c r="D2085" t="str">
        <f>IF(C2085,VLOOKUP($A2085,RawData!$A$2:$D$27422,2,1),"")</f>
        <v/>
      </c>
      <c r="E2085" t="str">
        <f>IF($C2085,INDEX(RawData!$A$1:$D$27422,$D2085,1),"")</f>
        <v/>
      </c>
      <c r="F2085" s="4" t="e">
        <f t="shared" ca="1" si="388"/>
        <v>#VALUE!</v>
      </c>
      <c r="G2085" t="str">
        <f t="shared" si="385"/>
        <v/>
      </c>
      <c r="H2085" s="6" t="str">
        <f>IF($C2085,INDEX(RawData!$A$1:$D$27422,$D2085,3),"")</f>
        <v/>
      </c>
      <c r="I2085" s="6" t="str">
        <f>IF($C2085,INDEX(RawData!$A$1:$D$27422,$D2085,4),"")</f>
        <v/>
      </c>
      <c r="J2085" s="5" t="b">
        <f t="shared" si="389"/>
        <v>0</v>
      </c>
      <c r="K2085" s="4" t="e">
        <f t="shared" si="390"/>
        <v>#N/A</v>
      </c>
      <c r="L2085" s="4" t="e">
        <f t="shared" si="391"/>
        <v>#N/A</v>
      </c>
      <c r="M2085" s="4" t="e">
        <f t="shared" ca="1" si="392"/>
        <v>#N/A</v>
      </c>
      <c r="N2085" s="4" t="e">
        <f t="shared" ca="1" si="393"/>
        <v>#N/A</v>
      </c>
      <c r="O2085" s="4" t="e">
        <f t="shared" ca="1" si="394"/>
        <v>#N/A</v>
      </c>
      <c r="P2085" s="4" t="e">
        <f t="shared" ca="1" si="395"/>
        <v>#N/A</v>
      </c>
    </row>
    <row r="2086" spans="1:16" x14ac:dyDescent="0.2">
      <c r="A2086">
        <f t="shared" si="386"/>
        <v>8316</v>
      </c>
      <c r="B2086" s="4" t="b">
        <f t="shared" si="387"/>
        <v>0</v>
      </c>
      <c r="C2086" s="5" t="b">
        <f t="shared" si="384"/>
        <v>0</v>
      </c>
      <c r="D2086" t="str">
        <f>IF(C2086,VLOOKUP($A2086,RawData!$A$2:$D$27422,2,1),"")</f>
        <v/>
      </c>
      <c r="E2086" t="str">
        <f>IF($C2086,INDEX(RawData!$A$1:$D$27422,$D2086,1),"")</f>
        <v/>
      </c>
      <c r="F2086" s="4" t="e">
        <f t="shared" ca="1" si="388"/>
        <v>#VALUE!</v>
      </c>
      <c r="G2086" t="str">
        <f t="shared" si="385"/>
        <v/>
      </c>
      <c r="H2086" s="6" t="str">
        <f>IF($C2086,INDEX(RawData!$A$1:$D$27422,$D2086,3),"")</f>
        <v/>
      </c>
      <c r="I2086" s="6" t="str">
        <f>IF($C2086,INDEX(RawData!$A$1:$D$27422,$D2086,4),"")</f>
        <v/>
      </c>
      <c r="J2086" s="5" t="b">
        <f t="shared" si="389"/>
        <v>0</v>
      </c>
      <c r="K2086" s="4" t="e">
        <f t="shared" si="390"/>
        <v>#N/A</v>
      </c>
      <c r="L2086" s="4" t="e">
        <f t="shared" si="391"/>
        <v>#N/A</v>
      </c>
      <c r="M2086" s="4" t="e">
        <f t="shared" ca="1" si="392"/>
        <v>#N/A</v>
      </c>
      <c r="N2086" s="4" t="e">
        <f t="shared" ca="1" si="393"/>
        <v>#N/A</v>
      </c>
      <c r="O2086" s="4" t="e">
        <f t="shared" ca="1" si="394"/>
        <v>#N/A</v>
      </c>
      <c r="P2086" s="4" t="e">
        <f t="shared" ca="1" si="395"/>
        <v>#N/A</v>
      </c>
    </row>
    <row r="2087" spans="1:16" x14ac:dyDescent="0.2">
      <c r="A2087">
        <f t="shared" si="386"/>
        <v>8320</v>
      </c>
      <c r="B2087" s="4" t="b">
        <f t="shared" si="387"/>
        <v>0</v>
      </c>
      <c r="C2087" s="5" t="b">
        <f t="shared" si="384"/>
        <v>0</v>
      </c>
      <c r="D2087" t="str">
        <f>IF(C2087,VLOOKUP($A2087,RawData!$A$2:$D$27422,2,1),"")</f>
        <v/>
      </c>
      <c r="E2087" t="str">
        <f>IF($C2087,INDEX(RawData!$A$1:$D$27422,$D2087,1),"")</f>
        <v/>
      </c>
      <c r="F2087" s="4" t="e">
        <f t="shared" ca="1" si="388"/>
        <v>#VALUE!</v>
      </c>
      <c r="G2087" t="str">
        <f t="shared" si="385"/>
        <v/>
      </c>
      <c r="H2087" s="6" t="str">
        <f>IF($C2087,INDEX(RawData!$A$1:$D$27422,$D2087,3),"")</f>
        <v/>
      </c>
      <c r="I2087" s="6" t="str">
        <f>IF($C2087,INDEX(RawData!$A$1:$D$27422,$D2087,4),"")</f>
        <v/>
      </c>
      <c r="J2087" s="5" t="b">
        <f t="shared" si="389"/>
        <v>0</v>
      </c>
      <c r="K2087" s="4" t="e">
        <f t="shared" si="390"/>
        <v>#N/A</v>
      </c>
      <c r="L2087" s="4" t="e">
        <f t="shared" si="391"/>
        <v>#N/A</v>
      </c>
      <c r="M2087" s="4" t="e">
        <f t="shared" ca="1" si="392"/>
        <v>#N/A</v>
      </c>
      <c r="N2087" s="4" t="e">
        <f t="shared" ca="1" si="393"/>
        <v>#N/A</v>
      </c>
      <c r="O2087" s="4" t="e">
        <f t="shared" ca="1" si="394"/>
        <v>#N/A</v>
      </c>
      <c r="P2087" s="4" t="e">
        <f t="shared" ca="1" si="395"/>
        <v>#N/A</v>
      </c>
    </row>
    <row r="2088" spans="1:16" x14ac:dyDescent="0.2">
      <c r="A2088">
        <f t="shared" si="386"/>
        <v>8324</v>
      </c>
      <c r="B2088" s="4" t="b">
        <f t="shared" si="387"/>
        <v>0</v>
      </c>
      <c r="C2088" s="5" t="b">
        <f t="shared" si="384"/>
        <v>0</v>
      </c>
      <c r="D2088" t="str">
        <f>IF(C2088,VLOOKUP($A2088,RawData!$A$2:$D$27422,2,1),"")</f>
        <v/>
      </c>
      <c r="E2088" t="str">
        <f>IF($C2088,INDEX(RawData!$A$1:$D$27422,$D2088,1),"")</f>
        <v/>
      </c>
      <c r="F2088" s="4" t="e">
        <f t="shared" ca="1" si="388"/>
        <v>#VALUE!</v>
      </c>
      <c r="G2088" t="str">
        <f t="shared" si="385"/>
        <v/>
      </c>
      <c r="H2088" s="6" t="str">
        <f>IF($C2088,INDEX(RawData!$A$1:$D$27422,$D2088,3),"")</f>
        <v/>
      </c>
      <c r="I2088" s="6" t="str">
        <f>IF($C2088,INDEX(RawData!$A$1:$D$27422,$D2088,4),"")</f>
        <v/>
      </c>
      <c r="J2088" s="5" t="b">
        <f t="shared" si="389"/>
        <v>0</v>
      </c>
      <c r="K2088" s="4" t="e">
        <f t="shared" si="390"/>
        <v>#N/A</v>
      </c>
      <c r="L2088" s="4" t="e">
        <f t="shared" si="391"/>
        <v>#N/A</v>
      </c>
      <c r="M2088" s="4" t="e">
        <f t="shared" ca="1" si="392"/>
        <v>#N/A</v>
      </c>
      <c r="N2088" s="4" t="e">
        <f t="shared" ca="1" si="393"/>
        <v>#N/A</v>
      </c>
      <c r="O2088" s="4" t="e">
        <f t="shared" ca="1" si="394"/>
        <v>#N/A</v>
      </c>
      <c r="P2088" s="4" t="e">
        <f t="shared" ca="1" si="395"/>
        <v>#N/A</v>
      </c>
    </row>
    <row r="2089" spans="1:16" x14ac:dyDescent="0.2">
      <c r="A2089">
        <f t="shared" si="386"/>
        <v>8328</v>
      </c>
      <c r="B2089" s="4" t="b">
        <f t="shared" si="387"/>
        <v>0</v>
      </c>
      <c r="C2089" s="5" t="b">
        <f t="shared" si="384"/>
        <v>0</v>
      </c>
      <c r="D2089" t="str">
        <f>IF(C2089,VLOOKUP($A2089,RawData!$A$2:$D$27422,2,1),"")</f>
        <v/>
      </c>
      <c r="E2089" t="str">
        <f>IF($C2089,INDEX(RawData!$A$1:$D$27422,$D2089,1),"")</f>
        <v/>
      </c>
      <c r="F2089" s="4" t="e">
        <f t="shared" ca="1" si="388"/>
        <v>#VALUE!</v>
      </c>
      <c r="G2089" t="str">
        <f t="shared" si="385"/>
        <v/>
      </c>
      <c r="H2089" s="6" t="str">
        <f>IF($C2089,INDEX(RawData!$A$1:$D$27422,$D2089,3),"")</f>
        <v/>
      </c>
      <c r="I2089" s="6" t="str">
        <f>IF($C2089,INDEX(RawData!$A$1:$D$27422,$D2089,4),"")</f>
        <v/>
      </c>
      <c r="J2089" s="5" t="b">
        <f t="shared" si="389"/>
        <v>0</v>
      </c>
      <c r="K2089" s="4" t="e">
        <f t="shared" si="390"/>
        <v>#N/A</v>
      </c>
      <c r="L2089" s="4" t="e">
        <f t="shared" si="391"/>
        <v>#N/A</v>
      </c>
      <c r="M2089" s="4" t="e">
        <f t="shared" ca="1" si="392"/>
        <v>#N/A</v>
      </c>
      <c r="N2089" s="4" t="e">
        <f t="shared" ca="1" si="393"/>
        <v>#N/A</v>
      </c>
      <c r="O2089" s="4" t="e">
        <f t="shared" ca="1" si="394"/>
        <v>#N/A</v>
      </c>
      <c r="P2089" s="4" t="e">
        <f t="shared" ca="1" si="395"/>
        <v>#N/A</v>
      </c>
    </row>
    <row r="2090" spans="1:16" x14ac:dyDescent="0.2">
      <c r="A2090">
        <f t="shared" si="386"/>
        <v>8332</v>
      </c>
      <c r="B2090" s="4" t="b">
        <f t="shared" si="387"/>
        <v>0</v>
      </c>
      <c r="C2090" s="5" t="b">
        <f t="shared" si="384"/>
        <v>0</v>
      </c>
      <c r="D2090" t="str">
        <f>IF(C2090,VLOOKUP($A2090,RawData!$A$2:$D$27422,2,1),"")</f>
        <v/>
      </c>
      <c r="E2090" t="str">
        <f>IF($C2090,INDEX(RawData!$A$1:$D$27422,$D2090,1),"")</f>
        <v/>
      </c>
      <c r="F2090" s="4" t="e">
        <f t="shared" ca="1" si="388"/>
        <v>#VALUE!</v>
      </c>
      <c r="G2090" t="str">
        <f t="shared" si="385"/>
        <v/>
      </c>
      <c r="H2090" s="6" t="str">
        <f>IF($C2090,INDEX(RawData!$A$1:$D$27422,$D2090,3),"")</f>
        <v/>
      </c>
      <c r="I2090" s="6" t="str">
        <f>IF($C2090,INDEX(RawData!$A$1:$D$27422,$D2090,4),"")</f>
        <v/>
      </c>
      <c r="J2090" s="5" t="b">
        <f t="shared" si="389"/>
        <v>0</v>
      </c>
      <c r="K2090" s="4" t="e">
        <f t="shared" si="390"/>
        <v>#N/A</v>
      </c>
      <c r="L2090" s="4" t="e">
        <f t="shared" si="391"/>
        <v>#N/A</v>
      </c>
      <c r="M2090" s="4" t="e">
        <f t="shared" ca="1" si="392"/>
        <v>#N/A</v>
      </c>
      <c r="N2090" s="4" t="e">
        <f t="shared" ca="1" si="393"/>
        <v>#N/A</v>
      </c>
      <c r="O2090" s="4" t="e">
        <f t="shared" ca="1" si="394"/>
        <v>#N/A</v>
      </c>
      <c r="P2090" s="4" t="e">
        <f t="shared" ca="1" si="395"/>
        <v>#N/A</v>
      </c>
    </row>
    <row r="2091" spans="1:16" x14ac:dyDescent="0.2">
      <c r="A2091">
        <f t="shared" si="386"/>
        <v>8336</v>
      </c>
      <c r="B2091" s="4" t="b">
        <f t="shared" si="387"/>
        <v>0</v>
      </c>
      <c r="C2091" s="5" t="b">
        <f t="shared" si="384"/>
        <v>0</v>
      </c>
      <c r="D2091" t="str">
        <f>IF(C2091,VLOOKUP($A2091,RawData!$A$2:$D$27422,2,1),"")</f>
        <v/>
      </c>
      <c r="E2091" t="str">
        <f>IF($C2091,INDEX(RawData!$A$1:$D$27422,$D2091,1),"")</f>
        <v/>
      </c>
      <c r="F2091" s="4" t="e">
        <f t="shared" ca="1" si="388"/>
        <v>#VALUE!</v>
      </c>
      <c r="G2091" t="str">
        <f t="shared" si="385"/>
        <v/>
      </c>
      <c r="H2091" s="6" t="str">
        <f>IF($C2091,INDEX(RawData!$A$1:$D$27422,$D2091,3),"")</f>
        <v/>
      </c>
      <c r="I2091" s="6" t="str">
        <f>IF($C2091,INDEX(RawData!$A$1:$D$27422,$D2091,4),"")</f>
        <v/>
      </c>
      <c r="J2091" s="5" t="b">
        <f t="shared" si="389"/>
        <v>0</v>
      </c>
      <c r="K2091" s="4" t="e">
        <f t="shared" si="390"/>
        <v>#N/A</v>
      </c>
      <c r="L2091" s="4" t="e">
        <f t="shared" si="391"/>
        <v>#N/A</v>
      </c>
      <c r="M2091" s="4" t="e">
        <f t="shared" ca="1" si="392"/>
        <v>#N/A</v>
      </c>
      <c r="N2091" s="4" t="e">
        <f t="shared" ca="1" si="393"/>
        <v>#N/A</v>
      </c>
      <c r="O2091" s="4" t="e">
        <f t="shared" ca="1" si="394"/>
        <v>#N/A</v>
      </c>
      <c r="P2091" s="4" t="e">
        <f t="shared" ca="1" si="395"/>
        <v>#N/A</v>
      </c>
    </row>
    <row r="2092" spans="1:16" x14ac:dyDescent="0.2">
      <c r="A2092">
        <f t="shared" si="386"/>
        <v>8340</v>
      </c>
      <c r="B2092" s="4" t="b">
        <f t="shared" si="387"/>
        <v>0</v>
      </c>
      <c r="C2092" s="5" t="b">
        <f t="shared" si="384"/>
        <v>0</v>
      </c>
      <c r="D2092" t="str">
        <f>IF(C2092,VLOOKUP($A2092,RawData!$A$2:$D$27422,2,1),"")</f>
        <v/>
      </c>
      <c r="E2092" t="str">
        <f>IF($C2092,INDEX(RawData!$A$1:$D$27422,$D2092,1),"")</f>
        <v/>
      </c>
      <c r="F2092" s="4" t="e">
        <f t="shared" ca="1" si="388"/>
        <v>#VALUE!</v>
      </c>
      <c r="G2092" t="str">
        <f t="shared" si="385"/>
        <v/>
      </c>
      <c r="H2092" s="6" t="str">
        <f>IF($C2092,INDEX(RawData!$A$1:$D$27422,$D2092,3),"")</f>
        <v/>
      </c>
      <c r="I2092" s="6" t="str">
        <f>IF($C2092,INDEX(RawData!$A$1:$D$27422,$D2092,4),"")</f>
        <v/>
      </c>
      <c r="J2092" s="5" t="b">
        <f t="shared" si="389"/>
        <v>0</v>
      </c>
      <c r="K2092" s="4" t="e">
        <f t="shared" si="390"/>
        <v>#N/A</v>
      </c>
      <c r="L2092" s="4" t="e">
        <f t="shared" si="391"/>
        <v>#N/A</v>
      </c>
      <c r="M2092" s="4" t="e">
        <f t="shared" ca="1" si="392"/>
        <v>#N/A</v>
      </c>
      <c r="N2092" s="4" t="e">
        <f t="shared" ca="1" si="393"/>
        <v>#N/A</v>
      </c>
      <c r="O2092" s="4" t="e">
        <f t="shared" ca="1" si="394"/>
        <v>#N/A</v>
      </c>
      <c r="P2092" s="4" t="e">
        <f t="shared" ca="1" si="395"/>
        <v>#N/A</v>
      </c>
    </row>
    <row r="2093" spans="1:16" x14ac:dyDescent="0.2">
      <c r="A2093">
        <f t="shared" si="386"/>
        <v>8344</v>
      </c>
      <c r="B2093" s="4" t="b">
        <f t="shared" si="387"/>
        <v>0</v>
      </c>
      <c r="C2093" s="5" t="b">
        <f t="shared" si="384"/>
        <v>0</v>
      </c>
      <c r="D2093" t="str">
        <f>IF(C2093,VLOOKUP($A2093,RawData!$A$2:$D$27422,2,1),"")</f>
        <v/>
      </c>
      <c r="E2093" t="str">
        <f>IF($C2093,INDEX(RawData!$A$1:$D$27422,$D2093,1),"")</f>
        <v/>
      </c>
      <c r="F2093" s="4" t="e">
        <f t="shared" ca="1" si="388"/>
        <v>#VALUE!</v>
      </c>
      <c r="G2093" t="str">
        <f t="shared" si="385"/>
        <v/>
      </c>
      <c r="H2093" s="6" t="str">
        <f>IF($C2093,INDEX(RawData!$A$1:$D$27422,$D2093,3),"")</f>
        <v/>
      </c>
      <c r="I2093" s="6" t="str">
        <f>IF($C2093,INDEX(RawData!$A$1:$D$27422,$D2093,4),"")</f>
        <v/>
      </c>
      <c r="J2093" s="5" t="b">
        <f t="shared" si="389"/>
        <v>0</v>
      </c>
      <c r="K2093" s="4" t="e">
        <f t="shared" si="390"/>
        <v>#N/A</v>
      </c>
      <c r="L2093" s="4" t="e">
        <f t="shared" si="391"/>
        <v>#N/A</v>
      </c>
      <c r="M2093" s="4" t="e">
        <f t="shared" ca="1" si="392"/>
        <v>#N/A</v>
      </c>
      <c r="N2093" s="4" t="e">
        <f t="shared" ca="1" si="393"/>
        <v>#N/A</v>
      </c>
      <c r="O2093" s="4" t="e">
        <f t="shared" ca="1" si="394"/>
        <v>#N/A</v>
      </c>
      <c r="P2093" s="4" t="e">
        <f t="shared" ca="1" si="395"/>
        <v>#N/A</v>
      </c>
    </row>
    <row r="2094" spans="1:16" x14ac:dyDescent="0.2">
      <c r="A2094">
        <f t="shared" si="386"/>
        <v>8348</v>
      </c>
      <c r="B2094" s="4" t="b">
        <f t="shared" si="387"/>
        <v>0</v>
      </c>
      <c r="C2094" s="5" t="b">
        <f t="shared" si="384"/>
        <v>0</v>
      </c>
      <c r="D2094" t="str">
        <f>IF(C2094,VLOOKUP($A2094,RawData!$A$2:$D$27422,2,1),"")</f>
        <v/>
      </c>
      <c r="E2094" t="str">
        <f>IF($C2094,INDEX(RawData!$A$1:$D$27422,$D2094,1),"")</f>
        <v/>
      </c>
      <c r="F2094" s="4" t="e">
        <f t="shared" ca="1" si="388"/>
        <v>#VALUE!</v>
      </c>
      <c r="G2094" t="str">
        <f t="shared" si="385"/>
        <v/>
      </c>
      <c r="H2094" s="6" t="str">
        <f>IF($C2094,INDEX(RawData!$A$1:$D$27422,$D2094,3),"")</f>
        <v/>
      </c>
      <c r="I2094" s="6" t="str">
        <f>IF($C2094,INDEX(RawData!$A$1:$D$27422,$D2094,4),"")</f>
        <v/>
      </c>
      <c r="J2094" s="5" t="b">
        <f t="shared" si="389"/>
        <v>0</v>
      </c>
      <c r="K2094" s="4" t="e">
        <f t="shared" si="390"/>
        <v>#N/A</v>
      </c>
      <c r="L2094" s="4" t="e">
        <f t="shared" si="391"/>
        <v>#N/A</v>
      </c>
      <c r="M2094" s="4" t="e">
        <f t="shared" ca="1" si="392"/>
        <v>#N/A</v>
      </c>
      <c r="N2094" s="4" t="e">
        <f t="shared" ca="1" si="393"/>
        <v>#N/A</v>
      </c>
      <c r="O2094" s="4" t="e">
        <f t="shared" ca="1" si="394"/>
        <v>#N/A</v>
      </c>
      <c r="P2094" s="4" t="e">
        <f t="shared" ca="1" si="395"/>
        <v>#N/A</v>
      </c>
    </row>
    <row r="2095" spans="1:16" x14ac:dyDescent="0.2">
      <c r="A2095">
        <f t="shared" si="386"/>
        <v>8352</v>
      </c>
      <c r="B2095" s="4" t="b">
        <f t="shared" si="387"/>
        <v>0</v>
      </c>
      <c r="C2095" s="5" t="b">
        <f t="shared" si="384"/>
        <v>0</v>
      </c>
      <c r="D2095" t="str">
        <f>IF(C2095,VLOOKUP($A2095,RawData!$A$2:$D$27422,2,1),"")</f>
        <v/>
      </c>
      <c r="E2095" t="str">
        <f>IF($C2095,INDEX(RawData!$A$1:$D$27422,$D2095,1),"")</f>
        <v/>
      </c>
      <c r="F2095" s="4" t="e">
        <f t="shared" ca="1" si="388"/>
        <v>#VALUE!</v>
      </c>
      <c r="G2095" t="str">
        <f t="shared" si="385"/>
        <v/>
      </c>
      <c r="H2095" s="6" t="str">
        <f>IF($C2095,INDEX(RawData!$A$1:$D$27422,$D2095,3),"")</f>
        <v/>
      </c>
      <c r="I2095" s="6" t="str">
        <f>IF($C2095,INDEX(RawData!$A$1:$D$27422,$D2095,4),"")</f>
        <v/>
      </c>
      <c r="J2095" s="5" t="b">
        <f t="shared" si="389"/>
        <v>0</v>
      </c>
      <c r="K2095" s="4" t="e">
        <f t="shared" si="390"/>
        <v>#N/A</v>
      </c>
      <c r="L2095" s="4" t="e">
        <f t="shared" si="391"/>
        <v>#N/A</v>
      </c>
      <c r="M2095" s="4" t="e">
        <f t="shared" ca="1" si="392"/>
        <v>#N/A</v>
      </c>
      <c r="N2095" s="4" t="e">
        <f t="shared" ca="1" si="393"/>
        <v>#N/A</v>
      </c>
      <c r="O2095" s="4" t="e">
        <f t="shared" ca="1" si="394"/>
        <v>#N/A</v>
      </c>
      <c r="P2095" s="4" t="e">
        <f t="shared" ca="1" si="395"/>
        <v>#N/A</v>
      </c>
    </row>
    <row r="2096" spans="1:16" x14ac:dyDescent="0.2">
      <c r="A2096">
        <f t="shared" si="386"/>
        <v>8356</v>
      </c>
      <c r="B2096" s="4" t="b">
        <f t="shared" si="387"/>
        <v>0</v>
      </c>
      <c r="C2096" s="5" t="b">
        <f t="shared" si="384"/>
        <v>0</v>
      </c>
      <c r="D2096" t="str">
        <f>IF(C2096,VLOOKUP($A2096,RawData!$A$2:$D$27422,2,1),"")</f>
        <v/>
      </c>
      <c r="E2096" t="str">
        <f>IF($C2096,INDEX(RawData!$A$1:$D$27422,$D2096,1),"")</f>
        <v/>
      </c>
      <c r="F2096" s="4" t="e">
        <f t="shared" ca="1" si="388"/>
        <v>#VALUE!</v>
      </c>
      <c r="G2096" t="str">
        <f t="shared" si="385"/>
        <v/>
      </c>
      <c r="H2096" s="6" t="str">
        <f>IF($C2096,INDEX(RawData!$A$1:$D$27422,$D2096,3),"")</f>
        <v/>
      </c>
      <c r="I2096" s="6" t="str">
        <f>IF($C2096,INDEX(RawData!$A$1:$D$27422,$D2096,4),"")</f>
        <v/>
      </c>
      <c r="J2096" s="5" t="b">
        <f t="shared" si="389"/>
        <v>0</v>
      </c>
      <c r="K2096" s="4" t="e">
        <f t="shared" si="390"/>
        <v>#N/A</v>
      </c>
      <c r="L2096" s="4" t="e">
        <f t="shared" si="391"/>
        <v>#N/A</v>
      </c>
      <c r="M2096" s="4" t="e">
        <f t="shared" ca="1" si="392"/>
        <v>#N/A</v>
      </c>
      <c r="N2096" s="4" t="e">
        <f t="shared" ca="1" si="393"/>
        <v>#N/A</v>
      </c>
      <c r="O2096" s="4" t="e">
        <f t="shared" ca="1" si="394"/>
        <v>#N/A</v>
      </c>
      <c r="P2096" s="4" t="e">
        <f t="shared" ca="1" si="395"/>
        <v>#N/A</v>
      </c>
    </row>
    <row r="2097" spans="1:16" x14ac:dyDescent="0.2">
      <c r="A2097">
        <f t="shared" si="386"/>
        <v>8360</v>
      </c>
      <c r="B2097" s="4" t="b">
        <f t="shared" si="387"/>
        <v>0</v>
      </c>
      <c r="C2097" s="5" t="b">
        <f t="shared" si="384"/>
        <v>0</v>
      </c>
      <c r="D2097" t="str">
        <f>IF(C2097,VLOOKUP($A2097,RawData!$A$2:$D$27422,2,1),"")</f>
        <v/>
      </c>
      <c r="E2097" t="str">
        <f>IF($C2097,INDEX(RawData!$A$1:$D$27422,$D2097,1),"")</f>
        <v/>
      </c>
      <c r="F2097" s="4" t="e">
        <f t="shared" ca="1" si="388"/>
        <v>#VALUE!</v>
      </c>
      <c r="G2097" t="str">
        <f t="shared" si="385"/>
        <v/>
      </c>
      <c r="H2097" s="6" t="str">
        <f>IF($C2097,INDEX(RawData!$A$1:$D$27422,$D2097,3),"")</f>
        <v/>
      </c>
      <c r="I2097" s="6" t="str">
        <f>IF($C2097,INDEX(RawData!$A$1:$D$27422,$D2097,4),"")</f>
        <v/>
      </c>
      <c r="J2097" s="5" t="b">
        <f t="shared" si="389"/>
        <v>0</v>
      </c>
      <c r="K2097" s="4" t="e">
        <f t="shared" si="390"/>
        <v>#N/A</v>
      </c>
      <c r="L2097" s="4" t="e">
        <f t="shared" si="391"/>
        <v>#N/A</v>
      </c>
      <c r="M2097" s="4" t="e">
        <f t="shared" ca="1" si="392"/>
        <v>#N/A</v>
      </c>
      <c r="N2097" s="4" t="e">
        <f t="shared" ca="1" si="393"/>
        <v>#N/A</v>
      </c>
      <c r="O2097" s="4" t="e">
        <f t="shared" ca="1" si="394"/>
        <v>#N/A</v>
      </c>
      <c r="P2097" s="4" t="e">
        <f t="shared" ca="1" si="395"/>
        <v>#N/A</v>
      </c>
    </row>
    <row r="2098" spans="1:16" x14ac:dyDescent="0.2">
      <c r="A2098">
        <f t="shared" si="386"/>
        <v>8364</v>
      </c>
      <c r="B2098" s="4" t="b">
        <f t="shared" si="387"/>
        <v>0</v>
      </c>
      <c r="C2098" s="5" t="b">
        <f t="shared" si="384"/>
        <v>0</v>
      </c>
      <c r="D2098" t="str">
        <f>IF(C2098,VLOOKUP($A2098,RawData!$A$2:$D$27422,2,1),"")</f>
        <v/>
      </c>
      <c r="E2098" t="str">
        <f>IF($C2098,INDEX(RawData!$A$1:$D$27422,$D2098,1),"")</f>
        <v/>
      </c>
      <c r="F2098" s="4" t="e">
        <f t="shared" ca="1" si="388"/>
        <v>#VALUE!</v>
      </c>
      <c r="G2098" t="str">
        <f t="shared" si="385"/>
        <v/>
      </c>
      <c r="H2098" s="6" t="str">
        <f>IF($C2098,INDEX(RawData!$A$1:$D$27422,$D2098,3),"")</f>
        <v/>
      </c>
      <c r="I2098" s="6" t="str">
        <f>IF($C2098,INDEX(RawData!$A$1:$D$27422,$D2098,4),"")</f>
        <v/>
      </c>
      <c r="J2098" s="5" t="b">
        <f t="shared" si="389"/>
        <v>0</v>
      </c>
      <c r="K2098" s="4" t="e">
        <f t="shared" si="390"/>
        <v>#N/A</v>
      </c>
      <c r="L2098" s="4" t="e">
        <f t="shared" si="391"/>
        <v>#N/A</v>
      </c>
      <c r="M2098" s="4" t="e">
        <f t="shared" ca="1" si="392"/>
        <v>#N/A</v>
      </c>
      <c r="N2098" s="4" t="e">
        <f t="shared" ca="1" si="393"/>
        <v>#N/A</v>
      </c>
      <c r="O2098" s="4" t="e">
        <f t="shared" ca="1" si="394"/>
        <v>#N/A</v>
      </c>
      <c r="P2098" s="4" t="e">
        <f t="shared" ca="1" si="395"/>
        <v>#N/A</v>
      </c>
    </row>
    <row r="2099" spans="1:16" x14ac:dyDescent="0.2">
      <c r="A2099">
        <f t="shared" si="386"/>
        <v>8368</v>
      </c>
      <c r="B2099" s="4" t="b">
        <f t="shared" si="387"/>
        <v>0</v>
      </c>
      <c r="C2099" s="5" t="b">
        <f t="shared" si="384"/>
        <v>0</v>
      </c>
      <c r="D2099" t="str">
        <f>IF(C2099,VLOOKUP($A2099,RawData!$A$2:$D$27422,2,1),"")</f>
        <v/>
      </c>
      <c r="E2099" t="str">
        <f>IF($C2099,INDEX(RawData!$A$1:$D$27422,$D2099,1),"")</f>
        <v/>
      </c>
      <c r="F2099" s="4" t="e">
        <f t="shared" ca="1" si="388"/>
        <v>#VALUE!</v>
      </c>
      <c r="G2099" t="str">
        <f t="shared" si="385"/>
        <v/>
      </c>
      <c r="H2099" s="6" t="str">
        <f>IF($C2099,INDEX(RawData!$A$1:$D$27422,$D2099,3),"")</f>
        <v/>
      </c>
      <c r="I2099" s="6" t="str">
        <f>IF($C2099,INDEX(RawData!$A$1:$D$27422,$D2099,4),"")</f>
        <v/>
      </c>
      <c r="J2099" s="5" t="b">
        <f t="shared" si="389"/>
        <v>0</v>
      </c>
      <c r="K2099" s="4" t="e">
        <f t="shared" si="390"/>
        <v>#N/A</v>
      </c>
      <c r="L2099" s="4" t="e">
        <f t="shared" si="391"/>
        <v>#N/A</v>
      </c>
      <c r="M2099" s="4" t="e">
        <f t="shared" ca="1" si="392"/>
        <v>#N/A</v>
      </c>
      <c r="N2099" s="4" t="e">
        <f t="shared" ca="1" si="393"/>
        <v>#N/A</v>
      </c>
      <c r="O2099" s="4" t="e">
        <f t="shared" ca="1" si="394"/>
        <v>#N/A</v>
      </c>
      <c r="P2099" s="4" t="e">
        <f t="shared" ca="1" si="395"/>
        <v>#N/A</v>
      </c>
    </row>
    <row r="2100" spans="1:16" x14ac:dyDescent="0.2">
      <c r="A2100">
        <f t="shared" si="386"/>
        <v>8372</v>
      </c>
      <c r="B2100" s="4" t="b">
        <f t="shared" si="387"/>
        <v>0</v>
      </c>
      <c r="C2100" s="5" t="b">
        <f t="shared" si="384"/>
        <v>0</v>
      </c>
      <c r="D2100" t="str">
        <f>IF(C2100,VLOOKUP($A2100,RawData!$A$2:$D$27422,2,1),"")</f>
        <v/>
      </c>
      <c r="E2100" t="str">
        <f>IF($C2100,INDEX(RawData!$A$1:$D$27422,$D2100,1),"")</f>
        <v/>
      </c>
      <c r="F2100" s="4" t="e">
        <f t="shared" ca="1" si="388"/>
        <v>#VALUE!</v>
      </c>
      <c r="G2100" t="str">
        <f t="shared" si="385"/>
        <v/>
      </c>
      <c r="H2100" s="6" t="str">
        <f>IF($C2100,INDEX(RawData!$A$1:$D$27422,$D2100,3),"")</f>
        <v/>
      </c>
      <c r="I2100" s="6" t="str">
        <f>IF($C2100,INDEX(RawData!$A$1:$D$27422,$D2100,4),"")</f>
        <v/>
      </c>
      <c r="J2100" s="5" t="b">
        <f t="shared" si="389"/>
        <v>0</v>
      </c>
      <c r="K2100" s="4" t="e">
        <f t="shared" si="390"/>
        <v>#N/A</v>
      </c>
      <c r="L2100" s="4" t="e">
        <f t="shared" si="391"/>
        <v>#N/A</v>
      </c>
      <c r="M2100" s="4" t="e">
        <f t="shared" ca="1" si="392"/>
        <v>#N/A</v>
      </c>
      <c r="N2100" s="4" t="e">
        <f t="shared" ca="1" si="393"/>
        <v>#N/A</v>
      </c>
      <c r="O2100" s="4" t="e">
        <f t="shared" ca="1" si="394"/>
        <v>#N/A</v>
      </c>
      <c r="P2100" s="4" t="e">
        <f t="shared" ca="1" si="395"/>
        <v>#N/A</v>
      </c>
    </row>
    <row r="2101" spans="1:16" x14ac:dyDescent="0.2">
      <c r="A2101">
        <f t="shared" si="386"/>
        <v>8376</v>
      </c>
      <c r="B2101" s="4" t="b">
        <f t="shared" si="387"/>
        <v>0</v>
      </c>
      <c r="C2101" s="5" t="b">
        <f t="shared" si="384"/>
        <v>0</v>
      </c>
      <c r="D2101" t="str">
        <f>IF(C2101,VLOOKUP($A2101,RawData!$A$2:$D$27422,2,1),"")</f>
        <v/>
      </c>
      <c r="E2101" t="str">
        <f>IF($C2101,INDEX(RawData!$A$1:$D$27422,$D2101,1),"")</f>
        <v/>
      </c>
      <c r="F2101" s="4" t="e">
        <f t="shared" ca="1" si="388"/>
        <v>#VALUE!</v>
      </c>
      <c r="G2101" t="str">
        <f t="shared" si="385"/>
        <v/>
      </c>
      <c r="H2101" s="6" t="str">
        <f>IF($C2101,INDEX(RawData!$A$1:$D$27422,$D2101,3),"")</f>
        <v/>
      </c>
      <c r="I2101" s="6" t="str">
        <f>IF($C2101,INDEX(RawData!$A$1:$D$27422,$D2101,4),"")</f>
        <v/>
      </c>
      <c r="J2101" s="5" t="b">
        <f t="shared" si="389"/>
        <v>0</v>
      </c>
      <c r="K2101" s="4" t="e">
        <f t="shared" si="390"/>
        <v>#N/A</v>
      </c>
      <c r="L2101" s="4" t="e">
        <f t="shared" si="391"/>
        <v>#N/A</v>
      </c>
      <c r="M2101" s="4" t="e">
        <f t="shared" ca="1" si="392"/>
        <v>#N/A</v>
      </c>
      <c r="N2101" s="4" t="e">
        <f t="shared" ca="1" si="393"/>
        <v>#N/A</v>
      </c>
      <c r="O2101" s="4" t="e">
        <f t="shared" ca="1" si="394"/>
        <v>#N/A</v>
      </c>
      <c r="P2101" s="4" t="e">
        <f t="shared" ca="1" si="395"/>
        <v>#N/A</v>
      </c>
    </row>
    <row r="2102" spans="1:16" x14ac:dyDescent="0.2">
      <c r="A2102">
        <f t="shared" si="386"/>
        <v>8380</v>
      </c>
      <c r="B2102" s="4" t="b">
        <f t="shared" si="387"/>
        <v>0</v>
      </c>
      <c r="C2102" s="5" t="b">
        <f t="shared" si="384"/>
        <v>0</v>
      </c>
      <c r="D2102" t="str">
        <f>IF(C2102,VLOOKUP($A2102,RawData!$A$2:$D$27422,2,1),"")</f>
        <v/>
      </c>
      <c r="E2102" t="str">
        <f>IF($C2102,INDEX(RawData!$A$1:$D$27422,$D2102,1),"")</f>
        <v/>
      </c>
      <c r="F2102" s="4" t="e">
        <f t="shared" ca="1" si="388"/>
        <v>#VALUE!</v>
      </c>
      <c r="G2102" t="str">
        <f t="shared" si="385"/>
        <v/>
      </c>
      <c r="H2102" s="6" t="str">
        <f>IF($C2102,INDEX(RawData!$A$1:$D$27422,$D2102,3),"")</f>
        <v/>
      </c>
      <c r="I2102" s="6" t="str">
        <f>IF($C2102,INDEX(RawData!$A$1:$D$27422,$D2102,4),"")</f>
        <v/>
      </c>
      <c r="J2102" s="5" t="b">
        <f t="shared" si="389"/>
        <v>0</v>
      </c>
      <c r="K2102" s="4" t="e">
        <f t="shared" si="390"/>
        <v>#N/A</v>
      </c>
      <c r="L2102" s="4" t="e">
        <f t="shared" si="391"/>
        <v>#N/A</v>
      </c>
      <c r="M2102" s="4" t="e">
        <f t="shared" ca="1" si="392"/>
        <v>#N/A</v>
      </c>
      <c r="N2102" s="4" t="e">
        <f t="shared" ca="1" si="393"/>
        <v>#N/A</v>
      </c>
      <c r="O2102" s="4" t="e">
        <f t="shared" ca="1" si="394"/>
        <v>#N/A</v>
      </c>
      <c r="P2102" s="4" t="e">
        <f t="shared" ca="1" si="395"/>
        <v>#N/A</v>
      </c>
    </row>
    <row r="2103" spans="1:16" x14ac:dyDescent="0.2">
      <c r="A2103">
        <f t="shared" si="386"/>
        <v>8384</v>
      </c>
      <c r="B2103" s="4" t="b">
        <f t="shared" si="387"/>
        <v>0</v>
      </c>
      <c r="C2103" s="5" t="b">
        <f t="shared" si="384"/>
        <v>0</v>
      </c>
      <c r="D2103" t="str">
        <f>IF(C2103,VLOOKUP($A2103,RawData!$A$2:$D$27422,2,1),"")</f>
        <v/>
      </c>
      <c r="E2103" t="str">
        <f>IF($C2103,INDEX(RawData!$A$1:$D$27422,$D2103,1),"")</f>
        <v/>
      </c>
      <c r="F2103" s="4" t="e">
        <f t="shared" ca="1" si="388"/>
        <v>#VALUE!</v>
      </c>
      <c r="G2103" t="str">
        <f t="shared" si="385"/>
        <v/>
      </c>
      <c r="H2103" s="6" t="str">
        <f>IF($C2103,INDEX(RawData!$A$1:$D$27422,$D2103,3),"")</f>
        <v/>
      </c>
      <c r="I2103" s="6" t="str">
        <f>IF($C2103,INDEX(RawData!$A$1:$D$27422,$D2103,4),"")</f>
        <v/>
      </c>
      <c r="J2103" s="5" t="b">
        <f t="shared" si="389"/>
        <v>0</v>
      </c>
      <c r="K2103" s="4" t="e">
        <f t="shared" si="390"/>
        <v>#N/A</v>
      </c>
      <c r="L2103" s="4" t="e">
        <f t="shared" si="391"/>
        <v>#N/A</v>
      </c>
      <c r="M2103" s="4" t="e">
        <f t="shared" ca="1" si="392"/>
        <v>#N/A</v>
      </c>
      <c r="N2103" s="4" t="e">
        <f t="shared" ca="1" si="393"/>
        <v>#N/A</v>
      </c>
      <c r="O2103" s="4" t="e">
        <f t="shared" ca="1" si="394"/>
        <v>#N/A</v>
      </c>
      <c r="P2103" s="4" t="e">
        <f t="shared" ca="1" si="395"/>
        <v>#N/A</v>
      </c>
    </row>
    <row r="2104" spans="1:16" x14ac:dyDescent="0.2">
      <c r="A2104">
        <f t="shared" si="386"/>
        <v>8388</v>
      </c>
      <c r="B2104" s="4" t="b">
        <f t="shared" si="387"/>
        <v>0</v>
      </c>
      <c r="C2104" s="5" t="b">
        <f t="shared" si="384"/>
        <v>0</v>
      </c>
      <c r="D2104" t="str">
        <f>IF(C2104,VLOOKUP($A2104,RawData!$A$2:$D$27422,2,1),"")</f>
        <v/>
      </c>
      <c r="E2104" t="str">
        <f>IF($C2104,INDEX(RawData!$A$1:$D$27422,$D2104,1),"")</f>
        <v/>
      </c>
      <c r="F2104" s="4" t="e">
        <f t="shared" ca="1" si="388"/>
        <v>#VALUE!</v>
      </c>
      <c r="G2104" t="str">
        <f t="shared" si="385"/>
        <v/>
      </c>
      <c r="H2104" s="6" t="str">
        <f>IF($C2104,INDEX(RawData!$A$1:$D$27422,$D2104,3),"")</f>
        <v/>
      </c>
      <c r="I2104" s="6" t="str">
        <f>IF($C2104,INDEX(RawData!$A$1:$D$27422,$D2104,4),"")</f>
        <v/>
      </c>
      <c r="J2104" s="5" t="b">
        <f t="shared" si="389"/>
        <v>0</v>
      </c>
      <c r="K2104" s="4" t="e">
        <f t="shared" si="390"/>
        <v>#N/A</v>
      </c>
      <c r="L2104" s="4" t="e">
        <f t="shared" si="391"/>
        <v>#N/A</v>
      </c>
      <c r="M2104" s="4" t="e">
        <f t="shared" ca="1" si="392"/>
        <v>#N/A</v>
      </c>
      <c r="N2104" s="4" t="e">
        <f t="shared" ca="1" si="393"/>
        <v>#N/A</v>
      </c>
      <c r="O2104" s="4" t="e">
        <f t="shared" ca="1" si="394"/>
        <v>#N/A</v>
      </c>
      <c r="P2104" s="4" t="e">
        <f t="shared" ca="1" si="395"/>
        <v>#N/A</v>
      </c>
    </row>
    <row r="2105" spans="1:16" x14ac:dyDescent="0.2">
      <c r="A2105">
        <f t="shared" si="386"/>
        <v>8392</v>
      </c>
      <c r="B2105" s="4" t="b">
        <f t="shared" si="387"/>
        <v>0</v>
      </c>
      <c r="C2105" s="5" t="b">
        <f t="shared" si="384"/>
        <v>0</v>
      </c>
      <c r="D2105" t="str">
        <f>IF(C2105,VLOOKUP($A2105,RawData!$A$2:$D$27422,2,1),"")</f>
        <v/>
      </c>
      <c r="E2105" t="str">
        <f>IF($C2105,INDEX(RawData!$A$1:$D$27422,$D2105,1),"")</f>
        <v/>
      </c>
      <c r="F2105" s="4" t="e">
        <f t="shared" ca="1" si="388"/>
        <v>#VALUE!</v>
      </c>
      <c r="G2105" t="str">
        <f t="shared" si="385"/>
        <v/>
      </c>
      <c r="H2105" s="6" t="str">
        <f>IF($C2105,INDEX(RawData!$A$1:$D$27422,$D2105,3),"")</f>
        <v/>
      </c>
      <c r="I2105" s="6" t="str">
        <f>IF($C2105,INDEX(RawData!$A$1:$D$27422,$D2105,4),"")</f>
        <v/>
      </c>
      <c r="J2105" s="5" t="b">
        <f t="shared" si="389"/>
        <v>0</v>
      </c>
      <c r="K2105" s="4" t="e">
        <f t="shared" si="390"/>
        <v>#N/A</v>
      </c>
      <c r="L2105" s="4" t="e">
        <f t="shared" si="391"/>
        <v>#N/A</v>
      </c>
      <c r="M2105" s="4" t="e">
        <f t="shared" ca="1" si="392"/>
        <v>#N/A</v>
      </c>
      <c r="N2105" s="4" t="e">
        <f t="shared" ca="1" si="393"/>
        <v>#N/A</v>
      </c>
      <c r="O2105" s="4" t="e">
        <f t="shared" ca="1" si="394"/>
        <v>#N/A</v>
      </c>
      <c r="P2105" s="4" t="e">
        <f t="shared" ca="1" si="395"/>
        <v>#N/A</v>
      </c>
    </row>
    <row r="2106" spans="1:16" x14ac:dyDescent="0.2">
      <c r="A2106">
        <f t="shared" si="386"/>
        <v>8396</v>
      </c>
      <c r="B2106" s="4" t="b">
        <f t="shared" si="387"/>
        <v>0</v>
      </c>
      <c r="C2106" s="5" t="b">
        <f t="shared" si="384"/>
        <v>0</v>
      </c>
      <c r="D2106" t="str">
        <f>IF(C2106,VLOOKUP($A2106,RawData!$A$2:$D$27422,2,1),"")</f>
        <v/>
      </c>
      <c r="E2106" t="str">
        <f>IF($C2106,INDEX(RawData!$A$1:$D$27422,$D2106,1),"")</f>
        <v/>
      </c>
      <c r="F2106" s="4" t="e">
        <f t="shared" ca="1" si="388"/>
        <v>#VALUE!</v>
      </c>
      <c r="G2106" t="str">
        <f t="shared" si="385"/>
        <v/>
      </c>
      <c r="H2106" s="6" t="str">
        <f>IF($C2106,INDEX(RawData!$A$1:$D$27422,$D2106,3),"")</f>
        <v/>
      </c>
      <c r="I2106" s="6" t="str">
        <f>IF($C2106,INDEX(RawData!$A$1:$D$27422,$D2106,4),"")</f>
        <v/>
      </c>
      <c r="J2106" s="5" t="b">
        <f t="shared" si="389"/>
        <v>0</v>
      </c>
      <c r="K2106" s="4" t="e">
        <f t="shared" si="390"/>
        <v>#N/A</v>
      </c>
      <c r="L2106" s="4" t="e">
        <f t="shared" si="391"/>
        <v>#N/A</v>
      </c>
      <c r="M2106" s="4" t="e">
        <f t="shared" ca="1" si="392"/>
        <v>#N/A</v>
      </c>
      <c r="N2106" s="4" t="e">
        <f t="shared" ca="1" si="393"/>
        <v>#N/A</v>
      </c>
      <c r="O2106" s="4" t="e">
        <f t="shared" ca="1" si="394"/>
        <v>#N/A</v>
      </c>
      <c r="P2106" s="4" t="e">
        <f t="shared" ca="1" si="395"/>
        <v>#N/A</v>
      </c>
    </row>
    <row r="2107" spans="1:16" x14ac:dyDescent="0.2">
      <c r="A2107">
        <f t="shared" si="386"/>
        <v>8400</v>
      </c>
      <c r="B2107" s="4" t="b">
        <f t="shared" si="387"/>
        <v>0</v>
      </c>
      <c r="C2107" s="5" t="b">
        <f t="shared" si="384"/>
        <v>0</v>
      </c>
      <c r="D2107" t="str">
        <f>IF(C2107,VLOOKUP($A2107,RawData!$A$2:$D$27422,2,1),"")</f>
        <v/>
      </c>
      <c r="E2107" t="str">
        <f>IF($C2107,INDEX(RawData!$A$1:$D$27422,$D2107,1),"")</f>
        <v/>
      </c>
      <c r="F2107" s="4" t="e">
        <f t="shared" ca="1" si="388"/>
        <v>#VALUE!</v>
      </c>
      <c r="G2107" t="str">
        <f t="shared" si="385"/>
        <v/>
      </c>
      <c r="H2107" s="6" t="str">
        <f>IF($C2107,INDEX(RawData!$A$1:$D$27422,$D2107,3),"")</f>
        <v/>
      </c>
      <c r="I2107" s="6" t="str">
        <f>IF($C2107,INDEX(RawData!$A$1:$D$27422,$D2107,4),"")</f>
        <v/>
      </c>
      <c r="J2107" s="5" t="b">
        <f t="shared" si="389"/>
        <v>0</v>
      </c>
      <c r="K2107" s="4" t="e">
        <f t="shared" si="390"/>
        <v>#N/A</v>
      </c>
      <c r="L2107" s="4" t="e">
        <f t="shared" si="391"/>
        <v>#N/A</v>
      </c>
      <c r="M2107" s="4" t="e">
        <f t="shared" ca="1" si="392"/>
        <v>#N/A</v>
      </c>
      <c r="N2107" s="4" t="e">
        <f t="shared" ca="1" si="393"/>
        <v>#N/A</v>
      </c>
      <c r="O2107" s="4" t="e">
        <f t="shared" ca="1" si="394"/>
        <v>#N/A</v>
      </c>
      <c r="P2107" s="4" t="e">
        <f t="shared" ca="1" si="395"/>
        <v>#N/A</v>
      </c>
    </row>
    <row r="2108" spans="1:16" x14ac:dyDescent="0.2">
      <c r="A2108">
        <f t="shared" si="386"/>
        <v>8404</v>
      </c>
      <c r="B2108" s="4" t="b">
        <f t="shared" si="387"/>
        <v>0</v>
      </c>
      <c r="C2108" s="5" t="b">
        <f t="shared" si="384"/>
        <v>0</v>
      </c>
      <c r="D2108" t="str">
        <f>IF(C2108,VLOOKUP($A2108,RawData!$A$2:$D$27422,2,1),"")</f>
        <v/>
      </c>
      <c r="E2108" t="str">
        <f>IF($C2108,INDEX(RawData!$A$1:$D$27422,$D2108,1),"")</f>
        <v/>
      </c>
      <c r="F2108" s="4" t="e">
        <f t="shared" ca="1" si="388"/>
        <v>#VALUE!</v>
      </c>
      <c r="G2108" t="str">
        <f t="shared" si="385"/>
        <v/>
      </c>
      <c r="H2108" s="6" t="str">
        <f>IF($C2108,INDEX(RawData!$A$1:$D$27422,$D2108,3),"")</f>
        <v/>
      </c>
      <c r="I2108" s="6" t="str">
        <f>IF($C2108,INDEX(RawData!$A$1:$D$27422,$D2108,4),"")</f>
        <v/>
      </c>
      <c r="J2108" s="5" t="b">
        <f t="shared" si="389"/>
        <v>0</v>
      </c>
      <c r="K2108" s="4" t="e">
        <f t="shared" si="390"/>
        <v>#N/A</v>
      </c>
      <c r="L2108" s="4" t="e">
        <f t="shared" si="391"/>
        <v>#N/A</v>
      </c>
      <c r="M2108" s="4" t="e">
        <f t="shared" ca="1" si="392"/>
        <v>#N/A</v>
      </c>
      <c r="N2108" s="4" t="e">
        <f t="shared" ca="1" si="393"/>
        <v>#N/A</v>
      </c>
      <c r="O2108" s="4" t="e">
        <f t="shared" ca="1" si="394"/>
        <v>#N/A</v>
      </c>
      <c r="P2108" s="4" t="e">
        <f t="shared" ca="1" si="395"/>
        <v>#N/A</v>
      </c>
    </row>
    <row r="2109" spans="1:16" x14ac:dyDescent="0.2">
      <c r="A2109">
        <f t="shared" si="386"/>
        <v>8408</v>
      </c>
      <c r="B2109" s="4" t="b">
        <f t="shared" si="387"/>
        <v>0</v>
      </c>
      <c r="C2109" s="5" t="b">
        <f t="shared" si="384"/>
        <v>0</v>
      </c>
      <c r="D2109" t="str">
        <f>IF(C2109,VLOOKUP($A2109,RawData!$A$2:$D$27422,2,1),"")</f>
        <v/>
      </c>
      <c r="E2109" t="str">
        <f>IF($C2109,INDEX(RawData!$A$1:$D$27422,$D2109,1),"")</f>
        <v/>
      </c>
      <c r="F2109" s="4" t="e">
        <f t="shared" ca="1" si="388"/>
        <v>#VALUE!</v>
      </c>
      <c r="G2109" t="str">
        <f t="shared" si="385"/>
        <v/>
      </c>
      <c r="H2109" s="6" t="str">
        <f>IF($C2109,INDEX(RawData!$A$1:$D$27422,$D2109,3),"")</f>
        <v/>
      </c>
      <c r="I2109" s="6" t="str">
        <f>IF($C2109,INDEX(RawData!$A$1:$D$27422,$D2109,4),"")</f>
        <v/>
      </c>
      <c r="J2109" s="5" t="b">
        <f t="shared" si="389"/>
        <v>0</v>
      </c>
      <c r="K2109" s="4" t="e">
        <f t="shared" si="390"/>
        <v>#N/A</v>
      </c>
      <c r="L2109" s="4" t="e">
        <f t="shared" si="391"/>
        <v>#N/A</v>
      </c>
      <c r="M2109" s="4" t="e">
        <f t="shared" ca="1" si="392"/>
        <v>#N/A</v>
      </c>
      <c r="N2109" s="4" t="e">
        <f t="shared" ca="1" si="393"/>
        <v>#N/A</v>
      </c>
      <c r="O2109" s="4" t="e">
        <f t="shared" ca="1" si="394"/>
        <v>#N/A</v>
      </c>
      <c r="P2109" s="4" t="e">
        <f t="shared" ca="1" si="395"/>
        <v>#N/A</v>
      </c>
    </row>
    <row r="2110" spans="1:16" x14ac:dyDescent="0.2">
      <c r="A2110">
        <f t="shared" si="386"/>
        <v>8412</v>
      </c>
      <c r="B2110" s="4" t="b">
        <f t="shared" si="387"/>
        <v>0</v>
      </c>
      <c r="C2110" s="5" t="b">
        <f t="shared" si="384"/>
        <v>0</v>
      </c>
      <c r="D2110" t="str">
        <f>IF(C2110,VLOOKUP($A2110,RawData!$A$2:$D$27422,2,1),"")</f>
        <v/>
      </c>
      <c r="E2110" t="str">
        <f>IF($C2110,INDEX(RawData!$A$1:$D$27422,$D2110,1),"")</f>
        <v/>
      </c>
      <c r="F2110" s="4" t="e">
        <f t="shared" ca="1" si="388"/>
        <v>#VALUE!</v>
      </c>
      <c r="G2110" t="str">
        <f t="shared" si="385"/>
        <v/>
      </c>
      <c r="H2110" s="6" t="str">
        <f>IF($C2110,INDEX(RawData!$A$1:$D$27422,$D2110,3),"")</f>
        <v/>
      </c>
      <c r="I2110" s="6" t="str">
        <f>IF($C2110,INDEX(RawData!$A$1:$D$27422,$D2110,4),"")</f>
        <v/>
      </c>
      <c r="J2110" s="5" t="b">
        <f t="shared" si="389"/>
        <v>0</v>
      </c>
      <c r="K2110" s="4" t="e">
        <f t="shared" si="390"/>
        <v>#N/A</v>
      </c>
      <c r="L2110" s="4" t="e">
        <f t="shared" si="391"/>
        <v>#N/A</v>
      </c>
      <c r="M2110" s="4" t="e">
        <f t="shared" ca="1" si="392"/>
        <v>#N/A</v>
      </c>
      <c r="N2110" s="4" t="e">
        <f t="shared" ca="1" si="393"/>
        <v>#N/A</v>
      </c>
      <c r="O2110" s="4" t="e">
        <f t="shared" ca="1" si="394"/>
        <v>#N/A</v>
      </c>
      <c r="P2110" s="4" t="e">
        <f t="shared" ca="1" si="395"/>
        <v>#N/A</v>
      </c>
    </row>
    <row r="2111" spans="1:16" x14ac:dyDescent="0.2">
      <c r="A2111">
        <f t="shared" si="386"/>
        <v>8416</v>
      </c>
      <c r="B2111" s="4" t="b">
        <f t="shared" si="387"/>
        <v>0</v>
      </c>
      <c r="C2111" s="5" t="b">
        <f t="shared" si="384"/>
        <v>0</v>
      </c>
      <c r="D2111" t="str">
        <f>IF(C2111,VLOOKUP($A2111,RawData!$A$2:$D$27422,2,1),"")</f>
        <v/>
      </c>
      <c r="E2111" t="str">
        <f>IF($C2111,INDEX(RawData!$A$1:$D$27422,$D2111,1),"")</f>
        <v/>
      </c>
      <c r="F2111" s="4" t="e">
        <f t="shared" ca="1" si="388"/>
        <v>#VALUE!</v>
      </c>
      <c r="G2111" t="str">
        <f t="shared" si="385"/>
        <v/>
      </c>
      <c r="H2111" s="6" t="str">
        <f>IF($C2111,INDEX(RawData!$A$1:$D$27422,$D2111,3),"")</f>
        <v/>
      </c>
      <c r="I2111" s="6" t="str">
        <f>IF($C2111,INDEX(RawData!$A$1:$D$27422,$D2111,4),"")</f>
        <v/>
      </c>
      <c r="J2111" s="5" t="b">
        <f t="shared" si="389"/>
        <v>0</v>
      </c>
      <c r="K2111" s="4" t="e">
        <f t="shared" si="390"/>
        <v>#N/A</v>
      </c>
      <c r="L2111" s="4" t="e">
        <f t="shared" si="391"/>
        <v>#N/A</v>
      </c>
      <c r="M2111" s="4" t="e">
        <f t="shared" ca="1" si="392"/>
        <v>#N/A</v>
      </c>
      <c r="N2111" s="4" t="e">
        <f t="shared" ca="1" si="393"/>
        <v>#N/A</v>
      </c>
      <c r="O2111" s="4" t="e">
        <f t="shared" ca="1" si="394"/>
        <v>#N/A</v>
      </c>
      <c r="P2111" s="4" t="e">
        <f t="shared" ca="1" si="395"/>
        <v>#N/A</v>
      </c>
    </row>
    <row r="2112" spans="1:16" x14ac:dyDescent="0.2">
      <c r="A2112">
        <f t="shared" si="386"/>
        <v>8420</v>
      </c>
      <c r="B2112" s="4" t="b">
        <f t="shared" si="387"/>
        <v>0</v>
      </c>
      <c r="C2112" s="5" t="b">
        <f t="shared" si="384"/>
        <v>0</v>
      </c>
      <c r="D2112" t="str">
        <f>IF(C2112,VLOOKUP($A2112,RawData!$A$2:$D$27422,2,1),"")</f>
        <v/>
      </c>
      <c r="E2112" t="str">
        <f>IF($C2112,INDEX(RawData!$A$1:$D$27422,$D2112,1),"")</f>
        <v/>
      </c>
      <c r="F2112" s="4" t="e">
        <f t="shared" ca="1" si="388"/>
        <v>#VALUE!</v>
      </c>
      <c r="G2112" t="str">
        <f t="shared" si="385"/>
        <v/>
      </c>
      <c r="H2112" s="6" t="str">
        <f>IF($C2112,INDEX(RawData!$A$1:$D$27422,$D2112,3),"")</f>
        <v/>
      </c>
      <c r="I2112" s="6" t="str">
        <f>IF($C2112,INDEX(RawData!$A$1:$D$27422,$D2112,4),"")</f>
        <v/>
      </c>
      <c r="J2112" s="5" t="b">
        <f t="shared" si="389"/>
        <v>0</v>
      </c>
      <c r="K2112" s="4" t="e">
        <f t="shared" si="390"/>
        <v>#N/A</v>
      </c>
      <c r="L2112" s="4" t="e">
        <f t="shared" si="391"/>
        <v>#N/A</v>
      </c>
      <c r="M2112" s="4" t="e">
        <f t="shared" ca="1" si="392"/>
        <v>#N/A</v>
      </c>
      <c r="N2112" s="4" t="e">
        <f t="shared" ca="1" si="393"/>
        <v>#N/A</v>
      </c>
      <c r="O2112" s="4" t="e">
        <f t="shared" ca="1" si="394"/>
        <v>#N/A</v>
      </c>
      <c r="P2112" s="4" t="e">
        <f t="shared" ca="1" si="395"/>
        <v>#N/A</v>
      </c>
    </row>
    <row r="2113" spans="1:16" x14ac:dyDescent="0.2">
      <c r="A2113">
        <f t="shared" si="386"/>
        <v>8424</v>
      </c>
      <c r="B2113" s="4" t="b">
        <f t="shared" si="387"/>
        <v>0</v>
      </c>
      <c r="C2113" s="5" t="b">
        <f t="shared" si="384"/>
        <v>0</v>
      </c>
      <c r="D2113" t="str">
        <f>IF(C2113,VLOOKUP($A2113,RawData!$A$2:$D$27422,2,1),"")</f>
        <v/>
      </c>
      <c r="E2113" t="str">
        <f>IF($C2113,INDEX(RawData!$A$1:$D$27422,$D2113,1),"")</f>
        <v/>
      </c>
      <c r="F2113" s="4" t="e">
        <f t="shared" ca="1" si="388"/>
        <v>#VALUE!</v>
      </c>
      <c r="G2113" t="str">
        <f t="shared" si="385"/>
        <v/>
      </c>
      <c r="H2113" s="6" t="str">
        <f>IF($C2113,INDEX(RawData!$A$1:$D$27422,$D2113,3),"")</f>
        <v/>
      </c>
      <c r="I2113" s="6" t="str">
        <f>IF($C2113,INDEX(RawData!$A$1:$D$27422,$D2113,4),"")</f>
        <v/>
      </c>
      <c r="J2113" s="5" t="b">
        <f t="shared" si="389"/>
        <v>0</v>
      </c>
      <c r="K2113" s="4" t="e">
        <f t="shared" si="390"/>
        <v>#N/A</v>
      </c>
      <c r="L2113" s="4" t="e">
        <f t="shared" si="391"/>
        <v>#N/A</v>
      </c>
      <c r="M2113" s="4" t="e">
        <f t="shared" ca="1" si="392"/>
        <v>#N/A</v>
      </c>
      <c r="N2113" s="4" t="e">
        <f t="shared" ca="1" si="393"/>
        <v>#N/A</v>
      </c>
      <c r="O2113" s="4" t="e">
        <f t="shared" ca="1" si="394"/>
        <v>#N/A</v>
      </c>
      <c r="P2113" s="4" t="e">
        <f t="shared" ca="1" si="395"/>
        <v>#N/A</v>
      </c>
    </row>
    <row r="2114" spans="1:16" x14ac:dyDescent="0.2">
      <c r="A2114">
        <f t="shared" si="386"/>
        <v>8428</v>
      </c>
      <c r="B2114" s="4" t="b">
        <f t="shared" si="387"/>
        <v>0</v>
      </c>
      <c r="C2114" s="5" t="b">
        <f t="shared" si="384"/>
        <v>0</v>
      </c>
      <c r="D2114" t="str">
        <f>IF(C2114,VLOOKUP($A2114,RawData!$A$2:$D$27422,2,1),"")</f>
        <v/>
      </c>
      <c r="E2114" t="str">
        <f>IF($C2114,INDEX(RawData!$A$1:$D$27422,$D2114,1),"")</f>
        <v/>
      </c>
      <c r="F2114" s="4" t="e">
        <f t="shared" ca="1" si="388"/>
        <v>#VALUE!</v>
      </c>
      <c r="G2114" t="str">
        <f t="shared" si="385"/>
        <v/>
      </c>
      <c r="H2114" s="6" t="str">
        <f>IF($C2114,INDEX(RawData!$A$1:$D$27422,$D2114,3),"")</f>
        <v/>
      </c>
      <c r="I2114" s="6" t="str">
        <f>IF($C2114,INDEX(RawData!$A$1:$D$27422,$D2114,4),"")</f>
        <v/>
      </c>
      <c r="J2114" s="5" t="b">
        <f t="shared" si="389"/>
        <v>0</v>
      </c>
      <c r="K2114" s="4" t="e">
        <f t="shared" si="390"/>
        <v>#N/A</v>
      </c>
      <c r="L2114" s="4" t="e">
        <f t="shared" si="391"/>
        <v>#N/A</v>
      </c>
      <c r="M2114" s="4" t="e">
        <f t="shared" ca="1" si="392"/>
        <v>#N/A</v>
      </c>
      <c r="N2114" s="4" t="e">
        <f t="shared" ca="1" si="393"/>
        <v>#N/A</v>
      </c>
      <c r="O2114" s="4" t="e">
        <f t="shared" ca="1" si="394"/>
        <v>#N/A</v>
      </c>
      <c r="P2114" s="4" t="e">
        <f t="shared" ca="1" si="395"/>
        <v>#N/A</v>
      </c>
    </row>
    <row r="2115" spans="1:16" x14ac:dyDescent="0.2">
      <c r="A2115">
        <f t="shared" si="386"/>
        <v>8432</v>
      </c>
      <c r="B2115" s="4" t="b">
        <f t="shared" si="387"/>
        <v>0</v>
      </c>
      <c r="C2115" s="5" t="b">
        <f t="shared" si="384"/>
        <v>0</v>
      </c>
      <c r="D2115" t="str">
        <f>IF(C2115,VLOOKUP($A2115,RawData!$A$2:$D$27422,2,1),"")</f>
        <v/>
      </c>
      <c r="E2115" t="str">
        <f>IF($C2115,INDEX(RawData!$A$1:$D$27422,$D2115,1),"")</f>
        <v/>
      </c>
      <c r="F2115" s="4" t="e">
        <f t="shared" ca="1" si="388"/>
        <v>#VALUE!</v>
      </c>
      <c r="G2115" t="str">
        <f t="shared" si="385"/>
        <v/>
      </c>
      <c r="H2115" s="6" t="str">
        <f>IF($C2115,INDEX(RawData!$A$1:$D$27422,$D2115,3),"")</f>
        <v/>
      </c>
      <c r="I2115" s="6" t="str">
        <f>IF($C2115,INDEX(RawData!$A$1:$D$27422,$D2115,4),"")</f>
        <v/>
      </c>
      <c r="J2115" s="5" t="b">
        <f t="shared" si="389"/>
        <v>0</v>
      </c>
      <c r="K2115" s="4" t="e">
        <f t="shared" si="390"/>
        <v>#N/A</v>
      </c>
      <c r="L2115" s="4" t="e">
        <f t="shared" si="391"/>
        <v>#N/A</v>
      </c>
      <c r="M2115" s="4" t="e">
        <f t="shared" ca="1" si="392"/>
        <v>#N/A</v>
      </c>
      <c r="N2115" s="4" t="e">
        <f t="shared" ca="1" si="393"/>
        <v>#N/A</v>
      </c>
      <c r="O2115" s="4" t="e">
        <f t="shared" ca="1" si="394"/>
        <v>#N/A</v>
      </c>
      <c r="P2115" s="4" t="e">
        <f t="shared" ca="1" si="395"/>
        <v>#N/A</v>
      </c>
    </row>
    <row r="2116" spans="1:16" x14ac:dyDescent="0.2">
      <c r="A2116">
        <f t="shared" si="386"/>
        <v>8436</v>
      </c>
      <c r="B2116" s="4" t="b">
        <f t="shared" si="387"/>
        <v>0</v>
      </c>
      <c r="C2116" s="5" t="b">
        <f t="shared" si="384"/>
        <v>0</v>
      </c>
      <c r="D2116" t="str">
        <f>IF(C2116,VLOOKUP($A2116,RawData!$A$2:$D$27422,2,1),"")</f>
        <v/>
      </c>
      <c r="E2116" t="str">
        <f>IF($C2116,INDEX(RawData!$A$1:$D$27422,$D2116,1),"")</f>
        <v/>
      </c>
      <c r="F2116" s="4" t="e">
        <f t="shared" ca="1" si="388"/>
        <v>#VALUE!</v>
      </c>
      <c r="G2116" t="str">
        <f t="shared" si="385"/>
        <v/>
      </c>
      <c r="H2116" s="6" t="str">
        <f>IF($C2116,INDEX(RawData!$A$1:$D$27422,$D2116,3),"")</f>
        <v/>
      </c>
      <c r="I2116" s="6" t="str">
        <f>IF($C2116,INDEX(RawData!$A$1:$D$27422,$D2116,4),"")</f>
        <v/>
      </c>
      <c r="J2116" s="5" t="b">
        <f t="shared" si="389"/>
        <v>0</v>
      </c>
      <c r="K2116" s="4" t="e">
        <f t="shared" si="390"/>
        <v>#N/A</v>
      </c>
      <c r="L2116" s="4" t="e">
        <f t="shared" si="391"/>
        <v>#N/A</v>
      </c>
      <c r="M2116" s="4" t="e">
        <f t="shared" ca="1" si="392"/>
        <v>#N/A</v>
      </c>
      <c r="N2116" s="4" t="e">
        <f t="shared" ca="1" si="393"/>
        <v>#N/A</v>
      </c>
      <c r="O2116" s="4" t="e">
        <f t="shared" ca="1" si="394"/>
        <v>#N/A</v>
      </c>
      <c r="P2116" s="4" t="e">
        <f t="shared" ca="1" si="395"/>
        <v>#N/A</v>
      </c>
    </row>
    <row r="2117" spans="1:16" x14ac:dyDescent="0.2">
      <c r="A2117">
        <f t="shared" si="386"/>
        <v>8440</v>
      </c>
      <c r="B2117" s="4" t="b">
        <f t="shared" si="387"/>
        <v>0</v>
      </c>
      <c r="C2117" s="5" t="b">
        <f t="shared" si="384"/>
        <v>0</v>
      </c>
      <c r="D2117" t="str">
        <f>IF(C2117,VLOOKUP($A2117,RawData!$A$2:$D$27422,2,1),"")</f>
        <v/>
      </c>
      <c r="E2117" t="str">
        <f>IF($C2117,INDEX(RawData!$A$1:$D$27422,$D2117,1),"")</f>
        <v/>
      </c>
      <c r="F2117" s="4" t="e">
        <f t="shared" ca="1" si="388"/>
        <v>#VALUE!</v>
      </c>
      <c r="G2117" t="str">
        <f t="shared" si="385"/>
        <v/>
      </c>
      <c r="H2117" s="6" t="str">
        <f>IF($C2117,INDEX(RawData!$A$1:$D$27422,$D2117,3),"")</f>
        <v/>
      </c>
      <c r="I2117" s="6" t="str">
        <f>IF($C2117,INDEX(RawData!$A$1:$D$27422,$D2117,4),"")</f>
        <v/>
      </c>
      <c r="J2117" s="5" t="b">
        <f t="shared" si="389"/>
        <v>0</v>
      </c>
      <c r="K2117" s="4" t="e">
        <f t="shared" si="390"/>
        <v>#N/A</v>
      </c>
      <c r="L2117" s="4" t="e">
        <f t="shared" si="391"/>
        <v>#N/A</v>
      </c>
      <c r="M2117" s="4" t="e">
        <f t="shared" ca="1" si="392"/>
        <v>#N/A</v>
      </c>
      <c r="N2117" s="4" t="e">
        <f t="shared" ca="1" si="393"/>
        <v>#N/A</v>
      </c>
      <c r="O2117" s="4" t="e">
        <f t="shared" ca="1" si="394"/>
        <v>#N/A</v>
      </c>
      <c r="P2117" s="4" t="e">
        <f t="shared" ca="1" si="395"/>
        <v>#N/A</v>
      </c>
    </row>
    <row r="2118" spans="1:16" x14ac:dyDescent="0.2">
      <c r="A2118">
        <f t="shared" si="386"/>
        <v>8444</v>
      </c>
      <c r="B2118" s="4" t="b">
        <f t="shared" si="387"/>
        <v>0</v>
      </c>
      <c r="C2118" s="5" t="b">
        <f t="shared" si="384"/>
        <v>0</v>
      </c>
      <c r="D2118" t="str">
        <f>IF(C2118,VLOOKUP($A2118,RawData!$A$2:$D$27422,2,1),"")</f>
        <v/>
      </c>
      <c r="E2118" t="str">
        <f>IF($C2118,INDEX(RawData!$A$1:$D$27422,$D2118,1),"")</f>
        <v/>
      </c>
      <c r="F2118" s="4" t="e">
        <f t="shared" ca="1" si="388"/>
        <v>#VALUE!</v>
      </c>
      <c r="G2118" t="str">
        <f t="shared" si="385"/>
        <v/>
      </c>
      <c r="H2118" s="6" t="str">
        <f>IF($C2118,INDEX(RawData!$A$1:$D$27422,$D2118,3),"")</f>
        <v/>
      </c>
      <c r="I2118" s="6" t="str">
        <f>IF($C2118,INDEX(RawData!$A$1:$D$27422,$D2118,4),"")</f>
        <v/>
      </c>
      <c r="J2118" s="5" t="b">
        <f t="shared" si="389"/>
        <v>0</v>
      </c>
      <c r="K2118" s="4" t="e">
        <f t="shared" si="390"/>
        <v>#N/A</v>
      </c>
      <c r="L2118" s="4" t="e">
        <f t="shared" si="391"/>
        <v>#N/A</v>
      </c>
      <c r="M2118" s="4" t="e">
        <f t="shared" ca="1" si="392"/>
        <v>#N/A</v>
      </c>
      <c r="N2118" s="4" t="e">
        <f t="shared" ca="1" si="393"/>
        <v>#N/A</v>
      </c>
      <c r="O2118" s="4" t="e">
        <f t="shared" ca="1" si="394"/>
        <v>#N/A</v>
      </c>
      <c r="P2118" s="4" t="e">
        <f t="shared" ca="1" si="395"/>
        <v>#N/A</v>
      </c>
    </row>
    <row r="2119" spans="1:16" x14ac:dyDescent="0.2">
      <c r="A2119">
        <f t="shared" si="386"/>
        <v>8448</v>
      </c>
      <c r="B2119" s="4" t="b">
        <f t="shared" si="387"/>
        <v>0</v>
      </c>
      <c r="C2119" s="5" t="b">
        <f t="shared" ref="C2119:C2182" si="396">IF(AND(B2119,A2119&lt;=$H$1),TRUE(),FALSE())</f>
        <v>0</v>
      </c>
      <c r="D2119" t="str">
        <f>IF(C2119,VLOOKUP($A2119,RawData!$A$2:$D$27422,2,1),"")</f>
        <v/>
      </c>
      <c r="E2119" t="str">
        <f>IF($C2119,INDEX(RawData!$A$1:$D$27422,$D2119,1),"")</f>
        <v/>
      </c>
      <c r="F2119" s="4" t="e">
        <f t="shared" ca="1" si="388"/>
        <v>#VALUE!</v>
      </c>
      <c r="G2119" t="str">
        <f t="shared" ref="G2119:G2182" si="397">IF(C2119,ROW(),"")</f>
        <v/>
      </c>
      <c r="H2119" s="6" t="str">
        <f>IF($C2119,INDEX(RawData!$A$1:$D$27422,$D2119,3),"")</f>
        <v/>
      </c>
      <c r="I2119" s="6" t="str">
        <f>IF($C2119,INDEX(RawData!$A$1:$D$27422,$D2119,4),"")</f>
        <v/>
      </c>
      <c r="J2119" s="5" t="b">
        <f t="shared" si="389"/>
        <v>0</v>
      </c>
      <c r="K2119" s="4" t="e">
        <f t="shared" si="390"/>
        <v>#N/A</v>
      </c>
      <c r="L2119" s="4" t="e">
        <f t="shared" si="391"/>
        <v>#N/A</v>
      </c>
      <c r="M2119" s="4" t="e">
        <f t="shared" ca="1" si="392"/>
        <v>#N/A</v>
      </c>
      <c r="N2119" s="4" t="e">
        <f t="shared" ca="1" si="393"/>
        <v>#N/A</v>
      </c>
      <c r="O2119" s="4" t="e">
        <f t="shared" ca="1" si="394"/>
        <v>#N/A</v>
      </c>
      <c r="P2119" s="4" t="e">
        <f t="shared" ca="1" si="395"/>
        <v>#N/A</v>
      </c>
    </row>
    <row r="2120" spans="1:16" x14ac:dyDescent="0.2">
      <c r="A2120">
        <f t="shared" ref="A2120:A2183" si="398">A2119+$C$4</f>
        <v>8452</v>
      </c>
      <c r="B2120" s="4" t="b">
        <f t="shared" ref="B2120:B2183" si="399">IF(ROW()&lt;7+$H$4,TRUE(),FALSE())</f>
        <v>0</v>
      </c>
      <c r="C2120" s="5" t="b">
        <f t="shared" si="396"/>
        <v>0</v>
      </c>
      <c r="D2120" t="str">
        <f>IF(C2120,VLOOKUP($A2120,RawData!$A$2:$D$27422,2,1),"")</f>
        <v/>
      </c>
      <c r="E2120" t="str">
        <f>IF($C2120,INDEX(RawData!$A$1:$D$27422,$D2120,1),"")</f>
        <v/>
      </c>
      <c r="F2120" s="4" t="e">
        <f t="shared" ref="F2120:F2183" ca="1" si="400">$E2120-OFFSET($E$7:$E$27000,$H$3,0,1,1)</f>
        <v>#VALUE!</v>
      </c>
      <c r="G2120" t="str">
        <f t="shared" si="397"/>
        <v/>
      </c>
      <c r="H2120" s="6" t="str">
        <f>IF($C2120,INDEX(RawData!$A$1:$D$27422,$D2120,3),"")</f>
        <v/>
      </c>
      <c r="I2120" s="6" t="str">
        <f>IF($C2120,INDEX(RawData!$A$1:$D$27422,$D2120,4),"")</f>
        <v/>
      </c>
      <c r="J2120" s="5" t="b">
        <f t="shared" ref="J2120:J2183" si="401">IF(C2120,IF(E2120-$E$7&gt;=$C$1/2,TRUE(),FALSE()),FALSE())</f>
        <v>0</v>
      </c>
      <c r="K2120" s="4" t="e">
        <f t="shared" ref="K2120:K2183" si="402">IF(C2120,IF(J2120,VLOOKUP(ROUND($E2120,0)-$C$2,$E$7:$G$27427,3),#N/A),#N/A)</f>
        <v>#N/A</v>
      </c>
      <c r="L2120" s="4" t="e">
        <f t="shared" ref="L2120:L2183" si="403">IF(C2120,IF(J2120,VLOOKUP(FLOOR($E2120+$C$2,1),$E$7:$G$27427,3),#N/A),#N/A)</f>
        <v>#N/A</v>
      </c>
      <c r="M2120" s="4" t="e">
        <f t="shared" ref="M2120:M2183" ca="1" si="404">IF(C2120,IF(J2120,AVERAGE(OFFSET($I$1:$I$27000,$K2120-1,0,($L2120-$K2120)+1,1)),#N/A),#N/A)</f>
        <v>#N/A</v>
      </c>
      <c r="N2120" s="4" t="e">
        <f t="shared" ref="N2120:N2183" ca="1" si="405">IF(J2120,ABS(M2120-OFFSET($M$1:$M$27000,$L2120-1,0,1,1)),#N/A)</f>
        <v>#N/A</v>
      </c>
      <c r="O2120" s="4" t="e">
        <f t="shared" ref="O2120:O2183" ca="1" si="406">IF(AND($C2120,$J2120),OFFSET($N$1:$N$27000,$L2120,0,1,1),#N/A)</f>
        <v>#N/A</v>
      </c>
      <c r="P2120" s="4" t="e">
        <f t="shared" ca="1" si="395"/>
        <v>#N/A</v>
      </c>
    </row>
    <row r="2121" spans="1:16" x14ac:dyDescent="0.2">
      <c r="A2121">
        <f t="shared" si="398"/>
        <v>8456</v>
      </c>
      <c r="B2121" s="4" t="b">
        <f t="shared" si="399"/>
        <v>0</v>
      </c>
      <c r="C2121" s="5" t="b">
        <f t="shared" si="396"/>
        <v>0</v>
      </c>
      <c r="D2121" t="str">
        <f>IF(C2121,VLOOKUP($A2121,RawData!$A$2:$D$27422,2,1),"")</f>
        <v/>
      </c>
      <c r="E2121" t="str">
        <f>IF($C2121,INDEX(RawData!$A$1:$D$27422,$D2121,1),"")</f>
        <v/>
      </c>
      <c r="F2121" s="4" t="e">
        <f t="shared" ca="1" si="400"/>
        <v>#VALUE!</v>
      </c>
      <c r="G2121" t="str">
        <f t="shared" si="397"/>
        <v/>
      </c>
      <c r="H2121" s="6" t="str">
        <f>IF($C2121,INDEX(RawData!$A$1:$D$27422,$D2121,3),"")</f>
        <v/>
      </c>
      <c r="I2121" s="6" t="str">
        <f>IF($C2121,INDEX(RawData!$A$1:$D$27422,$D2121,4),"")</f>
        <v/>
      </c>
      <c r="J2121" s="5" t="b">
        <f t="shared" si="401"/>
        <v>0</v>
      </c>
      <c r="K2121" s="4" t="e">
        <f t="shared" si="402"/>
        <v>#N/A</v>
      </c>
      <c r="L2121" s="4" t="e">
        <f t="shared" si="403"/>
        <v>#N/A</v>
      </c>
      <c r="M2121" s="4" t="e">
        <f t="shared" ca="1" si="404"/>
        <v>#N/A</v>
      </c>
      <c r="N2121" s="4" t="e">
        <f t="shared" ca="1" si="405"/>
        <v>#N/A</v>
      </c>
      <c r="O2121" s="4" t="e">
        <f t="shared" ca="1" si="406"/>
        <v>#N/A</v>
      </c>
      <c r="P2121" s="4" t="e">
        <f t="shared" ref="P2121:P2184" ca="1" si="407">IF(AND($C2120,$J2120),IF(AND($O2120&lt;$C$3,$O2121&gt;=$C$3),$P2120+1,IF(AND($O2120&gt;=$C$3,$O2121&lt;$C$3),$P2120+1,$P2120)),$P2120)</f>
        <v>#N/A</v>
      </c>
    </row>
    <row r="2122" spans="1:16" x14ac:dyDescent="0.2">
      <c r="A2122">
        <f t="shared" si="398"/>
        <v>8460</v>
      </c>
      <c r="B2122" s="4" t="b">
        <f t="shared" si="399"/>
        <v>0</v>
      </c>
      <c r="C2122" s="5" t="b">
        <f t="shared" si="396"/>
        <v>0</v>
      </c>
      <c r="D2122" t="str">
        <f>IF(C2122,VLOOKUP($A2122,RawData!$A$2:$D$27422,2,1),"")</f>
        <v/>
      </c>
      <c r="E2122" t="str">
        <f>IF($C2122,INDEX(RawData!$A$1:$D$27422,$D2122,1),"")</f>
        <v/>
      </c>
      <c r="F2122" s="4" t="e">
        <f t="shared" ca="1" si="400"/>
        <v>#VALUE!</v>
      </c>
      <c r="G2122" t="str">
        <f t="shared" si="397"/>
        <v/>
      </c>
      <c r="H2122" s="6" t="str">
        <f>IF($C2122,INDEX(RawData!$A$1:$D$27422,$D2122,3),"")</f>
        <v/>
      </c>
      <c r="I2122" s="6" t="str">
        <f>IF($C2122,INDEX(RawData!$A$1:$D$27422,$D2122,4),"")</f>
        <v/>
      </c>
      <c r="J2122" s="5" t="b">
        <f t="shared" si="401"/>
        <v>0</v>
      </c>
      <c r="K2122" s="4" t="e">
        <f t="shared" si="402"/>
        <v>#N/A</v>
      </c>
      <c r="L2122" s="4" t="e">
        <f t="shared" si="403"/>
        <v>#N/A</v>
      </c>
      <c r="M2122" s="4" t="e">
        <f t="shared" ca="1" si="404"/>
        <v>#N/A</v>
      </c>
      <c r="N2122" s="4" t="e">
        <f t="shared" ca="1" si="405"/>
        <v>#N/A</v>
      </c>
      <c r="O2122" s="4" t="e">
        <f t="shared" ca="1" si="406"/>
        <v>#N/A</v>
      </c>
      <c r="P2122" s="4" t="e">
        <f t="shared" ca="1" si="407"/>
        <v>#N/A</v>
      </c>
    </row>
    <row r="2123" spans="1:16" x14ac:dyDescent="0.2">
      <c r="A2123">
        <f t="shared" si="398"/>
        <v>8464</v>
      </c>
      <c r="B2123" s="4" t="b">
        <f t="shared" si="399"/>
        <v>0</v>
      </c>
      <c r="C2123" s="5" t="b">
        <f t="shared" si="396"/>
        <v>0</v>
      </c>
      <c r="D2123" t="str">
        <f>IF(C2123,VLOOKUP($A2123,RawData!$A$2:$D$27422,2,1),"")</f>
        <v/>
      </c>
      <c r="E2123" t="str">
        <f>IF($C2123,INDEX(RawData!$A$1:$D$27422,$D2123,1),"")</f>
        <v/>
      </c>
      <c r="F2123" s="4" t="e">
        <f t="shared" ca="1" si="400"/>
        <v>#VALUE!</v>
      </c>
      <c r="G2123" t="str">
        <f t="shared" si="397"/>
        <v/>
      </c>
      <c r="H2123" s="6" t="str">
        <f>IF($C2123,INDEX(RawData!$A$1:$D$27422,$D2123,3),"")</f>
        <v/>
      </c>
      <c r="I2123" s="6" t="str">
        <f>IF($C2123,INDEX(RawData!$A$1:$D$27422,$D2123,4),"")</f>
        <v/>
      </c>
      <c r="J2123" s="5" t="b">
        <f t="shared" si="401"/>
        <v>0</v>
      </c>
      <c r="K2123" s="4" t="e">
        <f t="shared" si="402"/>
        <v>#N/A</v>
      </c>
      <c r="L2123" s="4" t="e">
        <f t="shared" si="403"/>
        <v>#N/A</v>
      </c>
      <c r="M2123" s="4" t="e">
        <f t="shared" ca="1" si="404"/>
        <v>#N/A</v>
      </c>
      <c r="N2123" s="4" t="e">
        <f t="shared" ca="1" si="405"/>
        <v>#N/A</v>
      </c>
      <c r="O2123" s="4" t="e">
        <f t="shared" ca="1" si="406"/>
        <v>#N/A</v>
      </c>
      <c r="P2123" s="4" t="e">
        <f t="shared" ca="1" si="407"/>
        <v>#N/A</v>
      </c>
    </row>
    <row r="2124" spans="1:16" x14ac:dyDescent="0.2">
      <c r="A2124">
        <f t="shared" si="398"/>
        <v>8468</v>
      </c>
      <c r="B2124" s="4" t="b">
        <f t="shared" si="399"/>
        <v>0</v>
      </c>
      <c r="C2124" s="5" t="b">
        <f t="shared" si="396"/>
        <v>0</v>
      </c>
      <c r="D2124" t="str">
        <f>IF(C2124,VLOOKUP($A2124,RawData!$A$2:$D$27422,2,1),"")</f>
        <v/>
      </c>
      <c r="E2124" t="str">
        <f>IF($C2124,INDEX(RawData!$A$1:$D$27422,$D2124,1),"")</f>
        <v/>
      </c>
      <c r="F2124" s="4" t="e">
        <f t="shared" ca="1" si="400"/>
        <v>#VALUE!</v>
      </c>
      <c r="G2124" t="str">
        <f t="shared" si="397"/>
        <v/>
      </c>
      <c r="H2124" s="6" t="str">
        <f>IF($C2124,INDEX(RawData!$A$1:$D$27422,$D2124,3),"")</f>
        <v/>
      </c>
      <c r="I2124" s="6" t="str">
        <f>IF($C2124,INDEX(RawData!$A$1:$D$27422,$D2124,4),"")</f>
        <v/>
      </c>
      <c r="J2124" s="5" t="b">
        <f t="shared" si="401"/>
        <v>0</v>
      </c>
      <c r="K2124" s="4" t="e">
        <f t="shared" si="402"/>
        <v>#N/A</v>
      </c>
      <c r="L2124" s="4" t="e">
        <f t="shared" si="403"/>
        <v>#N/A</v>
      </c>
      <c r="M2124" s="4" t="e">
        <f t="shared" ca="1" si="404"/>
        <v>#N/A</v>
      </c>
      <c r="N2124" s="4" t="e">
        <f t="shared" ca="1" si="405"/>
        <v>#N/A</v>
      </c>
      <c r="O2124" s="4" t="e">
        <f t="shared" ca="1" si="406"/>
        <v>#N/A</v>
      </c>
      <c r="P2124" s="4" t="e">
        <f t="shared" ca="1" si="407"/>
        <v>#N/A</v>
      </c>
    </row>
    <row r="2125" spans="1:16" x14ac:dyDescent="0.2">
      <c r="A2125">
        <f t="shared" si="398"/>
        <v>8472</v>
      </c>
      <c r="B2125" s="4" t="b">
        <f t="shared" si="399"/>
        <v>0</v>
      </c>
      <c r="C2125" s="5" t="b">
        <f t="shared" si="396"/>
        <v>0</v>
      </c>
      <c r="D2125" t="str">
        <f>IF(C2125,VLOOKUP($A2125,RawData!$A$2:$D$27422,2,1),"")</f>
        <v/>
      </c>
      <c r="E2125" t="str">
        <f>IF($C2125,INDEX(RawData!$A$1:$D$27422,$D2125,1),"")</f>
        <v/>
      </c>
      <c r="F2125" s="4" t="e">
        <f t="shared" ca="1" si="400"/>
        <v>#VALUE!</v>
      </c>
      <c r="G2125" t="str">
        <f t="shared" si="397"/>
        <v/>
      </c>
      <c r="H2125" s="6" t="str">
        <f>IF($C2125,INDEX(RawData!$A$1:$D$27422,$D2125,3),"")</f>
        <v/>
      </c>
      <c r="I2125" s="6" t="str">
        <f>IF($C2125,INDEX(RawData!$A$1:$D$27422,$D2125,4),"")</f>
        <v/>
      </c>
      <c r="J2125" s="5" t="b">
        <f t="shared" si="401"/>
        <v>0</v>
      </c>
      <c r="K2125" s="4" t="e">
        <f t="shared" si="402"/>
        <v>#N/A</v>
      </c>
      <c r="L2125" s="4" t="e">
        <f t="shared" si="403"/>
        <v>#N/A</v>
      </c>
      <c r="M2125" s="4" t="e">
        <f t="shared" ca="1" si="404"/>
        <v>#N/A</v>
      </c>
      <c r="N2125" s="4" t="e">
        <f t="shared" ca="1" si="405"/>
        <v>#N/A</v>
      </c>
      <c r="O2125" s="4" t="e">
        <f t="shared" ca="1" si="406"/>
        <v>#N/A</v>
      </c>
      <c r="P2125" s="4" t="e">
        <f t="shared" ca="1" si="407"/>
        <v>#N/A</v>
      </c>
    </row>
    <row r="2126" spans="1:16" x14ac:dyDescent="0.2">
      <c r="A2126">
        <f t="shared" si="398"/>
        <v>8476</v>
      </c>
      <c r="B2126" s="4" t="b">
        <f t="shared" si="399"/>
        <v>0</v>
      </c>
      <c r="C2126" s="5" t="b">
        <f t="shared" si="396"/>
        <v>0</v>
      </c>
      <c r="D2126" t="str">
        <f>IF(C2126,VLOOKUP($A2126,RawData!$A$2:$D$27422,2,1),"")</f>
        <v/>
      </c>
      <c r="E2126" t="str">
        <f>IF($C2126,INDEX(RawData!$A$1:$D$27422,$D2126,1),"")</f>
        <v/>
      </c>
      <c r="F2126" s="4" t="e">
        <f t="shared" ca="1" si="400"/>
        <v>#VALUE!</v>
      </c>
      <c r="G2126" t="str">
        <f t="shared" si="397"/>
        <v/>
      </c>
      <c r="H2126" s="6" t="str">
        <f>IF($C2126,INDEX(RawData!$A$1:$D$27422,$D2126,3),"")</f>
        <v/>
      </c>
      <c r="I2126" s="6" t="str">
        <f>IF($C2126,INDEX(RawData!$A$1:$D$27422,$D2126,4),"")</f>
        <v/>
      </c>
      <c r="J2126" s="5" t="b">
        <f t="shared" si="401"/>
        <v>0</v>
      </c>
      <c r="K2126" s="4" t="e">
        <f t="shared" si="402"/>
        <v>#N/A</v>
      </c>
      <c r="L2126" s="4" t="e">
        <f t="shared" si="403"/>
        <v>#N/A</v>
      </c>
      <c r="M2126" s="4" t="e">
        <f t="shared" ca="1" si="404"/>
        <v>#N/A</v>
      </c>
      <c r="N2126" s="4" t="e">
        <f t="shared" ca="1" si="405"/>
        <v>#N/A</v>
      </c>
      <c r="O2126" s="4" t="e">
        <f t="shared" ca="1" si="406"/>
        <v>#N/A</v>
      </c>
      <c r="P2126" s="4" t="e">
        <f t="shared" ca="1" si="407"/>
        <v>#N/A</v>
      </c>
    </row>
    <row r="2127" spans="1:16" x14ac:dyDescent="0.2">
      <c r="A2127">
        <f t="shared" si="398"/>
        <v>8480</v>
      </c>
      <c r="B2127" s="4" t="b">
        <f t="shared" si="399"/>
        <v>0</v>
      </c>
      <c r="C2127" s="5" t="b">
        <f t="shared" si="396"/>
        <v>0</v>
      </c>
      <c r="D2127" t="str">
        <f>IF(C2127,VLOOKUP($A2127,RawData!$A$2:$D$27422,2,1),"")</f>
        <v/>
      </c>
      <c r="E2127" t="str">
        <f>IF($C2127,INDEX(RawData!$A$1:$D$27422,$D2127,1),"")</f>
        <v/>
      </c>
      <c r="F2127" s="4" t="e">
        <f t="shared" ca="1" si="400"/>
        <v>#VALUE!</v>
      </c>
      <c r="G2127" t="str">
        <f t="shared" si="397"/>
        <v/>
      </c>
      <c r="H2127" s="6" t="str">
        <f>IF($C2127,INDEX(RawData!$A$1:$D$27422,$D2127,3),"")</f>
        <v/>
      </c>
      <c r="I2127" s="6" t="str">
        <f>IF($C2127,INDEX(RawData!$A$1:$D$27422,$D2127,4),"")</f>
        <v/>
      </c>
      <c r="J2127" s="5" t="b">
        <f t="shared" si="401"/>
        <v>0</v>
      </c>
      <c r="K2127" s="4" t="e">
        <f t="shared" si="402"/>
        <v>#N/A</v>
      </c>
      <c r="L2127" s="4" t="e">
        <f t="shared" si="403"/>
        <v>#N/A</v>
      </c>
      <c r="M2127" s="4" t="e">
        <f t="shared" ca="1" si="404"/>
        <v>#N/A</v>
      </c>
      <c r="N2127" s="4" t="e">
        <f t="shared" ca="1" si="405"/>
        <v>#N/A</v>
      </c>
      <c r="O2127" s="4" t="e">
        <f t="shared" ca="1" si="406"/>
        <v>#N/A</v>
      </c>
      <c r="P2127" s="4" t="e">
        <f t="shared" ca="1" si="407"/>
        <v>#N/A</v>
      </c>
    </row>
    <row r="2128" spans="1:16" x14ac:dyDescent="0.2">
      <c r="A2128">
        <f t="shared" si="398"/>
        <v>8484</v>
      </c>
      <c r="B2128" s="4" t="b">
        <f t="shared" si="399"/>
        <v>0</v>
      </c>
      <c r="C2128" s="5" t="b">
        <f t="shared" si="396"/>
        <v>0</v>
      </c>
      <c r="D2128" t="str">
        <f>IF(C2128,VLOOKUP($A2128,RawData!$A$2:$D$27422,2,1),"")</f>
        <v/>
      </c>
      <c r="E2128" t="str">
        <f>IF($C2128,INDEX(RawData!$A$1:$D$27422,$D2128,1),"")</f>
        <v/>
      </c>
      <c r="F2128" s="4" t="e">
        <f t="shared" ca="1" si="400"/>
        <v>#VALUE!</v>
      </c>
      <c r="G2128" t="str">
        <f t="shared" si="397"/>
        <v/>
      </c>
      <c r="H2128" s="6" t="str">
        <f>IF($C2128,INDEX(RawData!$A$1:$D$27422,$D2128,3),"")</f>
        <v/>
      </c>
      <c r="I2128" s="6" t="str">
        <f>IF($C2128,INDEX(RawData!$A$1:$D$27422,$D2128,4),"")</f>
        <v/>
      </c>
      <c r="J2128" s="5" t="b">
        <f t="shared" si="401"/>
        <v>0</v>
      </c>
      <c r="K2128" s="4" t="e">
        <f t="shared" si="402"/>
        <v>#N/A</v>
      </c>
      <c r="L2128" s="4" t="e">
        <f t="shared" si="403"/>
        <v>#N/A</v>
      </c>
      <c r="M2128" s="4" t="e">
        <f t="shared" ca="1" si="404"/>
        <v>#N/A</v>
      </c>
      <c r="N2128" s="4" t="e">
        <f t="shared" ca="1" si="405"/>
        <v>#N/A</v>
      </c>
      <c r="O2128" s="4" t="e">
        <f t="shared" ca="1" si="406"/>
        <v>#N/A</v>
      </c>
      <c r="P2128" s="4" t="e">
        <f t="shared" ca="1" si="407"/>
        <v>#N/A</v>
      </c>
    </row>
    <row r="2129" spans="1:16" x14ac:dyDescent="0.2">
      <c r="A2129">
        <f t="shared" si="398"/>
        <v>8488</v>
      </c>
      <c r="B2129" s="4" t="b">
        <f t="shared" si="399"/>
        <v>0</v>
      </c>
      <c r="C2129" s="5" t="b">
        <f t="shared" si="396"/>
        <v>0</v>
      </c>
      <c r="D2129" t="str">
        <f>IF(C2129,VLOOKUP($A2129,RawData!$A$2:$D$27422,2,1),"")</f>
        <v/>
      </c>
      <c r="E2129" t="str">
        <f>IF($C2129,INDEX(RawData!$A$1:$D$27422,$D2129,1),"")</f>
        <v/>
      </c>
      <c r="F2129" s="4" t="e">
        <f t="shared" ca="1" si="400"/>
        <v>#VALUE!</v>
      </c>
      <c r="G2129" t="str">
        <f t="shared" si="397"/>
        <v/>
      </c>
      <c r="H2129" s="6" t="str">
        <f>IF($C2129,INDEX(RawData!$A$1:$D$27422,$D2129,3),"")</f>
        <v/>
      </c>
      <c r="I2129" s="6" t="str">
        <f>IF($C2129,INDEX(RawData!$A$1:$D$27422,$D2129,4),"")</f>
        <v/>
      </c>
      <c r="J2129" s="5" t="b">
        <f t="shared" si="401"/>
        <v>0</v>
      </c>
      <c r="K2129" s="4" t="e">
        <f t="shared" si="402"/>
        <v>#N/A</v>
      </c>
      <c r="L2129" s="4" t="e">
        <f t="shared" si="403"/>
        <v>#N/A</v>
      </c>
      <c r="M2129" s="4" t="e">
        <f t="shared" ca="1" si="404"/>
        <v>#N/A</v>
      </c>
      <c r="N2129" s="4" t="e">
        <f t="shared" ca="1" si="405"/>
        <v>#N/A</v>
      </c>
      <c r="O2129" s="4" t="e">
        <f t="shared" ca="1" si="406"/>
        <v>#N/A</v>
      </c>
      <c r="P2129" s="4" t="e">
        <f t="shared" ca="1" si="407"/>
        <v>#N/A</v>
      </c>
    </row>
    <row r="2130" spans="1:16" x14ac:dyDescent="0.2">
      <c r="A2130">
        <f t="shared" si="398"/>
        <v>8492</v>
      </c>
      <c r="B2130" s="4" t="b">
        <f t="shared" si="399"/>
        <v>0</v>
      </c>
      <c r="C2130" s="5" t="b">
        <f t="shared" si="396"/>
        <v>0</v>
      </c>
      <c r="D2130" t="str">
        <f>IF(C2130,VLOOKUP($A2130,RawData!$A$2:$D$27422,2,1),"")</f>
        <v/>
      </c>
      <c r="E2130" t="str">
        <f>IF($C2130,INDEX(RawData!$A$1:$D$27422,$D2130,1),"")</f>
        <v/>
      </c>
      <c r="F2130" s="4" t="e">
        <f t="shared" ca="1" si="400"/>
        <v>#VALUE!</v>
      </c>
      <c r="G2130" t="str">
        <f t="shared" si="397"/>
        <v/>
      </c>
      <c r="H2130" s="6" t="str">
        <f>IF($C2130,INDEX(RawData!$A$1:$D$27422,$D2130,3),"")</f>
        <v/>
      </c>
      <c r="I2130" s="6" t="str">
        <f>IF($C2130,INDEX(RawData!$A$1:$D$27422,$D2130,4),"")</f>
        <v/>
      </c>
      <c r="J2130" s="5" t="b">
        <f t="shared" si="401"/>
        <v>0</v>
      </c>
      <c r="K2130" s="4" t="e">
        <f t="shared" si="402"/>
        <v>#N/A</v>
      </c>
      <c r="L2130" s="4" t="e">
        <f t="shared" si="403"/>
        <v>#N/A</v>
      </c>
      <c r="M2130" s="4" t="e">
        <f t="shared" ca="1" si="404"/>
        <v>#N/A</v>
      </c>
      <c r="N2130" s="4" t="e">
        <f t="shared" ca="1" si="405"/>
        <v>#N/A</v>
      </c>
      <c r="O2130" s="4" t="e">
        <f t="shared" ca="1" si="406"/>
        <v>#N/A</v>
      </c>
      <c r="P2130" s="4" t="e">
        <f t="shared" ca="1" si="407"/>
        <v>#N/A</v>
      </c>
    </row>
    <row r="2131" spans="1:16" x14ac:dyDescent="0.2">
      <c r="A2131">
        <f t="shared" si="398"/>
        <v>8496</v>
      </c>
      <c r="B2131" s="4" t="b">
        <f t="shared" si="399"/>
        <v>0</v>
      </c>
      <c r="C2131" s="5" t="b">
        <f t="shared" si="396"/>
        <v>0</v>
      </c>
      <c r="D2131" t="str">
        <f>IF(C2131,VLOOKUP($A2131,RawData!$A$2:$D$27422,2,1),"")</f>
        <v/>
      </c>
      <c r="E2131" t="str">
        <f>IF($C2131,INDEX(RawData!$A$1:$D$27422,$D2131,1),"")</f>
        <v/>
      </c>
      <c r="F2131" s="4" t="e">
        <f t="shared" ca="1" si="400"/>
        <v>#VALUE!</v>
      </c>
      <c r="G2131" t="str">
        <f t="shared" si="397"/>
        <v/>
      </c>
      <c r="H2131" s="6" t="str">
        <f>IF($C2131,INDEX(RawData!$A$1:$D$27422,$D2131,3),"")</f>
        <v/>
      </c>
      <c r="I2131" s="6" t="str">
        <f>IF($C2131,INDEX(RawData!$A$1:$D$27422,$D2131,4),"")</f>
        <v/>
      </c>
      <c r="J2131" s="5" t="b">
        <f t="shared" si="401"/>
        <v>0</v>
      </c>
      <c r="K2131" s="4" t="e">
        <f t="shared" si="402"/>
        <v>#N/A</v>
      </c>
      <c r="L2131" s="4" t="e">
        <f t="shared" si="403"/>
        <v>#N/A</v>
      </c>
      <c r="M2131" s="4" t="e">
        <f t="shared" ca="1" si="404"/>
        <v>#N/A</v>
      </c>
      <c r="N2131" s="4" t="e">
        <f t="shared" ca="1" si="405"/>
        <v>#N/A</v>
      </c>
      <c r="O2131" s="4" t="e">
        <f t="shared" ca="1" si="406"/>
        <v>#N/A</v>
      </c>
      <c r="P2131" s="4" t="e">
        <f t="shared" ca="1" si="407"/>
        <v>#N/A</v>
      </c>
    </row>
    <row r="2132" spans="1:16" x14ac:dyDescent="0.2">
      <c r="A2132">
        <f t="shared" si="398"/>
        <v>8500</v>
      </c>
      <c r="B2132" s="4" t="b">
        <f t="shared" si="399"/>
        <v>0</v>
      </c>
      <c r="C2132" s="5" t="b">
        <f t="shared" si="396"/>
        <v>0</v>
      </c>
      <c r="D2132" t="str">
        <f>IF(C2132,VLOOKUP($A2132,RawData!$A$2:$D$27422,2,1),"")</f>
        <v/>
      </c>
      <c r="E2132" t="str">
        <f>IF($C2132,INDEX(RawData!$A$1:$D$27422,$D2132,1),"")</f>
        <v/>
      </c>
      <c r="F2132" s="4" t="e">
        <f t="shared" ca="1" si="400"/>
        <v>#VALUE!</v>
      </c>
      <c r="G2132" t="str">
        <f t="shared" si="397"/>
        <v/>
      </c>
      <c r="H2132" s="6" t="str">
        <f>IF($C2132,INDEX(RawData!$A$1:$D$27422,$D2132,3),"")</f>
        <v/>
      </c>
      <c r="I2132" s="6" t="str">
        <f>IF($C2132,INDEX(RawData!$A$1:$D$27422,$D2132,4),"")</f>
        <v/>
      </c>
      <c r="J2132" s="5" t="b">
        <f t="shared" si="401"/>
        <v>0</v>
      </c>
      <c r="K2132" s="4" t="e">
        <f t="shared" si="402"/>
        <v>#N/A</v>
      </c>
      <c r="L2132" s="4" t="e">
        <f t="shared" si="403"/>
        <v>#N/A</v>
      </c>
      <c r="M2132" s="4" t="e">
        <f t="shared" ca="1" si="404"/>
        <v>#N/A</v>
      </c>
      <c r="N2132" s="4" t="e">
        <f t="shared" ca="1" si="405"/>
        <v>#N/A</v>
      </c>
      <c r="O2132" s="4" t="e">
        <f t="shared" ca="1" si="406"/>
        <v>#N/A</v>
      </c>
      <c r="P2132" s="4" t="e">
        <f t="shared" ca="1" si="407"/>
        <v>#N/A</v>
      </c>
    </row>
    <row r="2133" spans="1:16" x14ac:dyDescent="0.2">
      <c r="A2133">
        <f t="shared" si="398"/>
        <v>8504</v>
      </c>
      <c r="B2133" s="4" t="b">
        <f t="shared" si="399"/>
        <v>0</v>
      </c>
      <c r="C2133" s="5" t="b">
        <f t="shared" si="396"/>
        <v>0</v>
      </c>
      <c r="D2133" t="str">
        <f>IF(C2133,VLOOKUP($A2133,RawData!$A$2:$D$27422,2,1),"")</f>
        <v/>
      </c>
      <c r="E2133" t="str">
        <f>IF($C2133,INDEX(RawData!$A$1:$D$27422,$D2133,1),"")</f>
        <v/>
      </c>
      <c r="F2133" s="4" t="e">
        <f t="shared" ca="1" si="400"/>
        <v>#VALUE!</v>
      </c>
      <c r="G2133" t="str">
        <f t="shared" si="397"/>
        <v/>
      </c>
      <c r="H2133" s="6" t="str">
        <f>IF($C2133,INDEX(RawData!$A$1:$D$27422,$D2133,3),"")</f>
        <v/>
      </c>
      <c r="I2133" s="6" t="str">
        <f>IF($C2133,INDEX(RawData!$A$1:$D$27422,$D2133,4),"")</f>
        <v/>
      </c>
      <c r="J2133" s="5" t="b">
        <f t="shared" si="401"/>
        <v>0</v>
      </c>
      <c r="K2133" s="4" t="e">
        <f t="shared" si="402"/>
        <v>#N/A</v>
      </c>
      <c r="L2133" s="4" t="e">
        <f t="shared" si="403"/>
        <v>#N/A</v>
      </c>
      <c r="M2133" s="4" t="e">
        <f t="shared" ca="1" si="404"/>
        <v>#N/A</v>
      </c>
      <c r="N2133" s="4" t="e">
        <f t="shared" ca="1" si="405"/>
        <v>#N/A</v>
      </c>
      <c r="O2133" s="4" t="e">
        <f t="shared" ca="1" si="406"/>
        <v>#N/A</v>
      </c>
      <c r="P2133" s="4" t="e">
        <f t="shared" ca="1" si="407"/>
        <v>#N/A</v>
      </c>
    </row>
    <row r="2134" spans="1:16" x14ac:dyDescent="0.2">
      <c r="A2134">
        <f t="shared" si="398"/>
        <v>8508</v>
      </c>
      <c r="B2134" s="4" t="b">
        <f t="shared" si="399"/>
        <v>0</v>
      </c>
      <c r="C2134" s="5" t="b">
        <f t="shared" si="396"/>
        <v>0</v>
      </c>
      <c r="D2134" t="str">
        <f>IF(C2134,VLOOKUP($A2134,RawData!$A$2:$D$27422,2,1),"")</f>
        <v/>
      </c>
      <c r="E2134" t="str">
        <f>IF($C2134,INDEX(RawData!$A$1:$D$27422,$D2134,1),"")</f>
        <v/>
      </c>
      <c r="F2134" s="4" t="e">
        <f t="shared" ca="1" si="400"/>
        <v>#VALUE!</v>
      </c>
      <c r="G2134" t="str">
        <f t="shared" si="397"/>
        <v/>
      </c>
      <c r="H2134" s="6" t="str">
        <f>IF($C2134,INDEX(RawData!$A$1:$D$27422,$D2134,3),"")</f>
        <v/>
      </c>
      <c r="I2134" s="6" t="str">
        <f>IF($C2134,INDEX(RawData!$A$1:$D$27422,$D2134,4),"")</f>
        <v/>
      </c>
      <c r="J2134" s="5" t="b">
        <f t="shared" si="401"/>
        <v>0</v>
      </c>
      <c r="K2134" s="4" t="e">
        <f t="shared" si="402"/>
        <v>#N/A</v>
      </c>
      <c r="L2134" s="4" t="e">
        <f t="shared" si="403"/>
        <v>#N/A</v>
      </c>
      <c r="M2134" s="4" t="e">
        <f t="shared" ca="1" si="404"/>
        <v>#N/A</v>
      </c>
      <c r="N2134" s="4" t="e">
        <f t="shared" ca="1" si="405"/>
        <v>#N/A</v>
      </c>
      <c r="O2134" s="4" t="e">
        <f t="shared" ca="1" si="406"/>
        <v>#N/A</v>
      </c>
      <c r="P2134" s="4" t="e">
        <f t="shared" ca="1" si="407"/>
        <v>#N/A</v>
      </c>
    </row>
    <row r="2135" spans="1:16" x14ac:dyDescent="0.2">
      <c r="A2135">
        <f t="shared" si="398"/>
        <v>8512</v>
      </c>
      <c r="B2135" s="4" t="b">
        <f t="shared" si="399"/>
        <v>0</v>
      </c>
      <c r="C2135" s="5" t="b">
        <f t="shared" si="396"/>
        <v>0</v>
      </c>
      <c r="D2135" t="str">
        <f>IF(C2135,VLOOKUP($A2135,RawData!$A$2:$D$27422,2,1),"")</f>
        <v/>
      </c>
      <c r="E2135" t="str">
        <f>IF($C2135,INDEX(RawData!$A$1:$D$27422,$D2135,1),"")</f>
        <v/>
      </c>
      <c r="F2135" s="4" t="e">
        <f t="shared" ca="1" si="400"/>
        <v>#VALUE!</v>
      </c>
      <c r="G2135" t="str">
        <f t="shared" si="397"/>
        <v/>
      </c>
      <c r="H2135" s="6" t="str">
        <f>IF($C2135,INDEX(RawData!$A$1:$D$27422,$D2135,3),"")</f>
        <v/>
      </c>
      <c r="I2135" s="6" t="str">
        <f>IF($C2135,INDEX(RawData!$A$1:$D$27422,$D2135,4),"")</f>
        <v/>
      </c>
      <c r="J2135" s="5" t="b">
        <f t="shared" si="401"/>
        <v>0</v>
      </c>
      <c r="K2135" s="4" t="e">
        <f t="shared" si="402"/>
        <v>#N/A</v>
      </c>
      <c r="L2135" s="4" t="e">
        <f t="shared" si="403"/>
        <v>#N/A</v>
      </c>
      <c r="M2135" s="4" t="e">
        <f t="shared" ca="1" si="404"/>
        <v>#N/A</v>
      </c>
      <c r="N2135" s="4" t="e">
        <f t="shared" ca="1" si="405"/>
        <v>#N/A</v>
      </c>
      <c r="O2135" s="4" t="e">
        <f t="shared" ca="1" si="406"/>
        <v>#N/A</v>
      </c>
      <c r="P2135" s="4" t="e">
        <f t="shared" ca="1" si="407"/>
        <v>#N/A</v>
      </c>
    </row>
    <row r="2136" spans="1:16" x14ac:dyDescent="0.2">
      <c r="A2136">
        <f t="shared" si="398"/>
        <v>8516</v>
      </c>
      <c r="B2136" s="4" t="b">
        <f t="shared" si="399"/>
        <v>0</v>
      </c>
      <c r="C2136" s="5" t="b">
        <f t="shared" si="396"/>
        <v>0</v>
      </c>
      <c r="D2136" t="str">
        <f>IF(C2136,VLOOKUP($A2136,RawData!$A$2:$D$27422,2,1),"")</f>
        <v/>
      </c>
      <c r="E2136" t="str">
        <f>IF($C2136,INDEX(RawData!$A$1:$D$27422,$D2136,1),"")</f>
        <v/>
      </c>
      <c r="F2136" s="4" t="e">
        <f t="shared" ca="1" si="400"/>
        <v>#VALUE!</v>
      </c>
      <c r="G2136" t="str">
        <f t="shared" si="397"/>
        <v/>
      </c>
      <c r="H2136" s="6" t="str">
        <f>IF($C2136,INDEX(RawData!$A$1:$D$27422,$D2136,3),"")</f>
        <v/>
      </c>
      <c r="I2136" s="6" t="str">
        <f>IF($C2136,INDEX(RawData!$A$1:$D$27422,$D2136,4),"")</f>
        <v/>
      </c>
      <c r="J2136" s="5" t="b">
        <f t="shared" si="401"/>
        <v>0</v>
      </c>
      <c r="K2136" s="4" t="e">
        <f t="shared" si="402"/>
        <v>#N/A</v>
      </c>
      <c r="L2136" s="4" t="e">
        <f t="shared" si="403"/>
        <v>#N/A</v>
      </c>
      <c r="M2136" s="4" t="e">
        <f t="shared" ca="1" si="404"/>
        <v>#N/A</v>
      </c>
      <c r="N2136" s="4" t="e">
        <f t="shared" ca="1" si="405"/>
        <v>#N/A</v>
      </c>
      <c r="O2136" s="4" t="e">
        <f t="shared" ca="1" si="406"/>
        <v>#N/A</v>
      </c>
      <c r="P2136" s="4" t="e">
        <f t="shared" ca="1" si="407"/>
        <v>#N/A</v>
      </c>
    </row>
    <row r="2137" spans="1:16" x14ac:dyDescent="0.2">
      <c r="A2137">
        <f t="shared" si="398"/>
        <v>8520</v>
      </c>
      <c r="B2137" s="4" t="b">
        <f t="shared" si="399"/>
        <v>0</v>
      </c>
      <c r="C2137" s="5" t="b">
        <f t="shared" si="396"/>
        <v>0</v>
      </c>
      <c r="D2137" t="str">
        <f>IF(C2137,VLOOKUP($A2137,RawData!$A$2:$D$27422,2,1),"")</f>
        <v/>
      </c>
      <c r="E2137" t="str">
        <f>IF($C2137,INDEX(RawData!$A$1:$D$27422,$D2137,1),"")</f>
        <v/>
      </c>
      <c r="F2137" s="4" t="e">
        <f t="shared" ca="1" si="400"/>
        <v>#VALUE!</v>
      </c>
      <c r="G2137" t="str">
        <f t="shared" si="397"/>
        <v/>
      </c>
      <c r="H2137" s="6" t="str">
        <f>IF($C2137,INDEX(RawData!$A$1:$D$27422,$D2137,3),"")</f>
        <v/>
      </c>
      <c r="I2137" s="6" t="str">
        <f>IF($C2137,INDEX(RawData!$A$1:$D$27422,$D2137,4),"")</f>
        <v/>
      </c>
      <c r="J2137" s="5" t="b">
        <f t="shared" si="401"/>
        <v>0</v>
      </c>
      <c r="K2137" s="4" t="e">
        <f t="shared" si="402"/>
        <v>#N/A</v>
      </c>
      <c r="L2137" s="4" t="e">
        <f t="shared" si="403"/>
        <v>#N/A</v>
      </c>
      <c r="M2137" s="4" t="e">
        <f t="shared" ca="1" si="404"/>
        <v>#N/A</v>
      </c>
      <c r="N2137" s="4" t="e">
        <f t="shared" ca="1" si="405"/>
        <v>#N/A</v>
      </c>
      <c r="O2137" s="4" t="e">
        <f t="shared" ca="1" si="406"/>
        <v>#N/A</v>
      </c>
      <c r="P2137" s="4" t="e">
        <f t="shared" ca="1" si="407"/>
        <v>#N/A</v>
      </c>
    </row>
    <row r="2138" spans="1:16" x14ac:dyDescent="0.2">
      <c r="A2138">
        <f t="shared" si="398"/>
        <v>8524</v>
      </c>
      <c r="B2138" s="4" t="b">
        <f t="shared" si="399"/>
        <v>0</v>
      </c>
      <c r="C2138" s="5" t="b">
        <f t="shared" si="396"/>
        <v>0</v>
      </c>
      <c r="D2138" t="str">
        <f>IF(C2138,VLOOKUP($A2138,RawData!$A$2:$D$27422,2,1),"")</f>
        <v/>
      </c>
      <c r="E2138" t="str">
        <f>IF($C2138,INDEX(RawData!$A$1:$D$27422,$D2138,1),"")</f>
        <v/>
      </c>
      <c r="F2138" s="4" t="e">
        <f t="shared" ca="1" si="400"/>
        <v>#VALUE!</v>
      </c>
      <c r="G2138" t="str">
        <f t="shared" si="397"/>
        <v/>
      </c>
      <c r="H2138" s="6" t="str">
        <f>IF($C2138,INDEX(RawData!$A$1:$D$27422,$D2138,3),"")</f>
        <v/>
      </c>
      <c r="I2138" s="6" t="str">
        <f>IF($C2138,INDEX(RawData!$A$1:$D$27422,$D2138,4),"")</f>
        <v/>
      </c>
      <c r="J2138" s="5" t="b">
        <f t="shared" si="401"/>
        <v>0</v>
      </c>
      <c r="K2138" s="4" t="e">
        <f t="shared" si="402"/>
        <v>#N/A</v>
      </c>
      <c r="L2138" s="4" t="e">
        <f t="shared" si="403"/>
        <v>#N/A</v>
      </c>
      <c r="M2138" s="4" t="e">
        <f t="shared" ca="1" si="404"/>
        <v>#N/A</v>
      </c>
      <c r="N2138" s="4" t="e">
        <f t="shared" ca="1" si="405"/>
        <v>#N/A</v>
      </c>
      <c r="O2138" s="4" t="e">
        <f t="shared" ca="1" si="406"/>
        <v>#N/A</v>
      </c>
      <c r="P2138" s="4" t="e">
        <f t="shared" ca="1" si="407"/>
        <v>#N/A</v>
      </c>
    </row>
    <row r="2139" spans="1:16" x14ac:dyDescent="0.2">
      <c r="A2139">
        <f t="shared" si="398"/>
        <v>8528</v>
      </c>
      <c r="B2139" s="4" t="b">
        <f t="shared" si="399"/>
        <v>0</v>
      </c>
      <c r="C2139" s="5" t="b">
        <f t="shared" si="396"/>
        <v>0</v>
      </c>
      <c r="D2139" t="str">
        <f>IF(C2139,VLOOKUP($A2139,RawData!$A$2:$D$27422,2,1),"")</f>
        <v/>
      </c>
      <c r="E2139" t="str">
        <f>IF($C2139,INDEX(RawData!$A$1:$D$27422,$D2139,1),"")</f>
        <v/>
      </c>
      <c r="F2139" s="4" t="e">
        <f t="shared" ca="1" si="400"/>
        <v>#VALUE!</v>
      </c>
      <c r="G2139" t="str">
        <f t="shared" si="397"/>
        <v/>
      </c>
      <c r="H2139" s="6" t="str">
        <f>IF($C2139,INDEX(RawData!$A$1:$D$27422,$D2139,3),"")</f>
        <v/>
      </c>
      <c r="I2139" s="6" t="str">
        <f>IF($C2139,INDEX(RawData!$A$1:$D$27422,$D2139,4),"")</f>
        <v/>
      </c>
      <c r="J2139" s="5" t="b">
        <f t="shared" si="401"/>
        <v>0</v>
      </c>
      <c r="K2139" s="4" t="e">
        <f t="shared" si="402"/>
        <v>#N/A</v>
      </c>
      <c r="L2139" s="4" t="e">
        <f t="shared" si="403"/>
        <v>#N/A</v>
      </c>
      <c r="M2139" s="4" t="e">
        <f t="shared" ca="1" si="404"/>
        <v>#N/A</v>
      </c>
      <c r="N2139" s="4" t="e">
        <f t="shared" ca="1" si="405"/>
        <v>#N/A</v>
      </c>
      <c r="O2139" s="4" t="e">
        <f t="shared" ca="1" si="406"/>
        <v>#N/A</v>
      </c>
      <c r="P2139" s="4" t="e">
        <f t="shared" ca="1" si="407"/>
        <v>#N/A</v>
      </c>
    </row>
    <row r="2140" spans="1:16" x14ac:dyDescent="0.2">
      <c r="A2140">
        <f t="shared" si="398"/>
        <v>8532</v>
      </c>
      <c r="B2140" s="4" t="b">
        <f t="shared" si="399"/>
        <v>0</v>
      </c>
      <c r="C2140" s="5" t="b">
        <f t="shared" si="396"/>
        <v>0</v>
      </c>
      <c r="D2140" t="str">
        <f>IF(C2140,VLOOKUP($A2140,RawData!$A$2:$D$27422,2,1),"")</f>
        <v/>
      </c>
      <c r="E2140" t="str">
        <f>IF($C2140,INDEX(RawData!$A$1:$D$27422,$D2140,1),"")</f>
        <v/>
      </c>
      <c r="F2140" s="4" t="e">
        <f t="shared" ca="1" si="400"/>
        <v>#VALUE!</v>
      </c>
      <c r="G2140" t="str">
        <f t="shared" si="397"/>
        <v/>
      </c>
      <c r="H2140" s="6" t="str">
        <f>IF($C2140,INDEX(RawData!$A$1:$D$27422,$D2140,3),"")</f>
        <v/>
      </c>
      <c r="I2140" s="6" t="str">
        <f>IF($C2140,INDEX(RawData!$A$1:$D$27422,$D2140,4),"")</f>
        <v/>
      </c>
      <c r="J2140" s="5" t="b">
        <f t="shared" si="401"/>
        <v>0</v>
      </c>
      <c r="K2140" s="4" t="e">
        <f t="shared" si="402"/>
        <v>#N/A</v>
      </c>
      <c r="L2140" s="4" t="e">
        <f t="shared" si="403"/>
        <v>#N/A</v>
      </c>
      <c r="M2140" s="4" t="e">
        <f t="shared" ca="1" si="404"/>
        <v>#N/A</v>
      </c>
      <c r="N2140" s="4" t="e">
        <f t="shared" ca="1" si="405"/>
        <v>#N/A</v>
      </c>
      <c r="O2140" s="4" t="e">
        <f t="shared" ca="1" si="406"/>
        <v>#N/A</v>
      </c>
      <c r="P2140" s="4" t="e">
        <f t="shared" ca="1" si="407"/>
        <v>#N/A</v>
      </c>
    </row>
    <row r="2141" spans="1:16" x14ac:dyDescent="0.2">
      <c r="A2141">
        <f t="shared" si="398"/>
        <v>8536</v>
      </c>
      <c r="B2141" s="4" t="b">
        <f t="shared" si="399"/>
        <v>0</v>
      </c>
      <c r="C2141" s="5" t="b">
        <f t="shared" si="396"/>
        <v>0</v>
      </c>
      <c r="D2141" t="str">
        <f>IF(C2141,VLOOKUP($A2141,RawData!$A$2:$D$27422,2,1),"")</f>
        <v/>
      </c>
      <c r="E2141" t="str">
        <f>IF($C2141,INDEX(RawData!$A$1:$D$27422,$D2141,1),"")</f>
        <v/>
      </c>
      <c r="F2141" s="4" t="e">
        <f t="shared" ca="1" si="400"/>
        <v>#VALUE!</v>
      </c>
      <c r="G2141" t="str">
        <f t="shared" si="397"/>
        <v/>
      </c>
      <c r="H2141" s="6" t="str">
        <f>IF($C2141,INDEX(RawData!$A$1:$D$27422,$D2141,3),"")</f>
        <v/>
      </c>
      <c r="I2141" s="6" t="str">
        <f>IF($C2141,INDEX(RawData!$A$1:$D$27422,$D2141,4),"")</f>
        <v/>
      </c>
      <c r="J2141" s="5" t="b">
        <f t="shared" si="401"/>
        <v>0</v>
      </c>
      <c r="K2141" s="4" t="e">
        <f t="shared" si="402"/>
        <v>#N/A</v>
      </c>
      <c r="L2141" s="4" t="e">
        <f t="shared" si="403"/>
        <v>#N/A</v>
      </c>
      <c r="M2141" s="4" t="e">
        <f t="shared" ca="1" si="404"/>
        <v>#N/A</v>
      </c>
      <c r="N2141" s="4" t="e">
        <f t="shared" ca="1" si="405"/>
        <v>#N/A</v>
      </c>
      <c r="O2141" s="4" t="e">
        <f t="shared" ca="1" si="406"/>
        <v>#N/A</v>
      </c>
      <c r="P2141" s="4" t="e">
        <f t="shared" ca="1" si="407"/>
        <v>#N/A</v>
      </c>
    </row>
    <row r="2142" spans="1:16" x14ac:dyDescent="0.2">
      <c r="A2142">
        <f t="shared" si="398"/>
        <v>8540</v>
      </c>
      <c r="B2142" s="4" t="b">
        <f t="shared" si="399"/>
        <v>0</v>
      </c>
      <c r="C2142" s="5" t="b">
        <f t="shared" si="396"/>
        <v>0</v>
      </c>
      <c r="D2142" t="str">
        <f>IF(C2142,VLOOKUP($A2142,RawData!$A$2:$D$27422,2,1),"")</f>
        <v/>
      </c>
      <c r="E2142" t="str">
        <f>IF($C2142,INDEX(RawData!$A$1:$D$27422,$D2142,1),"")</f>
        <v/>
      </c>
      <c r="F2142" s="4" t="e">
        <f t="shared" ca="1" si="400"/>
        <v>#VALUE!</v>
      </c>
      <c r="G2142" t="str">
        <f t="shared" si="397"/>
        <v/>
      </c>
      <c r="H2142" s="6" t="str">
        <f>IF($C2142,INDEX(RawData!$A$1:$D$27422,$D2142,3),"")</f>
        <v/>
      </c>
      <c r="I2142" s="6" t="str">
        <f>IF($C2142,INDEX(RawData!$A$1:$D$27422,$D2142,4),"")</f>
        <v/>
      </c>
      <c r="J2142" s="5" t="b">
        <f t="shared" si="401"/>
        <v>0</v>
      </c>
      <c r="K2142" s="4" t="e">
        <f t="shared" si="402"/>
        <v>#N/A</v>
      </c>
      <c r="L2142" s="4" t="e">
        <f t="shared" si="403"/>
        <v>#N/A</v>
      </c>
      <c r="M2142" s="4" t="e">
        <f t="shared" ca="1" si="404"/>
        <v>#N/A</v>
      </c>
      <c r="N2142" s="4" t="e">
        <f t="shared" ca="1" si="405"/>
        <v>#N/A</v>
      </c>
      <c r="O2142" s="4" t="e">
        <f t="shared" ca="1" si="406"/>
        <v>#N/A</v>
      </c>
      <c r="P2142" s="4" t="e">
        <f t="shared" ca="1" si="407"/>
        <v>#N/A</v>
      </c>
    </row>
    <row r="2143" spans="1:16" x14ac:dyDescent="0.2">
      <c r="A2143">
        <f t="shared" si="398"/>
        <v>8544</v>
      </c>
      <c r="B2143" s="4" t="b">
        <f t="shared" si="399"/>
        <v>0</v>
      </c>
      <c r="C2143" s="5" t="b">
        <f t="shared" si="396"/>
        <v>0</v>
      </c>
      <c r="D2143" t="str">
        <f>IF(C2143,VLOOKUP($A2143,RawData!$A$2:$D$27422,2,1),"")</f>
        <v/>
      </c>
      <c r="E2143" t="str">
        <f>IF($C2143,INDEX(RawData!$A$1:$D$27422,$D2143,1),"")</f>
        <v/>
      </c>
      <c r="F2143" s="4" t="e">
        <f t="shared" ca="1" si="400"/>
        <v>#VALUE!</v>
      </c>
      <c r="G2143" t="str">
        <f t="shared" si="397"/>
        <v/>
      </c>
      <c r="H2143" s="6" t="str">
        <f>IF($C2143,INDEX(RawData!$A$1:$D$27422,$D2143,3),"")</f>
        <v/>
      </c>
      <c r="I2143" s="6" t="str">
        <f>IF($C2143,INDEX(RawData!$A$1:$D$27422,$D2143,4),"")</f>
        <v/>
      </c>
      <c r="J2143" s="5" t="b">
        <f t="shared" si="401"/>
        <v>0</v>
      </c>
      <c r="K2143" s="4" t="e">
        <f t="shared" si="402"/>
        <v>#N/A</v>
      </c>
      <c r="L2143" s="4" t="e">
        <f t="shared" si="403"/>
        <v>#N/A</v>
      </c>
      <c r="M2143" s="4" t="e">
        <f t="shared" ca="1" si="404"/>
        <v>#N/A</v>
      </c>
      <c r="N2143" s="4" t="e">
        <f t="shared" ca="1" si="405"/>
        <v>#N/A</v>
      </c>
      <c r="O2143" s="4" t="e">
        <f t="shared" ca="1" si="406"/>
        <v>#N/A</v>
      </c>
      <c r="P2143" s="4" t="e">
        <f t="shared" ca="1" si="407"/>
        <v>#N/A</v>
      </c>
    </row>
    <row r="2144" spans="1:16" x14ac:dyDescent="0.2">
      <c r="A2144">
        <f t="shared" si="398"/>
        <v>8548</v>
      </c>
      <c r="B2144" s="4" t="b">
        <f t="shared" si="399"/>
        <v>0</v>
      </c>
      <c r="C2144" s="5" t="b">
        <f t="shared" si="396"/>
        <v>0</v>
      </c>
      <c r="D2144" t="str">
        <f>IF(C2144,VLOOKUP($A2144,RawData!$A$2:$D$27422,2,1),"")</f>
        <v/>
      </c>
      <c r="E2144" t="str">
        <f>IF($C2144,INDEX(RawData!$A$1:$D$27422,$D2144,1),"")</f>
        <v/>
      </c>
      <c r="F2144" s="4" t="e">
        <f t="shared" ca="1" si="400"/>
        <v>#VALUE!</v>
      </c>
      <c r="G2144" t="str">
        <f t="shared" si="397"/>
        <v/>
      </c>
      <c r="H2144" s="6" t="str">
        <f>IF($C2144,INDEX(RawData!$A$1:$D$27422,$D2144,3),"")</f>
        <v/>
      </c>
      <c r="I2144" s="6" t="str">
        <f>IF($C2144,INDEX(RawData!$A$1:$D$27422,$D2144,4),"")</f>
        <v/>
      </c>
      <c r="J2144" s="5" t="b">
        <f t="shared" si="401"/>
        <v>0</v>
      </c>
      <c r="K2144" s="4" t="e">
        <f t="shared" si="402"/>
        <v>#N/A</v>
      </c>
      <c r="L2144" s="4" t="e">
        <f t="shared" si="403"/>
        <v>#N/A</v>
      </c>
      <c r="M2144" s="4" t="e">
        <f t="shared" ca="1" si="404"/>
        <v>#N/A</v>
      </c>
      <c r="N2144" s="4" t="e">
        <f t="shared" ca="1" si="405"/>
        <v>#N/A</v>
      </c>
      <c r="O2144" s="4" t="e">
        <f t="shared" ca="1" si="406"/>
        <v>#N/A</v>
      </c>
      <c r="P2144" s="4" t="e">
        <f t="shared" ca="1" si="407"/>
        <v>#N/A</v>
      </c>
    </row>
    <row r="2145" spans="1:16" x14ac:dyDescent="0.2">
      <c r="A2145">
        <f t="shared" si="398"/>
        <v>8552</v>
      </c>
      <c r="B2145" s="4" t="b">
        <f t="shared" si="399"/>
        <v>0</v>
      </c>
      <c r="C2145" s="5" t="b">
        <f t="shared" si="396"/>
        <v>0</v>
      </c>
      <c r="D2145" t="str">
        <f>IF(C2145,VLOOKUP($A2145,RawData!$A$2:$D$27422,2,1),"")</f>
        <v/>
      </c>
      <c r="E2145" t="str">
        <f>IF($C2145,INDEX(RawData!$A$1:$D$27422,$D2145,1),"")</f>
        <v/>
      </c>
      <c r="F2145" s="4" t="e">
        <f t="shared" ca="1" si="400"/>
        <v>#VALUE!</v>
      </c>
      <c r="G2145" t="str">
        <f t="shared" si="397"/>
        <v/>
      </c>
      <c r="H2145" s="6" t="str">
        <f>IF($C2145,INDEX(RawData!$A$1:$D$27422,$D2145,3),"")</f>
        <v/>
      </c>
      <c r="I2145" s="6" t="str">
        <f>IF($C2145,INDEX(RawData!$A$1:$D$27422,$D2145,4),"")</f>
        <v/>
      </c>
      <c r="J2145" s="5" t="b">
        <f t="shared" si="401"/>
        <v>0</v>
      </c>
      <c r="K2145" s="4" t="e">
        <f t="shared" si="402"/>
        <v>#N/A</v>
      </c>
      <c r="L2145" s="4" t="e">
        <f t="shared" si="403"/>
        <v>#N/A</v>
      </c>
      <c r="M2145" s="4" t="e">
        <f t="shared" ca="1" si="404"/>
        <v>#N/A</v>
      </c>
      <c r="N2145" s="4" t="e">
        <f t="shared" ca="1" si="405"/>
        <v>#N/A</v>
      </c>
      <c r="O2145" s="4" t="e">
        <f t="shared" ca="1" si="406"/>
        <v>#N/A</v>
      </c>
      <c r="P2145" s="4" t="e">
        <f t="shared" ca="1" si="407"/>
        <v>#N/A</v>
      </c>
    </row>
    <row r="2146" spans="1:16" x14ac:dyDescent="0.2">
      <c r="A2146">
        <f t="shared" si="398"/>
        <v>8556</v>
      </c>
      <c r="B2146" s="4" t="b">
        <f t="shared" si="399"/>
        <v>0</v>
      </c>
      <c r="C2146" s="5" t="b">
        <f t="shared" si="396"/>
        <v>0</v>
      </c>
      <c r="D2146" t="str">
        <f>IF(C2146,VLOOKUP($A2146,RawData!$A$2:$D$27422,2,1),"")</f>
        <v/>
      </c>
      <c r="E2146" t="str">
        <f>IF($C2146,INDEX(RawData!$A$1:$D$27422,$D2146,1),"")</f>
        <v/>
      </c>
      <c r="F2146" s="4" t="e">
        <f t="shared" ca="1" si="400"/>
        <v>#VALUE!</v>
      </c>
      <c r="G2146" t="str">
        <f t="shared" si="397"/>
        <v/>
      </c>
      <c r="H2146" s="6" t="str">
        <f>IF($C2146,INDEX(RawData!$A$1:$D$27422,$D2146,3),"")</f>
        <v/>
      </c>
      <c r="I2146" s="6" t="str">
        <f>IF($C2146,INDEX(RawData!$A$1:$D$27422,$D2146,4),"")</f>
        <v/>
      </c>
      <c r="J2146" s="5" t="b">
        <f t="shared" si="401"/>
        <v>0</v>
      </c>
      <c r="K2146" s="4" t="e">
        <f t="shared" si="402"/>
        <v>#N/A</v>
      </c>
      <c r="L2146" s="4" t="e">
        <f t="shared" si="403"/>
        <v>#N/A</v>
      </c>
      <c r="M2146" s="4" t="e">
        <f t="shared" ca="1" si="404"/>
        <v>#N/A</v>
      </c>
      <c r="N2146" s="4" t="e">
        <f t="shared" ca="1" si="405"/>
        <v>#N/A</v>
      </c>
      <c r="O2146" s="4" t="e">
        <f t="shared" ca="1" si="406"/>
        <v>#N/A</v>
      </c>
      <c r="P2146" s="4" t="e">
        <f t="shared" ca="1" si="407"/>
        <v>#N/A</v>
      </c>
    </row>
    <row r="2147" spans="1:16" x14ac:dyDescent="0.2">
      <c r="A2147">
        <f t="shared" si="398"/>
        <v>8560</v>
      </c>
      <c r="B2147" s="4" t="b">
        <f t="shared" si="399"/>
        <v>0</v>
      </c>
      <c r="C2147" s="5" t="b">
        <f t="shared" si="396"/>
        <v>0</v>
      </c>
      <c r="D2147" t="str">
        <f>IF(C2147,VLOOKUP($A2147,RawData!$A$2:$D$27422,2,1),"")</f>
        <v/>
      </c>
      <c r="E2147" t="str">
        <f>IF($C2147,INDEX(RawData!$A$1:$D$27422,$D2147,1),"")</f>
        <v/>
      </c>
      <c r="F2147" s="4" t="e">
        <f t="shared" ca="1" si="400"/>
        <v>#VALUE!</v>
      </c>
      <c r="G2147" t="str">
        <f t="shared" si="397"/>
        <v/>
      </c>
      <c r="H2147" s="6" t="str">
        <f>IF($C2147,INDEX(RawData!$A$1:$D$27422,$D2147,3),"")</f>
        <v/>
      </c>
      <c r="I2147" s="6" t="str">
        <f>IF($C2147,INDEX(RawData!$A$1:$D$27422,$D2147,4),"")</f>
        <v/>
      </c>
      <c r="J2147" s="5" t="b">
        <f t="shared" si="401"/>
        <v>0</v>
      </c>
      <c r="K2147" s="4" t="e">
        <f t="shared" si="402"/>
        <v>#N/A</v>
      </c>
      <c r="L2147" s="4" t="e">
        <f t="shared" si="403"/>
        <v>#N/A</v>
      </c>
      <c r="M2147" s="4" t="e">
        <f t="shared" ca="1" si="404"/>
        <v>#N/A</v>
      </c>
      <c r="N2147" s="4" t="e">
        <f t="shared" ca="1" si="405"/>
        <v>#N/A</v>
      </c>
      <c r="O2147" s="4" t="e">
        <f t="shared" ca="1" si="406"/>
        <v>#N/A</v>
      </c>
      <c r="P2147" s="4" t="e">
        <f t="shared" ca="1" si="407"/>
        <v>#N/A</v>
      </c>
    </row>
    <row r="2148" spans="1:16" x14ac:dyDescent="0.2">
      <c r="A2148">
        <f t="shared" si="398"/>
        <v>8564</v>
      </c>
      <c r="B2148" s="4" t="b">
        <f t="shared" si="399"/>
        <v>0</v>
      </c>
      <c r="C2148" s="5" t="b">
        <f t="shared" si="396"/>
        <v>0</v>
      </c>
      <c r="D2148" t="str">
        <f>IF(C2148,VLOOKUP($A2148,RawData!$A$2:$D$27422,2,1),"")</f>
        <v/>
      </c>
      <c r="E2148" t="str">
        <f>IF($C2148,INDEX(RawData!$A$1:$D$27422,$D2148,1),"")</f>
        <v/>
      </c>
      <c r="F2148" s="4" t="e">
        <f t="shared" ca="1" si="400"/>
        <v>#VALUE!</v>
      </c>
      <c r="G2148" t="str">
        <f t="shared" si="397"/>
        <v/>
      </c>
      <c r="H2148" s="6" t="str">
        <f>IF($C2148,INDEX(RawData!$A$1:$D$27422,$D2148,3),"")</f>
        <v/>
      </c>
      <c r="I2148" s="6" t="str">
        <f>IF($C2148,INDEX(RawData!$A$1:$D$27422,$D2148,4),"")</f>
        <v/>
      </c>
      <c r="J2148" s="5" t="b">
        <f t="shared" si="401"/>
        <v>0</v>
      </c>
      <c r="K2148" s="4" t="e">
        <f t="shared" si="402"/>
        <v>#N/A</v>
      </c>
      <c r="L2148" s="4" t="e">
        <f t="shared" si="403"/>
        <v>#N/A</v>
      </c>
      <c r="M2148" s="4" t="e">
        <f t="shared" ca="1" si="404"/>
        <v>#N/A</v>
      </c>
      <c r="N2148" s="4" t="e">
        <f t="shared" ca="1" si="405"/>
        <v>#N/A</v>
      </c>
      <c r="O2148" s="4" t="e">
        <f t="shared" ca="1" si="406"/>
        <v>#N/A</v>
      </c>
      <c r="P2148" s="4" t="e">
        <f t="shared" ca="1" si="407"/>
        <v>#N/A</v>
      </c>
    </row>
    <row r="2149" spans="1:16" x14ac:dyDescent="0.2">
      <c r="A2149">
        <f t="shared" si="398"/>
        <v>8568</v>
      </c>
      <c r="B2149" s="4" t="b">
        <f t="shared" si="399"/>
        <v>0</v>
      </c>
      <c r="C2149" s="5" t="b">
        <f t="shared" si="396"/>
        <v>0</v>
      </c>
      <c r="D2149" t="str">
        <f>IF(C2149,VLOOKUP($A2149,RawData!$A$2:$D$27422,2,1),"")</f>
        <v/>
      </c>
      <c r="E2149" t="str">
        <f>IF($C2149,INDEX(RawData!$A$1:$D$27422,$D2149,1),"")</f>
        <v/>
      </c>
      <c r="F2149" s="4" t="e">
        <f t="shared" ca="1" si="400"/>
        <v>#VALUE!</v>
      </c>
      <c r="G2149" t="str">
        <f t="shared" si="397"/>
        <v/>
      </c>
      <c r="H2149" s="6" t="str">
        <f>IF($C2149,INDEX(RawData!$A$1:$D$27422,$D2149,3),"")</f>
        <v/>
      </c>
      <c r="I2149" s="6" t="str">
        <f>IF($C2149,INDEX(RawData!$A$1:$D$27422,$D2149,4),"")</f>
        <v/>
      </c>
      <c r="J2149" s="5" t="b">
        <f t="shared" si="401"/>
        <v>0</v>
      </c>
      <c r="K2149" s="4" t="e">
        <f t="shared" si="402"/>
        <v>#N/A</v>
      </c>
      <c r="L2149" s="4" t="e">
        <f t="shared" si="403"/>
        <v>#N/A</v>
      </c>
      <c r="M2149" s="4" t="e">
        <f t="shared" ca="1" si="404"/>
        <v>#N/A</v>
      </c>
      <c r="N2149" s="4" t="e">
        <f t="shared" ca="1" si="405"/>
        <v>#N/A</v>
      </c>
      <c r="O2149" s="4" t="e">
        <f t="shared" ca="1" si="406"/>
        <v>#N/A</v>
      </c>
      <c r="P2149" s="4" t="e">
        <f t="shared" ca="1" si="407"/>
        <v>#N/A</v>
      </c>
    </row>
    <row r="2150" spans="1:16" x14ac:dyDescent="0.2">
      <c r="A2150">
        <f t="shared" si="398"/>
        <v>8572</v>
      </c>
      <c r="B2150" s="4" t="b">
        <f t="shared" si="399"/>
        <v>0</v>
      </c>
      <c r="C2150" s="5" t="b">
        <f t="shared" si="396"/>
        <v>0</v>
      </c>
      <c r="D2150" t="str">
        <f>IF(C2150,VLOOKUP($A2150,RawData!$A$2:$D$27422,2,1),"")</f>
        <v/>
      </c>
      <c r="E2150" t="str">
        <f>IF($C2150,INDEX(RawData!$A$1:$D$27422,$D2150,1),"")</f>
        <v/>
      </c>
      <c r="F2150" s="4" t="e">
        <f t="shared" ca="1" si="400"/>
        <v>#VALUE!</v>
      </c>
      <c r="G2150" t="str">
        <f t="shared" si="397"/>
        <v/>
      </c>
      <c r="H2150" s="6" t="str">
        <f>IF($C2150,INDEX(RawData!$A$1:$D$27422,$D2150,3),"")</f>
        <v/>
      </c>
      <c r="I2150" s="6" t="str">
        <f>IF($C2150,INDEX(RawData!$A$1:$D$27422,$D2150,4),"")</f>
        <v/>
      </c>
      <c r="J2150" s="5" t="b">
        <f t="shared" si="401"/>
        <v>0</v>
      </c>
      <c r="K2150" s="4" t="e">
        <f t="shared" si="402"/>
        <v>#N/A</v>
      </c>
      <c r="L2150" s="4" t="e">
        <f t="shared" si="403"/>
        <v>#N/A</v>
      </c>
      <c r="M2150" s="4" t="e">
        <f t="shared" ca="1" si="404"/>
        <v>#N/A</v>
      </c>
      <c r="N2150" s="4" t="e">
        <f t="shared" ca="1" si="405"/>
        <v>#N/A</v>
      </c>
      <c r="O2150" s="4" t="e">
        <f t="shared" ca="1" si="406"/>
        <v>#N/A</v>
      </c>
      <c r="P2150" s="4" t="e">
        <f t="shared" ca="1" si="407"/>
        <v>#N/A</v>
      </c>
    </row>
    <row r="2151" spans="1:16" x14ac:dyDescent="0.2">
      <c r="A2151">
        <f t="shared" si="398"/>
        <v>8576</v>
      </c>
      <c r="B2151" s="4" t="b">
        <f t="shared" si="399"/>
        <v>0</v>
      </c>
      <c r="C2151" s="5" t="b">
        <f t="shared" si="396"/>
        <v>0</v>
      </c>
      <c r="D2151" t="str">
        <f>IF(C2151,VLOOKUP($A2151,RawData!$A$2:$D$27422,2,1),"")</f>
        <v/>
      </c>
      <c r="E2151" t="str">
        <f>IF($C2151,INDEX(RawData!$A$1:$D$27422,$D2151,1),"")</f>
        <v/>
      </c>
      <c r="F2151" s="4" t="e">
        <f t="shared" ca="1" si="400"/>
        <v>#VALUE!</v>
      </c>
      <c r="G2151" t="str">
        <f t="shared" si="397"/>
        <v/>
      </c>
      <c r="H2151" s="6" t="str">
        <f>IF($C2151,INDEX(RawData!$A$1:$D$27422,$D2151,3),"")</f>
        <v/>
      </c>
      <c r="I2151" s="6" t="str">
        <f>IF($C2151,INDEX(RawData!$A$1:$D$27422,$D2151,4),"")</f>
        <v/>
      </c>
      <c r="J2151" s="5" t="b">
        <f t="shared" si="401"/>
        <v>0</v>
      </c>
      <c r="K2151" s="4" t="e">
        <f t="shared" si="402"/>
        <v>#N/A</v>
      </c>
      <c r="L2151" s="4" t="e">
        <f t="shared" si="403"/>
        <v>#N/A</v>
      </c>
      <c r="M2151" s="4" t="e">
        <f t="shared" ca="1" si="404"/>
        <v>#N/A</v>
      </c>
      <c r="N2151" s="4" t="e">
        <f t="shared" ca="1" si="405"/>
        <v>#N/A</v>
      </c>
      <c r="O2151" s="4" t="e">
        <f t="shared" ca="1" si="406"/>
        <v>#N/A</v>
      </c>
      <c r="P2151" s="4" t="e">
        <f t="shared" ca="1" si="407"/>
        <v>#N/A</v>
      </c>
    </row>
    <row r="2152" spans="1:16" x14ac:dyDescent="0.2">
      <c r="A2152">
        <f t="shared" si="398"/>
        <v>8580</v>
      </c>
      <c r="B2152" s="4" t="b">
        <f t="shared" si="399"/>
        <v>0</v>
      </c>
      <c r="C2152" s="5" t="b">
        <f t="shared" si="396"/>
        <v>0</v>
      </c>
      <c r="D2152" t="str">
        <f>IF(C2152,VLOOKUP($A2152,RawData!$A$2:$D$27422,2,1),"")</f>
        <v/>
      </c>
      <c r="E2152" t="str">
        <f>IF($C2152,INDEX(RawData!$A$1:$D$27422,$D2152,1),"")</f>
        <v/>
      </c>
      <c r="F2152" s="4" t="e">
        <f t="shared" ca="1" si="400"/>
        <v>#VALUE!</v>
      </c>
      <c r="G2152" t="str">
        <f t="shared" si="397"/>
        <v/>
      </c>
      <c r="H2152" s="6" t="str">
        <f>IF($C2152,INDEX(RawData!$A$1:$D$27422,$D2152,3),"")</f>
        <v/>
      </c>
      <c r="I2152" s="6" t="str">
        <f>IF($C2152,INDEX(RawData!$A$1:$D$27422,$D2152,4),"")</f>
        <v/>
      </c>
      <c r="J2152" s="5" t="b">
        <f t="shared" si="401"/>
        <v>0</v>
      </c>
      <c r="K2152" s="4" t="e">
        <f t="shared" si="402"/>
        <v>#N/A</v>
      </c>
      <c r="L2152" s="4" t="e">
        <f t="shared" si="403"/>
        <v>#N/A</v>
      </c>
      <c r="M2152" s="4" t="e">
        <f t="shared" ca="1" si="404"/>
        <v>#N/A</v>
      </c>
      <c r="N2152" s="4" t="e">
        <f t="shared" ca="1" si="405"/>
        <v>#N/A</v>
      </c>
      <c r="O2152" s="4" t="e">
        <f t="shared" ca="1" si="406"/>
        <v>#N/A</v>
      </c>
      <c r="P2152" s="4" t="e">
        <f t="shared" ca="1" si="407"/>
        <v>#N/A</v>
      </c>
    </row>
    <row r="2153" spans="1:16" x14ac:dyDescent="0.2">
      <c r="A2153">
        <f t="shared" si="398"/>
        <v>8584</v>
      </c>
      <c r="B2153" s="4" t="b">
        <f t="shared" si="399"/>
        <v>0</v>
      </c>
      <c r="C2153" s="5" t="b">
        <f t="shared" si="396"/>
        <v>0</v>
      </c>
      <c r="D2153" t="str">
        <f>IF(C2153,VLOOKUP($A2153,RawData!$A$2:$D$27422,2,1),"")</f>
        <v/>
      </c>
      <c r="E2153" t="str">
        <f>IF($C2153,INDEX(RawData!$A$1:$D$27422,$D2153,1),"")</f>
        <v/>
      </c>
      <c r="F2153" s="4" t="e">
        <f t="shared" ca="1" si="400"/>
        <v>#VALUE!</v>
      </c>
      <c r="G2153" t="str">
        <f t="shared" si="397"/>
        <v/>
      </c>
      <c r="H2153" s="6" t="str">
        <f>IF($C2153,INDEX(RawData!$A$1:$D$27422,$D2153,3),"")</f>
        <v/>
      </c>
      <c r="I2153" s="6" t="str">
        <f>IF($C2153,INDEX(RawData!$A$1:$D$27422,$D2153,4),"")</f>
        <v/>
      </c>
      <c r="J2153" s="5" t="b">
        <f t="shared" si="401"/>
        <v>0</v>
      </c>
      <c r="K2153" s="4" t="e">
        <f t="shared" si="402"/>
        <v>#N/A</v>
      </c>
      <c r="L2153" s="4" t="e">
        <f t="shared" si="403"/>
        <v>#N/A</v>
      </c>
      <c r="M2153" s="4" t="e">
        <f t="shared" ca="1" si="404"/>
        <v>#N/A</v>
      </c>
      <c r="N2153" s="4" t="e">
        <f t="shared" ca="1" si="405"/>
        <v>#N/A</v>
      </c>
      <c r="O2153" s="4" t="e">
        <f t="shared" ca="1" si="406"/>
        <v>#N/A</v>
      </c>
      <c r="P2153" s="4" t="e">
        <f t="shared" ca="1" si="407"/>
        <v>#N/A</v>
      </c>
    </row>
    <row r="2154" spans="1:16" x14ac:dyDescent="0.2">
      <c r="A2154">
        <f t="shared" si="398"/>
        <v>8588</v>
      </c>
      <c r="B2154" s="4" t="b">
        <f t="shared" si="399"/>
        <v>0</v>
      </c>
      <c r="C2154" s="5" t="b">
        <f t="shared" si="396"/>
        <v>0</v>
      </c>
      <c r="D2154" t="str">
        <f>IF(C2154,VLOOKUP($A2154,RawData!$A$2:$D$27422,2,1),"")</f>
        <v/>
      </c>
      <c r="E2154" t="str">
        <f>IF($C2154,INDEX(RawData!$A$1:$D$27422,$D2154,1),"")</f>
        <v/>
      </c>
      <c r="F2154" s="4" t="e">
        <f t="shared" ca="1" si="400"/>
        <v>#VALUE!</v>
      </c>
      <c r="G2154" t="str">
        <f t="shared" si="397"/>
        <v/>
      </c>
      <c r="H2154" s="6" t="str">
        <f>IF($C2154,INDEX(RawData!$A$1:$D$27422,$D2154,3),"")</f>
        <v/>
      </c>
      <c r="I2154" s="6" t="str">
        <f>IF($C2154,INDEX(RawData!$A$1:$D$27422,$D2154,4),"")</f>
        <v/>
      </c>
      <c r="J2154" s="5" t="b">
        <f t="shared" si="401"/>
        <v>0</v>
      </c>
      <c r="K2154" s="4" t="e">
        <f t="shared" si="402"/>
        <v>#N/A</v>
      </c>
      <c r="L2154" s="4" t="e">
        <f t="shared" si="403"/>
        <v>#N/A</v>
      </c>
      <c r="M2154" s="4" t="e">
        <f t="shared" ca="1" si="404"/>
        <v>#N/A</v>
      </c>
      <c r="N2154" s="4" t="e">
        <f t="shared" ca="1" si="405"/>
        <v>#N/A</v>
      </c>
      <c r="O2154" s="4" t="e">
        <f t="shared" ca="1" si="406"/>
        <v>#N/A</v>
      </c>
      <c r="P2154" s="4" t="e">
        <f t="shared" ca="1" si="407"/>
        <v>#N/A</v>
      </c>
    </row>
    <row r="2155" spans="1:16" x14ac:dyDescent="0.2">
      <c r="A2155">
        <f t="shared" si="398"/>
        <v>8592</v>
      </c>
      <c r="B2155" s="4" t="b">
        <f t="shared" si="399"/>
        <v>0</v>
      </c>
      <c r="C2155" s="5" t="b">
        <f t="shared" si="396"/>
        <v>0</v>
      </c>
      <c r="D2155" t="str">
        <f>IF(C2155,VLOOKUP($A2155,RawData!$A$2:$D$27422,2,1),"")</f>
        <v/>
      </c>
      <c r="E2155" t="str">
        <f>IF($C2155,INDEX(RawData!$A$1:$D$27422,$D2155,1),"")</f>
        <v/>
      </c>
      <c r="F2155" s="4" t="e">
        <f t="shared" ca="1" si="400"/>
        <v>#VALUE!</v>
      </c>
      <c r="G2155" t="str">
        <f t="shared" si="397"/>
        <v/>
      </c>
      <c r="H2155" s="6" t="str">
        <f>IF($C2155,INDEX(RawData!$A$1:$D$27422,$D2155,3),"")</f>
        <v/>
      </c>
      <c r="I2155" s="6" t="str">
        <f>IF($C2155,INDEX(RawData!$A$1:$D$27422,$D2155,4),"")</f>
        <v/>
      </c>
      <c r="J2155" s="5" t="b">
        <f t="shared" si="401"/>
        <v>0</v>
      </c>
      <c r="K2155" s="4" t="e">
        <f t="shared" si="402"/>
        <v>#N/A</v>
      </c>
      <c r="L2155" s="4" t="e">
        <f t="shared" si="403"/>
        <v>#N/A</v>
      </c>
      <c r="M2155" s="4" t="e">
        <f t="shared" ca="1" si="404"/>
        <v>#N/A</v>
      </c>
      <c r="N2155" s="4" t="e">
        <f t="shared" ca="1" si="405"/>
        <v>#N/A</v>
      </c>
      <c r="O2155" s="4" t="e">
        <f t="shared" ca="1" si="406"/>
        <v>#N/A</v>
      </c>
      <c r="P2155" s="4" t="e">
        <f t="shared" ca="1" si="407"/>
        <v>#N/A</v>
      </c>
    </row>
    <row r="2156" spans="1:16" x14ac:dyDescent="0.2">
      <c r="A2156">
        <f t="shared" si="398"/>
        <v>8596</v>
      </c>
      <c r="B2156" s="4" t="b">
        <f t="shared" si="399"/>
        <v>0</v>
      </c>
      <c r="C2156" s="5" t="b">
        <f t="shared" si="396"/>
        <v>0</v>
      </c>
      <c r="D2156" t="str">
        <f>IF(C2156,VLOOKUP($A2156,RawData!$A$2:$D$27422,2,1),"")</f>
        <v/>
      </c>
      <c r="E2156" t="str">
        <f>IF($C2156,INDEX(RawData!$A$1:$D$27422,$D2156,1),"")</f>
        <v/>
      </c>
      <c r="F2156" s="4" t="e">
        <f t="shared" ca="1" si="400"/>
        <v>#VALUE!</v>
      </c>
      <c r="G2156" t="str">
        <f t="shared" si="397"/>
        <v/>
      </c>
      <c r="H2156" s="6" t="str">
        <f>IF($C2156,INDEX(RawData!$A$1:$D$27422,$D2156,3),"")</f>
        <v/>
      </c>
      <c r="I2156" s="6" t="str">
        <f>IF($C2156,INDEX(RawData!$A$1:$D$27422,$D2156,4),"")</f>
        <v/>
      </c>
      <c r="J2156" s="5" t="b">
        <f t="shared" si="401"/>
        <v>0</v>
      </c>
      <c r="K2156" s="4" t="e">
        <f t="shared" si="402"/>
        <v>#N/A</v>
      </c>
      <c r="L2156" s="4" t="e">
        <f t="shared" si="403"/>
        <v>#N/A</v>
      </c>
      <c r="M2156" s="4" t="e">
        <f t="shared" ca="1" si="404"/>
        <v>#N/A</v>
      </c>
      <c r="N2156" s="4" t="e">
        <f t="shared" ca="1" si="405"/>
        <v>#N/A</v>
      </c>
      <c r="O2156" s="4" t="e">
        <f t="shared" ca="1" si="406"/>
        <v>#N/A</v>
      </c>
      <c r="P2156" s="4" t="e">
        <f t="shared" ca="1" si="407"/>
        <v>#N/A</v>
      </c>
    </row>
    <row r="2157" spans="1:16" x14ac:dyDescent="0.2">
      <c r="A2157">
        <f t="shared" si="398"/>
        <v>8600</v>
      </c>
      <c r="B2157" s="4" t="b">
        <f t="shared" si="399"/>
        <v>0</v>
      </c>
      <c r="C2157" s="5" t="b">
        <f t="shared" si="396"/>
        <v>0</v>
      </c>
      <c r="D2157" t="str">
        <f>IF(C2157,VLOOKUP($A2157,RawData!$A$2:$D$27422,2,1),"")</f>
        <v/>
      </c>
      <c r="E2157" t="str">
        <f>IF($C2157,INDEX(RawData!$A$1:$D$27422,$D2157,1),"")</f>
        <v/>
      </c>
      <c r="F2157" s="4" t="e">
        <f t="shared" ca="1" si="400"/>
        <v>#VALUE!</v>
      </c>
      <c r="G2157" t="str">
        <f t="shared" si="397"/>
        <v/>
      </c>
      <c r="H2157" s="6" t="str">
        <f>IF($C2157,INDEX(RawData!$A$1:$D$27422,$D2157,3),"")</f>
        <v/>
      </c>
      <c r="I2157" s="6" t="str">
        <f>IF($C2157,INDEX(RawData!$A$1:$D$27422,$D2157,4),"")</f>
        <v/>
      </c>
      <c r="J2157" s="5" t="b">
        <f t="shared" si="401"/>
        <v>0</v>
      </c>
      <c r="K2157" s="4" t="e">
        <f t="shared" si="402"/>
        <v>#N/A</v>
      </c>
      <c r="L2157" s="4" t="e">
        <f t="shared" si="403"/>
        <v>#N/A</v>
      </c>
      <c r="M2157" s="4" t="e">
        <f t="shared" ca="1" si="404"/>
        <v>#N/A</v>
      </c>
      <c r="N2157" s="4" t="e">
        <f t="shared" ca="1" si="405"/>
        <v>#N/A</v>
      </c>
      <c r="O2157" s="4" t="e">
        <f t="shared" ca="1" si="406"/>
        <v>#N/A</v>
      </c>
      <c r="P2157" s="4" t="e">
        <f t="shared" ca="1" si="407"/>
        <v>#N/A</v>
      </c>
    </row>
    <row r="2158" spans="1:16" x14ac:dyDescent="0.2">
      <c r="A2158">
        <f t="shared" si="398"/>
        <v>8604</v>
      </c>
      <c r="B2158" s="4" t="b">
        <f t="shared" si="399"/>
        <v>0</v>
      </c>
      <c r="C2158" s="5" t="b">
        <f t="shared" si="396"/>
        <v>0</v>
      </c>
      <c r="D2158" t="str">
        <f>IF(C2158,VLOOKUP($A2158,RawData!$A$2:$D$27422,2,1),"")</f>
        <v/>
      </c>
      <c r="E2158" t="str">
        <f>IF($C2158,INDEX(RawData!$A$1:$D$27422,$D2158,1),"")</f>
        <v/>
      </c>
      <c r="F2158" s="4" t="e">
        <f t="shared" ca="1" si="400"/>
        <v>#VALUE!</v>
      </c>
      <c r="G2158" t="str">
        <f t="shared" si="397"/>
        <v/>
      </c>
      <c r="H2158" s="6" t="str">
        <f>IF($C2158,INDEX(RawData!$A$1:$D$27422,$D2158,3),"")</f>
        <v/>
      </c>
      <c r="I2158" s="6" t="str">
        <f>IF($C2158,INDEX(RawData!$A$1:$D$27422,$D2158,4),"")</f>
        <v/>
      </c>
      <c r="J2158" s="5" t="b">
        <f t="shared" si="401"/>
        <v>0</v>
      </c>
      <c r="K2158" s="4" t="e">
        <f t="shared" si="402"/>
        <v>#N/A</v>
      </c>
      <c r="L2158" s="4" t="e">
        <f t="shared" si="403"/>
        <v>#N/A</v>
      </c>
      <c r="M2158" s="4" t="e">
        <f t="shared" ca="1" si="404"/>
        <v>#N/A</v>
      </c>
      <c r="N2158" s="4" t="e">
        <f t="shared" ca="1" si="405"/>
        <v>#N/A</v>
      </c>
      <c r="O2158" s="4" t="e">
        <f t="shared" ca="1" si="406"/>
        <v>#N/A</v>
      </c>
      <c r="P2158" s="4" t="e">
        <f t="shared" ca="1" si="407"/>
        <v>#N/A</v>
      </c>
    </row>
    <row r="2159" spans="1:16" x14ac:dyDescent="0.2">
      <c r="A2159">
        <f t="shared" si="398"/>
        <v>8608</v>
      </c>
      <c r="B2159" s="4" t="b">
        <f t="shared" si="399"/>
        <v>0</v>
      </c>
      <c r="C2159" s="5" t="b">
        <f t="shared" si="396"/>
        <v>0</v>
      </c>
      <c r="D2159" t="str">
        <f>IF(C2159,VLOOKUP($A2159,RawData!$A$2:$D$27422,2,1),"")</f>
        <v/>
      </c>
      <c r="E2159" t="str">
        <f>IF($C2159,INDEX(RawData!$A$1:$D$27422,$D2159,1),"")</f>
        <v/>
      </c>
      <c r="F2159" s="4" t="e">
        <f t="shared" ca="1" si="400"/>
        <v>#VALUE!</v>
      </c>
      <c r="G2159" t="str">
        <f t="shared" si="397"/>
        <v/>
      </c>
      <c r="H2159" s="6" t="str">
        <f>IF($C2159,INDEX(RawData!$A$1:$D$27422,$D2159,3),"")</f>
        <v/>
      </c>
      <c r="I2159" s="6" t="str">
        <f>IF($C2159,INDEX(RawData!$A$1:$D$27422,$D2159,4),"")</f>
        <v/>
      </c>
      <c r="J2159" s="5" t="b">
        <f t="shared" si="401"/>
        <v>0</v>
      </c>
      <c r="K2159" s="4" t="e">
        <f t="shared" si="402"/>
        <v>#N/A</v>
      </c>
      <c r="L2159" s="4" t="e">
        <f t="shared" si="403"/>
        <v>#N/A</v>
      </c>
      <c r="M2159" s="4" t="e">
        <f t="shared" ca="1" si="404"/>
        <v>#N/A</v>
      </c>
      <c r="N2159" s="4" t="e">
        <f t="shared" ca="1" si="405"/>
        <v>#N/A</v>
      </c>
      <c r="O2159" s="4" t="e">
        <f t="shared" ca="1" si="406"/>
        <v>#N/A</v>
      </c>
      <c r="P2159" s="4" t="e">
        <f t="shared" ca="1" si="407"/>
        <v>#N/A</v>
      </c>
    </row>
    <row r="2160" spans="1:16" x14ac:dyDescent="0.2">
      <c r="A2160">
        <f t="shared" si="398"/>
        <v>8612</v>
      </c>
      <c r="B2160" s="4" t="b">
        <f t="shared" si="399"/>
        <v>0</v>
      </c>
      <c r="C2160" s="5" t="b">
        <f t="shared" si="396"/>
        <v>0</v>
      </c>
      <c r="D2160" t="str">
        <f>IF(C2160,VLOOKUP($A2160,RawData!$A$2:$D$27422,2,1),"")</f>
        <v/>
      </c>
      <c r="E2160" t="str">
        <f>IF($C2160,INDEX(RawData!$A$1:$D$27422,$D2160,1),"")</f>
        <v/>
      </c>
      <c r="F2160" s="4" t="e">
        <f t="shared" ca="1" si="400"/>
        <v>#VALUE!</v>
      </c>
      <c r="G2160" t="str">
        <f t="shared" si="397"/>
        <v/>
      </c>
      <c r="H2160" s="6" t="str">
        <f>IF($C2160,INDEX(RawData!$A$1:$D$27422,$D2160,3),"")</f>
        <v/>
      </c>
      <c r="I2160" s="6" t="str">
        <f>IF($C2160,INDEX(RawData!$A$1:$D$27422,$D2160,4),"")</f>
        <v/>
      </c>
      <c r="J2160" s="5" t="b">
        <f t="shared" si="401"/>
        <v>0</v>
      </c>
      <c r="K2160" s="4" t="e">
        <f t="shared" si="402"/>
        <v>#N/A</v>
      </c>
      <c r="L2160" s="4" t="e">
        <f t="shared" si="403"/>
        <v>#N/A</v>
      </c>
      <c r="M2160" s="4" t="e">
        <f t="shared" ca="1" si="404"/>
        <v>#N/A</v>
      </c>
      <c r="N2160" s="4" t="e">
        <f t="shared" ca="1" si="405"/>
        <v>#N/A</v>
      </c>
      <c r="O2160" s="4" t="e">
        <f t="shared" ca="1" si="406"/>
        <v>#N/A</v>
      </c>
      <c r="P2160" s="4" t="e">
        <f t="shared" ca="1" si="407"/>
        <v>#N/A</v>
      </c>
    </row>
    <row r="2161" spans="1:16" x14ac:dyDescent="0.2">
      <c r="A2161">
        <f t="shared" si="398"/>
        <v>8616</v>
      </c>
      <c r="B2161" s="4" t="b">
        <f t="shared" si="399"/>
        <v>0</v>
      </c>
      <c r="C2161" s="5" t="b">
        <f t="shared" si="396"/>
        <v>0</v>
      </c>
      <c r="D2161" t="str">
        <f>IF(C2161,VLOOKUP($A2161,RawData!$A$2:$D$27422,2,1),"")</f>
        <v/>
      </c>
      <c r="E2161" t="str">
        <f>IF($C2161,INDEX(RawData!$A$1:$D$27422,$D2161,1),"")</f>
        <v/>
      </c>
      <c r="F2161" s="4" t="e">
        <f t="shared" ca="1" si="400"/>
        <v>#VALUE!</v>
      </c>
      <c r="G2161" t="str">
        <f t="shared" si="397"/>
        <v/>
      </c>
      <c r="H2161" s="6" t="str">
        <f>IF($C2161,INDEX(RawData!$A$1:$D$27422,$D2161,3),"")</f>
        <v/>
      </c>
      <c r="I2161" s="6" t="str">
        <f>IF($C2161,INDEX(RawData!$A$1:$D$27422,$D2161,4),"")</f>
        <v/>
      </c>
      <c r="J2161" s="5" t="b">
        <f t="shared" si="401"/>
        <v>0</v>
      </c>
      <c r="K2161" s="4" t="e">
        <f t="shared" si="402"/>
        <v>#N/A</v>
      </c>
      <c r="L2161" s="4" t="e">
        <f t="shared" si="403"/>
        <v>#N/A</v>
      </c>
      <c r="M2161" s="4" t="e">
        <f t="shared" ca="1" si="404"/>
        <v>#N/A</v>
      </c>
      <c r="N2161" s="4" t="e">
        <f t="shared" ca="1" si="405"/>
        <v>#N/A</v>
      </c>
      <c r="O2161" s="4" t="e">
        <f t="shared" ca="1" si="406"/>
        <v>#N/A</v>
      </c>
      <c r="P2161" s="4" t="e">
        <f t="shared" ca="1" si="407"/>
        <v>#N/A</v>
      </c>
    </row>
    <row r="2162" spans="1:16" x14ac:dyDescent="0.2">
      <c r="A2162">
        <f t="shared" si="398"/>
        <v>8620</v>
      </c>
      <c r="B2162" s="4" t="b">
        <f t="shared" si="399"/>
        <v>0</v>
      </c>
      <c r="C2162" s="5" t="b">
        <f t="shared" si="396"/>
        <v>0</v>
      </c>
      <c r="D2162" t="str">
        <f>IF(C2162,VLOOKUP($A2162,RawData!$A$2:$D$27422,2,1),"")</f>
        <v/>
      </c>
      <c r="E2162" t="str">
        <f>IF($C2162,INDEX(RawData!$A$1:$D$27422,$D2162,1),"")</f>
        <v/>
      </c>
      <c r="F2162" s="4" t="e">
        <f t="shared" ca="1" si="400"/>
        <v>#VALUE!</v>
      </c>
      <c r="G2162" t="str">
        <f t="shared" si="397"/>
        <v/>
      </c>
      <c r="H2162" s="6" t="str">
        <f>IF($C2162,INDEX(RawData!$A$1:$D$27422,$D2162,3),"")</f>
        <v/>
      </c>
      <c r="I2162" s="6" t="str">
        <f>IF($C2162,INDEX(RawData!$A$1:$D$27422,$D2162,4),"")</f>
        <v/>
      </c>
      <c r="J2162" s="5" t="b">
        <f t="shared" si="401"/>
        <v>0</v>
      </c>
      <c r="K2162" s="4" t="e">
        <f t="shared" si="402"/>
        <v>#N/A</v>
      </c>
      <c r="L2162" s="4" t="e">
        <f t="shared" si="403"/>
        <v>#N/A</v>
      </c>
      <c r="M2162" s="4" t="e">
        <f t="shared" ca="1" si="404"/>
        <v>#N/A</v>
      </c>
      <c r="N2162" s="4" t="e">
        <f t="shared" ca="1" si="405"/>
        <v>#N/A</v>
      </c>
      <c r="O2162" s="4" t="e">
        <f t="shared" ca="1" si="406"/>
        <v>#N/A</v>
      </c>
      <c r="P2162" s="4" t="e">
        <f t="shared" ca="1" si="407"/>
        <v>#N/A</v>
      </c>
    </row>
    <row r="2163" spans="1:16" x14ac:dyDescent="0.2">
      <c r="A2163">
        <f t="shared" si="398"/>
        <v>8624</v>
      </c>
      <c r="B2163" s="4" t="b">
        <f t="shared" si="399"/>
        <v>0</v>
      </c>
      <c r="C2163" s="5" t="b">
        <f t="shared" si="396"/>
        <v>0</v>
      </c>
      <c r="D2163" t="str">
        <f>IF(C2163,VLOOKUP($A2163,RawData!$A$2:$D$27422,2,1),"")</f>
        <v/>
      </c>
      <c r="E2163" t="str">
        <f>IF($C2163,INDEX(RawData!$A$1:$D$27422,$D2163,1),"")</f>
        <v/>
      </c>
      <c r="F2163" s="4" t="e">
        <f t="shared" ca="1" si="400"/>
        <v>#VALUE!</v>
      </c>
      <c r="G2163" t="str">
        <f t="shared" si="397"/>
        <v/>
      </c>
      <c r="H2163" s="6" t="str">
        <f>IF($C2163,INDEX(RawData!$A$1:$D$27422,$D2163,3),"")</f>
        <v/>
      </c>
      <c r="I2163" s="6" t="str">
        <f>IF($C2163,INDEX(RawData!$A$1:$D$27422,$D2163,4),"")</f>
        <v/>
      </c>
      <c r="J2163" s="5" t="b">
        <f t="shared" si="401"/>
        <v>0</v>
      </c>
      <c r="K2163" s="4" t="e">
        <f t="shared" si="402"/>
        <v>#N/A</v>
      </c>
      <c r="L2163" s="4" t="e">
        <f t="shared" si="403"/>
        <v>#N/A</v>
      </c>
      <c r="M2163" s="4" t="e">
        <f t="shared" ca="1" si="404"/>
        <v>#N/A</v>
      </c>
      <c r="N2163" s="4" t="e">
        <f t="shared" ca="1" si="405"/>
        <v>#N/A</v>
      </c>
      <c r="O2163" s="4" t="e">
        <f t="shared" ca="1" si="406"/>
        <v>#N/A</v>
      </c>
      <c r="P2163" s="4" t="e">
        <f t="shared" ca="1" si="407"/>
        <v>#N/A</v>
      </c>
    </row>
    <row r="2164" spans="1:16" x14ac:dyDescent="0.2">
      <c r="A2164">
        <f t="shared" si="398"/>
        <v>8628</v>
      </c>
      <c r="B2164" s="4" t="b">
        <f t="shared" si="399"/>
        <v>0</v>
      </c>
      <c r="C2164" s="5" t="b">
        <f t="shared" si="396"/>
        <v>0</v>
      </c>
      <c r="D2164" t="str">
        <f>IF(C2164,VLOOKUP($A2164,RawData!$A$2:$D$27422,2,1),"")</f>
        <v/>
      </c>
      <c r="E2164" t="str">
        <f>IF($C2164,INDEX(RawData!$A$1:$D$27422,$D2164,1),"")</f>
        <v/>
      </c>
      <c r="F2164" s="4" t="e">
        <f t="shared" ca="1" si="400"/>
        <v>#VALUE!</v>
      </c>
      <c r="G2164" t="str">
        <f t="shared" si="397"/>
        <v/>
      </c>
      <c r="H2164" s="6" t="str">
        <f>IF($C2164,INDEX(RawData!$A$1:$D$27422,$D2164,3),"")</f>
        <v/>
      </c>
      <c r="I2164" s="6" t="str">
        <f>IF($C2164,INDEX(RawData!$A$1:$D$27422,$D2164,4),"")</f>
        <v/>
      </c>
      <c r="J2164" s="5" t="b">
        <f t="shared" si="401"/>
        <v>0</v>
      </c>
      <c r="K2164" s="4" t="e">
        <f t="shared" si="402"/>
        <v>#N/A</v>
      </c>
      <c r="L2164" s="4" t="e">
        <f t="shared" si="403"/>
        <v>#N/A</v>
      </c>
      <c r="M2164" s="4" t="e">
        <f t="shared" ca="1" si="404"/>
        <v>#N/A</v>
      </c>
      <c r="N2164" s="4" t="e">
        <f t="shared" ca="1" si="405"/>
        <v>#N/A</v>
      </c>
      <c r="O2164" s="4" t="e">
        <f t="shared" ca="1" si="406"/>
        <v>#N/A</v>
      </c>
      <c r="P2164" s="4" t="e">
        <f t="shared" ca="1" si="407"/>
        <v>#N/A</v>
      </c>
    </row>
    <row r="2165" spans="1:16" x14ac:dyDescent="0.2">
      <c r="A2165">
        <f t="shared" si="398"/>
        <v>8632</v>
      </c>
      <c r="B2165" s="4" t="b">
        <f t="shared" si="399"/>
        <v>0</v>
      </c>
      <c r="C2165" s="5" t="b">
        <f t="shared" si="396"/>
        <v>0</v>
      </c>
      <c r="D2165" t="str">
        <f>IF(C2165,VLOOKUP($A2165,RawData!$A$2:$D$27422,2,1),"")</f>
        <v/>
      </c>
      <c r="E2165" t="str">
        <f>IF($C2165,INDEX(RawData!$A$1:$D$27422,$D2165,1),"")</f>
        <v/>
      </c>
      <c r="F2165" s="4" t="e">
        <f t="shared" ca="1" si="400"/>
        <v>#VALUE!</v>
      </c>
      <c r="G2165" t="str">
        <f t="shared" si="397"/>
        <v/>
      </c>
      <c r="H2165" s="6" t="str">
        <f>IF($C2165,INDEX(RawData!$A$1:$D$27422,$D2165,3),"")</f>
        <v/>
      </c>
      <c r="I2165" s="6" t="str">
        <f>IF($C2165,INDEX(RawData!$A$1:$D$27422,$D2165,4),"")</f>
        <v/>
      </c>
      <c r="J2165" s="5" t="b">
        <f t="shared" si="401"/>
        <v>0</v>
      </c>
      <c r="K2165" s="4" t="e">
        <f t="shared" si="402"/>
        <v>#N/A</v>
      </c>
      <c r="L2165" s="4" t="e">
        <f t="shared" si="403"/>
        <v>#N/A</v>
      </c>
      <c r="M2165" s="4" t="e">
        <f t="shared" ca="1" si="404"/>
        <v>#N/A</v>
      </c>
      <c r="N2165" s="4" t="e">
        <f t="shared" ca="1" si="405"/>
        <v>#N/A</v>
      </c>
      <c r="O2165" s="4" t="e">
        <f t="shared" ca="1" si="406"/>
        <v>#N/A</v>
      </c>
      <c r="P2165" s="4" t="e">
        <f t="shared" ca="1" si="407"/>
        <v>#N/A</v>
      </c>
    </row>
    <row r="2166" spans="1:16" x14ac:dyDescent="0.2">
      <c r="A2166">
        <f t="shared" si="398"/>
        <v>8636</v>
      </c>
      <c r="B2166" s="4" t="b">
        <f t="shared" si="399"/>
        <v>0</v>
      </c>
      <c r="C2166" s="5" t="b">
        <f t="shared" si="396"/>
        <v>0</v>
      </c>
      <c r="D2166" t="str">
        <f>IF(C2166,VLOOKUP($A2166,RawData!$A$2:$D$27422,2,1),"")</f>
        <v/>
      </c>
      <c r="E2166" t="str">
        <f>IF($C2166,INDEX(RawData!$A$1:$D$27422,$D2166,1),"")</f>
        <v/>
      </c>
      <c r="F2166" s="4" t="e">
        <f t="shared" ca="1" si="400"/>
        <v>#VALUE!</v>
      </c>
      <c r="G2166" t="str">
        <f t="shared" si="397"/>
        <v/>
      </c>
      <c r="H2166" s="6" t="str">
        <f>IF($C2166,INDEX(RawData!$A$1:$D$27422,$D2166,3),"")</f>
        <v/>
      </c>
      <c r="I2166" s="6" t="str">
        <f>IF($C2166,INDEX(RawData!$A$1:$D$27422,$D2166,4),"")</f>
        <v/>
      </c>
      <c r="J2166" s="5" t="b">
        <f t="shared" si="401"/>
        <v>0</v>
      </c>
      <c r="K2166" s="4" t="e">
        <f t="shared" si="402"/>
        <v>#N/A</v>
      </c>
      <c r="L2166" s="4" t="e">
        <f t="shared" si="403"/>
        <v>#N/A</v>
      </c>
      <c r="M2166" s="4" t="e">
        <f t="shared" ca="1" si="404"/>
        <v>#N/A</v>
      </c>
      <c r="N2166" s="4" t="e">
        <f t="shared" ca="1" si="405"/>
        <v>#N/A</v>
      </c>
      <c r="O2166" s="4" t="e">
        <f t="shared" ca="1" si="406"/>
        <v>#N/A</v>
      </c>
      <c r="P2166" s="4" t="e">
        <f t="shared" ca="1" si="407"/>
        <v>#N/A</v>
      </c>
    </row>
    <row r="2167" spans="1:16" x14ac:dyDescent="0.2">
      <c r="A2167">
        <f t="shared" si="398"/>
        <v>8640</v>
      </c>
      <c r="B2167" s="4" t="b">
        <f t="shared" si="399"/>
        <v>0</v>
      </c>
      <c r="C2167" s="5" t="b">
        <f t="shared" si="396"/>
        <v>0</v>
      </c>
      <c r="D2167" t="str">
        <f>IF(C2167,VLOOKUP($A2167,RawData!$A$2:$D$27422,2,1),"")</f>
        <v/>
      </c>
      <c r="E2167" t="str">
        <f>IF($C2167,INDEX(RawData!$A$1:$D$27422,$D2167,1),"")</f>
        <v/>
      </c>
      <c r="F2167" s="4" t="e">
        <f t="shared" ca="1" si="400"/>
        <v>#VALUE!</v>
      </c>
      <c r="G2167" t="str">
        <f t="shared" si="397"/>
        <v/>
      </c>
      <c r="H2167" s="6" t="str">
        <f>IF($C2167,INDEX(RawData!$A$1:$D$27422,$D2167,3),"")</f>
        <v/>
      </c>
      <c r="I2167" s="6" t="str">
        <f>IF($C2167,INDEX(RawData!$A$1:$D$27422,$D2167,4),"")</f>
        <v/>
      </c>
      <c r="J2167" s="5" t="b">
        <f t="shared" si="401"/>
        <v>0</v>
      </c>
      <c r="K2167" s="4" t="e">
        <f t="shared" si="402"/>
        <v>#N/A</v>
      </c>
      <c r="L2167" s="4" t="e">
        <f t="shared" si="403"/>
        <v>#N/A</v>
      </c>
      <c r="M2167" s="4" t="e">
        <f t="shared" ca="1" si="404"/>
        <v>#N/A</v>
      </c>
      <c r="N2167" s="4" t="e">
        <f t="shared" ca="1" si="405"/>
        <v>#N/A</v>
      </c>
      <c r="O2167" s="4" t="e">
        <f t="shared" ca="1" si="406"/>
        <v>#N/A</v>
      </c>
      <c r="P2167" s="4" t="e">
        <f t="shared" ca="1" si="407"/>
        <v>#N/A</v>
      </c>
    </row>
    <row r="2168" spans="1:16" x14ac:dyDescent="0.2">
      <c r="A2168">
        <f t="shared" si="398"/>
        <v>8644</v>
      </c>
      <c r="B2168" s="4" t="b">
        <f t="shared" si="399"/>
        <v>0</v>
      </c>
      <c r="C2168" s="5" t="b">
        <f t="shared" si="396"/>
        <v>0</v>
      </c>
      <c r="D2168" t="str">
        <f>IF(C2168,VLOOKUP($A2168,RawData!$A$2:$D$27422,2,1),"")</f>
        <v/>
      </c>
      <c r="E2168" t="str">
        <f>IF($C2168,INDEX(RawData!$A$1:$D$27422,$D2168,1),"")</f>
        <v/>
      </c>
      <c r="F2168" s="4" t="e">
        <f t="shared" ca="1" si="400"/>
        <v>#VALUE!</v>
      </c>
      <c r="G2168" t="str">
        <f t="shared" si="397"/>
        <v/>
      </c>
      <c r="H2168" s="6" t="str">
        <f>IF($C2168,INDEX(RawData!$A$1:$D$27422,$D2168,3),"")</f>
        <v/>
      </c>
      <c r="I2168" s="6" t="str">
        <f>IF($C2168,INDEX(RawData!$A$1:$D$27422,$D2168,4),"")</f>
        <v/>
      </c>
      <c r="J2168" s="5" t="b">
        <f t="shared" si="401"/>
        <v>0</v>
      </c>
      <c r="K2168" s="4" t="e">
        <f t="shared" si="402"/>
        <v>#N/A</v>
      </c>
      <c r="L2168" s="4" t="e">
        <f t="shared" si="403"/>
        <v>#N/A</v>
      </c>
      <c r="M2168" s="4" t="e">
        <f t="shared" ca="1" si="404"/>
        <v>#N/A</v>
      </c>
      <c r="N2168" s="4" t="e">
        <f t="shared" ca="1" si="405"/>
        <v>#N/A</v>
      </c>
      <c r="O2168" s="4" t="e">
        <f t="shared" ca="1" si="406"/>
        <v>#N/A</v>
      </c>
      <c r="P2168" s="4" t="e">
        <f t="shared" ca="1" si="407"/>
        <v>#N/A</v>
      </c>
    </row>
    <row r="2169" spans="1:16" x14ac:dyDescent="0.2">
      <c r="A2169">
        <f t="shared" si="398"/>
        <v>8648</v>
      </c>
      <c r="B2169" s="4" t="b">
        <f t="shared" si="399"/>
        <v>0</v>
      </c>
      <c r="C2169" s="5" t="b">
        <f t="shared" si="396"/>
        <v>0</v>
      </c>
      <c r="D2169" t="str">
        <f>IF(C2169,VLOOKUP($A2169,RawData!$A$2:$D$27422,2,1),"")</f>
        <v/>
      </c>
      <c r="E2169" t="str">
        <f>IF($C2169,INDEX(RawData!$A$1:$D$27422,$D2169,1),"")</f>
        <v/>
      </c>
      <c r="F2169" s="4" t="e">
        <f t="shared" ca="1" si="400"/>
        <v>#VALUE!</v>
      </c>
      <c r="G2169" t="str">
        <f t="shared" si="397"/>
        <v/>
      </c>
      <c r="H2169" s="6" t="str">
        <f>IF($C2169,INDEX(RawData!$A$1:$D$27422,$D2169,3),"")</f>
        <v/>
      </c>
      <c r="I2169" s="6" t="str">
        <f>IF($C2169,INDEX(RawData!$A$1:$D$27422,$D2169,4),"")</f>
        <v/>
      </c>
      <c r="J2169" s="5" t="b">
        <f t="shared" si="401"/>
        <v>0</v>
      </c>
      <c r="K2169" s="4" t="e">
        <f t="shared" si="402"/>
        <v>#N/A</v>
      </c>
      <c r="L2169" s="4" t="e">
        <f t="shared" si="403"/>
        <v>#N/A</v>
      </c>
      <c r="M2169" s="4" t="e">
        <f t="shared" ca="1" si="404"/>
        <v>#N/A</v>
      </c>
      <c r="N2169" s="4" t="e">
        <f t="shared" ca="1" si="405"/>
        <v>#N/A</v>
      </c>
      <c r="O2169" s="4" t="e">
        <f t="shared" ca="1" si="406"/>
        <v>#N/A</v>
      </c>
      <c r="P2169" s="4" t="e">
        <f t="shared" ca="1" si="407"/>
        <v>#N/A</v>
      </c>
    </row>
    <row r="2170" spans="1:16" x14ac:dyDescent="0.2">
      <c r="A2170">
        <f t="shared" si="398"/>
        <v>8652</v>
      </c>
      <c r="B2170" s="4" t="b">
        <f t="shared" si="399"/>
        <v>0</v>
      </c>
      <c r="C2170" s="5" t="b">
        <f t="shared" si="396"/>
        <v>0</v>
      </c>
      <c r="D2170" t="str">
        <f>IF(C2170,VLOOKUP($A2170,RawData!$A$2:$D$27422,2,1),"")</f>
        <v/>
      </c>
      <c r="E2170" t="str">
        <f>IF($C2170,INDEX(RawData!$A$1:$D$27422,$D2170,1),"")</f>
        <v/>
      </c>
      <c r="F2170" s="4" t="e">
        <f t="shared" ca="1" si="400"/>
        <v>#VALUE!</v>
      </c>
      <c r="G2170" t="str">
        <f t="shared" si="397"/>
        <v/>
      </c>
      <c r="H2170" s="6" t="str">
        <f>IF($C2170,INDEX(RawData!$A$1:$D$27422,$D2170,3),"")</f>
        <v/>
      </c>
      <c r="I2170" s="6" t="str">
        <f>IF($C2170,INDEX(RawData!$A$1:$D$27422,$D2170,4),"")</f>
        <v/>
      </c>
      <c r="J2170" s="5" t="b">
        <f t="shared" si="401"/>
        <v>0</v>
      </c>
      <c r="K2170" s="4" t="e">
        <f t="shared" si="402"/>
        <v>#N/A</v>
      </c>
      <c r="L2170" s="4" t="e">
        <f t="shared" si="403"/>
        <v>#N/A</v>
      </c>
      <c r="M2170" s="4" t="e">
        <f t="shared" ca="1" si="404"/>
        <v>#N/A</v>
      </c>
      <c r="N2170" s="4" t="e">
        <f t="shared" ca="1" si="405"/>
        <v>#N/A</v>
      </c>
      <c r="O2170" s="4" t="e">
        <f t="shared" ca="1" si="406"/>
        <v>#N/A</v>
      </c>
      <c r="P2170" s="4" t="e">
        <f t="shared" ca="1" si="407"/>
        <v>#N/A</v>
      </c>
    </row>
    <row r="2171" spans="1:16" x14ac:dyDescent="0.2">
      <c r="A2171">
        <f t="shared" si="398"/>
        <v>8656</v>
      </c>
      <c r="B2171" s="4" t="b">
        <f t="shared" si="399"/>
        <v>0</v>
      </c>
      <c r="C2171" s="5" t="b">
        <f t="shared" si="396"/>
        <v>0</v>
      </c>
      <c r="D2171" t="str">
        <f>IF(C2171,VLOOKUP($A2171,RawData!$A$2:$D$27422,2,1),"")</f>
        <v/>
      </c>
      <c r="E2171" t="str">
        <f>IF($C2171,INDEX(RawData!$A$1:$D$27422,$D2171,1),"")</f>
        <v/>
      </c>
      <c r="F2171" s="4" t="e">
        <f t="shared" ca="1" si="400"/>
        <v>#VALUE!</v>
      </c>
      <c r="G2171" t="str">
        <f t="shared" si="397"/>
        <v/>
      </c>
      <c r="H2171" s="6" t="str">
        <f>IF($C2171,INDEX(RawData!$A$1:$D$27422,$D2171,3),"")</f>
        <v/>
      </c>
      <c r="I2171" s="6" t="str">
        <f>IF($C2171,INDEX(RawData!$A$1:$D$27422,$D2171,4),"")</f>
        <v/>
      </c>
      <c r="J2171" s="5" t="b">
        <f t="shared" si="401"/>
        <v>0</v>
      </c>
      <c r="K2171" s="4" t="e">
        <f t="shared" si="402"/>
        <v>#N/A</v>
      </c>
      <c r="L2171" s="4" t="e">
        <f t="shared" si="403"/>
        <v>#N/A</v>
      </c>
      <c r="M2171" s="4" t="e">
        <f t="shared" ca="1" si="404"/>
        <v>#N/A</v>
      </c>
      <c r="N2171" s="4" t="e">
        <f t="shared" ca="1" si="405"/>
        <v>#N/A</v>
      </c>
      <c r="O2171" s="4" t="e">
        <f t="shared" ca="1" si="406"/>
        <v>#N/A</v>
      </c>
      <c r="P2171" s="4" t="e">
        <f t="shared" ca="1" si="407"/>
        <v>#N/A</v>
      </c>
    </row>
    <row r="2172" spans="1:16" x14ac:dyDescent="0.2">
      <c r="A2172">
        <f t="shared" si="398"/>
        <v>8660</v>
      </c>
      <c r="B2172" s="4" t="b">
        <f t="shared" si="399"/>
        <v>0</v>
      </c>
      <c r="C2172" s="5" t="b">
        <f t="shared" si="396"/>
        <v>0</v>
      </c>
      <c r="D2172" t="str">
        <f>IF(C2172,VLOOKUP($A2172,RawData!$A$2:$D$27422,2,1),"")</f>
        <v/>
      </c>
      <c r="E2172" t="str">
        <f>IF($C2172,INDEX(RawData!$A$1:$D$27422,$D2172,1),"")</f>
        <v/>
      </c>
      <c r="F2172" s="4" t="e">
        <f t="shared" ca="1" si="400"/>
        <v>#VALUE!</v>
      </c>
      <c r="G2172" t="str">
        <f t="shared" si="397"/>
        <v/>
      </c>
      <c r="H2172" s="6" t="str">
        <f>IF($C2172,INDEX(RawData!$A$1:$D$27422,$D2172,3),"")</f>
        <v/>
      </c>
      <c r="I2172" s="6" t="str">
        <f>IF($C2172,INDEX(RawData!$A$1:$D$27422,$D2172,4),"")</f>
        <v/>
      </c>
      <c r="J2172" s="5" t="b">
        <f t="shared" si="401"/>
        <v>0</v>
      </c>
      <c r="K2172" s="4" t="e">
        <f t="shared" si="402"/>
        <v>#N/A</v>
      </c>
      <c r="L2172" s="4" t="e">
        <f t="shared" si="403"/>
        <v>#N/A</v>
      </c>
      <c r="M2172" s="4" t="e">
        <f t="shared" ca="1" si="404"/>
        <v>#N/A</v>
      </c>
      <c r="N2172" s="4" t="e">
        <f t="shared" ca="1" si="405"/>
        <v>#N/A</v>
      </c>
      <c r="O2172" s="4" t="e">
        <f t="shared" ca="1" si="406"/>
        <v>#N/A</v>
      </c>
      <c r="P2172" s="4" t="e">
        <f t="shared" ca="1" si="407"/>
        <v>#N/A</v>
      </c>
    </row>
    <row r="2173" spans="1:16" x14ac:dyDescent="0.2">
      <c r="A2173">
        <f t="shared" si="398"/>
        <v>8664</v>
      </c>
      <c r="B2173" s="4" t="b">
        <f t="shared" si="399"/>
        <v>0</v>
      </c>
      <c r="C2173" s="5" t="b">
        <f t="shared" si="396"/>
        <v>0</v>
      </c>
      <c r="D2173" t="str">
        <f>IF(C2173,VLOOKUP($A2173,RawData!$A$2:$D$27422,2,1),"")</f>
        <v/>
      </c>
      <c r="E2173" t="str">
        <f>IF($C2173,INDEX(RawData!$A$1:$D$27422,$D2173,1),"")</f>
        <v/>
      </c>
      <c r="F2173" s="4" t="e">
        <f t="shared" ca="1" si="400"/>
        <v>#VALUE!</v>
      </c>
      <c r="G2173" t="str">
        <f t="shared" si="397"/>
        <v/>
      </c>
      <c r="H2173" s="6" t="str">
        <f>IF($C2173,INDEX(RawData!$A$1:$D$27422,$D2173,3),"")</f>
        <v/>
      </c>
      <c r="I2173" s="6" t="str">
        <f>IF($C2173,INDEX(RawData!$A$1:$D$27422,$D2173,4),"")</f>
        <v/>
      </c>
      <c r="J2173" s="5" t="b">
        <f t="shared" si="401"/>
        <v>0</v>
      </c>
      <c r="K2173" s="4" t="e">
        <f t="shared" si="402"/>
        <v>#N/A</v>
      </c>
      <c r="L2173" s="4" t="e">
        <f t="shared" si="403"/>
        <v>#N/A</v>
      </c>
      <c r="M2173" s="4" t="e">
        <f t="shared" ca="1" si="404"/>
        <v>#N/A</v>
      </c>
      <c r="N2173" s="4" t="e">
        <f t="shared" ca="1" si="405"/>
        <v>#N/A</v>
      </c>
      <c r="O2173" s="4" t="e">
        <f t="shared" ca="1" si="406"/>
        <v>#N/A</v>
      </c>
      <c r="P2173" s="4" t="e">
        <f t="shared" ca="1" si="407"/>
        <v>#N/A</v>
      </c>
    </row>
    <row r="2174" spans="1:16" x14ac:dyDescent="0.2">
      <c r="A2174">
        <f t="shared" si="398"/>
        <v>8668</v>
      </c>
      <c r="B2174" s="4" t="b">
        <f t="shared" si="399"/>
        <v>0</v>
      </c>
      <c r="C2174" s="5" t="b">
        <f t="shared" si="396"/>
        <v>0</v>
      </c>
      <c r="D2174" t="str">
        <f>IF(C2174,VLOOKUP($A2174,RawData!$A$2:$D$27422,2,1),"")</f>
        <v/>
      </c>
      <c r="E2174" t="str">
        <f>IF($C2174,INDEX(RawData!$A$1:$D$27422,$D2174,1),"")</f>
        <v/>
      </c>
      <c r="F2174" s="4" t="e">
        <f t="shared" ca="1" si="400"/>
        <v>#VALUE!</v>
      </c>
      <c r="G2174" t="str">
        <f t="shared" si="397"/>
        <v/>
      </c>
      <c r="H2174" s="6" t="str">
        <f>IF($C2174,INDEX(RawData!$A$1:$D$27422,$D2174,3),"")</f>
        <v/>
      </c>
      <c r="I2174" s="6" t="str">
        <f>IF($C2174,INDEX(RawData!$A$1:$D$27422,$D2174,4),"")</f>
        <v/>
      </c>
      <c r="J2174" s="5" t="b">
        <f t="shared" si="401"/>
        <v>0</v>
      </c>
      <c r="K2174" s="4" t="e">
        <f t="shared" si="402"/>
        <v>#N/A</v>
      </c>
      <c r="L2174" s="4" t="e">
        <f t="shared" si="403"/>
        <v>#N/A</v>
      </c>
      <c r="M2174" s="4" t="e">
        <f t="shared" ca="1" si="404"/>
        <v>#N/A</v>
      </c>
      <c r="N2174" s="4" t="e">
        <f t="shared" ca="1" si="405"/>
        <v>#N/A</v>
      </c>
      <c r="O2174" s="4" t="e">
        <f t="shared" ca="1" si="406"/>
        <v>#N/A</v>
      </c>
      <c r="P2174" s="4" t="e">
        <f t="shared" ca="1" si="407"/>
        <v>#N/A</v>
      </c>
    </row>
    <row r="2175" spans="1:16" x14ac:dyDescent="0.2">
      <c r="A2175">
        <f t="shared" si="398"/>
        <v>8672</v>
      </c>
      <c r="B2175" s="4" t="b">
        <f t="shared" si="399"/>
        <v>0</v>
      </c>
      <c r="C2175" s="5" t="b">
        <f t="shared" si="396"/>
        <v>0</v>
      </c>
      <c r="D2175" t="str">
        <f>IF(C2175,VLOOKUP($A2175,RawData!$A$2:$D$27422,2,1),"")</f>
        <v/>
      </c>
      <c r="E2175" t="str">
        <f>IF($C2175,INDEX(RawData!$A$1:$D$27422,$D2175,1),"")</f>
        <v/>
      </c>
      <c r="F2175" s="4" t="e">
        <f t="shared" ca="1" si="400"/>
        <v>#VALUE!</v>
      </c>
      <c r="G2175" t="str">
        <f t="shared" si="397"/>
        <v/>
      </c>
      <c r="H2175" s="6" t="str">
        <f>IF($C2175,INDEX(RawData!$A$1:$D$27422,$D2175,3),"")</f>
        <v/>
      </c>
      <c r="I2175" s="6" t="str">
        <f>IF($C2175,INDEX(RawData!$A$1:$D$27422,$D2175,4),"")</f>
        <v/>
      </c>
      <c r="J2175" s="5" t="b">
        <f t="shared" si="401"/>
        <v>0</v>
      </c>
      <c r="K2175" s="4" t="e">
        <f t="shared" si="402"/>
        <v>#N/A</v>
      </c>
      <c r="L2175" s="4" t="e">
        <f t="shared" si="403"/>
        <v>#N/A</v>
      </c>
      <c r="M2175" s="4" t="e">
        <f t="shared" ca="1" si="404"/>
        <v>#N/A</v>
      </c>
      <c r="N2175" s="4" t="e">
        <f t="shared" ca="1" si="405"/>
        <v>#N/A</v>
      </c>
      <c r="O2175" s="4" t="e">
        <f t="shared" ca="1" si="406"/>
        <v>#N/A</v>
      </c>
      <c r="P2175" s="4" t="e">
        <f t="shared" ca="1" si="407"/>
        <v>#N/A</v>
      </c>
    </row>
    <row r="2176" spans="1:16" x14ac:dyDescent="0.2">
      <c r="A2176">
        <f t="shared" si="398"/>
        <v>8676</v>
      </c>
      <c r="B2176" s="4" t="b">
        <f t="shared" si="399"/>
        <v>0</v>
      </c>
      <c r="C2176" s="5" t="b">
        <f t="shared" si="396"/>
        <v>0</v>
      </c>
      <c r="D2176" t="str">
        <f>IF(C2176,VLOOKUP($A2176,RawData!$A$2:$D$27422,2,1),"")</f>
        <v/>
      </c>
      <c r="E2176" t="str">
        <f>IF($C2176,INDEX(RawData!$A$1:$D$27422,$D2176,1),"")</f>
        <v/>
      </c>
      <c r="F2176" s="4" t="e">
        <f t="shared" ca="1" si="400"/>
        <v>#VALUE!</v>
      </c>
      <c r="G2176" t="str">
        <f t="shared" si="397"/>
        <v/>
      </c>
      <c r="H2176" s="6" t="str">
        <f>IF($C2176,INDEX(RawData!$A$1:$D$27422,$D2176,3),"")</f>
        <v/>
      </c>
      <c r="I2176" s="6" t="str">
        <f>IF($C2176,INDEX(RawData!$A$1:$D$27422,$D2176,4),"")</f>
        <v/>
      </c>
      <c r="J2176" s="5" t="b">
        <f t="shared" si="401"/>
        <v>0</v>
      </c>
      <c r="K2176" s="4" t="e">
        <f t="shared" si="402"/>
        <v>#N/A</v>
      </c>
      <c r="L2176" s="4" t="e">
        <f t="shared" si="403"/>
        <v>#N/A</v>
      </c>
      <c r="M2176" s="4" t="e">
        <f t="shared" ca="1" si="404"/>
        <v>#N/A</v>
      </c>
      <c r="N2176" s="4" t="e">
        <f t="shared" ca="1" si="405"/>
        <v>#N/A</v>
      </c>
      <c r="O2176" s="4" t="e">
        <f t="shared" ca="1" si="406"/>
        <v>#N/A</v>
      </c>
      <c r="P2176" s="4" t="e">
        <f t="shared" ca="1" si="407"/>
        <v>#N/A</v>
      </c>
    </row>
    <row r="2177" spans="1:16" x14ac:dyDescent="0.2">
      <c r="A2177">
        <f t="shared" si="398"/>
        <v>8680</v>
      </c>
      <c r="B2177" s="4" t="b">
        <f t="shared" si="399"/>
        <v>0</v>
      </c>
      <c r="C2177" s="5" t="b">
        <f t="shared" si="396"/>
        <v>0</v>
      </c>
      <c r="D2177" t="str">
        <f>IF(C2177,VLOOKUP($A2177,RawData!$A$2:$D$27422,2,1),"")</f>
        <v/>
      </c>
      <c r="E2177" t="str">
        <f>IF($C2177,INDEX(RawData!$A$1:$D$27422,$D2177,1),"")</f>
        <v/>
      </c>
      <c r="F2177" s="4" t="e">
        <f t="shared" ca="1" si="400"/>
        <v>#VALUE!</v>
      </c>
      <c r="G2177" t="str">
        <f t="shared" si="397"/>
        <v/>
      </c>
      <c r="H2177" s="6" t="str">
        <f>IF($C2177,INDEX(RawData!$A$1:$D$27422,$D2177,3),"")</f>
        <v/>
      </c>
      <c r="I2177" s="6" t="str">
        <f>IF($C2177,INDEX(RawData!$A$1:$D$27422,$D2177,4),"")</f>
        <v/>
      </c>
      <c r="J2177" s="5" t="b">
        <f t="shared" si="401"/>
        <v>0</v>
      </c>
      <c r="K2177" s="4" t="e">
        <f t="shared" si="402"/>
        <v>#N/A</v>
      </c>
      <c r="L2177" s="4" t="e">
        <f t="shared" si="403"/>
        <v>#N/A</v>
      </c>
      <c r="M2177" s="4" t="e">
        <f t="shared" ca="1" si="404"/>
        <v>#N/A</v>
      </c>
      <c r="N2177" s="4" t="e">
        <f t="shared" ca="1" si="405"/>
        <v>#N/A</v>
      </c>
      <c r="O2177" s="4" t="e">
        <f t="shared" ca="1" si="406"/>
        <v>#N/A</v>
      </c>
      <c r="P2177" s="4" t="e">
        <f t="shared" ca="1" si="407"/>
        <v>#N/A</v>
      </c>
    </row>
    <row r="2178" spans="1:16" x14ac:dyDescent="0.2">
      <c r="A2178">
        <f t="shared" si="398"/>
        <v>8684</v>
      </c>
      <c r="B2178" s="4" t="b">
        <f t="shared" si="399"/>
        <v>0</v>
      </c>
      <c r="C2178" s="5" t="b">
        <f t="shared" si="396"/>
        <v>0</v>
      </c>
      <c r="D2178" t="str">
        <f>IF(C2178,VLOOKUP($A2178,RawData!$A$2:$D$27422,2,1),"")</f>
        <v/>
      </c>
      <c r="E2178" t="str">
        <f>IF($C2178,INDEX(RawData!$A$1:$D$27422,$D2178,1),"")</f>
        <v/>
      </c>
      <c r="F2178" s="4" t="e">
        <f t="shared" ca="1" si="400"/>
        <v>#VALUE!</v>
      </c>
      <c r="G2178" t="str">
        <f t="shared" si="397"/>
        <v/>
      </c>
      <c r="H2178" s="6" t="str">
        <f>IF($C2178,INDEX(RawData!$A$1:$D$27422,$D2178,3),"")</f>
        <v/>
      </c>
      <c r="I2178" s="6" t="str">
        <f>IF($C2178,INDEX(RawData!$A$1:$D$27422,$D2178,4),"")</f>
        <v/>
      </c>
      <c r="J2178" s="5" t="b">
        <f t="shared" si="401"/>
        <v>0</v>
      </c>
      <c r="K2178" s="4" t="e">
        <f t="shared" si="402"/>
        <v>#N/A</v>
      </c>
      <c r="L2178" s="4" t="e">
        <f t="shared" si="403"/>
        <v>#N/A</v>
      </c>
      <c r="M2178" s="4" t="e">
        <f t="shared" ca="1" si="404"/>
        <v>#N/A</v>
      </c>
      <c r="N2178" s="4" t="e">
        <f t="shared" ca="1" si="405"/>
        <v>#N/A</v>
      </c>
      <c r="O2178" s="4" t="e">
        <f t="shared" ca="1" si="406"/>
        <v>#N/A</v>
      </c>
      <c r="P2178" s="4" t="e">
        <f t="shared" ca="1" si="407"/>
        <v>#N/A</v>
      </c>
    </row>
    <row r="2179" spans="1:16" x14ac:dyDescent="0.2">
      <c r="A2179">
        <f t="shared" si="398"/>
        <v>8688</v>
      </c>
      <c r="B2179" s="4" t="b">
        <f t="shared" si="399"/>
        <v>0</v>
      </c>
      <c r="C2179" s="5" t="b">
        <f t="shared" si="396"/>
        <v>0</v>
      </c>
      <c r="D2179" t="str">
        <f>IF(C2179,VLOOKUP($A2179,RawData!$A$2:$D$27422,2,1),"")</f>
        <v/>
      </c>
      <c r="E2179" t="str">
        <f>IF($C2179,INDEX(RawData!$A$1:$D$27422,$D2179,1),"")</f>
        <v/>
      </c>
      <c r="F2179" s="4" t="e">
        <f t="shared" ca="1" si="400"/>
        <v>#VALUE!</v>
      </c>
      <c r="G2179" t="str">
        <f t="shared" si="397"/>
        <v/>
      </c>
      <c r="H2179" s="6" t="str">
        <f>IF($C2179,INDEX(RawData!$A$1:$D$27422,$D2179,3),"")</f>
        <v/>
      </c>
      <c r="I2179" s="6" t="str">
        <f>IF($C2179,INDEX(RawData!$A$1:$D$27422,$D2179,4),"")</f>
        <v/>
      </c>
      <c r="J2179" s="5" t="b">
        <f t="shared" si="401"/>
        <v>0</v>
      </c>
      <c r="K2179" s="4" t="e">
        <f t="shared" si="402"/>
        <v>#N/A</v>
      </c>
      <c r="L2179" s="4" t="e">
        <f t="shared" si="403"/>
        <v>#N/A</v>
      </c>
      <c r="M2179" s="4" t="e">
        <f t="shared" ca="1" si="404"/>
        <v>#N/A</v>
      </c>
      <c r="N2179" s="4" t="e">
        <f t="shared" ca="1" si="405"/>
        <v>#N/A</v>
      </c>
      <c r="O2179" s="4" t="e">
        <f t="shared" ca="1" si="406"/>
        <v>#N/A</v>
      </c>
      <c r="P2179" s="4" t="e">
        <f t="shared" ca="1" si="407"/>
        <v>#N/A</v>
      </c>
    </row>
    <row r="2180" spans="1:16" x14ac:dyDescent="0.2">
      <c r="A2180">
        <f t="shared" si="398"/>
        <v>8692</v>
      </c>
      <c r="B2180" s="4" t="b">
        <f t="shared" si="399"/>
        <v>0</v>
      </c>
      <c r="C2180" s="5" t="b">
        <f t="shared" si="396"/>
        <v>0</v>
      </c>
      <c r="D2180" t="str">
        <f>IF(C2180,VLOOKUP($A2180,RawData!$A$2:$D$27422,2,1),"")</f>
        <v/>
      </c>
      <c r="E2180" t="str">
        <f>IF($C2180,INDEX(RawData!$A$1:$D$27422,$D2180,1),"")</f>
        <v/>
      </c>
      <c r="F2180" s="4" t="e">
        <f t="shared" ca="1" si="400"/>
        <v>#VALUE!</v>
      </c>
      <c r="G2180" t="str">
        <f t="shared" si="397"/>
        <v/>
      </c>
      <c r="H2180" s="6" t="str">
        <f>IF($C2180,INDEX(RawData!$A$1:$D$27422,$D2180,3),"")</f>
        <v/>
      </c>
      <c r="I2180" s="6" t="str">
        <f>IF($C2180,INDEX(RawData!$A$1:$D$27422,$D2180,4),"")</f>
        <v/>
      </c>
      <c r="J2180" s="5" t="b">
        <f t="shared" si="401"/>
        <v>0</v>
      </c>
      <c r="K2180" s="4" t="e">
        <f t="shared" si="402"/>
        <v>#N/A</v>
      </c>
      <c r="L2180" s="4" t="e">
        <f t="shared" si="403"/>
        <v>#N/A</v>
      </c>
      <c r="M2180" s="4" t="e">
        <f t="shared" ca="1" si="404"/>
        <v>#N/A</v>
      </c>
      <c r="N2180" s="4" t="e">
        <f t="shared" ca="1" si="405"/>
        <v>#N/A</v>
      </c>
      <c r="O2180" s="4" t="e">
        <f t="shared" ca="1" si="406"/>
        <v>#N/A</v>
      </c>
      <c r="P2180" s="4" t="e">
        <f t="shared" ca="1" si="407"/>
        <v>#N/A</v>
      </c>
    </row>
    <row r="2181" spans="1:16" x14ac:dyDescent="0.2">
      <c r="A2181">
        <f t="shared" si="398"/>
        <v>8696</v>
      </c>
      <c r="B2181" s="4" t="b">
        <f t="shared" si="399"/>
        <v>0</v>
      </c>
      <c r="C2181" s="5" t="b">
        <f t="shared" si="396"/>
        <v>0</v>
      </c>
      <c r="D2181" t="str">
        <f>IF(C2181,VLOOKUP($A2181,RawData!$A$2:$D$27422,2,1),"")</f>
        <v/>
      </c>
      <c r="E2181" t="str">
        <f>IF($C2181,INDEX(RawData!$A$1:$D$27422,$D2181,1),"")</f>
        <v/>
      </c>
      <c r="F2181" s="4" t="e">
        <f t="shared" ca="1" si="400"/>
        <v>#VALUE!</v>
      </c>
      <c r="G2181" t="str">
        <f t="shared" si="397"/>
        <v/>
      </c>
      <c r="H2181" s="6" t="str">
        <f>IF($C2181,INDEX(RawData!$A$1:$D$27422,$D2181,3),"")</f>
        <v/>
      </c>
      <c r="I2181" s="6" t="str">
        <f>IF($C2181,INDEX(RawData!$A$1:$D$27422,$D2181,4),"")</f>
        <v/>
      </c>
      <c r="J2181" s="5" t="b">
        <f t="shared" si="401"/>
        <v>0</v>
      </c>
      <c r="K2181" s="4" t="e">
        <f t="shared" si="402"/>
        <v>#N/A</v>
      </c>
      <c r="L2181" s="4" t="e">
        <f t="shared" si="403"/>
        <v>#N/A</v>
      </c>
      <c r="M2181" s="4" t="e">
        <f t="shared" ca="1" si="404"/>
        <v>#N/A</v>
      </c>
      <c r="N2181" s="4" t="e">
        <f t="shared" ca="1" si="405"/>
        <v>#N/A</v>
      </c>
      <c r="O2181" s="4" t="e">
        <f t="shared" ca="1" si="406"/>
        <v>#N/A</v>
      </c>
      <c r="P2181" s="4" t="e">
        <f t="shared" ca="1" si="407"/>
        <v>#N/A</v>
      </c>
    </row>
    <row r="2182" spans="1:16" x14ac:dyDescent="0.2">
      <c r="A2182">
        <f t="shared" si="398"/>
        <v>8700</v>
      </c>
      <c r="B2182" s="4" t="b">
        <f t="shared" si="399"/>
        <v>0</v>
      </c>
      <c r="C2182" s="5" t="b">
        <f t="shared" si="396"/>
        <v>0</v>
      </c>
      <c r="D2182" t="str">
        <f>IF(C2182,VLOOKUP($A2182,RawData!$A$2:$D$27422,2,1),"")</f>
        <v/>
      </c>
      <c r="E2182" t="str">
        <f>IF($C2182,INDEX(RawData!$A$1:$D$27422,$D2182,1),"")</f>
        <v/>
      </c>
      <c r="F2182" s="4" t="e">
        <f t="shared" ca="1" si="400"/>
        <v>#VALUE!</v>
      </c>
      <c r="G2182" t="str">
        <f t="shared" si="397"/>
        <v/>
      </c>
      <c r="H2182" s="6" t="str">
        <f>IF($C2182,INDEX(RawData!$A$1:$D$27422,$D2182,3),"")</f>
        <v/>
      </c>
      <c r="I2182" s="6" t="str">
        <f>IF($C2182,INDEX(RawData!$A$1:$D$27422,$D2182,4),"")</f>
        <v/>
      </c>
      <c r="J2182" s="5" t="b">
        <f t="shared" si="401"/>
        <v>0</v>
      </c>
      <c r="K2182" s="4" t="e">
        <f t="shared" si="402"/>
        <v>#N/A</v>
      </c>
      <c r="L2182" s="4" t="e">
        <f t="shared" si="403"/>
        <v>#N/A</v>
      </c>
      <c r="M2182" s="4" t="e">
        <f t="shared" ca="1" si="404"/>
        <v>#N/A</v>
      </c>
      <c r="N2182" s="4" t="e">
        <f t="shared" ca="1" si="405"/>
        <v>#N/A</v>
      </c>
      <c r="O2182" s="4" t="e">
        <f t="shared" ca="1" si="406"/>
        <v>#N/A</v>
      </c>
      <c r="P2182" s="4" t="e">
        <f t="shared" ca="1" si="407"/>
        <v>#N/A</v>
      </c>
    </row>
    <row r="2183" spans="1:16" x14ac:dyDescent="0.2">
      <c r="A2183">
        <f t="shared" si="398"/>
        <v>8704</v>
      </c>
      <c r="B2183" s="4" t="b">
        <f t="shared" si="399"/>
        <v>0</v>
      </c>
      <c r="C2183" s="5" t="b">
        <f t="shared" ref="C2183:C2246" si="408">IF(AND(B2183,A2183&lt;=$H$1),TRUE(),FALSE())</f>
        <v>0</v>
      </c>
      <c r="D2183" t="str">
        <f>IF(C2183,VLOOKUP($A2183,RawData!$A$2:$D$27422,2,1),"")</f>
        <v/>
      </c>
      <c r="E2183" t="str">
        <f>IF($C2183,INDEX(RawData!$A$1:$D$27422,$D2183,1),"")</f>
        <v/>
      </c>
      <c r="F2183" s="4" t="e">
        <f t="shared" ca="1" si="400"/>
        <v>#VALUE!</v>
      </c>
      <c r="G2183" t="str">
        <f t="shared" ref="G2183:G2246" si="409">IF(C2183,ROW(),"")</f>
        <v/>
      </c>
      <c r="H2183" s="6" t="str">
        <f>IF($C2183,INDEX(RawData!$A$1:$D$27422,$D2183,3),"")</f>
        <v/>
      </c>
      <c r="I2183" s="6" t="str">
        <f>IF($C2183,INDEX(RawData!$A$1:$D$27422,$D2183,4),"")</f>
        <v/>
      </c>
      <c r="J2183" s="5" t="b">
        <f t="shared" si="401"/>
        <v>0</v>
      </c>
      <c r="K2183" s="4" t="e">
        <f t="shared" si="402"/>
        <v>#N/A</v>
      </c>
      <c r="L2183" s="4" t="e">
        <f t="shared" si="403"/>
        <v>#N/A</v>
      </c>
      <c r="M2183" s="4" t="e">
        <f t="shared" ca="1" si="404"/>
        <v>#N/A</v>
      </c>
      <c r="N2183" s="4" t="e">
        <f t="shared" ca="1" si="405"/>
        <v>#N/A</v>
      </c>
      <c r="O2183" s="4" t="e">
        <f t="shared" ca="1" si="406"/>
        <v>#N/A</v>
      </c>
      <c r="P2183" s="4" t="e">
        <f t="shared" ca="1" si="407"/>
        <v>#N/A</v>
      </c>
    </row>
    <row r="2184" spans="1:16" x14ac:dyDescent="0.2">
      <c r="A2184">
        <f t="shared" ref="A2184:A2247" si="410">A2183+$C$4</f>
        <v>8708</v>
      </c>
      <c r="B2184" s="4" t="b">
        <f t="shared" ref="B2184:B2247" si="411">IF(ROW()&lt;7+$H$4,TRUE(),FALSE())</f>
        <v>0</v>
      </c>
      <c r="C2184" s="5" t="b">
        <f t="shared" si="408"/>
        <v>0</v>
      </c>
      <c r="D2184" t="str">
        <f>IF(C2184,VLOOKUP($A2184,RawData!$A$2:$D$27422,2,1),"")</f>
        <v/>
      </c>
      <c r="E2184" t="str">
        <f>IF($C2184,INDEX(RawData!$A$1:$D$27422,$D2184,1),"")</f>
        <v/>
      </c>
      <c r="F2184" s="4" t="e">
        <f t="shared" ref="F2184:F2247" ca="1" si="412">$E2184-OFFSET($E$7:$E$27000,$H$3,0,1,1)</f>
        <v>#VALUE!</v>
      </c>
      <c r="G2184" t="str">
        <f t="shared" si="409"/>
        <v/>
      </c>
      <c r="H2184" s="6" t="str">
        <f>IF($C2184,INDEX(RawData!$A$1:$D$27422,$D2184,3),"")</f>
        <v/>
      </c>
      <c r="I2184" s="6" t="str">
        <f>IF($C2184,INDEX(RawData!$A$1:$D$27422,$D2184,4),"")</f>
        <v/>
      </c>
      <c r="J2184" s="5" t="b">
        <f t="shared" ref="J2184:J2247" si="413">IF(C2184,IF(E2184-$E$7&gt;=$C$1/2,TRUE(),FALSE()),FALSE())</f>
        <v>0</v>
      </c>
      <c r="K2184" s="4" t="e">
        <f t="shared" ref="K2184:K2247" si="414">IF(C2184,IF(J2184,VLOOKUP(ROUND($E2184,0)-$C$2,$E$7:$G$27427,3),#N/A),#N/A)</f>
        <v>#N/A</v>
      </c>
      <c r="L2184" s="4" t="e">
        <f t="shared" ref="L2184:L2247" si="415">IF(C2184,IF(J2184,VLOOKUP(FLOOR($E2184+$C$2,1),$E$7:$G$27427,3),#N/A),#N/A)</f>
        <v>#N/A</v>
      </c>
      <c r="M2184" s="4" t="e">
        <f t="shared" ref="M2184:M2247" ca="1" si="416">IF(C2184,IF(J2184,AVERAGE(OFFSET($I$1:$I$27000,$K2184-1,0,($L2184-$K2184)+1,1)),#N/A),#N/A)</f>
        <v>#N/A</v>
      </c>
      <c r="N2184" s="4" t="e">
        <f t="shared" ref="N2184:N2247" ca="1" si="417">IF(J2184,ABS(M2184-OFFSET($M$1:$M$27000,$L2184-1,0,1,1)),#N/A)</f>
        <v>#N/A</v>
      </c>
      <c r="O2184" s="4" t="e">
        <f t="shared" ref="O2184:O2247" ca="1" si="418">IF(AND($C2184,$J2184),OFFSET($N$1:$N$27000,$L2184,0,1,1),#N/A)</f>
        <v>#N/A</v>
      </c>
      <c r="P2184" s="4" t="e">
        <f t="shared" ca="1" si="407"/>
        <v>#N/A</v>
      </c>
    </row>
    <row r="2185" spans="1:16" x14ac:dyDescent="0.2">
      <c r="A2185">
        <f t="shared" si="410"/>
        <v>8712</v>
      </c>
      <c r="B2185" s="4" t="b">
        <f t="shared" si="411"/>
        <v>0</v>
      </c>
      <c r="C2185" s="5" t="b">
        <f t="shared" si="408"/>
        <v>0</v>
      </c>
      <c r="D2185" t="str">
        <f>IF(C2185,VLOOKUP($A2185,RawData!$A$2:$D$27422,2,1),"")</f>
        <v/>
      </c>
      <c r="E2185" t="str">
        <f>IF($C2185,INDEX(RawData!$A$1:$D$27422,$D2185,1),"")</f>
        <v/>
      </c>
      <c r="F2185" s="4" t="e">
        <f t="shared" ca="1" si="412"/>
        <v>#VALUE!</v>
      </c>
      <c r="G2185" t="str">
        <f t="shared" si="409"/>
        <v/>
      </c>
      <c r="H2185" s="6" t="str">
        <f>IF($C2185,INDEX(RawData!$A$1:$D$27422,$D2185,3),"")</f>
        <v/>
      </c>
      <c r="I2185" s="6" t="str">
        <f>IF($C2185,INDEX(RawData!$A$1:$D$27422,$D2185,4),"")</f>
        <v/>
      </c>
      <c r="J2185" s="5" t="b">
        <f t="shared" si="413"/>
        <v>0</v>
      </c>
      <c r="K2185" s="4" t="e">
        <f t="shared" si="414"/>
        <v>#N/A</v>
      </c>
      <c r="L2185" s="4" t="e">
        <f t="shared" si="415"/>
        <v>#N/A</v>
      </c>
      <c r="M2185" s="4" t="e">
        <f t="shared" ca="1" si="416"/>
        <v>#N/A</v>
      </c>
      <c r="N2185" s="4" t="e">
        <f t="shared" ca="1" si="417"/>
        <v>#N/A</v>
      </c>
      <c r="O2185" s="4" t="e">
        <f t="shared" ca="1" si="418"/>
        <v>#N/A</v>
      </c>
      <c r="P2185" s="4" t="e">
        <f t="shared" ref="P2185:P2248" ca="1" si="419">IF(AND($C2184,$J2184),IF(AND($O2184&lt;$C$3,$O2185&gt;=$C$3),$P2184+1,IF(AND($O2184&gt;=$C$3,$O2185&lt;$C$3),$P2184+1,$P2184)),$P2184)</f>
        <v>#N/A</v>
      </c>
    </row>
    <row r="2186" spans="1:16" x14ac:dyDescent="0.2">
      <c r="A2186">
        <f t="shared" si="410"/>
        <v>8716</v>
      </c>
      <c r="B2186" s="4" t="b">
        <f t="shared" si="411"/>
        <v>0</v>
      </c>
      <c r="C2186" s="5" t="b">
        <f t="shared" si="408"/>
        <v>0</v>
      </c>
      <c r="D2186" t="str">
        <f>IF(C2186,VLOOKUP($A2186,RawData!$A$2:$D$27422,2,1),"")</f>
        <v/>
      </c>
      <c r="E2186" t="str">
        <f>IF($C2186,INDEX(RawData!$A$1:$D$27422,$D2186,1),"")</f>
        <v/>
      </c>
      <c r="F2186" s="4" t="e">
        <f t="shared" ca="1" si="412"/>
        <v>#VALUE!</v>
      </c>
      <c r="G2186" t="str">
        <f t="shared" si="409"/>
        <v/>
      </c>
      <c r="H2186" s="6" t="str">
        <f>IF($C2186,INDEX(RawData!$A$1:$D$27422,$D2186,3),"")</f>
        <v/>
      </c>
      <c r="I2186" s="6" t="str">
        <f>IF($C2186,INDEX(RawData!$A$1:$D$27422,$D2186,4),"")</f>
        <v/>
      </c>
      <c r="J2186" s="5" t="b">
        <f t="shared" si="413"/>
        <v>0</v>
      </c>
      <c r="K2186" s="4" t="e">
        <f t="shared" si="414"/>
        <v>#N/A</v>
      </c>
      <c r="L2186" s="4" t="e">
        <f t="shared" si="415"/>
        <v>#N/A</v>
      </c>
      <c r="M2186" s="4" t="e">
        <f t="shared" ca="1" si="416"/>
        <v>#N/A</v>
      </c>
      <c r="N2186" s="4" t="e">
        <f t="shared" ca="1" si="417"/>
        <v>#N/A</v>
      </c>
      <c r="O2186" s="4" t="e">
        <f t="shared" ca="1" si="418"/>
        <v>#N/A</v>
      </c>
      <c r="P2186" s="4" t="e">
        <f t="shared" ca="1" si="419"/>
        <v>#N/A</v>
      </c>
    </row>
    <row r="2187" spans="1:16" x14ac:dyDescent="0.2">
      <c r="A2187">
        <f t="shared" si="410"/>
        <v>8720</v>
      </c>
      <c r="B2187" s="4" t="b">
        <f t="shared" si="411"/>
        <v>0</v>
      </c>
      <c r="C2187" s="5" t="b">
        <f t="shared" si="408"/>
        <v>0</v>
      </c>
      <c r="D2187" t="str">
        <f>IF(C2187,VLOOKUP($A2187,RawData!$A$2:$D$27422,2,1),"")</f>
        <v/>
      </c>
      <c r="E2187" t="str">
        <f>IF($C2187,INDEX(RawData!$A$1:$D$27422,$D2187,1),"")</f>
        <v/>
      </c>
      <c r="F2187" s="4" t="e">
        <f t="shared" ca="1" si="412"/>
        <v>#VALUE!</v>
      </c>
      <c r="G2187" t="str">
        <f t="shared" si="409"/>
        <v/>
      </c>
      <c r="H2187" s="6" t="str">
        <f>IF($C2187,INDEX(RawData!$A$1:$D$27422,$D2187,3),"")</f>
        <v/>
      </c>
      <c r="I2187" s="6" t="str">
        <f>IF($C2187,INDEX(RawData!$A$1:$D$27422,$D2187,4),"")</f>
        <v/>
      </c>
      <c r="J2187" s="5" t="b">
        <f t="shared" si="413"/>
        <v>0</v>
      </c>
      <c r="K2187" s="4" t="e">
        <f t="shared" si="414"/>
        <v>#N/A</v>
      </c>
      <c r="L2187" s="4" t="e">
        <f t="shared" si="415"/>
        <v>#N/A</v>
      </c>
      <c r="M2187" s="4" t="e">
        <f t="shared" ca="1" si="416"/>
        <v>#N/A</v>
      </c>
      <c r="N2187" s="4" t="e">
        <f t="shared" ca="1" si="417"/>
        <v>#N/A</v>
      </c>
      <c r="O2187" s="4" t="e">
        <f t="shared" ca="1" si="418"/>
        <v>#N/A</v>
      </c>
      <c r="P2187" s="4" t="e">
        <f t="shared" ca="1" si="419"/>
        <v>#N/A</v>
      </c>
    </row>
    <row r="2188" spans="1:16" x14ac:dyDescent="0.2">
      <c r="A2188">
        <f t="shared" si="410"/>
        <v>8724</v>
      </c>
      <c r="B2188" s="4" t="b">
        <f t="shared" si="411"/>
        <v>0</v>
      </c>
      <c r="C2188" s="5" t="b">
        <f t="shared" si="408"/>
        <v>0</v>
      </c>
      <c r="D2188" t="str">
        <f>IF(C2188,VLOOKUP($A2188,RawData!$A$2:$D$27422,2,1),"")</f>
        <v/>
      </c>
      <c r="E2188" t="str">
        <f>IF($C2188,INDEX(RawData!$A$1:$D$27422,$D2188,1),"")</f>
        <v/>
      </c>
      <c r="F2188" s="4" t="e">
        <f t="shared" ca="1" si="412"/>
        <v>#VALUE!</v>
      </c>
      <c r="G2188" t="str">
        <f t="shared" si="409"/>
        <v/>
      </c>
      <c r="H2188" s="6" t="str">
        <f>IF($C2188,INDEX(RawData!$A$1:$D$27422,$D2188,3),"")</f>
        <v/>
      </c>
      <c r="I2188" s="6" t="str">
        <f>IF($C2188,INDEX(RawData!$A$1:$D$27422,$D2188,4),"")</f>
        <v/>
      </c>
      <c r="J2188" s="5" t="b">
        <f t="shared" si="413"/>
        <v>0</v>
      </c>
      <c r="K2188" s="4" t="e">
        <f t="shared" si="414"/>
        <v>#N/A</v>
      </c>
      <c r="L2188" s="4" t="e">
        <f t="shared" si="415"/>
        <v>#N/A</v>
      </c>
      <c r="M2188" s="4" t="e">
        <f t="shared" ca="1" si="416"/>
        <v>#N/A</v>
      </c>
      <c r="N2188" s="4" t="e">
        <f t="shared" ca="1" si="417"/>
        <v>#N/A</v>
      </c>
      <c r="O2188" s="4" t="e">
        <f t="shared" ca="1" si="418"/>
        <v>#N/A</v>
      </c>
      <c r="P2188" s="4" t="e">
        <f t="shared" ca="1" si="419"/>
        <v>#N/A</v>
      </c>
    </row>
    <row r="2189" spans="1:16" x14ac:dyDescent="0.2">
      <c r="A2189">
        <f t="shared" si="410"/>
        <v>8728</v>
      </c>
      <c r="B2189" s="4" t="b">
        <f t="shared" si="411"/>
        <v>0</v>
      </c>
      <c r="C2189" s="5" t="b">
        <f t="shared" si="408"/>
        <v>0</v>
      </c>
      <c r="D2189" t="str">
        <f>IF(C2189,VLOOKUP($A2189,RawData!$A$2:$D$27422,2,1),"")</f>
        <v/>
      </c>
      <c r="E2189" t="str">
        <f>IF($C2189,INDEX(RawData!$A$1:$D$27422,$D2189,1),"")</f>
        <v/>
      </c>
      <c r="F2189" s="4" t="e">
        <f t="shared" ca="1" si="412"/>
        <v>#VALUE!</v>
      </c>
      <c r="G2189" t="str">
        <f t="shared" si="409"/>
        <v/>
      </c>
      <c r="H2189" s="6" t="str">
        <f>IF($C2189,INDEX(RawData!$A$1:$D$27422,$D2189,3),"")</f>
        <v/>
      </c>
      <c r="I2189" s="6" t="str">
        <f>IF($C2189,INDEX(RawData!$A$1:$D$27422,$D2189,4),"")</f>
        <v/>
      </c>
      <c r="J2189" s="5" t="b">
        <f t="shared" si="413"/>
        <v>0</v>
      </c>
      <c r="K2189" s="4" t="e">
        <f t="shared" si="414"/>
        <v>#N/A</v>
      </c>
      <c r="L2189" s="4" t="e">
        <f t="shared" si="415"/>
        <v>#N/A</v>
      </c>
      <c r="M2189" s="4" t="e">
        <f t="shared" ca="1" si="416"/>
        <v>#N/A</v>
      </c>
      <c r="N2189" s="4" t="e">
        <f t="shared" ca="1" si="417"/>
        <v>#N/A</v>
      </c>
      <c r="O2189" s="4" t="e">
        <f t="shared" ca="1" si="418"/>
        <v>#N/A</v>
      </c>
      <c r="P2189" s="4" t="e">
        <f t="shared" ca="1" si="419"/>
        <v>#N/A</v>
      </c>
    </row>
    <row r="2190" spans="1:16" x14ac:dyDescent="0.2">
      <c r="A2190">
        <f t="shared" si="410"/>
        <v>8732</v>
      </c>
      <c r="B2190" s="4" t="b">
        <f t="shared" si="411"/>
        <v>0</v>
      </c>
      <c r="C2190" s="5" t="b">
        <f t="shared" si="408"/>
        <v>0</v>
      </c>
      <c r="D2190" t="str">
        <f>IF(C2190,VLOOKUP($A2190,RawData!$A$2:$D$27422,2,1),"")</f>
        <v/>
      </c>
      <c r="E2190" t="str">
        <f>IF($C2190,INDEX(RawData!$A$1:$D$27422,$D2190,1),"")</f>
        <v/>
      </c>
      <c r="F2190" s="4" t="e">
        <f t="shared" ca="1" si="412"/>
        <v>#VALUE!</v>
      </c>
      <c r="G2190" t="str">
        <f t="shared" si="409"/>
        <v/>
      </c>
      <c r="H2190" s="6" t="str">
        <f>IF($C2190,INDEX(RawData!$A$1:$D$27422,$D2190,3),"")</f>
        <v/>
      </c>
      <c r="I2190" s="6" t="str">
        <f>IF($C2190,INDEX(RawData!$A$1:$D$27422,$D2190,4),"")</f>
        <v/>
      </c>
      <c r="J2190" s="5" t="b">
        <f t="shared" si="413"/>
        <v>0</v>
      </c>
      <c r="K2190" s="4" t="e">
        <f t="shared" si="414"/>
        <v>#N/A</v>
      </c>
      <c r="L2190" s="4" t="e">
        <f t="shared" si="415"/>
        <v>#N/A</v>
      </c>
      <c r="M2190" s="4" t="e">
        <f t="shared" ca="1" si="416"/>
        <v>#N/A</v>
      </c>
      <c r="N2190" s="4" t="e">
        <f t="shared" ca="1" si="417"/>
        <v>#N/A</v>
      </c>
      <c r="O2190" s="4" t="e">
        <f t="shared" ca="1" si="418"/>
        <v>#N/A</v>
      </c>
      <c r="P2190" s="4" t="e">
        <f t="shared" ca="1" si="419"/>
        <v>#N/A</v>
      </c>
    </row>
    <row r="2191" spans="1:16" x14ac:dyDescent="0.2">
      <c r="A2191">
        <f t="shared" si="410"/>
        <v>8736</v>
      </c>
      <c r="B2191" s="4" t="b">
        <f t="shared" si="411"/>
        <v>0</v>
      </c>
      <c r="C2191" s="5" t="b">
        <f t="shared" si="408"/>
        <v>0</v>
      </c>
      <c r="D2191" t="str">
        <f>IF(C2191,VLOOKUP($A2191,RawData!$A$2:$D$27422,2,1),"")</f>
        <v/>
      </c>
      <c r="E2191" t="str">
        <f>IF($C2191,INDEX(RawData!$A$1:$D$27422,$D2191,1),"")</f>
        <v/>
      </c>
      <c r="F2191" s="4" t="e">
        <f t="shared" ca="1" si="412"/>
        <v>#VALUE!</v>
      </c>
      <c r="G2191" t="str">
        <f t="shared" si="409"/>
        <v/>
      </c>
      <c r="H2191" s="6" t="str">
        <f>IF($C2191,INDEX(RawData!$A$1:$D$27422,$D2191,3),"")</f>
        <v/>
      </c>
      <c r="I2191" s="6" t="str">
        <f>IF($C2191,INDEX(RawData!$A$1:$D$27422,$D2191,4),"")</f>
        <v/>
      </c>
      <c r="J2191" s="5" t="b">
        <f t="shared" si="413"/>
        <v>0</v>
      </c>
      <c r="K2191" s="4" t="e">
        <f t="shared" si="414"/>
        <v>#N/A</v>
      </c>
      <c r="L2191" s="4" t="e">
        <f t="shared" si="415"/>
        <v>#N/A</v>
      </c>
      <c r="M2191" s="4" t="e">
        <f t="shared" ca="1" si="416"/>
        <v>#N/A</v>
      </c>
      <c r="N2191" s="4" t="e">
        <f t="shared" ca="1" si="417"/>
        <v>#N/A</v>
      </c>
      <c r="O2191" s="4" t="e">
        <f t="shared" ca="1" si="418"/>
        <v>#N/A</v>
      </c>
      <c r="P2191" s="4" t="e">
        <f t="shared" ca="1" si="419"/>
        <v>#N/A</v>
      </c>
    </row>
    <row r="2192" spans="1:16" x14ac:dyDescent="0.2">
      <c r="A2192">
        <f t="shared" si="410"/>
        <v>8740</v>
      </c>
      <c r="B2192" s="4" t="b">
        <f t="shared" si="411"/>
        <v>0</v>
      </c>
      <c r="C2192" s="5" t="b">
        <f t="shared" si="408"/>
        <v>0</v>
      </c>
      <c r="D2192" t="str">
        <f>IF(C2192,VLOOKUP($A2192,RawData!$A$2:$D$27422,2,1),"")</f>
        <v/>
      </c>
      <c r="E2192" t="str">
        <f>IF($C2192,INDEX(RawData!$A$1:$D$27422,$D2192,1),"")</f>
        <v/>
      </c>
      <c r="F2192" s="4" t="e">
        <f t="shared" ca="1" si="412"/>
        <v>#VALUE!</v>
      </c>
      <c r="G2192" t="str">
        <f t="shared" si="409"/>
        <v/>
      </c>
      <c r="H2192" s="6" t="str">
        <f>IF($C2192,INDEX(RawData!$A$1:$D$27422,$D2192,3),"")</f>
        <v/>
      </c>
      <c r="I2192" s="6" t="str">
        <f>IF($C2192,INDEX(RawData!$A$1:$D$27422,$D2192,4),"")</f>
        <v/>
      </c>
      <c r="J2192" s="5" t="b">
        <f t="shared" si="413"/>
        <v>0</v>
      </c>
      <c r="K2192" s="4" t="e">
        <f t="shared" si="414"/>
        <v>#N/A</v>
      </c>
      <c r="L2192" s="4" t="e">
        <f t="shared" si="415"/>
        <v>#N/A</v>
      </c>
      <c r="M2192" s="4" t="e">
        <f t="shared" ca="1" si="416"/>
        <v>#N/A</v>
      </c>
      <c r="N2192" s="4" t="e">
        <f t="shared" ca="1" si="417"/>
        <v>#N/A</v>
      </c>
      <c r="O2192" s="4" t="e">
        <f t="shared" ca="1" si="418"/>
        <v>#N/A</v>
      </c>
      <c r="P2192" s="4" t="e">
        <f t="shared" ca="1" si="419"/>
        <v>#N/A</v>
      </c>
    </row>
    <row r="2193" spans="1:16" x14ac:dyDescent="0.2">
      <c r="A2193">
        <f t="shared" si="410"/>
        <v>8744</v>
      </c>
      <c r="B2193" s="4" t="b">
        <f t="shared" si="411"/>
        <v>0</v>
      </c>
      <c r="C2193" s="5" t="b">
        <f t="shared" si="408"/>
        <v>0</v>
      </c>
      <c r="D2193" t="str">
        <f>IF(C2193,VLOOKUP($A2193,RawData!$A$2:$D$27422,2,1),"")</f>
        <v/>
      </c>
      <c r="E2193" t="str">
        <f>IF($C2193,INDEX(RawData!$A$1:$D$27422,$D2193,1),"")</f>
        <v/>
      </c>
      <c r="F2193" s="4" t="e">
        <f t="shared" ca="1" si="412"/>
        <v>#VALUE!</v>
      </c>
      <c r="G2193" t="str">
        <f t="shared" si="409"/>
        <v/>
      </c>
      <c r="H2193" s="6" t="str">
        <f>IF($C2193,INDEX(RawData!$A$1:$D$27422,$D2193,3),"")</f>
        <v/>
      </c>
      <c r="I2193" s="6" t="str">
        <f>IF($C2193,INDEX(RawData!$A$1:$D$27422,$D2193,4),"")</f>
        <v/>
      </c>
      <c r="J2193" s="5" t="b">
        <f t="shared" si="413"/>
        <v>0</v>
      </c>
      <c r="K2193" s="4" t="e">
        <f t="shared" si="414"/>
        <v>#N/A</v>
      </c>
      <c r="L2193" s="4" t="e">
        <f t="shared" si="415"/>
        <v>#N/A</v>
      </c>
      <c r="M2193" s="4" t="e">
        <f t="shared" ca="1" si="416"/>
        <v>#N/A</v>
      </c>
      <c r="N2193" s="4" t="e">
        <f t="shared" ca="1" si="417"/>
        <v>#N/A</v>
      </c>
      <c r="O2193" s="4" t="e">
        <f t="shared" ca="1" si="418"/>
        <v>#N/A</v>
      </c>
      <c r="P2193" s="4" t="e">
        <f t="shared" ca="1" si="419"/>
        <v>#N/A</v>
      </c>
    </row>
    <row r="2194" spans="1:16" x14ac:dyDescent="0.2">
      <c r="A2194">
        <f t="shared" si="410"/>
        <v>8748</v>
      </c>
      <c r="B2194" s="4" t="b">
        <f t="shared" si="411"/>
        <v>0</v>
      </c>
      <c r="C2194" s="5" t="b">
        <f t="shared" si="408"/>
        <v>0</v>
      </c>
      <c r="D2194" t="str">
        <f>IF(C2194,VLOOKUP($A2194,RawData!$A$2:$D$27422,2,1),"")</f>
        <v/>
      </c>
      <c r="E2194" t="str">
        <f>IF($C2194,INDEX(RawData!$A$1:$D$27422,$D2194,1),"")</f>
        <v/>
      </c>
      <c r="F2194" s="4" t="e">
        <f t="shared" ca="1" si="412"/>
        <v>#VALUE!</v>
      </c>
      <c r="G2194" t="str">
        <f t="shared" si="409"/>
        <v/>
      </c>
      <c r="H2194" s="6" t="str">
        <f>IF($C2194,INDEX(RawData!$A$1:$D$27422,$D2194,3),"")</f>
        <v/>
      </c>
      <c r="I2194" s="6" t="str">
        <f>IF($C2194,INDEX(RawData!$A$1:$D$27422,$D2194,4),"")</f>
        <v/>
      </c>
      <c r="J2194" s="5" t="b">
        <f t="shared" si="413"/>
        <v>0</v>
      </c>
      <c r="K2194" s="4" t="e">
        <f t="shared" si="414"/>
        <v>#N/A</v>
      </c>
      <c r="L2194" s="4" t="e">
        <f t="shared" si="415"/>
        <v>#N/A</v>
      </c>
      <c r="M2194" s="4" t="e">
        <f t="shared" ca="1" si="416"/>
        <v>#N/A</v>
      </c>
      <c r="N2194" s="4" t="e">
        <f t="shared" ca="1" si="417"/>
        <v>#N/A</v>
      </c>
      <c r="O2194" s="4" t="e">
        <f t="shared" ca="1" si="418"/>
        <v>#N/A</v>
      </c>
      <c r="P2194" s="4" t="e">
        <f t="shared" ca="1" si="419"/>
        <v>#N/A</v>
      </c>
    </row>
    <row r="2195" spans="1:16" x14ac:dyDescent="0.2">
      <c r="A2195">
        <f t="shared" si="410"/>
        <v>8752</v>
      </c>
      <c r="B2195" s="4" t="b">
        <f t="shared" si="411"/>
        <v>0</v>
      </c>
      <c r="C2195" s="5" t="b">
        <f t="shared" si="408"/>
        <v>0</v>
      </c>
      <c r="D2195" t="str">
        <f>IF(C2195,VLOOKUP($A2195,RawData!$A$2:$D$27422,2,1),"")</f>
        <v/>
      </c>
      <c r="E2195" t="str">
        <f>IF($C2195,INDEX(RawData!$A$1:$D$27422,$D2195,1),"")</f>
        <v/>
      </c>
      <c r="F2195" s="4" t="e">
        <f t="shared" ca="1" si="412"/>
        <v>#VALUE!</v>
      </c>
      <c r="G2195" t="str">
        <f t="shared" si="409"/>
        <v/>
      </c>
      <c r="H2195" s="6" t="str">
        <f>IF($C2195,INDEX(RawData!$A$1:$D$27422,$D2195,3),"")</f>
        <v/>
      </c>
      <c r="I2195" s="6" t="str">
        <f>IF($C2195,INDEX(RawData!$A$1:$D$27422,$D2195,4),"")</f>
        <v/>
      </c>
      <c r="J2195" s="5" t="b">
        <f t="shared" si="413"/>
        <v>0</v>
      </c>
      <c r="K2195" s="4" t="e">
        <f t="shared" si="414"/>
        <v>#N/A</v>
      </c>
      <c r="L2195" s="4" t="e">
        <f t="shared" si="415"/>
        <v>#N/A</v>
      </c>
      <c r="M2195" s="4" t="e">
        <f t="shared" ca="1" si="416"/>
        <v>#N/A</v>
      </c>
      <c r="N2195" s="4" t="e">
        <f t="shared" ca="1" si="417"/>
        <v>#N/A</v>
      </c>
      <c r="O2195" s="4" t="e">
        <f t="shared" ca="1" si="418"/>
        <v>#N/A</v>
      </c>
      <c r="P2195" s="4" t="e">
        <f t="shared" ca="1" si="419"/>
        <v>#N/A</v>
      </c>
    </row>
    <row r="2196" spans="1:16" x14ac:dyDescent="0.2">
      <c r="A2196">
        <f t="shared" si="410"/>
        <v>8756</v>
      </c>
      <c r="B2196" s="4" t="b">
        <f t="shared" si="411"/>
        <v>0</v>
      </c>
      <c r="C2196" s="5" t="b">
        <f t="shared" si="408"/>
        <v>0</v>
      </c>
      <c r="D2196" t="str">
        <f>IF(C2196,VLOOKUP($A2196,RawData!$A$2:$D$27422,2,1),"")</f>
        <v/>
      </c>
      <c r="E2196" t="str">
        <f>IF($C2196,INDEX(RawData!$A$1:$D$27422,$D2196,1),"")</f>
        <v/>
      </c>
      <c r="F2196" s="4" t="e">
        <f t="shared" ca="1" si="412"/>
        <v>#VALUE!</v>
      </c>
      <c r="G2196" t="str">
        <f t="shared" si="409"/>
        <v/>
      </c>
      <c r="H2196" s="6" t="str">
        <f>IF($C2196,INDEX(RawData!$A$1:$D$27422,$D2196,3),"")</f>
        <v/>
      </c>
      <c r="I2196" s="6" t="str">
        <f>IF($C2196,INDEX(RawData!$A$1:$D$27422,$D2196,4),"")</f>
        <v/>
      </c>
      <c r="J2196" s="5" t="b">
        <f t="shared" si="413"/>
        <v>0</v>
      </c>
      <c r="K2196" s="4" t="e">
        <f t="shared" si="414"/>
        <v>#N/A</v>
      </c>
      <c r="L2196" s="4" t="e">
        <f t="shared" si="415"/>
        <v>#N/A</v>
      </c>
      <c r="M2196" s="4" t="e">
        <f t="shared" ca="1" si="416"/>
        <v>#N/A</v>
      </c>
      <c r="N2196" s="4" t="e">
        <f t="shared" ca="1" si="417"/>
        <v>#N/A</v>
      </c>
      <c r="O2196" s="4" t="e">
        <f t="shared" ca="1" si="418"/>
        <v>#N/A</v>
      </c>
      <c r="P2196" s="4" t="e">
        <f t="shared" ca="1" si="419"/>
        <v>#N/A</v>
      </c>
    </row>
    <row r="2197" spans="1:16" x14ac:dyDescent="0.2">
      <c r="A2197">
        <f t="shared" si="410"/>
        <v>8760</v>
      </c>
      <c r="B2197" s="4" t="b">
        <f t="shared" si="411"/>
        <v>0</v>
      </c>
      <c r="C2197" s="5" t="b">
        <f t="shared" si="408"/>
        <v>0</v>
      </c>
      <c r="D2197" t="str">
        <f>IF(C2197,VLOOKUP($A2197,RawData!$A$2:$D$27422,2,1),"")</f>
        <v/>
      </c>
      <c r="E2197" t="str">
        <f>IF($C2197,INDEX(RawData!$A$1:$D$27422,$D2197,1),"")</f>
        <v/>
      </c>
      <c r="F2197" s="4" t="e">
        <f t="shared" ca="1" si="412"/>
        <v>#VALUE!</v>
      </c>
      <c r="G2197" t="str">
        <f t="shared" si="409"/>
        <v/>
      </c>
      <c r="H2197" s="6" t="str">
        <f>IF($C2197,INDEX(RawData!$A$1:$D$27422,$D2197,3),"")</f>
        <v/>
      </c>
      <c r="I2197" s="6" t="str">
        <f>IF($C2197,INDEX(RawData!$A$1:$D$27422,$D2197,4),"")</f>
        <v/>
      </c>
      <c r="J2197" s="5" t="b">
        <f t="shared" si="413"/>
        <v>0</v>
      </c>
      <c r="K2197" s="4" t="e">
        <f t="shared" si="414"/>
        <v>#N/A</v>
      </c>
      <c r="L2197" s="4" t="e">
        <f t="shared" si="415"/>
        <v>#N/A</v>
      </c>
      <c r="M2197" s="4" t="e">
        <f t="shared" ca="1" si="416"/>
        <v>#N/A</v>
      </c>
      <c r="N2197" s="4" t="e">
        <f t="shared" ca="1" si="417"/>
        <v>#N/A</v>
      </c>
      <c r="O2197" s="4" t="e">
        <f t="shared" ca="1" si="418"/>
        <v>#N/A</v>
      </c>
      <c r="P2197" s="4" t="e">
        <f t="shared" ca="1" si="419"/>
        <v>#N/A</v>
      </c>
    </row>
    <row r="2198" spans="1:16" x14ac:dyDescent="0.2">
      <c r="A2198">
        <f t="shared" si="410"/>
        <v>8764</v>
      </c>
      <c r="B2198" s="4" t="b">
        <f t="shared" si="411"/>
        <v>0</v>
      </c>
      <c r="C2198" s="5" t="b">
        <f t="shared" si="408"/>
        <v>0</v>
      </c>
      <c r="D2198" t="str">
        <f>IF(C2198,VLOOKUP($A2198,RawData!$A$2:$D$27422,2,1),"")</f>
        <v/>
      </c>
      <c r="E2198" t="str">
        <f>IF($C2198,INDEX(RawData!$A$1:$D$27422,$D2198,1),"")</f>
        <v/>
      </c>
      <c r="F2198" s="4" t="e">
        <f t="shared" ca="1" si="412"/>
        <v>#VALUE!</v>
      </c>
      <c r="G2198" t="str">
        <f t="shared" si="409"/>
        <v/>
      </c>
      <c r="H2198" s="6" t="str">
        <f>IF($C2198,INDEX(RawData!$A$1:$D$27422,$D2198,3),"")</f>
        <v/>
      </c>
      <c r="I2198" s="6" t="str">
        <f>IF($C2198,INDEX(RawData!$A$1:$D$27422,$D2198,4),"")</f>
        <v/>
      </c>
      <c r="J2198" s="5" t="b">
        <f t="shared" si="413"/>
        <v>0</v>
      </c>
      <c r="K2198" s="4" t="e">
        <f t="shared" si="414"/>
        <v>#N/A</v>
      </c>
      <c r="L2198" s="4" t="e">
        <f t="shared" si="415"/>
        <v>#N/A</v>
      </c>
      <c r="M2198" s="4" t="e">
        <f t="shared" ca="1" si="416"/>
        <v>#N/A</v>
      </c>
      <c r="N2198" s="4" t="e">
        <f t="shared" ca="1" si="417"/>
        <v>#N/A</v>
      </c>
      <c r="O2198" s="4" t="e">
        <f t="shared" ca="1" si="418"/>
        <v>#N/A</v>
      </c>
      <c r="P2198" s="4" t="e">
        <f t="shared" ca="1" si="419"/>
        <v>#N/A</v>
      </c>
    </row>
    <row r="2199" spans="1:16" x14ac:dyDescent="0.2">
      <c r="A2199">
        <f t="shared" si="410"/>
        <v>8768</v>
      </c>
      <c r="B2199" s="4" t="b">
        <f t="shared" si="411"/>
        <v>0</v>
      </c>
      <c r="C2199" s="5" t="b">
        <f t="shared" si="408"/>
        <v>0</v>
      </c>
      <c r="D2199" t="str">
        <f>IF(C2199,VLOOKUP($A2199,RawData!$A$2:$D$27422,2,1),"")</f>
        <v/>
      </c>
      <c r="E2199" t="str">
        <f>IF($C2199,INDEX(RawData!$A$1:$D$27422,$D2199,1),"")</f>
        <v/>
      </c>
      <c r="F2199" s="4" t="e">
        <f t="shared" ca="1" si="412"/>
        <v>#VALUE!</v>
      </c>
      <c r="G2199" t="str">
        <f t="shared" si="409"/>
        <v/>
      </c>
      <c r="H2199" s="6" t="str">
        <f>IF($C2199,INDEX(RawData!$A$1:$D$27422,$D2199,3),"")</f>
        <v/>
      </c>
      <c r="I2199" s="6" t="str">
        <f>IF($C2199,INDEX(RawData!$A$1:$D$27422,$D2199,4),"")</f>
        <v/>
      </c>
      <c r="J2199" s="5" t="b">
        <f t="shared" si="413"/>
        <v>0</v>
      </c>
      <c r="K2199" s="4" t="e">
        <f t="shared" si="414"/>
        <v>#N/A</v>
      </c>
      <c r="L2199" s="4" t="e">
        <f t="shared" si="415"/>
        <v>#N/A</v>
      </c>
      <c r="M2199" s="4" t="e">
        <f t="shared" ca="1" si="416"/>
        <v>#N/A</v>
      </c>
      <c r="N2199" s="4" t="e">
        <f t="shared" ca="1" si="417"/>
        <v>#N/A</v>
      </c>
      <c r="O2199" s="4" t="e">
        <f t="shared" ca="1" si="418"/>
        <v>#N/A</v>
      </c>
      <c r="P2199" s="4" t="e">
        <f t="shared" ca="1" si="419"/>
        <v>#N/A</v>
      </c>
    </row>
    <row r="2200" spans="1:16" x14ac:dyDescent="0.2">
      <c r="A2200">
        <f t="shared" si="410"/>
        <v>8772</v>
      </c>
      <c r="B2200" s="4" t="b">
        <f t="shared" si="411"/>
        <v>0</v>
      </c>
      <c r="C2200" s="5" t="b">
        <f t="shared" si="408"/>
        <v>0</v>
      </c>
      <c r="D2200" t="str">
        <f>IF(C2200,VLOOKUP($A2200,RawData!$A$2:$D$27422,2,1),"")</f>
        <v/>
      </c>
      <c r="E2200" t="str">
        <f>IF($C2200,INDEX(RawData!$A$1:$D$27422,$D2200,1),"")</f>
        <v/>
      </c>
      <c r="F2200" s="4" t="e">
        <f t="shared" ca="1" si="412"/>
        <v>#VALUE!</v>
      </c>
      <c r="G2200" t="str">
        <f t="shared" si="409"/>
        <v/>
      </c>
      <c r="H2200" s="6" t="str">
        <f>IF($C2200,INDEX(RawData!$A$1:$D$27422,$D2200,3),"")</f>
        <v/>
      </c>
      <c r="I2200" s="6" t="str">
        <f>IF($C2200,INDEX(RawData!$A$1:$D$27422,$D2200,4),"")</f>
        <v/>
      </c>
      <c r="J2200" s="5" t="b">
        <f t="shared" si="413"/>
        <v>0</v>
      </c>
      <c r="K2200" s="4" t="e">
        <f t="shared" si="414"/>
        <v>#N/A</v>
      </c>
      <c r="L2200" s="4" t="e">
        <f t="shared" si="415"/>
        <v>#N/A</v>
      </c>
      <c r="M2200" s="4" t="e">
        <f t="shared" ca="1" si="416"/>
        <v>#N/A</v>
      </c>
      <c r="N2200" s="4" t="e">
        <f t="shared" ca="1" si="417"/>
        <v>#N/A</v>
      </c>
      <c r="O2200" s="4" t="e">
        <f t="shared" ca="1" si="418"/>
        <v>#N/A</v>
      </c>
      <c r="P2200" s="4" t="e">
        <f t="shared" ca="1" si="419"/>
        <v>#N/A</v>
      </c>
    </row>
    <row r="2201" spans="1:16" x14ac:dyDescent="0.2">
      <c r="A2201">
        <f t="shared" si="410"/>
        <v>8776</v>
      </c>
      <c r="B2201" s="4" t="b">
        <f t="shared" si="411"/>
        <v>0</v>
      </c>
      <c r="C2201" s="5" t="b">
        <f t="shared" si="408"/>
        <v>0</v>
      </c>
      <c r="D2201" t="str">
        <f>IF(C2201,VLOOKUP($A2201,RawData!$A$2:$D$27422,2,1),"")</f>
        <v/>
      </c>
      <c r="E2201" t="str">
        <f>IF($C2201,INDEX(RawData!$A$1:$D$27422,$D2201,1),"")</f>
        <v/>
      </c>
      <c r="F2201" s="4" t="e">
        <f t="shared" ca="1" si="412"/>
        <v>#VALUE!</v>
      </c>
      <c r="G2201" t="str">
        <f t="shared" si="409"/>
        <v/>
      </c>
      <c r="H2201" s="6" t="str">
        <f>IF($C2201,INDEX(RawData!$A$1:$D$27422,$D2201,3),"")</f>
        <v/>
      </c>
      <c r="I2201" s="6" t="str">
        <f>IF($C2201,INDEX(RawData!$A$1:$D$27422,$D2201,4),"")</f>
        <v/>
      </c>
      <c r="J2201" s="5" t="b">
        <f t="shared" si="413"/>
        <v>0</v>
      </c>
      <c r="K2201" s="4" t="e">
        <f t="shared" si="414"/>
        <v>#N/A</v>
      </c>
      <c r="L2201" s="4" t="e">
        <f t="shared" si="415"/>
        <v>#N/A</v>
      </c>
      <c r="M2201" s="4" t="e">
        <f t="shared" ca="1" si="416"/>
        <v>#N/A</v>
      </c>
      <c r="N2201" s="4" t="e">
        <f t="shared" ca="1" si="417"/>
        <v>#N/A</v>
      </c>
      <c r="O2201" s="4" t="e">
        <f t="shared" ca="1" si="418"/>
        <v>#N/A</v>
      </c>
      <c r="P2201" s="4" t="e">
        <f t="shared" ca="1" si="419"/>
        <v>#N/A</v>
      </c>
    </row>
    <row r="2202" spans="1:16" x14ac:dyDescent="0.2">
      <c r="A2202">
        <f t="shared" si="410"/>
        <v>8780</v>
      </c>
      <c r="B2202" s="4" t="b">
        <f t="shared" si="411"/>
        <v>0</v>
      </c>
      <c r="C2202" s="5" t="b">
        <f t="shared" si="408"/>
        <v>0</v>
      </c>
      <c r="D2202" t="str">
        <f>IF(C2202,VLOOKUP($A2202,RawData!$A$2:$D$27422,2,1),"")</f>
        <v/>
      </c>
      <c r="E2202" t="str">
        <f>IF($C2202,INDEX(RawData!$A$1:$D$27422,$D2202,1),"")</f>
        <v/>
      </c>
      <c r="F2202" s="4" t="e">
        <f t="shared" ca="1" si="412"/>
        <v>#VALUE!</v>
      </c>
      <c r="G2202" t="str">
        <f t="shared" si="409"/>
        <v/>
      </c>
      <c r="H2202" s="6" t="str">
        <f>IF($C2202,INDEX(RawData!$A$1:$D$27422,$D2202,3),"")</f>
        <v/>
      </c>
      <c r="I2202" s="6" t="str">
        <f>IF($C2202,INDEX(RawData!$A$1:$D$27422,$D2202,4),"")</f>
        <v/>
      </c>
      <c r="J2202" s="5" t="b">
        <f t="shared" si="413"/>
        <v>0</v>
      </c>
      <c r="K2202" s="4" t="e">
        <f t="shared" si="414"/>
        <v>#N/A</v>
      </c>
      <c r="L2202" s="4" t="e">
        <f t="shared" si="415"/>
        <v>#N/A</v>
      </c>
      <c r="M2202" s="4" t="e">
        <f t="shared" ca="1" si="416"/>
        <v>#N/A</v>
      </c>
      <c r="N2202" s="4" t="e">
        <f t="shared" ca="1" si="417"/>
        <v>#N/A</v>
      </c>
      <c r="O2202" s="4" t="e">
        <f t="shared" ca="1" si="418"/>
        <v>#N/A</v>
      </c>
      <c r="P2202" s="4" t="e">
        <f t="shared" ca="1" si="419"/>
        <v>#N/A</v>
      </c>
    </row>
    <row r="2203" spans="1:16" x14ac:dyDescent="0.2">
      <c r="A2203">
        <f t="shared" si="410"/>
        <v>8784</v>
      </c>
      <c r="B2203" s="4" t="b">
        <f t="shared" si="411"/>
        <v>0</v>
      </c>
      <c r="C2203" s="5" t="b">
        <f t="shared" si="408"/>
        <v>0</v>
      </c>
      <c r="D2203" t="str">
        <f>IF(C2203,VLOOKUP($A2203,RawData!$A$2:$D$27422,2,1),"")</f>
        <v/>
      </c>
      <c r="E2203" t="str">
        <f>IF($C2203,INDEX(RawData!$A$1:$D$27422,$D2203,1),"")</f>
        <v/>
      </c>
      <c r="F2203" s="4" t="e">
        <f t="shared" ca="1" si="412"/>
        <v>#VALUE!</v>
      </c>
      <c r="G2203" t="str">
        <f t="shared" si="409"/>
        <v/>
      </c>
      <c r="H2203" s="6" t="str">
        <f>IF($C2203,INDEX(RawData!$A$1:$D$27422,$D2203,3),"")</f>
        <v/>
      </c>
      <c r="I2203" s="6" t="str">
        <f>IF($C2203,INDEX(RawData!$A$1:$D$27422,$D2203,4),"")</f>
        <v/>
      </c>
      <c r="J2203" s="5" t="b">
        <f t="shared" si="413"/>
        <v>0</v>
      </c>
      <c r="K2203" s="4" t="e">
        <f t="shared" si="414"/>
        <v>#N/A</v>
      </c>
      <c r="L2203" s="4" t="e">
        <f t="shared" si="415"/>
        <v>#N/A</v>
      </c>
      <c r="M2203" s="4" t="e">
        <f t="shared" ca="1" si="416"/>
        <v>#N/A</v>
      </c>
      <c r="N2203" s="4" t="e">
        <f t="shared" ca="1" si="417"/>
        <v>#N/A</v>
      </c>
      <c r="O2203" s="4" t="e">
        <f t="shared" ca="1" si="418"/>
        <v>#N/A</v>
      </c>
      <c r="P2203" s="4" t="e">
        <f t="shared" ca="1" si="419"/>
        <v>#N/A</v>
      </c>
    </row>
    <row r="2204" spans="1:16" x14ac:dyDescent="0.2">
      <c r="A2204">
        <f t="shared" si="410"/>
        <v>8788</v>
      </c>
      <c r="B2204" s="4" t="b">
        <f t="shared" si="411"/>
        <v>0</v>
      </c>
      <c r="C2204" s="5" t="b">
        <f t="shared" si="408"/>
        <v>0</v>
      </c>
      <c r="D2204" t="str">
        <f>IF(C2204,VLOOKUP($A2204,RawData!$A$2:$D$27422,2,1),"")</f>
        <v/>
      </c>
      <c r="E2204" t="str">
        <f>IF($C2204,INDEX(RawData!$A$1:$D$27422,$D2204,1),"")</f>
        <v/>
      </c>
      <c r="F2204" s="4" t="e">
        <f t="shared" ca="1" si="412"/>
        <v>#VALUE!</v>
      </c>
      <c r="G2204" t="str">
        <f t="shared" si="409"/>
        <v/>
      </c>
      <c r="H2204" s="6" t="str">
        <f>IF($C2204,INDEX(RawData!$A$1:$D$27422,$D2204,3),"")</f>
        <v/>
      </c>
      <c r="I2204" s="6" t="str">
        <f>IF($C2204,INDEX(RawData!$A$1:$D$27422,$D2204,4),"")</f>
        <v/>
      </c>
      <c r="J2204" s="5" t="b">
        <f t="shared" si="413"/>
        <v>0</v>
      </c>
      <c r="K2204" s="4" t="e">
        <f t="shared" si="414"/>
        <v>#N/A</v>
      </c>
      <c r="L2204" s="4" t="e">
        <f t="shared" si="415"/>
        <v>#N/A</v>
      </c>
      <c r="M2204" s="4" t="e">
        <f t="shared" ca="1" si="416"/>
        <v>#N/A</v>
      </c>
      <c r="N2204" s="4" t="e">
        <f t="shared" ca="1" si="417"/>
        <v>#N/A</v>
      </c>
      <c r="O2204" s="4" t="e">
        <f t="shared" ca="1" si="418"/>
        <v>#N/A</v>
      </c>
      <c r="P2204" s="4" t="e">
        <f t="shared" ca="1" si="419"/>
        <v>#N/A</v>
      </c>
    </row>
    <row r="2205" spans="1:16" x14ac:dyDescent="0.2">
      <c r="A2205">
        <f t="shared" si="410"/>
        <v>8792</v>
      </c>
      <c r="B2205" s="4" t="b">
        <f t="shared" si="411"/>
        <v>0</v>
      </c>
      <c r="C2205" s="5" t="b">
        <f t="shared" si="408"/>
        <v>0</v>
      </c>
      <c r="D2205" t="str">
        <f>IF(C2205,VLOOKUP($A2205,RawData!$A$2:$D$27422,2,1),"")</f>
        <v/>
      </c>
      <c r="E2205" t="str">
        <f>IF($C2205,INDEX(RawData!$A$1:$D$27422,$D2205,1),"")</f>
        <v/>
      </c>
      <c r="F2205" s="4" t="e">
        <f t="shared" ca="1" si="412"/>
        <v>#VALUE!</v>
      </c>
      <c r="G2205" t="str">
        <f t="shared" si="409"/>
        <v/>
      </c>
      <c r="H2205" s="6" t="str">
        <f>IF($C2205,INDEX(RawData!$A$1:$D$27422,$D2205,3),"")</f>
        <v/>
      </c>
      <c r="I2205" s="6" t="str">
        <f>IF($C2205,INDEX(RawData!$A$1:$D$27422,$D2205,4),"")</f>
        <v/>
      </c>
      <c r="J2205" s="5" t="b">
        <f t="shared" si="413"/>
        <v>0</v>
      </c>
      <c r="K2205" s="4" t="e">
        <f t="shared" si="414"/>
        <v>#N/A</v>
      </c>
      <c r="L2205" s="4" t="e">
        <f t="shared" si="415"/>
        <v>#N/A</v>
      </c>
      <c r="M2205" s="4" t="e">
        <f t="shared" ca="1" si="416"/>
        <v>#N/A</v>
      </c>
      <c r="N2205" s="4" t="e">
        <f t="shared" ca="1" si="417"/>
        <v>#N/A</v>
      </c>
      <c r="O2205" s="4" t="e">
        <f t="shared" ca="1" si="418"/>
        <v>#N/A</v>
      </c>
      <c r="P2205" s="4" t="e">
        <f t="shared" ca="1" si="419"/>
        <v>#N/A</v>
      </c>
    </row>
    <row r="2206" spans="1:16" x14ac:dyDescent="0.2">
      <c r="A2206">
        <f t="shared" si="410"/>
        <v>8796</v>
      </c>
      <c r="B2206" s="4" t="b">
        <f t="shared" si="411"/>
        <v>0</v>
      </c>
      <c r="C2206" s="5" t="b">
        <f t="shared" si="408"/>
        <v>0</v>
      </c>
      <c r="D2206" t="str">
        <f>IF(C2206,VLOOKUP($A2206,RawData!$A$2:$D$27422,2,1),"")</f>
        <v/>
      </c>
      <c r="E2206" t="str">
        <f>IF($C2206,INDEX(RawData!$A$1:$D$27422,$D2206,1),"")</f>
        <v/>
      </c>
      <c r="F2206" s="4" t="e">
        <f t="shared" ca="1" si="412"/>
        <v>#VALUE!</v>
      </c>
      <c r="G2206" t="str">
        <f t="shared" si="409"/>
        <v/>
      </c>
      <c r="H2206" s="6" t="str">
        <f>IF($C2206,INDEX(RawData!$A$1:$D$27422,$D2206,3),"")</f>
        <v/>
      </c>
      <c r="I2206" s="6" t="str">
        <f>IF($C2206,INDEX(RawData!$A$1:$D$27422,$D2206,4),"")</f>
        <v/>
      </c>
      <c r="J2206" s="5" t="b">
        <f t="shared" si="413"/>
        <v>0</v>
      </c>
      <c r="K2206" s="4" t="e">
        <f t="shared" si="414"/>
        <v>#N/A</v>
      </c>
      <c r="L2206" s="4" t="e">
        <f t="shared" si="415"/>
        <v>#N/A</v>
      </c>
      <c r="M2206" s="4" t="e">
        <f t="shared" ca="1" si="416"/>
        <v>#N/A</v>
      </c>
      <c r="N2206" s="4" t="e">
        <f t="shared" ca="1" si="417"/>
        <v>#N/A</v>
      </c>
      <c r="O2206" s="4" t="e">
        <f t="shared" ca="1" si="418"/>
        <v>#N/A</v>
      </c>
      <c r="P2206" s="4" t="e">
        <f t="shared" ca="1" si="419"/>
        <v>#N/A</v>
      </c>
    </row>
    <row r="2207" spans="1:16" x14ac:dyDescent="0.2">
      <c r="A2207">
        <f t="shared" si="410"/>
        <v>8800</v>
      </c>
      <c r="B2207" s="4" t="b">
        <f t="shared" si="411"/>
        <v>0</v>
      </c>
      <c r="C2207" s="5" t="b">
        <f t="shared" si="408"/>
        <v>0</v>
      </c>
      <c r="D2207" t="str">
        <f>IF(C2207,VLOOKUP($A2207,RawData!$A$2:$D$27422,2,1),"")</f>
        <v/>
      </c>
      <c r="E2207" t="str">
        <f>IF($C2207,INDEX(RawData!$A$1:$D$27422,$D2207,1),"")</f>
        <v/>
      </c>
      <c r="F2207" s="4" t="e">
        <f t="shared" ca="1" si="412"/>
        <v>#VALUE!</v>
      </c>
      <c r="G2207" t="str">
        <f t="shared" si="409"/>
        <v/>
      </c>
      <c r="H2207" s="6" t="str">
        <f>IF($C2207,INDEX(RawData!$A$1:$D$27422,$D2207,3),"")</f>
        <v/>
      </c>
      <c r="I2207" s="6" t="str">
        <f>IF($C2207,INDEX(RawData!$A$1:$D$27422,$D2207,4),"")</f>
        <v/>
      </c>
      <c r="J2207" s="5" t="b">
        <f t="shared" si="413"/>
        <v>0</v>
      </c>
      <c r="K2207" s="4" t="e">
        <f t="shared" si="414"/>
        <v>#N/A</v>
      </c>
      <c r="L2207" s="4" t="e">
        <f t="shared" si="415"/>
        <v>#N/A</v>
      </c>
      <c r="M2207" s="4" t="e">
        <f t="shared" ca="1" si="416"/>
        <v>#N/A</v>
      </c>
      <c r="N2207" s="4" t="e">
        <f t="shared" ca="1" si="417"/>
        <v>#N/A</v>
      </c>
      <c r="O2207" s="4" t="e">
        <f t="shared" ca="1" si="418"/>
        <v>#N/A</v>
      </c>
      <c r="P2207" s="4" t="e">
        <f t="shared" ca="1" si="419"/>
        <v>#N/A</v>
      </c>
    </row>
    <row r="2208" spans="1:16" x14ac:dyDescent="0.2">
      <c r="A2208">
        <f t="shared" si="410"/>
        <v>8804</v>
      </c>
      <c r="B2208" s="4" t="b">
        <f t="shared" si="411"/>
        <v>0</v>
      </c>
      <c r="C2208" s="5" t="b">
        <f t="shared" si="408"/>
        <v>0</v>
      </c>
      <c r="D2208" t="str">
        <f>IF(C2208,VLOOKUP($A2208,RawData!$A$2:$D$27422,2,1),"")</f>
        <v/>
      </c>
      <c r="E2208" t="str">
        <f>IF($C2208,INDEX(RawData!$A$1:$D$27422,$D2208,1),"")</f>
        <v/>
      </c>
      <c r="F2208" s="4" t="e">
        <f t="shared" ca="1" si="412"/>
        <v>#VALUE!</v>
      </c>
      <c r="G2208" t="str">
        <f t="shared" si="409"/>
        <v/>
      </c>
      <c r="H2208" s="6" t="str">
        <f>IF($C2208,INDEX(RawData!$A$1:$D$27422,$D2208,3),"")</f>
        <v/>
      </c>
      <c r="I2208" s="6" t="str">
        <f>IF($C2208,INDEX(RawData!$A$1:$D$27422,$D2208,4),"")</f>
        <v/>
      </c>
      <c r="J2208" s="5" t="b">
        <f t="shared" si="413"/>
        <v>0</v>
      </c>
      <c r="K2208" s="4" t="e">
        <f t="shared" si="414"/>
        <v>#N/A</v>
      </c>
      <c r="L2208" s="4" t="e">
        <f t="shared" si="415"/>
        <v>#N/A</v>
      </c>
      <c r="M2208" s="4" t="e">
        <f t="shared" ca="1" si="416"/>
        <v>#N/A</v>
      </c>
      <c r="N2208" s="4" t="e">
        <f t="shared" ca="1" si="417"/>
        <v>#N/A</v>
      </c>
      <c r="O2208" s="4" t="e">
        <f t="shared" ca="1" si="418"/>
        <v>#N/A</v>
      </c>
      <c r="P2208" s="4" t="e">
        <f t="shared" ca="1" si="419"/>
        <v>#N/A</v>
      </c>
    </row>
    <row r="2209" spans="1:16" x14ac:dyDescent="0.2">
      <c r="A2209">
        <f t="shared" si="410"/>
        <v>8808</v>
      </c>
      <c r="B2209" s="4" t="b">
        <f t="shared" si="411"/>
        <v>0</v>
      </c>
      <c r="C2209" s="5" t="b">
        <f t="shared" si="408"/>
        <v>0</v>
      </c>
      <c r="D2209" t="str">
        <f>IF(C2209,VLOOKUP($A2209,RawData!$A$2:$D$27422,2,1),"")</f>
        <v/>
      </c>
      <c r="E2209" t="str">
        <f>IF($C2209,INDEX(RawData!$A$1:$D$27422,$D2209,1),"")</f>
        <v/>
      </c>
      <c r="F2209" s="4" t="e">
        <f t="shared" ca="1" si="412"/>
        <v>#VALUE!</v>
      </c>
      <c r="G2209" t="str">
        <f t="shared" si="409"/>
        <v/>
      </c>
      <c r="H2209" s="6" t="str">
        <f>IF($C2209,INDEX(RawData!$A$1:$D$27422,$D2209,3),"")</f>
        <v/>
      </c>
      <c r="I2209" s="6" t="str">
        <f>IF($C2209,INDEX(RawData!$A$1:$D$27422,$D2209,4),"")</f>
        <v/>
      </c>
      <c r="J2209" s="5" t="b">
        <f t="shared" si="413"/>
        <v>0</v>
      </c>
      <c r="K2209" s="4" t="e">
        <f t="shared" si="414"/>
        <v>#N/A</v>
      </c>
      <c r="L2209" s="4" t="e">
        <f t="shared" si="415"/>
        <v>#N/A</v>
      </c>
      <c r="M2209" s="4" t="e">
        <f t="shared" ca="1" si="416"/>
        <v>#N/A</v>
      </c>
      <c r="N2209" s="4" t="e">
        <f t="shared" ca="1" si="417"/>
        <v>#N/A</v>
      </c>
      <c r="O2209" s="4" t="e">
        <f t="shared" ca="1" si="418"/>
        <v>#N/A</v>
      </c>
      <c r="P2209" s="4" t="e">
        <f t="shared" ca="1" si="419"/>
        <v>#N/A</v>
      </c>
    </row>
    <row r="2210" spans="1:16" x14ac:dyDescent="0.2">
      <c r="A2210">
        <f t="shared" si="410"/>
        <v>8812</v>
      </c>
      <c r="B2210" s="4" t="b">
        <f t="shared" si="411"/>
        <v>0</v>
      </c>
      <c r="C2210" s="5" t="b">
        <f t="shared" si="408"/>
        <v>0</v>
      </c>
      <c r="D2210" t="str">
        <f>IF(C2210,VLOOKUP($A2210,RawData!$A$2:$D$27422,2,1),"")</f>
        <v/>
      </c>
      <c r="E2210" t="str">
        <f>IF($C2210,INDEX(RawData!$A$1:$D$27422,$D2210,1),"")</f>
        <v/>
      </c>
      <c r="F2210" s="4" t="e">
        <f t="shared" ca="1" si="412"/>
        <v>#VALUE!</v>
      </c>
      <c r="G2210" t="str">
        <f t="shared" si="409"/>
        <v/>
      </c>
      <c r="H2210" s="6" t="str">
        <f>IF($C2210,INDEX(RawData!$A$1:$D$27422,$D2210,3),"")</f>
        <v/>
      </c>
      <c r="I2210" s="6" t="str">
        <f>IF($C2210,INDEX(RawData!$A$1:$D$27422,$D2210,4),"")</f>
        <v/>
      </c>
      <c r="J2210" s="5" t="b">
        <f t="shared" si="413"/>
        <v>0</v>
      </c>
      <c r="K2210" s="4" t="e">
        <f t="shared" si="414"/>
        <v>#N/A</v>
      </c>
      <c r="L2210" s="4" t="e">
        <f t="shared" si="415"/>
        <v>#N/A</v>
      </c>
      <c r="M2210" s="4" t="e">
        <f t="shared" ca="1" si="416"/>
        <v>#N/A</v>
      </c>
      <c r="N2210" s="4" t="e">
        <f t="shared" ca="1" si="417"/>
        <v>#N/A</v>
      </c>
      <c r="O2210" s="4" t="e">
        <f t="shared" ca="1" si="418"/>
        <v>#N/A</v>
      </c>
      <c r="P2210" s="4" t="e">
        <f t="shared" ca="1" si="419"/>
        <v>#N/A</v>
      </c>
    </row>
    <row r="2211" spans="1:16" x14ac:dyDescent="0.2">
      <c r="A2211">
        <f t="shared" si="410"/>
        <v>8816</v>
      </c>
      <c r="B2211" s="4" t="b">
        <f t="shared" si="411"/>
        <v>0</v>
      </c>
      <c r="C2211" s="5" t="b">
        <f t="shared" si="408"/>
        <v>0</v>
      </c>
      <c r="D2211" t="str">
        <f>IF(C2211,VLOOKUP($A2211,RawData!$A$2:$D$27422,2,1),"")</f>
        <v/>
      </c>
      <c r="E2211" t="str">
        <f>IF($C2211,INDEX(RawData!$A$1:$D$27422,$D2211,1),"")</f>
        <v/>
      </c>
      <c r="F2211" s="4" t="e">
        <f t="shared" ca="1" si="412"/>
        <v>#VALUE!</v>
      </c>
      <c r="G2211" t="str">
        <f t="shared" si="409"/>
        <v/>
      </c>
      <c r="H2211" s="6" t="str">
        <f>IF($C2211,INDEX(RawData!$A$1:$D$27422,$D2211,3),"")</f>
        <v/>
      </c>
      <c r="I2211" s="6" t="str">
        <f>IF($C2211,INDEX(RawData!$A$1:$D$27422,$D2211,4),"")</f>
        <v/>
      </c>
      <c r="J2211" s="5" t="b">
        <f t="shared" si="413"/>
        <v>0</v>
      </c>
      <c r="K2211" s="4" t="e">
        <f t="shared" si="414"/>
        <v>#N/A</v>
      </c>
      <c r="L2211" s="4" t="e">
        <f t="shared" si="415"/>
        <v>#N/A</v>
      </c>
      <c r="M2211" s="4" t="e">
        <f t="shared" ca="1" si="416"/>
        <v>#N/A</v>
      </c>
      <c r="N2211" s="4" t="e">
        <f t="shared" ca="1" si="417"/>
        <v>#N/A</v>
      </c>
      <c r="O2211" s="4" t="e">
        <f t="shared" ca="1" si="418"/>
        <v>#N/A</v>
      </c>
      <c r="P2211" s="4" t="e">
        <f t="shared" ca="1" si="419"/>
        <v>#N/A</v>
      </c>
    </row>
    <row r="2212" spans="1:16" x14ac:dyDescent="0.2">
      <c r="A2212">
        <f t="shared" si="410"/>
        <v>8820</v>
      </c>
      <c r="B2212" s="4" t="b">
        <f t="shared" si="411"/>
        <v>0</v>
      </c>
      <c r="C2212" s="5" t="b">
        <f t="shared" si="408"/>
        <v>0</v>
      </c>
      <c r="D2212" t="str">
        <f>IF(C2212,VLOOKUP($A2212,RawData!$A$2:$D$27422,2,1),"")</f>
        <v/>
      </c>
      <c r="E2212" t="str">
        <f>IF($C2212,INDEX(RawData!$A$1:$D$27422,$D2212,1),"")</f>
        <v/>
      </c>
      <c r="F2212" s="4" t="e">
        <f t="shared" ca="1" si="412"/>
        <v>#VALUE!</v>
      </c>
      <c r="G2212" t="str">
        <f t="shared" si="409"/>
        <v/>
      </c>
      <c r="H2212" s="6" t="str">
        <f>IF($C2212,INDEX(RawData!$A$1:$D$27422,$D2212,3),"")</f>
        <v/>
      </c>
      <c r="I2212" s="6" t="str">
        <f>IF($C2212,INDEX(RawData!$A$1:$D$27422,$D2212,4),"")</f>
        <v/>
      </c>
      <c r="J2212" s="5" t="b">
        <f t="shared" si="413"/>
        <v>0</v>
      </c>
      <c r="K2212" s="4" t="e">
        <f t="shared" si="414"/>
        <v>#N/A</v>
      </c>
      <c r="L2212" s="4" t="e">
        <f t="shared" si="415"/>
        <v>#N/A</v>
      </c>
      <c r="M2212" s="4" t="e">
        <f t="shared" ca="1" si="416"/>
        <v>#N/A</v>
      </c>
      <c r="N2212" s="4" t="e">
        <f t="shared" ca="1" si="417"/>
        <v>#N/A</v>
      </c>
      <c r="O2212" s="4" t="e">
        <f t="shared" ca="1" si="418"/>
        <v>#N/A</v>
      </c>
      <c r="P2212" s="4" t="e">
        <f t="shared" ca="1" si="419"/>
        <v>#N/A</v>
      </c>
    </row>
    <row r="2213" spans="1:16" x14ac:dyDescent="0.2">
      <c r="A2213">
        <f t="shared" si="410"/>
        <v>8824</v>
      </c>
      <c r="B2213" s="4" t="b">
        <f t="shared" si="411"/>
        <v>0</v>
      </c>
      <c r="C2213" s="5" t="b">
        <f t="shared" si="408"/>
        <v>0</v>
      </c>
      <c r="D2213" t="str">
        <f>IF(C2213,VLOOKUP($A2213,RawData!$A$2:$D$27422,2,1),"")</f>
        <v/>
      </c>
      <c r="E2213" t="str">
        <f>IF($C2213,INDEX(RawData!$A$1:$D$27422,$D2213,1),"")</f>
        <v/>
      </c>
      <c r="F2213" s="4" t="e">
        <f t="shared" ca="1" si="412"/>
        <v>#VALUE!</v>
      </c>
      <c r="G2213" t="str">
        <f t="shared" si="409"/>
        <v/>
      </c>
      <c r="H2213" s="6" t="str">
        <f>IF($C2213,INDEX(RawData!$A$1:$D$27422,$D2213,3),"")</f>
        <v/>
      </c>
      <c r="I2213" s="6" t="str">
        <f>IF($C2213,INDEX(RawData!$A$1:$D$27422,$D2213,4),"")</f>
        <v/>
      </c>
      <c r="J2213" s="5" t="b">
        <f t="shared" si="413"/>
        <v>0</v>
      </c>
      <c r="K2213" s="4" t="e">
        <f t="shared" si="414"/>
        <v>#N/A</v>
      </c>
      <c r="L2213" s="4" t="e">
        <f t="shared" si="415"/>
        <v>#N/A</v>
      </c>
      <c r="M2213" s="4" t="e">
        <f t="shared" ca="1" si="416"/>
        <v>#N/A</v>
      </c>
      <c r="N2213" s="4" t="e">
        <f t="shared" ca="1" si="417"/>
        <v>#N/A</v>
      </c>
      <c r="O2213" s="4" t="e">
        <f t="shared" ca="1" si="418"/>
        <v>#N/A</v>
      </c>
      <c r="P2213" s="4" t="e">
        <f t="shared" ca="1" si="419"/>
        <v>#N/A</v>
      </c>
    </row>
    <row r="2214" spans="1:16" x14ac:dyDescent="0.2">
      <c r="A2214">
        <f t="shared" si="410"/>
        <v>8828</v>
      </c>
      <c r="B2214" s="4" t="b">
        <f t="shared" si="411"/>
        <v>0</v>
      </c>
      <c r="C2214" s="5" t="b">
        <f t="shared" si="408"/>
        <v>0</v>
      </c>
      <c r="D2214" t="str">
        <f>IF(C2214,VLOOKUP($A2214,RawData!$A$2:$D$27422,2,1),"")</f>
        <v/>
      </c>
      <c r="E2214" t="str">
        <f>IF($C2214,INDEX(RawData!$A$1:$D$27422,$D2214,1),"")</f>
        <v/>
      </c>
      <c r="F2214" s="4" t="e">
        <f t="shared" ca="1" si="412"/>
        <v>#VALUE!</v>
      </c>
      <c r="G2214" t="str">
        <f t="shared" si="409"/>
        <v/>
      </c>
      <c r="H2214" s="6" t="str">
        <f>IF($C2214,INDEX(RawData!$A$1:$D$27422,$D2214,3),"")</f>
        <v/>
      </c>
      <c r="I2214" s="6" t="str">
        <f>IF($C2214,INDEX(RawData!$A$1:$D$27422,$D2214,4),"")</f>
        <v/>
      </c>
      <c r="J2214" s="5" t="b">
        <f t="shared" si="413"/>
        <v>0</v>
      </c>
      <c r="K2214" s="4" t="e">
        <f t="shared" si="414"/>
        <v>#N/A</v>
      </c>
      <c r="L2214" s="4" t="e">
        <f t="shared" si="415"/>
        <v>#N/A</v>
      </c>
      <c r="M2214" s="4" t="e">
        <f t="shared" ca="1" si="416"/>
        <v>#N/A</v>
      </c>
      <c r="N2214" s="4" t="e">
        <f t="shared" ca="1" si="417"/>
        <v>#N/A</v>
      </c>
      <c r="O2214" s="4" t="e">
        <f t="shared" ca="1" si="418"/>
        <v>#N/A</v>
      </c>
      <c r="P2214" s="4" t="e">
        <f t="shared" ca="1" si="419"/>
        <v>#N/A</v>
      </c>
    </row>
    <row r="2215" spans="1:16" x14ac:dyDescent="0.2">
      <c r="A2215">
        <f t="shared" si="410"/>
        <v>8832</v>
      </c>
      <c r="B2215" s="4" t="b">
        <f t="shared" si="411"/>
        <v>0</v>
      </c>
      <c r="C2215" s="5" t="b">
        <f t="shared" si="408"/>
        <v>0</v>
      </c>
      <c r="D2215" t="str">
        <f>IF(C2215,VLOOKUP($A2215,RawData!$A$2:$D$27422,2,1),"")</f>
        <v/>
      </c>
      <c r="E2215" t="str">
        <f>IF($C2215,INDEX(RawData!$A$1:$D$27422,$D2215,1),"")</f>
        <v/>
      </c>
      <c r="F2215" s="4" t="e">
        <f t="shared" ca="1" si="412"/>
        <v>#VALUE!</v>
      </c>
      <c r="G2215" t="str">
        <f t="shared" si="409"/>
        <v/>
      </c>
      <c r="H2215" s="6" t="str">
        <f>IF($C2215,INDEX(RawData!$A$1:$D$27422,$D2215,3),"")</f>
        <v/>
      </c>
      <c r="I2215" s="6" t="str">
        <f>IF($C2215,INDEX(RawData!$A$1:$D$27422,$D2215,4),"")</f>
        <v/>
      </c>
      <c r="J2215" s="5" t="b">
        <f t="shared" si="413"/>
        <v>0</v>
      </c>
      <c r="K2215" s="4" t="e">
        <f t="shared" si="414"/>
        <v>#N/A</v>
      </c>
      <c r="L2215" s="4" t="e">
        <f t="shared" si="415"/>
        <v>#N/A</v>
      </c>
      <c r="M2215" s="4" t="e">
        <f t="shared" ca="1" si="416"/>
        <v>#N/A</v>
      </c>
      <c r="N2215" s="4" t="e">
        <f t="shared" ca="1" si="417"/>
        <v>#N/A</v>
      </c>
      <c r="O2215" s="4" t="e">
        <f t="shared" ca="1" si="418"/>
        <v>#N/A</v>
      </c>
      <c r="P2215" s="4" t="e">
        <f t="shared" ca="1" si="419"/>
        <v>#N/A</v>
      </c>
    </row>
    <row r="2216" spans="1:16" x14ac:dyDescent="0.2">
      <c r="A2216">
        <f t="shared" si="410"/>
        <v>8836</v>
      </c>
      <c r="B2216" s="4" t="b">
        <f t="shared" si="411"/>
        <v>0</v>
      </c>
      <c r="C2216" s="5" t="b">
        <f t="shared" si="408"/>
        <v>0</v>
      </c>
      <c r="D2216" t="str">
        <f>IF(C2216,VLOOKUP($A2216,RawData!$A$2:$D$27422,2,1),"")</f>
        <v/>
      </c>
      <c r="E2216" t="str">
        <f>IF($C2216,INDEX(RawData!$A$1:$D$27422,$D2216,1),"")</f>
        <v/>
      </c>
      <c r="F2216" s="4" t="e">
        <f t="shared" ca="1" si="412"/>
        <v>#VALUE!</v>
      </c>
      <c r="G2216" t="str">
        <f t="shared" si="409"/>
        <v/>
      </c>
      <c r="H2216" s="6" t="str">
        <f>IF($C2216,INDEX(RawData!$A$1:$D$27422,$D2216,3),"")</f>
        <v/>
      </c>
      <c r="I2216" s="6" t="str">
        <f>IF($C2216,INDEX(RawData!$A$1:$D$27422,$D2216,4),"")</f>
        <v/>
      </c>
      <c r="J2216" s="5" t="b">
        <f t="shared" si="413"/>
        <v>0</v>
      </c>
      <c r="K2216" s="4" t="e">
        <f t="shared" si="414"/>
        <v>#N/A</v>
      </c>
      <c r="L2216" s="4" t="e">
        <f t="shared" si="415"/>
        <v>#N/A</v>
      </c>
      <c r="M2216" s="4" t="e">
        <f t="shared" ca="1" si="416"/>
        <v>#N/A</v>
      </c>
      <c r="N2216" s="4" t="e">
        <f t="shared" ca="1" si="417"/>
        <v>#N/A</v>
      </c>
      <c r="O2216" s="4" t="e">
        <f t="shared" ca="1" si="418"/>
        <v>#N/A</v>
      </c>
      <c r="P2216" s="4" t="e">
        <f t="shared" ca="1" si="419"/>
        <v>#N/A</v>
      </c>
    </row>
    <row r="2217" spans="1:16" x14ac:dyDescent="0.2">
      <c r="A2217">
        <f t="shared" si="410"/>
        <v>8840</v>
      </c>
      <c r="B2217" s="4" t="b">
        <f t="shared" si="411"/>
        <v>0</v>
      </c>
      <c r="C2217" s="5" t="b">
        <f t="shared" si="408"/>
        <v>0</v>
      </c>
      <c r="D2217" t="str">
        <f>IF(C2217,VLOOKUP($A2217,RawData!$A$2:$D$27422,2,1),"")</f>
        <v/>
      </c>
      <c r="E2217" t="str">
        <f>IF($C2217,INDEX(RawData!$A$1:$D$27422,$D2217,1),"")</f>
        <v/>
      </c>
      <c r="F2217" s="4" t="e">
        <f t="shared" ca="1" si="412"/>
        <v>#VALUE!</v>
      </c>
      <c r="G2217" t="str">
        <f t="shared" si="409"/>
        <v/>
      </c>
      <c r="H2217" s="6" t="str">
        <f>IF($C2217,INDEX(RawData!$A$1:$D$27422,$D2217,3),"")</f>
        <v/>
      </c>
      <c r="I2217" s="6" t="str">
        <f>IF($C2217,INDEX(RawData!$A$1:$D$27422,$D2217,4),"")</f>
        <v/>
      </c>
      <c r="J2217" s="5" t="b">
        <f t="shared" si="413"/>
        <v>0</v>
      </c>
      <c r="K2217" s="4" t="e">
        <f t="shared" si="414"/>
        <v>#N/A</v>
      </c>
      <c r="L2217" s="4" t="e">
        <f t="shared" si="415"/>
        <v>#N/A</v>
      </c>
      <c r="M2217" s="4" t="e">
        <f t="shared" ca="1" si="416"/>
        <v>#N/A</v>
      </c>
      <c r="N2217" s="4" t="e">
        <f t="shared" ca="1" si="417"/>
        <v>#N/A</v>
      </c>
      <c r="O2217" s="4" t="e">
        <f t="shared" ca="1" si="418"/>
        <v>#N/A</v>
      </c>
      <c r="P2217" s="4" t="e">
        <f t="shared" ca="1" si="419"/>
        <v>#N/A</v>
      </c>
    </row>
    <row r="2218" spans="1:16" x14ac:dyDescent="0.2">
      <c r="A2218">
        <f t="shared" si="410"/>
        <v>8844</v>
      </c>
      <c r="B2218" s="4" t="b">
        <f t="shared" si="411"/>
        <v>0</v>
      </c>
      <c r="C2218" s="5" t="b">
        <f t="shared" si="408"/>
        <v>0</v>
      </c>
      <c r="D2218" t="str">
        <f>IF(C2218,VLOOKUP($A2218,RawData!$A$2:$D$27422,2,1),"")</f>
        <v/>
      </c>
      <c r="E2218" t="str">
        <f>IF($C2218,INDEX(RawData!$A$1:$D$27422,$D2218,1),"")</f>
        <v/>
      </c>
      <c r="F2218" s="4" t="e">
        <f t="shared" ca="1" si="412"/>
        <v>#VALUE!</v>
      </c>
      <c r="G2218" t="str">
        <f t="shared" si="409"/>
        <v/>
      </c>
      <c r="H2218" s="6" t="str">
        <f>IF($C2218,INDEX(RawData!$A$1:$D$27422,$D2218,3),"")</f>
        <v/>
      </c>
      <c r="I2218" s="6" t="str">
        <f>IF($C2218,INDEX(RawData!$A$1:$D$27422,$D2218,4),"")</f>
        <v/>
      </c>
      <c r="J2218" s="5" t="b">
        <f t="shared" si="413"/>
        <v>0</v>
      </c>
      <c r="K2218" s="4" t="e">
        <f t="shared" si="414"/>
        <v>#N/A</v>
      </c>
      <c r="L2218" s="4" t="e">
        <f t="shared" si="415"/>
        <v>#N/A</v>
      </c>
      <c r="M2218" s="4" t="e">
        <f t="shared" ca="1" si="416"/>
        <v>#N/A</v>
      </c>
      <c r="N2218" s="4" t="e">
        <f t="shared" ca="1" si="417"/>
        <v>#N/A</v>
      </c>
      <c r="O2218" s="4" t="e">
        <f t="shared" ca="1" si="418"/>
        <v>#N/A</v>
      </c>
      <c r="P2218" s="4" t="e">
        <f t="shared" ca="1" si="419"/>
        <v>#N/A</v>
      </c>
    </row>
    <row r="2219" spans="1:16" x14ac:dyDescent="0.2">
      <c r="A2219">
        <f t="shared" si="410"/>
        <v>8848</v>
      </c>
      <c r="B2219" s="4" t="b">
        <f t="shared" si="411"/>
        <v>0</v>
      </c>
      <c r="C2219" s="5" t="b">
        <f t="shared" si="408"/>
        <v>0</v>
      </c>
      <c r="D2219" t="str">
        <f>IF(C2219,VLOOKUP($A2219,RawData!$A$2:$D$27422,2,1),"")</f>
        <v/>
      </c>
      <c r="E2219" t="str">
        <f>IF($C2219,INDEX(RawData!$A$1:$D$27422,$D2219,1),"")</f>
        <v/>
      </c>
      <c r="F2219" s="4" t="e">
        <f t="shared" ca="1" si="412"/>
        <v>#VALUE!</v>
      </c>
      <c r="G2219" t="str">
        <f t="shared" si="409"/>
        <v/>
      </c>
      <c r="H2219" s="6" t="str">
        <f>IF($C2219,INDEX(RawData!$A$1:$D$27422,$D2219,3),"")</f>
        <v/>
      </c>
      <c r="I2219" s="6" t="str">
        <f>IF($C2219,INDEX(RawData!$A$1:$D$27422,$D2219,4),"")</f>
        <v/>
      </c>
      <c r="J2219" s="5" t="b">
        <f t="shared" si="413"/>
        <v>0</v>
      </c>
      <c r="K2219" s="4" t="e">
        <f t="shared" si="414"/>
        <v>#N/A</v>
      </c>
      <c r="L2219" s="4" t="e">
        <f t="shared" si="415"/>
        <v>#N/A</v>
      </c>
      <c r="M2219" s="4" t="e">
        <f t="shared" ca="1" si="416"/>
        <v>#N/A</v>
      </c>
      <c r="N2219" s="4" t="e">
        <f t="shared" ca="1" si="417"/>
        <v>#N/A</v>
      </c>
      <c r="O2219" s="4" t="e">
        <f t="shared" ca="1" si="418"/>
        <v>#N/A</v>
      </c>
      <c r="P2219" s="4" t="e">
        <f t="shared" ca="1" si="419"/>
        <v>#N/A</v>
      </c>
    </row>
    <row r="2220" spans="1:16" x14ac:dyDescent="0.2">
      <c r="A2220">
        <f t="shared" si="410"/>
        <v>8852</v>
      </c>
      <c r="B2220" s="4" t="b">
        <f t="shared" si="411"/>
        <v>0</v>
      </c>
      <c r="C2220" s="5" t="b">
        <f t="shared" si="408"/>
        <v>0</v>
      </c>
      <c r="D2220" t="str">
        <f>IF(C2220,VLOOKUP($A2220,RawData!$A$2:$D$27422,2,1),"")</f>
        <v/>
      </c>
      <c r="E2220" t="str">
        <f>IF($C2220,INDEX(RawData!$A$1:$D$27422,$D2220,1),"")</f>
        <v/>
      </c>
      <c r="F2220" s="4" t="e">
        <f t="shared" ca="1" si="412"/>
        <v>#VALUE!</v>
      </c>
      <c r="G2220" t="str">
        <f t="shared" si="409"/>
        <v/>
      </c>
      <c r="H2220" s="6" t="str">
        <f>IF($C2220,INDEX(RawData!$A$1:$D$27422,$D2220,3),"")</f>
        <v/>
      </c>
      <c r="I2220" s="6" t="str">
        <f>IF($C2220,INDEX(RawData!$A$1:$D$27422,$D2220,4),"")</f>
        <v/>
      </c>
      <c r="J2220" s="5" t="b">
        <f t="shared" si="413"/>
        <v>0</v>
      </c>
      <c r="K2220" s="4" t="e">
        <f t="shared" si="414"/>
        <v>#N/A</v>
      </c>
      <c r="L2220" s="4" t="e">
        <f t="shared" si="415"/>
        <v>#N/A</v>
      </c>
      <c r="M2220" s="4" t="e">
        <f t="shared" ca="1" si="416"/>
        <v>#N/A</v>
      </c>
      <c r="N2220" s="4" t="e">
        <f t="shared" ca="1" si="417"/>
        <v>#N/A</v>
      </c>
      <c r="O2220" s="4" t="e">
        <f t="shared" ca="1" si="418"/>
        <v>#N/A</v>
      </c>
      <c r="P2220" s="4" t="e">
        <f t="shared" ca="1" si="419"/>
        <v>#N/A</v>
      </c>
    </row>
    <row r="2221" spans="1:16" x14ac:dyDescent="0.2">
      <c r="A2221">
        <f t="shared" si="410"/>
        <v>8856</v>
      </c>
      <c r="B2221" s="4" t="b">
        <f t="shared" si="411"/>
        <v>0</v>
      </c>
      <c r="C2221" s="5" t="b">
        <f t="shared" si="408"/>
        <v>0</v>
      </c>
      <c r="D2221" t="str">
        <f>IF(C2221,VLOOKUP($A2221,RawData!$A$2:$D$27422,2,1),"")</f>
        <v/>
      </c>
      <c r="E2221" t="str">
        <f>IF($C2221,INDEX(RawData!$A$1:$D$27422,$D2221,1),"")</f>
        <v/>
      </c>
      <c r="F2221" s="4" t="e">
        <f t="shared" ca="1" si="412"/>
        <v>#VALUE!</v>
      </c>
      <c r="G2221" t="str">
        <f t="shared" si="409"/>
        <v/>
      </c>
      <c r="H2221" s="6" t="str">
        <f>IF($C2221,INDEX(RawData!$A$1:$D$27422,$D2221,3),"")</f>
        <v/>
      </c>
      <c r="I2221" s="6" t="str">
        <f>IF($C2221,INDEX(RawData!$A$1:$D$27422,$D2221,4),"")</f>
        <v/>
      </c>
      <c r="J2221" s="5" t="b">
        <f t="shared" si="413"/>
        <v>0</v>
      </c>
      <c r="K2221" s="4" t="e">
        <f t="shared" si="414"/>
        <v>#N/A</v>
      </c>
      <c r="L2221" s="4" t="e">
        <f t="shared" si="415"/>
        <v>#N/A</v>
      </c>
      <c r="M2221" s="4" t="e">
        <f t="shared" ca="1" si="416"/>
        <v>#N/A</v>
      </c>
      <c r="N2221" s="4" t="e">
        <f t="shared" ca="1" si="417"/>
        <v>#N/A</v>
      </c>
      <c r="O2221" s="4" t="e">
        <f t="shared" ca="1" si="418"/>
        <v>#N/A</v>
      </c>
      <c r="P2221" s="4" t="e">
        <f t="shared" ca="1" si="419"/>
        <v>#N/A</v>
      </c>
    </row>
    <row r="2222" spans="1:16" x14ac:dyDescent="0.2">
      <c r="A2222">
        <f t="shared" si="410"/>
        <v>8860</v>
      </c>
      <c r="B2222" s="4" t="b">
        <f t="shared" si="411"/>
        <v>0</v>
      </c>
      <c r="C2222" s="5" t="b">
        <f t="shared" si="408"/>
        <v>0</v>
      </c>
      <c r="D2222" t="str">
        <f>IF(C2222,VLOOKUP($A2222,RawData!$A$2:$D$27422,2,1),"")</f>
        <v/>
      </c>
      <c r="E2222" t="str">
        <f>IF($C2222,INDEX(RawData!$A$1:$D$27422,$D2222,1),"")</f>
        <v/>
      </c>
      <c r="F2222" s="4" t="e">
        <f t="shared" ca="1" si="412"/>
        <v>#VALUE!</v>
      </c>
      <c r="G2222" t="str">
        <f t="shared" si="409"/>
        <v/>
      </c>
      <c r="H2222" s="6" t="str">
        <f>IF($C2222,INDEX(RawData!$A$1:$D$27422,$D2222,3),"")</f>
        <v/>
      </c>
      <c r="I2222" s="6" t="str">
        <f>IF($C2222,INDEX(RawData!$A$1:$D$27422,$D2222,4),"")</f>
        <v/>
      </c>
      <c r="J2222" s="5" t="b">
        <f t="shared" si="413"/>
        <v>0</v>
      </c>
      <c r="K2222" s="4" t="e">
        <f t="shared" si="414"/>
        <v>#N/A</v>
      </c>
      <c r="L2222" s="4" t="e">
        <f t="shared" si="415"/>
        <v>#N/A</v>
      </c>
      <c r="M2222" s="4" t="e">
        <f t="shared" ca="1" si="416"/>
        <v>#N/A</v>
      </c>
      <c r="N2222" s="4" t="e">
        <f t="shared" ca="1" si="417"/>
        <v>#N/A</v>
      </c>
      <c r="O2222" s="4" t="e">
        <f t="shared" ca="1" si="418"/>
        <v>#N/A</v>
      </c>
      <c r="P2222" s="4" t="e">
        <f t="shared" ca="1" si="419"/>
        <v>#N/A</v>
      </c>
    </row>
    <row r="2223" spans="1:16" x14ac:dyDescent="0.2">
      <c r="A2223">
        <f t="shared" si="410"/>
        <v>8864</v>
      </c>
      <c r="B2223" s="4" t="b">
        <f t="shared" si="411"/>
        <v>0</v>
      </c>
      <c r="C2223" s="5" t="b">
        <f t="shared" si="408"/>
        <v>0</v>
      </c>
      <c r="D2223" t="str">
        <f>IF(C2223,VLOOKUP($A2223,RawData!$A$2:$D$27422,2,1),"")</f>
        <v/>
      </c>
      <c r="E2223" t="str">
        <f>IF($C2223,INDEX(RawData!$A$1:$D$27422,$D2223,1),"")</f>
        <v/>
      </c>
      <c r="F2223" s="4" t="e">
        <f t="shared" ca="1" si="412"/>
        <v>#VALUE!</v>
      </c>
      <c r="G2223" t="str">
        <f t="shared" si="409"/>
        <v/>
      </c>
      <c r="H2223" s="6" t="str">
        <f>IF($C2223,INDEX(RawData!$A$1:$D$27422,$D2223,3),"")</f>
        <v/>
      </c>
      <c r="I2223" s="6" t="str">
        <f>IF($C2223,INDEX(RawData!$A$1:$D$27422,$D2223,4),"")</f>
        <v/>
      </c>
      <c r="J2223" s="5" t="b">
        <f t="shared" si="413"/>
        <v>0</v>
      </c>
      <c r="K2223" s="4" t="e">
        <f t="shared" si="414"/>
        <v>#N/A</v>
      </c>
      <c r="L2223" s="4" t="e">
        <f t="shared" si="415"/>
        <v>#N/A</v>
      </c>
      <c r="M2223" s="4" t="e">
        <f t="shared" ca="1" si="416"/>
        <v>#N/A</v>
      </c>
      <c r="N2223" s="4" t="e">
        <f t="shared" ca="1" si="417"/>
        <v>#N/A</v>
      </c>
      <c r="O2223" s="4" t="e">
        <f t="shared" ca="1" si="418"/>
        <v>#N/A</v>
      </c>
      <c r="P2223" s="4" t="e">
        <f t="shared" ca="1" si="419"/>
        <v>#N/A</v>
      </c>
    </row>
    <row r="2224" spans="1:16" x14ac:dyDescent="0.2">
      <c r="A2224">
        <f t="shared" si="410"/>
        <v>8868</v>
      </c>
      <c r="B2224" s="4" t="b">
        <f t="shared" si="411"/>
        <v>0</v>
      </c>
      <c r="C2224" s="5" t="b">
        <f t="shared" si="408"/>
        <v>0</v>
      </c>
      <c r="D2224" t="str">
        <f>IF(C2224,VLOOKUP($A2224,RawData!$A$2:$D$27422,2,1),"")</f>
        <v/>
      </c>
      <c r="E2224" t="str">
        <f>IF($C2224,INDEX(RawData!$A$1:$D$27422,$D2224,1),"")</f>
        <v/>
      </c>
      <c r="F2224" s="4" t="e">
        <f t="shared" ca="1" si="412"/>
        <v>#VALUE!</v>
      </c>
      <c r="G2224" t="str">
        <f t="shared" si="409"/>
        <v/>
      </c>
      <c r="H2224" s="6" t="str">
        <f>IF($C2224,INDEX(RawData!$A$1:$D$27422,$D2224,3),"")</f>
        <v/>
      </c>
      <c r="I2224" s="6" t="str">
        <f>IF($C2224,INDEX(RawData!$A$1:$D$27422,$D2224,4),"")</f>
        <v/>
      </c>
      <c r="J2224" s="5" t="b">
        <f t="shared" si="413"/>
        <v>0</v>
      </c>
      <c r="K2224" s="4" t="e">
        <f t="shared" si="414"/>
        <v>#N/A</v>
      </c>
      <c r="L2224" s="4" t="e">
        <f t="shared" si="415"/>
        <v>#N/A</v>
      </c>
      <c r="M2224" s="4" t="e">
        <f t="shared" ca="1" si="416"/>
        <v>#N/A</v>
      </c>
      <c r="N2224" s="4" t="e">
        <f t="shared" ca="1" si="417"/>
        <v>#N/A</v>
      </c>
      <c r="O2224" s="4" t="e">
        <f t="shared" ca="1" si="418"/>
        <v>#N/A</v>
      </c>
      <c r="P2224" s="4" t="e">
        <f t="shared" ca="1" si="419"/>
        <v>#N/A</v>
      </c>
    </row>
    <row r="2225" spans="1:16" x14ac:dyDescent="0.2">
      <c r="A2225">
        <f t="shared" si="410"/>
        <v>8872</v>
      </c>
      <c r="B2225" s="4" t="b">
        <f t="shared" si="411"/>
        <v>0</v>
      </c>
      <c r="C2225" s="5" t="b">
        <f t="shared" si="408"/>
        <v>0</v>
      </c>
      <c r="D2225" t="str">
        <f>IF(C2225,VLOOKUP($A2225,RawData!$A$2:$D$27422,2,1),"")</f>
        <v/>
      </c>
      <c r="E2225" t="str">
        <f>IF($C2225,INDEX(RawData!$A$1:$D$27422,$D2225,1),"")</f>
        <v/>
      </c>
      <c r="F2225" s="4" t="e">
        <f t="shared" ca="1" si="412"/>
        <v>#VALUE!</v>
      </c>
      <c r="G2225" t="str">
        <f t="shared" si="409"/>
        <v/>
      </c>
      <c r="H2225" s="6" t="str">
        <f>IF($C2225,INDEX(RawData!$A$1:$D$27422,$D2225,3),"")</f>
        <v/>
      </c>
      <c r="I2225" s="6" t="str">
        <f>IF($C2225,INDEX(RawData!$A$1:$D$27422,$D2225,4),"")</f>
        <v/>
      </c>
      <c r="J2225" s="5" t="b">
        <f t="shared" si="413"/>
        <v>0</v>
      </c>
      <c r="K2225" s="4" t="e">
        <f t="shared" si="414"/>
        <v>#N/A</v>
      </c>
      <c r="L2225" s="4" t="e">
        <f t="shared" si="415"/>
        <v>#N/A</v>
      </c>
      <c r="M2225" s="4" t="e">
        <f t="shared" ca="1" si="416"/>
        <v>#N/A</v>
      </c>
      <c r="N2225" s="4" t="e">
        <f t="shared" ca="1" si="417"/>
        <v>#N/A</v>
      </c>
      <c r="O2225" s="4" t="e">
        <f t="shared" ca="1" si="418"/>
        <v>#N/A</v>
      </c>
      <c r="P2225" s="4" t="e">
        <f t="shared" ca="1" si="419"/>
        <v>#N/A</v>
      </c>
    </row>
    <row r="2226" spans="1:16" x14ac:dyDescent="0.2">
      <c r="A2226">
        <f t="shared" si="410"/>
        <v>8876</v>
      </c>
      <c r="B2226" s="4" t="b">
        <f t="shared" si="411"/>
        <v>0</v>
      </c>
      <c r="C2226" s="5" t="b">
        <f t="shared" si="408"/>
        <v>0</v>
      </c>
      <c r="D2226" t="str">
        <f>IF(C2226,VLOOKUP($A2226,RawData!$A$2:$D$27422,2,1),"")</f>
        <v/>
      </c>
      <c r="E2226" t="str">
        <f>IF($C2226,INDEX(RawData!$A$1:$D$27422,$D2226,1),"")</f>
        <v/>
      </c>
      <c r="F2226" s="4" t="e">
        <f t="shared" ca="1" si="412"/>
        <v>#VALUE!</v>
      </c>
      <c r="G2226" t="str">
        <f t="shared" si="409"/>
        <v/>
      </c>
      <c r="H2226" s="6" t="str">
        <f>IF($C2226,INDEX(RawData!$A$1:$D$27422,$D2226,3),"")</f>
        <v/>
      </c>
      <c r="I2226" s="6" t="str">
        <f>IF($C2226,INDEX(RawData!$A$1:$D$27422,$D2226,4),"")</f>
        <v/>
      </c>
      <c r="J2226" s="5" t="b">
        <f t="shared" si="413"/>
        <v>0</v>
      </c>
      <c r="K2226" s="4" t="e">
        <f t="shared" si="414"/>
        <v>#N/A</v>
      </c>
      <c r="L2226" s="4" t="e">
        <f t="shared" si="415"/>
        <v>#N/A</v>
      </c>
      <c r="M2226" s="4" t="e">
        <f t="shared" ca="1" si="416"/>
        <v>#N/A</v>
      </c>
      <c r="N2226" s="4" t="e">
        <f t="shared" ca="1" si="417"/>
        <v>#N/A</v>
      </c>
      <c r="O2226" s="4" t="e">
        <f t="shared" ca="1" si="418"/>
        <v>#N/A</v>
      </c>
      <c r="P2226" s="4" t="e">
        <f t="shared" ca="1" si="419"/>
        <v>#N/A</v>
      </c>
    </row>
    <row r="2227" spans="1:16" x14ac:dyDescent="0.2">
      <c r="A2227">
        <f t="shared" si="410"/>
        <v>8880</v>
      </c>
      <c r="B2227" s="4" t="b">
        <f t="shared" si="411"/>
        <v>0</v>
      </c>
      <c r="C2227" s="5" t="b">
        <f t="shared" si="408"/>
        <v>0</v>
      </c>
      <c r="D2227" t="str">
        <f>IF(C2227,VLOOKUP($A2227,RawData!$A$2:$D$27422,2,1),"")</f>
        <v/>
      </c>
      <c r="E2227" t="str">
        <f>IF($C2227,INDEX(RawData!$A$1:$D$27422,$D2227,1),"")</f>
        <v/>
      </c>
      <c r="F2227" s="4" t="e">
        <f t="shared" ca="1" si="412"/>
        <v>#VALUE!</v>
      </c>
      <c r="G2227" t="str">
        <f t="shared" si="409"/>
        <v/>
      </c>
      <c r="H2227" s="6" t="str">
        <f>IF($C2227,INDEX(RawData!$A$1:$D$27422,$D2227,3),"")</f>
        <v/>
      </c>
      <c r="I2227" s="6" t="str">
        <f>IF($C2227,INDEX(RawData!$A$1:$D$27422,$D2227,4),"")</f>
        <v/>
      </c>
      <c r="J2227" s="5" t="b">
        <f t="shared" si="413"/>
        <v>0</v>
      </c>
      <c r="K2227" s="4" t="e">
        <f t="shared" si="414"/>
        <v>#N/A</v>
      </c>
      <c r="L2227" s="4" t="e">
        <f t="shared" si="415"/>
        <v>#N/A</v>
      </c>
      <c r="M2227" s="4" t="e">
        <f t="shared" ca="1" si="416"/>
        <v>#N/A</v>
      </c>
      <c r="N2227" s="4" t="e">
        <f t="shared" ca="1" si="417"/>
        <v>#N/A</v>
      </c>
      <c r="O2227" s="4" t="e">
        <f t="shared" ca="1" si="418"/>
        <v>#N/A</v>
      </c>
      <c r="P2227" s="4" t="e">
        <f t="shared" ca="1" si="419"/>
        <v>#N/A</v>
      </c>
    </row>
    <row r="2228" spans="1:16" x14ac:dyDescent="0.2">
      <c r="A2228">
        <f t="shared" si="410"/>
        <v>8884</v>
      </c>
      <c r="B2228" s="4" t="b">
        <f t="shared" si="411"/>
        <v>0</v>
      </c>
      <c r="C2228" s="5" t="b">
        <f t="shared" si="408"/>
        <v>0</v>
      </c>
      <c r="D2228" t="str">
        <f>IF(C2228,VLOOKUP($A2228,RawData!$A$2:$D$27422,2,1),"")</f>
        <v/>
      </c>
      <c r="E2228" t="str">
        <f>IF($C2228,INDEX(RawData!$A$1:$D$27422,$D2228,1),"")</f>
        <v/>
      </c>
      <c r="F2228" s="4" t="e">
        <f t="shared" ca="1" si="412"/>
        <v>#VALUE!</v>
      </c>
      <c r="G2228" t="str">
        <f t="shared" si="409"/>
        <v/>
      </c>
      <c r="H2228" s="6" t="str">
        <f>IF($C2228,INDEX(RawData!$A$1:$D$27422,$D2228,3),"")</f>
        <v/>
      </c>
      <c r="I2228" s="6" t="str">
        <f>IF($C2228,INDEX(RawData!$A$1:$D$27422,$D2228,4),"")</f>
        <v/>
      </c>
      <c r="J2228" s="5" t="b">
        <f t="shared" si="413"/>
        <v>0</v>
      </c>
      <c r="K2228" s="4" t="e">
        <f t="shared" si="414"/>
        <v>#N/A</v>
      </c>
      <c r="L2228" s="4" t="e">
        <f t="shared" si="415"/>
        <v>#N/A</v>
      </c>
      <c r="M2228" s="4" t="e">
        <f t="shared" ca="1" si="416"/>
        <v>#N/A</v>
      </c>
      <c r="N2228" s="4" t="e">
        <f t="shared" ca="1" si="417"/>
        <v>#N/A</v>
      </c>
      <c r="O2228" s="4" t="e">
        <f t="shared" ca="1" si="418"/>
        <v>#N/A</v>
      </c>
      <c r="P2228" s="4" t="e">
        <f t="shared" ca="1" si="419"/>
        <v>#N/A</v>
      </c>
    </row>
    <row r="2229" spans="1:16" x14ac:dyDescent="0.2">
      <c r="A2229">
        <f t="shared" si="410"/>
        <v>8888</v>
      </c>
      <c r="B2229" s="4" t="b">
        <f t="shared" si="411"/>
        <v>0</v>
      </c>
      <c r="C2229" s="5" t="b">
        <f t="shared" si="408"/>
        <v>0</v>
      </c>
      <c r="D2229" t="str">
        <f>IF(C2229,VLOOKUP($A2229,RawData!$A$2:$D$27422,2,1),"")</f>
        <v/>
      </c>
      <c r="E2229" t="str">
        <f>IF($C2229,INDEX(RawData!$A$1:$D$27422,$D2229,1),"")</f>
        <v/>
      </c>
      <c r="F2229" s="4" t="e">
        <f t="shared" ca="1" si="412"/>
        <v>#VALUE!</v>
      </c>
      <c r="G2229" t="str">
        <f t="shared" si="409"/>
        <v/>
      </c>
      <c r="H2229" s="6" t="str">
        <f>IF($C2229,INDEX(RawData!$A$1:$D$27422,$D2229,3),"")</f>
        <v/>
      </c>
      <c r="I2229" s="6" t="str">
        <f>IF($C2229,INDEX(RawData!$A$1:$D$27422,$D2229,4),"")</f>
        <v/>
      </c>
      <c r="J2229" s="5" t="b">
        <f t="shared" si="413"/>
        <v>0</v>
      </c>
      <c r="K2229" s="4" t="e">
        <f t="shared" si="414"/>
        <v>#N/A</v>
      </c>
      <c r="L2229" s="4" t="e">
        <f t="shared" si="415"/>
        <v>#N/A</v>
      </c>
      <c r="M2229" s="4" t="e">
        <f t="shared" ca="1" si="416"/>
        <v>#N/A</v>
      </c>
      <c r="N2229" s="4" t="e">
        <f t="shared" ca="1" si="417"/>
        <v>#N/A</v>
      </c>
      <c r="O2229" s="4" t="e">
        <f t="shared" ca="1" si="418"/>
        <v>#N/A</v>
      </c>
      <c r="P2229" s="4" t="e">
        <f t="shared" ca="1" si="419"/>
        <v>#N/A</v>
      </c>
    </row>
    <row r="2230" spans="1:16" x14ac:dyDescent="0.2">
      <c r="A2230">
        <f t="shared" si="410"/>
        <v>8892</v>
      </c>
      <c r="B2230" s="4" t="b">
        <f t="shared" si="411"/>
        <v>0</v>
      </c>
      <c r="C2230" s="5" t="b">
        <f t="shared" si="408"/>
        <v>0</v>
      </c>
      <c r="D2230" t="str">
        <f>IF(C2230,VLOOKUP($A2230,RawData!$A$2:$D$27422,2,1),"")</f>
        <v/>
      </c>
      <c r="E2230" t="str">
        <f>IF($C2230,INDEX(RawData!$A$1:$D$27422,$D2230,1),"")</f>
        <v/>
      </c>
      <c r="F2230" s="4" t="e">
        <f t="shared" ca="1" si="412"/>
        <v>#VALUE!</v>
      </c>
      <c r="G2230" t="str">
        <f t="shared" si="409"/>
        <v/>
      </c>
      <c r="H2230" s="6" t="str">
        <f>IF($C2230,INDEX(RawData!$A$1:$D$27422,$D2230,3),"")</f>
        <v/>
      </c>
      <c r="I2230" s="6" t="str">
        <f>IF($C2230,INDEX(RawData!$A$1:$D$27422,$D2230,4),"")</f>
        <v/>
      </c>
      <c r="J2230" s="5" t="b">
        <f t="shared" si="413"/>
        <v>0</v>
      </c>
      <c r="K2230" s="4" t="e">
        <f t="shared" si="414"/>
        <v>#N/A</v>
      </c>
      <c r="L2230" s="4" t="e">
        <f t="shared" si="415"/>
        <v>#N/A</v>
      </c>
      <c r="M2230" s="4" t="e">
        <f t="shared" ca="1" si="416"/>
        <v>#N/A</v>
      </c>
      <c r="N2230" s="4" t="e">
        <f t="shared" ca="1" si="417"/>
        <v>#N/A</v>
      </c>
      <c r="O2230" s="4" t="e">
        <f t="shared" ca="1" si="418"/>
        <v>#N/A</v>
      </c>
      <c r="P2230" s="4" t="e">
        <f t="shared" ca="1" si="419"/>
        <v>#N/A</v>
      </c>
    </row>
    <row r="2231" spans="1:16" x14ac:dyDescent="0.2">
      <c r="A2231">
        <f t="shared" si="410"/>
        <v>8896</v>
      </c>
      <c r="B2231" s="4" t="b">
        <f t="shared" si="411"/>
        <v>0</v>
      </c>
      <c r="C2231" s="5" t="b">
        <f t="shared" si="408"/>
        <v>0</v>
      </c>
      <c r="D2231" t="str">
        <f>IF(C2231,VLOOKUP($A2231,RawData!$A$2:$D$27422,2,1),"")</f>
        <v/>
      </c>
      <c r="E2231" t="str">
        <f>IF($C2231,INDEX(RawData!$A$1:$D$27422,$D2231,1),"")</f>
        <v/>
      </c>
      <c r="F2231" s="4" t="e">
        <f t="shared" ca="1" si="412"/>
        <v>#VALUE!</v>
      </c>
      <c r="G2231" t="str">
        <f t="shared" si="409"/>
        <v/>
      </c>
      <c r="H2231" s="6" t="str">
        <f>IF($C2231,INDEX(RawData!$A$1:$D$27422,$D2231,3),"")</f>
        <v/>
      </c>
      <c r="I2231" s="6" t="str">
        <f>IF($C2231,INDEX(RawData!$A$1:$D$27422,$D2231,4),"")</f>
        <v/>
      </c>
      <c r="J2231" s="5" t="b">
        <f t="shared" si="413"/>
        <v>0</v>
      </c>
      <c r="K2231" s="4" t="e">
        <f t="shared" si="414"/>
        <v>#N/A</v>
      </c>
      <c r="L2231" s="4" t="e">
        <f t="shared" si="415"/>
        <v>#N/A</v>
      </c>
      <c r="M2231" s="4" t="e">
        <f t="shared" ca="1" si="416"/>
        <v>#N/A</v>
      </c>
      <c r="N2231" s="4" t="e">
        <f t="shared" ca="1" si="417"/>
        <v>#N/A</v>
      </c>
      <c r="O2231" s="4" t="e">
        <f t="shared" ca="1" si="418"/>
        <v>#N/A</v>
      </c>
      <c r="P2231" s="4" t="e">
        <f t="shared" ca="1" si="419"/>
        <v>#N/A</v>
      </c>
    </row>
    <row r="2232" spans="1:16" x14ac:dyDescent="0.2">
      <c r="A2232">
        <f t="shared" si="410"/>
        <v>8900</v>
      </c>
      <c r="B2232" s="4" t="b">
        <f t="shared" si="411"/>
        <v>0</v>
      </c>
      <c r="C2232" s="5" t="b">
        <f t="shared" si="408"/>
        <v>0</v>
      </c>
      <c r="D2232" t="str">
        <f>IF(C2232,VLOOKUP($A2232,RawData!$A$2:$D$27422,2,1),"")</f>
        <v/>
      </c>
      <c r="E2232" t="str">
        <f>IF($C2232,INDEX(RawData!$A$1:$D$27422,$D2232,1),"")</f>
        <v/>
      </c>
      <c r="F2232" s="4" t="e">
        <f t="shared" ca="1" si="412"/>
        <v>#VALUE!</v>
      </c>
      <c r="G2232" t="str">
        <f t="shared" si="409"/>
        <v/>
      </c>
      <c r="H2232" s="6" t="str">
        <f>IF($C2232,INDEX(RawData!$A$1:$D$27422,$D2232,3),"")</f>
        <v/>
      </c>
      <c r="I2232" s="6" t="str">
        <f>IF($C2232,INDEX(RawData!$A$1:$D$27422,$D2232,4),"")</f>
        <v/>
      </c>
      <c r="J2232" s="5" t="b">
        <f t="shared" si="413"/>
        <v>0</v>
      </c>
      <c r="K2232" s="4" t="e">
        <f t="shared" si="414"/>
        <v>#N/A</v>
      </c>
      <c r="L2232" s="4" t="e">
        <f t="shared" si="415"/>
        <v>#N/A</v>
      </c>
      <c r="M2232" s="4" t="e">
        <f t="shared" ca="1" si="416"/>
        <v>#N/A</v>
      </c>
      <c r="N2232" s="4" t="e">
        <f t="shared" ca="1" si="417"/>
        <v>#N/A</v>
      </c>
      <c r="O2232" s="4" t="e">
        <f t="shared" ca="1" si="418"/>
        <v>#N/A</v>
      </c>
      <c r="P2232" s="4" t="e">
        <f t="shared" ca="1" si="419"/>
        <v>#N/A</v>
      </c>
    </row>
    <row r="2233" spans="1:16" x14ac:dyDescent="0.2">
      <c r="A2233">
        <f t="shared" si="410"/>
        <v>8904</v>
      </c>
      <c r="B2233" s="4" t="b">
        <f t="shared" si="411"/>
        <v>0</v>
      </c>
      <c r="C2233" s="5" t="b">
        <f t="shared" si="408"/>
        <v>0</v>
      </c>
      <c r="D2233" t="str">
        <f>IF(C2233,VLOOKUP($A2233,RawData!$A$2:$D$27422,2,1),"")</f>
        <v/>
      </c>
      <c r="E2233" t="str">
        <f>IF($C2233,INDEX(RawData!$A$1:$D$27422,$D2233,1),"")</f>
        <v/>
      </c>
      <c r="F2233" s="4" t="e">
        <f t="shared" ca="1" si="412"/>
        <v>#VALUE!</v>
      </c>
      <c r="G2233" t="str">
        <f t="shared" si="409"/>
        <v/>
      </c>
      <c r="H2233" s="6" t="str">
        <f>IF($C2233,INDEX(RawData!$A$1:$D$27422,$D2233,3),"")</f>
        <v/>
      </c>
      <c r="I2233" s="6" t="str">
        <f>IF($C2233,INDEX(RawData!$A$1:$D$27422,$D2233,4),"")</f>
        <v/>
      </c>
      <c r="J2233" s="5" t="b">
        <f t="shared" si="413"/>
        <v>0</v>
      </c>
      <c r="K2233" s="4" t="e">
        <f t="shared" si="414"/>
        <v>#N/A</v>
      </c>
      <c r="L2233" s="4" t="e">
        <f t="shared" si="415"/>
        <v>#N/A</v>
      </c>
      <c r="M2233" s="4" t="e">
        <f t="shared" ca="1" si="416"/>
        <v>#N/A</v>
      </c>
      <c r="N2233" s="4" t="e">
        <f t="shared" ca="1" si="417"/>
        <v>#N/A</v>
      </c>
      <c r="O2233" s="4" t="e">
        <f t="shared" ca="1" si="418"/>
        <v>#N/A</v>
      </c>
      <c r="P2233" s="4" t="e">
        <f t="shared" ca="1" si="419"/>
        <v>#N/A</v>
      </c>
    </row>
    <row r="2234" spans="1:16" x14ac:dyDescent="0.2">
      <c r="A2234">
        <f t="shared" si="410"/>
        <v>8908</v>
      </c>
      <c r="B2234" s="4" t="b">
        <f t="shared" si="411"/>
        <v>0</v>
      </c>
      <c r="C2234" s="5" t="b">
        <f t="shared" si="408"/>
        <v>0</v>
      </c>
      <c r="D2234" t="str">
        <f>IF(C2234,VLOOKUP($A2234,RawData!$A$2:$D$27422,2,1),"")</f>
        <v/>
      </c>
      <c r="E2234" t="str">
        <f>IF($C2234,INDEX(RawData!$A$1:$D$27422,$D2234,1),"")</f>
        <v/>
      </c>
      <c r="F2234" s="4" t="e">
        <f t="shared" ca="1" si="412"/>
        <v>#VALUE!</v>
      </c>
      <c r="G2234" t="str">
        <f t="shared" si="409"/>
        <v/>
      </c>
      <c r="H2234" s="6" t="str">
        <f>IF($C2234,INDEX(RawData!$A$1:$D$27422,$D2234,3),"")</f>
        <v/>
      </c>
      <c r="I2234" s="6" t="str">
        <f>IF($C2234,INDEX(RawData!$A$1:$D$27422,$D2234,4),"")</f>
        <v/>
      </c>
      <c r="J2234" s="5" t="b">
        <f t="shared" si="413"/>
        <v>0</v>
      </c>
      <c r="K2234" s="4" t="e">
        <f t="shared" si="414"/>
        <v>#N/A</v>
      </c>
      <c r="L2234" s="4" t="e">
        <f t="shared" si="415"/>
        <v>#N/A</v>
      </c>
      <c r="M2234" s="4" t="e">
        <f t="shared" ca="1" si="416"/>
        <v>#N/A</v>
      </c>
      <c r="N2234" s="4" t="e">
        <f t="shared" ca="1" si="417"/>
        <v>#N/A</v>
      </c>
      <c r="O2234" s="4" t="e">
        <f t="shared" ca="1" si="418"/>
        <v>#N/A</v>
      </c>
      <c r="P2234" s="4" t="e">
        <f t="shared" ca="1" si="419"/>
        <v>#N/A</v>
      </c>
    </row>
    <row r="2235" spans="1:16" x14ac:dyDescent="0.2">
      <c r="A2235">
        <f t="shared" si="410"/>
        <v>8912</v>
      </c>
      <c r="B2235" s="4" t="b">
        <f t="shared" si="411"/>
        <v>0</v>
      </c>
      <c r="C2235" s="5" t="b">
        <f t="shared" si="408"/>
        <v>0</v>
      </c>
      <c r="D2235" t="str">
        <f>IF(C2235,VLOOKUP($A2235,RawData!$A$2:$D$27422,2,1),"")</f>
        <v/>
      </c>
      <c r="E2235" t="str">
        <f>IF($C2235,INDEX(RawData!$A$1:$D$27422,$D2235,1),"")</f>
        <v/>
      </c>
      <c r="F2235" s="4" t="e">
        <f t="shared" ca="1" si="412"/>
        <v>#VALUE!</v>
      </c>
      <c r="G2235" t="str">
        <f t="shared" si="409"/>
        <v/>
      </c>
      <c r="H2235" s="6" t="str">
        <f>IF($C2235,INDEX(RawData!$A$1:$D$27422,$D2235,3),"")</f>
        <v/>
      </c>
      <c r="I2235" s="6" t="str">
        <f>IF($C2235,INDEX(RawData!$A$1:$D$27422,$D2235,4),"")</f>
        <v/>
      </c>
      <c r="J2235" s="5" t="b">
        <f t="shared" si="413"/>
        <v>0</v>
      </c>
      <c r="K2235" s="4" t="e">
        <f t="shared" si="414"/>
        <v>#N/A</v>
      </c>
      <c r="L2235" s="4" t="e">
        <f t="shared" si="415"/>
        <v>#N/A</v>
      </c>
      <c r="M2235" s="4" t="e">
        <f t="shared" ca="1" si="416"/>
        <v>#N/A</v>
      </c>
      <c r="N2235" s="4" t="e">
        <f t="shared" ca="1" si="417"/>
        <v>#N/A</v>
      </c>
      <c r="O2235" s="4" t="e">
        <f t="shared" ca="1" si="418"/>
        <v>#N/A</v>
      </c>
      <c r="P2235" s="4" t="e">
        <f t="shared" ca="1" si="419"/>
        <v>#N/A</v>
      </c>
    </row>
    <row r="2236" spans="1:16" x14ac:dyDescent="0.2">
      <c r="A2236">
        <f t="shared" si="410"/>
        <v>8916</v>
      </c>
      <c r="B2236" s="4" t="b">
        <f t="shared" si="411"/>
        <v>0</v>
      </c>
      <c r="C2236" s="5" t="b">
        <f t="shared" si="408"/>
        <v>0</v>
      </c>
      <c r="D2236" t="str">
        <f>IF(C2236,VLOOKUP($A2236,RawData!$A$2:$D$27422,2,1),"")</f>
        <v/>
      </c>
      <c r="E2236" t="str">
        <f>IF($C2236,INDEX(RawData!$A$1:$D$27422,$D2236,1),"")</f>
        <v/>
      </c>
      <c r="F2236" s="4" t="e">
        <f t="shared" ca="1" si="412"/>
        <v>#VALUE!</v>
      </c>
      <c r="G2236" t="str">
        <f t="shared" si="409"/>
        <v/>
      </c>
      <c r="H2236" s="6" t="str">
        <f>IF($C2236,INDEX(RawData!$A$1:$D$27422,$D2236,3),"")</f>
        <v/>
      </c>
      <c r="I2236" s="6" t="str">
        <f>IF($C2236,INDEX(RawData!$A$1:$D$27422,$D2236,4),"")</f>
        <v/>
      </c>
      <c r="J2236" s="5" t="b">
        <f t="shared" si="413"/>
        <v>0</v>
      </c>
      <c r="K2236" s="4" t="e">
        <f t="shared" si="414"/>
        <v>#N/A</v>
      </c>
      <c r="L2236" s="4" t="e">
        <f t="shared" si="415"/>
        <v>#N/A</v>
      </c>
      <c r="M2236" s="4" t="e">
        <f t="shared" ca="1" si="416"/>
        <v>#N/A</v>
      </c>
      <c r="N2236" s="4" t="e">
        <f t="shared" ca="1" si="417"/>
        <v>#N/A</v>
      </c>
      <c r="O2236" s="4" t="e">
        <f t="shared" ca="1" si="418"/>
        <v>#N/A</v>
      </c>
      <c r="P2236" s="4" t="e">
        <f t="shared" ca="1" si="419"/>
        <v>#N/A</v>
      </c>
    </row>
    <row r="2237" spans="1:16" x14ac:dyDescent="0.2">
      <c r="A2237">
        <f t="shared" si="410"/>
        <v>8920</v>
      </c>
      <c r="B2237" s="4" t="b">
        <f t="shared" si="411"/>
        <v>0</v>
      </c>
      <c r="C2237" s="5" t="b">
        <f t="shared" si="408"/>
        <v>0</v>
      </c>
      <c r="D2237" t="str">
        <f>IF(C2237,VLOOKUP($A2237,RawData!$A$2:$D$27422,2,1),"")</f>
        <v/>
      </c>
      <c r="E2237" t="str">
        <f>IF($C2237,INDEX(RawData!$A$1:$D$27422,$D2237,1),"")</f>
        <v/>
      </c>
      <c r="F2237" s="4" t="e">
        <f t="shared" ca="1" si="412"/>
        <v>#VALUE!</v>
      </c>
      <c r="G2237" t="str">
        <f t="shared" si="409"/>
        <v/>
      </c>
      <c r="H2237" s="6" t="str">
        <f>IF($C2237,INDEX(RawData!$A$1:$D$27422,$D2237,3),"")</f>
        <v/>
      </c>
      <c r="I2237" s="6" t="str">
        <f>IF($C2237,INDEX(RawData!$A$1:$D$27422,$D2237,4),"")</f>
        <v/>
      </c>
      <c r="J2237" s="5" t="b">
        <f t="shared" si="413"/>
        <v>0</v>
      </c>
      <c r="K2237" s="4" t="e">
        <f t="shared" si="414"/>
        <v>#N/A</v>
      </c>
      <c r="L2237" s="4" t="e">
        <f t="shared" si="415"/>
        <v>#N/A</v>
      </c>
      <c r="M2237" s="4" t="e">
        <f t="shared" ca="1" si="416"/>
        <v>#N/A</v>
      </c>
      <c r="N2237" s="4" t="e">
        <f t="shared" ca="1" si="417"/>
        <v>#N/A</v>
      </c>
      <c r="O2237" s="4" t="e">
        <f t="shared" ca="1" si="418"/>
        <v>#N/A</v>
      </c>
      <c r="P2237" s="4" t="e">
        <f t="shared" ca="1" si="419"/>
        <v>#N/A</v>
      </c>
    </row>
    <row r="2238" spans="1:16" x14ac:dyDescent="0.2">
      <c r="A2238">
        <f t="shared" si="410"/>
        <v>8924</v>
      </c>
      <c r="B2238" s="4" t="b">
        <f t="shared" si="411"/>
        <v>0</v>
      </c>
      <c r="C2238" s="5" t="b">
        <f t="shared" si="408"/>
        <v>0</v>
      </c>
      <c r="D2238" t="str">
        <f>IF(C2238,VLOOKUP($A2238,RawData!$A$2:$D$27422,2,1),"")</f>
        <v/>
      </c>
      <c r="E2238" t="str">
        <f>IF($C2238,INDEX(RawData!$A$1:$D$27422,$D2238,1),"")</f>
        <v/>
      </c>
      <c r="F2238" s="4" t="e">
        <f t="shared" ca="1" si="412"/>
        <v>#VALUE!</v>
      </c>
      <c r="G2238" t="str">
        <f t="shared" si="409"/>
        <v/>
      </c>
      <c r="H2238" s="6" t="str">
        <f>IF($C2238,INDEX(RawData!$A$1:$D$27422,$D2238,3),"")</f>
        <v/>
      </c>
      <c r="I2238" s="6" t="str">
        <f>IF($C2238,INDEX(RawData!$A$1:$D$27422,$D2238,4),"")</f>
        <v/>
      </c>
      <c r="J2238" s="5" t="b">
        <f t="shared" si="413"/>
        <v>0</v>
      </c>
      <c r="K2238" s="4" t="e">
        <f t="shared" si="414"/>
        <v>#N/A</v>
      </c>
      <c r="L2238" s="4" t="e">
        <f t="shared" si="415"/>
        <v>#N/A</v>
      </c>
      <c r="M2238" s="4" t="e">
        <f t="shared" ca="1" si="416"/>
        <v>#N/A</v>
      </c>
      <c r="N2238" s="4" t="e">
        <f t="shared" ca="1" si="417"/>
        <v>#N/A</v>
      </c>
      <c r="O2238" s="4" t="e">
        <f t="shared" ca="1" si="418"/>
        <v>#N/A</v>
      </c>
      <c r="P2238" s="4" t="e">
        <f t="shared" ca="1" si="419"/>
        <v>#N/A</v>
      </c>
    </row>
    <row r="2239" spans="1:16" x14ac:dyDescent="0.2">
      <c r="A2239">
        <f t="shared" si="410"/>
        <v>8928</v>
      </c>
      <c r="B2239" s="4" t="b">
        <f t="shared" si="411"/>
        <v>0</v>
      </c>
      <c r="C2239" s="5" t="b">
        <f t="shared" si="408"/>
        <v>0</v>
      </c>
      <c r="D2239" t="str">
        <f>IF(C2239,VLOOKUP($A2239,RawData!$A$2:$D$27422,2,1),"")</f>
        <v/>
      </c>
      <c r="E2239" t="str">
        <f>IF($C2239,INDEX(RawData!$A$1:$D$27422,$D2239,1),"")</f>
        <v/>
      </c>
      <c r="F2239" s="4" t="e">
        <f t="shared" ca="1" si="412"/>
        <v>#VALUE!</v>
      </c>
      <c r="G2239" t="str">
        <f t="shared" si="409"/>
        <v/>
      </c>
      <c r="H2239" s="6" t="str">
        <f>IF($C2239,INDEX(RawData!$A$1:$D$27422,$D2239,3),"")</f>
        <v/>
      </c>
      <c r="I2239" s="6" t="str">
        <f>IF($C2239,INDEX(RawData!$A$1:$D$27422,$D2239,4),"")</f>
        <v/>
      </c>
      <c r="J2239" s="5" t="b">
        <f t="shared" si="413"/>
        <v>0</v>
      </c>
      <c r="K2239" s="4" t="e">
        <f t="shared" si="414"/>
        <v>#N/A</v>
      </c>
      <c r="L2239" s="4" t="e">
        <f t="shared" si="415"/>
        <v>#N/A</v>
      </c>
      <c r="M2239" s="4" t="e">
        <f t="shared" ca="1" si="416"/>
        <v>#N/A</v>
      </c>
      <c r="N2239" s="4" t="e">
        <f t="shared" ca="1" si="417"/>
        <v>#N/A</v>
      </c>
      <c r="O2239" s="4" t="e">
        <f t="shared" ca="1" si="418"/>
        <v>#N/A</v>
      </c>
      <c r="P2239" s="4" t="e">
        <f t="shared" ca="1" si="419"/>
        <v>#N/A</v>
      </c>
    </row>
    <row r="2240" spans="1:16" x14ac:dyDescent="0.2">
      <c r="A2240">
        <f t="shared" si="410"/>
        <v>8932</v>
      </c>
      <c r="B2240" s="4" t="b">
        <f t="shared" si="411"/>
        <v>0</v>
      </c>
      <c r="C2240" s="5" t="b">
        <f t="shared" si="408"/>
        <v>0</v>
      </c>
      <c r="D2240" t="str">
        <f>IF(C2240,VLOOKUP($A2240,RawData!$A$2:$D$27422,2,1),"")</f>
        <v/>
      </c>
      <c r="E2240" t="str">
        <f>IF($C2240,INDEX(RawData!$A$1:$D$27422,$D2240,1),"")</f>
        <v/>
      </c>
      <c r="F2240" s="4" t="e">
        <f t="shared" ca="1" si="412"/>
        <v>#VALUE!</v>
      </c>
      <c r="G2240" t="str">
        <f t="shared" si="409"/>
        <v/>
      </c>
      <c r="H2240" s="6" t="str">
        <f>IF($C2240,INDEX(RawData!$A$1:$D$27422,$D2240,3),"")</f>
        <v/>
      </c>
      <c r="I2240" s="6" t="str">
        <f>IF($C2240,INDEX(RawData!$A$1:$D$27422,$D2240,4),"")</f>
        <v/>
      </c>
      <c r="J2240" s="5" t="b">
        <f t="shared" si="413"/>
        <v>0</v>
      </c>
      <c r="K2240" s="4" t="e">
        <f t="shared" si="414"/>
        <v>#N/A</v>
      </c>
      <c r="L2240" s="4" t="e">
        <f t="shared" si="415"/>
        <v>#N/A</v>
      </c>
      <c r="M2240" s="4" t="e">
        <f t="shared" ca="1" si="416"/>
        <v>#N/A</v>
      </c>
      <c r="N2240" s="4" t="e">
        <f t="shared" ca="1" si="417"/>
        <v>#N/A</v>
      </c>
      <c r="O2240" s="4" t="e">
        <f t="shared" ca="1" si="418"/>
        <v>#N/A</v>
      </c>
      <c r="P2240" s="4" t="e">
        <f t="shared" ca="1" si="419"/>
        <v>#N/A</v>
      </c>
    </row>
    <row r="2241" spans="1:16" x14ac:dyDescent="0.2">
      <c r="A2241">
        <f t="shared" si="410"/>
        <v>8936</v>
      </c>
      <c r="B2241" s="4" t="b">
        <f t="shared" si="411"/>
        <v>0</v>
      </c>
      <c r="C2241" s="5" t="b">
        <f t="shared" si="408"/>
        <v>0</v>
      </c>
      <c r="D2241" t="str">
        <f>IF(C2241,VLOOKUP($A2241,RawData!$A$2:$D$27422,2,1),"")</f>
        <v/>
      </c>
      <c r="E2241" t="str">
        <f>IF($C2241,INDEX(RawData!$A$1:$D$27422,$D2241,1),"")</f>
        <v/>
      </c>
      <c r="F2241" s="4" t="e">
        <f t="shared" ca="1" si="412"/>
        <v>#VALUE!</v>
      </c>
      <c r="G2241" t="str">
        <f t="shared" si="409"/>
        <v/>
      </c>
      <c r="H2241" s="6" t="str">
        <f>IF($C2241,INDEX(RawData!$A$1:$D$27422,$D2241,3),"")</f>
        <v/>
      </c>
      <c r="I2241" s="6" t="str">
        <f>IF($C2241,INDEX(RawData!$A$1:$D$27422,$D2241,4),"")</f>
        <v/>
      </c>
      <c r="J2241" s="5" t="b">
        <f t="shared" si="413"/>
        <v>0</v>
      </c>
      <c r="K2241" s="4" t="e">
        <f t="shared" si="414"/>
        <v>#N/A</v>
      </c>
      <c r="L2241" s="4" t="e">
        <f t="shared" si="415"/>
        <v>#N/A</v>
      </c>
      <c r="M2241" s="4" t="e">
        <f t="shared" ca="1" si="416"/>
        <v>#N/A</v>
      </c>
      <c r="N2241" s="4" t="e">
        <f t="shared" ca="1" si="417"/>
        <v>#N/A</v>
      </c>
      <c r="O2241" s="4" t="e">
        <f t="shared" ca="1" si="418"/>
        <v>#N/A</v>
      </c>
      <c r="P2241" s="4" t="e">
        <f t="shared" ca="1" si="419"/>
        <v>#N/A</v>
      </c>
    </row>
    <row r="2242" spans="1:16" x14ac:dyDescent="0.2">
      <c r="A2242">
        <f t="shared" si="410"/>
        <v>8940</v>
      </c>
      <c r="B2242" s="4" t="b">
        <f t="shared" si="411"/>
        <v>0</v>
      </c>
      <c r="C2242" s="5" t="b">
        <f t="shared" si="408"/>
        <v>0</v>
      </c>
      <c r="D2242" t="str">
        <f>IF(C2242,VLOOKUP($A2242,RawData!$A$2:$D$27422,2,1),"")</f>
        <v/>
      </c>
      <c r="E2242" t="str">
        <f>IF($C2242,INDEX(RawData!$A$1:$D$27422,$D2242,1),"")</f>
        <v/>
      </c>
      <c r="F2242" s="4" t="e">
        <f t="shared" ca="1" si="412"/>
        <v>#VALUE!</v>
      </c>
      <c r="G2242" t="str">
        <f t="shared" si="409"/>
        <v/>
      </c>
      <c r="H2242" s="6" t="str">
        <f>IF($C2242,INDEX(RawData!$A$1:$D$27422,$D2242,3),"")</f>
        <v/>
      </c>
      <c r="I2242" s="6" t="str">
        <f>IF($C2242,INDEX(RawData!$A$1:$D$27422,$D2242,4),"")</f>
        <v/>
      </c>
      <c r="J2242" s="5" t="b">
        <f t="shared" si="413"/>
        <v>0</v>
      </c>
      <c r="K2242" s="4" t="e">
        <f t="shared" si="414"/>
        <v>#N/A</v>
      </c>
      <c r="L2242" s="4" t="e">
        <f t="shared" si="415"/>
        <v>#N/A</v>
      </c>
      <c r="M2242" s="4" t="e">
        <f t="shared" ca="1" si="416"/>
        <v>#N/A</v>
      </c>
      <c r="N2242" s="4" t="e">
        <f t="shared" ca="1" si="417"/>
        <v>#N/A</v>
      </c>
      <c r="O2242" s="4" t="e">
        <f t="shared" ca="1" si="418"/>
        <v>#N/A</v>
      </c>
      <c r="P2242" s="4" t="e">
        <f t="shared" ca="1" si="419"/>
        <v>#N/A</v>
      </c>
    </row>
    <row r="2243" spans="1:16" x14ac:dyDescent="0.2">
      <c r="A2243">
        <f t="shared" si="410"/>
        <v>8944</v>
      </c>
      <c r="B2243" s="4" t="b">
        <f t="shared" si="411"/>
        <v>0</v>
      </c>
      <c r="C2243" s="5" t="b">
        <f t="shared" si="408"/>
        <v>0</v>
      </c>
      <c r="D2243" t="str">
        <f>IF(C2243,VLOOKUP($A2243,RawData!$A$2:$D$27422,2,1),"")</f>
        <v/>
      </c>
      <c r="E2243" t="str">
        <f>IF($C2243,INDEX(RawData!$A$1:$D$27422,$D2243,1),"")</f>
        <v/>
      </c>
      <c r="F2243" s="4" t="e">
        <f t="shared" ca="1" si="412"/>
        <v>#VALUE!</v>
      </c>
      <c r="G2243" t="str">
        <f t="shared" si="409"/>
        <v/>
      </c>
      <c r="H2243" s="6" t="str">
        <f>IF($C2243,INDEX(RawData!$A$1:$D$27422,$D2243,3),"")</f>
        <v/>
      </c>
      <c r="I2243" s="6" t="str">
        <f>IF($C2243,INDEX(RawData!$A$1:$D$27422,$D2243,4),"")</f>
        <v/>
      </c>
      <c r="J2243" s="5" t="b">
        <f t="shared" si="413"/>
        <v>0</v>
      </c>
      <c r="K2243" s="4" t="e">
        <f t="shared" si="414"/>
        <v>#N/A</v>
      </c>
      <c r="L2243" s="4" t="e">
        <f t="shared" si="415"/>
        <v>#N/A</v>
      </c>
      <c r="M2243" s="4" t="e">
        <f t="shared" ca="1" si="416"/>
        <v>#N/A</v>
      </c>
      <c r="N2243" s="4" t="e">
        <f t="shared" ca="1" si="417"/>
        <v>#N/A</v>
      </c>
      <c r="O2243" s="4" t="e">
        <f t="shared" ca="1" si="418"/>
        <v>#N/A</v>
      </c>
      <c r="P2243" s="4" t="e">
        <f t="shared" ca="1" si="419"/>
        <v>#N/A</v>
      </c>
    </row>
    <row r="2244" spans="1:16" x14ac:dyDescent="0.2">
      <c r="A2244">
        <f t="shared" si="410"/>
        <v>8948</v>
      </c>
      <c r="B2244" s="4" t="b">
        <f t="shared" si="411"/>
        <v>0</v>
      </c>
      <c r="C2244" s="5" t="b">
        <f t="shared" si="408"/>
        <v>0</v>
      </c>
      <c r="D2244" t="str">
        <f>IF(C2244,VLOOKUP($A2244,RawData!$A$2:$D$27422,2,1),"")</f>
        <v/>
      </c>
      <c r="E2244" t="str">
        <f>IF($C2244,INDEX(RawData!$A$1:$D$27422,$D2244,1),"")</f>
        <v/>
      </c>
      <c r="F2244" s="4" t="e">
        <f t="shared" ca="1" si="412"/>
        <v>#VALUE!</v>
      </c>
      <c r="G2244" t="str">
        <f t="shared" si="409"/>
        <v/>
      </c>
      <c r="H2244" s="6" t="str">
        <f>IF($C2244,INDEX(RawData!$A$1:$D$27422,$D2244,3),"")</f>
        <v/>
      </c>
      <c r="I2244" s="6" t="str">
        <f>IF($C2244,INDEX(RawData!$A$1:$D$27422,$D2244,4),"")</f>
        <v/>
      </c>
      <c r="J2244" s="5" t="b">
        <f t="shared" si="413"/>
        <v>0</v>
      </c>
      <c r="K2244" s="4" t="e">
        <f t="shared" si="414"/>
        <v>#N/A</v>
      </c>
      <c r="L2244" s="4" t="e">
        <f t="shared" si="415"/>
        <v>#N/A</v>
      </c>
      <c r="M2244" s="4" t="e">
        <f t="shared" ca="1" si="416"/>
        <v>#N/A</v>
      </c>
      <c r="N2244" s="4" t="e">
        <f t="shared" ca="1" si="417"/>
        <v>#N/A</v>
      </c>
      <c r="O2244" s="4" t="e">
        <f t="shared" ca="1" si="418"/>
        <v>#N/A</v>
      </c>
      <c r="P2244" s="4" t="e">
        <f t="shared" ca="1" si="419"/>
        <v>#N/A</v>
      </c>
    </row>
    <row r="2245" spans="1:16" x14ac:dyDescent="0.2">
      <c r="A2245">
        <f t="shared" si="410"/>
        <v>8952</v>
      </c>
      <c r="B2245" s="4" t="b">
        <f t="shared" si="411"/>
        <v>0</v>
      </c>
      <c r="C2245" s="5" t="b">
        <f t="shared" si="408"/>
        <v>0</v>
      </c>
      <c r="D2245" t="str">
        <f>IF(C2245,VLOOKUP($A2245,RawData!$A$2:$D$27422,2,1),"")</f>
        <v/>
      </c>
      <c r="E2245" t="str">
        <f>IF($C2245,INDEX(RawData!$A$1:$D$27422,$D2245,1),"")</f>
        <v/>
      </c>
      <c r="F2245" s="4" t="e">
        <f t="shared" ca="1" si="412"/>
        <v>#VALUE!</v>
      </c>
      <c r="G2245" t="str">
        <f t="shared" si="409"/>
        <v/>
      </c>
      <c r="H2245" s="6" t="str">
        <f>IF($C2245,INDEX(RawData!$A$1:$D$27422,$D2245,3),"")</f>
        <v/>
      </c>
      <c r="I2245" s="6" t="str">
        <f>IF($C2245,INDEX(RawData!$A$1:$D$27422,$D2245,4),"")</f>
        <v/>
      </c>
      <c r="J2245" s="5" t="b">
        <f t="shared" si="413"/>
        <v>0</v>
      </c>
      <c r="K2245" s="4" t="e">
        <f t="shared" si="414"/>
        <v>#N/A</v>
      </c>
      <c r="L2245" s="4" t="e">
        <f t="shared" si="415"/>
        <v>#N/A</v>
      </c>
      <c r="M2245" s="4" t="e">
        <f t="shared" ca="1" si="416"/>
        <v>#N/A</v>
      </c>
      <c r="N2245" s="4" t="e">
        <f t="shared" ca="1" si="417"/>
        <v>#N/A</v>
      </c>
      <c r="O2245" s="4" t="e">
        <f t="shared" ca="1" si="418"/>
        <v>#N/A</v>
      </c>
      <c r="P2245" s="4" t="e">
        <f t="shared" ca="1" si="419"/>
        <v>#N/A</v>
      </c>
    </row>
    <row r="2246" spans="1:16" x14ac:dyDescent="0.2">
      <c r="A2246">
        <f t="shared" si="410"/>
        <v>8956</v>
      </c>
      <c r="B2246" s="4" t="b">
        <f t="shared" si="411"/>
        <v>0</v>
      </c>
      <c r="C2246" s="5" t="b">
        <f t="shared" si="408"/>
        <v>0</v>
      </c>
      <c r="D2246" t="str">
        <f>IF(C2246,VLOOKUP($A2246,RawData!$A$2:$D$27422,2,1),"")</f>
        <v/>
      </c>
      <c r="E2246" t="str">
        <f>IF($C2246,INDEX(RawData!$A$1:$D$27422,$D2246,1),"")</f>
        <v/>
      </c>
      <c r="F2246" s="4" t="e">
        <f t="shared" ca="1" si="412"/>
        <v>#VALUE!</v>
      </c>
      <c r="G2246" t="str">
        <f t="shared" si="409"/>
        <v/>
      </c>
      <c r="H2246" s="6" t="str">
        <f>IF($C2246,INDEX(RawData!$A$1:$D$27422,$D2246,3),"")</f>
        <v/>
      </c>
      <c r="I2246" s="6" t="str">
        <f>IF($C2246,INDEX(RawData!$A$1:$D$27422,$D2246,4),"")</f>
        <v/>
      </c>
      <c r="J2246" s="5" t="b">
        <f t="shared" si="413"/>
        <v>0</v>
      </c>
      <c r="K2246" s="4" t="e">
        <f t="shared" si="414"/>
        <v>#N/A</v>
      </c>
      <c r="L2246" s="4" t="e">
        <f t="shared" si="415"/>
        <v>#N/A</v>
      </c>
      <c r="M2246" s="4" t="e">
        <f t="shared" ca="1" si="416"/>
        <v>#N/A</v>
      </c>
      <c r="N2246" s="4" t="e">
        <f t="shared" ca="1" si="417"/>
        <v>#N/A</v>
      </c>
      <c r="O2246" s="4" t="e">
        <f t="shared" ca="1" si="418"/>
        <v>#N/A</v>
      </c>
      <c r="P2246" s="4" t="e">
        <f t="shared" ca="1" si="419"/>
        <v>#N/A</v>
      </c>
    </row>
    <row r="2247" spans="1:16" x14ac:dyDescent="0.2">
      <c r="A2247">
        <f t="shared" si="410"/>
        <v>8960</v>
      </c>
      <c r="B2247" s="4" t="b">
        <f t="shared" si="411"/>
        <v>0</v>
      </c>
      <c r="C2247" s="5" t="b">
        <f t="shared" ref="C2247:C2310" si="420">IF(AND(B2247,A2247&lt;=$H$1),TRUE(),FALSE())</f>
        <v>0</v>
      </c>
      <c r="D2247" t="str">
        <f>IF(C2247,VLOOKUP($A2247,RawData!$A$2:$D$27422,2,1),"")</f>
        <v/>
      </c>
      <c r="E2247" t="str">
        <f>IF($C2247,INDEX(RawData!$A$1:$D$27422,$D2247,1),"")</f>
        <v/>
      </c>
      <c r="F2247" s="4" t="e">
        <f t="shared" ca="1" si="412"/>
        <v>#VALUE!</v>
      </c>
      <c r="G2247" t="str">
        <f t="shared" ref="G2247:G2310" si="421">IF(C2247,ROW(),"")</f>
        <v/>
      </c>
      <c r="H2247" s="6" t="str">
        <f>IF($C2247,INDEX(RawData!$A$1:$D$27422,$D2247,3),"")</f>
        <v/>
      </c>
      <c r="I2247" s="6" t="str">
        <f>IF($C2247,INDEX(RawData!$A$1:$D$27422,$D2247,4),"")</f>
        <v/>
      </c>
      <c r="J2247" s="5" t="b">
        <f t="shared" si="413"/>
        <v>0</v>
      </c>
      <c r="K2247" s="4" t="e">
        <f t="shared" si="414"/>
        <v>#N/A</v>
      </c>
      <c r="L2247" s="4" t="e">
        <f t="shared" si="415"/>
        <v>#N/A</v>
      </c>
      <c r="M2247" s="4" t="e">
        <f t="shared" ca="1" si="416"/>
        <v>#N/A</v>
      </c>
      <c r="N2247" s="4" t="e">
        <f t="shared" ca="1" si="417"/>
        <v>#N/A</v>
      </c>
      <c r="O2247" s="4" t="e">
        <f t="shared" ca="1" si="418"/>
        <v>#N/A</v>
      </c>
      <c r="P2247" s="4" t="e">
        <f t="shared" ca="1" si="419"/>
        <v>#N/A</v>
      </c>
    </row>
    <row r="2248" spans="1:16" x14ac:dyDescent="0.2">
      <c r="A2248">
        <f t="shared" ref="A2248:A2311" si="422">A2247+$C$4</f>
        <v>8964</v>
      </c>
      <c r="B2248" s="4" t="b">
        <f t="shared" ref="B2248:B2311" si="423">IF(ROW()&lt;7+$H$4,TRUE(),FALSE())</f>
        <v>0</v>
      </c>
      <c r="C2248" s="5" t="b">
        <f t="shared" si="420"/>
        <v>0</v>
      </c>
      <c r="D2248" t="str">
        <f>IF(C2248,VLOOKUP($A2248,RawData!$A$2:$D$27422,2,1),"")</f>
        <v/>
      </c>
      <c r="E2248" t="str">
        <f>IF($C2248,INDEX(RawData!$A$1:$D$27422,$D2248,1),"")</f>
        <v/>
      </c>
      <c r="F2248" s="4" t="e">
        <f t="shared" ref="F2248:F2311" ca="1" si="424">$E2248-OFFSET($E$7:$E$27000,$H$3,0,1,1)</f>
        <v>#VALUE!</v>
      </c>
      <c r="G2248" t="str">
        <f t="shared" si="421"/>
        <v/>
      </c>
      <c r="H2248" s="6" t="str">
        <f>IF($C2248,INDEX(RawData!$A$1:$D$27422,$D2248,3),"")</f>
        <v/>
      </c>
      <c r="I2248" s="6" t="str">
        <f>IF($C2248,INDEX(RawData!$A$1:$D$27422,$D2248,4),"")</f>
        <v/>
      </c>
      <c r="J2248" s="5" t="b">
        <f t="shared" ref="J2248:J2311" si="425">IF(C2248,IF(E2248-$E$7&gt;=$C$1/2,TRUE(),FALSE()),FALSE())</f>
        <v>0</v>
      </c>
      <c r="K2248" s="4" t="e">
        <f t="shared" ref="K2248:K2311" si="426">IF(C2248,IF(J2248,VLOOKUP(ROUND($E2248,0)-$C$2,$E$7:$G$27427,3),#N/A),#N/A)</f>
        <v>#N/A</v>
      </c>
      <c r="L2248" s="4" t="e">
        <f t="shared" ref="L2248:L2311" si="427">IF(C2248,IF(J2248,VLOOKUP(FLOOR($E2248+$C$2,1),$E$7:$G$27427,3),#N/A),#N/A)</f>
        <v>#N/A</v>
      </c>
      <c r="M2248" s="4" t="e">
        <f t="shared" ref="M2248:M2311" ca="1" si="428">IF(C2248,IF(J2248,AVERAGE(OFFSET($I$1:$I$27000,$K2248-1,0,($L2248-$K2248)+1,1)),#N/A),#N/A)</f>
        <v>#N/A</v>
      </c>
      <c r="N2248" s="4" t="e">
        <f t="shared" ref="N2248:N2311" ca="1" si="429">IF(J2248,ABS(M2248-OFFSET($M$1:$M$27000,$L2248-1,0,1,1)),#N/A)</f>
        <v>#N/A</v>
      </c>
      <c r="O2248" s="4" t="e">
        <f t="shared" ref="O2248:O2311" ca="1" si="430">IF(AND($C2248,$J2248),OFFSET($N$1:$N$27000,$L2248,0,1,1),#N/A)</f>
        <v>#N/A</v>
      </c>
      <c r="P2248" s="4" t="e">
        <f t="shared" ca="1" si="419"/>
        <v>#N/A</v>
      </c>
    </row>
    <row r="2249" spans="1:16" x14ac:dyDescent="0.2">
      <c r="A2249">
        <f t="shared" si="422"/>
        <v>8968</v>
      </c>
      <c r="B2249" s="4" t="b">
        <f t="shared" si="423"/>
        <v>0</v>
      </c>
      <c r="C2249" s="5" t="b">
        <f t="shared" si="420"/>
        <v>0</v>
      </c>
      <c r="D2249" t="str">
        <f>IF(C2249,VLOOKUP($A2249,RawData!$A$2:$D$27422,2,1),"")</f>
        <v/>
      </c>
      <c r="E2249" t="str">
        <f>IF($C2249,INDEX(RawData!$A$1:$D$27422,$D2249,1),"")</f>
        <v/>
      </c>
      <c r="F2249" s="4" t="e">
        <f t="shared" ca="1" si="424"/>
        <v>#VALUE!</v>
      </c>
      <c r="G2249" t="str">
        <f t="shared" si="421"/>
        <v/>
      </c>
      <c r="H2249" s="6" t="str">
        <f>IF($C2249,INDEX(RawData!$A$1:$D$27422,$D2249,3),"")</f>
        <v/>
      </c>
      <c r="I2249" s="6" t="str">
        <f>IF($C2249,INDEX(RawData!$A$1:$D$27422,$D2249,4),"")</f>
        <v/>
      </c>
      <c r="J2249" s="5" t="b">
        <f t="shared" si="425"/>
        <v>0</v>
      </c>
      <c r="K2249" s="4" t="e">
        <f t="shared" si="426"/>
        <v>#N/A</v>
      </c>
      <c r="L2249" s="4" t="e">
        <f t="shared" si="427"/>
        <v>#N/A</v>
      </c>
      <c r="M2249" s="4" t="e">
        <f t="shared" ca="1" si="428"/>
        <v>#N/A</v>
      </c>
      <c r="N2249" s="4" t="e">
        <f t="shared" ca="1" si="429"/>
        <v>#N/A</v>
      </c>
      <c r="O2249" s="4" t="e">
        <f t="shared" ca="1" si="430"/>
        <v>#N/A</v>
      </c>
      <c r="P2249" s="4" t="e">
        <f t="shared" ref="P2249:P2312" ca="1" si="431">IF(AND($C2248,$J2248),IF(AND($O2248&lt;$C$3,$O2249&gt;=$C$3),$P2248+1,IF(AND($O2248&gt;=$C$3,$O2249&lt;$C$3),$P2248+1,$P2248)),$P2248)</f>
        <v>#N/A</v>
      </c>
    </row>
    <row r="2250" spans="1:16" x14ac:dyDescent="0.2">
      <c r="A2250">
        <f t="shared" si="422"/>
        <v>8972</v>
      </c>
      <c r="B2250" s="4" t="b">
        <f t="shared" si="423"/>
        <v>0</v>
      </c>
      <c r="C2250" s="5" t="b">
        <f t="shared" si="420"/>
        <v>0</v>
      </c>
      <c r="D2250" t="str">
        <f>IF(C2250,VLOOKUP($A2250,RawData!$A$2:$D$27422,2,1),"")</f>
        <v/>
      </c>
      <c r="E2250" t="str">
        <f>IF($C2250,INDEX(RawData!$A$1:$D$27422,$D2250,1),"")</f>
        <v/>
      </c>
      <c r="F2250" s="4" t="e">
        <f t="shared" ca="1" si="424"/>
        <v>#VALUE!</v>
      </c>
      <c r="G2250" t="str">
        <f t="shared" si="421"/>
        <v/>
      </c>
      <c r="H2250" s="6" t="str">
        <f>IF($C2250,INDEX(RawData!$A$1:$D$27422,$D2250,3),"")</f>
        <v/>
      </c>
      <c r="I2250" s="6" t="str">
        <f>IF($C2250,INDEX(RawData!$A$1:$D$27422,$D2250,4),"")</f>
        <v/>
      </c>
      <c r="J2250" s="5" t="b">
        <f t="shared" si="425"/>
        <v>0</v>
      </c>
      <c r="K2250" s="4" t="e">
        <f t="shared" si="426"/>
        <v>#N/A</v>
      </c>
      <c r="L2250" s="4" t="e">
        <f t="shared" si="427"/>
        <v>#N/A</v>
      </c>
      <c r="M2250" s="4" t="e">
        <f t="shared" ca="1" si="428"/>
        <v>#N/A</v>
      </c>
      <c r="N2250" s="4" t="e">
        <f t="shared" ca="1" si="429"/>
        <v>#N/A</v>
      </c>
      <c r="O2250" s="4" t="e">
        <f t="shared" ca="1" si="430"/>
        <v>#N/A</v>
      </c>
      <c r="P2250" s="4" t="e">
        <f t="shared" ca="1" si="431"/>
        <v>#N/A</v>
      </c>
    </row>
    <row r="2251" spans="1:16" x14ac:dyDescent="0.2">
      <c r="A2251">
        <f t="shared" si="422"/>
        <v>8976</v>
      </c>
      <c r="B2251" s="4" t="b">
        <f t="shared" si="423"/>
        <v>0</v>
      </c>
      <c r="C2251" s="5" t="b">
        <f t="shared" si="420"/>
        <v>0</v>
      </c>
      <c r="D2251" t="str">
        <f>IF(C2251,VLOOKUP($A2251,RawData!$A$2:$D$27422,2,1),"")</f>
        <v/>
      </c>
      <c r="E2251" t="str">
        <f>IF($C2251,INDEX(RawData!$A$1:$D$27422,$D2251,1),"")</f>
        <v/>
      </c>
      <c r="F2251" s="4" t="e">
        <f t="shared" ca="1" si="424"/>
        <v>#VALUE!</v>
      </c>
      <c r="G2251" t="str">
        <f t="shared" si="421"/>
        <v/>
      </c>
      <c r="H2251" s="6" t="str">
        <f>IF($C2251,INDEX(RawData!$A$1:$D$27422,$D2251,3),"")</f>
        <v/>
      </c>
      <c r="I2251" s="6" t="str">
        <f>IF($C2251,INDEX(RawData!$A$1:$D$27422,$D2251,4),"")</f>
        <v/>
      </c>
      <c r="J2251" s="5" t="b">
        <f t="shared" si="425"/>
        <v>0</v>
      </c>
      <c r="K2251" s="4" t="e">
        <f t="shared" si="426"/>
        <v>#N/A</v>
      </c>
      <c r="L2251" s="4" t="e">
        <f t="shared" si="427"/>
        <v>#N/A</v>
      </c>
      <c r="M2251" s="4" t="e">
        <f t="shared" ca="1" si="428"/>
        <v>#N/A</v>
      </c>
      <c r="N2251" s="4" t="e">
        <f t="shared" ca="1" si="429"/>
        <v>#N/A</v>
      </c>
      <c r="O2251" s="4" t="e">
        <f t="shared" ca="1" si="430"/>
        <v>#N/A</v>
      </c>
      <c r="P2251" s="4" t="e">
        <f t="shared" ca="1" si="431"/>
        <v>#N/A</v>
      </c>
    </row>
    <row r="2252" spans="1:16" x14ac:dyDescent="0.2">
      <c r="A2252">
        <f t="shared" si="422"/>
        <v>8980</v>
      </c>
      <c r="B2252" s="4" t="b">
        <f t="shared" si="423"/>
        <v>0</v>
      </c>
      <c r="C2252" s="5" t="b">
        <f t="shared" si="420"/>
        <v>0</v>
      </c>
      <c r="D2252" t="str">
        <f>IF(C2252,VLOOKUP($A2252,RawData!$A$2:$D$27422,2,1),"")</f>
        <v/>
      </c>
      <c r="E2252" t="str">
        <f>IF($C2252,INDEX(RawData!$A$1:$D$27422,$D2252,1),"")</f>
        <v/>
      </c>
      <c r="F2252" s="4" t="e">
        <f t="shared" ca="1" si="424"/>
        <v>#VALUE!</v>
      </c>
      <c r="G2252" t="str">
        <f t="shared" si="421"/>
        <v/>
      </c>
      <c r="H2252" s="6" t="str">
        <f>IF($C2252,INDEX(RawData!$A$1:$D$27422,$D2252,3),"")</f>
        <v/>
      </c>
      <c r="I2252" s="6" t="str">
        <f>IF($C2252,INDEX(RawData!$A$1:$D$27422,$D2252,4),"")</f>
        <v/>
      </c>
      <c r="J2252" s="5" t="b">
        <f t="shared" si="425"/>
        <v>0</v>
      </c>
      <c r="K2252" s="4" t="e">
        <f t="shared" si="426"/>
        <v>#N/A</v>
      </c>
      <c r="L2252" s="4" t="e">
        <f t="shared" si="427"/>
        <v>#N/A</v>
      </c>
      <c r="M2252" s="4" t="e">
        <f t="shared" ca="1" si="428"/>
        <v>#N/A</v>
      </c>
      <c r="N2252" s="4" t="e">
        <f t="shared" ca="1" si="429"/>
        <v>#N/A</v>
      </c>
      <c r="O2252" s="4" t="e">
        <f t="shared" ca="1" si="430"/>
        <v>#N/A</v>
      </c>
      <c r="P2252" s="4" t="e">
        <f t="shared" ca="1" si="431"/>
        <v>#N/A</v>
      </c>
    </row>
    <row r="2253" spans="1:16" x14ac:dyDescent="0.2">
      <c r="A2253">
        <f t="shared" si="422"/>
        <v>8984</v>
      </c>
      <c r="B2253" s="4" t="b">
        <f t="shared" si="423"/>
        <v>0</v>
      </c>
      <c r="C2253" s="5" t="b">
        <f t="shared" si="420"/>
        <v>0</v>
      </c>
      <c r="D2253" t="str">
        <f>IF(C2253,VLOOKUP($A2253,RawData!$A$2:$D$27422,2,1),"")</f>
        <v/>
      </c>
      <c r="E2253" t="str">
        <f>IF($C2253,INDEX(RawData!$A$1:$D$27422,$D2253,1),"")</f>
        <v/>
      </c>
      <c r="F2253" s="4" t="e">
        <f t="shared" ca="1" si="424"/>
        <v>#VALUE!</v>
      </c>
      <c r="G2253" t="str">
        <f t="shared" si="421"/>
        <v/>
      </c>
      <c r="H2253" s="6" t="str">
        <f>IF($C2253,INDEX(RawData!$A$1:$D$27422,$D2253,3),"")</f>
        <v/>
      </c>
      <c r="I2253" s="6" t="str">
        <f>IF($C2253,INDEX(RawData!$A$1:$D$27422,$D2253,4),"")</f>
        <v/>
      </c>
      <c r="J2253" s="5" t="b">
        <f t="shared" si="425"/>
        <v>0</v>
      </c>
      <c r="K2253" s="4" t="e">
        <f t="shared" si="426"/>
        <v>#N/A</v>
      </c>
      <c r="L2253" s="4" t="e">
        <f t="shared" si="427"/>
        <v>#N/A</v>
      </c>
      <c r="M2253" s="4" t="e">
        <f t="shared" ca="1" si="428"/>
        <v>#N/A</v>
      </c>
      <c r="N2253" s="4" t="e">
        <f t="shared" ca="1" si="429"/>
        <v>#N/A</v>
      </c>
      <c r="O2253" s="4" t="e">
        <f t="shared" ca="1" si="430"/>
        <v>#N/A</v>
      </c>
      <c r="P2253" s="4" t="e">
        <f t="shared" ca="1" si="431"/>
        <v>#N/A</v>
      </c>
    </row>
    <row r="2254" spans="1:16" x14ac:dyDescent="0.2">
      <c r="A2254">
        <f t="shared" si="422"/>
        <v>8988</v>
      </c>
      <c r="B2254" s="4" t="b">
        <f t="shared" si="423"/>
        <v>0</v>
      </c>
      <c r="C2254" s="5" t="b">
        <f t="shared" si="420"/>
        <v>0</v>
      </c>
      <c r="D2254" t="str">
        <f>IF(C2254,VLOOKUP($A2254,RawData!$A$2:$D$27422,2,1),"")</f>
        <v/>
      </c>
      <c r="E2254" t="str">
        <f>IF($C2254,INDEX(RawData!$A$1:$D$27422,$D2254,1),"")</f>
        <v/>
      </c>
      <c r="F2254" s="4" t="e">
        <f t="shared" ca="1" si="424"/>
        <v>#VALUE!</v>
      </c>
      <c r="G2254" t="str">
        <f t="shared" si="421"/>
        <v/>
      </c>
      <c r="H2254" s="6" t="str">
        <f>IF($C2254,INDEX(RawData!$A$1:$D$27422,$D2254,3),"")</f>
        <v/>
      </c>
      <c r="I2254" s="6" t="str">
        <f>IF($C2254,INDEX(RawData!$A$1:$D$27422,$D2254,4),"")</f>
        <v/>
      </c>
      <c r="J2254" s="5" t="b">
        <f t="shared" si="425"/>
        <v>0</v>
      </c>
      <c r="K2254" s="4" t="e">
        <f t="shared" si="426"/>
        <v>#N/A</v>
      </c>
      <c r="L2254" s="4" t="e">
        <f t="shared" si="427"/>
        <v>#N/A</v>
      </c>
      <c r="M2254" s="4" t="e">
        <f t="shared" ca="1" si="428"/>
        <v>#N/A</v>
      </c>
      <c r="N2254" s="4" t="e">
        <f t="shared" ca="1" si="429"/>
        <v>#N/A</v>
      </c>
      <c r="O2254" s="4" t="e">
        <f t="shared" ca="1" si="430"/>
        <v>#N/A</v>
      </c>
      <c r="P2254" s="4" t="e">
        <f t="shared" ca="1" si="431"/>
        <v>#N/A</v>
      </c>
    </row>
    <row r="2255" spans="1:16" x14ac:dyDescent="0.2">
      <c r="A2255">
        <f t="shared" si="422"/>
        <v>8992</v>
      </c>
      <c r="B2255" s="4" t="b">
        <f t="shared" si="423"/>
        <v>0</v>
      </c>
      <c r="C2255" s="5" t="b">
        <f t="shared" si="420"/>
        <v>0</v>
      </c>
      <c r="D2255" t="str">
        <f>IF(C2255,VLOOKUP($A2255,RawData!$A$2:$D$27422,2,1),"")</f>
        <v/>
      </c>
      <c r="E2255" t="str">
        <f>IF($C2255,INDEX(RawData!$A$1:$D$27422,$D2255,1),"")</f>
        <v/>
      </c>
      <c r="F2255" s="4" t="e">
        <f t="shared" ca="1" si="424"/>
        <v>#VALUE!</v>
      </c>
      <c r="G2255" t="str">
        <f t="shared" si="421"/>
        <v/>
      </c>
      <c r="H2255" s="6" t="str">
        <f>IF($C2255,INDEX(RawData!$A$1:$D$27422,$D2255,3),"")</f>
        <v/>
      </c>
      <c r="I2255" s="6" t="str">
        <f>IF($C2255,INDEX(RawData!$A$1:$D$27422,$D2255,4),"")</f>
        <v/>
      </c>
      <c r="J2255" s="5" t="b">
        <f t="shared" si="425"/>
        <v>0</v>
      </c>
      <c r="K2255" s="4" t="e">
        <f t="shared" si="426"/>
        <v>#N/A</v>
      </c>
      <c r="L2255" s="4" t="e">
        <f t="shared" si="427"/>
        <v>#N/A</v>
      </c>
      <c r="M2255" s="4" t="e">
        <f t="shared" ca="1" si="428"/>
        <v>#N/A</v>
      </c>
      <c r="N2255" s="4" t="e">
        <f t="shared" ca="1" si="429"/>
        <v>#N/A</v>
      </c>
      <c r="O2255" s="4" t="e">
        <f t="shared" ca="1" si="430"/>
        <v>#N/A</v>
      </c>
      <c r="P2255" s="4" t="e">
        <f t="shared" ca="1" si="431"/>
        <v>#N/A</v>
      </c>
    </row>
    <row r="2256" spans="1:16" x14ac:dyDescent="0.2">
      <c r="A2256">
        <f t="shared" si="422"/>
        <v>8996</v>
      </c>
      <c r="B2256" s="4" t="b">
        <f t="shared" si="423"/>
        <v>0</v>
      </c>
      <c r="C2256" s="5" t="b">
        <f t="shared" si="420"/>
        <v>0</v>
      </c>
      <c r="D2256" t="str">
        <f>IF(C2256,VLOOKUP($A2256,RawData!$A$2:$D$27422,2,1),"")</f>
        <v/>
      </c>
      <c r="E2256" t="str">
        <f>IF($C2256,INDEX(RawData!$A$1:$D$27422,$D2256,1),"")</f>
        <v/>
      </c>
      <c r="F2256" s="4" t="e">
        <f t="shared" ca="1" si="424"/>
        <v>#VALUE!</v>
      </c>
      <c r="G2256" t="str">
        <f t="shared" si="421"/>
        <v/>
      </c>
      <c r="H2256" s="6" t="str">
        <f>IF($C2256,INDEX(RawData!$A$1:$D$27422,$D2256,3),"")</f>
        <v/>
      </c>
      <c r="I2256" s="6" t="str">
        <f>IF($C2256,INDEX(RawData!$A$1:$D$27422,$D2256,4),"")</f>
        <v/>
      </c>
      <c r="J2256" s="5" t="b">
        <f t="shared" si="425"/>
        <v>0</v>
      </c>
      <c r="K2256" s="4" t="e">
        <f t="shared" si="426"/>
        <v>#N/A</v>
      </c>
      <c r="L2256" s="4" t="e">
        <f t="shared" si="427"/>
        <v>#N/A</v>
      </c>
      <c r="M2256" s="4" t="e">
        <f t="shared" ca="1" si="428"/>
        <v>#N/A</v>
      </c>
      <c r="N2256" s="4" t="e">
        <f t="shared" ca="1" si="429"/>
        <v>#N/A</v>
      </c>
      <c r="O2256" s="4" t="e">
        <f t="shared" ca="1" si="430"/>
        <v>#N/A</v>
      </c>
      <c r="P2256" s="4" t="e">
        <f t="shared" ca="1" si="431"/>
        <v>#N/A</v>
      </c>
    </row>
    <row r="2257" spans="1:16" x14ac:dyDescent="0.2">
      <c r="A2257">
        <f t="shared" si="422"/>
        <v>9000</v>
      </c>
      <c r="B2257" s="4" t="b">
        <f t="shared" si="423"/>
        <v>0</v>
      </c>
      <c r="C2257" s="5" t="b">
        <f t="shared" si="420"/>
        <v>0</v>
      </c>
      <c r="D2257" t="str">
        <f>IF(C2257,VLOOKUP($A2257,RawData!$A$2:$D$27422,2,1),"")</f>
        <v/>
      </c>
      <c r="E2257" t="str">
        <f>IF($C2257,INDEX(RawData!$A$1:$D$27422,$D2257,1),"")</f>
        <v/>
      </c>
      <c r="F2257" s="4" t="e">
        <f t="shared" ca="1" si="424"/>
        <v>#VALUE!</v>
      </c>
      <c r="G2257" t="str">
        <f t="shared" si="421"/>
        <v/>
      </c>
      <c r="H2257" s="6" t="str">
        <f>IF($C2257,INDEX(RawData!$A$1:$D$27422,$D2257,3),"")</f>
        <v/>
      </c>
      <c r="I2257" s="6" t="str">
        <f>IF($C2257,INDEX(RawData!$A$1:$D$27422,$D2257,4),"")</f>
        <v/>
      </c>
      <c r="J2257" s="5" t="b">
        <f t="shared" si="425"/>
        <v>0</v>
      </c>
      <c r="K2257" s="4" t="e">
        <f t="shared" si="426"/>
        <v>#N/A</v>
      </c>
      <c r="L2257" s="4" t="e">
        <f t="shared" si="427"/>
        <v>#N/A</v>
      </c>
      <c r="M2257" s="4" t="e">
        <f t="shared" ca="1" si="428"/>
        <v>#N/A</v>
      </c>
      <c r="N2257" s="4" t="e">
        <f t="shared" ca="1" si="429"/>
        <v>#N/A</v>
      </c>
      <c r="O2257" s="4" t="e">
        <f t="shared" ca="1" si="430"/>
        <v>#N/A</v>
      </c>
      <c r="P2257" s="4" t="e">
        <f t="shared" ca="1" si="431"/>
        <v>#N/A</v>
      </c>
    </row>
    <row r="2258" spans="1:16" x14ac:dyDescent="0.2">
      <c r="A2258">
        <f t="shared" si="422"/>
        <v>9004</v>
      </c>
      <c r="B2258" s="4" t="b">
        <f t="shared" si="423"/>
        <v>0</v>
      </c>
      <c r="C2258" s="5" t="b">
        <f t="shared" si="420"/>
        <v>0</v>
      </c>
      <c r="D2258" t="str">
        <f>IF(C2258,VLOOKUP($A2258,RawData!$A$2:$D$27422,2,1),"")</f>
        <v/>
      </c>
      <c r="E2258" t="str">
        <f>IF($C2258,INDEX(RawData!$A$1:$D$27422,$D2258,1),"")</f>
        <v/>
      </c>
      <c r="F2258" s="4" t="e">
        <f t="shared" ca="1" si="424"/>
        <v>#VALUE!</v>
      </c>
      <c r="G2258" t="str">
        <f t="shared" si="421"/>
        <v/>
      </c>
      <c r="H2258" s="6" t="str">
        <f>IF($C2258,INDEX(RawData!$A$1:$D$27422,$D2258,3),"")</f>
        <v/>
      </c>
      <c r="I2258" s="6" t="str">
        <f>IF($C2258,INDEX(RawData!$A$1:$D$27422,$D2258,4),"")</f>
        <v/>
      </c>
      <c r="J2258" s="5" t="b">
        <f t="shared" si="425"/>
        <v>0</v>
      </c>
      <c r="K2258" s="4" t="e">
        <f t="shared" si="426"/>
        <v>#N/A</v>
      </c>
      <c r="L2258" s="4" t="e">
        <f t="shared" si="427"/>
        <v>#N/A</v>
      </c>
      <c r="M2258" s="4" t="e">
        <f t="shared" ca="1" si="428"/>
        <v>#N/A</v>
      </c>
      <c r="N2258" s="4" t="e">
        <f t="shared" ca="1" si="429"/>
        <v>#N/A</v>
      </c>
      <c r="O2258" s="4" t="e">
        <f t="shared" ca="1" si="430"/>
        <v>#N/A</v>
      </c>
      <c r="P2258" s="4" t="e">
        <f t="shared" ca="1" si="431"/>
        <v>#N/A</v>
      </c>
    </row>
    <row r="2259" spans="1:16" x14ac:dyDescent="0.2">
      <c r="A2259">
        <f t="shared" si="422"/>
        <v>9008</v>
      </c>
      <c r="B2259" s="4" t="b">
        <f t="shared" si="423"/>
        <v>0</v>
      </c>
      <c r="C2259" s="5" t="b">
        <f t="shared" si="420"/>
        <v>0</v>
      </c>
      <c r="D2259" t="str">
        <f>IF(C2259,VLOOKUP($A2259,RawData!$A$2:$D$27422,2,1),"")</f>
        <v/>
      </c>
      <c r="E2259" t="str">
        <f>IF($C2259,INDEX(RawData!$A$1:$D$27422,$D2259,1),"")</f>
        <v/>
      </c>
      <c r="F2259" s="4" t="e">
        <f t="shared" ca="1" si="424"/>
        <v>#VALUE!</v>
      </c>
      <c r="G2259" t="str">
        <f t="shared" si="421"/>
        <v/>
      </c>
      <c r="H2259" s="6" t="str">
        <f>IF($C2259,INDEX(RawData!$A$1:$D$27422,$D2259,3),"")</f>
        <v/>
      </c>
      <c r="I2259" s="6" t="str">
        <f>IF($C2259,INDEX(RawData!$A$1:$D$27422,$D2259,4),"")</f>
        <v/>
      </c>
      <c r="J2259" s="5" t="b">
        <f t="shared" si="425"/>
        <v>0</v>
      </c>
      <c r="K2259" s="4" t="e">
        <f t="shared" si="426"/>
        <v>#N/A</v>
      </c>
      <c r="L2259" s="4" t="e">
        <f t="shared" si="427"/>
        <v>#N/A</v>
      </c>
      <c r="M2259" s="4" t="e">
        <f t="shared" ca="1" si="428"/>
        <v>#N/A</v>
      </c>
      <c r="N2259" s="4" t="e">
        <f t="shared" ca="1" si="429"/>
        <v>#N/A</v>
      </c>
      <c r="O2259" s="4" t="e">
        <f t="shared" ca="1" si="430"/>
        <v>#N/A</v>
      </c>
      <c r="P2259" s="4" t="e">
        <f t="shared" ca="1" si="431"/>
        <v>#N/A</v>
      </c>
    </row>
    <row r="2260" spans="1:16" x14ac:dyDescent="0.2">
      <c r="A2260">
        <f t="shared" si="422"/>
        <v>9012</v>
      </c>
      <c r="B2260" s="4" t="b">
        <f t="shared" si="423"/>
        <v>0</v>
      </c>
      <c r="C2260" s="5" t="b">
        <f t="shared" si="420"/>
        <v>0</v>
      </c>
      <c r="D2260" t="str">
        <f>IF(C2260,VLOOKUP($A2260,RawData!$A$2:$D$27422,2,1),"")</f>
        <v/>
      </c>
      <c r="E2260" t="str">
        <f>IF($C2260,INDEX(RawData!$A$1:$D$27422,$D2260,1),"")</f>
        <v/>
      </c>
      <c r="F2260" s="4" t="e">
        <f t="shared" ca="1" si="424"/>
        <v>#VALUE!</v>
      </c>
      <c r="G2260" t="str">
        <f t="shared" si="421"/>
        <v/>
      </c>
      <c r="H2260" s="6" t="str">
        <f>IF($C2260,INDEX(RawData!$A$1:$D$27422,$D2260,3),"")</f>
        <v/>
      </c>
      <c r="I2260" s="6" t="str">
        <f>IF($C2260,INDEX(RawData!$A$1:$D$27422,$D2260,4),"")</f>
        <v/>
      </c>
      <c r="J2260" s="5" t="b">
        <f t="shared" si="425"/>
        <v>0</v>
      </c>
      <c r="K2260" s="4" t="e">
        <f t="shared" si="426"/>
        <v>#N/A</v>
      </c>
      <c r="L2260" s="4" t="e">
        <f t="shared" si="427"/>
        <v>#N/A</v>
      </c>
      <c r="M2260" s="4" t="e">
        <f t="shared" ca="1" si="428"/>
        <v>#N/A</v>
      </c>
      <c r="N2260" s="4" t="e">
        <f t="shared" ca="1" si="429"/>
        <v>#N/A</v>
      </c>
      <c r="O2260" s="4" t="e">
        <f t="shared" ca="1" si="430"/>
        <v>#N/A</v>
      </c>
      <c r="P2260" s="4" t="e">
        <f t="shared" ca="1" si="431"/>
        <v>#N/A</v>
      </c>
    </row>
    <row r="2261" spans="1:16" x14ac:dyDescent="0.2">
      <c r="A2261">
        <f t="shared" si="422"/>
        <v>9016</v>
      </c>
      <c r="B2261" s="4" t="b">
        <f t="shared" si="423"/>
        <v>0</v>
      </c>
      <c r="C2261" s="5" t="b">
        <f t="shared" si="420"/>
        <v>0</v>
      </c>
      <c r="D2261" t="str">
        <f>IF(C2261,VLOOKUP($A2261,RawData!$A$2:$D$27422,2,1),"")</f>
        <v/>
      </c>
      <c r="E2261" t="str">
        <f>IF($C2261,INDEX(RawData!$A$1:$D$27422,$D2261,1),"")</f>
        <v/>
      </c>
      <c r="F2261" s="4" t="e">
        <f t="shared" ca="1" si="424"/>
        <v>#VALUE!</v>
      </c>
      <c r="G2261" t="str">
        <f t="shared" si="421"/>
        <v/>
      </c>
      <c r="H2261" s="6" t="str">
        <f>IF($C2261,INDEX(RawData!$A$1:$D$27422,$D2261,3),"")</f>
        <v/>
      </c>
      <c r="I2261" s="6" t="str">
        <f>IF($C2261,INDEX(RawData!$A$1:$D$27422,$D2261,4),"")</f>
        <v/>
      </c>
      <c r="J2261" s="5" t="b">
        <f t="shared" si="425"/>
        <v>0</v>
      </c>
      <c r="K2261" s="4" t="e">
        <f t="shared" si="426"/>
        <v>#N/A</v>
      </c>
      <c r="L2261" s="4" t="e">
        <f t="shared" si="427"/>
        <v>#N/A</v>
      </c>
      <c r="M2261" s="4" t="e">
        <f t="shared" ca="1" si="428"/>
        <v>#N/A</v>
      </c>
      <c r="N2261" s="4" t="e">
        <f t="shared" ca="1" si="429"/>
        <v>#N/A</v>
      </c>
      <c r="O2261" s="4" t="e">
        <f t="shared" ca="1" si="430"/>
        <v>#N/A</v>
      </c>
      <c r="P2261" s="4" t="e">
        <f t="shared" ca="1" si="431"/>
        <v>#N/A</v>
      </c>
    </row>
    <row r="2262" spans="1:16" x14ac:dyDescent="0.2">
      <c r="A2262">
        <f t="shared" si="422"/>
        <v>9020</v>
      </c>
      <c r="B2262" s="4" t="b">
        <f t="shared" si="423"/>
        <v>0</v>
      </c>
      <c r="C2262" s="5" t="b">
        <f t="shared" si="420"/>
        <v>0</v>
      </c>
      <c r="D2262" t="str">
        <f>IF(C2262,VLOOKUP($A2262,RawData!$A$2:$D$27422,2,1),"")</f>
        <v/>
      </c>
      <c r="E2262" t="str">
        <f>IF($C2262,INDEX(RawData!$A$1:$D$27422,$D2262,1),"")</f>
        <v/>
      </c>
      <c r="F2262" s="4" t="e">
        <f t="shared" ca="1" si="424"/>
        <v>#VALUE!</v>
      </c>
      <c r="G2262" t="str">
        <f t="shared" si="421"/>
        <v/>
      </c>
      <c r="H2262" s="6" t="str">
        <f>IF($C2262,INDEX(RawData!$A$1:$D$27422,$D2262,3),"")</f>
        <v/>
      </c>
      <c r="I2262" s="6" t="str">
        <f>IF($C2262,INDEX(RawData!$A$1:$D$27422,$D2262,4),"")</f>
        <v/>
      </c>
      <c r="J2262" s="5" t="b">
        <f t="shared" si="425"/>
        <v>0</v>
      </c>
      <c r="K2262" s="4" t="e">
        <f t="shared" si="426"/>
        <v>#N/A</v>
      </c>
      <c r="L2262" s="4" t="e">
        <f t="shared" si="427"/>
        <v>#N/A</v>
      </c>
      <c r="M2262" s="4" t="e">
        <f t="shared" ca="1" si="428"/>
        <v>#N/A</v>
      </c>
      <c r="N2262" s="4" t="e">
        <f t="shared" ca="1" si="429"/>
        <v>#N/A</v>
      </c>
      <c r="O2262" s="4" t="e">
        <f t="shared" ca="1" si="430"/>
        <v>#N/A</v>
      </c>
      <c r="P2262" s="4" t="e">
        <f t="shared" ca="1" si="431"/>
        <v>#N/A</v>
      </c>
    </row>
    <row r="2263" spans="1:16" x14ac:dyDescent="0.2">
      <c r="A2263">
        <f t="shared" si="422"/>
        <v>9024</v>
      </c>
      <c r="B2263" s="4" t="b">
        <f t="shared" si="423"/>
        <v>0</v>
      </c>
      <c r="C2263" s="5" t="b">
        <f t="shared" si="420"/>
        <v>0</v>
      </c>
      <c r="D2263" t="str">
        <f>IF(C2263,VLOOKUP($A2263,RawData!$A$2:$D$27422,2,1),"")</f>
        <v/>
      </c>
      <c r="E2263" t="str">
        <f>IF($C2263,INDEX(RawData!$A$1:$D$27422,$D2263,1),"")</f>
        <v/>
      </c>
      <c r="F2263" s="4" t="e">
        <f t="shared" ca="1" si="424"/>
        <v>#VALUE!</v>
      </c>
      <c r="G2263" t="str">
        <f t="shared" si="421"/>
        <v/>
      </c>
      <c r="H2263" s="6" t="str">
        <f>IF($C2263,INDEX(RawData!$A$1:$D$27422,$D2263,3),"")</f>
        <v/>
      </c>
      <c r="I2263" s="6" t="str">
        <f>IF($C2263,INDEX(RawData!$A$1:$D$27422,$D2263,4),"")</f>
        <v/>
      </c>
      <c r="J2263" s="5" t="b">
        <f t="shared" si="425"/>
        <v>0</v>
      </c>
      <c r="K2263" s="4" t="e">
        <f t="shared" si="426"/>
        <v>#N/A</v>
      </c>
      <c r="L2263" s="4" t="e">
        <f t="shared" si="427"/>
        <v>#N/A</v>
      </c>
      <c r="M2263" s="4" t="e">
        <f t="shared" ca="1" si="428"/>
        <v>#N/A</v>
      </c>
      <c r="N2263" s="4" t="e">
        <f t="shared" ca="1" si="429"/>
        <v>#N/A</v>
      </c>
      <c r="O2263" s="4" t="e">
        <f t="shared" ca="1" si="430"/>
        <v>#N/A</v>
      </c>
      <c r="P2263" s="4" t="e">
        <f t="shared" ca="1" si="431"/>
        <v>#N/A</v>
      </c>
    </row>
    <row r="2264" spans="1:16" x14ac:dyDescent="0.2">
      <c r="A2264">
        <f t="shared" si="422"/>
        <v>9028</v>
      </c>
      <c r="B2264" s="4" t="b">
        <f t="shared" si="423"/>
        <v>0</v>
      </c>
      <c r="C2264" s="5" t="b">
        <f t="shared" si="420"/>
        <v>0</v>
      </c>
      <c r="D2264" t="str">
        <f>IF(C2264,VLOOKUP($A2264,RawData!$A$2:$D$27422,2,1),"")</f>
        <v/>
      </c>
      <c r="E2264" t="str">
        <f>IF($C2264,INDEX(RawData!$A$1:$D$27422,$D2264,1),"")</f>
        <v/>
      </c>
      <c r="F2264" s="4" t="e">
        <f t="shared" ca="1" si="424"/>
        <v>#VALUE!</v>
      </c>
      <c r="G2264" t="str">
        <f t="shared" si="421"/>
        <v/>
      </c>
      <c r="H2264" s="6" t="str">
        <f>IF($C2264,INDEX(RawData!$A$1:$D$27422,$D2264,3),"")</f>
        <v/>
      </c>
      <c r="I2264" s="6" t="str">
        <f>IF($C2264,INDEX(RawData!$A$1:$D$27422,$D2264,4),"")</f>
        <v/>
      </c>
      <c r="J2264" s="5" t="b">
        <f t="shared" si="425"/>
        <v>0</v>
      </c>
      <c r="K2264" s="4" t="e">
        <f t="shared" si="426"/>
        <v>#N/A</v>
      </c>
      <c r="L2264" s="4" t="e">
        <f t="shared" si="427"/>
        <v>#N/A</v>
      </c>
      <c r="M2264" s="4" t="e">
        <f t="shared" ca="1" si="428"/>
        <v>#N/A</v>
      </c>
      <c r="N2264" s="4" t="e">
        <f t="shared" ca="1" si="429"/>
        <v>#N/A</v>
      </c>
      <c r="O2264" s="4" t="e">
        <f t="shared" ca="1" si="430"/>
        <v>#N/A</v>
      </c>
      <c r="P2264" s="4" t="e">
        <f t="shared" ca="1" si="431"/>
        <v>#N/A</v>
      </c>
    </row>
    <row r="2265" spans="1:16" x14ac:dyDescent="0.2">
      <c r="A2265">
        <f t="shared" si="422"/>
        <v>9032</v>
      </c>
      <c r="B2265" s="4" t="b">
        <f t="shared" si="423"/>
        <v>0</v>
      </c>
      <c r="C2265" s="5" t="b">
        <f t="shared" si="420"/>
        <v>0</v>
      </c>
      <c r="D2265" t="str">
        <f>IF(C2265,VLOOKUP($A2265,RawData!$A$2:$D$27422,2,1),"")</f>
        <v/>
      </c>
      <c r="E2265" t="str">
        <f>IF($C2265,INDEX(RawData!$A$1:$D$27422,$D2265,1),"")</f>
        <v/>
      </c>
      <c r="F2265" s="4" t="e">
        <f t="shared" ca="1" si="424"/>
        <v>#VALUE!</v>
      </c>
      <c r="G2265" t="str">
        <f t="shared" si="421"/>
        <v/>
      </c>
      <c r="H2265" s="6" t="str">
        <f>IF($C2265,INDEX(RawData!$A$1:$D$27422,$D2265,3),"")</f>
        <v/>
      </c>
      <c r="I2265" s="6" t="str">
        <f>IF($C2265,INDEX(RawData!$A$1:$D$27422,$D2265,4),"")</f>
        <v/>
      </c>
      <c r="J2265" s="5" t="b">
        <f t="shared" si="425"/>
        <v>0</v>
      </c>
      <c r="K2265" s="4" t="e">
        <f t="shared" si="426"/>
        <v>#N/A</v>
      </c>
      <c r="L2265" s="4" t="e">
        <f t="shared" si="427"/>
        <v>#N/A</v>
      </c>
      <c r="M2265" s="4" t="e">
        <f t="shared" ca="1" si="428"/>
        <v>#N/A</v>
      </c>
      <c r="N2265" s="4" t="e">
        <f t="shared" ca="1" si="429"/>
        <v>#N/A</v>
      </c>
      <c r="O2265" s="4" t="e">
        <f t="shared" ca="1" si="430"/>
        <v>#N/A</v>
      </c>
      <c r="P2265" s="4" t="e">
        <f t="shared" ca="1" si="431"/>
        <v>#N/A</v>
      </c>
    </row>
    <row r="2266" spans="1:16" x14ac:dyDescent="0.2">
      <c r="A2266">
        <f t="shared" si="422"/>
        <v>9036</v>
      </c>
      <c r="B2266" s="4" t="b">
        <f t="shared" si="423"/>
        <v>0</v>
      </c>
      <c r="C2266" s="5" t="b">
        <f t="shared" si="420"/>
        <v>0</v>
      </c>
      <c r="D2266" t="str">
        <f>IF(C2266,VLOOKUP($A2266,RawData!$A$2:$D$27422,2,1),"")</f>
        <v/>
      </c>
      <c r="E2266" t="str">
        <f>IF($C2266,INDEX(RawData!$A$1:$D$27422,$D2266,1),"")</f>
        <v/>
      </c>
      <c r="F2266" s="4" t="e">
        <f t="shared" ca="1" si="424"/>
        <v>#VALUE!</v>
      </c>
      <c r="G2266" t="str">
        <f t="shared" si="421"/>
        <v/>
      </c>
      <c r="H2266" s="6" t="str">
        <f>IF($C2266,INDEX(RawData!$A$1:$D$27422,$D2266,3),"")</f>
        <v/>
      </c>
      <c r="I2266" s="6" t="str">
        <f>IF($C2266,INDEX(RawData!$A$1:$D$27422,$D2266,4),"")</f>
        <v/>
      </c>
      <c r="J2266" s="5" t="b">
        <f t="shared" si="425"/>
        <v>0</v>
      </c>
      <c r="K2266" s="4" t="e">
        <f t="shared" si="426"/>
        <v>#N/A</v>
      </c>
      <c r="L2266" s="4" t="e">
        <f t="shared" si="427"/>
        <v>#N/A</v>
      </c>
      <c r="M2266" s="4" t="e">
        <f t="shared" ca="1" si="428"/>
        <v>#N/A</v>
      </c>
      <c r="N2266" s="4" t="e">
        <f t="shared" ca="1" si="429"/>
        <v>#N/A</v>
      </c>
      <c r="O2266" s="4" t="e">
        <f t="shared" ca="1" si="430"/>
        <v>#N/A</v>
      </c>
      <c r="P2266" s="4" t="e">
        <f t="shared" ca="1" si="431"/>
        <v>#N/A</v>
      </c>
    </row>
    <row r="2267" spans="1:16" x14ac:dyDescent="0.2">
      <c r="A2267">
        <f t="shared" si="422"/>
        <v>9040</v>
      </c>
      <c r="B2267" s="4" t="b">
        <f t="shared" si="423"/>
        <v>0</v>
      </c>
      <c r="C2267" s="5" t="b">
        <f t="shared" si="420"/>
        <v>0</v>
      </c>
      <c r="D2267" t="str">
        <f>IF(C2267,VLOOKUP($A2267,RawData!$A$2:$D$27422,2,1),"")</f>
        <v/>
      </c>
      <c r="E2267" t="str">
        <f>IF($C2267,INDEX(RawData!$A$1:$D$27422,$D2267,1),"")</f>
        <v/>
      </c>
      <c r="F2267" s="4" t="e">
        <f t="shared" ca="1" si="424"/>
        <v>#VALUE!</v>
      </c>
      <c r="G2267" t="str">
        <f t="shared" si="421"/>
        <v/>
      </c>
      <c r="H2267" s="6" t="str">
        <f>IF($C2267,INDEX(RawData!$A$1:$D$27422,$D2267,3),"")</f>
        <v/>
      </c>
      <c r="I2267" s="6" t="str">
        <f>IF($C2267,INDEX(RawData!$A$1:$D$27422,$D2267,4),"")</f>
        <v/>
      </c>
      <c r="J2267" s="5" t="b">
        <f t="shared" si="425"/>
        <v>0</v>
      </c>
      <c r="K2267" s="4" t="e">
        <f t="shared" si="426"/>
        <v>#N/A</v>
      </c>
      <c r="L2267" s="4" t="e">
        <f t="shared" si="427"/>
        <v>#N/A</v>
      </c>
      <c r="M2267" s="4" t="e">
        <f t="shared" ca="1" si="428"/>
        <v>#N/A</v>
      </c>
      <c r="N2267" s="4" t="e">
        <f t="shared" ca="1" si="429"/>
        <v>#N/A</v>
      </c>
      <c r="O2267" s="4" t="e">
        <f t="shared" ca="1" si="430"/>
        <v>#N/A</v>
      </c>
      <c r="P2267" s="4" t="e">
        <f t="shared" ca="1" si="431"/>
        <v>#N/A</v>
      </c>
    </row>
    <row r="2268" spans="1:16" x14ac:dyDescent="0.2">
      <c r="A2268">
        <f t="shared" si="422"/>
        <v>9044</v>
      </c>
      <c r="B2268" s="4" t="b">
        <f t="shared" si="423"/>
        <v>0</v>
      </c>
      <c r="C2268" s="5" t="b">
        <f t="shared" si="420"/>
        <v>0</v>
      </c>
      <c r="D2268" t="str">
        <f>IF(C2268,VLOOKUP($A2268,RawData!$A$2:$D$27422,2,1),"")</f>
        <v/>
      </c>
      <c r="E2268" t="str">
        <f>IF($C2268,INDEX(RawData!$A$1:$D$27422,$D2268,1),"")</f>
        <v/>
      </c>
      <c r="F2268" s="4" t="e">
        <f t="shared" ca="1" si="424"/>
        <v>#VALUE!</v>
      </c>
      <c r="G2268" t="str">
        <f t="shared" si="421"/>
        <v/>
      </c>
      <c r="H2268" s="6" t="str">
        <f>IF($C2268,INDEX(RawData!$A$1:$D$27422,$D2268,3),"")</f>
        <v/>
      </c>
      <c r="I2268" s="6" t="str">
        <f>IF($C2268,INDEX(RawData!$A$1:$D$27422,$D2268,4),"")</f>
        <v/>
      </c>
      <c r="J2268" s="5" t="b">
        <f t="shared" si="425"/>
        <v>0</v>
      </c>
      <c r="K2268" s="4" t="e">
        <f t="shared" si="426"/>
        <v>#N/A</v>
      </c>
      <c r="L2268" s="4" t="e">
        <f t="shared" si="427"/>
        <v>#N/A</v>
      </c>
      <c r="M2268" s="4" t="e">
        <f t="shared" ca="1" si="428"/>
        <v>#N/A</v>
      </c>
      <c r="N2268" s="4" t="e">
        <f t="shared" ca="1" si="429"/>
        <v>#N/A</v>
      </c>
      <c r="O2268" s="4" t="e">
        <f t="shared" ca="1" si="430"/>
        <v>#N/A</v>
      </c>
      <c r="P2268" s="4" t="e">
        <f t="shared" ca="1" si="431"/>
        <v>#N/A</v>
      </c>
    </row>
    <row r="2269" spans="1:16" x14ac:dyDescent="0.2">
      <c r="A2269">
        <f t="shared" si="422"/>
        <v>9048</v>
      </c>
      <c r="B2269" s="4" t="b">
        <f t="shared" si="423"/>
        <v>0</v>
      </c>
      <c r="C2269" s="5" t="b">
        <f t="shared" si="420"/>
        <v>0</v>
      </c>
      <c r="D2269" t="str">
        <f>IF(C2269,VLOOKUP($A2269,RawData!$A$2:$D$27422,2,1),"")</f>
        <v/>
      </c>
      <c r="E2269" t="str">
        <f>IF($C2269,INDEX(RawData!$A$1:$D$27422,$D2269,1),"")</f>
        <v/>
      </c>
      <c r="F2269" s="4" t="e">
        <f t="shared" ca="1" si="424"/>
        <v>#VALUE!</v>
      </c>
      <c r="G2269" t="str">
        <f t="shared" si="421"/>
        <v/>
      </c>
      <c r="H2269" s="6" t="str">
        <f>IF($C2269,INDEX(RawData!$A$1:$D$27422,$D2269,3),"")</f>
        <v/>
      </c>
      <c r="I2269" s="6" t="str">
        <f>IF($C2269,INDEX(RawData!$A$1:$D$27422,$D2269,4),"")</f>
        <v/>
      </c>
      <c r="J2269" s="5" t="b">
        <f t="shared" si="425"/>
        <v>0</v>
      </c>
      <c r="K2269" s="4" t="e">
        <f t="shared" si="426"/>
        <v>#N/A</v>
      </c>
      <c r="L2269" s="4" t="e">
        <f t="shared" si="427"/>
        <v>#N/A</v>
      </c>
      <c r="M2269" s="4" t="e">
        <f t="shared" ca="1" si="428"/>
        <v>#N/A</v>
      </c>
      <c r="N2269" s="4" t="e">
        <f t="shared" ca="1" si="429"/>
        <v>#N/A</v>
      </c>
      <c r="O2269" s="4" t="e">
        <f t="shared" ca="1" si="430"/>
        <v>#N/A</v>
      </c>
      <c r="P2269" s="4" t="e">
        <f t="shared" ca="1" si="431"/>
        <v>#N/A</v>
      </c>
    </row>
    <row r="2270" spans="1:16" x14ac:dyDescent="0.2">
      <c r="A2270">
        <f t="shared" si="422"/>
        <v>9052</v>
      </c>
      <c r="B2270" s="4" t="b">
        <f t="shared" si="423"/>
        <v>0</v>
      </c>
      <c r="C2270" s="5" t="b">
        <f t="shared" si="420"/>
        <v>0</v>
      </c>
      <c r="D2270" t="str">
        <f>IF(C2270,VLOOKUP($A2270,RawData!$A$2:$D$27422,2,1),"")</f>
        <v/>
      </c>
      <c r="E2270" t="str">
        <f>IF($C2270,INDEX(RawData!$A$1:$D$27422,$D2270,1),"")</f>
        <v/>
      </c>
      <c r="F2270" s="4" t="e">
        <f t="shared" ca="1" si="424"/>
        <v>#VALUE!</v>
      </c>
      <c r="G2270" t="str">
        <f t="shared" si="421"/>
        <v/>
      </c>
      <c r="H2270" s="6" t="str">
        <f>IF($C2270,INDEX(RawData!$A$1:$D$27422,$D2270,3),"")</f>
        <v/>
      </c>
      <c r="I2270" s="6" t="str">
        <f>IF($C2270,INDEX(RawData!$A$1:$D$27422,$D2270,4),"")</f>
        <v/>
      </c>
      <c r="J2270" s="5" t="b">
        <f t="shared" si="425"/>
        <v>0</v>
      </c>
      <c r="K2270" s="4" t="e">
        <f t="shared" si="426"/>
        <v>#N/A</v>
      </c>
      <c r="L2270" s="4" t="e">
        <f t="shared" si="427"/>
        <v>#N/A</v>
      </c>
      <c r="M2270" s="4" t="e">
        <f t="shared" ca="1" si="428"/>
        <v>#N/A</v>
      </c>
      <c r="N2270" s="4" t="e">
        <f t="shared" ca="1" si="429"/>
        <v>#N/A</v>
      </c>
      <c r="O2270" s="4" t="e">
        <f t="shared" ca="1" si="430"/>
        <v>#N/A</v>
      </c>
      <c r="P2270" s="4" t="e">
        <f t="shared" ca="1" si="431"/>
        <v>#N/A</v>
      </c>
    </row>
    <row r="2271" spans="1:16" x14ac:dyDescent="0.2">
      <c r="A2271">
        <f t="shared" si="422"/>
        <v>9056</v>
      </c>
      <c r="B2271" s="4" t="b">
        <f t="shared" si="423"/>
        <v>0</v>
      </c>
      <c r="C2271" s="5" t="b">
        <f t="shared" si="420"/>
        <v>0</v>
      </c>
      <c r="D2271" t="str">
        <f>IF(C2271,VLOOKUP($A2271,RawData!$A$2:$D$27422,2,1),"")</f>
        <v/>
      </c>
      <c r="E2271" t="str">
        <f>IF($C2271,INDEX(RawData!$A$1:$D$27422,$D2271,1),"")</f>
        <v/>
      </c>
      <c r="F2271" s="4" t="e">
        <f t="shared" ca="1" si="424"/>
        <v>#VALUE!</v>
      </c>
      <c r="G2271" t="str">
        <f t="shared" si="421"/>
        <v/>
      </c>
      <c r="H2271" s="6" t="str">
        <f>IF($C2271,INDEX(RawData!$A$1:$D$27422,$D2271,3),"")</f>
        <v/>
      </c>
      <c r="I2271" s="6" t="str">
        <f>IF($C2271,INDEX(RawData!$A$1:$D$27422,$D2271,4),"")</f>
        <v/>
      </c>
      <c r="J2271" s="5" t="b">
        <f t="shared" si="425"/>
        <v>0</v>
      </c>
      <c r="K2271" s="4" t="e">
        <f t="shared" si="426"/>
        <v>#N/A</v>
      </c>
      <c r="L2271" s="4" t="e">
        <f t="shared" si="427"/>
        <v>#N/A</v>
      </c>
      <c r="M2271" s="4" t="e">
        <f t="shared" ca="1" si="428"/>
        <v>#N/A</v>
      </c>
      <c r="N2271" s="4" t="e">
        <f t="shared" ca="1" si="429"/>
        <v>#N/A</v>
      </c>
      <c r="O2271" s="4" t="e">
        <f t="shared" ca="1" si="430"/>
        <v>#N/A</v>
      </c>
      <c r="P2271" s="4" t="e">
        <f t="shared" ca="1" si="431"/>
        <v>#N/A</v>
      </c>
    </row>
    <row r="2272" spans="1:16" x14ac:dyDescent="0.2">
      <c r="A2272">
        <f t="shared" si="422"/>
        <v>9060</v>
      </c>
      <c r="B2272" s="4" t="b">
        <f t="shared" si="423"/>
        <v>0</v>
      </c>
      <c r="C2272" s="5" t="b">
        <f t="shared" si="420"/>
        <v>0</v>
      </c>
      <c r="D2272" t="str">
        <f>IF(C2272,VLOOKUP($A2272,RawData!$A$2:$D$27422,2,1),"")</f>
        <v/>
      </c>
      <c r="E2272" t="str">
        <f>IF($C2272,INDEX(RawData!$A$1:$D$27422,$D2272,1),"")</f>
        <v/>
      </c>
      <c r="F2272" s="4" t="e">
        <f t="shared" ca="1" si="424"/>
        <v>#VALUE!</v>
      </c>
      <c r="G2272" t="str">
        <f t="shared" si="421"/>
        <v/>
      </c>
      <c r="H2272" s="6" t="str">
        <f>IF($C2272,INDEX(RawData!$A$1:$D$27422,$D2272,3),"")</f>
        <v/>
      </c>
      <c r="I2272" s="6" t="str">
        <f>IF($C2272,INDEX(RawData!$A$1:$D$27422,$D2272,4),"")</f>
        <v/>
      </c>
      <c r="J2272" s="5" t="b">
        <f t="shared" si="425"/>
        <v>0</v>
      </c>
      <c r="K2272" s="4" t="e">
        <f t="shared" si="426"/>
        <v>#N/A</v>
      </c>
      <c r="L2272" s="4" t="e">
        <f t="shared" si="427"/>
        <v>#N/A</v>
      </c>
      <c r="M2272" s="4" t="e">
        <f t="shared" ca="1" si="428"/>
        <v>#N/A</v>
      </c>
      <c r="N2272" s="4" t="e">
        <f t="shared" ca="1" si="429"/>
        <v>#N/A</v>
      </c>
      <c r="O2272" s="4" t="e">
        <f t="shared" ca="1" si="430"/>
        <v>#N/A</v>
      </c>
      <c r="P2272" s="4" t="e">
        <f t="shared" ca="1" si="431"/>
        <v>#N/A</v>
      </c>
    </row>
    <row r="2273" spans="1:16" x14ac:dyDescent="0.2">
      <c r="A2273">
        <f t="shared" si="422"/>
        <v>9064</v>
      </c>
      <c r="B2273" s="4" t="b">
        <f t="shared" si="423"/>
        <v>0</v>
      </c>
      <c r="C2273" s="5" t="b">
        <f t="shared" si="420"/>
        <v>0</v>
      </c>
      <c r="D2273" t="str">
        <f>IF(C2273,VLOOKUP($A2273,RawData!$A$2:$D$27422,2,1),"")</f>
        <v/>
      </c>
      <c r="E2273" t="str">
        <f>IF($C2273,INDEX(RawData!$A$1:$D$27422,$D2273,1),"")</f>
        <v/>
      </c>
      <c r="F2273" s="4" t="e">
        <f t="shared" ca="1" si="424"/>
        <v>#VALUE!</v>
      </c>
      <c r="G2273" t="str">
        <f t="shared" si="421"/>
        <v/>
      </c>
      <c r="H2273" s="6" t="str">
        <f>IF($C2273,INDEX(RawData!$A$1:$D$27422,$D2273,3),"")</f>
        <v/>
      </c>
      <c r="I2273" s="6" t="str">
        <f>IF($C2273,INDEX(RawData!$A$1:$D$27422,$D2273,4),"")</f>
        <v/>
      </c>
      <c r="J2273" s="5" t="b">
        <f t="shared" si="425"/>
        <v>0</v>
      </c>
      <c r="K2273" s="4" t="e">
        <f t="shared" si="426"/>
        <v>#N/A</v>
      </c>
      <c r="L2273" s="4" t="e">
        <f t="shared" si="427"/>
        <v>#N/A</v>
      </c>
      <c r="M2273" s="4" t="e">
        <f t="shared" ca="1" si="428"/>
        <v>#N/A</v>
      </c>
      <c r="N2273" s="4" t="e">
        <f t="shared" ca="1" si="429"/>
        <v>#N/A</v>
      </c>
      <c r="O2273" s="4" t="e">
        <f t="shared" ca="1" si="430"/>
        <v>#N/A</v>
      </c>
      <c r="P2273" s="4" t="e">
        <f t="shared" ca="1" si="431"/>
        <v>#N/A</v>
      </c>
    </row>
    <row r="2274" spans="1:16" x14ac:dyDescent="0.2">
      <c r="A2274">
        <f t="shared" si="422"/>
        <v>9068</v>
      </c>
      <c r="B2274" s="4" t="b">
        <f t="shared" si="423"/>
        <v>0</v>
      </c>
      <c r="C2274" s="5" t="b">
        <f t="shared" si="420"/>
        <v>0</v>
      </c>
      <c r="D2274" t="str">
        <f>IF(C2274,VLOOKUP($A2274,RawData!$A$2:$D$27422,2,1),"")</f>
        <v/>
      </c>
      <c r="E2274" t="str">
        <f>IF($C2274,INDEX(RawData!$A$1:$D$27422,$D2274,1),"")</f>
        <v/>
      </c>
      <c r="F2274" s="4" t="e">
        <f t="shared" ca="1" si="424"/>
        <v>#VALUE!</v>
      </c>
      <c r="G2274" t="str">
        <f t="shared" si="421"/>
        <v/>
      </c>
      <c r="H2274" s="6" t="str">
        <f>IF($C2274,INDEX(RawData!$A$1:$D$27422,$D2274,3),"")</f>
        <v/>
      </c>
      <c r="I2274" s="6" t="str">
        <f>IF($C2274,INDEX(RawData!$A$1:$D$27422,$D2274,4),"")</f>
        <v/>
      </c>
      <c r="J2274" s="5" t="b">
        <f t="shared" si="425"/>
        <v>0</v>
      </c>
      <c r="K2274" s="4" t="e">
        <f t="shared" si="426"/>
        <v>#N/A</v>
      </c>
      <c r="L2274" s="4" t="e">
        <f t="shared" si="427"/>
        <v>#N/A</v>
      </c>
      <c r="M2274" s="4" t="e">
        <f t="shared" ca="1" si="428"/>
        <v>#N/A</v>
      </c>
      <c r="N2274" s="4" t="e">
        <f t="shared" ca="1" si="429"/>
        <v>#N/A</v>
      </c>
      <c r="O2274" s="4" t="e">
        <f t="shared" ca="1" si="430"/>
        <v>#N/A</v>
      </c>
      <c r="P2274" s="4" t="e">
        <f t="shared" ca="1" si="431"/>
        <v>#N/A</v>
      </c>
    </row>
    <row r="2275" spans="1:16" x14ac:dyDescent="0.2">
      <c r="A2275">
        <f t="shared" si="422"/>
        <v>9072</v>
      </c>
      <c r="B2275" s="4" t="b">
        <f t="shared" si="423"/>
        <v>0</v>
      </c>
      <c r="C2275" s="5" t="b">
        <f t="shared" si="420"/>
        <v>0</v>
      </c>
      <c r="D2275" t="str">
        <f>IF(C2275,VLOOKUP($A2275,RawData!$A$2:$D$27422,2,1),"")</f>
        <v/>
      </c>
      <c r="E2275" t="str">
        <f>IF($C2275,INDEX(RawData!$A$1:$D$27422,$D2275,1),"")</f>
        <v/>
      </c>
      <c r="F2275" s="4" t="e">
        <f t="shared" ca="1" si="424"/>
        <v>#VALUE!</v>
      </c>
      <c r="G2275" t="str">
        <f t="shared" si="421"/>
        <v/>
      </c>
      <c r="H2275" s="6" t="str">
        <f>IF($C2275,INDEX(RawData!$A$1:$D$27422,$D2275,3),"")</f>
        <v/>
      </c>
      <c r="I2275" s="6" t="str">
        <f>IF($C2275,INDEX(RawData!$A$1:$D$27422,$D2275,4),"")</f>
        <v/>
      </c>
      <c r="J2275" s="5" t="b">
        <f t="shared" si="425"/>
        <v>0</v>
      </c>
      <c r="K2275" s="4" t="e">
        <f t="shared" si="426"/>
        <v>#N/A</v>
      </c>
      <c r="L2275" s="4" t="e">
        <f t="shared" si="427"/>
        <v>#N/A</v>
      </c>
      <c r="M2275" s="4" t="e">
        <f t="shared" ca="1" si="428"/>
        <v>#N/A</v>
      </c>
      <c r="N2275" s="4" t="e">
        <f t="shared" ca="1" si="429"/>
        <v>#N/A</v>
      </c>
      <c r="O2275" s="4" t="e">
        <f t="shared" ca="1" si="430"/>
        <v>#N/A</v>
      </c>
      <c r="P2275" s="4" t="e">
        <f t="shared" ca="1" si="431"/>
        <v>#N/A</v>
      </c>
    </row>
    <row r="2276" spans="1:16" x14ac:dyDescent="0.2">
      <c r="A2276">
        <f t="shared" si="422"/>
        <v>9076</v>
      </c>
      <c r="B2276" s="4" t="b">
        <f t="shared" si="423"/>
        <v>0</v>
      </c>
      <c r="C2276" s="5" t="b">
        <f t="shared" si="420"/>
        <v>0</v>
      </c>
      <c r="D2276" t="str">
        <f>IF(C2276,VLOOKUP($A2276,RawData!$A$2:$D$27422,2,1),"")</f>
        <v/>
      </c>
      <c r="E2276" t="str">
        <f>IF($C2276,INDEX(RawData!$A$1:$D$27422,$D2276,1),"")</f>
        <v/>
      </c>
      <c r="F2276" s="4" t="e">
        <f t="shared" ca="1" si="424"/>
        <v>#VALUE!</v>
      </c>
      <c r="G2276" t="str">
        <f t="shared" si="421"/>
        <v/>
      </c>
      <c r="H2276" s="6" t="str">
        <f>IF($C2276,INDEX(RawData!$A$1:$D$27422,$D2276,3),"")</f>
        <v/>
      </c>
      <c r="I2276" s="6" t="str">
        <f>IF($C2276,INDEX(RawData!$A$1:$D$27422,$D2276,4),"")</f>
        <v/>
      </c>
      <c r="J2276" s="5" t="b">
        <f t="shared" si="425"/>
        <v>0</v>
      </c>
      <c r="K2276" s="4" t="e">
        <f t="shared" si="426"/>
        <v>#N/A</v>
      </c>
      <c r="L2276" s="4" t="e">
        <f t="shared" si="427"/>
        <v>#N/A</v>
      </c>
      <c r="M2276" s="4" t="e">
        <f t="shared" ca="1" si="428"/>
        <v>#N/A</v>
      </c>
      <c r="N2276" s="4" t="e">
        <f t="shared" ca="1" si="429"/>
        <v>#N/A</v>
      </c>
      <c r="O2276" s="4" t="e">
        <f t="shared" ca="1" si="430"/>
        <v>#N/A</v>
      </c>
      <c r="P2276" s="4" t="e">
        <f t="shared" ca="1" si="431"/>
        <v>#N/A</v>
      </c>
    </row>
    <row r="2277" spans="1:16" x14ac:dyDescent="0.2">
      <c r="A2277">
        <f t="shared" si="422"/>
        <v>9080</v>
      </c>
      <c r="B2277" s="4" t="b">
        <f t="shared" si="423"/>
        <v>0</v>
      </c>
      <c r="C2277" s="5" t="b">
        <f t="shared" si="420"/>
        <v>0</v>
      </c>
      <c r="D2277" t="str">
        <f>IF(C2277,VLOOKUP($A2277,RawData!$A$2:$D$27422,2,1),"")</f>
        <v/>
      </c>
      <c r="E2277" t="str">
        <f>IF($C2277,INDEX(RawData!$A$1:$D$27422,$D2277,1),"")</f>
        <v/>
      </c>
      <c r="F2277" s="4" t="e">
        <f t="shared" ca="1" si="424"/>
        <v>#VALUE!</v>
      </c>
      <c r="G2277" t="str">
        <f t="shared" si="421"/>
        <v/>
      </c>
      <c r="H2277" s="6" t="str">
        <f>IF($C2277,INDEX(RawData!$A$1:$D$27422,$D2277,3),"")</f>
        <v/>
      </c>
      <c r="I2277" s="6" t="str">
        <f>IF($C2277,INDEX(RawData!$A$1:$D$27422,$D2277,4),"")</f>
        <v/>
      </c>
      <c r="J2277" s="5" t="b">
        <f t="shared" si="425"/>
        <v>0</v>
      </c>
      <c r="K2277" s="4" t="e">
        <f t="shared" si="426"/>
        <v>#N/A</v>
      </c>
      <c r="L2277" s="4" t="e">
        <f t="shared" si="427"/>
        <v>#N/A</v>
      </c>
      <c r="M2277" s="4" t="e">
        <f t="shared" ca="1" si="428"/>
        <v>#N/A</v>
      </c>
      <c r="N2277" s="4" t="e">
        <f t="shared" ca="1" si="429"/>
        <v>#N/A</v>
      </c>
      <c r="O2277" s="4" t="e">
        <f t="shared" ca="1" si="430"/>
        <v>#N/A</v>
      </c>
      <c r="P2277" s="4" t="e">
        <f t="shared" ca="1" si="431"/>
        <v>#N/A</v>
      </c>
    </row>
    <row r="2278" spans="1:16" x14ac:dyDescent="0.2">
      <c r="A2278">
        <f t="shared" si="422"/>
        <v>9084</v>
      </c>
      <c r="B2278" s="4" t="b">
        <f t="shared" si="423"/>
        <v>0</v>
      </c>
      <c r="C2278" s="5" t="b">
        <f t="shared" si="420"/>
        <v>0</v>
      </c>
      <c r="D2278" t="str">
        <f>IF(C2278,VLOOKUP($A2278,RawData!$A$2:$D$27422,2,1),"")</f>
        <v/>
      </c>
      <c r="E2278" t="str">
        <f>IF($C2278,INDEX(RawData!$A$1:$D$27422,$D2278,1),"")</f>
        <v/>
      </c>
      <c r="F2278" s="4" t="e">
        <f t="shared" ca="1" si="424"/>
        <v>#VALUE!</v>
      </c>
      <c r="G2278" t="str">
        <f t="shared" si="421"/>
        <v/>
      </c>
      <c r="H2278" s="6" t="str">
        <f>IF($C2278,INDEX(RawData!$A$1:$D$27422,$D2278,3),"")</f>
        <v/>
      </c>
      <c r="I2278" s="6" t="str">
        <f>IF($C2278,INDEX(RawData!$A$1:$D$27422,$D2278,4),"")</f>
        <v/>
      </c>
      <c r="J2278" s="5" t="b">
        <f t="shared" si="425"/>
        <v>0</v>
      </c>
      <c r="K2278" s="4" t="e">
        <f t="shared" si="426"/>
        <v>#N/A</v>
      </c>
      <c r="L2278" s="4" t="e">
        <f t="shared" si="427"/>
        <v>#N/A</v>
      </c>
      <c r="M2278" s="4" t="e">
        <f t="shared" ca="1" si="428"/>
        <v>#N/A</v>
      </c>
      <c r="N2278" s="4" t="e">
        <f t="shared" ca="1" si="429"/>
        <v>#N/A</v>
      </c>
      <c r="O2278" s="4" t="e">
        <f t="shared" ca="1" si="430"/>
        <v>#N/A</v>
      </c>
      <c r="P2278" s="4" t="e">
        <f t="shared" ca="1" si="431"/>
        <v>#N/A</v>
      </c>
    </row>
    <row r="2279" spans="1:16" x14ac:dyDescent="0.2">
      <c r="A2279">
        <f t="shared" si="422"/>
        <v>9088</v>
      </c>
      <c r="B2279" s="4" t="b">
        <f t="shared" si="423"/>
        <v>0</v>
      </c>
      <c r="C2279" s="5" t="b">
        <f t="shared" si="420"/>
        <v>0</v>
      </c>
      <c r="D2279" t="str">
        <f>IF(C2279,VLOOKUP($A2279,RawData!$A$2:$D$27422,2,1),"")</f>
        <v/>
      </c>
      <c r="E2279" t="str">
        <f>IF($C2279,INDEX(RawData!$A$1:$D$27422,$D2279,1),"")</f>
        <v/>
      </c>
      <c r="F2279" s="4" t="e">
        <f t="shared" ca="1" si="424"/>
        <v>#VALUE!</v>
      </c>
      <c r="G2279" t="str">
        <f t="shared" si="421"/>
        <v/>
      </c>
      <c r="H2279" s="6" t="str">
        <f>IF($C2279,INDEX(RawData!$A$1:$D$27422,$D2279,3),"")</f>
        <v/>
      </c>
      <c r="I2279" s="6" t="str">
        <f>IF($C2279,INDEX(RawData!$A$1:$D$27422,$D2279,4),"")</f>
        <v/>
      </c>
      <c r="J2279" s="5" t="b">
        <f t="shared" si="425"/>
        <v>0</v>
      </c>
      <c r="K2279" s="4" t="e">
        <f t="shared" si="426"/>
        <v>#N/A</v>
      </c>
      <c r="L2279" s="4" t="e">
        <f t="shared" si="427"/>
        <v>#N/A</v>
      </c>
      <c r="M2279" s="4" t="e">
        <f t="shared" ca="1" si="428"/>
        <v>#N/A</v>
      </c>
      <c r="N2279" s="4" t="e">
        <f t="shared" ca="1" si="429"/>
        <v>#N/A</v>
      </c>
      <c r="O2279" s="4" t="e">
        <f t="shared" ca="1" si="430"/>
        <v>#N/A</v>
      </c>
      <c r="P2279" s="4" t="e">
        <f t="shared" ca="1" si="431"/>
        <v>#N/A</v>
      </c>
    </row>
    <row r="2280" spans="1:16" x14ac:dyDescent="0.2">
      <c r="A2280">
        <f t="shared" si="422"/>
        <v>9092</v>
      </c>
      <c r="B2280" s="4" t="b">
        <f t="shared" si="423"/>
        <v>0</v>
      </c>
      <c r="C2280" s="5" t="b">
        <f t="shared" si="420"/>
        <v>0</v>
      </c>
      <c r="D2280" t="str">
        <f>IF(C2280,VLOOKUP($A2280,RawData!$A$2:$D$27422,2,1),"")</f>
        <v/>
      </c>
      <c r="E2280" t="str">
        <f>IF($C2280,INDEX(RawData!$A$1:$D$27422,$D2280,1),"")</f>
        <v/>
      </c>
      <c r="F2280" s="4" t="e">
        <f t="shared" ca="1" si="424"/>
        <v>#VALUE!</v>
      </c>
      <c r="G2280" t="str">
        <f t="shared" si="421"/>
        <v/>
      </c>
      <c r="H2280" s="6" t="str">
        <f>IF($C2280,INDEX(RawData!$A$1:$D$27422,$D2280,3),"")</f>
        <v/>
      </c>
      <c r="I2280" s="6" t="str">
        <f>IF($C2280,INDEX(RawData!$A$1:$D$27422,$D2280,4),"")</f>
        <v/>
      </c>
      <c r="J2280" s="5" t="b">
        <f t="shared" si="425"/>
        <v>0</v>
      </c>
      <c r="K2280" s="4" t="e">
        <f t="shared" si="426"/>
        <v>#N/A</v>
      </c>
      <c r="L2280" s="4" t="e">
        <f t="shared" si="427"/>
        <v>#N/A</v>
      </c>
      <c r="M2280" s="4" t="e">
        <f t="shared" ca="1" si="428"/>
        <v>#N/A</v>
      </c>
      <c r="N2280" s="4" t="e">
        <f t="shared" ca="1" si="429"/>
        <v>#N/A</v>
      </c>
      <c r="O2280" s="4" t="e">
        <f t="shared" ca="1" si="430"/>
        <v>#N/A</v>
      </c>
      <c r="P2280" s="4" t="e">
        <f t="shared" ca="1" si="431"/>
        <v>#N/A</v>
      </c>
    </row>
    <row r="2281" spans="1:16" x14ac:dyDescent="0.2">
      <c r="A2281">
        <f t="shared" si="422"/>
        <v>9096</v>
      </c>
      <c r="B2281" s="4" t="b">
        <f t="shared" si="423"/>
        <v>0</v>
      </c>
      <c r="C2281" s="5" t="b">
        <f t="shared" si="420"/>
        <v>0</v>
      </c>
      <c r="D2281" t="str">
        <f>IF(C2281,VLOOKUP($A2281,RawData!$A$2:$D$27422,2,1),"")</f>
        <v/>
      </c>
      <c r="E2281" t="str">
        <f>IF($C2281,INDEX(RawData!$A$1:$D$27422,$D2281,1),"")</f>
        <v/>
      </c>
      <c r="F2281" s="4" t="e">
        <f t="shared" ca="1" si="424"/>
        <v>#VALUE!</v>
      </c>
      <c r="G2281" t="str">
        <f t="shared" si="421"/>
        <v/>
      </c>
      <c r="H2281" s="6" t="str">
        <f>IF($C2281,INDEX(RawData!$A$1:$D$27422,$D2281,3),"")</f>
        <v/>
      </c>
      <c r="I2281" s="6" t="str">
        <f>IF($C2281,INDEX(RawData!$A$1:$D$27422,$D2281,4),"")</f>
        <v/>
      </c>
      <c r="J2281" s="5" t="b">
        <f t="shared" si="425"/>
        <v>0</v>
      </c>
      <c r="K2281" s="4" t="e">
        <f t="shared" si="426"/>
        <v>#N/A</v>
      </c>
      <c r="L2281" s="4" t="e">
        <f t="shared" si="427"/>
        <v>#N/A</v>
      </c>
      <c r="M2281" s="4" t="e">
        <f t="shared" ca="1" si="428"/>
        <v>#N/A</v>
      </c>
      <c r="N2281" s="4" t="e">
        <f t="shared" ca="1" si="429"/>
        <v>#N/A</v>
      </c>
      <c r="O2281" s="4" t="e">
        <f t="shared" ca="1" si="430"/>
        <v>#N/A</v>
      </c>
      <c r="P2281" s="4" t="e">
        <f t="shared" ca="1" si="431"/>
        <v>#N/A</v>
      </c>
    </row>
    <row r="2282" spans="1:16" x14ac:dyDescent="0.2">
      <c r="A2282">
        <f t="shared" si="422"/>
        <v>9100</v>
      </c>
      <c r="B2282" s="4" t="b">
        <f t="shared" si="423"/>
        <v>0</v>
      </c>
      <c r="C2282" s="5" t="b">
        <f t="shared" si="420"/>
        <v>0</v>
      </c>
      <c r="D2282" t="str">
        <f>IF(C2282,VLOOKUP($A2282,RawData!$A$2:$D$27422,2,1),"")</f>
        <v/>
      </c>
      <c r="E2282" t="str">
        <f>IF($C2282,INDEX(RawData!$A$1:$D$27422,$D2282,1),"")</f>
        <v/>
      </c>
      <c r="F2282" s="4" t="e">
        <f t="shared" ca="1" si="424"/>
        <v>#VALUE!</v>
      </c>
      <c r="G2282" t="str">
        <f t="shared" si="421"/>
        <v/>
      </c>
      <c r="H2282" s="6" t="str">
        <f>IF($C2282,INDEX(RawData!$A$1:$D$27422,$D2282,3),"")</f>
        <v/>
      </c>
      <c r="I2282" s="6" t="str">
        <f>IF($C2282,INDEX(RawData!$A$1:$D$27422,$D2282,4),"")</f>
        <v/>
      </c>
      <c r="J2282" s="5" t="b">
        <f t="shared" si="425"/>
        <v>0</v>
      </c>
      <c r="K2282" s="4" t="e">
        <f t="shared" si="426"/>
        <v>#N/A</v>
      </c>
      <c r="L2282" s="4" t="e">
        <f t="shared" si="427"/>
        <v>#N/A</v>
      </c>
      <c r="M2282" s="4" t="e">
        <f t="shared" ca="1" si="428"/>
        <v>#N/A</v>
      </c>
      <c r="N2282" s="4" t="e">
        <f t="shared" ca="1" si="429"/>
        <v>#N/A</v>
      </c>
      <c r="O2282" s="4" t="e">
        <f t="shared" ca="1" si="430"/>
        <v>#N/A</v>
      </c>
      <c r="P2282" s="4" t="e">
        <f t="shared" ca="1" si="431"/>
        <v>#N/A</v>
      </c>
    </row>
    <row r="2283" spans="1:16" x14ac:dyDescent="0.2">
      <c r="A2283">
        <f t="shared" si="422"/>
        <v>9104</v>
      </c>
      <c r="B2283" s="4" t="b">
        <f t="shared" si="423"/>
        <v>0</v>
      </c>
      <c r="C2283" s="5" t="b">
        <f t="shared" si="420"/>
        <v>0</v>
      </c>
      <c r="D2283" t="str">
        <f>IF(C2283,VLOOKUP($A2283,RawData!$A$2:$D$27422,2,1),"")</f>
        <v/>
      </c>
      <c r="E2283" t="str">
        <f>IF($C2283,INDEX(RawData!$A$1:$D$27422,$D2283,1),"")</f>
        <v/>
      </c>
      <c r="F2283" s="4" t="e">
        <f t="shared" ca="1" si="424"/>
        <v>#VALUE!</v>
      </c>
      <c r="G2283" t="str">
        <f t="shared" si="421"/>
        <v/>
      </c>
      <c r="H2283" s="6" t="str">
        <f>IF($C2283,INDEX(RawData!$A$1:$D$27422,$D2283,3),"")</f>
        <v/>
      </c>
      <c r="I2283" s="6" t="str">
        <f>IF($C2283,INDEX(RawData!$A$1:$D$27422,$D2283,4),"")</f>
        <v/>
      </c>
      <c r="J2283" s="5" t="b">
        <f t="shared" si="425"/>
        <v>0</v>
      </c>
      <c r="K2283" s="4" t="e">
        <f t="shared" si="426"/>
        <v>#N/A</v>
      </c>
      <c r="L2283" s="4" t="e">
        <f t="shared" si="427"/>
        <v>#N/A</v>
      </c>
      <c r="M2283" s="4" t="e">
        <f t="shared" ca="1" si="428"/>
        <v>#N/A</v>
      </c>
      <c r="N2283" s="4" t="e">
        <f t="shared" ca="1" si="429"/>
        <v>#N/A</v>
      </c>
      <c r="O2283" s="4" t="e">
        <f t="shared" ca="1" si="430"/>
        <v>#N/A</v>
      </c>
      <c r="P2283" s="4" t="e">
        <f t="shared" ca="1" si="431"/>
        <v>#N/A</v>
      </c>
    </row>
    <row r="2284" spans="1:16" x14ac:dyDescent="0.2">
      <c r="A2284">
        <f t="shared" si="422"/>
        <v>9108</v>
      </c>
      <c r="B2284" s="4" t="b">
        <f t="shared" si="423"/>
        <v>0</v>
      </c>
      <c r="C2284" s="5" t="b">
        <f t="shared" si="420"/>
        <v>0</v>
      </c>
      <c r="D2284" t="str">
        <f>IF(C2284,VLOOKUP($A2284,RawData!$A$2:$D$27422,2,1),"")</f>
        <v/>
      </c>
      <c r="E2284" t="str">
        <f>IF($C2284,INDEX(RawData!$A$1:$D$27422,$D2284,1),"")</f>
        <v/>
      </c>
      <c r="F2284" s="4" t="e">
        <f t="shared" ca="1" si="424"/>
        <v>#VALUE!</v>
      </c>
      <c r="G2284" t="str">
        <f t="shared" si="421"/>
        <v/>
      </c>
      <c r="H2284" s="6" t="str">
        <f>IF($C2284,INDEX(RawData!$A$1:$D$27422,$D2284,3),"")</f>
        <v/>
      </c>
      <c r="I2284" s="6" t="str">
        <f>IF($C2284,INDEX(RawData!$A$1:$D$27422,$D2284,4),"")</f>
        <v/>
      </c>
      <c r="J2284" s="5" t="b">
        <f t="shared" si="425"/>
        <v>0</v>
      </c>
      <c r="K2284" s="4" t="e">
        <f t="shared" si="426"/>
        <v>#N/A</v>
      </c>
      <c r="L2284" s="4" t="e">
        <f t="shared" si="427"/>
        <v>#N/A</v>
      </c>
      <c r="M2284" s="4" t="e">
        <f t="shared" ca="1" si="428"/>
        <v>#N/A</v>
      </c>
      <c r="N2284" s="4" t="e">
        <f t="shared" ca="1" si="429"/>
        <v>#N/A</v>
      </c>
      <c r="O2284" s="4" t="e">
        <f t="shared" ca="1" si="430"/>
        <v>#N/A</v>
      </c>
      <c r="P2284" s="4" t="e">
        <f t="shared" ca="1" si="431"/>
        <v>#N/A</v>
      </c>
    </row>
    <row r="2285" spans="1:16" x14ac:dyDescent="0.2">
      <c r="A2285">
        <f t="shared" si="422"/>
        <v>9112</v>
      </c>
      <c r="B2285" s="4" t="b">
        <f t="shared" si="423"/>
        <v>0</v>
      </c>
      <c r="C2285" s="5" t="b">
        <f t="shared" si="420"/>
        <v>0</v>
      </c>
      <c r="D2285" t="str">
        <f>IF(C2285,VLOOKUP($A2285,RawData!$A$2:$D$27422,2,1),"")</f>
        <v/>
      </c>
      <c r="E2285" t="str">
        <f>IF($C2285,INDEX(RawData!$A$1:$D$27422,$D2285,1),"")</f>
        <v/>
      </c>
      <c r="F2285" s="4" t="e">
        <f t="shared" ca="1" si="424"/>
        <v>#VALUE!</v>
      </c>
      <c r="G2285" t="str">
        <f t="shared" si="421"/>
        <v/>
      </c>
      <c r="H2285" s="6" t="str">
        <f>IF($C2285,INDEX(RawData!$A$1:$D$27422,$D2285,3),"")</f>
        <v/>
      </c>
      <c r="I2285" s="6" t="str">
        <f>IF($C2285,INDEX(RawData!$A$1:$D$27422,$D2285,4),"")</f>
        <v/>
      </c>
      <c r="J2285" s="5" t="b">
        <f t="shared" si="425"/>
        <v>0</v>
      </c>
      <c r="K2285" s="4" t="e">
        <f t="shared" si="426"/>
        <v>#N/A</v>
      </c>
      <c r="L2285" s="4" t="e">
        <f t="shared" si="427"/>
        <v>#N/A</v>
      </c>
      <c r="M2285" s="4" t="e">
        <f t="shared" ca="1" si="428"/>
        <v>#N/A</v>
      </c>
      <c r="N2285" s="4" t="e">
        <f t="shared" ca="1" si="429"/>
        <v>#N/A</v>
      </c>
      <c r="O2285" s="4" t="e">
        <f t="shared" ca="1" si="430"/>
        <v>#N/A</v>
      </c>
      <c r="P2285" s="4" t="e">
        <f t="shared" ca="1" si="431"/>
        <v>#N/A</v>
      </c>
    </row>
    <row r="2286" spans="1:16" x14ac:dyDescent="0.2">
      <c r="A2286">
        <f t="shared" si="422"/>
        <v>9116</v>
      </c>
      <c r="B2286" s="4" t="b">
        <f t="shared" si="423"/>
        <v>0</v>
      </c>
      <c r="C2286" s="5" t="b">
        <f t="shared" si="420"/>
        <v>0</v>
      </c>
      <c r="D2286" t="str">
        <f>IF(C2286,VLOOKUP($A2286,RawData!$A$2:$D$27422,2,1),"")</f>
        <v/>
      </c>
      <c r="E2286" t="str">
        <f>IF($C2286,INDEX(RawData!$A$1:$D$27422,$D2286,1),"")</f>
        <v/>
      </c>
      <c r="F2286" s="4" t="e">
        <f t="shared" ca="1" si="424"/>
        <v>#VALUE!</v>
      </c>
      <c r="G2286" t="str">
        <f t="shared" si="421"/>
        <v/>
      </c>
      <c r="H2286" s="6" t="str">
        <f>IF($C2286,INDEX(RawData!$A$1:$D$27422,$D2286,3),"")</f>
        <v/>
      </c>
      <c r="I2286" s="6" t="str">
        <f>IF($C2286,INDEX(RawData!$A$1:$D$27422,$D2286,4),"")</f>
        <v/>
      </c>
      <c r="J2286" s="5" t="b">
        <f t="shared" si="425"/>
        <v>0</v>
      </c>
      <c r="K2286" s="4" t="e">
        <f t="shared" si="426"/>
        <v>#N/A</v>
      </c>
      <c r="L2286" s="4" t="e">
        <f t="shared" si="427"/>
        <v>#N/A</v>
      </c>
      <c r="M2286" s="4" t="e">
        <f t="shared" ca="1" si="428"/>
        <v>#N/A</v>
      </c>
      <c r="N2286" s="4" t="e">
        <f t="shared" ca="1" si="429"/>
        <v>#N/A</v>
      </c>
      <c r="O2286" s="4" t="e">
        <f t="shared" ca="1" si="430"/>
        <v>#N/A</v>
      </c>
      <c r="P2286" s="4" t="e">
        <f t="shared" ca="1" si="431"/>
        <v>#N/A</v>
      </c>
    </row>
    <row r="2287" spans="1:16" x14ac:dyDescent="0.2">
      <c r="A2287">
        <f t="shared" si="422"/>
        <v>9120</v>
      </c>
      <c r="B2287" s="4" t="b">
        <f t="shared" si="423"/>
        <v>0</v>
      </c>
      <c r="C2287" s="5" t="b">
        <f t="shared" si="420"/>
        <v>0</v>
      </c>
      <c r="D2287" t="str">
        <f>IF(C2287,VLOOKUP($A2287,RawData!$A$2:$D$27422,2,1),"")</f>
        <v/>
      </c>
      <c r="E2287" t="str">
        <f>IF($C2287,INDEX(RawData!$A$1:$D$27422,$D2287,1),"")</f>
        <v/>
      </c>
      <c r="F2287" s="4" t="e">
        <f t="shared" ca="1" si="424"/>
        <v>#VALUE!</v>
      </c>
      <c r="G2287" t="str">
        <f t="shared" si="421"/>
        <v/>
      </c>
      <c r="H2287" s="6" t="str">
        <f>IF($C2287,INDEX(RawData!$A$1:$D$27422,$D2287,3),"")</f>
        <v/>
      </c>
      <c r="I2287" s="6" t="str">
        <f>IF($C2287,INDEX(RawData!$A$1:$D$27422,$D2287,4),"")</f>
        <v/>
      </c>
      <c r="J2287" s="5" t="b">
        <f t="shared" si="425"/>
        <v>0</v>
      </c>
      <c r="K2287" s="4" t="e">
        <f t="shared" si="426"/>
        <v>#N/A</v>
      </c>
      <c r="L2287" s="4" t="e">
        <f t="shared" si="427"/>
        <v>#N/A</v>
      </c>
      <c r="M2287" s="4" t="e">
        <f t="shared" ca="1" si="428"/>
        <v>#N/A</v>
      </c>
      <c r="N2287" s="4" t="e">
        <f t="shared" ca="1" si="429"/>
        <v>#N/A</v>
      </c>
      <c r="O2287" s="4" t="e">
        <f t="shared" ca="1" si="430"/>
        <v>#N/A</v>
      </c>
      <c r="P2287" s="4" t="e">
        <f t="shared" ca="1" si="431"/>
        <v>#N/A</v>
      </c>
    </row>
    <row r="2288" spans="1:16" x14ac:dyDescent="0.2">
      <c r="A2288">
        <f t="shared" si="422"/>
        <v>9124</v>
      </c>
      <c r="B2288" s="4" t="b">
        <f t="shared" si="423"/>
        <v>0</v>
      </c>
      <c r="C2288" s="5" t="b">
        <f t="shared" si="420"/>
        <v>0</v>
      </c>
      <c r="D2288" t="str">
        <f>IF(C2288,VLOOKUP($A2288,RawData!$A$2:$D$27422,2,1),"")</f>
        <v/>
      </c>
      <c r="E2288" t="str">
        <f>IF($C2288,INDEX(RawData!$A$1:$D$27422,$D2288,1),"")</f>
        <v/>
      </c>
      <c r="F2288" s="4" t="e">
        <f t="shared" ca="1" si="424"/>
        <v>#VALUE!</v>
      </c>
      <c r="G2288" t="str">
        <f t="shared" si="421"/>
        <v/>
      </c>
      <c r="H2288" s="6" t="str">
        <f>IF($C2288,INDEX(RawData!$A$1:$D$27422,$D2288,3),"")</f>
        <v/>
      </c>
      <c r="I2288" s="6" t="str">
        <f>IF($C2288,INDEX(RawData!$A$1:$D$27422,$D2288,4),"")</f>
        <v/>
      </c>
      <c r="J2288" s="5" t="b">
        <f t="shared" si="425"/>
        <v>0</v>
      </c>
      <c r="K2288" s="4" t="e">
        <f t="shared" si="426"/>
        <v>#N/A</v>
      </c>
      <c r="L2288" s="4" t="e">
        <f t="shared" si="427"/>
        <v>#N/A</v>
      </c>
      <c r="M2288" s="4" t="e">
        <f t="shared" ca="1" si="428"/>
        <v>#N/A</v>
      </c>
      <c r="N2288" s="4" t="e">
        <f t="shared" ca="1" si="429"/>
        <v>#N/A</v>
      </c>
      <c r="O2288" s="4" t="e">
        <f t="shared" ca="1" si="430"/>
        <v>#N/A</v>
      </c>
      <c r="P2288" s="4" t="e">
        <f t="shared" ca="1" si="431"/>
        <v>#N/A</v>
      </c>
    </row>
    <row r="2289" spans="1:16" x14ac:dyDescent="0.2">
      <c r="A2289">
        <f t="shared" si="422"/>
        <v>9128</v>
      </c>
      <c r="B2289" s="4" t="b">
        <f t="shared" si="423"/>
        <v>0</v>
      </c>
      <c r="C2289" s="5" t="b">
        <f t="shared" si="420"/>
        <v>0</v>
      </c>
      <c r="D2289" t="str">
        <f>IF(C2289,VLOOKUP($A2289,RawData!$A$2:$D$27422,2,1),"")</f>
        <v/>
      </c>
      <c r="E2289" t="str">
        <f>IF($C2289,INDEX(RawData!$A$1:$D$27422,$D2289,1),"")</f>
        <v/>
      </c>
      <c r="F2289" s="4" t="e">
        <f t="shared" ca="1" si="424"/>
        <v>#VALUE!</v>
      </c>
      <c r="G2289" t="str">
        <f t="shared" si="421"/>
        <v/>
      </c>
      <c r="H2289" s="6" t="str">
        <f>IF($C2289,INDEX(RawData!$A$1:$D$27422,$D2289,3),"")</f>
        <v/>
      </c>
      <c r="I2289" s="6" t="str">
        <f>IF($C2289,INDEX(RawData!$A$1:$D$27422,$D2289,4),"")</f>
        <v/>
      </c>
      <c r="J2289" s="5" t="b">
        <f t="shared" si="425"/>
        <v>0</v>
      </c>
      <c r="K2289" s="4" t="e">
        <f t="shared" si="426"/>
        <v>#N/A</v>
      </c>
      <c r="L2289" s="4" t="e">
        <f t="shared" si="427"/>
        <v>#N/A</v>
      </c>
      <c r="M2289" s="4" t="e">
        <f t="shared" ca="1" si="428"/>
        <v>#N/A</v>
      </c>
      <c r="N2289" s="4" t="e">
        <f t="shared" ca="1" si="429"/>
        <v>#N/A</v>
      </c>
      <c r="O2289" s="4" t="e">
        <f t="shared" ca="1" si="430"/>
        <v>#N/A</v>
      </c>
      <c r="P2289" s="4" t="e">
        <f t="shared" ca="1" si="431"/>
        <v>#N/A</v>
      </c>
    </row>
    <row r="2290" spans="1:16" x14ac:dyDescent="0.2">
      <c r="A2290">
        <f t="shared" si="422"/>
        <v>9132</v>
      </c>
      <c r="B2290" s="4" t="b">
        <f t="shared" si="423"/>
        <v>0</v>
      </c>
      <c r="C2290" s="5" t="b">
        <f t="shared" si="420"/>
        <v>0</v>
      </c>
      <c r="D2290" t="str">
        <f>IF(C2290,VLOOKUP($A2290,RawData!$A$2:$D$27422,2,1),"")</f>
        <v/>
      </c>
      <c r="E2290" t="str">
        <f>IF($C2290,INDEX(RawData!$A$1:$D$27422,$D2290,1),"")</f>
        <v/>
      </c>
      <c r="F2290" s="4" t="e">
        <f t="shared" ca="1" si="424"/>
        <v>#VALUE!</v>
      </c>
      <c r="G2290" t="str">
        <f t="shared" si="421"/>
        <v/>
      </c>
      <c r="H2290" s="6" t="str">
        <f>IF($C2290,INDEX(RawData!$A$1:$D$27422,$D2290,3),"")</f>
        <v/>
      </c>
      <c r="I2290" s="6" t="str">
        <f>IF($C2290,INDEX(RawData!$A$1:$D$27422,$D2290,4),"")</f>
        <v/>
      </c>
      <c r="J2290" s="5" t="b">
        <f t="shared" si="425"/>
        <v>0</v>
      </c>
      <c r="K2290" s="4" t="e">
        <f t="shared" si="426"/>
        <v>#N/A</v>
      </c>
      <c r="L2290" s="4" t="e">
        <f t="shared" si="427"/>
        <v>#N/A</v>
      </c>
      <c r="M2290" s="4" t="e">
        <f t="shared" ca="1" si="428"/>
        <v>#N/A</v>
      </c>
      <c r="N2290" s="4" t="e">
        <f t="shared" ca="1" si="429"/>
        <v>#N/A</v>
      </c>
      <c r="O2290" s="4" t="e">
        <f t="shared" ca="1" si="430"/>
        <v>#N/A</v>
      </c>
      <c r="P2290" s="4" t="e">
        <f t="shared" ca="1" si="431"/>
        <v>#N/A</v>
      </c>
    </row>
    <row r="2291" spans="1:16" x14ac:dyDescent="0.2">
      <c r="A2291">
        <f t="shared" si="422"/>
        <v>9136</v>
      </c>
      <c r="B2291" s="4" t="b">
        <f t="shared" si="423"/>
        <v>0</v>
      </c>
      <c r="C2291" s="5" t="b">
        <f t="shared" si="420"/>
        <v>0</v>
      </c>
      <c r="D2291" t="str">
        <f>IF(C2291,VLOOKUP($A2291,RawData!$A$2:$D$27422,2,1),"")</f>
        <v/>
      </c>
      <c r="E2291" t="str">
        <f>IF($C2291,INDEX(RawData!$A$1:$D$27422,$D2291,1),"")</f>
        <v/>
      </c>
      <c r="F2291" s="4" t="e">
        <f t="shared" ca="1" si="424"/>
        <v>#VALUE!</v>
      </c>
      <c r="G2291" t="str">
        <f t="shared" si="421"/>
        <v/>
      </c>
      <c r="H2291" s="6" t="str">
        <f>IF($C2291,INDEX(RawData!$A$1:$D$27422,$D2291,3),"")</f>
        <v/>
      </c>
      <c r="I2291" s="6" t="str">
        <f>IF($C2291,INDEX(RawData!$A$1:$D$27422,$D2291,4),"")</f>
        <v/>
      </c>
      <c r="J2291" s="5" t="b">
        <f t="shared" si="425"/>
        <v>0</v>
      </c>
      <c r="K2291" s="4" t="e">
        <f t="shared" si="426"/>
        <v>#N/A</v>
      </c>
      <c r="L2291" s="4" t="e">
        <f t="shared" si="427"/>
        <v>#N/A</v>
      </c>
      <c r="M2291" s="4" t="e">
        <f t="shared" ca="1" si="428"/>
        <v>#N/A</v>
      </c>
      <c r="N2291" s="4" t="e">
        <f t="shared" ca="1" si="429"/>
        <v>#N/A</v>
      </c>
      <c r="O2291" s="4" t="e">
        <f t="shared" ca="1" si="430"/>
        <v>#N/A</v>
      </c>
      <c r="P2291" s="4" t="e">
        <f t="shared" ca="1" si="431"/>
        <v>#N/A</v>
      </c>
    </row>
    <row r="2292" spans="1:16" x14ac:dyDescent="0.2">
      <c r="A2292">
        <f t="shared" si="422"/>
        <v>9140</v>
      </c>
      <c r="B2292" s="4" t="b">
        <f t="shared" si="423"/>
        <v>0</v>
      </c>
      <c r="C2292" s="5" t="b">
        <f t="shared" si="420"/>
        <v>0</v>
      </c>
      <c r="D2292" t="str">
        <f>IF(C2292,VLOOKUP($A2292,RawData!$A$2:$D$27422,2,1),"")</f>
        <v/>
      </c>
      <c r="E2292" t="str">
        <f>IF($C2292,INDEX(RawData!$A$1:$D$27422,$D2292,1),"")</f>
        <v/>
      </c>
      <c r="F2292" s="4" t="e">
        <f t="shared" ca="1" si="424"/>
        <v>#VALUE!</v>
      </c>
      <c r="G2292" t="str">
        <f t="shared" si="421"/>
        <v/>
      </c>
      <c r="H2292" s="6" t="str">
        <f>IF($C2292,INDEX(RawData!$A$1:$D$27422,$D2292,3),"")</f>
        <v/>
      </c>
      <c r="I2292" s="6" t="str">
        <f>IF($C2292,INDEX(RawData!$A$1:$D$27422,$D2292,4),"")</f>
        <v/>
      </c>
      <c r="J2292" s="5" t="b">
        <f t="shared" si="425"/>
        <v>0</v>
      </c>
      <c r="K2292" s="4" t="e">
        <f t="shared" si="426"/>
        <v>#N/A</v>
      </c>
      <c r="L2292" s="4" t="e">
        <f t="shared" si="427"/>
        <v>#N/A</v>
      </c>
      <c r="M2292" s="4" t="e">
        <f t="shared" ca="1" si="428"/>
        <v>#N/A</v>
      </c>
      <c r="N2292" s="4" t="e">
        <f t="shared" ca="1" si="429"/>
        <v>#N/A</v>
      </c>
      <c r="O2292" s="4" t="e">
        <f t="shared" ca="1" si="430"/>
        <v>#N/A</v>
      </c>
      <c r="P2292" s="4" t="e">
        <f t="shared" ca="1" si="431"/>
        <v>#N/A</v>
      </c>
    </row>
    <row r="2293" spans="1:16" x14ac:dyDescent="0.2">
      <c r="A2293">
        <f t="shared" si="422"/>
        <v>9144</v>
      </c>
      <c r="B2293" s="4" t="b">
        <f t="shared" si="423"/>
        <v>0</v>
      </c>
      <c r="C2293" s="5" t="b">
        <f t="shared" si="420"/>
        <v>0</v>
      </c>
      <c r="D2293" t="str">
        <f>IF(C2293,VLOOKUP($A2293,RawData!$A$2:$D$27422,2,1),"")</f>
        <v/>
      </c>
      <c r="E2293" t="str">
        <f>IF($C2293,INDEX(RawData!$A$1:$D$27422,$D2293,1),"")</f>
        <v/>
      </c>
      <c r="F2293" s="4" t="e">
        <f t="shared" ca="1" si="424"/>
        <v>#VALUE!</v>
      </c>
      <c r="G2293" t="str">
        <f t="shared" si="421"/>
        <v/>
      </c>
      <c r="H2293" s="6" t="str">
        <f>IF($C2293,INDEX(RawData!$A$1:$D$27422,$D2293,3),"")</f>
        <v/>
      </c>
      <c r="I2293" s="6" t="str">
        <f>IF($C2293,INDEX(RawData!$A$1:$D$27422,$D2293,4),"")</f>
        <v/>
      </c>
      <c r="J2293" s="5" t="b">
        <f t="shared" si="425"/>
        <v>0</v>
      </c>
      <c r="K2293" s="4" t="e">
        <f t="shared" si="426"/>
        <v>#N/A</v>
      </c>
      <c r="L2293" s="4" t="e">
        <f t="shared" si="427"/>
        <v>#N/A</v>
      </c>
      <c r="M2293" s="4" t="e">
        <f t="shared" ca="1" si="428"/>
        <v>#N/A</v>
      </c>
      <c r="N2293" s="4" t="e">
        <f t="shared" ca="1" si="429"/>
        <v>#N/A</v>
      </c>
      <c r="O2293" s="4" t="e">
        <f t="shared" ca="1" si="430"/>
        <v>#N/A</v>
      </c>
      <c r="P2293" s="4" t="e">
        <f t="shared" ca="1" si="431"/>
        <v>#N/A</v>
      </c>
    </row>
    <row r="2294" spans="1:16" x14ac:dyDescent="0.2">
      <c r="A2294">
        <f t="shared" si="422"/>
        <v>9148</v>
      </c>
      <c r="B2294" s="4" t="b">
        <f t="shared" si="423"/>
        <v>0</v>
      </c>
      <c r="C2294" s="5" t="b">
        <f t="shared" si="420"/>
        <v>0</v>
      </c>
      <c r="D2294" t="str">
        <f>IF(C2294,VLOOKUP($A2294,RawData!$A$2:$D$27422,2,1),"")</f>
        <v/>
      </c>
      <c r="E2294" t="str">
        <f>IF($C2294,INDEX(RawData!$A$1:$D$27422,$D2294,1),"")</f>
        <v/>
      </c>
      <c r="F2294" s="4" t="e">
        <f t="shared" ca="1" si="424"/>
        <v>#VALUE!</v>
      </c>
      <c r="G2294" t="str">
        <f t="shared" si="421"/>
        <v/>
      </c>
      <c r="H2294" s="6" t="str">
        <f>IF($C2294,INDEX(RawData!$A$1:$D$27422,$D2294,3),"")</f>
        <v/>
      </c>
      <c r="I2294" s="6" t="str">
        <f>IF($C2294,INDEX(RawData!$A$1:$D$27422,$D2294,4),"")</f>
        <v/>
      </c>
      <c r="J2294" s="5" t="b">
        <f t="shared" si="425"/>
        <v>0</v>
      </c>
      <c r="K2294" s="4" t="e">
        <f t="shared" si="426"/>
        <v>#N/A</v>
      </c>
      <c r="L2294" s="4" t="e">
        <f t="shared" si="427"/>
        <v>#N/A</v>
      </c>
      <c r="M2294" s="4" t="e">
        <f t="shared" ca="1" si="428"/>
        <v>#N/A</v>
      </c>
      <c r="N2294" s="4" t="e">
        <f t="shared" ca="1" si="429"/>
        <v>#N/A</v>
      </c>
      <c r="O2294" s="4" t="e">
        <f t="shared" ca="1" si="430"/>
        <v>#N/A</v>
      </c>
      <c r="P2294" s="4" t="e">
        <f t="shared" ca="1" si="431"/>
        <v>#N/A</v>
      </c>
    </row>
    <row r="2295" spans="1:16" x14ac:dyDescent="0.2">
      <c r="A2295">
        <f t="shared" si="422"/>
        <v>9152</v>
      </c>
      <c r="B2295" s="4" t="b">
        <f t="shared" si="423"/>
        <v>0</v>
      </c>
      <c r="C2295" s="5" t="b">
        <f t="shared" si="420"/>
        <v>0</v>
      </c>
      <c r="D2295" t="str">
        <f>IF(C2295,VLOOKUP($A2295,RawData!$A$2:$D$27422,2,1),"")</f>
        <v/>
      </c>
      <c r="E2295" t="str">
        <f>IF($C2295,INDEX(RawData!$A$1:$D$27422,$D2295,1),"")</f>
        <v/>
      </c>
      <c r="F2295" s="4" t="e">
        <f t="shared" ca="1" si="424"/>
        <v>#VALUE!</v>
      </c>
      <c r="G2295" t="str">
        <f t="shared" si="421"/>
        <v/>
      </c>
      <c r="H2295" s="6" t="str">
        <f>IF($C2295,INDEX(RawData!$A$1:$D$27422,$D2295,3),"")</f>
        <v/>
      </c>
      <c r="I2295" s="6" t="str">
        <f>IF($C2295,INDEX(RawData!$A$1:$D$27422,$D2295,4),"")</f>
        <v/>
      </c>
      <c r="J2295" s="5" t="b">
        <f t="shared" si="425"/>
        <v>0</v>
      </c>
      <c r="K2295" s="4" t="e">
        <f t="shared" si="426"/>
        <v>#N/A</v>
      </c>
      <c r="L2295" s="4" t="e">
        <f t="shared" si="427"/>
        <v>#N/A</v>
      </c>
      <c r="M2295" s="4" t="e">
        <f t="shared" ca="1" si="428"/>
        <v>#N/A</v>
      </c>
      <c r="N2295" s="4" t="e">
        <f t="shared" ca="1" si="429"/>
        <v>#N/A</v>
      </c>
      <c r="O2295" s="4" t="e">
        <f t="shared" ca="1" si="430"/>
        <v>#N/A</v>
      </c>
      <c r="P2295" s="4" t="e">
        <f t="shared" ca="1" si="431"/>
        <v>#N/A</v>
      </c>
    </row>
    <row r="2296" spans="1:16" x14ac:dyDescent="0.2">
      <c r="A2296">
        <f t="shared" si="422"/>
        <v>9156</v>
      </c>
      <c r="B2296" s="4" t="b">
        <f t="shared" si="423"/>
        <v>0</v>
      </c>
      <c r="C2296" s="5" t="b">
        <f t="shared" si="420"/>
        <v>0</v>
      </c>
      <c r="D2296" t="str">
        <f>IF(C2296,VLOOKUP($A2296,RawData!$A$2:$D$27422,2,1),"")</f>
        <v/>
      </c>
      <c r="E2296" t="str">
        <f>IF($C2296,INDEX(RawData!$A$1:$D$27422,$D2296,1),"")</f>
        <v/>
      </c>
      <c r="F2296" s="4" t="e">
        <f t="shared" ca="1" si="424"/>
        <v>#VALUE!</v>
      </c>
      <c r="G2296" t="str">
        <f t="shared" si="421"/>
        <v/>
      </c>
      <c r="H2296" s="6" t="str">
        <f>IF($C2296,INDEX(RawData!$A$1:$D$27422,$D2296,3),"")</f>
        <v/>
      </c>
      <c r="I2296" s="6" t="str">
        <f>IF($C2296,INDEX(RawData!$A$1:$D$27422,$D2296,4),"")</f>
        <v/>
      </c>
      <c r="J2296" s="5" t="b">
        <f t="shared" si="425"/>
        <v>0</v>
      </c>
      <c r="K2296" s="4" t="e">
        <f t="shared" si="426"/>
        <v>#N/A</v>
      </c>
      <c r="L2296" s="4" t="e">
        <f t="shared" si="427"/>
        <v>#N/A</v>
      </c>
      <c r="M2296" s="4" t="e">
        <f t="shared" ca="1" si="428"/>
        <v>#N/A</v>
      </c>
      <c r="N2296" s="4" t="e">
        <f t="shared" ca="1" si="429"/>
        <v>#N/A</v>
      </c>
      <c r="O2296" s="4" t="e">
        <f t="shared" ca="1" si="430"/>
        <v>#N/A</v>
      </c>
      <c r="P2296" s="4" t="e">
        <f t="shared" ca="1" si="431"/>
        <v>#N/A</v>
      </c>
    </row>
    <row r="2297" spans="1:16" x14ac:dyDescent="0.2">
      <c r="A2297">
        <f t="shared" si="422"/>
        <v>9160</v>
      </c>
      <c r="B2297" s="4" t="b">
        <f t="shared" si="423"/>
        <v>0</v>
      </c>
      <c r="C2297" s="5" t="b">
        <f t="shared" si="420"/>
        <v>0</v>
      </c>
      <c r="D2297" t="str">
        <f>IF(C2297,VLOOKUP($A2297,RawData!$A$2:$D$27422,2,1),"")</f>
        <v/>
      </c>
      <c r="E2297" t="str">
        <f>IF($C2297,INDEX(RawData!$A$1:$D$27422,$D2297,1),"")</f>
        <v/>
      </c>
      <c r="F2297" s="4" t="e">
        <f t="shared" ca="1" si="424"/>
        <v>#VALUE!</v>
      </c>
      <c r="G2297" t="str">
        <f t="shared" si="421"/>
        <v/>
      </c>
      <c r="H2297" s="6" t="str">
        <f>IF($C2297,INDEX(RawData!$A$1:$D$27422,$D2297,3),"")</f>
        <v/>
      </c>
      <c r="I2297" s="6" t="str">
        <f>IF($C2297,INDEX(RawData!$A$1:$D$27422,$D2297,4),"")</f>
        <v/>
      </c>
      <c r="J2297" s="5" t="b">
        <f t="shared" si="425"/>
        <v>0</v>
      </c>
      <c r="K2297" s="4" t="e">
        <f t="shared" si="426"/>
        <v>#N/A</v>
      </c>
      <c r="L2297" s="4" t="e">
        <f t="shared" si="427"/>
        <v>#N/A</v>
      </c>
      <c r="M2297" s="4" t="e">
        <f t="shared" ca="1" si="428"/>
        <v>#N/A</v>
      </c>
      <c r="N2297" s="4" t="e">
        <f t="shared" ca="1" si="429"/>
        <v>#N/A</v>
      </c>
      <c r="O2297" s="4" t="e">
        <f t="shared" ca="1" si="430"/>
        <v>#N/A</v>
      </c>
      <c r="P2297" s="4" t="e">
        <f t="shared" ca="1" si="431"/>
        <v>#N/A</v>
      </c>
    </row>
    <row r="2298" spans="1:16" x14ac:dyDescent="0.2">
      <c r="A2298">
        <f t="shared" si="422"/>
        <v>9164</v>
      </c>
      <c r="B2298" s="4" t="b">
        <f t="shared" si="423"/>
        <v>0</v>
      </c>
      <c r="C2298" s="5" t="b">
        <f t="shared" si="420"/>
        <v>0</v>
      </c>
      <c r="D2298" t="str">
        <f>IF(C2298,VLOOKUP($A2298,RawData!$A$2:$D$27422,2,1),"")</f>
        <v/>
      </c>
      <c r="E2298" t="str">
        <f>IF($C2298,INDEX(RawData!$A$1:$D$27422,$D2298,1),"")</f>
        <v/>
      </c>
      <c r="F2298" s="4" t="e">
        <f t="shared" ca="1" si="424"/>
        <v>#VALUE!</v>
      </c>
      <c r="G2298" t="str">
        <f t="shared" si="421"/>
        <v/>
      </c>
      <c r="H2298" s="6" t="str">
        <f>IF($C2298,INDEX(RawData!$A$1:$D$27422,$D2298,3),"")</f>
        <v/>
      </c>
      <c r="I2298" s="6" t="str">
        <f>IF($C2298,INDEX(RawData!$A$1:$D$27422,$D2298,4),"")</f>
        <v/>
      </c>
      <c r="J2298" s="5" t="b">
        <f t="shared" si="425"/>
        <v>0</v>
      </c>
      <c r="K2298" s="4" t="e">
        <f t="shared" si="426"/>
        <v>#N/A</v>
      </c>
      <c r="L2298" s="4" t="e">
        <f t="shared" si="427"/>
        <v>#N/A</v>
      </c>
      <c r="M2298" s="4" t="e">
        <f t="shared" ca="1" si="428"/>
        <v>#N/A</v>
      </c>
      <c r="N2298" s="4" t="e">
        <f t="shared" ca="1" si="429"/>
        <v>#N/A</v>
      </c>
      <c r="O2298" s="4" t="e">
        <f t="shared" ca="1" si="430"/>
        <v>#N/A</v>
      </c>
      <c r="P2298" s="4" t="e">
        <f t="shared" ca="1" si="431"/>
        <v>#N/A</v>
      </c>
    </row>
    <row r="2299" spans="1:16" x14ac:dyDescent="0.2">
      <c r="A2299">
        <f t="shared" si="422"/>
        <v>9168</v>
      </c>
      <c r="B2299" s="4" t="b">
        <f t="shared" si="423"/>
        <v>0</v>
      </c>
      <c r="C2299" s="5" t="b">
        <f t="shared" si="420"/>
        <v>0</v>
      </c>
      <c r="D2299" t="str">
        <f>IF(C2299,VLOOKUP($A2299,RawData!$A$2:$D$27422,2,1),"")</f>
        <v/>
      </c>
      <c r="E2299" t="str">
        <f>IF($C2299,INDEX(RawData!$A$1:$D$27422,$D2299,1),"")</f>
        <v/>
      </c>
      <c r="F2299" s="4" t="e">
        <f t="shared" ca="1" si="424"/>
        <v>#VALUE!</v>
      </c>
      <c r="G2299" t="str">
        <f t="shared" si="421"/>
        <v/>
      </c>
      <c r="H2299" s="6" t="str">
        <f>IF($C2299,INDEX(RawData!$A$1:$D$27422,$D2299,3),"")</f>
        <v/>
      </c>
      <c r="I2299" s="6" t="str">
        <f>IF($C2299,INDEX(RawData!$A$1:$D$27422,$D2299,4),"")</f>
        <v/>
      </c>
      <c r="J2299" s="5" t="b">
        <f t="shared" si="425"/>
        <v>0</v>
      </c>
      <c r="K2299" s="4" t="e">
        <f t="shared" si="426"/>
        <v>#N/A</v>
      </c>
      <c r="L2299" s="4" t="e">
        <f t="shared" si="427"/>
        <v>#N/A</v>
      </c>
      <c r="M2299" s="4" t="e">
        <f t="shared" ca="1" si="428"/>
        <v>#N/A</v>
      </c>
      <c r="N2299" s="4" t="e">
        <f t="shared" ca="1" si="429"/>
        <v>#N/A</v>
      </c>
      <c r="O2299" s="4" t="e">
        <f t="shared" ca="1" si="430"/>
        <v>#N/A</v>
      </c>
      <c r="P2299" s="4" t="e">
        <f t="shared" ca="1" si="431"/>
        <v>#N/A</v>
      </c>
    </row>
    <row r="2300" spans="1:16" x14ac:dyDescent="0.2">
      <c r="A2300">
        <f t="shared" si="422"/>
        <v>9172</v>
      </c>
      <c r="B2300" s="4" t="b">
        <f t="shared" si="423"/>
        <v>0</v>
      </c>
      <c r="C2300" s="5" t="b">
        <f t="shared" si="420"/>
        <v>0</v>
      </c>
      <c r="D2300" t="str">
        <f>IF(C2300,VLOOKUP($A2300,RawData!$A$2:$D$27422,2,1),"")</f>
        <v/>
      </c>
      <c r="E2300" t="str">
        <f>IF($C2300,INDEX(RawData!$A$1:$D$27422,$D2300,1),"")</f>
        <v/>
      </c>
      <c r="F2300" s="4" t="e">
        <f t="shared" ca="1" si="424"/>
        <v>#VALUE!</v>
      </c>
      <c r="G2300" t="str">
        <f t="shared" si="421"/>
        <v/>
      </c>
      <c r="H2300" s="6" t="str">
        <f>IF($C2300,INDEX(RawData!$A$1:$D$27422,$D2300,3),"")</f>
        <v/>
      </c>
      <c r="I2300" s="6" t="str">
        <f>IF($C2300,INDEX(RawData!$A$1:$D$27422,$D2300,4),"")</f>
        <v/>
      </c>
      <c r="J2300" s="5" t="b">
        <f t="shared" si="425"/>
        <v>0</v>
      </c>
      <c r="K2300" s="4" t="e">
        <f t="shared" si="426"/>
        <v>#N/A</v>
      </c>
      <c r="L2300" s="4" t="e">
        <f t="shared" si="427"/>
        <v>#N/A</v>
      </c>
      <c r="M2300" s="4" t="e">
        <f t="shared" ca="1" si="428"/>
        <v>#N/A</v>
      </c>
      <c r="N2300" s="4" t="e">
        <f t="shared" ca="1" si="429"/>
        <v>#N/A</v>
      </c>
      <c r="O2300" s="4" t="e">
        <f t="shared" ca="1" si="430"/>
        <v>#N/A</v>
      </c>
      <c r="P2300" s="4" t="e">
        <f t="shared" ca="1" si="431"/>
        <v>#N/A</v>
      </c>
    </row>
    <row r="2301" spans="1:16" x14ac:dyDescent="0.2">
      <c r="A2301">
        <f t="shared" si="422"/>
        <v>9176</v>
      </c>
      <c r="B2301" s="4" t="b">
        <f t="shared" si="423"/>
        <v>0</v>
      </c>
      <c r="C2301" s="5" t="b">
        <f t="shared" si="420"/>
        <v>0</v>
      </c>
      <c r="D2301" t="str">
        <f>IF(C2301,VLOOKUP($A2301,RawData!$A$2:$D$27422,2,1),"")</f>
        <v/>
      </c>
      <c r="E2301" t="str">
        <f>IF($C2301,INDEX(RawData!$A$1:$D$27422,$D2301,1),"")</f>
        <v/>
      </c>
      <c r="F2301" s="4" t="e">
        <f t="shared" ca="1" si="424"/>
        <v>#VALUE!</v>
      </c>
      <c r="G2301" t="str">
        <f t="shared" si="421"/>
        <v/>
      </c>
      <c r="H2301" s="6" t="str">
        <f>IF($C2301,INDEX(RawData!$A$1:$D$27422,$D2301,3),"")</f>
        <v/>
      </c>
      <c r="I2301" s="6" t="str">
        <f>IF($C2301,INDEX(RawData!$A$1:$D$27422,$D2301,4),"")</f>
        <v/>
      </c>
      <c r="J2301" s="5" t="b">
        <f t="shared" si="425"/>
        <v>0</v>
      </c>
      <c r="K2301" s="4" t="e">
        <f t="shared" si="426"/>
        <v>#N/A</v>
      </c>
      <c r="L2301" s="4" t="e">
        <f t="shared" si="427"/>
        <v>#N/A</v>
      </c>
      <c r="M2301" s="4" t="e">
        <f t="shared" ca="1" si="428"/>
        <v>#N/A</v>
      </c>
      <c r="N2301" s="4" t="e">
        <f t="shared" ca="1" si="429"/>
        <v>#N/A</v>
      </c>
      <c r="O2301" s="4" t="e">
        <f t="shared" ca="1" si="430"/>
        <v>#N/A</v>
      </c>
      <c r="P2301" s="4" t="e">
        <f t="shared" ca="1" si="431"/>
        <v>#N/A</v>
      </c>
    </row>
    <row r="2302" spans="1:16" x14ac:dyDescent="0.2">
      <c r="A2302">
        <f t="shared" si="422"/>
        <v>9180</v>
      </c>
      <c r="B2302" s="4" t="b">
        <f t="shared" si="423"/>
        <v>0</v>
      </c>
      <c r="C2302" s="5" t="b">
        <f t="shared" si="420"/>
        <v>0</v>
      </c>
      <c r="D2302" t="str">
        <f>IF(C2302,VLOOKUP($A2302,RawData!$A$2:$D$27422,2,1),"")</f>
        <v/>
      </c>
      <c r="E2302" t="str">
        <f>IF($C2302,INDEX(RawData!$A$1:$D$27422,$D2302,1),"")</f>
        <v/>
      </c>
      <c r="F2302" s="4" t="e">
        <f t="shared" ca="1" si="424"/>
        <v>#VALUE!</v>
      </c>
      <c r="G2302" t="str">
        <f t="shared" si="421"/>
        <v/>
      </c>
      <c r="H2302" s="6" t="str">
        <f>IF($C2302,INDEX(RawData!$A$1:$D$27422,$D2302,3),"")</f>
        <v/>
      </c>
      <c r="I2302" s="6" t="str">
        <f>IF($C2302,INDEX(RawData!$A$1:$D$27422,$D2302,4),"")</f>
        <v/>
      </c>
      <c r="J2302" s="5" t="b">
        <f t="shared" si="425"/>
        <v>0</v>
      </c>
      <c r="K2302" s="4" t="e">
        <f t="shared" si="426"/>
        <v>#N/A</v>
      </c>
      <c r="L2302" s="4" t="e">
        <f t="shared" si="427"/>
        <v>#N/A</v>
      </c>
      <c r="M2302" s="4" t="e">
        <f t="shared" ca="1" si="428"/>
        <v>#N/A</v>
      </c>
      <c r="N2302" s="4" t="e">
        <f t="shared" ca="1" si="429"/>
        <v>#N/A</v>
      </c>
      <c r="O2302" s="4" t="e">
        <f t="shared" ca="1" si="430"/>
        <v>#N/A</v>
      </c>
      <c r="P2302" s="4" t="e">
        <f t="shared" ca="1" si="431"/>
        <v>#N/A</v>
      </c>
    </row>
    <row r="2303" spans="1:16" x14ac:dyDescent="0.2">
      <c r="A2303">
        <f t="shared" si="422"/>
        <v>9184</v>
      </c>
      <c r="B2303" s="4" t="b">
        <f t="shared" si="423"/>
        <v>0</v>
      </c>
      <c r="C2303" s="5" t="b">
        <f t="shared" si="420"/>
        <v>0</v>
      </c>
      <c r="D2303" t="str">
        <f>IF(C2303,VLOOKUP($A2303,RawData!$A$2:$D$27422,2,1),"")</f>
        <v/>
      </c>
      <c r="E2303" t="str">
        <f>IF($C2303,INDEX(RawData!$A$1:$D$27422,$D2303,1),"")</f>
        <v/>
      </c>
      <c r="F2303" s="4" t="e">
        <f t="shared" ca="1" si="424"/>
        <v>#VALUE!</v>
      </c>
      <c r="G2303" t="str">
        <f t="shared" si="421"/>
        <v/>
      </c>
      <c r="H2303" s="6" t="str">
        <f>IF($C2303,INDEX(RawData!$A$1:$D$27422,$D2303,3),"")</f>
        <v/>
      </c>
      <c r="I2303" s="6" t="str">
        <f>IF($C2303,INDEX(RawData!$A$1:$D$27422,$D2303,4),"")</f>
        <v/>
      </c>
      <c r="J2303" s="5" t="b">
        <f t="shared" si="425"/>
        <v>0</v>
      </c>
      <c r="K2303" s="4" t="e">
        <f t="shared" si="426"/>
        <v>#N/A</v>
      </c>
      <c r="L2303" s="4" t="e">
        <f t="shared" si="427"/>
        <v>#N/A</v>
      </c>
      <c r="M2303" s="4" t="e">
        <f t="shared" ca="1" si="428"/>
        <v>#N/A</v>
      </c>
      <c r="N2303" s="4" t="e">
        <f t="shared" ca="1" si="429"/>
        <v>#N/A</v>
      </c>
      <c r="O2303" s="4" t="e">
        <f t="shared" ca="1" si="430"/>
        <v>#N/A</v>
      </c>
      <c r="P2303" s="4" t="e">
        <f t="shared" ca="1" si="431"/>
        <v>#N/A</v>
      </c>
    </row>
    <row r="2304" spans="1:16" x14ac:dyDescent="0.2">
      <c r="A2304">
        <f t="shared" si="422"/>
        <v>9188</v>
      </c>
      <c r="B2304" s="4" t="b">
        <f t="shared" si="423"/>
        <v>0</v>
      </c>
      <c r="C2304" s="5" t="b">
        <f t="shared" si="420"/>
        <v>0</v>
      </c>
      <c r="D2304" t="str">
        <f>IF(C2304,VLOOKUP($A2304,RawData!$A$2:$D$27422,2,1),"")</f>
        <v/>
      </c>
      <c r="E2304" t="str">
        <f>IF($C2304,INDEX(RawData!$A$1:$D$27422,$D2304,1),"")</f>
        <v/>
      </c>
      <c r="F2304" s="4" t="e">
        <f t="shared" ca="1" si="424"/>
        <v>#VALUE!</v>
      </c>
      <c r="G2304" t="str">
        <f t="shared" si="421"/>
        <v/>
      </c>
      <c r="H2304" s="6" t="str">
        <f>IF($C2304,INDEX(RawData!$A$1:$D$27422,$D2304,3),"")</f>
        <v/>
      </c>
      <c r="I2304" s="6" t="str">
        <f>IF($C2304,INDEX(RawData!$A$1:$D$27422,$D2304,4),"")</f>
        <v/>
      </c>
      <c r="J2304" s="5" t="b">
        <f t="shared" si="425"/>
        <v>0</v>
      </c>
      <c r="K2304" s="4" t="e">
        <f t="shared" si="426"/>
        <v>#N/A</v>
      </c>
      <c r="L2304" s="4" t="e">
        <f t="shared" si="427"/>
        <v>#N/A</v>
      </c>
      <c r="M2304" s="4" t="e">
        <f t="shared" ca="1" si="428"/>
        <v>#N/A</v>
      </c>
      <c r="N2304" s="4" t="e">
        <f t="shared" ca="1" si="429"/>
        <v>#N/A</v>
      </c>
      <c r="O2304" s="4" t="e">
        <f t="shared" ca="1" si="430"/>
        <v>#N/A</v>
      </c>
      <c r="P2304" s="4" t="e">
        <f t="shared" ca="1" si="431"/>
        <v>#N/A</v>
      </c>
    </row>
    <row r="2305" spans="1:16" x14ac:dyDescent="0.2">
      <c r="A2305">
        <f t="shared" si="422"/>
        <v>9192</v>
      </c>
      <c r="B2305" s="4" t="b">
        <f t="shared" si="423"/>
        <v>0</v>
      </c>
      <c r="C2305" s="5" t="b">
        <f t="shared" si="420"/>
        <v>0</v>
      </c>
      <c r="D2305" t="str">
        <f>IF(C2305,VLOOKUP($A2305,RawData!$A$2:$D$27422,2,1),"")</f>
        <v/>
      </c>
      <c r="E2305" t="str">
        <f>IF($C2305,INDEX(RawData!$A$1:$D$27422,$D2305,1),"")</f>
        <v/>
      </c>
      <c r="F2305" s="4" t="e">
        <f t="shared" ca="1" si="424"/>
        <v>#VALUE!</v>
      </c>
      <c r="G2305" t="str">
        <f t="shared" si="421"/>
        <v/>
      </c>
      <c r="H2305" s="6" t="str">
        <f>IF($C2305,INDEX(RawData!$A$1:$D$27422,$D2305,3),"")</f>
        <v/>
      </c>
      <c r="I2305" s="6" t="str">
        <f>IF($C2305,INDEX(RawData!$A$1:$D$27422,$D2305,4),"")</f>
        <v/>
      </c>
      <c r="J2305" s="5" t="b">
        <f t="shared" si="425"/>
        <v>0</v>
      </c>
      <c r="K2305" s="4" t="e">
        <f t="shared" si="426"/>
        <v>#N/A</v>
      </c>
      <c r="L2305" s="4" t="e">
        <f t="shared" si="427"/>
        <v>#N/A</v>
      </c>
      <c r="M2305" s="4" t="e">
        <f t="shared" ca="1" si="428"/>
        <v>#N/A</v>
      </c>
      <c r="N2305" s="4" t="e">
        <f t="shared" ca="1" si="429"/>
        <v>#N/A</v>
      </c>
      <c r="O2305" s="4" t="e">
        <f t="shared" ca="1" si="430"/>
        <v>#N/A</v>
      </c>
      <c r="P2305" s="4" t="e">
        <f t="shared" ca="1" si="431"/>
        <v>#N/A</v>
      </c>
    </row>
    <row r="2306" spans="1:16" x14ac:dyDescent="0.2">
      <c r="A2306">
        <f t="shared" si="422"/>
        <v>9196</v>
      </c>
      <c r="B2306" s="4" t="b">
        <f t="shared" si="423"/>
        <v>0</v>
      </c>
      <c r="C2306" s="5" t="b">
        <f t="shared" si="420"/>
        <v>0</v>
      </c>
      <c r="D2306" t="str">
        <f>IF(C2306,VLOOKUP($A2306,RawData!$A$2:$D$27422,2,1),"")</f>
        <v/>
      </c>
      <c r="E2306" t="str">
        <f>IF($C2306,INDEX(RawData!$A$1:$D$27422,$D2306,1),"")</f>
        <v/>
      </c>
      <c r="F2306" s="4" t="e">
        <f t="shared" ca="1" si="424"/>
        <v>#VALUE!</v>
      </c>
      <c r="G2306" t="str">
        <f t="shared" si="421"/>
        <v/>
      </c>
      <c r="H2306" s="6" t="str">
        <f>IF($C2306,INDEX(RawData!$A$1:$D$27422,$D2306,3),"")</f>
        <v/>
      </c>
      <c r="I2306" s="6" t="str">
        <f>IF($C2306,INDEX(RawData!$A$1:$D$27422,$D2306,4),"")</f>
        <v/>
      </c>
      <c r="J2306" s="5" t="b">
        <f t="shared" si="425"/>
        <v>0</v>
      </c>
      <c r="K2306" s="4" t="e">
        <f t="shared" si="426"/>
        <v>#N/A</v>
      </c>
      <c r="L2306" s="4" t="e">
        <f t="shared" si="427"/>
        <v>#N/A</v>
      </c>
      <c r="M2306" s="4" t="e">
        <f t="shared" ca="1" si="428"/>
        <v>#N/A</v>
      </c>
      <c r="N2306" s="4" t="e">
        <f t="shared" ca="1" si="429"/>
        <v>#N/A</v>
      </c>
      <c r="O2306" s="4" t="e">
        <f t="shared" ca="1" si="430"/>
        <v>#N/A</v>
      </c>
      <c r="P2306" s="4" t="e">
        <f t="shared" ca="1" si="431"/>
        <v>#N/A</v>
      </c>
    </row>
    <row r="2307" spans="1:16" x14ac:dyDescent="0.2">
      <c r="A2307">
        <f t="shared" si="422"/>
        <v>9200</v>
      </c>
      <c r="B2307" s="4" t="b">
        <f t="shared" si="423"/>
        <v>0</v>
      </c>
      <c r="C2307" s="5" t="b">
        <f t="shared" si="420"/>
        <v>0</v>
      </c>
      <c r="D2307" t="str">
        <f>IF(C2307,VLOOKUP($A2307,RawData!$A$2:$D$27422,2,1),"")</f>
        <v/>
      </c>
      <c r="E2307" t="str">
        <f>IF($C2307,INDEX(RawData!$A$1:$D$27422,$D2307,1),"")</f>
        <v/>
      </c>
      <c r="F2307" s="4" t="e">
        <f t="shared" ca="1" si="424"/>
        <v>#VALUE!</v>
      </c>
      <c r="G2307" t="str">
        <f t="shared" si="421"/>
        <v/>
      </c>
      <c r="H2307" s="6" t="str">
        <f>IF($C2307,INDEX(RawData!$A$1:$D$27422,$D2307,3),"")</f>
        <v/>
      </c>
      <c r="I2307" s="6" t="str">
        <f>IF($C2307,INDEX(RawData!$A$1:$D$27422,$D2307,4),"")</f>
        <v/>
      </c>
      <c r="J2307" s="5" t="b">
        <f t="shared" si="425"/>
        <v>0</v>
      </c>
      <c r="K2307" s="4" t="e">
        <f t="shared" si="426"/>
        <v>#N/A</v>
      </c>
      <c r="L2307" s="4" t="e">
        <f t="shared" si="427"/>
        <v>#N/A</v>
      </c>
      <c r="M2307" s="4" t="e">
        <f t="shared" ca="1" si="428"/>
        <v>#N/A</v>
      </c>
      <c r="N2307" s="4" t="e">
        <f t="shared" ca="1" si="429"/>
        <v>#N/A</v>
      </c>
      <c r="O2307" s="4" t="e">
        <f t="shared" ca="1" si="430"/>
        <v>#N/A</v>
      </c>
      <c r="P2307" s="4" t="e">
        <f t="shared" ca="1" si="431"/>
        <v>#N/A</v>
      </c>
    </row>
    <row r="2308" spans="1:16" x14ac:dyDescent="0.2">
      <c r="A2308">
        <f t="shared" si="422"/>
        <v>9204</v>
      </c>
      <c r="B2308" s="4" t="b">
        <f t="shared" si="423"/>
        <v>0</v>
      </c>
      <c r="C2308" s="5" t="b">
        <f t="shared" si="420"/>
        <v>0</v>
      </c>
      <c r="D2308" t="str">
        <f>IF(C2308,VLOOKUP($A2308,RawData!$A$2:$D$27422,2,1),"")</f>
        <v/>
      </c>
      <c r="E2308" t="str">
        <f>IF($C2308,INDEX(RawData!$A$1:$D$27422,$D2308,1),"")</f>
        <v/>
      </c>
      <c r="F2308" s="4" t="e">
        <f t="shared" ca="1" si="424"/>
        <v>#VALUE!</v>
      </c>
      <c r="G2308" t="str">
        <f t="shared" si="421"/>
        <v/>
      </c>
      <c r="H2308" s="6" t="str">
        <f>IF($C2308,INDEX(RawData!$A$1:$D$27422,$D2308,3),"")</f>
        <v/>
      </c>
      <c r="I2308" s="6" t="str">
        <f>IF($C2308,INDEX(RawData!$A$1:$D$27422,$D2308,4),"")</f>
        <v/>
      </c>
      <c r="J2308" s="5" t="b">
        <f t="shared" si="425"/>
        <v>0</v>
      </c>
      <c r="K2308" s="4" t="e">
        <f t="shared" si="426"/>
        <v>#N/A</v>
      </c>
      <c r="L2308" s="4" t="e">
        <f t="shared" si="427"/>
        <v>#N/A</v>
      </c>
      <c r="M2308" s="4" t="e">
        <f t="shared" ca="1" si="428"/>
        <v>#N/A</v>
      </c>
      <c r="N2308" s="4" t="e">
        <f t="shared" ca="1" si="429"/>
        <v>#N/A</v>
      </c>
      <c r="O2308" s="4" t="e">
        <f t="shared" ca="1" si="430"/>
        <v>#N/A</v>
      </c>
      <c r="P2308" s="4" t="e">
        <f t="shared" ca="1" si="431"/>
        <v>#N/A</v>
      </c>
    </row>
    <row r="2309" spans="1:16" x14ac:dyDescent="0.2">
      <c r="A2309">
        <f t="shared" si="422"/>
        <v>9208</v>
      </c>
      <c r="B2309" s="4" t="b">
        <f t="shared" si="423"/>
        <v>0</v>
      </c>
      <c r="C2309" s="5" t="b">
        <f t="shared" si="420"/>
        <v>0</v>
      </c>
      <c r="D2309" t="str">
        <f>IF(C2309,VLOOKUP($A2309,RawData!$A$2:$D$27422,2,1),"")</f>
        <v/>
      </c>
      <c r="E2309" t="str">
        <f>IF($C2309,INDEX(RawData!$A$1:$D$27422,$D2309,1),"")</f>
        <v/>
      </c>
      <c r="F2309" s="4" t="e">
        <f t="shared" ca="1" si="424"/>
        <v>#VALUE!</v>
      </c>
      <c r="G2309" t="str">
        <f t="shared" si="421"/>
        <v/>
      </c>
      <c r="H2309" s="6" t="str">
        <f>IF($C2309,INDEX(RawData!$A$1:$D$27422,$D2309,3),"")</f>
        <v/>
      </c>
      <c r="I2309" s="6" t="str">
        <f>IF($C2309,INDEX(RawData!$A$1:$D$27422,$D2309,4),"")</f>
        <v/>
      </c>
      <c r="J2309" s="5" t="b">
        <f t="shared" si="425"/>
        <v>0</v>
      </c>
      <c r="K2309" s="4" t="e">
        <f t="shared" si="426"/>
        <v>#N/A</v>
      </c>
      <c r="L2309" s="4" t="e">
        <f t="shared" si="427"/>
        <v>#N/A</v>
      </c>
      <c r="M2309" s="4" t="e">
        <f t="shared" ca="1" si="428"/>
        <v>#N/A</v>
      </c>
      <c r="N2309" s="4" t="e">
        <f t="shared" ca="1" si="429"/>
        <v>#N/A</v>
      </c>
      <c r="O2309" s="4" t="e">
        <f t="shared" ca="1" si="430"/>
        <v>#N/A</v>
      </c>
      <c r="P2309" s="4" t="e">
        <f t="shared" ca="1" si="431"/>
        <v>#N/A</v>
      </c>
    </row>
    <row r="2310" spans="1:16" x14ac:dyDescent="0.2">
      <c r="A2310">
        <f t="shared" si="422"/>
        <v>9212</v>
      </c>
      <c r="B2310" s="4" t="b">
        <f t="shared" si="423"/>
        <v>0</v>
      </c>
      <c r="C2310" s="5" t="b">
        <f t="shared" si="420"/>
        <v>0</v>
      </c>
      <c r="D2310" t="str">
        <f>IF(C2310,VLOOKUP($A2310,RawData!$A$2:$D$27422,2,1),"")</f>
        <v/>
      </c>
      <c r="E2310" t="str">
        <f>IF($C2310,INDEX(RawData!$A$1:$D$27422,$D2310,1),"")</f>
        <v/>
      </c>
      <c r="F2310" s="4" t="e">
        <f t="shared" ca="1" si="424"/>
        <v>#VALUE!</v>
      </c>
      <c r="G2310" t="str">
        <f t="shared" si="421"/>
        <v/>
      </c>
      <c r="H2310" s="6" t="str">
        <f>IF($C2310,INDEX(RawData!$A$1:$D$27422,$D2310,3),"")</f>
        <v/>
      </c>
      <c r="I2310" s="6" t="str">
        <f>IF($C2310,INDEX(RawData!$A$1:$D$27422,$D2310,4),"")</f>
        <v/>
      </c>
      <c r="J2310" s="5" t="b">
        <f t="shared" si="425"/>
        <v>0</v>
      </c>
      <c r="K2310" s="4" t="e">
        <f t="shared" si="426"/>
        <v>#N/A</v>
      </c>
      <c r="L2310" s="4" t="e">
        <f t="shared" si="427"/>
        <v>#N/A</v>
      </c>
      <c r="M2310" s="4" t="e">
        <f t="shared" ca="1" si="428"/>
        <v>#N/A</v>
      </c>
      <c r="N2310" s="4" t="e">
        <f t="shared" ca="1" si="429"/>
        <v>#N/A</v>
      </c>
      <c r="O2310" s="4" t="e">
        <f t="shared" ca="1" si="430"/>
        <v>#N/A</v>
      </c>
      <c r="P2310" s="4" t="e">
        <f t="shared" ca="1" si="431"/>
        <v>#N/A</v>
      </c>
    </row>
    <row r="2311" spans="1:16" x14ac:dyDescent="0.2">
      <c r="A2311">
        <f t="shared" si="422"/>
        <v>9216</v>
      </c>
      <c r="B2311" s="4" t="b">
        <f t="shared" si="423"/>
        <v>0</v>
      </c>
      <c r="C2311" s="5" t="b">
        <f t="shared" ref="C2311:C2374" si="432">IF(AND(B2311,A2311&lt;=$H$1),TRUE(),FALSE())</f>
        <v>0</v>
      </c>
      <c r="D2311" t="str">
        <f>IF(C2311,VLOOKUP($A2311,RawData!$A$2:$D$27422,2,1),"")</f>
        <v/>
      </c>
      <c r="E2311" t="str">
        <f>IF($C2311,INDEX(RawData!$A$1:$D$27422,$D2311,1),"")</f>
        <v/>
      </c>
      <c r="F2311" s="4" t="e">
        <f t="shared" ca="1" si="424"/>
        <v>#VALUE!</v>
      </c>
      <c r="G2311" t="str">
        <f t="shared" ref="G2311:G2374" si="433">IF(C2311,ROW(),"")</f>
        <v/>
      </c>
      <c r="H2311" s="6" t="str">
        <f>IF($C2311,INDEX(RawData!$A$1:$D$27422,$D2311,3),"")</f>
        <v/>
      </c>
      <c r="I2311" s="6" t="str">
        <f>IF($C2311,INDEX(RawData!$A$1:$D$27422,$D2311,4),"")</f>
        <v/>
      </c>
      <c r="J2311" s="5" t="b">
        <f t="shared" si="425"/>
        <v>0</v>
      </c>
      <c r="K2311" s="4" t="e">
        <f t="shared" si="426"/>
        <v>#N/A</v>
      </c>
      <c r="L2311" s="4" t="e">
        <f t="shared" si="427"/>
        <v>#N/A</v>
      </c>
      <c r="M2311" s="4" t="e">
        <f t="shared" ca="1" si="428"/>
        <v>#N/A</v>
      </c>
      <c r="N2311" s="4" t="e">
        <f t="shared" ca="1" si="429"/>
        <v>#N/A</v>
      </c>
      <c r="O2311" s="4" t="e">
        <f t="shared" ca="1" si="430"/>
        <v>#N/A</v>
      </c>
      <c r="P2311" s="4" t="e">
        <f t="shared" ca="1" si="431"/>
        <v>#N/A</v>
      </c>
    </row>
    <row r="2312" spans="1:16" x14ac:dyDescent="0.2">
      <c r="A2312">
        <f t="shared" ref="A2312:A2375" si="434">A2311+$C$4</f>
        <v>9220</v>
      </c>
      <c r="B2312" s="4" t="b">
        <f t="shared" ref="B2312:B2375" si="435">IF(ROW()&lt;7+$H$4,TRUE(),FALSE())</f>
        <v>0</v>
      </c>
      <c r="C2312" s="5" t="b">
        <f t="shared" si="432"/>
        <v>0</v>
      </c>
      <c r="D2312" t="str">
        <f>IF(C2312,VLOOKUP($A2312,RawData!$A$2:$D$27422,2,1),"")</f>
        <v/>
      </c>
      <c r="E2312" t="str">
        <f>IF($C2312,INDEX(RawData!$A$1:$D$27422,$D2312,1),"")</f>
        <v/>
      </c>
      <c r="F2312" s="4" t="e">
        <f t="shared" ref="F2312:F2375" ca="1" si="436">$E2312-OFFSET($E$7:$E$27000,$H$3,0,1,1)</f>
        <v>#VALUE!</v>
      </c>
      <c r="G2312" t="str">
        <f t="shared" si="433"/>
        <v/>
      </c>
      <c r="H2312" s="6" t="str">
        <f>IF($C2312,INDEX(RawData!$A$1:$D$27422,$D2312,3),"")</f>
        <v/>
      </c>
      <c r="I2312" s="6" t="str">
        <f>IF($C2312,INDEX(RawData!$A$1:$D$27422,$D2312,4),"")</f>
        <v/>
      </c>
      <c r="J2312" s="5" t="b">
        <f t="shared" ref="J2312:J2375" si="437">IF(C2312,IF(E2312-$E$7&gt;=$C$1/2,TRUE(),FALSE()),FALSE())</f>
        <v>0</v>
      </c>
      <c r="K2312" s="4" t="e">
        <f t="shared" ref="K2312:K2375" si="438">IF(C2312,IF(J2312,VLOOKUP(ROUND($E2312,0)-$C$2,$E$7:$G$27427,3),#N/A),#N/A)</f>
        <v>#N/A</v>
      </c>
      <c r="L2312" s="4" t="e">
        <f t="shared" ref="L2312:L2375" si="439">IF(C2312,IF(J2312,VLOOKUP(FLOOR($E2312+$C$2,1),$E$7:$G$27427,3),#N/A),#N/A)</f>
        <v>#N/A</v>
      </c>
      <c r="M2312" s="4" t="e">
        <f t="shared" ref="M2312:M2375" ca="1" si="440">IF(C2312,IF(J2312,AVERAGE(OFFSET($I$1:$I$27000,$K2312-1,0,($L2312-$K2312)+1,1)),#N/A),#N/A)</f>
        <v>#N/A</v>
      </c>
      <c r="N2312" s="4" t="e">
        <f t="shared" ref="N2312:N2375" ca="1" si="441">IF(J2312,ABS(M2312-OFFSET($M$1:$M$27000,$L2312-1,0,1,1)),#N/A)</f>
        <v>#N/A</v>
      </c>
      <c r="O2312" s="4" t="e">
        <f t="shared" ref="O2312:O2375" ca="1" si="442">IF(AND($C2312,$J2312),OFFSET($N$1:$N$27000,$L2312,0,1,1),#N/A)</f>
        <v>#N/A</v>
      </c>
      <c r="P2312" s="4" t="e">
        <f t="shared" ca="1" si="431"/>
        <v>#N/A</v>
      </c>
    </row>
    <row r="2313" spans="1:16" x14ac:dyDescent="0.2">
      <c r="A2313">
        <f t="shared" si="434"/>
        <v>9224</v>
      </c>
      <c r="B2313" s="4" t="b">
        <f t="shared" si="435"/>
        <v>0</v>
      </c>
      <c r="C2313" s="5" t="b">
        <f t="shared" si="432"/>
        <v>0</v>
      </c>
      <c r="D2313" t="str">
        <f>IF(C2313,VLOOKUP($A2313,RawData!$A$2:$D$27422,2,1),"")</f>
        <v/>
      </c>
      <c r="E2313" t="str">
        <f>IF($C2313,INDEX(RawData!$A$1:$D$27422,$D2313,1),"")</f>
        <v/>
      </c>
      <c r="F2313" s="4" t="e">
        <f t="shared" ca="1" si="436"/>
        <v>#VALUE!</v>
      </c>
      <c r="G2313" t="str">
        <f t="shared" si="433"/>
        <v/>
      </c>
      <c r="H2313" s="6" t="str">
        <f>IF($C2313,INDEX(RawData!$A$1:$D$27422,$D2313,3),"")</f>
        <v/>
      </c>
      <c r="I2313" s="6" t="str">
        <f>IF($C2313,INDEX(RawData!$A$1:$D$27422,$D2313,4),"")</f>
        <v/>
      </c>
      <c r="J2313" s="5" t="b">
        <f t="shared" si="437"/>
        <v>0</v>
      </c>
      <c r="K2313" s="4" t="e">
        <f t="shared" si="438"/>
        <v>#N/A</v>
      </c>
      <c r="L2313" s="4" t="e">
        <f t="shared" si="439"/>
        <v>#N/A</v>
      </c>
      <c r="M2313" s="4" t="e">
        <f t="shared" ca="1" si="440"/>
        <v>#N/A</v>
      </c>
      <c r="N2313" s="4" t="e">
        <f t="shared" ca="1" si="441"/>
        <v>#N/A</v>
      </c>
      <c r="O2313" s="4" t="e">
        <f t="shared" ca="1" si="442"/>
        <v>#N/A</v>
      </c>
      <c r="P2313" s="4" t="e">
        <f t="shared" ref="P2313:P2376" ca="1" si="443">IF(AND($C2312,$J2312),IF(AND($O2312&lt;$C$3,$O2313&gt;=$C$3),$P2312+1,IF(AND($O2312&gt;=$C$3,$O2313&lt;$C$3),$P2312+1,$P2312)),$P2312)</f>
        <v>#N/A</v>
      </c>
    </row>
    <row r="2314" spans="1:16" x14ac:dyDescent="0.2">
      <c r="A2314">
        <f t="shared" si="434"/>
        <v>9228</v>
      </c>
      <c r="B2314" s="4" t="b">
        <f t="shared" si="435"/>
        <v>0</v>
      </c>
      <c r="C2314" s="5" t="b">
        <f t="shared" si="432"/>
        <v>0</v>
      </c>
      <c r="D2314" t="str">
        <f>IF(C2314,VLOOKUP($A2314,RawData!$A$2:$D$27422,2,1),"")</f>
        <v/>
      </c>
      <c r="E2314" t="str">
        <f>IF($C2314,INDEX(RawData!$A$1:$D$27422,$D2314,1),"")</f>
        <v/>
      </c>
      <c r="F2314" s="4" t="e">
        <f t="shared" ca="1" si="436"/>
        <v>#VALUE!</v>
      </c>
      <c r="G2314" t="str">
        <f t="shared" si="433"/>
        <v/>
      </c>
      <c r="H2314" s="6" t="str">
        <f>IF($C2314,INDEX(RawData!$A$1:$D$27422,$D2314,3),"")</f>
        <v/>
      </c>
      <c r="I2314" s="6" t="str">
        <f>IF($C2314,INDEX(RawData!$A$1:$D$27422,$D2314,4),"")</f>
        <v/>
      </c>
      <c r="J2314" s="5" t="b">
        <f t="shared" si="437"/>
        <v>0</v>
      </c>
      <c r="K2314" s="4" t="e">
        <f t="shared" si="438"/>
        <v>#N/A</v>
      </c>
      <c r="L2314" s="4" t="e">
        <f t="shared" si="439"/>
        <v>#N/A</v>
      </c>
      <c r="M2314" s="4" t="e">
        <f t="shared" ca="1" si="440"/>
        <v>#N/A</v>
      </c>
      <c r="N2314" s="4" t="e">
        <f t="shared" ca="1" si="441"/>
        <v>#N/A</v>
      </c>
      <c r="O2314" s="4" t="e">
        <f t="shared" ca="1" si="442"/>
        <v>#N/A</v>
      </c>
      <c r="P2314" s="4" t="e">
        <f t="shared" ca="1" si="443"/>
        <v>#N/A</v>
      </c>
    </row>
    <row r="2315" spans="1:16" x14ac:dyDescent="0.2">
      <c r="A2315">
        <f t="shared" si="434"/>
        <v>9232</v>
      </c>
      <c r="B2315" s="4" t="b">
        <f t="shared" si="435"/>
        <v>0</v>
      </c>
      <c r="C2315" s="5" t="b">
        <f t="shared" si="432"/>
        <v>0</v>
      </c>
      <c r="D2315" t="str">
        <f>IF(C2315,VLOOKUP($A2315,RawData!$A$2:$D$27422,2,1),"")</f>
        <v/>
      </c>
      <c r="E2315" t="str">
        <f>IF($C2315,INDEX(RawData!$A$1:$D$27422,$D2315,1),"")</f>
        <v/>
      </c>
      <c r="F2315" s="4" t="e">
        <f t="shared" ca="1" si="436"/>
        <v>#VALUE!</v>
      </c>
      <c r="G2315" t="str">
        <f t="shared" si="433"/>
        <v/>
      </c>
      <c r="H2315" s="6" t="str">
        <f>IF($C2315,INDEX(RawData!$A$1:$D$27422,$D2315,3),"")</f>
        <v/>
      </c>
      <c r="I2315" s="6" t="str">
        <f>IF($C2315,INDEX(RawData!$A$1:$D$27422,$D2315,4),"")</f>
        <v/>
      </c>
      <c r="J2315" s="5" t="b">
        <f t="shared" si="437"/>
        <v>0</v>
      </c>
      <c r="K2315" s="4" t="e">
        <f t="shared" si="438"/>
        <v>#N/A</v>
      </c>
      <c r="L2315" s="4" t="e">
        <f t="shared" si="439"/>
        <v>#N/A</v>
      </c>
      <c r="M2315" s="4" t="e">
        <f t="shared" ca="1" si="440"/>
        <v>#N/A</v>
      </c>
      <c r="N2315" s="4" t="e">
        <f t="shared" ca="1" si="441"/>
        <v>#N/A</v>
      </c>
      <c r="O2315" s="4" t="e">
        <f t="shared" ca="1" si="442"/>
        <v>#N/A</v>
      </c>
      <c r="P2315" s="4" t="e">
        <f t="shared" ca="1" si="443"/>
        <v>#N/A</v>
      </c>
    </row>
    <row r="2316" spans="1:16" x14ac:dyDescent="0.2">
      <c r="A2316">
        <f t="shared" si="434"/>
        <v>9236</v>
      </c>
      <c r="B2316" s="4" t="b">
        <f t="shared" si="435"/>
        <v>0</v>
      </c>
      <c r="C2316" s="5" t="b">
        <f t="shared" si="432"/>
        <v>0</v>
      </c>
      <c r="D2316" t="str">
        <f>IF(C2316,VLOOKUP($A2316,RawData!$A$2:$D$27422,2,1),"")</f>
        <v/>
      </c>
      <c r="E2316" t="str">
        <f>IF($C2316,INDEX(RawData!$A$1:$D$27422,$D2316,1),"")</f>
        <v/>
      </c>
      <c r="F2316" s="4" t="e">
        <f t="shared" ca="1" si="436"/>
        <v>#VALUE!</v>
      </c>
      <c r="G2316" t="str">
        <f t="shared" si="433"/>
        <v/>
      </c>
      <c r="H2316" s="6" t="str">
        <f>IF($C2316,INDEX(RawData!$A$1:$D$27422,$D2316,3),"")</f>
        <v/>
      </c>
      <c r="I2316" s="6" t="str">
        <f>IF($C2316,INDEX(RawData!$A$1:$D$27422,$D2316,4),"")</f>
        <v/>
      </c>
      <c r="J2316" s="5" t="b">
        <f t="shared" si="437"/>
        <v>0</v>
      </c>
      <c r="K2316" s="4" t="e">
        <f t="shared" si="438"/>
        <v>#N/A</v>
      </c>
      <c r="L2316" s="4" t="e">
        <f t="shared" si="439"/>
        <v>#N/A</v>
      </c>
      <c r="M2316" s="4" t="e">
        <f t="shared" ca="1" si="440"/>
        <v>#N/A</v>
      </c>
      <c r="N2316" s="4" t="e">
        <f t="shared" ca="1" si="441"/>
        <v>#N/A</v>
      </c>
      <c r="O2316" s="4" t="e">
        <f t="shared" ca="1" si="442"/>
        <v>#N/A</v>
      </c>
      <c r="P2316" s="4" t="e">
        <f t="shared" ca="1" si="443"/>
        <v>#N/A</v>
      </c>
    </row>
    <row r="2317" spans="1:16" x14ac:dyDescent="0.2">
      <c r="A2317">
        <f t="shared" si="434"/>
        <v>9240</v>
      </c>
      <c r="B2317" s="4" t="b">
        <f t="shared" si="435"/>
        <v>0</v>
      </c>
      <c r="C2317" s="5" t="b">
        <f t="shared" si="432"/>
        <v>0</v>
      </c>
      <c r="D2317" t="str">
        <f>IF(C2317,VLOOKUP($A2317,RawData!$A$2:$D$27422,2,1),"")</f>
        <v/>
      </c>
      <c r="E2317" t="str">
        <f>IF($C2317,INDEX(RawData!$A$1:$D$27422,$D2317,1),"")</f>
        <v/>
      </c>
      <c r="F2317" s="4" t="e">
        <f t="shared" ca="1" si="436"/>
        <v>#VALUE!</v>
      </c>
      <c r="G2317" t="str">
        <f t="shared" si="433"/>
        <v/>
      </c>
      <c r="H2317" s="6" t="str">
        <f>IF($C2317,INDEX(RawData!$A$1:$D$27422,$D2317,3),"")</f>
        <v/>
      </c>
      <c r="I2317" s="6" t="str">
        <f>IF($C2317,INDEX(RawData!$A$1:$D$27422,$D2317,4),"")</f>
        <v/>
      </c>
      <c r="J2317" s="5" t="b">
        <f t="shared" si="437"/>
        <v>0</v>
      </c>
      <c r="K2317" s="4" t="e">
        <f t="shared" si="438"/>
        <v>#N/A</v>
      </c>
      <c r="L2317" s="4" t="e">
        <f t="shared" si="439"/>
        <v>#N/A</v>
      </c>
      <c r="M2317" s="4" t="e">
        <f t="shared" ca="1" si="440"/>
        <v>#N/A</v>
      </c>
      <c r="N2317" s="4" t="e">
        <f t="shared" ca="1" si="441"/>
        <v>#N/A</v>
      </c>
      <c r="O2317" s="4" t="e">
        <f t="shared" ca="1" si="442"/>
        <v>#N/A</v>
      </c>
      <c r="P2317" s="4" t="e">
        <f t="shared" ca="1" si="443"/>
        <v>#N/A</v>
      </c>
    </row>
    <row r="2318" spans="1:16" x14ac:dyDescent="0.2">
      <c r="A2318">
        <f t="shared" si="434"/>
        <v>9244</v>
      </c>
      <c r="B2318" s="4" t="b">
        <f t="shared" si="435"/>
        <v>0</v>
      </c>
      <c r="C2318" s="5" t="b">
        <f t="shared" si="432"/>
        <v>0</v>
      </c>
      <c r="D2318" t="str">
        <f>IF(C2318,VLOOKUP($A2318,RawData!$A$2:$D$27422,2,1),"")</f>
        <v/>
      </c>
      <c r="E2318" t="str">
        <f>IF($C2318,INDEX(RawData!$A$1:$D$27422,$D2318,1),"")</f>
        <v/>
      </c>
      <c r="F2318" s="4" t="e">
        <f t="shared" ca="1" si="436"/>
        <v>#VALUE!</v>
      </c>
      <c r="G2318" t="str">
        <f t="shared" si="433"/>
        <v/>
      </c>
      <c r="H2318" s="6" t="str">
        <f>IF($C2318,INDEX(RawData!$A$1:$D$27422,$D2318,3),"")</f>
        <v/>
      </c>
      <c r="I2318" s="6" t="str">
        <f>IF($C2318,INDEX(RawData!$A$1:$D$27422,$D2318,4),"")</f>
        <v/>
      </c>
      <c r="J2318" s="5" t="b">
        <f t="shared" si="437"/>
        <v>0</v>
      </c>
      <c r="K2318" s="4" t="e">
        <f t="shared" si="438"/>
        <v>#N/A</v>
      </c>
      <c r="L2318" s="4" t="e">
        <f t="shared" si="439"/>
        <v>#N/A</v>
      </c>
      <c r="M2318" s="4" t="e">
        <f t="shared" ca="1" si="440"/>
        <v>#N/A</v>
      </c>
      <c r="N2318" s="4" t="e">
        <f t="shared" ca="1" si="441"/>
        <v>#N/A</v>
      </c>
      <c r="O2318" s="4" t="e">
        <f t="shared" ca="1" si="442"/>
        <v>#N/A</v>
      </c>
      <c r="P2318" s="4" t="e">
        <f t="shared" ca="1" si="443"/>
        <v>#N/A</v>
      </c>
    </row>
    <row r="2319" spans="1:16" x14ac:dyDescent="0.2">
      <c r="A2319">
        <f t="shared" si="434"/>
        <v>9248</v>
      </c>
      <c r="B2319" s="4" t="b">
        <f t="shared" si="435"/>
        <v>0</v>
      </c>
      <c r="C2319" s="5" t="b">
        <f t="shared" si="432"/>
        <v>0</v>
      </c>
      <c r="D2319" t="str">
        <f>IF(C2319,VLOOKUP($A2319,RawData!$A$2:$D$27422,2,1),"")</f>
        <v/>
      </c>
      <c r="E2319" t="str">
        <f>IF($C2319,INDEX(RawData!$A$1:$D$27422,$D2319,1),"")</f>
        <v/>
      </c>
      <c r="F2319" s="4" t="e">
        <f t="shared" ca="1" si="436"/>
        <v>#VALUE!</v>
      </c>
      <c r="G2319" t="str">
        <f t="shared" si="433"/>
        <v/>
      </c>
      <c r="H2319" s="6" t="str">
        <f>IF($C2319,INDEX(RawData!$A$1:$D$27422,$D2319,3),"")</f>
        <v/>
      </c>
      <c r="I2319" s="6" t="str">
        <f>IF($C2319,INDEX(RawData!$A$1:$D$27422,$D2319,4),"")</f>
        <v/>
      </c>
      <c r="J2319" s="5" t="b">
        <f t="shared" si="437"/>
        <v>0</v>
      </c>
      <c r="K2319" s="4" t="e">
        <f t="shared" si="438"/>
        <v>#N/A</v>
      </c>
      <c r="L2319" s="4" t="e">
        <f t="shared" si="439"/>
        <v>#N/A</v>
      </c>
      <c r="M2319" s="4" t="e">
        <f t="shared" ca="1" si="440"/>
        <v>#N/A</v>
      </c>
      <c r="N2319" s="4" t="e">
        <f t="shared" ca="1" si="441"/>
        <v>#N/A</v>
      </c>
      <c r="O2319" s="4" t="e">
        <f t="shared" ca="1" si="442"/>
        <v>#N/A</v>
      </c>
      <c r="P2319" s="4" t="e">
        <f t="shared" ca="1" si="443"/>
        <v>#N/A</v>
      </c>
    </row>
    <row r="2320" spans="1:16" x14ac:dyDescent="0.2">
      <c r="A2320">
        <f t="shared" si="434"/>
        <v>9252</v>
      </c>
      <c r="B2320" s="4" t="b">
        <f t="shared" si="435"/>
        <v>0</v>
      </c>
      <c r="C2320" s="5" t="b">
        <f t="shared" si="432"/>
        <v>0</v>
      </c>
      <c r="D2320" t="str">
        <f>IF(C2320,VLOOKUP($A2320,RawData!$A$2:$D$27422,2,1),"")</f>
        <v/>
      </c>
      <c r="E2320" t="str">
        <f>IF($C2320,INDEX(RawData!$A$1:$D$27422,$D2320,1),"")</f>
        <v/>
      </c>
      <c r="F2320" s="4" t="e">
        <f t="shared" ca="1" si="436"/>
        <v>#VALUE!</v>
      </c>
      <c r="G2320" t="str">
        <f t="shared" si="433"/>
        <v/>
      </c>
      <c r="H2320" s="6" t="str">
        <f>IF($C2320,INDEX(RawData!$A$1:$D$27422,$D2320,3),"")</f>
        <v/>
      </c>
      <c r="I2320" s="6" t="str">
        <f>IF($C2320,INDEX(RawData!$A$1:$D$27422,$D2320,4),"")</f>
        <v/>
      </c>
      <c r="J2320" s="5" t="b">
        <f t="shared" si="437"/>
        <v>0</v>
      </c>
      <c r="K2320" s="4" t="e">
        <f t="shared" si="438"/>
        <v>#N/A</v>
      </c>
      <c r="L2320" s="4" t="e">
        <f t="shared" si="439"/>
        <v>#N/A</v>
      </c>
      <c r="M2320" s="4" t="e">
        <f t="shared" ca="1" si="440"/>
        <v>#N/A</v>
      </c>
      <c r="N2320" s="4" t="e">
        <f t="shared" ca="1" si="441"/>
        <v>#N/A</v>
      </c>
      <c r="O2320" s="4" t="e">
        <f t="shared" ca="1" si="442"/>
        <v>#N/A</v>
      </c>
      <c r="P2320" s="4" t="e">
        <f t="shared" ca="1" si="443"/>
        <v>#N/A</v>
      </c>
    </row>
    <row r="2321" spans="1:16" x14ac:dyDescent="0.2">
      <c r="A2321">
        <f t="shared" si="434"/>
        <v>9256</v>
      </c>
      <c r="B2321" s="4" t="b">
        <f t="shared" si="435"/>
        <v>0</v>
      </c>
      <c r="C2321" s="5" t="b">
        <f t="shared" si="432"/>
        <v>0</v>
      </c>
      <c r="D2321" t="str">
        <f>IF(C2321,VLOOKUP($A2321,RawData!$A$2:$D$27422,2,1),"")</f>
        <v/>
      </c>
      <c r="E2321" t="str">
        <f>IF($C2321,INDEX(RawData!$A$1:$D$27422,$D2321,1),"")</f>
        <v/>
      </c>
      <c r="F2321" s="4" t="e">
        <f t="shared" ca="1" si="436"/>
        <v>#VALUE!</v>
      </c>
      <c r="G2321" t="str">
        <f t="shared" si="433"/>
        <v/>
      </c>
      <c r="H2321" s="6" t="str">
        <f>IF($C2321,INDEX(RawData!$A$1:$D$27422,$D2321,3),"")</f>
        <v/>
      </c>
      <c r="I2321" s="6" t="str">
        <f>IF($C2321,INDEX(RawData!$A$1:$D$27422,$D2321,4),"")</f>
        <v/>
      </c>
      <c r="J2321" s="5" t="b">
        <f t="shared" si="437"/>
        <v>0</v>
      </c>
      <c r="K2321" s="4" t="e">
        <f t="shared" si="438"/>
        <v>#N/A</v>
      </c>
      <c r="L2321" s="4" t="e">
        <f t="shared" si="439"/>
        <v>#N/A</v>
      </c>
      <c r="M2321" s="4" t="e">
        <f t="shared" ca="1" si="440"/>
        <v>#N/A</v>
      </c>
      <c r="N2321" s="4" t="e">
        <f t="shared" ca="1" si="441"/>
        <v>#N/A</v>
      </c>
      <c r="O2321" s="4" t="e">
        <f t="shared" ca="1" si="442"/>
        <v>#N/A</v>
      </c>
      <c r="P2321" s="4" t="e">
        <f t="shared" ca="1" si="443"/>
        <v>#N/A</v>
      </c>
    </row>
    <row r="2322" spans="1:16" x14ac:dyDescent="0.2">
      <c r="A2322">
        <f t="shared" si="434"/>
        <v>9260</v>
      </c>
      <c r="B2322" s="4" t="b">
        <f t="shared" si="435"/>
        <v>0</v>
      </c>
      <c r="C2322" s="5" t="b">
        <f t="shared" si="432"/>
        <v>0</v>
      </c>
      <c r="D2322" t="str">
        <f>IF(C2322,VLOOKUP($A2322,RawData!$A$2:$D$27422,2,1),"")</f>
        <v/>
      </c>
      <c r="E2322" t="str">
        <f>IF($C2322,INDEX(RawData!$A$1:$D$27422,$D2322,1),"")</f>
        <v/>
      </c>
      <c r="F2322" s="4" t="e">
        <f t="shared" ca="1" si="436"/>
        <v>#VALUE!</v>
      </c>
      <c r="G2322" t="str">
        <f t="shared" si="433"/>
        <v/>
      </c>
      <c r="H2322" s="6" t="str">
        <f>IF($C2322,INDEX(RawData!$A$1:$D$27422,$D2322,3),"")</f>
        <v/>
      </c>
      <c r="I2322" s="6" t="str">
        <f>IF($C2322,INDEX(RawData!$A$1:$D$27422,$D2322,4),"")</f>
        <v/>
      </c>
      <c r="J2322" s="5" t="b">
        <f t="shared" si="437"/>
        <v>0</v>
      </c>
      <c r="K2322" s="4" t="e">
        <f t="shared" si="438"/>
        <v>#N/A</v>
      </c>
      <c r="L2322" s="4" t="e">
        <f t="shared" si="439"/>
        <v>#N/A</v>
      </c>
      <c r="M2322" s="4" t="e">
        <f t="shared" ca="1" si="440"/>
        <v>#N/A</v>
      </c>
      <c r="N2322" s="4" t="e">
        <f t="shared" ca="1" si="441"/>
        <v>#N/A</v>
      </c>
      <c r="O2322" s="4" t="e">
        <f t="shared" ca="1" si="442"/>
        <v>#N/A</v>
      </c>
      <c r="P2322" s="4" t="e">
        <f t="shared" ca="1" si="443"/>
        <v>#N/A</v>
      </c>
    </row>
    <row r="2323" spans="1:16" x14ac:dyDescent="0.2">
      <c r="A2323">
        <f t="shared" si="434"/>
        <v>9264</v>
      </c>
      <c r="B2323" s="4" t="b">
        <f t="shared" si="435"/>
        <v>0</v>
      </c>
      <c r="C2323" s="5" t="b">
        <f t="shared" si="432"/>
        <v>0</v>
      </c>
      <c r="D2323" t="str">
        <f>IF(C2323,VLOOKUP($A2323,RawData!$A$2:$D$27422,2,1),"")</f>
        <v/>
      </c>
      <c r="E2323" t="str">
        <f>IF($C2323,INDEX(RawData!$A$1:$D$27422,$D2323,1),"")</f>
        <v/>
      </c>
      <c r="F2323" s="4" t="e">
        <f t="shared" ca="1" si="436"/>
        <v>#VALUE!</v>
      </c>
      <c r="G2323" t="str">
        <f t="shared" si="433"/>
        <v/>
      </c>
      <c r="H2323" s="6" t="str">
        <f>IF($C2323,INDEX(RawData!$A$1:$D$27422,$D2323,3),"")</f>
        <v/>
      </c>
      <c r="I2323" s="6" t="str">
        <f>IF($C2323,INDEX(RawData!$A$1:$D$27422,$D2323,4),"")</f>
        <v/>
      </c>
      <c r="J2323" s="5" t="b">
        <f t="shared" si="437"/>
        <v>0</v>
      </c>
      <c r="K2323" s="4" t="e">
        <f t="shared" si="438"/>
        <v>#N/A</v>
      </c>
      <c r="L2323" s="4" t="e">
        <f t="shared" si="439"/>
        <v>#N/A</v>
      </c>
      <c r="M2323" s="4" t="e">
        <f t="shared" ca="1" si="440"/>
        <v>#N/A</v>
      </c>
      <c r="N2323" s="4" t="e">
        <f t="shared" ca="1" si="441"/>
        <v>#N/A</v>
      </c>
      <c r="O2323" s="4" t="e">
        <f t="shared" ca="1" si="442"/>
        <v>#N/A</v>
      </c>
      <c r="P2323" s="4" t="e">
        <f t="shared" ca="1" si="443"/>
        <v>#N/A</v>
      </c>
    </row>
    <row r="2324" spans="1:16" x14ac:dyDescent="0.2">
      <c r="A2324">
        <f t="shared" si="434"/>
        <v>9268</v>
      </c>
      <c r="B2324" s="4" t="b">
        <f t="shared" si="435"/>
        <v>0</v>
      </c>
      <c r="C2324" s="5" t="b">
        <f t="shared" si="432"/>
        <v>0</v>
      </c>
      <c r="D2324" t="str">
        <f>IF(C2324,VLOOKUP($A2324,RawData!$A$2:$D$27422,2,1),"")</f>
        <v/>
      </c>
      <c r="E2324" t="str">
        <f>IF($C2324,INDEX(RawData!$A$1:$D$27422,$D2324,1),"")</f>
        <v/>
      </c>
      <c r="F2324" s="4" t="e">
        <f t="shared" ca="1" si="436"/>
        <v>#VALUE!</v>
      </c>
      <c r="G2324" t="str">
        <f t="shared" si="433"/>
        <v/>
      </c>
      <c r="H2324" s="6" t="str">
        <f>IF($C2324,INDEX(RawData!$A$1:$D$27422,$D2324,3),"")</f>
        <v/>
      </c>
      <c r="I2324" s="6" t="str">
        <f>IF($C2324,INDEX(RawData!$A$1:$D$27422,$D2324,4),"")</f>
        <v/>
      </c>
      <c r="J2324" s="5" t="b">
        <f t="shared" si="437"/>
        <v>0</v>
      </c>
      <c r="K2324" s="4" t="e">
        <f t="shared" si="438"/>
        <v>#N/A</v>
      </c>
      <c r="L2324" s="4" t="e">
        <f t="shared" si="439"/>
        <v>#N/A</v>
      </c>
      <c r="M2324" s="4" t="e">
        <f t="shared" ca="1" si="440"/>
        <v>#N/A</v>
      </c>
      <c r="N2324" s="4" t="e">
        <f t="shared" ca="1" si="441"/>
        <v>#N/A</v>
      </c>
      <c r="O2324" s="4" t="e">
        <f t="shared" ca="1" si="442"/>
        <v>#N/A</v>
      </c>
      <c r="P2324" s="4" t="e">
        <f t="shared" ca="1" si="443"/>
        <v>#N/A</v>
      </c>
    </row>
    <row r="2325" spans="1:16" x14ac:dyDescent="0.2">
      <c r="A2325">
        <f t="shared" si="434"/>
        <v>9272</v>
      </c>
      <c r="B2325" s="4" t="b">
        <f t="shared" si="435"/>
        <v>0</v>
      </c>
      <c r="C2325" s="5" t="b">
        <f t="shared" si="432"/>
        <v>0</v>
      </c>
      <c r="D2325" t="str">
        <f>IF(C2325,VLOOKUP($A2325,RawData!$A$2:$D$27422,2,1),"")</f>
        <v/>
      </c>
      <c r="E2325" t="str">
        <f>IF($C2325,INDEX(RawData!$A$1:$D$27422,$D2325,1),"")</f>
        <v/>
      </c>
      <c r="F2325" s="4" t="e">
        <f t="shared" ca="1" si="436"/>
        <v>#VALUE!</v>
      </c>
      <c r="G2325" t="str">
        <f t="shared" si="433"/>
        <v/>
      </c>
      <c r="H2325" s="6" t="str">
        <f>IF($C2325,INDEX(RawData!$A$1:$D$27422,$D2325,3),"")</f>
        <v/>
      </c>
      <c r="I2325" s="6" t="str">
        <f>IF($C2325,INDEX(RawData!$A$1:$D$27422,$D2325,4),"")</f>
        <v/>
      </c>
      <c r="J2325" s="5" t="b">
        <f t="shared" si="437"/>
        <v>0</v>
      </c>
      <c r="K2325" s="4" t="e">
        <f t="shared" si="438"/>
        <v>#N/A</v>
      </c>
      <c r="L2325" s="4" t="e">
        <f t="shared" si="439"/>
        <v>#N/A</v>
      </c>
      <c r="M2325" s="4" t="e">
        <f t="shared" ca="1" si="440"/>
        <v>#N/A</v>
      </c>
      <c r="N2325" s="4" t="e">
        <f t="shared" ca="1" si="441"/>
        <v>#N/A</v>
      </c>
      <c r="O2325" s="4" t="e">
        <f t="shared" ca="1" si="442"/>
        <v>#N/A</v>
      </c>
      <c r="P2325" s="4" t="e">
        <f t="shared" ca="1" si="443"/>
        <v>#N/A</v>
      </c>
    </row>
    <row r="2326" spans="1:16" x14ac:dyDescent="0.2">
      <c r="A2326">
        <f t="shared" si="434"/>
        <v>9276</v>
      </c>
      <c r="B2326" s="4" t="b">
        <f t="shared" si="435"/>
        <v>0</v>
      </c>
      <c r="C2326" s="5" t="b">
        <f t="shared" si="432"/>
        <v>0</v>
      </c>
      <c r="D2326" t="str">
        <f>IF(C2326,VLOOKUP($A2326,RawData!$A$2:$D$27422,2,1),"")</f>
        <v/>
      </c>
      <c r="E2326" t="str">
        <f>IF($C2326,INDEX(RawData!$A$1:$D$27422,$D2326,1),"")</f>
        <v/>
      </c>
      <c r="F2326" s="4" t="e">
        <f t="shared" ca="1" si="436"/>
        <v>#VALUE!</v>
      </c>
      <c r="G2326" t="str">
        <f t="shared" si="433"/>
        <v/>
      </c>
      <c r="H2326" s="6" t="str">
        <f>IF($C2326,INDEX(RawData!$A$1:$D$27422,$D2326,3),"")</f>
        <v/>
      </c>
      <c r="I2326" s="6" t="str">
        <f>IF($C2326,INDEX(RawData!$A$1:$D$27422,$D2326,4),"")</f>
        <v/>
      </c>
      <c r="J2326" s="5" t="b">
        <f t="shared" si="437"/>
        <v>0</v>
      </c>
      <c r="K2326" s="4" t="e">
        <f t="shared" si="438"/>
        <v>#N/A</v>
      </c>
      <c r="L2326" s="4" t="e">
        <f t="shared" si="439"/>
        <v>#N/A</v>
      </c>
      <c r="M2326" s="4" t="e">
        <f t="shared" ca="1" si="440"/>
        <v>#N/A</v>
      </c>
      <c r="N2326" s="4" t="e">
        <f t="shared" ca="1" si="441"/>
        <v>#N/A</v>
      </c>
      <c r="O2326" s="4" t="e">
        <f t="shared" ca="1" si="442"/>
        <v>#N/A</v>
      </c>
      <c r="P2326" s="4" t="e">
        <f t="shared" ca="1" si="443"/>
        <v>#N/A</v>
      </c>
    </row>
    <row r="2327" spans="1:16" x14ac:dyDescent="0.2">
      <c r="A2327">
        <f t="shared" si="434"/>
        <v>9280</v>
      </c>
      <c r="B2327" s="4" t="b">
        <f t="shared" si="435"/>
        <v>0</v>
      </c>
      <c r="C2327" s="5" t="b">
        <f t="shared" si="432"/>
        <v>0</v>
      </c>
      <c r="D2327" t="str">
        <f>IF(C2327,VLOOKUP($A2327,RawData!$A$2:$D$27422,2,1),"")</f>
        <v/>
      </c>
      <c r="E2327" t="str">
        <f>IF($C2327,INDEX(RawData!$A$1:$D$27422,$D2327,1),"")</f>
        <v/>
      </c>
      <c r="F2327" s="4" t="e">
        <f t="shared" ca="1" si="436"/>
        <v>#VALUE!</v>
      </c>
      <c r="G2327" t="str">
        <f t="shared" si="433"/>
        <v/>
      </c>
      <c r="H2327" s="6" t="str">
        <f>IF($C2327,INDEX(RawData!$A$1:$D$27422,$D2327,3),"")</f>
        <v/>
      </c>
      <c r="I2327" s="6" t="str">
        <f>IF($C2327,INDEX(RawData!$A$1:$D$27422,$D2327,4),"")</f>
        <v/>
      </c>
      <c r="J2327" s="5" t="b">
        <f t="shared" si="437"/>
        <v>0</v>
      </c>
      <c r="K2327" s="4" t="e">
        <f t="shared" si="438"/>
        <v>#N/A</v>
      </c>
      <c r="L2327" s="4" t="e">
        <f t="shared" si="439"/>
        <v>#N/A</v>
      </c>
      <c r="M2327" s="4" t="e">
        <f t="shared" ca="1" si="440"/>
        <v>#N/A</v>
      </c>
      <c r="N2327" s="4" t="e">
        <f t="shared" ca="1" si="441"/>
        <v>#N/A</v>
      </c>
      <c r="O2327" s="4" t="e">
        <f t="shared" ca="1" si="442"/>
        <v>#N/A</v>
      </c>
      <c r="P2327" s="4" t="e">
        <f t="shared" ca="1" si="443"/>
        <v>#N/A</v>
      </c>
    </row>
    <row r="2328" spans="1:16" x14ac:dyDescent="0.2">
      <c r="A2328">
        <f t="shared" si="434"/>
        <v>9284</v>
      </c>
      <c r="B2328" s="4" t="b">
        <f t="shared" si="435"/>
        <v>0</v>
      </c>
      <c r="C2328" s="5" t="b">
        <f t="shared" si="432"/>
        <v>0</v>
      </c>
      <c r="D2328" t="str">
        <f>IF(C2328,VLOOKUP($A2328,RawData!$A$2:$D$27422,2,1),"")</f>
        <v/>
      </c>
      <c r="E2328" t="str">
        <f>IF($C2328,INDEX(RawData!$A$1:$D$27422,$D2328,1),"")</f>
        <v/>
      </c>
      <c r="F2328" s="4" t="e">
        <f t="shared" ca="1" si="436"/>
        <v>#VALUE!</v>
      </c>
      <c r="G2328" t="str">
        <f t="shared" si="433"/>
        <v/>
      </c>
      <c r="H2328" s="6" t="str">
        <f>IF($C2328,INDEX(RawData!$A$1:$D$27422,$D2328,3),"")</f>
        <v/>
      </c>
      <c r="I2328" s="6" t="str">
        <f>IF($C2328,INDEX(RawData!$A$1:$D$27422,$D2328,4),"")</f>
        <v/>
      </c>
      <c r="J2328" s="5" t="b">
        <f t="shared" si="437"/>
        <v>0</v>
      </c>
      <c r="K2328" s="4" t="e">
        <f t="shared" si="438"/>
        <v>#N/A</v>
      </c>
      <c r="L2328" s="4" t="e">
        <f t="shared" si="439"/>
        <v>#N/A</v>
      </c>
      <c r="M2328" s="4" t="e">
        <f t="shared" ca="1" si="440"/>
        <v>#N/A</v>
      </c>
      <c r="N2328" s="4" t="e">
        <f t="shared" ca="1" si="441"/>
        <v>#N/A</v>
      </c>
      <c r="O2328" s="4" t="e">
        <f t="shared" ca="1" si="442"/>
        <v>#N/A</v>
      </c>
      <c r="P2328" s="4" t="e">
        <f t="shared" ca="1" si="443"/>
        <v>#N/A</v>
      </c>
    </row>
    <row r="2329" spans="1:16" x14ac:dyDescent="0.2">
      <c r="A2329">
        <f t="shared" si="434"/>
        <v>9288</v>
      </c>
      <c r="B2329" s="4" t="b">
        <f t="shared" si="435"/>
        <v>0</v>
      </c>
      <c r="C2329" s="5" t="b">
        <f t="shared" si="432"/>
        <v>0</v>
      </c>
      <c r="D2329" t="str">
        <f>IF(C2329,VLOOKUP($A2329,RawData!$A$2:$D$27422,2,1),"")</f>
        <v/>
      </c>
      <c r="E2329" t="str">
        <f>IF($C2329,INDEX(RawData!$A$1:$D$27422,$D2329,1),"")</f>
        <v/>
      </c>
      <c r="F2329" s="4" t="e">
        <f t="shared" ca="1" si="436"/>
        <v>#VALUE!</v>
      </c>
      <c r="G2329" t="str">
        <f t="shared" si="433"/>
        <v/>
      </c>
      <c r="H2329" s="6" t="str">
        <f>IF($C2329,INDEX(RawData!$A$1:$D$27422,$D2329,3),"")</f>
        <v/>
      </c>
      <c r="I2329" s="6" t="str">
        <f>IF($C2329,INDEX(RawData!$A$1:$D$27422,$D2329,4),"")</f>
        <v/>
      </c>
      <c r="J2329" s="5" t="b">
        <f t="shared" si="437"/>
        <v>0</v>
      </c>
      <c r="K2329" s="4" t="e">
        <f t="shared" si="438"/>
        <v>#N/A</v>
      </c>
      <c r="L2329" s="4" t="e">
        <f t="shared" si="439"/>
        <v>#N/A</v>
      </c>
      <c r="M2329" s="4" t="e">
        <f t="shared" ca="1" si="440"/>
        <v>#N/A</v>
      </c>
      <c r="N2329" s="4" t="e">
        <f t="shared" ca="1" si="441"/>
        <v>#N/A</v>
      </c>
      <c r="O2329" s="4" t="e">
        <f t="shared" ca="1" si="442"/>
        <v>#N/A</v>
      </c>
      <c r="P2329" s="4" t="e">
        <f t="shared" ca="1" si="443"/>
        <v>#N/A</v>
      </c>
    </row>
    <row r="2330" spans="1:16" x14ac:dyDescent="0.2">
      <c r="A2330">
        <f t="shared" si="434"/>
        <v>9292</v>
      </c>
      <c r="B2330" s="4" t="b">
        <f t="shared" si="435"/>
        <v>0</v>
      </c>
      <c r="C2330" s="5" t="b">
        <f t="shared" si="432"/>
        <v>0</v>
      </c>
      <c r="D2330" t="str">
        <f>IF(C2330,VLOOKUP($A2330,RawData!$A$2:$D$27422,2,1),"")</f>
        <v/>
      </c>
      <c r="E2330" t="str">
        <f>IF($C2330,INDEX(RawData!$A$1:$D$27422,$D2330,1),"")</f>
        <v/>
      </c>
      <c r="F2330" s="4" t="e">
        <f t="shared" ca="1" si="436"/>
        <v>#VALUE!</v>
      </c>
      <c r="G2330" t="str">
        <f t="shared" si="433"/>
        <v/>
      </c>
      <c r="H2330" s="6" t="str">
        <f>IF($C2330,INDEX(RawData!$A$1:$D$27422,$D2330,3),"")</f>
        <v/>
      </c>
      <c r="I2330" s="6" t="str">
        <f>IF($C2330,INDEX(RawData!$A$1:$D$27422,$D2330,4),"")</f>
        <v/>
      </c>
      <c r="J2330" s="5" t="b">
        <f t="shared" si="437"/>
        <v>0</v>
      </c>
      <c r="K2330" s="4" t="e">
        <f t="shared" si="438"/>
        <v>#N/A</v>
      </c>
      <c r="L2330" s="4" t="e">
        <f t="shared" si="439"/>
        <v>#N/A</v>
      </c>
      <c r="M2330" s="4" t="e">
        <f t="shared" ca="1" si="440"/>
        <v>#N/A</v>
      </c>
      <c r="N2330" s="4" t="e">
        <f t="shared" ca="1" si="441"/>
        <v>#N/A</v>
      </c>
      <c r="O2330" s="4" t="e">
        <f t="shared" ca="1" si="442"/>
        <v>#N/A</v>
      </c>
      <c r="P2330" s="4" t="e">
        <f t="shared" ca="1" si="443"/>
        <v>#N/A</v>
      </c>
    </row>
    <row r="2331" spans="1:16" x14ac:dyDescent="0.2">
      <c r="A2331">
        <f t="shared" si="434"/>
        <v>9296</v>
      </c>
      <c r="B2331" s="4" t="b">
        <f t="shared" si="435"/>
        <v>0</v>
      </c>
      <c r="C2331" s="5" t="b">
        <f t="shared" si="432"/>
        <v>0</v>
      </c>
      <c r="D2331" t="str">
        <f>IF(C2331,VLOOKUP($A2331,RawData!$A$2:$D$27422,2,1),"")</f>
        <v/>
      </c>
      <c r="E2331" t="str">
        <f>IF($C2331,INDEX(RawData!$A$1:$D$27422,$D2331,1),"")</f>
        <v/>
      </c>
      <c r="F2331" s="4" t="e">
        <f t="shared" ca="1" si="436"/>
        <v>#VALUE!</v>
      </c>
      <c r="G2331" t="str">
        <f t="shared" si="433"/>
        <v/>
      </c>
      <c r="H2331" s="6" t="str">
        <f>IF($C2331,INDEX(RawData!$A$1:$D$27422,$D2331,3),"")</f>
        <v/>
      </c>
      <c r="I2331" s="6" t="str">
        <f>IF($C2331,INDEX(RawData!$A$1:$D$27422,$D2331,4),"")</f>
        <v/>
      </c>
      <c r="J2331" s="5" t="b">
        <f t="shared" si="437"/>
        <v>0</v>
      </c>
      <c r="K2331" s="4" t="e">
        <f t="shared" si="438"/>
        <v>#N/A</v>
      </c>
      <c r="L2331" s="4" t="e">
        <f t="shared" si="439"/>
        <v>#N/A</v>
      </c>
      <c r="M2331" s="4" t="e">
        <f t="shared" ca="1" si="440"/>
        <v>#N/A</v>
      </c>
      <c r="N2331" s="4" t="e">
        <f t="shared" ca="1" si="441"/>
        <v>#N/A</v>
      </c>
      <c r="O2331" s="4" t="e">
        <f t="shared" ca="1" si="442"/>
        <v>#N/A</v>
      </c>
      <c r="P2331" s="4" t="e">
        <f t="shared" ca="1" si="443"/>
        <v>#N/A</v>
      </c>
    </row>
    <row r="2332" spans="1:16" x14ac:dyDescent="0.2">
      <c r="A2332">
        <f t="shared" si="434"/>
        <v>9300</v>
      </c>
      <c r="B2332" s="4" t="b">
        <f t="shared" si="435"/>
        <v>0</v>
      </c>
      <c r="C2332" s="5" t="b">
        <f t="shared" si="432"/>
        <v>0</v>
      </c>
      <c r="D2332" t="str">
        <f>IF(C2332,VLOOKUP($A2332,RawData!$A$2:$D$27422,2,1),"")</f>
        <v/>
      </c>
      <c r="E2332" t="str">
        <f>IF($C2332,INDEX(RawData!$A$1:$D$27422,$D2332,1),"")</f>
        <v/>
      </c>
      <c r="F2332" s="4" t="e">
        <f t="shared" ca="1" si="436"/>
        <v>#VALUE!</v>
      </c>
      <c r="G2332" t="str">
        <f t="shared" si="433"/>
        <v/>
      </c>
      <c r="H2332" s="6" t="str">
        <f>IF($C2332,INDEX(RawData!$A$1:$D$27422,$D2332,3),"")</f>
        <v/>
      </c>
      <c r="I2332" s="6" t="str">
        <f>IF($C2332,INDEX(RawData!$A$1:$D$27422,$D2332,4),"")</f>
        <v/>
      </c>
      <c r="J2332" s="5" t="b">
        <f t="shared" si="437"/>
        <v>0</v>
      </c>
      <c r="K2332" s="4" t="e">
        <f t="shared" si="438"/>
        <v>#N/A</v>
      </c>
      <c r="L2332" s="4" t="e">
        <f t="shared" si="439"/>
        <v>#N/A</v>
      </c>
      <c r="M2332" s="4" t="e">
        <f t="shared" ca="1" si="440"/>
        <v>#N/A</v>
      </c>
      <c r="N2332" s="4" t="e">
        <f t="shared" ca="1" si="441"/>
        <v>#N/A</v>
      </c>
      <c r="O2332" s="4" t="e">
        <f t="shared" ca="1" si="442"/>
        <v>#N/A</v>
      </c>
      <c r="P2332" s="4" t="e">
        <f t="shared" ca="1" si="443"/>
        <v>#N/A</v>
      </c>
    </row>
    <row r="2333" spans="1:16" x14ac:dyDescent="0.2">
      <c r="A2333">
        <f t="shared" si="434"/>
        <v>9304</v>
      </c>
      <c r="B2333" s="4" t="b">
        <f t="shared" si="435"/>
        <v>0</v>
      </c>
      <c r="C2333" s="5" t="b">
        <f t="shared" si="432"/>
        <v>0</v>
      </c>
      <c r="D2333" t="str">
        <f>IF(C2333,VLOOKUP($A2333,RawData!$A$2:$D$27422,2,1),"")</f>
        <v/>
      </c>
      <c r="E2333" t="str">
        <f>IF($C2333,INDEX(RawData!$A$1:$D$27422,$D2333,1),"")</f>
        <v/>
      </c>
      <c r="F2333" s="4" t="e">
        <f t="shared" ca="1" si="436"/>
        <v>#VALUE!</v>
      </c>
      <c r="G2333" t="str">
        <f t="shared" si="433"/>
        <v/>
      </c>
      <c r="H2333" s="6" t="str">
        <f>IF($C2333,INDEX(RawData!$A$1:$D$27422,$D2333,3),"")</f>
        <v/>
      </c>
      <c r="I2333" s="6" t="str">
        <f>IF($C2333,INDEX(RawData!$A$1:$D$27422,$D2333,4),"")</f>
        <v/>
      </c>
      <c r="J2333" s="5" t="b">
        <f t="shared" si="437"/>
        <v>0</v>
      </c>
      <c r="K2333" s="4" t="e">
        <f t="shared" si="438"/>
        <v>#N/A</v>
      </c>
      <c r="L2333" s="4" t="e">
        <f t="shared" si="439"/>
        <v>#N/A</v>
      </c>
      <c r="M2333" s="4" t="e">
        <f t="shared" ca="1" si="440"/>
        <v>#N/A</v>
      </c>
      <c r="N2333" s="4" t="e">
        <f t="shared" ca="1" si="441"/>
        <v>#N/A</v>
      </c>
      <c r="O2333" s="4" t="e">
        <f t="shared" ca="1" si="442"/>
        <v>#N/A</v>
      </c>
      <c r="P2333" s="4" t="e">
        <f t="shared" ca="1" si="443"/>
        <v>#N/A</v>
      </c>
    </row>
    <row r="2334" spans="1:16" x14ac:dyDescent="0.2">
      <c r="A2334">
        <f t="shared" si="434"/>
        <v>9308</v>
      </c>
      <c r="B2334" s="4" t="b">
        <f t="shared" si="435"/>
        <v>0</v>
      </c>
      <c r="C2334" s="5" t="b">
        <f t="shared" si="432"/>
        <v>0</v>
      </c>
      <c r="D2334" t="str">
        <f>IF(C2334,VLOOKUP($A2334,RawData!$A$2:$D$27422,2,1),"")</f>
        <v/>
      </c>
      <c r="E2334" t="str">
        <f>IF($C2334,INDEX(RawData!$A$1:$D$27422,$D2334,1),"")</f>
        <v/>
      </c>
      <c r="F2334" s="4" t="e">
        <f t="shared" ca="1" si="436"/>
        <v>#VALUE!</v>
      </c>
      <c r="G2334" t="str">
        <f t="shared" si="433"/>
        <v/>
      </c>
      <c r="H2334" s="6" t="str">
        <f>IF($C2334,INDEX(RawData!$A$1:$D$27422,$D2334,3),"")</f>
        <v/>
      </c>
      <c r="I2334" s="6" t="str">
        <f>IF($C2334,INDEX(RawData!$A$1:$D$27422,$D2334,4),"")</f>
        <v/>
      </c>
      <c r="J2334" s="5" t="b">
        <f t="shared" si="437"/>
        <v>0</v>
      </c>
      <c r="K2334" s="4" t="e">
        <f t="shared" si="438"/>
        <v>#N/A</v>
      </c>
      <c r="L2334" s="4" t="e">
        <f t="shared" si="439"/>
        <v>#N/A</v>
      </c>
      <c r="M2334" s="4" t="e">
        <f t="shared" ca="1" si="440"/>
        <v>#N/A</v>
      </c>
      <c r="N2334" s="4" t="e">
        <f t="shared" ca="1" si="441"/>
        <v>#N/A</v>
      </c>
      <c r="O2334" s="4" t="e">
        <f t="shared" ca="1" si="442"/>
        <v>#N/A</v>
      </c>
      <c r="P2334" s="4" t="e">
        <f t="shared" ca="1" si="443"/>
        <v>#N/A</v>
      </c>
    </row>
    <row r="2335" spans="1:16" x14ac:dyDescent="0.2">
      <c r="A2335">
        <f t="shared" si="434"/>
        <v>9312</v>
      </c>
      <c r="B2335" s="4" t="b">
        <f t="shared" si="435"/>
        <v>0</v>
      </c>
      <c r="C2335" s="5" t="b">
        <f t="shared" si="432"/>
        <v>0</v>
      </c>
      <c r="D2335" t="str">
        <f>IF(C2335,VLOOKUP($A2335,RawData!$A$2:$D$27422,2,1),"")</f>
        <v/>
      </c>
      <c r="E2335" t="str">
        <f>IF($C2335,INDEX(RawData!$A$1:$D$27422,$D2335,1),"")</f>
        <v/>
      </c>
      <c r="F2335" s="4" t="e">
        <f t="shared" ca="1" si="436"/>
        <v>#VALUE!</v>
      </c>
      <c r="G2335" t="str">
        <f t="shared" si="433"/>
        <v/>
      </c>
      <c r="H2335" s="6" t="str">
        <f>IF($C2335,INDEX(RawData!$A$1:$D$27422,$D2335,3),"")</f>
        <v/>
      </c>
      <c r="I2335" s="6" t="str">
        <f>IF($C2335,INDEX(RawData!$A$1:$D$27422,$D2335,4),"")</f>
        <v/>
      </c>
      <c r="J2335" s="5" t="b">
        <f t="shared" si="437"/>
        <v>0</v>
      </c>
      <c r="K2335" s="4" t="e">
        <f t="shared" si="438"/>
        <v>#N/A</v>
      </c>
      <c r="L2335" s="4" t="e">
        <f t="shared" si="439"/>
        <v>#N/A</v>
      </c>
      <c r="M2335" s="4" t="e">
        <f t="shared" ca="1" si="440"/>
        <v>#N/A</v>
      </c>
      <c r="N2335" s="4" t="e">
        <f t="shared" ca="1" si="441"/>
        <v>#N/A</v>
      </c>
      <c r="O2335" s="4" t="e">
        <f t="shared" ca="1" si="442"/>
        <v>#N/A</v>
      </c>
      <c r="P2335" s="4" t="e">
        <f t="shared" ca="1" si="443"/>
        <v>#N/A</v>
      </c>
    </row>
    <row r="2336" spans="1:16" x14ac:dyDescent="0.2">
      <c r="A2336">
        <f t="shared" si="434"/>
        <v>9316</v>
      </c>
      <c r="B2336" s="4" t="b">
        <f t="shared" si="435"/>
        <v>0</v>
      </c>
      <c r="C2336" s="5" t="b">
        <f t="shared" si="432"/>
        <v>0</v>
      </c>
      <c r="D2336" t="str">
        <f>IF(C2336,VLOOKUP($A2336,RawData!$A$2:$D$27422,2,1),"")</f>
        <v/>
      </c>
      <c r="E2336" t="str">
        <f>IF($C2336,INDEX(RawData!$A$1:$D$27422,$D2336,1),"")</f>
        <v/>
      </c>
      <c r="F2336" s="4" t="e">
        <f t="shared" ca="1" si="436"/>
        <v>#VALUE!</v>
      </c>
      <c r="G2336" t="str">
        <f t="shared" si="433"/>
        <v/>
      </c>
      <c r="H2336" s="6" t="str">
        <f>IF($C2336,INDEX(RawData!$A$1:$D$27422,$D2336,3),"")</f>
        <v/>
      </c>
      <c r="I2336" s="6" t="str">
        <f>IF($C2336,INDEX(RawData!$A$1:$D$27422,$D2336,4),"")</f>
        <v/>
      </c>
      <c r="J2336" s="5" t="b">
        <f t="shared" si="437"/>
        <v>0</v>
      </c>
      <c r="K2336" s="4" t="e">
        <f t="shared" si="438"/>
        <v>#N/A</v>
      </c>
      <c r="L2336" s="4" t="e">
        <f t="shared" si="439"/>
        <v>#N/A</v>
      </c>
      <c r="M2336" s="4" t="e">
        <f t="shared" ca="1" si="440"/>
        <v>#N/A</v>
      </c>
      <c r="N2336" s="4" t="e">
        <f t="shared" ca="1" si="441"/>
        <v>#N/A</v>
      </c>
      <c r="O2336" s="4" t="e">
        <f t="shared" ca="1" si="442"/>
        <v>#N/A</v>
      </c>
      <c r="P2336" s="4" t="e">
        <f t="shared" ca="1" si="443"/>
        <v>#N/A</v>
      </c>
    </row>
    <row r="2337" spans="1:16" x14ac:dyDescent="0.2">
      <c r="A2337">
        <f t="shared" si="434"/>
        <v>9320</v>
      </c>
      <c r="B2337" s="4" t="b">
        <f t="shared" si="435"/>
        <v>0</v>
      </c>
      <c r="C2337" s="5" t="b">
        <f t="shared" si="432"/>
        <v>0</v>
      </c>
      <c r="D2337" t="str">
        <f>IF(C2337,VLOOKUP($A2337,RawData!$A$2:$D$27422,2,1),"")</f>
        <v/>
      </c>
      <c r="E2337" t="str">
        <f>IF($C2337,INDEX(RawData!$A$1:$D$27422,$D2337,1),"")</f>
        <v/>
      </c>
      <c r="F2337" s="4" t="e">
        <f t="shared" ca="1" si="436"/>
        <v>#VALUE!</v>
      </c>
      <c r="G2337" t="str">
        <f t="shared" si="433"/>
        <v/>
      </c>
      <c r="H2337" s="6" t="str">
        <f>IF($C2337,INDEX(RawData!$A$1:$D$27422,$D2337,3),"")</f>
        <v/>
      </c>
      <c r="I2337" s="6" t="str">
        <f>IF($C2337,INDEX(RawData!$A$1:$D$27422,$D2337,4),"")</f>
        <v/>
      </c>
      <c r="J2337" s="5" t="b">
        <f t="shared" si="437"/>
        <v>0</v>
      </c>
      <c r="K2337" s="4" t="e">
        <f t="shared" si="438"/>
        <v>#N/A</v>
      </c>
      <c r="L2337" s="4" t="e">
        <f t="shared" si="439"/>
        <v>#N/A</v>
      </c>
      <c r="M2337" s="4" t="e">
        <f t="shared" ca="1" si="440"/>
        <v>#N/A</v>
      </c>
      <c r="N2337" s="4" t="e">
        <f t="shared" ca="1" si="441"/>
        <v>#N/A</v>
      </c>
      <c r="O2337" s="4" t="e">
        <f t="shared" ca="1" si="442"/>
        <v>#N/A</v>
      </c>
      <c r="P2337" s="4" t="e">
        <f t="shared" ca="1" si="443"/>
        <v>#N/A</v>
      </c>
    </row>
    <row r="2338" spans="1:16" x14ac:dyDescent="0.2">
      <c r="A2338">
        <f t="shared" si="434"/>
        <v>9324</v>
      </c>
      <c r="B2338" s="4" t="b">
        <f t="shared" si="435"/>
        <v>0</v>
      </c>
      <c r="C2338" s="5" t="b">
        <f t="shared" si="432"/>
        <v>0</v>
      </c>
      <c r="D2338" t="str">
        <f>IF(C2338,VLOOKUP($A2338,RawData!$A$2:$D$27422,2,1),"")</f>
        <v/>
      </c>
      <c r="E2338" t="str">
        <f>IF($C2338,INDEX(RawData!$A$1:$D$27422,$D2338,1),"")</f>
        <v/>
      </c>
      <c r="F2338" s="4" t="e">
        <f t="shared" ca="1" si="436"/>
        <v>#VALUE!</v>
      </c>
      <c r="G2338" t="str">
        <f t="shared" si="433"/>
        <v/>
      </c>
      <c r="H2338" s="6" t="str">
        <f>IF($C2338,INDEX(RawData!$A$1:$D$27422,$D2338,3),"")</f>
        <v/>
      </c>
      <c r="I2338" s="6" t="str">
        <f>IF($C2338,INDEX(RawData!$A$1:$D$27422,$D2338,4),"")</f>
        <v/>
      </c>
      <c r="J2338" s="5" t="b">
        <f t="shared" si="437"/>
        <v>0</v>
      </c>
      <c r="K2338" s="4" t="e">
        <f t="shared" si="438"/>
        <v>#N/A</v>
      </c>
      <c r="L2338" s="4" t="e">
        <f t="shared" si="439"/>
        <v>#N/A</v>
      </c>
      <c r="M2338" s="4" t="e">
        <f t="shared" ca="1" si="440"/>
        <v>#N/A</v>
      </c>
      <c r="N2338" s="4" t="e">
        <f t="shared" ca="1" si="441"/>
        <v>#N/A</v>
      </c>
      <c r="O2338" s="4" t="e">
        <f t="shared" ca="1" si="442"/>
        <v>#N/A</v>
      </c>
      <c r="P2338" s="4" t="e">
        <f t="shared" ca="1" si="443"/>
        <v>#N/A</v>
      </c>
    </row>
    <row r="2339" spans="1:16" x14ac:dyDescent="0.2">
      <c r="A2339">
        <f t="shared" si="434"/>
        <v>9328</v>
      </c>
      <c r="B2339" s="4" t="b">
        <f t="shared" si="435"/>
        <v>0</v>
      </c>
      <c r="C2339" s="5" t="b">
        <f t="shared" si="432"/>
        <v>0</v>
      </c>
      <c r="D2339" t="str">
        <f>IF(C2339,VLOOKUP($A2339,RawData!$A$2:$D$27422,2,1),"")</f>
        <v/>
      </c>
      <c r="E2339" t="str">
        <f>IF($C2339,INDEX(RawData!$A$1:$D$27422,$D2339,1),"")</f>
        <v/>
      </c>
      <c r="F2339" s="4" t="e">
        <f t="shared" ca="1" si="436"/>
        <v>#VALUE!</v>
      </c>
      <c r="G2339" t="str">
        <f t="shared" si="433"/>
        <v/>
      </c>
      <c r="H2339" s="6" t="str">
        <f>IF($C2339,INDEX(RawData!$A$1:$D$27422,$D2339,3),"")</f>
        <v/>
      </c>
      <c r="I2339" s="6" t="str">
        <f>IF($C2339,INDEX(RawData!$A$1:$D$27422,$D2339,4),"")</f>
        <v/>
      </c>
      <c r="J2339" s="5" t="b">
        <f t="shared" si="437"/>
        <v>0</v>
      </c>
      <c r="K2339" s="4" t="e">
        <f t="shared" si="438"/>
        <v>#N/A</v>
      </c>
      <c r="L2339" s="4" t="e">
        <f t="shared" si="439"/>
        <v>#N/A</v>
      </c>
      <c r="M2339" s="4" t="e">
        <f t="shared" ca="1" si="440"/>
        <v>#N/A</v>
      </c>
      <c r="N2339" s="4" t="e">
        <f t="shared" ca="1" si="441"/>
        <v>#N/A</v>
      </c>
      <c r="O2339" s="4" t="e">
        <f t="shared" ca="1" si="442"/>
        <v>#N/A</v>
      </c>
      <c r="P2339" s="4" t="e">
        <f t="shared" ca="1" si="443"/>
        <v>#N/A</v>
      </c>
    </row>
    <row r="2340" spans="1:16" x14ac:dyDescent="0.2">
      <c r="A2340">
        <f t="shared" si="434"/>
        <v>9332</v>
      </c>
      <c r="B2340" s="4" t="b">
        <f t="shared" si="435"/>
        <v>0</v>
      </c>
      <c r="C2340" s="5" t="b">
        <f t="shared" si="432"/>
        <v>0</v>
      </c>
      <c r="D2340" t="str">
        <f>IF(C2340,VLOOKUP($A2340,RawData!$A$2:$D$27422,2,1),"")</f>
        <v/>
      </c>
      <c r="E2340" t="str">
        <f>IF($C2340,INDEX(RawData!$A$1:$D$27422,$D2340,1),"")</f>
        <v/>
      </c>
      <c r="F2340" s="4" t="e">
        <f t="shared" ca="1" si="436"/>
        <v>#VALUE!</v>
      </c>
      <c r="G2340" t="str">
        <f t="shared" si="433"/>
        <v/>
      </c>
      <c r="H2340" s="6" t="str">
        <f>IF($C2340,INDEX(RawData!$A$1:$D$27422,$D2340,3),"")</f>
        <v/>
      </c>
      <c r="I2340" s="6" t="str">
        <f>IF($C2340,INDEX(RawData!$A$1:$D$27422,$D2340,4),"")</f>
        <v/>
      </c>
      <c r="J2340" s="5" t="b">
        <f t="shared" si="437"/>
        <v>0</v>
      </c>
      <c r="K2340" s="4" t="e">
        <f t="shared" si="438"/>
        <v>#N/A</v>
      </c>
      <c r="L2340" s="4" t="e">
        <f t="shared" si="439"/>
        <v>#N/A</v>
      </c>
      <c r="M2340" s="4" t="e">
        <f t="shared" ca="1" si="440"/>
        <v>#N/A</v>
      </c>
      <c r="N2340" s="4" t="e">
        <f t="shared" ca="1" si="441"/>
        <v>#N/A</v>
      </c>
      <c r="O2340" s="4" t="e">
        <f t="shared" ca="1" si="442"/>
        <v>#N/A</v>
      </c>
      <c r="P2340" s="4" t="e">
        <f t="shared" ca="1" si="443"/>
        <v>#N/A</v>
      </c>
    </row>
    <row r="2341" spans="1:16" x14ac:dyDescent="0.2">
      <c r="A2341">
        <f t="shared" si="434"/>
        <v>9336</v>
      </c>
      <c r="B2341" s="4" t="b">
        <f t="shared" si="435"/>
        <v>0</v>
      </c>
      <c r="C2341" s="5" t="b">
        <f t="shared" si="432"/>
        <v>0</v>
      </c>
      <c r="D2341" t="str">
        <f>IF(C2341,VLOOKUP($A2341,RawData!$A$2:$D$27422,2,1),"")</f>
        <v/>
      </c>
      <c r="E2341" t="str">
        <f>IF($C2341,INDEX(RawData!$A$1:$D$27422,$D2341,1),"")</f>
        <v/>
      </c>
      <c r="F2341" s="4" t="e">
        <f t="shared" ca="1" si="436"/>
        <v>#VALUE!</v>
      </c>
      <c r="G2341" t="str">
        <f t="shared" si="433"/>
        <v/>
      </c>
      <c r="H2341" s="6" t="str">
        <f>IF($C2341,INDEX(RawData!$A$1:$D$27422,$D2341,3),"")</f>
        <v/>
      </c>
      <c r="I2341" s="6" t="str">
        <f>IF($C2341,INDEX(RawData!$A$1:$D$27422,$D2341,4),"")</f>
        <v/>
      </c>
      <c r="J2341" s="5" t="b">
        <f t="shared" si="437"/>
        <v>0</v>
      </c>
      <c r="K2341" s="4" t="e">
        <f t="shared" si="438"/>
        <v>#N/A</v>
      </c>
      <c r="L2341" s="4" t="e">
        <f t="shared" si="439"/>
        <v>#N/A</v>
      </c>
      <c r="M2341" s="4" t="e">
        <f t="shared" ca="1" si="440"/>
        <v>#N/A</v>
      </c>
      <c r="N2341" s="4" t="e">
        <f t="shared" ca="1" si="441"/>
        <v>#N/A</v>
      </c>
      <c r="O2341" s="4" t="e">
        <f t="shared" ca="1" si="442"/>
        <v>#N/A</v>
      </c>
      <c r="P2341" s="4" t="e">
        <f t="shared" ca="1" si="443"/>
        <v>#N/A</v>
      </c>
    </row>
    <row r="2342" spans="1:16" x14ac:dyDescent="0.2">
      <c r="A2342">
        <f t="shared" si="434"/>
        <v>9340</v>
      </c>
      <c r="B2342" s="4" t="b">
        <f t="shared" si="435"/>
        <v>0</v>
      </c>
      <c r="C2342" s="5" t="b">
        <f t="shared" si="432"/>
        <v>0</v>
      </c>
      <c r="D2342" t="str">
        <f>IF(C2342,VLOOKUP($A2342,RawData!$A$2:$D$27422,2,1),"")</f>
        <v/>
      </c>
      <c r="E2342" t="str">
        <f>IF($C2342,INDEX(RawData!$A$1:$D$27422,$D2342,1),"")</f>
        <v/>
      </c>
      <c r="F2342" s="4" t="e">
        <f t="shared" ca="1" si="436"/>
        <v>#VALUE!</v>
      </c>
      <c r="G2342" t="str">
        <f t="shared" si="433"/>
        <v/>
      </c>
      <c r="H2342" s="6" t="str">
        <f>IF($C2342,INDEX(RawData!$A$1:$D$27422,$D2342,3),"")</f>
        <v/>
      </c>
      <c r="I2342" s="6" t="str">
        <f>IF($C2342,INDEX(RawData!$A$1:$D$27422,$D2342,4),"")</f>
        <v/>
      </c>
      <c r="J2342" s="5" t="b">
        <f t="shared" si="437"/>
        <v>0</v>
      </c>
      <c r="K2342" s="4" t="e">
        <f t="shared" si="438"/>
        <v>#N/A</v>
      </c>
      <c r="L2342" s="4" t="e">
        <f t="shared" si="439"/>
        <v>#N/A</v>
      </c>
      <c r="M2342" s="4" t="e">
        <f t="shared" ca="1" si="440"/>
        <v>#N/A</v>
      </c>
      <c r="N2342" s="4" t="e">
        <f t="shared" ca="1" si="441"/>
        <v>#N/A</v>
      </c>
      <c r="O2342" s="4" t="e">
        <f t="shared" ca="1" si="442"/>
        <v>#N/A</v>
      </c>
      <c r="P2342" s="4" t="e">
        <f t="shared" ca="1" si="443"/>
        <v>#N/A</v>
      </c>
    </row>
    <row r="2343" spans="1:16" x14ac:dyDescent="0.2">
      <c r="A2343">
        <f t="shared" si="434"/>
        <v>9344</v>
      </c>
      <c r="B2343" s="4" t="b">
        <f t="shared" si="435"/>
        <v>0</v>
      </c>
      <c r="C2343" s="5" t="b">
        <f t="shared" si="432"/>
        <v>0</v>
      </c>
      <c r="D2343" t="str">
        <f>IF(C2343,VLOOKUP($A2343,RawData!$A$2:$D$27422,2,1),"")</f>
        <v/>
      </c>
      <c r="E2343" t="str">
        <f>IF($C2343,INDEX(RawData!$A$1:$D$27422,$D2343,1),"")</f>
        <v/>
      </c>
      <c r="F2343" s="4" t="e">
        <f t="shared" ca="1" si="436"/>
        <v>#VALUE!</v>
      </c>
      <c r="G2343" t="str">
        <f t="shared" si="433"/>
        <v/>
      </c>
      <c r="H2343" s="6" t="str">
        <f>IF($C2343,INDEX(RawData!$A$1:$D$27422,$D2343,3),"")</f>
        <v/>
      </c>
      <c r="I2343" s="6" t="str">
        <f>IF($C2343,INDEX(RawData!$A$1:$D$27422,$D2343,4),"")</f>
        <v/>
      </c>
      <c r="J2343" s="5" t="b">
        <f t="shared" si="437"/>
        <v>0</v>
      </c>
      <c r="K2343" s="4" t="e">
        <f t="shared" si="438"/>
        <v>#N/A</v>
      </c>
      <c r="L2343" s="4" t="e">
        <f t="shared" si="439"/>
        <v>#N/A</v>
      </c>
      <c r="M2343" s="4" t="e">
        <f t="shared" ca="1" si="440"/>
        <v>#N/A</v>
      </c>
      <c r="N2343" s="4" t="e">
        <f t="shared" ca="1" si="441"/>
        <v>#N/A</v>
      </c>
      <c r="O2343" s="4" t="e">
        <f t="shared" ca="1" si="442"/>
        <v>#N/A</v>
      </c>
      <c r="P2343" s="4" t="e">
        <f t="shared" ca="1" si="443"/>
        <v>#N/A</v>
      </c>
    </row>
    <row r="2344" spans="1:16" x14ac:dyDescent="0.2">
      <c r="A2344">
        <f t="shared" si="434"/>
        <v>9348</v>
      </c>
      <c r="B2344" s="4" t="b">
        <f t="shared" si="435"/>
        <v>0</v>
      </c>
      <c r="C2344" s="5" t="b">
        <f t="shared" si="432"/>
        <v>0</v>
      </c>
      <c r="D2344" t="str">
        <f>IF(C2344,VLOOKUP($A2344,RawData!$A$2:$D$27422,2,1),"")</f>
        <v/>
      </c>
      <c r="E2344" t="str">
        <f>IF($C2344,INDEX(RawData!$A$1:$D$27422,$D2344,1),"")</f>
        <v/>
      </c>
      <c r="F2344" s="4" t="e">
        <f t="shared" ca="1" si="436"/>
        <v>#VALUE!</v>
      </c>
      <c r="G2344" t="str">
        <f t="shared" si="433"/>
        <v/>
      </c>
      <c r="H2344" s="6" t="str">
        <f>IF($C2344,INDEX(RawData!$A$1:$D$27422,$D2344,3),"")</f>
        <v/>
      </c>
      <c r="I2344" s="6" t="str">
        <f>IF($C2344,INDEX(RawData!$A$1:$D$27422,$D2344,4),"")</f>
        <v/>
      </c>
      <c r="J2344" s="5" t="b">
        <f t="shared" si="437"/>
        <v>0</v>
      </c>
      <c r="K2344" s="4" t="e">
        <f t="shared" si="438"/>
        <v>#N/A</v>
      </c>
      <c r="L2344" s="4" t="e">
        <f t="shared" si="439"/>
        <v>#N/A</v>
      </c>
      <c r="M2344" s="4" t="e">
        <f t="shared" ca="1" si="440"/>
        <v>#N/A</v>
      </c>
      <c r="N2344" s="4" t="e">
        <f t="shared" ca="1" si="441"/>
        <v>#N/A</v>
      </c>
      <c r="O2344" s="4" t="e">
        <f t="shared" ca="1" si="442"/>
        <v>#N/A</v>
      </c>
      <c r="P2344" s="4" t="e">
        <f t="shared" ca="1" si="443"/>
        <v>#N/A</v>
      </c>
    </row>
    <row r="2345" spans="1:16" x14ac:dyDescent="0.2">
      <c r="A2345">
        <f t="shared" si="434"/>
        <v>9352</v>
      </c>
      <c r="B2345" s="4" t="b">
        <f t="shared" si="435"/>
        <v>0</v>
      </c>
      <c r="C2345" s="5" t="b">
        <f t="shared" si="432"/>
        <v>0</v>
      </c>
      <c r="D2345" t="str">
        <f>IF(C2345,VLOOKUP($A2345,RawData!$A$2:$D$27422,2,1),"")</f>
        <v/>
      </c>
      <c r="E2345" t="str">
        <f>IF($C2345,INDEX(RawData!$A$1:$D$27422,$D2345,1),"")</f>
        <v/>
      </c>
      <c r="F2345" s="4" t="e">
        <f t="shared" ca="1" si="436"/>
        <v>#VALUE!</v>
      </c>
      <c r="G2345" t="str">
        <f t="shared" si="433"/>
        <v/>
      </c>
      <c r="H2345" s="6" t="str">
        <f>IF($C2345,INDEX(RawData!$A$1:$D$27422,$D2345,3),"")</f>
        <v/>
      </c>
      <c r="I2345" s="6" t="str">
        <f>IF($C2345,INDEX(RawData!$A$1:$D$27422,$D2345,4),"")</f>
        <v/>
      </c>
      <c r="J2345" s="5" t="b">
        <f t="shared" si="437"/>
        <v>0</v>
      </c>
      <c r="K2345" s="4" t="e">
        <f t="shared" si="438"/>
        <v>#N/A</v>
      </c>
      <c r="L2345" s="4" t="e">
        <f t="shared" si="439"/>
        <v>#N/A</v>
      </c>
      <c r="M2345" s="4" t="e">
        <f t="shared" ca="1" si="440"/>
        <v>#N/A</v>
      </c>
      <c r="N2345" s="4" t="e">
        <f t="shared" ca="1" si="441"/>
        <v>#N/A</v>
      </c>
      <c r="O2345" s="4" t="e">
        <f t="shared" ca="1" si="442"/>
        <v>#N/A</v>
      </c>
      <c r="P2345" s="4" t="e">
        <f t="shared" ca="1" si="443"/>
        <v>#N/A</v>
      </c>
    </row>
    <row r="2346" spans="1:16" x14ac:dyDescent="0.2">
      <c r="A2346">
        <f t="shared" si="434"/>
        <v>9356</v>
      </c>
      <c r="B2346" s="4" t="b">
        <f t="shared" si="435"/>
        <v>0</v>
      </c>
      <c r="C2346" s="5" t="b">
        <f t="shared" si="432"/>
        <v>0</v>
      </c>
      <c r="D2346" t="str">
        <f>IF(C2346,VLOOKUP($A2346,RawData!$A$2:$D$27422,2,1),"")</f>
        <v/>
      </c>
      <c r="E2346" t="str">
        <f>IF($C2346,INDEX(RawData!$A$1:$D$27422,$D2346,1),"")</f>
        <v/>
      </c>
      <c r="F2346" s="4" t="e">
        <f t="shared" ca="1" si="436"/>
        <v>#VALUE!</v>
      </c>
      <c r="G2346" t="str">
        <f t="shared" si="433"/>
        <v/>
      </c>
      <c r="H2346" s="6" t="str">
        <f>IF($C2346,INDEX(RawData!$A$1:$D$27422,$D2346,3),"")</f>
        <v/>
      </c>
      <c r="I2346" s="6" t="str">
        <f>IF($C2346,INDEX(RawData!$A$1:$D$27422,$D2346,4),"")</f>
        <v/>
      </c>
      <c r="J2346" s="5" t="b">
        <f t="shared" si="437"/>
        <v>0</v>
      </c>
      <c r="K2346" s="4" t="e">
        <f t="shared" si="438"/>
        <v>#N/A</v>
      </c>
      <c r="L2346" s="4" t="e">
        <f t="shared" si="439"/>
        <v>#N/A</v>
      </c>
      <c r="M2346" s="4" t="e">
        <f t="shared" ca="1" si="440"/>
        <v>#N/A</v>
      </c>
      <c r="N2346" s="4" t="e">
        <f t="shared" ca="1" si="441"/>
        <v>#N/A</v>
      </c>
      <c r="O2346" s="4" t="e">
        <f t="shared" ca="1" si="442"/>
        <v>#N/A</v>
      </c>
      <c r="P2346" s="4" t="e">
        <f t="shared" ca="1" si="443"/>
        <v>#N/A</v>
      </c>
    </row>
    <row r="2347" spans="1:16" x14ac:dyDescent="0.2">
      <c r="A2347">
        <f t="shared" si="434"/>
        <v>9360</v>
      </c>
      <c r="B2347" s="4" t="b">
        <f t="shared" si="435"/>
        <v>0</v>
      </c>
      <c r="C2347" s="5" t="b">
        <f t="shared" si="432"/>
        <v>0</v>
      </c>
      <c r="D2347" t="str">
        <f>IF(C2347,VLOOKUP($A2347,RawData!$A$2:$D$27422,2,1),"")</f>
        <v/>
      </c>
      <c r="E2347" t="str">
        <f>IF($C2347,INDEX(RawData!$A$1:$D$27422,$D2347,1),"")</f>
        <v/>
      </c>
      <c r="F2347" s="4" t="e">
        <f t="shared" ca="1" si="436"/>
        <v>#VALUE!</v>
      </c>
      <c r="G2347" t="str">
        <f t="shared" si="433"/>
        <v/>
      </c>
      <c r="H2347" s="6" t="str">
        <f>IF($C2347,INDEX(RawData!$A$1:$D$27422,$D2347,3),"")</f>
        <v/>
      </c>
      <c r="I2347" s="6" t="str">
        <f>IF($C2347,INDEX(RawData!$A$1:$D$27422,$D2347,4),"")</f>
        <v/>
      </c>
      <c r="J2347" s="5" t="b">
        <f t="shared" si="437"/>
        <v>0</v>
      </c>
      <c r="K2347" s="4" t="e">
        <f t="shared" si="438"/>
        <v>#N/A</v>
      </c>
      <c r="L2347" s="4" t="e">
        <f t="shared" si="439"/>
        <v>#N/A</v>
      </c>
      <c r="M2347" s="4" t="e">
        <f t="shared" ca="1" si="440"/>
        <v>#N/A</v>
      </c>
      <c r="N2347" s="4" t="e">
        <f t="shared" ca="1" si="441"/>
        <v>#N/A</v>
      </c>
      <c r="O2347" s="4" t="e">
        <f t="shared" ca="1" si="442"/>
        <v>#N/A</v>
      </c>
      <c r="P2347" s="4" t="e">
        <f t="shared" ca="1" si="443"/>
        <v>#N/A</v>
      </c>
    </row>
    <row r="2348" spans="1:16" x14ac:dyDescent="0.2">
      <c r="A2348">
        <f t="shared" si="434"/>
        <v>9364</v>
      </c>
      <c r="B2348" s="4" t="b">
        <f t="shared" si="435"/>
        <v>0</v>
      </c>
      <c r="C2348" s="5" t="b">
        <f t="shared" si="432"/>
        <v>0</v>
      </c>
      <c r="D2348" t="str">
        <f>IF(C2348,VLOOKUP($A2348,RawData!$A$2:$D$27422,2,1),"")</f>
        <v/>
      </c>
      <c r="E2348" t="str">
        <f>IF($C2348,INDEX(RawData!$A$1:$D$27422,$D2348,1),"")</f>
        <v/>
      </c>
      <c r="F2348" s="4" t="e">
        <f t="shared" ca="1" si="436"/>
        <v>#VALUE!</v>
      </c>
      <c r="G2348" t="str">
        <f t="shared" si="433"/>
        <v/>
      </c>
      <c r="H2348" s="6" t="str">
        <f>IF($C2348,INDEX(RawData!$A$1:$D$27422,$D2348,3),"")</f>
        <v/>
      </c>
      <c r="I2348" s="6" t="str">
        <f>IF($C2348,INDEX(RawData!$A$1:$D$27422,$D2348,4),"")</f>
        <v/>
      </c>
      <c r="J2348" s="5" t="b">
        <f t="shared" si="437"/>
        <v>0</v>
      </c>
      <c r="K2348" s="4" t="e">
        <f t="shared" si="438"/>
        <v>#N/A</v>
      </c>
      <c r="L2348" s="4" t="e">
        <f t="shared" si="439"/>
        <v>#N/A</v>
      </c>
      <c r="M2348" s="4" t="e">
        <f t="shared" ca="1" si="440"/>
        <v>#N/A</v>
      </c>
      <c r="N2348" s="4" t="e">
        <f t="shared" ca="1" si="441"/>
        <v>#N/A</v>
      </c>
      <c r="O2348" s="4" t="e">
        <f t="shared" ca="1" si="442"/>
        <v>#N/A</v>
      </c>
      <c r="P2348" s="4" t="e">
        <f t="shared" ca="1" si="443"/>
        <v>#N/A</v>
      </c>
    </row>
    <row r="2349" spans="1:16" x14ac:dyDescent="0.2">
      <c r="A2349">
        <f t="shared" si="434"/>
        <v>9368</v>
      </c>
      <c r="B2349" s="4" t="b">
        <f t="shared" si="435"/>
        <v>0</v>
      </c>
      <c r="C2349" s="5" t="b">
        <f t="shared" si="432"/>
        <v>0</v>
      </c>
      <c r="D2349" t="str">
        <f>IF(C2349,VLOOKUP($A2349,RawData!$A$2:$D$27422,2,1),"")</f>
        <v/>
      </c>
      <c r="E2349" t="str">
        <f>IF($C2349,INDEX(RawData!$A$1:$D$27422,$D2349,1),"")</f>
        <v/>
      </c>
      <c r="F2349" s="4" t="e">
        <f t="shared" ca="1" si="436"/>
        <v>#VALUE!</v>
      </c>
      <c r="G2349" t="str">
        <f t="shared" si="433"/>
        <v/>
      </c>
      <c r="H2349" s="6" t="str">
        <f>IF($C2349,INDEX(RawData!$A$1:$D$27422,$D2349,3),"")</f>
        <v/>
      </c>
      <c r="I2349" s="6" t="str">
        <f>IF($C2349,INDEX(RawData!$A$1:$D$27422,$D2349,4),"")</f>
        <v/>
      </c>
      <c r="J2349" s="5" t="b">
        <f t="shared" si="437"/>
        <v>0</v>
      </c>
      <c r="K2349" s="4" t="e">
        <f t="shared" si="438"/>
        <v>#N/A</v>
      </c>
      <c r="L2349" s="4" t="e">
        <f t="shared" si="439"/>
        <v>#N/A</v>
      </c>
      <c r="M2349" s="4" t="e">
        <f t="shared" ca="1" si="440"/>
        <v>#N/A</v>
      </c>
      <c r="N2349" s="4" t="e">
        <f t="shared" ca="1" si="441"/>
        <v>#N/A</v>
      </c>
      <c r="O2349" s="4" t="e">
        <f t="shared" ca="1" si="442"/>
        <v>#N/A</v>
      </c>
      <c r="P2349" s="4" t="e">
        <f t="shared" ca="1" si="443"/>
        <v>#N/A</v>
      </c>
    </row>
    <row r="2350" spans="1:16" x14ac:dyDescent="0.2">
      <c r="A2350">
        <f t="shared" si="434"/>
        <v>9372</v>
      </c>
      <c r="B2350" s="4" t="b">
        <f t="shared" si="435"/>
        <v>0</v>
      </c>
      <c r="C2350" s="5" t="b">
        <f t="shared" si="432"/>
        <v>0</v>
      </c>
      <c r="D2350" t="str">
        <f>IF(C2350,VLOOKUP($A2350,RawData!$A$2:$D$27422,2,1),"")</f>
        <v/>
      </c>
      <c r="E2350" t="str">
        <f>IF($C2350,INDEX(RawData!$A$1:$D$27422,$D2350,1),"")</f>
        <v/>
      </c>
      <c r="F2350" s="4" t="e">
        <f t="shared" ca="1" si="436"/>
        <v>#VALUE!</v>
      </c>
      <c r="G2350" t="str">
        <f t="shared" si="433"/>
        <v/>
      </c>
      <c r="H2350" s="6" t="str">
        <f>IF($C2350,INDEX(RawData!$A$1:$D$27422,$D2350,3),"")</f>
        <v/>
      </c>
      <c r="I2350" s="6" t="str">
        <f>IF($C2350,INDEX(RawData!$A$1:$D$27422,$D2350,4),"")</f>
        <v/>
      </c>
      <c r="J2350" s="5" t="b">
        <f t="shared" si="437"/>
        <v>0</v>
      </c>
      <c r="K2350" s="4" t="e">
        <f t="shared" si="438"/>
        <v>#N/A</v>
      </c>
      <c r="L2350" s="4" t="e">
        <f t="shared" si="439"/>
        <v>#N/A</v>
      </c>
      <c r="M2350" s="4" t="e">
        <f t="shared" ca="1" si="440"/>
        <v>#N/A</v>
      </c>
      <c r="N2350" s="4" t="e">
        <f t="shared" ca="1" si="441"/>
        <v>#N/A</v>
      </c>
      <c r="O2350" s="4" t="e">
        <f t="shared" ca="1" si="442"/>
        <v>#N/A</v>
      </c>
      <c r="P2350" s="4" t="e">
        <f t="shared" ca="1" si="443"/>
        <v>#N/A</v>
      </c>
    </row>
    <row r="2351" spans="1:16" x14ac:dyDescent="0.2">
      <c r="A2351">
        <f t="shared" si="434"/>
        <v>9376</v>
      </c>
      <c r="B2351" s="4" t="b">
        <f t="shared" si="435"/>
        <v>0</v>
      </c>
      <c r="C2351" s="5" t="b">
        <f t="shared" si="432"/>
        <v>0</v>
      </c>
      <c r="D2351" t="str">
        <f>IF(C2351,VLOOKUP($A2351,RawData!$A$2:$D$27422,2,1),"")</f>
        <v/>
      </c>
      <c r="E2351" t="str">
        <f>IF($C2351,INDEX(RawData!$A$1:$D$27422,$D2351,1),"")</f>
        <v/>
      </c>
      <c r="F2351" s="4" t="e">
        <f t="shared" ca="1" si="436"/>
        <v>#VALUE!</v>
      </c>
      <c r="G2351" t="str">
        <f t="shared" si="433"/>
        <v/>
      </c>
      <c r="H2351" s="6" t="str">
        <f>IF($C2351,INDEX(RawData!$A$1:$D$27422,$D2351,3),"")</f>
        <v/>
      </c>
      <c r="I2351" s="6" t="str">
        <f>IF($C2351,INDEX(RawData!$A$1:$D$27422,$D2351,4),"")</f>
        <v/>
      </c>
      <c r="J2351" s="5" t="b">
        <f t="shared" si="437"/>
        <v>0</v>
      </c>
      <c r="K2351" s="4" t="e">
        <f t="shared" si="438"/>
        <v>#N/A</v>
      </c>
      <c r="L2351" s="4" t="e">
        <f t="shared" si="439"/>
        <v>#N/A</v>
      </c>
      <c r="M2351" s="4" t="e">
        <f t="shared" ca="1" si="440"/>
        <v>#N/A</v>
      </c>
      <c r="N2351" s="4" t="e">
        <f t="shared" ca="1" si="441"/>
        <v>#N/A</v>
      </c>
      <c r="O2351" s="4" t="e">
        <f t="shared" ca="1" si="442"/>
        <v>#N/A</v>
      </c>
      <c r="P2351" s="4" t="e">
        <f t="shared" ca="1" si="443"/>
        <v>#N/A</v>
      </c>
    </row>
    <row r="2352" spans="1:16" x14ac:dyDescent="0.2">
      <c r="A2352">
        <f t="shared" si="434"/>
        <v>9380</v>
      </c>
      <c r="B2352" s="4" t="b">
        <f t="shared" si="435"/>
        <v>0</v>
      </c>
      <c r="C2352" s="5" t="b">
        <f t="shared" si="432"/>
        <v>0</v>
      </c>
      <c r="D2352" t="str">
        <f>IF(C2352,VLOOKUP($A2352,RawData!$A$2:$D$27422,2,1),"")</f>
        <v/>
      </c>
      <c r="E2352" t="str">
        <f>IF($C2352,INDEX(RawData!$A$1:$D$27422,$D2352,1),"")</f>
        <v/>
      </c>
      <c r="F2352" s="4" t="e">
        <f t="shared" ca="1" si="436"/>
        <v>#VALUE!</v>
      </c>
      <c r="G2352" t="str">
        <f t="shared" si="433"/>
        <v/>
      </c>
      <c r="H2352" s="6" t="str">
        <f>IF($C2352,INDEX(RawData!$A$1:$D$27422,$D2352,3),"")</f>
        <v/>
      </c>
      <c r="I2352" s="6" t="str">
        <f>IF($C2352,INDEX(RawData!$A$1:$D$27422,$D2352,4),"")</f>
        <v/>
      </c>
      <c r="J2352" s="5" t="b">
        <f t="shared" si="437"/>
        <v>0</v>
      </c>
      <c r="K2352" s="4" t="e">
        <f t="shared" si="438"/>
        <v>#N/A</v>
      </c>
      <c r="L2352" s="4" t="e">
        <f t="shared" si="439"/>
        <v>#N/A</v>
      </c>
      <c r="M2352" s="4" t="e">
        <f t="shared" ca="1" si="440"/>
        <v>#N/A</v>
      </c>
      <c r="N2352" s="4" t="e">
        <f t="shared" ca="1" si="441"/>
        <v>#N/A</v>
      </c>
      <c r="O2352" s="4" t="e">
        <f t="shared" ca="1" si="442"/>
        <v>#N/A</v>
      </c>
      <c r="P2352" s="4" t="e">
        <f t="shared" ca="1" si="443"/>
        <v>#N/A</v>
      </c>
    </row>
    <row r="2353" spans="1:16" x14ac:dyDescent="0.2">
      <c r="A2353">
        <f t="shared" si="434"/>
        <v>9384</v>
      </c>
      <c r="B2353" s="4" t="b">
        <f t="shared" si="435"/>
        <v>0</v>
      </c>
      <c r="C2353" s="5" t="b">
        <f t="shared" si="432"/>
        <v>0</v>
      </c>
      <c r="D2353" t="str">
        <f>IF(C2353,VLOOKUP($A2353,RawData!$A$2:$D$27422,2,1),"")</f>
        <v/>
      </c>
      <c r="E2353" t="str">
        <f>IF($C2353,INDEX(RawData!$A$1:$D$27422,$D2353,1),"")</f>
        <v/>
      </c>
      <c r="F2353" s="4" t="e">
        <f t="shared" ca="1" si="436"/>
        <v>#VALUE!</v>
      </c>
      <c r="G2353" t="str">
        <f t="shared" si="433"/>
        <v/>
      </c>
      <c r="H2353" s="6" t="str">
        <f>IF($C2353,INDEX(RawData!$A$1:$D$27422,$D2353,3),"")</f>
        <v/>
      </c>
      <c r="I2353" s="6" t="str">
        <f>IF($C2353,INDEX(RawData!$A$1:$D$27422,$D2353,4),"")</f>
        <v/>
      </c>
      <c r="J2353" s="5" t="b">
        <f t="shared" si="437"/>
        <v>0</v>
      </c>
      <c r="K2353" s="4" t="e">
        <f t="shared" si="438"/>
        <v>#N/A</v>
      </c>
      <c r="L2353" s="4" t="e">
        <f t="shared" si="439"/>
        <v>#N/A</v>
      </c>
      <c r="M2353" s="4" t="e">
        <f t="shared" ca="1" si="440"/>
        <v>#N/A</v>
      </c>
      <c r="N2353" s="4" t="e">
        <f t="shared" ca="1" si="441"/>
        <v>#N/A</v>
      </c>
      <c r="O2353" s="4" t="e">
        <f t="shared" ca="1" si="442"/>
        <v>#N/A</v>
      </c>
      <c r="P2353" s="4" t="e">
        <f t="shared" ca="1" si="443"/>
        <v>#N/A</v>
      </c>
    </row>
    <row r="2354" spans="1:16" x14ac:dyDescent="0.2">
      <c r="A2354">
        <f t="shared" si="434"/>
        <v>9388</v>
      </c>
      <c r="B2354" s="4" t="b">
        <f t="shared" si="435"/>
        <v>0</v>
      </c>
      <c r="C2354" s="5" t="b">
        <f t="shared" si="432"/>
        <v>0</v>
      </c>
      <c r="D2354" t="str">
        <f>IF(C2354,VLOOKUP($A2354,RawData!$A$2:$D$27422,2,1),"")</f>
        <v/>
      </c>
      <c r="E2354" t="str">
        <f>IF($C2354,INDEX(RawData!$A$1:$D$27422,$D2354,1),"")</f>
        <v/>
      </c>
      <c r="F2354" s="4" t="e">
        <f t="shared" ca="1" si="436"/>
        <v>#VALUE!</v>
      </c>
      <c r="G2354" t="str">
        <f t="shared" si="433"/>
        <v/>
      </c>
      <c r="H2354" s="6" t="str">
        <f>IF($C2354,INDEX(RawData!$A$1:$D$27422,$D2354,3),"")</f>
        <v/>
      </c>
      <c r="I2354" s="6" t="str">
        <f>IF($C2354,INDEX(RawData!$A$1:$D$27422,$D2354,4),"")</f>
        <v/>
      </c>
      <c r="J2354" s="5" t="b">
        <f t="shared" si="437"/>
        <v>0</v>
      </c>
      <c r="K2354" s="4" t="e">
        <f t="shared" si="438"/>
        <v>#N/A</v>
      </c>
      <c r="L2354" s="4" t="e">
        <f t="shared" si="439"/>
        <v>#N/A</v>
      </c>
      <c r="M2354" s="4" t="e">
        <f t="shared" ca="1" si="440"/>
        <v>#N/A</v>
      </c>
      <c r="N2354" s="4" t="e">
        <f t="shared" ca="1" si="441"/>
        <v>#N/A</v>
      </c>
      <c r="O2354" s="4" t="e">
        <f t="shared" ca="1" si="442"/>
        <v>#N/A</v>
      </c>
      <c r="P2354" s="4" t="e">
        <f t="shared" ca="1" si="443"/>
        <v>#N/A</v>
      </c>
    </row>
    <row r="2355" spans="1:16" x14ac:dyDescent="0.2">
      <c r="A2355">
        <f t="shared" si="434"/>
        <v>9392</v>
      </c>
      <c r="B2355" s="4" t="b">
        <f t="shared" si="435"/>
        <v>0</v>
      </c>
      <c r="C2355" s="5" t="b">
        <f t="shared" si="432"/>
        <v>0</v>
      </c>
      <c r="D2355" t="str">
        <f>IF(C2355,VLOOKUP($A2355,RawData!$A$2:$D$27422,2,1),"")</f>
        <v/>
      </c>
      <c r="E2355" t="str">
        <f>IF($C2355,INDEX(RawData!$A$1:$D$27422,$D2355,1),"")</f>
        <v/>
      </c>
      <c r="F2355" s="4" t="e">
        <f t="shared" ca="1" si="436"/>
        <v>#VALUE!</v>
      </c>
      <c r="G2355" t="str">
        <f t="shared" si="433"/>
        <v/>
      </c>
      <c r="H2355" s="6" t="str">
        <f>IF($C2355,INDEX(RawData!$A$1:$D$27422,$D2355,3),"")</f>
        <v/>
      </c>
      <c r="I2355" s="6" t="str">
        <f>IF($C2355,INDEX(RawData!$A$1:$D$27422,$D2355,4),"")</f>
        <v/>
      </c>
      <c r="J2355" s="5" t="b">
        <f t="shared" si="437"/>
        <v>0</v>
      </c>
      <c r="K2355" s="4" t="e">
        <f t="shared" si="438"/>
        <v>#N/A</v>
      </c>
      <c r="L2355" s="4" t="e">
        <f t="shared" si="439"/>
        <v>#N/A</v>
      </c>
      <c r="M2355" s="4" t="e">
        <f t="shared" ca="1" si="440"/>
        <v>#N/A</v>
      </c>
      <c r="N2355" s="4" t="e">
        <f t="shared" ca="1" si="441"/>
        <v>#N/A</v>
      </c>
      <c r="O2355" s="4" t="e">
        <f t="shared" ca="1" si="442"/>
        <v>#N/A</v>
      </c>
      <c r="P2355" s="4" t="e">
        <f t="shared" ca="1" si="443"/>
        <v>#N/A</v>
      </c>
    </row>
    <row r="2356" spans="1:16" x14ac:dyDescent="0.2">
      <c r="A2356">
        <f t="shared" si="434"/>
        <v>9396</v>
      </c>
      <c r="B2356" s="4" t="b">
        <f t="shared" si="435"/>
        <v>0</v>
      </c>
      <c r="C2356" s="5" t="b">
        <f t="shared" si="432"/>
        <v>0</v>
      </c>
      <c r="D2356" t="str">
        <f>IF(C2356,VLOOKUP($A2356,RawData!$A$2:$D$27422,2,1),"")</f>
        <v/>
      </c>
      <c r="E2356" t="str">
        <f>IF($C2356,INDEX(RawData!$A$1:$D$27422,$D2356,1),"")</f>
        <v/>
      </c>
      <c r="F2356" s="4" t="e">
        <f t="shared" ca="1" si="436"/>
        <v>#VALUE!</v>
      </c>
      <c r="G2356" t="str">
        <f t="shared" si="433"/>
        <v/>
      </c>
      <c r="H2356" s="6" t="str">
        <f>IF($C2356,INDEX(RawData!$A$1:$D$27422,$D2356,3),"")</f>
        <v/>
      </c>
      <c r="I2356" s="6" t="str">
        <f>IF($C2356,INDEX(RawData!$A$1:$D$27422,$D2356,4),"")</f>
        <v/>
      </c>
      <c r="J2356" s="5" t="b">
        <f t="shared" si="437"/>
        <v>0</v>
      </c>
      <c r="K2356" s="4" t="e">
        <f t="shared" si="438"/>
        <v>#N/A</v>
      </c>
      <c r="L2356" s="4" t="e">
        <f t="shared" si="439"/>
        <v>#N/A</v>
      </c>
      <c r="M2356" s="4" t="e">
        <f t="shared" ca="1" si="440"/>
        <v>#N/A</v>
      </c>
      <c r="N2356" s="4" t="e">
        <f t="shared" ca="1" si="441"/>
        <v>#N/A</v>
      </c>
      <c r="O2356" s="4" t="e">
        <f t="shared" ca="1" si="442"/>
        <v>#N/A</v>
      </c>
      <c r="P2356" s="4" t="e">
        <f t="shared" ca="1" si="443"/>
        <v>#N/A</v>
      </c>
    </row>
    <row r="2357" spans="1:16" x14ac:dyDescent="0.2">
      <c r="A2357">
        <f t="shared" si="434"/>
        <v>9400</v>
      </c>
      <c r="B2357" s="4" t="b">
        <f t="shared" si="435"/>
        <v>0</v>
      </c>
      <c r="C2357" s="5" t="b">
        <f t="shared" si="432"/>
        <v>0</v>
      </c>
      <c r="D2357" t="str">
        <f>IF(C2357,VLOOKUP($A2357,RawData!$A$2:$D$27422,2,1),"")</f>
        <v/>
      </c>
      <c r="E2357" t="str">
        <f>IF($C2357,INDEX(RawData!$A$1:$D$27422,$D2357,1),"")</f>
        <v/>
      </c>
      <c r="F2357" s="4" t="e">
        <f t="shared" ca="1" si="436"/>
        <v>#VALUE!</v>
      </c>
      <c r="G2357" t="str">
        <f t="shared" si="433"/>
        <v/>
      </c>
      <c r="H2357" s="6" t="str">
        <f>IF($C2357,INDEX(RawData!$A$1:$D$27422,$D2357,3),"")</f>
        <v/>
      </c>
      <c r="I2357" s="6" t="str">
        <f>IF($C2357,INDEX(RawData!$A$1:$D$27422,$D2357,4),"")</f>
        <v/>
      </c>
      <c r="J2357" s="5" t="b">
        <f t="shared" si="437"/>
        <v>0</v>
      </c>
      <c r="K2357" s="4" t="e">
        <f t="shared" si="438"/>
        <v>#N/A</v>
      </c>
      <c r="L2357" s="4" t="e">
        <f t="shared" si="439"/>
        <v>#N/A</v>
      </c>
      <c r="M2357" s="4" t="e">
        <f t="shared" ca="1" si="440"/>
        <v>#N/A</v>
      </c>
      <c r="N2357" s="4" t="e">
        <f t="shared" ca="1" si="441"/>
        <v>#N/A</v>
      </c>
      <c r="O2357" s="4" t="e">
        <f t="shared" ca="1" si="442"/>
        <v>#N/A</v>
      </c>
      <c r="P2357" s="4" t="e">
        <f t="shared" ca="1" si="443"/>
        <v>#N/A</v>
      </c>
    </row>
    <row r="2358" spans="1:16" x14ac:dyDescent="0.2">
      <c r="A2358">
        <f t="shared" si="434"/>
        <v>9404</v>
      </c>
      <c r="B2358" s="4" t="b">
        <f t="shared" si="435"/>
        <v>0</v>
      </c>
      <c r="C2358" s="5" t="b">
        <f t="shared" si="432"/>
        <v>0</v>
      </c>
      <c r="D2358" t="str">
        <f>IF(C2358,VLOOKUP($A2358,RawData!$A$2:$D$27422,2,1),"")</f>
        <v/>
      </c>
      <c r="E2358" t="str">
        <f>IF($C2358,INDEX(RawData!$A$1:$D$27422,$D2358,1),"")</f>
        <v/>
      </c>
      <c r="F2358" s="4" t="e">
        <f t="shared" ca="1" si="436"/>
        <v>#VALUE!</v>
      </c>
      <c r="G2358" t="str">
        <f t="shared" si="433"/>
        <v/>
      </c>
      <c r="H2358" s="6" t="str">
        <f>IF($C2358,INDEX(RawData!$A$1:$D$27422,$D2358,3),"")</f>
        <v/>
      </c>
      <c r="I2358" s="6" t="str">
        <f>IF($C2358,INDEX(RawData!$A$1:$D$27422,$D2358,4),"")</f>
        <v/>
      </c>
      <c r="J2358" s="5" t="b">
        <f t="shared" si="437"/>
        <v>0</v>
      </c>
      <c r="K2358" s="4" t="e">
        <f t="shared" si="438"/>
        <v>#N/A</v>
      </c>
      <c r="L2358" s="4" t="e">
        <f t="shared" si="439"/>
        <v>#N/A</v>
      </c>
      <c r="M2358" s="4" t="e">
        <f t="shared" ca="1" si="440"/>
        <v>#N/A</v>
      </c>
      <c r="N2358" s="4" t="e">
        <f t="shared" ca="1" si="441"/>
        <v>#N/A</v>
      </c>
      <c r="O2358" s="4" t="e">
        <f t="shared" ca="1" si="442"/>
        <v>#N/A</v>
      </c>
      <c r="P2358" s="4" t="e">
        <f t="shared" ca="1" si="443"/>
        <v>#N/A</v>
      </c>
    </row>
    <row r="2359" spans="1:16" x14ac:dyDescent="0.2">
      <c r="A2359">
        <f t="shared" si="434"/>
        <v>9408</v>
      </c>
      <c r="B2359" s="4" t="b">
        <f t="shared" si="435"/>
        <v>0</v>
      </c>
      <c r="C2359" s="5" t="b">
        <f t="shared" si="432"/>
        <v>0</v>
      </c>
      <c r="D2359" t="str">
        <f>IF(C2359,VLOOKUP($A2359,RawData!$A$2:$D$27422,2,1),"")</f>
        <v/>
      </c>
      <c r="E2359" t="str">
        <f>IF($C2359,INDEX(RawData!$A$1:$D$27422,$D2359,1),"")</f>
        <v/>
      </c>
      <c r="F2359" s="4" t="e">
        <f t="shared" ca="1" si="436"/>
        <v>#VALUE!</v>
      </c>
      <c r="G2359" t="str">
        <f t="shared" si="433"/>
        <v/>
      </c>
      <c r="H2359" s="6" t="str">
        <f>IF($C2359,INDEX(RawData!$A$1:$D$27422,$D2359,3),"")</f>
        <v/>
      </c>
      <c r="I2359" s="6" t="str">
        <f>IF($C2359,INDEX(RawData!$A$1:$D$27422,$D2359,4),"")</f>
        <v/>
      </c>
      <c r="J2359" s="5" t="b">
        <f t="shared" si="437"/>
        <v>0</v>
      </c>
      <c r="K2359" s="4" t="e">
        <f t="shared" si="438"/>
        <v>#N/A</v>
      </c>
      <c r="L2359" s="4" t="e">
        <f t="shared" si="439"/>
        <v>#N/A</v>
      </c>
      <c r="M2359" s="4" t="e">
        <f t="shared" ca="1" si="440"/>
        <v>#N/A</v>
      </c>
      <c r="N2359" s="4" t="e">
        <f t="shared" ca="1" si="441"/>
        <v>#N/A</v>
      </c>
      <c r="O2359" s="4" t="e">
        <f t="shared" ca="1" si="442"/>
        <v>#N/A</v>
      </c>
      <c r="P2359" s="4" t="e">
        <f t="shared" ca="1" si="443"/>
        <v>#N/A</v>
      </c>
    </row>
    <row r="2360" spans="1:16" x14ac:dyDescent="0.2">
      <c r="A2360">
        <f t="shared" si="434"/>
        <v>9412</v>
      </c>
      <c r="B2360" s="4" t="b">
        <f t="shared" si="435"/>
        <v>0</v>
      </c>
      <c r="C2360" s="5" t="b">
        <f t="shared" si="432"/>
        <v>0</v>
      </c>
      <c r="D2360" t="str">
        <f>IF(C2360,VLOOKUP($A2360,RawData!$A$2:$D$27422,2,1),"")</f>
        <v/>
      </c>
      <c r="E2360" t="str">
        <f>IF($C2360,INDEX(RawData!$A$1:$D$27422,$D2360,1),"")</f>
        <v/>
      </c>
      <c r="F2360" s="4" t="e">
        <f t="shared" ca="1" si="436"/>
        <v>#VALUE!</v>
      </c>
      <c r="G2360" t="str">
        <f t="shared" si="433"/>
        <v/>
      </c>
      <c r="H2360" s="6" t="str">
        <f>IF($C2360,INDEX(RawData!$A$1:$D$27422,$D2360,3),"")</f>
        <v/>
      </c>
      <c r="I2360" s="6" t="str">
        <f>IF($C2360,INDEX(RawData!$A$1:$D$27422,$D2360,4),"")</f>
        <v/>
      </c>
      <c r="J2360" s="5" t="b">
        <f t="shared" si="437"/>
        <v>0</v>
      </c>
      <c r="K2360" s="4" t="e">
        <f t="shared" si="438"/>
        <v>#N/A</v>
      </c>
      <c r="L2360" s="4" t="e">
        <f t="shared" si="439"/>
        <v>#N/A</v>
      </c>
      <c r="M2360" s="4" t="e">
        <f t="shared" ca="1" si="440"/>
        <v>#N/A</v>
      </c>
      <c r="N2360" s="4" t="e">
        <f t="shared" ca="1" si="441"/>
        <v>#N/A</v>
      </c>
      <c r="O2360" s="4" t="e">
        <f t="shared" ca="1" si="442"/>
        <v>#N/A</v>
      </c>
      <c r="P2360" s="4" t="e">
        <f t="shared" ca="1" si="443"/>
        <v>#N/A</v>
      </c>
    </row>
    <row r="2361" spans="1:16" x14ac:dyDescent="0.2">
      <c r="A2361">
        <f t="shared" si="434"/>
        <v>9416</v>
      </c>
      <c r="B2361" s="4" t="b">
        <f t="shared" si="435"/>
        <v>0</v>
      </c>
      <c r="C2361" s="5" t="b">
        <f t="shared" si="432"/>
        <v>0</v>
      </c>
      <c r="D2361" t="str">
        <f>IF(C2361,VLOOKUP($A2361,RawData!$A$2:$D$27422,2,1),"")</f>
        <v/>
      </c>
      <c r="E2361" t="str">
        <f>IF($C2361,INDEX(RawData!$A$1:$D$27422,$D2361,1),"")</f>
        <v/>
      </c>
      <c r="F2361" s="4" t="e">
        <f t="shared" ca="1" si="436"/>
        <v>#VALUE!</v>
      </c>
      <c r="G2361" t="str">
        <f t="shared" si="433"/>
        <v/>
      </c>
      <c r="H2361" s="6" t="str">
        <f>IF($C2361,INDEX(RawData!$A$1:$D$27422,$D2361,3),"")</f>
        <v/>
      </c>
      <c r="I2361" s="6" t="str">
        <f>IF($C2361,INDEX(RawData!$A$1:$D$27422,$D2361,4),"")</f>
        <v/>
      </c>
      <c r="J2361" s="5" t="b">
        <f t="shared" si="437"/>
        <v>0</v>
      </c>
      <c r="K2361" s="4" t="e">
        <f t="shared" si="438"/>
        <v>#N/A</v>
      </c>
      <c r="L2361" s="4" t="e">
        <f t="shared" si="439"/>
        <v>#N/A</v>
      </c>
      <c r="M2361" s="4" t="e">
        <f t="shared" ca="1" si="440"/>
        <v>#N/A</v>
      </c>
      <c r="N2361" s="4" t="e">
        <f t="shared" ca="1" si="441"/>
        <v>#N/A</v>
      </c>
      <c r="O2361" s="4" t="e">
        <f t="shared" ca="1" si="442"/>
        <v>#N/A</v>
      </c>
      <c r="P2361" s="4" t="e">
        <f t="shared" ca="1" si="443"/>
        <v>#N/A</v>
      </c>
    </row>
    <row r="2362" spans="1:16" x14ac:dyDescent="0.2">
      <c r="A2362">
        <f t="shared" si="434"/>
        <v>9420</v>
      </c>
      <c r="B2362" s="4" t="b">
        <f t="shared" si="435"/>
        <v>0</v>
      </c>
      <c r="C2362" s="5" t="b">
        <f t="shared" si="432"/>
        <v>0</v>
      </c>
      <c r="D2362" t="str">
        <f>IF(C2362,VLOOKUP($A2362,RawData!$A$2:$D$27422,2,1),"")</f>
        <v/>
      </c>
      <c r="E2362" t="str">
        <f>IF($C2362,INDEX(RawData!$A$1:$D$27422,$D2362,1),"")</f>
        <v/>
      </c>
      <c r="F2362" s="4" t="e">
        <f t="shared" ca="1" si="436"/>
        <v>#VALUE!</v>
      </c>
      <c r="G2362" t="str">
        <f t="shared" si="433"/>
        <v/>
      </c>
      <c r="H2362" s="6" t="str">
        <f>IF($C2362,INDEX(RawData!$A$1:$D$27422,$D2362,3),"")</f>
        <v/>
      </c>
      <c r="I2362" s="6" t="str">
        <f>IF($C2362,INDEX(RawData!$A$1:$D$27422,$D2362,4),"")</f>
        <v/>
      </c>
      <c r="J2362" s="5" t="b">
        <f t="shared" si="437"/>
        <v>0</v>
      </c>
      <c r="K2362" s="4" t="e">
        <f t="shared" si="438"/>
        <v>#N/A</v>
      </c>
      <c r="L2362" s="4" t="e">
        <f t="shared" si="439"/>
        <v>#N/A</v>
      </c>
      <c r="M2362" s="4" t="e">
        <f t="shared" ca="1" si="440"/>
        <v>#N/A</v>
      </c>
      <c r="N2362" s="4" t="e">
        <f t="shared" ca="1" si="441"/>
        <v>#N/A</v>
      </c>
      <c r="O2362" s="4" t="e">
        <f t="shared" ca="1" si="442"/>
        <v>#N/A</v>
      </c>
      <c r="P2362" s="4" t="e">
        <f t="shared" ca="1" si="443"/>
        <v>#N/A</v>
      </c>
    </row>
    <row r="2363" spans="1:16" x14ac:dyDescent="0.2">
      <c r="A2363">
        <f t="shared" si="434"/>
        <v>9424</v>
      </c>
      <c r="B2363" s="4" t="b">
        <f t="shared" si="435"/>
        <v>0</v>
      </c>
      <c r="C2363" s="5" t="b">
        <f t="shared" si="432"/>
        <v>0</v>
      </c>
      <c r="D2363" t="str">
        <f>IF(C2363,VLOOKUP($A2363,RawData!$A$2:$D$27422,2,1),"")</f>
        <v/>
      </c>
      <c r="E2363" t="str">
        <f>IF($C2363,INDEX(RawData!$A$1:$D$27422,$D2363,1),"")</f>
        <v/>
      </c>
      <c r="F2363" s="4" t="e">
        <f t="shared" ca="1" si="436"/>
        <v>#VALUE!</v>
      </c>
      <c r="G2363" t="str">
        <f t="shared" si="433"/>
        <v/>
      </c>
      <c r="H2363" s="6" t="str">
        <f>IF($C2363,INDEX(RawData!$A$1:$D$27422,$D2363,3),"")</f>
        <v/>
      </c>
      <c r="I2363" s="6" t="str">
        <f>IF($C2363,INDEX(RawData!$A$1:$D$27422,$D2363,4),"")</f>
        <v/>
      </c>
      <c r="J2363" s="5" t="b">
        <f t="shared" si="437"/>
        <v>0</v>
      </c>
      <c r="K2363" s="4" t="e">
        <f t="shared" si="438"/>
        <v>#N/A</v>
      </c>
      <c r="L2363" s="4" t="e">
        <f t="shared" si="439"/>
        <v>#N/A</v>
      </c>
      <c r="M2363" s="4" t="e">
        <f t="shared" ca="1" si="440"/>
        <v>#N/A</v>
      </c>
      <c r="N2363" s="4" t="e">
        <f t="shared" ca="1" si="441"/>
        <v>#N/A</v>
      </c>
      <c r="O2363" s="4" t="e">
        <f t="shared" ca="1" si="442"/>
        <v>#N/A</v>
      </c>
      <c r="P2363" s="4" t="e">
        <f t="shared" ca="1" si="443"/>
        <v>#N/A</v>
      </c>
    </row>
    <row r="2364" spans="1:16" x14ac:dyDescent="0.2">
      <c r="A2364">
        <f t="shared" si="434"/>
        <v>9428</v>
      </c>
      <c r="B2364" s="4" t="b">
        <f t="shared" si="435"/>
        <v>0</v>
      </c>
      <c r="C2364" s="5" t="b">
        <f t="shared" si="432"/>
        <v>0</v>
      </c>
      <c r="D2364" t="str">
        <f>IF(C2364,VLOOKUP($A2364,RawData!$A$2:$D$27422,2,1),"")</f>
        <v/>
      </c>
      <c r="E2364" t="str">
        <f>IF($C2364,INDEX(RawData!$A$1:$D$27422,$D2364,1),"")</f>
        <v/>
      </c>
      <c r="F2364" s="4" t="e">
        <f t="shared" ca="1" si="436"/>
        <v>#VALUE!</v>
      </c>
      <c r="G2364" t="str">
        <f t="shared" si="433"/>
        <v/>
      </c>
      <c r="H2364" s="6" t="str">
        <f>IF($C2364,INDEX(RawData!$A$1:$D$27422,$D2364,3),"")</f>
        <v/>
      </c>
      <c r="I2364" s="6" t="str">
        <f>IF($C2364,INDEX(RawData!$A$1:$D$27422,$D2364,4),"")</f>
        <v/>
      </c>
      <c r="J2364" s="5" t="b">
        <f t="shared" si="437"/>
        <v>0</v>
      </c>
      <c r="K2364" s="4" t="e">
        <f t="shared" si="438"/>
        <v>#N/A</v>
      </c>
      <c r="L2364" s="4" t="e">
        <f t="shared" si="439"/>
        <v>#N/A</v>
      </c>
      <c r="M2364" s="4" t="e">
        <f t="shared" ca="1" si="440"/>
        <v>#N/A</v>
      </c>
      <c r="N2364" s="4" t="e">
        <f t="shared" ca="1" si="441"/>
        <v>#N/A</v>
      </c>
      <c r="O2364" s="4" t="e">
        <f t="shared" ca="1" si="442"/>
        <v>#N/A</v>
      </c>
      <c r="P2364" s="4" t="e">
        <f t="shared" ca="1" si="443"/>
        <v>#N/A</v>
      </c>
    </row>
    <row r="2365" spans="1:16" x14ac:dyDescent="0.2">
      <c r="A2365">
        <f t="shared" si="434"/>
        <v>9432</v>
      </c>
      <c r="B2365" s="4" t="b">
        <f t="shared" si="435"/>
        <v>0</v>
      </c>
      <c r="C2365" s="5" t="b">
        <f t="shared" si="432"/>
        <v>0</v>
      </c>
      <c r="D2365" t="str">
        <f>IF(C2365,VLOOKUP($A2365,RawData!$A$2:$D$27422,2,1),"")</f>
        <v/>
      </c>
      <c r="E2365" t="str">
        <f>IF($C2365,INDEX(RawData!$A$1:$D$27422,$D2365,1),"")</f>
        <v/>
      </c>
      <c r="F2365" s="4" t="e">
        <f t="shared" ca="1" si="436"/>
        <v>#VALUE!</v>
      </c>
      <c r="G2365" t="str">
        <f t="shared" si="433"/>
        <v/>
      </c>
      <c r="H2365" s="6" t="str">
        <f>IF($C2365,INDEX(RawData!$A$1:$D$27422,$D2365,3),"")</f>
        <v/>
      </c>
      <c r="I2365" s="6" t="str">
        <f>IF($C2365,INDEX(RawData!$A$1:$D$27422,$D2365,4),"")</f>
        <v/>
      </c>
      <c r="J2365" s="5" t="b">
        <f t="shared" si="437"/>
        <v>0</v>
      </c>
      <c r="K2365" s="4" t="e">
        <f t="shared" si="438"/>
        <v>#N/A</v>
      </c>
      <c r="L2365" s="4" t="e">
        <f t="shared" si="439"/>
        <v>#N/A</v>
      </c>
      <c r="M2365" s="4" t="e">
        <f t="shared" ca="1" si="440"/>
        <v>#N/A</v>
      </c>
      <c r="N2365" s="4" t="e">
        <f t="shared" ca="1" si="441"/>
        <v>#N/A</v>
      </c>
      <c r="O2365" s="4" t="e">
        <f t="shared" ca="1" si="442"/>
        <v>#N/A</v>
      </c>
      <c r="P2365" s="4" t="e">
        <f t="shared" ca="1" si="443"/>
        <v>#N/A</v>
      </c>
    </row>
    <row r="2366" spans="1:16" x14ac:dyDescent="0.2">
      <c r="A2366">
        <f t="shared" si="434"/>
        <v>9436</v>
      </c>
      <c r="B2366" s="4" t="b">
        <f t="shared" si="435"/>
        <v>0</v>
      </c>
      <c r="C2366" s="5" t="b">
        <f t="shared" si="432"/>
        <v>0</v>
      </c>
      <c r="D2366" t="str">
        <f>IF(C2366,VLOOKUP($A2366,RawData!$A$2:$D$27422,2,1),"")</f>
        <v/>
      </c>
      <c r="E2366" t="str">
        <f>IF($C2366,INDEX(RawData!$A$1:$D$27422,$D2366,1),"")</f>
        <v/>
      </c>
      <c r="F2366" s="4" t="e">
        <f t="shared" ca="1" si="436"/>
        <v>#VALUE!</v>
      </c>
      <c r="G2366" t="str">
        <f t="shared" si="433"/>
        <v/>
      </c>
      <c r="H2366" s="6" t="str">
        <f>IF($C2366,INDEX(RawData!$A$1:$D$27422,$D2366,3),"")</f>
        <v/>
      </c>
      <c r="I2366" s="6" t="str">
        <f>IF($C2366,INDEX(RawData!$A$1:$D$27422,$D2366,4),"")</f>
        <v/>
      </c>
      <c r="J2366" s="5" t="b">
        <f t="shared" si="437"/>
        <v>0</v>
      </c>
      <c r="K2366" s="4" t="e">
        <f t="shared" si="438"/>
        <v>#N/A</v>
      </c>
      <c r="L2366" s="4" t="e">
        <f t="shared" si="439"/>
        <v>#N/A</v>
      </c>
      <c r="M2366" s="4" t="e">
        <f t="shared" ca="1" si="440"/>
        <v>#N/A</v>
      </c>
      <c r="N2366" s="4" t="e">
        <f t="shared" ca="1" si="441"/>
        <v>#N/A</v>
      </c>
      <c r="O2366" s="4" t="e">
        <f t="shared" ca="1" si="442"/>
        <v>#N/A</v>
      </c>
      <c r="P2366" s="4" t="e">
        <f t="shared" ca="1" si="443"/>
        <v>#N/A</v>
      </c>
    </row>
    <row r="2367" spans="1:16" x14ac:dyDescent="0.2">
      <c r="A2367">
        <f t="shared" si="434"/>
        <v>9440</v>
      </c>
      <c r="B2367" s="4" t="b">
        <f t="shared" si="435"/>
        <v>0</v>
      </c>
      <c r="C2367" s="5" t="b">
        <f t="shared" si="432"/>
        <v>0</v>
      </c>
      <c r="D2367" t="str">
        <f>IF(C2367,VLOOKUP($A2367,RawData!$A$2:$D$27422,2,1),"")</f>
        <v/>
      </c>
      <c r="E2367" t="str">
        <f>IF($C2367,INDEX(RawData!$A$1:$D$27422,$D2367,1),"")</f>
        <v/>
      </c>
      <c r="F2367" s="4" t="e">
        <f t="shared" ca="1" si="436"/>
        <v>#VALUE!</v>
      </c>
      <c r="G2367" t="str">
        <f t="shared" si="433"/>
        <v/>
      </c>
      <c r="H2367" s="6" t="str">
        <f>IF($C2367,INDEX(RawData!$A$1:$D$27422,$D2367,3),"")</f>
        <v/>
      </c>
      <c r="I2367" s="6" t="str">
        <f>IF($C2367,INDEX(RawData!$A$1:$D$27422,$D2367,4),"")</f>
        <v/>
      </c>
      <c r="J2367" s="5" t="b">
        <f t="shared" si="437"/>
        <v>0</v>
      </c>
      <c r="K2367" s="4" t="e">
        <f t="shared" si="438"/>
        <v>#N/A</v>
      </c>
      <c r="L2367" s="4" t="e">
        <f t="shared" si="439"/>
        <v>#N/A</v>
      </c>
      <c r="M2367" s="4" t="e">
        <f t="shared" ca="1" si="440"/>
        <v>#N/A</v>
      </c>
      <c r="N2367" s="4" t="e">
        <f t="shared" ca="1" si="441"/>
        <v>#N/A</v>
      </c>
      <c r="O2367" s="4" t="e">
        <f t="shared" ca="1" si="442"/>
        <v>#N/A</v>
      </c>
      <c r="P2367" s="4" t="e">
        <f t="shared" ca="1" si="443"/>
        <v>#N/A</v>
      </c>
    </row>
    <row r="2368" spans="1:16" x14ac:dyDescent="0.2">
      <c r="A2368">
        <f t="shared" si="434"/>
        <v>9444</v>
      </c>
      <c r="B2368" s="4" t="b">
        <f t="shared" si="435"/>
        <v>0</v>
      </c>
      <c r="C2368" s="5" t="b">
        <f t="shared" si="432"/>
        <v>0</v>
      </c>
      <c r="D2368" t="str">
        <f>IF(C2368,VLOOKUP($A2368,RawData!$A$2:$D$27422,2,1),"")</f>
        <v/>
      </c>
      <c r="E2368" t="str">
        <f>IF($C2368,INDEX(RawData!$A$1:$D$27422,$D2368,1),"")</f>
        <v/>
      </c>
      <c r="F2368" s="4" t="e">
        <f t="shared" ca="1" si="436"/>
        <v>#VALUE!</v>
      </c>
      <c r="G2368" t="str">
        <f t="shared" si="433"/>
        <v/>
      </c>
      <c r="H2368" s="6" t="str">
        <f>IF($C2368,INDEX(RawData!$A$1:$D$27422,$D2368,3),"")</f>
        <v/>
      </c>
      <c r="I2368" s="6" t="str">
        <f>IF($C2368,INDEX(RawData!$A$1:$D$27422,$D2368,4),"")</f>
        <v/>
      </c>
      <c r="J2368" s="5" t="b">
        <f t="shared" si="437"/>
        <v>0</v>
      </c>
      <c r="K2368" s="4" t="e">
        <f t="shared" si="438"/>
        <v>#N/A</v>
      </c>
      <c r="L2368" s="4" t="e">
        <f t="shared" si="439"/>
        <v>#N/A</v>
      </c>
      <c r="M2368" s="4" t="e">
        <f t="shared" ca="1" si="440"/>
        <v>#N/A</v>
      </c>
      <c r="N2368" s="4" t="e">
        <f t="shared" ca="1" si="441"/>
        <v>#N/A</v>
      </c>
      <c r="O2368" s="4" t="e">
        <f t="shared" ca="1" si="442"/>
        <v>#N/A</v>
      </c>
      <c r="P2368" s="4" t="e">
        <f t="shared" ca="1" si="443"/>
        <v>#N/A</v>
      </c>
    </row>
    <row r="2369" spans="1:16" x14ac:dyDescent="0.2">
      <c r="A2369">
        <f t="shared" si="434"/>
        <v>9448</v>
      </c>
      <c r="B2369" s="4" t="b">
        <f t="shared" si="435"/>
        <v>0</v>
      </c>
      <c r="C2369" s="5" t="b">
        <f t="shared" si="432"/>
        <v>0</v>
      </c>
      <c r="D2369" t="str">
        <f>IF(C2369,VLOOKUP($A2369,RawData!$A$2:$D$27422,2,1),"")</f>
        <v/>
      </c>
      <c r="E2369" t="str">
        <f>IF($C2369,INDEX(RawData!$A$1:$D$27422,$D2369,1),"")</f>
        <v/>
      </c>
      <c r="F2369" s="4" t="e">
        <f t="shared" ca="1" si="436"/>
        <v>#VALUE!</v>
      </c>
      <c r="G2369" t="str">
        <f t="shared" si="433"/>
        <v/>
      </c>
      <c r="H2369" s="6" t="str">
        <f>IF($C2369,INDEX(RawData!$A$1:$D$27422,$D2369,3),"")</f>
        <v/>
      </c>
      <c r="I2369" s="6" t="str">
        <f>IF($C2369,INDEX(RawData!$A$1:$D$27422,$D2369,4),"")</f>
        <v/>
      </c>
      <c r="J2369" s="5" t="b">
        <f t="shared" si="437"/>
        <v>0</v>
      </c>
      <c r="K2369" s="4" t="e">
        <f t="shared" si="438"/>
        <v>#N/A</v>
      </c>
      <c r="L2369" s="4" t="e">
        <f t="shared" si="439"/>
        <v>#N/A</v>
      </c>
      <c r="M2369" s="4" t="e">
        <f t="shared" ca="1" si="440"/>
        <v>#N/A</v>
      </c>
      <c r="N2369" s="4" t="e">
        <f t="shared" ca="1" si="441"/>
        <v>#N/A</v>
      </c>
      <c r="O2369" s="4" t="e">
        <f t="shared" ca="1" si="442"/>
        <v>#N/A</v>
      </c>
      <c r="P2369" s="4" t="e">
        <f t="shared" ca="1" si="443"/>
        <v>#N/A</v>
      </c>
    </row>
    <row r="2370" spans="1:16" x14ac:dyDescent="0.2">
      <c r="A2370">
        <f t="shared" si="434"/>
        <v>9452</v>
      </c>
      <c r="B2370" s="4" t="b">
        <f t="shared" si="435"/>
        <v>0</v>
      </c>
      <c r="C2370" s="5" t="b">
        <f t="shared" si="432"/>
        <v>0</v>
      </c>
      <c r="D2370" t="str">
        <f>IF(C2370,VLOOKUP($A2370,RawData!$A$2:$D$27422,2,1),"")</f>
        <v/>
      </c>
      <c r="E2370" t="str">
        <f>IF($C2370,INDEX(RawData!$A$1:$D$27422,$D2370,1),"")</f>
        <v/>
      </c>
      <c r="F2370" s="4" t="e">
        <f t="shared" ca="1" si="436"/>
        <v>#VALUE!</v>
      </c>
      <c r="G2370" t="str">
        <f t="shared" si="433"/>
        <v/>
      </c>
      <c r="H2370" s="6" t="str">
        <f>IF($C2370,INDEX(RawData!$A$1:$D$27422,$D2370,3),"")</f>
        <v/>
      </c>
      <c r="I2370" s="6" t="str">
        <f>IF($C2370,INDEX(RawData!$A$1:$D$27422,$D2370,4),"")</f>
        <v/>
      </c>
      <c r="J2370" s="5" t="b">
        <f t="shared" si="437"/>
        <v>0</v>
      </c>
      <c r="K2370" s="4" t="e">
        <f t="shared" si="438"/>
        <v>#N/A</v>
      </c>
      <c r="L2370" s="4" t="e">
        <f t="shared" si="439"/>
        <v>#N/A</v>
      </c>
      <c r="M2370" s="4" t="e">
        <f t="shared" ca="1" si="440"/>
        <v>#N/A</v>
      </c>
      <c r="N2370" s="4" t="e">
        <f t="shared" ca="1" si="441"/>
        <v>#N/A</v>
      </c>
      <c r="O2370" s="4" t="e">
        <f t="shared" ca="1" si="442"/>
        <v>#N/A</v>
      </c>
      <c r="P2370" s="4" t="e">
        <f t="shared" ca="1" si="443"/>
        <v>#N/A</v>
      </c>
    </row>
    <row r="2371" spans="1:16" x14ac:dyDescent="0.2">
      <c r="A2371">
        <f t="shared" si="434"/>
        <v>9456</v>
      </c>
      <c r="B2371" s="4" t="b">
        <f t="shared" si="435"/>
        <v>0</v>
      </c>
      <c r="C2371" s="5" t="b">
        <f t="shared" si="432"/>
        <v>0</v>
      </c>
      <c r="D2371" t="str">
        <f>IF(C2371,VLOOKUP($A2371,RawData!$A$2:$D$27422,2,1),"")</f>
        <v/>
      </c>
      <c r="E2371" t="str">
        <f>IF($C2371,INDEX(RawData!$A$1:$D$27422,$D2371,1),"")</f>
        <v/>
      </c>
      <c r="F2371" s="4" t="e">
        <f t="shared" ca="1" si="436"/>
        <v>#VALUE!</v>
      </c>
      <c r="G2371" t="str">
        <f t="shared" si="433"/>
        <v/>
      </c>
      <c r="H2371" s="6" t="str">
        <f>IF($C2371,INDEX(RawData!$A$1:$D$27422,$D2371,3),"")</f>
        <v/>
      </c>
      <c r="I2371" s="6" t="str">
        <f>IF($C2371,INDEX(RawData!$A$1:$D$27422,$D2371,4),"")</f>
        <v/>
      </c>
      <c r="J2371" s="5" t="b">
        <f t="shared" si="437"/>
        <v>0</v>
      </c>
      <c r="K2371" s="4" t="e">
        <f t="shared" si="438"/>
        <v>#N/A</v>
      </c>
      <c r="L2371" s="4" t="e">
        <f t="shared" si="439"/>
        <v>#N/A</v>
      </c>
      <c r="M2371" s="4" t="e">
        <f t="shared" ca="1" si="440"/>
        <v>#N/A</v>
      </c>
      <c r="N2371" s="4" t="e">
        <f t="shared" ca="1" si="441"/>
        <v>#N/A</v>
      </c>
      <c r="O2371" s="4" t="e">
        <f t="shared" ca="1" si="442"/>
        <v>#N/A</v>
      </c>
      <c r="P2371" s="4" t="e">
        <f t="shared" ca="1" si="443"/>
        <v>#N/A</v>
      </c>
    </row>
    <row r="2372" spans="1:16" x14ac:dyDescent="0.2">
      <c r="A2372">
        <f t="shared" si="434"/>
        <v>9460</v>
      </c>
      <c r="B2372" s="4" t="b">
        <f t="shared" si="435"/>
        <v>0</v>
      </c>
      <c r="C2372" s="5" t="b">
        <f t="shared" si="432"/>
        <v>0</v>
      </c>
      <c r="D2372" t="str">
        <f>IF(C2372,VLOOKUP($A2372,RawData!$A$2:$D$27422,2,1),"")</f>
        <v/>
      </c>
      <c r="E2372" t="str">
        <f>IF($C2372,INDEX(RawData!$A$1:$D$27422,$D2372,1),"")</f>
        <v/>
      </c>
      <c r="F2372" s="4" t="e">
        <f t="shared" ca="1" si="436"/>
        <v>#VALUE!</v>
      </c>
      <c r="G2372" t="str">
        <f t="shared" si="433"/>
        <v/>
      </c>
      <c r="H2372" s="6" t="str">
        <f>IF($C2372,INDEX(RawData!$A$1:$D$27422,$D2372,3),"")</f>
        <v/>
      </c>
      <c r="I2372" s="6" t="str">
        <f>IF($C2372,INDEX(RawData!$A$1:$D$27422,$D2372,4),"")</f>
        <v/>
      </c>
      <c r="J2372" s="5" t="b">
        <f t="shared" si="437"/>
        <v>0</v>
      </c>
      <c r="K2372" s="4" t="e">
        <f t="shared" si="438"/>
        <v>#N/A</v>
      </c>
      <c r="L2372" s="4" t="e">
        <f t="shared" si="439"/>
        <v>#N/A</v>
      </c>
      <c r="M2372" s="4" t="e">
        <f t="shared" ca="1" si="440"/>
        <v>#N/A</v>
      </c>
      <c r="N2372" s="4" t="e">
        <f t="shared" ca="1" si="441"/>
        <v>#N/A</v>
      </c>
      <c r="O2372" s="4" t="e">
        <f t="shared" ca="1" si="442"/>
        <v>#N/A</v>
      </c>
      <c r="P2372" s="4" t="e">
        <f t="shared" ca="1" si="443"/>
        <v>#N/A</v>
      </c>
    </row>
    <row r="2373" spans="1:16" x14ac:dyDescent="0.2">
      <c r="A2373">
        <f t="shared" si="434"/>
        <v>9464</v>
      </c>
      <c r="B2373" s="4" t="b">
        <f t="shared" si="435"/>
        <v>0</v>
      </c>
      <c r="C2373" s="5" t="b">
        <f t="shared" si="432"/>
        <v>0</v>
      </c>
      <c r="D2373" t="str">
        <f>IF(C2373,VLOOKUP($A2373,RawData!$A$2:$D$27422,2,1),"")</f>
        <v/>
      </c>
      <c r="E2373" t="str">
        <f>IF($C2373,INDEX(RawData!$A$1:$D$27422,$D2373,1),"")</f>
        <v/>
      </c>
      <c r="F2373" s="4" t="e">
        <f t="shared" ca="1" si="436"/>
        <v>#VALUE!</v>
      </c>
      <c r="G2373" t="str">
        <f t="shared" si="433"/>
        <v/>
      </c>
      <c r="H2373" s="6" t="str">
        <f>IF($C2373,INDEX(RawData!$A$1:$D$27422,$D2373,3),"")</f>
        <v/>
      </c>
      <c r="I2373" s="6" t="str">
        <f>IF($C2373,INDEX(RawData!$A$1:$D$27422,$D2373,4),"")</f>
        <v/>
      </c>
      <c r="J2373" s="5" t="b">
        <f t="shared" si="437"/>
        <v>0</v>
      </c>
      <c r="K2373" s="4" t="e">
        <f t="shared" si="438"/>
        <v>#N/A</v>
      </c>
      <c r="L2373" s="4" t="e">
        <f t="shared" si="439"/>
        <v>#N/A</v>
      </c>
      <c r="M2373" s="4" t="e">
        <f t="shared" ca="1" si="440"/>
        <v>#N/A</v>
      </c>
      <c r="N2373" s="4" t="e">
        <f t="shared" ca="1" si="441"/>
        <v>#N/A</v>
      </c>
      <c r="O2373" s="4" t="e">
        <f t="shared" ca="1" si="442"/>
        <v>#N/A</v>
      </c>
      <c r="P2373" s="4" t="e">
        <f t="shared" ca="1" si="443"/>
        <v>#N/A</v>
      </c>
    </row>
    <row r="2374" spans="1:16" x14ac:dyDescent="0.2">
      <c r="A2374">
        <f t="shared" si="434"/>
        <v>9468</v>
      </c>
      <c r="B2374" s="4" t="b">
        <f t="shared" si="435"/>
        <v>0</v>
      </c>
      <c r="C2374" s="5" t="b">
        <f t="shared" si="432"/>
        <v>0</v>
      </c>
      <c r="D2374" t="str">
        <f>IF(C2374,VLOOKUP($A2374,RawData!$A$2:$D$27422,2,1),"")</f>
        <v/>
      </c>
      <c r="E2374" t="str">
        <f>IF($C2374,INDEX(RawData!$A$1:$D$27422,$D2374,1),"")</f>
        <v/>
      </c>
      <c r="F2374" s="4" t="e">
        <f t="shared" ca="1" si="436"/>
        <v>#VALUE!</v>
      </c>
      <c r="G2374" t="str">
        <f t="shared" si="433"/>
        <v/>
      </c>
      <c r="H2374" s="6" t="str">
        <f>IF($C2374,INDEX(RawData!$A$1:$D$27422,$D2374,3),"")</f>
        <v/>
      </c>
      <c r="I2374" s="6" t="str">
        <f>IF($C2374,INDEX(RawData!$A$1:$D$27422,$D2374,4),"")</f>
        <v/>
      </c>
      <c r="J2374" s="5" t="b">
        <f t="shared" si="437"/>
        <v>0</v>
      </c>
      <c r="K2374" s="4" t="e">
        <f t="shared" si="438"/>
        <v>#N/A</v>
      </c>
      <c r="L2374" s="4" t="e">
        <f t="shared" si="439"/>
        <v>#N/A</v>
      </c>
      <c r="M2374" s="4" t="e">
        <f t="shared" ca="1" si="440"/>
        <v>#N/A</v>
      </c>
      <c r="N2374" s="4" t="e">
        <f t="shared" ca="1" si="441"/>
        <v>#N/A</v>
      </c>
      <c r="O2374" s="4" t="e">
        <f t="shared" ca="1" si="442"/>
        <v>#N/A</v>
      </c>
      <c r="P2374" s="4" t="e">
        <f t="shared" ca="1" si="443"/>
        <v>#N/A</v>
      </c>
    </row>
    <row r="2375" spans="1:16" x14ac:dyDescent="0.2">
      <c r="A2375">
        <f t="shared" si="434"/>
        <v>9472</v>
      </c>
      <c r="B2375" s="4" t="b">
        <f t="shared" si="435"/>
        <v>0</v>
      </c>
      <c r="C2375" s="5" t="b">
        <f t="shared" ref="C2375:C2438" si="444">IF(AND(B2375,A2375&lt;=$H$1),TRUE(),FALSE())</f>
        <v>0</v>
      </c>
      <c r="D2375" t="str">
        <f>IF(C2375,VLOOKUP($A2375,RawData!$A$2:$D$27422,2,1),"")</f>
        <v/>
      </c>
      <c r="E2375" t="str">
        <f>IF($C2375,INDEX(RawData!$A$1:$D$27422,$D2375,1),"")</f>
        <v/>
      </c>
      <c r="F2375" s="4" t="e">
        <f t="shared" ca="1" si="436"/>
        <v>#VALUE!</v>
      </c>
      <c r="G2375" t="str">
        <f t="shared" ref="G2375:G2438" si="445">IF(C2375,ROW(),"")</f>
        <v/>
      </c>
      <c r="H2375" s="6" t="str">
        <f>IF($C2375,INDEX(RawData!$A$1:$D$27422,$D2375,3),"")</f>
        <v/>
      </c>
      <c r="I2375" s="6" t="str">
        <f>IF($C2375,INDEX(RawData!$A$1:$D$27422,$D2375,4),"")</f>
        <v/>
      </c>
      <c r="J2375" s="5" t="b">
        <f t="shared" si="437"/>
        <v>0</v>
      </c>
      <c r="K2375" s="4" t="e">
        <f t="shared" si="438"/>
        <v>#N/A</v>
      </c>
      <c r="L2375" s="4" t="e">
        <f t="shared" si="439"/>
        <v>#N/A</v>
      </c>
      <c r="M2375" s="4" t="e">
        <f t="shared" ca="1" si="440"/>
        <v>#N/A</v>
      </c>
      <c r="N2375" s="4" t="e">
        <f t="shared" ca="1" si="441"/>
        <v>#N/A</v>
      </c>
      <c r="O2375" s="4" t="e">
        <f t="shared" ca="1" si="442"/>
        <v>#N/A</v>
      </c>
      <c r="P2375" s="4" t="e">
        <f t="shared" ca="1" si="443"/>
        <v>#N/A</v>
      </c>
    </row>
    <row r="2376" spans="1:16" x14ac:dyDescent="0.2">
      <c r="A2376">
        <f t="shared" ref="A2376:A2439" si="446">A2375+$C$4</f>
        <v>9476</v>
      </c>
      <c r="B2376" s="4" t="b">
        <f t="shared" ref="B2376:B2439" si="447">IF(ROW()&lt;7+$H$4,TRUE(),FALSE())</f>
        <v>0</v>
      </c>
      <c r="C2376" s="5" t="b">
        <f t="shared" si="444"/>
        <v>0</v>
      </c>
      <c r="D2376" t="str">
        <f>IF(C2376,VLOOKUP($A2376,RawData!$A$2:$D$27422,2,1),"")</f>
        <v/>
      </c>
      <c r="E2376" t="str">
        <f>IF($C2376,INDEX(RawData!$A$1:$D$27422,$D2376,1),"")</f>
        <v/>
      </c>
      <c r="F2376" s="4" t="e">
        <f t="shared" ref="F2376:F2439" ca="1" si="448">$E2376-OFFSET($E$7:$E$27000,$H$3,0,1,1)</f>
        <v>#VALUE!</v>
      </c>
      <c r="G2376" t="str">
        <f t="shared" si="445"/>
        <v/>
      </c>
      <c r="H2376" s="6" t="str">
        <f>IF($C2376,INDEX(RawData!$A$1:$D$27422,$D2376,3),"")</f>
        <v/>
      </c>
      <c r="I2376" s="6" t="str">
        <f>IF($C2376,INDEX(RawData!$A$1:$D$27422,$D2376,4),"")</f>
        <v/>
      </c>
      <c r="J2376" s="5" t="b">
        <f t="shared" ref="J2376:J2439" si="449">IF(C2376,IF(E2376-$E$7&gt;=$C$1/2,TRUE(),FALSE()),FALSE())</f>
        <v>0</v>
      </c>
      <c r="K2376" s="4" t="e">
        <f t="shared" ref="K2376:K2439" si="450">IF(C2376,IF(J2376,VLOOKUP(ROUND($E2376,0)-$C$2,$E$7:$G$27427,3),#N/A),#N/A)</f>
        <v>#N/A</v>
      </c>
      <c r="L2376" s="4" t="e">
        <f t="shared" ref="L2376:L2439" si="451">IF(C2376,IF(J2376,VLOOKUP(FLOOR($E2376+$C$2,1),$E$7:$G$27427,3),#N/A),#N/A)</f>
        <v>#N/A</v>
      </c>
      <c r="M2376" s="4" t="e">
        <f t="shared" ref="M2376:M2439" ca="1" si="452">IF(C2376,IF(J2376,AVERAGE(OFFSET($I$1:$I$27000,$K2376-1,0,($L2376-$K2376)+1,1)),#N/A),#N/A)</f>
        <v>#N/A</v>
      </c>
      <c r="N2376" s="4" t="e">
        <f t="shared" ref="N2376:N2439" ca="1" si="453">IF(J2376,ABS(M2376-OFFSET($M$1:$M$27000,$L2376-1,0,1,1)),#N/A)</f>
        <v>#N/A</v>
      </c>
      <c r="O2376" s="4" t="e">
        <f t="shared" ref="O2376:O2439" ca="1" si="454">IF(AND($C2376,$J2376),OFFSET($N$1:$N$27000,$L2376,0,1,1),#N/A)</f>
        <v>#N/A</v>
      </c>
      <c r="P2376" s="4" t="e">
        <f t="shared" ca="1" si="443"/>
        <v>#N/A</v>
      </c>
    </row>
    <row r="2377" spans="1:16" x14ac:dyDescent="0.2">
      <c r="A2377">
        <f t="shared" si="446"/>
        <v>9480</v>
      </c>
      <c r="B2377" s="4" t="b">
        <f t="shared" si="447"/>
        <v>0</v>
      </c>
      <c r="C2377" s="5" t="b">
        <f t="shared" si="444"/>
        <v>0</v>
      </c>
      <c r="D2377" t="str">
        <f>IF(C2377,VLOOKUP($A2377,RawData!$A$2:$D$27422,2,1),"")</f>
        <v/>
      </c>
      <c r="E2377" t="str">
        <f>IF($C2377,INDEX(RawData!$A$1:$D$27422,$D2377,1),"")</f>
        <v/>
      </c>
      <c r="F2377" s="4" t="e">
        <f t="shared" ca="1" si="448"/>
        <v>#VALUE!</v>
      </c>
      <c r="G2377" t="str">
        <f t="shared" si="445"/>
        <v/>
      </c>
      <c r="H2377" s="6" t="str">
        <f>IF($C2377,INDEX(RawData!$A$1:$D$27422,$D2377,3),"")</f>
        <v/>
      </c>
      <c r="I2377" s="6" t="str">
        <f>IF($C2377,INDEX(RawData!$A$1:$D$27422,$D2377,4),"")</f>
        <v/>
      </c>
      <c r="J2377" s="5" t="b">
        <f t="shared" si="449"/>
        <v>0</v>
      </c>
      <c r="K2377" s="4" t="e">
        <f t="shared" si="450"/>
        <v>#N/A</v>
      </c>
      <c r="L2377" s="4" t="e">
        <f t="shared" si="451"/>
        <v>#N/A</v>
      </c>
      <c r="M2377" s="4" t="e">
        <f t="shared" ca="1" si="452"/>
        <v>#N/A</v>
      </c>
      <c r="N2377" s="4" t="e">
        <f t="shared" ca="1" si="453"/>
        <v>#N/A</v>
      </c>
      <c r="O2377" s="4" t="e">
        <f t="shared" ca="1" si="454"/>
        <v>#N/A</v>
      </c>
      <c r="P2377" s="4" t="e">
        <f t="shared" ref="P2377:P2440" ca="1" si="455">IF(AND($C2376,$J2376),IF(AND($O2376&lt;$C$3,$O2377&gt;=$C$3),$P2376+1,IF(AND($O2376&gt;=$C$3,$O2377&lt;$C$3),$P2376+1,$P2376)),$P2376)</f>
        <v>#N/A</v>
      </c>
    </row>
    <row r="2378" spans="1:16" x14ac:dyDescent="0.2">
      <c r="A2378">
        <f t="shared" si="446"/>
        <v>9484</v>
      </c>
      <c r="B2378" s="4" t="b">
        <f t="shared" si="447"/>
        <v>0</v>
      </c>
      <c r="C2378" s="5" t="b">
        <f t="shared" si="444"/>
        <v>0</v>
      </c>
      <c r="D2378" t="str">
        <f>IF(C2378,VLOOKUP($A2378,RawData!$A$2:$D$27422,2,1),"")</f>
        <v/>
      </c>
      <c r="E2378" t="str">
        <f>IF($C2378,INDEX(RawData!$A$1:$D$27422,$D2378,1),"")</f>
        <v/>
      </c>
      <c r="F2378" s="4" t="e">
        <f t="shared" ca="1" si="448"/>
        <v>#VALUE!</v>
      </c>
      <c r="G2378" t="str">
        <f t="shared" si="445"/>
        <v/>
      </c>
      <c r="H2378" s="6" t="str">
        <f>IF($C2378,INDEX(RawData!$A$1:$D$27422,$D2378,3),"")</f>
        <v/>
      </c>
      <c r="I2378" s="6" t="str">
        <f>IF($C2378,INDEX(RawData!$A$1:$D$27422,$D2378,4),"")</f>
        <v/>
      </c>
      <c r="J2378" s="5" t="b">
        <f t="shared" si="449"/>
        <v>0</v>
      </c>
      <c r="K2378" s="4" t="e">
        <f t="shared" si="450"/>
        <v>#N/A</v>
      </c>
      <c r="L2378" s="4" t="e">
        <f t="shared" si="451"/>
        <v>#N/A</v>
      </c>
      <c r="M2378" s="4" t="e">
        <f t="shared" ca="1" si="452"/>
        <v>#N/A</v>
      </c>
      <c r="N2378" s="4" t="e">
        <f t="shared" ca="1" si="453"/>
        <v>#N/A</v>
      </c>
      <c r="O2378" s="4" t="e">
        <f t="shared" ca="1" si="454"/>
        <v>#N/A</v>
      </c>
      <c r="P2378" s="4" t="e">
        <f t="shared" ca="1" si="455"/>
        <v>#N/A</v>
      </c>
    </row>
    <row r="2379" spans="1:16" x14ac:dyDescent="0.2">
      <c r="A2379">
        <f t="shared" si="446"/>
        <v>9488</v>
      </c>
      <c r="B2379" s="4" t="b">
        <f t="shared" si="447"/>
        <v>0</v>
      </c>
      <c r="C2379" s="5" t="b">
        <f t="shared" si="444"/>
        <v>0</v>
      </c>
      <c r="D2379" t="str">
        <f>IF(C2379,VLOOKUP($A2379,RawData!$A$2:$D$27422,2,1),"")</f>
        <v/>
      </c>
      <c r="E2379" t="str">
        <f>IF($C2379,INDEX(RawData!$A$1:$D$27422,$D2379,1),"")</f>
        <v/>
      </c>
      <c r="F2379" s="4" t="e">
        <f t="shared" ca="1" si="448"/>
        <v>#VALUE!</v>
      </c>
      <c r="G2379" t="str">
        <f t="shared" si="445"/>
        <v/>
      </c>
      <c r="H2379" s="6" t="str">
        <f>IF($C2379,INDEX(RawData!$A$1:$D$27422,$D2379,3),"")</f>
        <v/>
      </c>
      <c r="I2379" s="6" t="str">
        <f>IF($C2379,INDEX(RawData!$A$1:$D$27422,$D2379,4),"")</f>
        <v/>
      </c>
      <c r="J2379" s="5" t="b">
        <f t="shared" si="449"/>
        <v>0</v>
      </c>
      <c r="K2379" s="4" t="e">
        <f t="shared" si="450"/>
        <v>#N/A</v>
      </c>
      <c r="L2379" s="4" t="e">
        <f t="shared" si="451"/>
        <v>#N/A</v>
      </c>
      <c r="M2379" s="4" t="e">
        <f t="shared" ca="1" si="452"/>
        <v>#N/A</v>
      </c>
      <c r="N2379" s="4" t="e">
        <f t="shared" ca="1" si="453"/>
        <v>#N/A</v>
      </c>
      <c r="O2379" s="4" t="e">
        <f t="shared" ca="1" si="454"/>
        <v>#N/A</v>
      </c>
      <c r="P2379" s="4" t="e">
        <f t="shared" ca="1" si="455"/>
        <v>#N/A</v>
      </c>
    </row>
    <row r="2380" spans="1:16" x14ac:dyDescent="0.2">
      <c r="A2380">
        <f t="shared" si="446"/>
        <v>9492</v>
      </c>
      <c r="B2380" s="4" t="b">
        <f t="shared" si="447"/>
        <v>0</v>
      </c>
      <c r="C2380" s="5" t="b">
        <f t="shared" si="444"/>
        <v>0</v>
      </c>
      <c r="D2380" t="str">
        <f>IF(C2380,VLOOKUP($A2380,RawData!$A$2:$D$27422,2,1),"")</f>
        <v/>
      </c>
      <c r="E2380" t="str">
        <f>IF($C2380,INDEX(RawData!$A$1:$D$27422,$D2380,1),"")</f>
        <v/>
      </c>
      <c r="F2380" s="4" t="e">
        <f t="shared" ca="1" si="448"/>
        <v>#VALUE!</v>
      </c>
      <c r="G2380" t="str">
        <f t="shared" si="445"/>
        <v/>
      </c>
      <c r="H2380" s="6" t="str">
        <f>IF($C2380,INDEX(RawData!$A$1:$D$27422,$D2380,3),"")</f>
        <v/>
      </c>
      <c r="I2380" s="6" t="str">
        <f>IF($C2380,INDEX(RawData!$A$1:$D$27422,$D2380,4),"")</f>
        <v/>
      </c>
      <c r="J2380" s="5" t="b">
        <f t="shared" si="449"/>
        <v>0</v>
      </c>
      <c r="K2380" s="4" t="e">
        <f t="shared" si="450"/>
        <v>#N/A</v>
      </c>
      <c r="L2380" s="4" t="e">
        <f t="shared" si="451"/>
        <v>#N/A</v>
      </c>
      <c r="M2380" s="4" t="e">
        <f t="shared" ca="1" si="452"/>
        <v>#N/A</v>
      </c>
      <c r="N2380" s="4" t="e">
        <f t="shared" ca="1" si="453"/>
        <v>#N/A</v>
      </c>
      <c r="O2380" s="4" t="e">
        <f t="shared" ca="1" si="454"/>
        <v>#N/A</v>
      </c>
      <c r="P2380" s="4" t="e">
        <f t="shared" ca="1" si="455"/>
        <v>#N/A</v>
      </c>
    </row>
    <row r="2381" spans="1:16" x14ac:dyDescent="0.2">
      <c r="A2381">
        <f t="shared" si="446"/>
        <v>9496</v>
      </c>
      <c r="B2381" s="4" t="b">
        <f t="shared" si="447"/>
        <v>0</v>
      </c>
      <c r="C2381" s="5" t="b">
        <f t="shared" si="444"/>
        <v>0</v>
      </c>
      <c r="D2381" t="str">
        <f>IF(C2381,VLOOKUP($A2381,RawData!$A$2:$D$27422,2,1),"")</f>
        <v/>
      </c>
      <c r="E2381" t="str">
        <f>IF($C2381,INDEX(RawData!$A$1:$D$27422,$D2381,1),"")</f>
        <v/>
      </c>
      <c r="F2381" s="4" t="e">
        <f t="shared" ca="1" si="448"/>
        <v>#VALUE!</v>
      </c>
      <c r="G2381" t="str">
        <f t="shared" si="445"/>
        <v/>
      </c>
      <c r="H2381" s="6" t="str">
        <f>IF($C2381,INDEX(RawData!$A$1:$D$27422,$D2381,3),"")</f>
        <v/>
      </c>
      <c r="I2381" s="6" t="str">
        <f>IF($C2381,INDEX(RawData!$A$1:$D$27422,$D2381,4),"")</f>
        <v/>
      </c>
      <c r="J2381" s="5" t="b">
        <f t="shared" si="449"/>
        <v>0</v>
      </c>
      <c r="K2381" s="4" t="e">
        <f t="shared" si="450"/>
        <v>#N/A</v>
      </c>
      <c r="L2381" s="4" t="e">
        <f t="shared" si="451"/>
        <v>#N/A</v>
      </c>
      <c r="M2381" s="4" t="e">
        <f t="shared" ca="1" si="452"/>
        <v>#N/A</v>
      </c>
      <c r="N2381" s="4" t="e">
        <f t="shared" ca="1" si="453"/>
        <v>#N/A</v>
      </c>
      <c r="O2381" s="4" t="e">
        <f t="shared" ca="1" si="454"/>
        <v>#N/A</v>
      </c>
      <c r="P2381" s="4" t="e">
        <f t="shared" ca="1" si="455"/>
        <v>#N/A</v>
      </c>
    </row>
    <row r="2382" spans="1:16" x14ac:dyDescent="0.2">
      <c r="A2382">
        <f t="shared" si="446"/>
        <v>9500</v>
      </c>
      <c r="B2382" s="4" t="b">
        <f t="shared" si="447"/>
        <v>0</v>
      </c>
      <c r="C2382" s="5" t="b">
        <f t="shared" si="444"/>
        <v>0</v>
      </c>
      <c r="D2382" t="str">
        <f>IF(C2382,VLOOKUP($A2382,RawData!$A$2:$D$27422,2,1),"")</f>
        <v/>
      </c>
      <c r="E2382" t="str">
        <f>IF($C2382,INDEX(RawData!$A$1:$D$27422,$D2382,1),"")</f>
        <v/>
      </c>
      <c r="F2382" s="4" t="e">
        <f t="shared" ca="1" si="448"/>
        <v>#VALUE!</v>
      </c>
      <c r="G2382" t="str">
        <f t="shared" si="445"/>
        <v/>
      </c>
      <c r="H2382" s="6" t="str">
        <f>IF($C2382,INDEX(RawData!$A$1:$D$27422,$D2382,3),"")</f>
        <v/>
      </c>
      <c r="I2382" s="6" t="str">
        <f>IF($C2382,INDEX(RawData!$A$1:$D$27422,$D2382,4),"")</f>
        <v/>
      </c>
      <c r="J2382" s="5" t="b">
        <f t="shared" si="449"/>
        <v>0</v>
      </c>
      <c r="K2382" s="4" t="e">
        <f t="shared" si="450"/>
        <v>#N/A</v>
      </c>
      <c r="L2382" s="4" t="e">
        <f t="shared" si="451"/>
        <v>#N/A</v>
      </c>
      <c r="M2382" s="4" t="e">
        <f t="shared" ca="1" si="452"/>
        <v>#N/A</v>
      </c>
      <c r="N2382" s="4" t="e">
        <f t="shared" ca="1" si="453"/>
        <v>#N/A</v>
      </c>
      <c r="O2382" s="4" t="e">
        <f t="shared" ca="1" si="454"/>
        <v>#N/A</v>
      </c>
      <c r="P2382" s="4" t="e">
        <f t="shared" ca="1" si="455"/>
        <v>#N/A</v>
      </c>
    </row>
    <row r="2383" spans="1:16" x14ac:dyDescent="0.2">
      <c r="A2383">
        <f t="shared" si="446"/>
        <v>9504</v>
      </c>
      <c r="B2383" s="4" t="b">
        <f t="shared" si="447"/>
        <v>0</v>
      </c>
      <c r="C2383" s="5" t="b">
        <f t="shared" si="444"/>
        <v>0</v>
      </c>
      <c r="D2383" t="str">
        <f>IF(C2383,VLOOKUP($A2383,RawData!$A$2:$D$27422,2,1),"")</f>
        <v/>
      </c>
      <c r="E2383" t="str">
        <f>IF($C2383,INDEX(RawData!$A$1:$D$27422,$D2383,1),"")</f>
        <v/>
      </c>
      <c r="F2383" s="4" t="e">
        <f t="shared" ca="1" si="448"/>
        <v>#VALUE!</v>
      </c>
      <c r="G2383" t="str">
        <f t="shared" si="445"/>
        <v/>
      </c>
      <c r="H2383" s="6" t="str">
        <f>IF($C2383,INDEX(RawData!$A$1:$D$27422,$D2383,3),"")</f>
        <v/>
      </c>
      <c r="I2383" s="6" t="str">
        <f>IF($C2383,INDEX(RawData!$A$1:$D$27422,$D2383,4),"")</f>
        <v/>
      </c>
      <c r="J2383" s="5" t="b">
        <f t="shared" si="449"/>
        <v>0</v>
      </c>
      <c r="K2383" s="4" t="e">
        <f t="shared" si="450"/>
        <v>#N/A</v>
      </c>
      <c r="L2383" s="4" t="e">
        <f t="shared" si="451"/>
        <v>#N/A</v>
      </c>
      <c r="M2383" s="4" t="e">
        <f t="shared" ca="1" si="452"/>
        <v>#N/A</v>
      </c>
      <c r="N2383" s="4" t="e">
        <f t="shared" ca="1" si="453"/>
        <v>#N/A</v>
      </c>
      <c r="O2383" s="4" t="e">
        <f t="shared" ca="1" si="454"/>
        <v>#N/A</v>
      </c>
      <c r="P2383" s="4" t="e">
        <f t="shared" ca="1" si="455"/>
        <v>#N/A</v>
      </c>
    </row>
    <row r="2384" spans="1:16" x14ac:dyDescent="0.2">
      <c r="A2384">
        <f t="shared" si="446"/>
        <v>9508</v>
      </c>
      <c r="B2384" s="4" t="b">
        <f t="shared" si="447"/>
        <v>0</v>
      </c>
      <c r="C2384" s="5" t="b">
        <f t="shared" si="444"/>
        <v>0</v>
      </c>
      <c r="D2384" t="str">
        <f>IF(C2384,VLOOKUP($A2384,RawData!$A$2:$D$27422,2,1),"")</f>
        <v/>
      </c>
      <c r="E2384" t="str">
        <f>IF($C2384,INDEX(RawData!$A$1:$D$27422,$D2384,1),"")</f>
        <v/>
      </c>
      <c r="F2384" s="4" t="e">
        <f t="shared" ca="1" si="448"/>
        <v>#VALUE!</v>
      </c>
      <c r="G2384" t="str">
        <f t="shared" si="445"/>
        <v/>
      </c>
      <c r="H2384" s="6" t="str">
        <f>IF($C2384,INDEX(RawData!$A$1:$D$27422,$D2384,3),"")</f>
        <v/>
      </c>
      <c r="I2384" s="6" t="str">
        <f>IF($C2384,INDEX(RawData!$A$1:$D$27422,$D2384,4),"")</f>
        <v/>
      </c>
      <c r="J2384" s="5" t="b">
        <f t="shared" si="449"/>
        <v>0</v>
      </c>
      <c r="K2384" s="4" t="e">
        <f t="shared" si="450"/>
        <v>#N/A</v>
      </c>
      <c r="L2384" s="4" t="e">
        <f t="shared" si="451"/>
        <v>#N/A</v>
      </c>
      <c r="M2384" s="4" t="e">
        <f t="shared" ca="1" si="452"/>
        <v>#N/A</v>
      </c>
      <c r="N2384" s="4" t="e">
        <f t="shared" ca="1" si="453"/>
        <v>#N/A</v>
      </c>
      <c r="O2384" s="4" t="e">
        <f t="shared" ca="1" si="454"/>
        <v>#N/A</v>
      </c>
      <c r="P2384" s="4" t="e">
        <f t="shared" ca="1" si="455"/>
        <v>#N/A</v>
      </c>
    </row>
    <row r="2385" spans="1:16" x14ac:dyDescent="0.2">
      <c r="A2385">
        <f t="shared" si="446"/>
        <v>9512</v>
      </c>
      <c r="B2385" s="4" t="b">
        <f t="shared" si="447"/>
        <v>0</v>
      </c>
      <c r="C2385" s="5" t="b">
        <f t="shared" si="444"/>
        <v>0</v>
      </c>
      <c r="D2385" t="str">
        <f>IF(C2385,VLOOKUP($A2385,RawData!$A$2:$D$27422,2,1),"")</f>
        <v/>
      </c>
      <c r="E2385" t="str">
        <f>IF($C2385,INDEX(RawData!$A$1:$D$27422,$D2385,1),"")</f>
        <v/>
      </c>
      <c r="F2385" s="4" t="e">
        <f t="shared" ca="1" si="448"/>
        <v>#VALUE!</v>
      </c>
      <c r="G2385" t="str">
        <f t="shared" si="445"/>
        <v/>
      </c>
      <c r="H2385" s="6" t="str">
        <f>IF($C2385,INDEX(RawData!$A$1:$D$27422,$D2385,3),"")</f>
        <v/>
      </c>
      <c r="I2385" s="6" t="str">
        <f>IF($C2385,INDEX(RawData!$A$1:$D$27422,$D2385,4),"")</f>
        <v/>
      </c>
      <c r="J2385" s="5" t="b">
        <f t="shared" si="449"/>
        <v>0</v>
      </c>
      <c r="K2385" s="4" t="e">
        <f t="shared" si="450"/>
        <v>#N/A</v>
      </c>
      <c r="L2385" s="4" t="e">
        <f t="shared" si="451"/>
        <v>#N/A</v>
      </c>
      <c r="M2385" s="4" t="e">
        <f t="shared" ca="1" si="452"/>
        <v>#N/A</v>
      </c>
      <c r="N2385" s="4" t="e">
        <f t="shared" ca="1" si="453"/>
        <v>#N/A</v>
      </c>
      <c r="O2385" s="4" t="e">
        <f t="shared" ca="1" si="454"/>
        <v>#N/A</v>
      </c>
      <c r="P2385" s="4" t="e">
        <f t="shared" ca="1" si="455"/>
        <v>#N/A</v>
      </c>
    </row>
    <row r="2386" spans="1:16" x14ac:dyDescent="0.2">
      <c r="A2386">
        <f t="shared" si="446"/>
        <v>9516</v>
      </c>
      <c r="B2386" s="4" t="b">
        <f t="shared" si="447"/>
        <v>0</v>
      </c>
      <c r="C2386" s="5" t="b">
        <f t="shared" si="444"/>
        <v>0</v>
      </c>
      <c r="D2386" t="str">
        <f>IF(C2386,VLOOKUP($A2386,RawData!$A$2:$D$27422,2,1),"")</f>
        <v/>
      </c>
      <c r="E2386" t="str">
        <f>IF($C2386,INDEX(RawData!$A$1:$D$27422,$D2386,1),"")</f>
        <v/>
      </c>
      <c r="F2386" s="4" t="e">
        <f t="shared" ca="1" si="448"/>
        <v>#VALUE!</v>
      </c>
      <c r="G2386" t="str">
        <f t="shared" si="445"/>
        <v/>
      </c>
      <c r="H2386" s="6" t="str">
        <f>IF($C2386,INDEX(RawData!$A$1:$D$27422,$D2386,3),"")</f>
        <v/>
      </c>
      <c r="I2386" s="6" t="str">
        <f>IF($C2386,INDEX(RawData!$A$1:$D$27422,$D2386,4),"")</f>
        <v/>
      </c>
      <c r="J2386" s="5" t="b">
        <f t="shared" si="449"/>
        <v>0</v>
      </c>
      <c r="K2386" s="4" t="e">
        <f t="shared" si="450"/>
        <v>#N/A</v>
      </c>
      <c r="L2386" s="4" t="e">
        <f t="shared" si="451"/>
        <v>#N/A</v>
      </c>
      <c r="M2386" s="4" t="e">
        <f t="shared" ca="1" si="452"/>
        <v>#N/A</v>
      </c>
      <c r="N2386" s="4" t="e">
        <f t="shared" ca="1" si="453"/>
        <v>#N/A</v>
      </c>
      <c r="O2386" s="4" t="e">
        <f t="shared" ca="1" si="454"/>
        <v>#N/A</v>
      </c>
      <c r="P2386" s="4" t="e">
        <f t="shared" ca="1" si="455"/>
        <v>#N/A</v>
      </c>
    </row>
    <row r="2387" spans="1:16" x14ac:dyDescent="0.2">
      <c r="A2387">
        <f t="shared" si="446"/>
        <v>9520</v>
      </c>
      <c r="B2387" s="4" t="b">
        <f t="shared" si="447"/>
        <v>0</v>
      </c>
      <c r="C2387" s="5" t="b">
        <f t="shared" si="444"/>
        <v>0</v>
      </c>
      <c r="D2387" t="str">
        <f>IF(C2387,VLOOKUP($A2387,RawData!$A$2:$D$27422,2,1),"")</f>
        <v/>
      </c>
      <c r="E2387" t="str">
        <f>IF($C2387,INDEX(RawData!$A$1:$D$27422,$D2387,1),"")</f>
        <v/>
      </c>
      <c r="F2387" s="4" t="e">
        <f t="shared" ca="1" si="448"/>
        <v>#VALUE!</v>
      </c>
      <c r="G2387" t="str">
        <f t="shared" si="445"/>
        <v/>
      </c>
      <c r="H2387" s="6" t="str">
        <f>IF($C2387,INDEX(RawData!$A$1:$D$27422,$D2387,3),"")</f>
        <v/>
      </c>
      <c r="I2387" s="6" t="str">
        <f>IF($C2387,INDEX(RawData!$A$1:$D$27422,$D2387,4),"")</f>
        <v/>
      </c>
      <c r="J2387" s="5" t="b">
        <f t="shared" si="449"/>
        <v>0</v>
      </c>
      <c r="K2387" s="4" t="e">
        <f t="shared" si="450"/>
        <v>#N/A</v>
      </c>
      <c r="L2387" s="4" t="e">
        <f t="shared" si="451"/>
        <v>#N/A</v>
      </c>
      <c r="M2387" s="4" t="e">
        <f t="shared" ca="1" si="452"/>
        <v>#N/A</v>
      </c>
      <c r="N2387" s="4" t="e">
        <f t="shared" ca="1" si="453"/>
        <v>#N/A</v>
      </c>
      <c r="O2387" s="4" t="e">
        <f t="shared" ca="1" si="454"/>
        <v>#N/A</v>
      </c>
      <c r="P2387" s="4" t="e">
        <f t="shared" ca="1" si="455"/>
        <v>#N/A</v>
      </c>
    </row>
    <row r="2388" spans="1:16" x14ac:dyDescent="0.2">
      <c r="A2388">
        <f t="shared" si="446"/>
        <v>9524</v>
      </c>
      <c r="B2388" s="4" t="b">
        <f t="shared" si="447"/>
        <v>0</v>
      </c>
      <c r="C2388" s="5" t="b">
        <f t="shared" si="444"/>
        <v>0</v>
      </c>
      <c r="D2388" t="str">
        <f>IF(C2388,VLOOKUP($A2388,RawData!$A$2:$D$27422,2,1),"")</f>
        <v/>
      </c>
      <c r="E2388" t="str">
        <f>IF($C2388,INDEX(RawData!$A$1:$D$27422,$D2388,1),"")</f>
        <v/>
      </c>
      <c r="F2388" s="4" t="e">
        <f t="shared" ca="1" si="448"/>
        <v>#VALUE!</v>
      </c>
      <c r="G2388" t="str">
        <f t="shared" si="445"/>
        <v/>
      </c>
      <c r="H2388" s="6" t="str">
        <f>IF($C2388,INDEX(RawData!$A$1:$D$27422,$D2388,3),"")</f>
        <v/>
      </c>
      <c r="I2388" s="6" t="str">
        <f>IF($C2388,INDEX(RawData!$A$1:$D$27422,$D2388,4),"")</f>
        <v/>
      </c>
      <c r="J2388" s="5" t="b">
        <f t="shared" si="449"/>
        <v>0</v>
      </c>
      <c r="K2388" s="4" t="e">
        <f t="shared" si="450"/>
        <v>#N/A</v>
      </c>
      <c r="L2388" s="4" t="e">
        <f t="shared" si="451"/>
        <v>#N/A</v>
      </c>
      <c r="M2388" s="4" t="e">
        <f t="shared" ca="1" si="452"/>
        <v>#N/A</v>
      </c>
      <c r="N2388" s="4" t="e">
        <f t="shared" ca="1" si="453"/>
        <v>#N/A</v>
      </c>
      <c r="O2388" s="4" t="e">
        <f t="shared" ca="1" si="454"/>
        <v>#N/A</v>
      </c>
      <c r="P2388" s="4" t="e">
        <f t="shared" ca="1" si="455"/>
        <v>#N/A</v>
      </c>
    </row>
    <row r="2389" spans="1:16" x14ac:dyDescent="0.2">
      <c r="A2389">
        <f t="shared" si="446"/>
        <v>9528</v>
      </c>
      <c r="B2389" s="4" t="b">
        <f t="shared" si="447"/>
        <v>0</v>
      </c>
      <c r="C2389" s="5" t="b">
        <f t="shared" si="444"/>
        <v>0</v>
      </c>
      <c r="D2389" t="str">
        <f>IF(C2389,VLOOKUP($A2389,RawData!$A$2:$D$27422,2,1),"")</f>
        <v/>
      </c>
      <c r="E2389" t="str">
        <f>IF($C2389,INDEX(RawData!$A$1:$D$27422,$D2389,1),"")</f>
        <v/>
      </c>
      <c r="F2389" s="4" t="e">
        <f t="shared" ca="1" si="448"/>
        <v>#VALUE!</v>
      </c>
      <c r="G2389" t="str">
        <f t="shared" si="445"/>
        <v/>
      </c>
      <c r="H2389" s="6" t="str">
        <f>IF($C2389,INDEX(RawData!$A$1:$D$27422,$D2389,3),"")</f>
        <v/>
      </c>
      <c r="I2389" s="6" t="str">
        <f>IF($C2389,INDEX(RawData!$A$1:$D$27422,$D2389,4),"")</f>
        <v/>
      </c>
      <c r="J2389" s="5" t="b">
        <f t="shared" si="449"/>
        <v>0</v>
      </c>
      <c r="K2389" s="4" t="e">
        <f t="shared" si="450"/>
        <v>#N/A</v>
      </c>
      <c r="L2389" s="4" t="e">
        <f t="shared" si="451"/>
        <v>#N/A</v>
      </c>
      <c r="M2389" s="4" t="e">
        <f t="shared" ca="1" si="452"/>
        <v>#N/A</v>
      </c>
      <c r="N2389" s="4" t="e">
        <f t="shared" ca="1" si="453"/>
        <v>#N/A</v>
      </c>
      <c r="O2389" s="4" t="e">
        <f t="shared" ca="1" si="454"/>
        <v>#N/A</v>
      </c>
      <c r="P2389" s="4" t="e">
        <f t="shared" ca="1" si="455"/>
        <v>#N/A</v>
      </c>
    </row>
    <row r="2390" spans="1:16" x14ac:dyDescent="0.2">
      <c r="A2390">
        <f t="shared" si="446"/>
        <v>9532</v>
      </c>
      <c r="B2390" s="4" t="b">
        <f t="shared" si="447"/>
        <v>0</v>
      </c>
      <c r="C2390" s="5" t="b">
        <f t="shared" si="444"/>
        <v>0</v>
      </c>
      <c r="D2390" t="str">
        <f>IF(C2390,VLOOKUP($A2390,RawData!$A$2:$D$27422,2,1),"")</f>
        <v/>
      </c>
      <c r="E2390" t="str">
        <f>IF($C2390,INDEX(RawData!$A$1:$D$27422,$D2390,1),"")</f>
        <v/>
      </c>
      <c r="F2390" s="4" t="e">
        <f t="shared" ca="1" si="448"/>
        <v>#VALUE!</v>
      </c>
      <c r="G2390" t="str">
        <f t="shared" si="445"/>
        <v/>
      </c>
      <c r="H2390" s="6" t="str">
        <f>IF($C2390,INDEX(RawData!$A$1:$D$27422,$D2390,3),"")</f>
        <v/>
      </c>
      <c r="I2390" s="6" t="str">
        <f>IF($C2390,INDEX(RawData!$A$1:$D$27422,$D2390,4),"")</f>
        <v/>
      </c>
      <c r="J2390" s="5" t="b">
        <f t="shared" si="449"/>
        <v>0</v>
      </c>
      <c r="K2390" s="4" t="e">
        <f t="shared" si="450"/>
        <v>#N/A</v>
      </c>
      <c r="L2390" s="4" t="e">
        <f t="shared" si="451"/>
        <v>#N/A</v>
      </c>
      <c r="M2390" s="4" t="e">
        <f t="shared" ca="1" si="452"/>
        <v>#N/A</v>
      </c>
      <c r="N2390" s="4" t="e">
        <f t="shared" ca="1" si="453"/>
        <v>#N/A</v>
      </c>
      <c r="O2390" s="4" t="e">
        <f t="shared" ca="1" si="454"/>
        <v>#N/A</v>
      </c>
      <c r="P2390" s="4" t="e">
        <f t="shared" ca="1" si="455"/>
        <v>#N/A</v>
      </c>
    </row>
    <row r="2391" spans="1:16" x14ac:dyDescent="0.2">
      <c r="A2391">
        <f t="shared" si="446"/>
        <v>9536</v>
      </c>
      <c r="B2391" s="4" t="b">
        <f t="shared" si="447"/>
        <v>0</v>
      </c>
      <c r="C2391" s="5" t="b">
        <f t="shared" si="444"/>
        <v>0</v>
      </c>
      <c r="D2391" t="str">
        <f>IF(C2391,VLOOKUP($A2391,RawData!$A$2:$D$27422,2,1),"")</f>
        <v/>
      </c>
      <c r="E2391" t="str">
        <f>IF($C2391,INDEX(RawData!$A$1:$D$27422,$D2391,1),"")</f>
        <v/>
      </c>
      <c r="F2391" s="4" t="e">
        <f t="shared" ca="1" si="448"/>
        <v>#VALUE!</v>
      </c>
      <c r="G2391" t="str">
        <f t="shared" si="445"/>
        <v/>
      </c>
      <c r="H2391" s="6" t="str">
        <f>IF($C2391,INDEX(RawData!$A$1:$D$27422,$D2391,3),"")</f>
        <v/>
      </c>
      <c r="I2391" s="6" t="str">
        <f>IF($C2391,INDEX(RawData!$A$1:$D$27422,$D2391,4),"")</f>
        <v/>
      </c>
      <c r="J2391" s="5" t="b">
        <f t="shared" si="449"/>
        <v>0</v>
      </c>
      <c r="K2391" s="4" t="e">
        <f t="shared" si="450"/>
        <v>#N/A</v>
      </c>
      <c r="L2391" s="4" t="e">
        <f t="shared" si="451"/>
        <v>#N/A</v>
      </c>
      <c r="M2391" s="4" t="e">
        <f t="shared" ca="1" si="452"/>
        <v>#N/A</v>
      </c>
      <c r="N2391" s="4" t="e">
        <f t="shared" ca="1" si="453"/>
        <v>#N/A</v>
      </c>
      <c r="O2391" s="4" t="e">
        <f t="shared" ca="1" si="454"/>
        <v>#N/A</v>
      </c>
      <c r="P2391" s="4" t="e">
        <f t="shared" ca="1" si="455"/>
        <v>#N/A</v>
      </c>
    </row>
    <row r="2392" spans="1:16" x14ac:dyDescent="0.2">
      <c r="A2392">
        <f t="shared" si="446"/>
        <v>9540</v>
      </c>
      <c r="B2392" s="4" t="b">
        <f t="shared" si="447"/>
        <v>0</v>
      </c>
      <c r="C2392" s="5" t="b">
        <f t="shared" si="444"/>
        <v>0</v>
      </c>
      <c r="D2392" t="str">
        <f>IF(C2392,VLOOKUP($A2392,RawData!$A$2:$D$27422,2,1),"")</f>
        <v/>
      </c>
      <c r="E2392" t="str">
        <f>IF($C2392,INDEX(RawData!$A$1:$D$27422,$D2392,1),"")</f>
        <v/>
      </c>
      <c r="F2392" s="4" t="e">
        <f t="shared" ca="1" si="448"/>
        <v>#VALUE!</v>
      </c>
      <c r="G2392" t="str">
        <f t="shared" si="445"/>
        <v/>
      </c>
      <c r="H2392" s="6" t="str">
        <f>IF($C2392,INDEX(RawData!$A$1:$D$27422,$D2392,3),"")</f>
        <v/>
      </c>
      <c r="I2392" s="6" t="str">
        <f>IF($C2392,INDEX(RawData!$A$1:$D$27422,$D2392,4),"")</f>
        <v/>
      </c>
      <c r="J2392" s="5" t="b">
        <f t="shared" si="449"/>
        <v>0</v>
      </c>
      <c r="K2392" s="4" t="e">
        <f t="shared" si="450"/>
        <v>#N/A</v>
      </c>
      <c r="L2392" s="4" t="e">
        <f t="shared" si="451"/>
        <v>#N/A</v>
      </c>
      <c r="M2392" s="4" t="e">
        <f t="shared" ca="1" si="452"/>
        <v>#N/A</v>
      </c>
      <c r="N2392" s="4" t="e">
        <f t="shared" ca="1" si="453"/>
        <v>#N/A</v>
      </c>
      <c r="O2392" s="4" t="e">
        <f t="shared" ca="1" si="454"/>
        <v>#N/A</v>
      </c>
      <c r="P2392" s="4" t="e">
        <f t="shared" ca="1" si="455"/>
        <v>#N/A</v>
      </c>
    </row>
    <row r="2393" spans="1:16" x14ac:dyDescent="0.2">
      <c r="A2393">
        <f t="shared" si="446"/>
        <v>9544</v>
      </c>
      <c r="B2393" s="4" t="b">
        <f t="shared" si="447"/>
        <v>0</v>
      </c>
      <c r="C2393" s="5" t="b">
        <f t="shared" si="444"/>
        <v>0</v>
      </c>
      <c r="D2393" t="str">
        <f>IF(C2393,VLOOKUP($A2393,RawData!$A$2:$D$27422,2,1),"")</f>
        <v/>
      </c>
      <c r="E2393" t="str">
        <f>IF($C2393,INDEX(RawData!$A$1:$D$27422,$D2393,1),"")</f>
        <v/>
      </c>
      <c r="F2393" s="4" t="e">
        <f t="shared" ca="1" si="448"/>
        <v>#VALUE!</v>
      </c>
      <c r="G2393" t="str">
        <f t="shared" si="445"/>
        <v/>
      </c>
      <c r="H2393" s="6" t="str">
        <f>IF($C2393,INDEX(RawData!$A$1:$D$27422,$D2393,3),"")</f>
        <v/>
      </c>
      <c r="I2393" s="6" t="str">
        <f>IF($C2393,INDEX(RawData!$A$1:$D$27422,$D2393,4),"")</f>
        <v/>
      </c>
      <c r="J2393" s="5" t="b">
        <f t="shared" si="449"/>
        <v>0</v>
      </c>
      <c r="K2393" s="4" t="e">
        <f t="shared" si="450"/>
        <v>#N/A</v>
      </c>
      <c r="L2393" s="4" t="e">
        <f t="shared" si="451"/>
        <v>#N/A</v>
      </c>
      <c r="M2393" s="4" t="e">
        <f t="shared" ca="1" si="452"/>
        <v>#N/A</v>
      </c>
      <c r="N2393" s="4" t="e">
        <f t="shared" ca="1" si="453"/>
        <v>#N/A</v>
      </c>
      <c r="O2393" s="4" t="e">
        <f t="shared" ca="1" si="454"/>
        <v>#N/A</v>
      </c>
      <c r="P2393" s="4" t="e">
        <f t="shared" ca="1" si="455"/>
        <v>#N/A</v>
      </c>
    </row>
    <row r="2394" spans="1:16" x14ac:dyDescent="0.2">
      <c r="A2394">
        <f t="shared" si="446"/>
        <v>9548</v>
      </c>
      <c r="B2394" s="4" t="b">
        <f t="shared" si="447"/>
        <v>0</v>
      </c>
      <c r="C2394" s="5" t="b">
        <f t="shared" si="444"/>
        <v>0</v>
      </c>
      <c r="D2394" t="str">
        <f>IF(C2394,VLOOKUP($A2394,RawData!$A$2:$D$27422,2,1),"")</f>
        <v/>
      </c>
      <c r="E2394" t="str">
        <f>IF($C2394,INDEX(RawData!$A$1:$D$27422,$D2394,1),"")</f>
        <v/>
      </c>
      <c r="F2394" s="4" t="e">
        <f t="shared" ca="1" si="448"/>
        <v>#VALUE!</v>
      </c>
      <c r="G2394" t="str">
        <f t="shared" si="445"/>
        <v/>
      </c>
      <c r="H2394" s="6" t="str">
        <f>IF($C2394,INDEX(RawData!$A$1:$D$27422,$D2394,3),"")</f>
        <v/>
      </c>
      <c r="I2394" s="6" t="str">
        <f>IF($C2394,INDEX(RawData!$A$1:$D$27422,$D2394,4),"")</f>
        <v/>
      </c>
      <c r="J2394" s="5" t="b">
        <f t="shared" si="449"/>
        <v>0</v>
      </c>
      <c r="K2394" s="4" t="e">
        <f t="shared" si="450"/>
        <v>#N/A</v>
      </c>
      <c r="L2394" s="4" t="e">
        <f t="shared" si="451"/>
        <v>#N/A</v>
      </c>
      <c r="M2394" s="4" t="e">
        <f t="shared" ca="1" si="452"/>
        <v>#N/A</v>
      </c>
      <c r="N2394" s="4" t="e">
        <f t="shared" ca="1" si="453"/>
        <v>#N/A</v>
      </c>
      <c r="O2394" s="4" t="e">
        <f t="shared" ca="1" si="454"/>
        <v>#N/A</v>
      </c>
      <c r="P2394" s="4" t="e">
        <f t="shared" ca="1" si="455"/>
        <v>#N/A</v>
      </c>
    </row>
    <row r="2395" spans="1:16" x14ac:dyDescent="0.2">
      <c r="A2395">
        <f t="shared" si="446"/>
        <v>9552</v>
      </c>
      <c r="B2395" s="4" t="b">
        <f t="shared" si="447"/>
        <v>0</v>
      </c>
      <c r="C2395" s="5" t="b">
        <f t="shared" si="444"/>
        <v>0</v>
      </c>
      <c r="D2395" t="str">
        <f>IF(C2395,VLOOKUP($A2395,RawData!$A$2:$D$27422,2,1),"")</f>
        <v/>
      </c>
      <c r="E2395" t="str">
        <f>IF($C2395,INDEX(RawData!$A$1:$D$27422,$D2395,1),"")</f>
        <v/>
      </c>
      <c r="F2395" s="4" t="e">
        <f t="shared" ca="1" si="448"/>
        <v>#VALUE!</v>
      </c>
      <c r="G2395" t="str">
        <f t="shared" si="445"/>
        <v/>
      </c>
      <c r="H2395" s="6" t="str">
        <f>IF($C2395,INDEX(RawData!$A$1:$D$27422,$D2395,3),"")</f>
        <v/>
      </c>
      <c r="I2395" s="6" t="str">
        <f>IF($C2395,INDEX(RawData!$A$1:$D$27422,$D2395,4),"")</f>
        <v/>
      </c>
      <c r="J2395" s="5" t="b">
        <f t="shared" si="449"/>
        <v>0</v>
      </c>
      <c r="K2395" s="4" t="e">
        <f t="shared" si="450"/>
        <v>#N/A</v>
      </c>
      <c r="L2395" s="4" t="e">
        <f t="shared" si="451"/>
        <v>#N/A</v>
      </c>
      <c r="M2395" s="4" t="e">
        <f t="shared" ca="1" si="452"/>
        <v>#N/A</v>
      </c>
      <c r="N2395" s="4" t="e">
        <f t="shared" ca="1" si="453"/>
        <v>#N/A</v>
      </c>
      <c r="O2395" s="4" t="e">
        <f t="shared" ca="1" si="454"/>
        <v>#N/A</v>
      </c>
      <c r="P2395" s="4" t="e">
        <f t="shared" ca="1" si="455"/>
        <v>#N/A</v>
      </c>
    </row>
    <row r="2396" spans="1:16" x14ac:dyDescent="0.2">
      <c r="A2396">
        <f t="shared" si="446"/>
        <v>9556</v>
      </c>
      <c r="B2396" s="4" t="b">
        <f t="shared" si="447"/>
        <v>0</v>
      </c>
      <c r="C2396" s="5" t="b">
        <f t="shared" si="444"/>
        <v>0</v>
      </c>
      <c r="D2396" t="str">
        <f>IF(C2396,VLOOKUP($A2396,RawData!$A$2:$D$27422,2,1),"")</f>
        <v/>
      </c>
      <c r="E2396" t="str">
        <f>IF($C2396,INDEX(RawData!$A$1:$D$27422,$D2396,1),"")</f>
        <v/>
      </c>
      <c r="F2396" s="4" t="e">
        <f t="shared" ca="1" si="448"/>
        <v>#VALUE!</v>
      </c>
      <c r="G2396" t="str">
        <f t="shared" si="445"/>
        <v/>
      </c>
      <c r="H2396" s="6" t="str">
        <f>IF($C2396,INDEX(RawData!$A$1:$D$27422,$D2396,3),"")</f>
        <v/>
      </c>
      <c r="I2396" s="6" t="str">
        <f>IF($C2396,INDEX(RawData!$A$1:$D$27422,$D2396,4),"")</f>
        <v/>
      </c>
      <c r="J2396" s="5" t="b">
        <f t="shared" si="449"/>
        <v>0</v>
      </c>
      <c r="K2396" s="4" t="e">
        <f t="shared" si="450"/>
        <v>#N/A</v>
      </c>
      <c r="L2396" s="4" t="e">
        <f t="shared" si="451"/>
        <v>#N/A</v>
      </c>
      <c r="M2396" s="4" t="e">
        <f t="shared" ca="1" si="452"/>
        <v>#N/A</v>
      </c>
      <c r="N2396" s="4" t="e">
        <f t="shared" ca="1" si="453"/>
        <v>#N/A</v>
      </c>
      <c r="O2396" s="4" t="e">
        <f t="shared" ca="1" si="454"/>
        <v>#N/A</v>
      </c>
      <c r="P2396" s="4" t="e">
        <f t="shared" ca="1" si="455"/>
        <v>#N/A</v>
      </c>
    </row>
    <row r="2397" spans="1:16" x14ac:dyDescent="0.2">
      <c r="A2397">
        <f t="shared" si="446"/>
        <v>9560</v>
      </c>
      <c r="B2397" s="4" t="b">
        <f t="shared" si="447"/>
        <v>0</v>
      </c>
      <c r="C2397" s="5" t="b">
        <f t="shared" si="444"/>
        <v>0</v>
      </c>
      <c r="D2397" t="str">
        <f>IF(C2397,VLOOKUP($A2397,RawData!$A$2:$D$27422,2,1),"")</f>
        <v/>
      </c>
      <c r="E2397" t="str">
        <f>IF($C2397,INDEX(RawData!$A$1:$D$27422,$D2397,1),"")</f>
        <v/>
      </c>
      <c r="F2397" s="4" t="e">
        <f t="shared" ca="1" si="448"/>
        <v>#VALUE!</v>
      </c>
      <c r="G2397" t="str">
        <f t="shared" si="445"/>
        <v/>
      </c>
      <c r="H2397" s="6" t="str">
        <f>IF($C2397,INDEX(RawData!$A$1:$D$27422,$D2397,3),"")</f>
        <v/>
      </c>
      <c r="I2397" s="6" t="str">
        <f>IF($C2397,INDEX(RawData!$A$1:$D$27422,$D2397,4),"")</f>
        <v/>
      </c>
      <c r="J2397" s="5" t="b">
        <f t="shared" si="449"/>
        <v>0</v>
      </c>
      <c r="K2397" s="4" t="e">
        <f t="shared" si="450"/>
        <v>#N/A</v>
      </c>
      <c r="L2397" s="4" t="e">
        <f t="shared" si="451"/>
        <v>#N/A</v>
      </c>
      <c r="M2397" s="4" t="e">
        <f t="shared" ca="1" si="452"/>
        <v>#N/A</v>
      </c>
      <c r="N2397" s="4" t="e">
        <f t="shared" ca="1" si="453"/>
        <v>#N/A</v>
      </c>
      <c r="O2397" s="4" t="e">
        <f t="shared" ca="1" si="454"/>
        <v>#N/A</v>
      </c>
      <c r="P2397" s="4" t="e">
        <f t="shared" ca="1" si="455"/>
        <v>#N/A</v>
      </c>
    </row>
    <row r="2398" spans="1:16" x14ac:dyDescent="0.2">
      <c r="A2398">
        <f t="shared" si="446"/>
        <v>9564</v>
      </c>
      <c r="B2398" s="4" t="b">
        <f t="shared" si="447"/>
        <v>0</v>
      </c>
      <c r="C2398" s="5" t="b">
        <f t="shared" si="444"/>
        <v>0</v>
      </c>
      <c r="D2398" t="str">
        <f>IF(C2398,VLOOKUP($A2398,RawData!$A$2:$D$27422,2,1),"")</f>
        <v/>
      </c>
      <c r="E2398" t="str">
        <f>IF($C2398,INDEX(RawData!$A$1:$D$27422,$D2398,1),"")</f>
        <v/>
      </c>
      <c r="F2398" s="4" t="e">
        <f t="shared" ca="1" si="448"/>
        <v>#VALUE!</v>
      </c>
      <c r="G2398" t="str">
        <f t="shared" si="445"/>
        <v/>
      </c>
      <c r="H2398" s="6" t="str">
        <f>IF($C2398,INDEX(RawData!$A$1:$D$27422,$D2398,3),"")</f>
        <v/>
      </c>
      <c r="I2398" s="6" t="str">
        <f>IF($C2398,INDEX(RawData!$A$1:$D$27422,$D2398,4),"")</f>
        <v/>
      </c>
      <c r="J2398" s="5" t="b">
        <f t="shared" si="449"/>
        <v>0</v>
      </c>
      <c r="K2398" s="4" t="e">
        <f t="shared" si="450"/>
        <v>#N/A</v>
      </c>
      <c r="L2398" s="4" t="e">
        <f t="shared" si="451"/>
        <v>#N/A</v>
      </c>
      <c r="M2398" s="4" t="e">
        <f t="shared" ca="1" si="452"/>
        <v>#N/A</v>
      </c>
      <c r="N2398" s="4" t="e">
        <f t="shared" ca="1" si="453"/>
        <v>#N/A</v>
      </c>
      <c r="O2398" s="4" t="e">
        <f t="shared" ca="1" si="454"/>
        <v>#N/A</v>
      </c>
      <c r="P2398" s="4" t="e">
        <f t="shared" ca="1" si="455"/>
        <v>#N/A</v>
      </c>
    </row>
    <row r="2399" spans="1:16" x14ac:dyDescent="0.2">
      <c r="A2399">
        <f t="shared" si="446"/>
        <v>9568</v>
      </c>
      <c r="B2399" s="4" t="b">
        <f t="shared" si="447"/>
        <v>0</v>
      </c>
      <c r="C2399" s="5" t="b">
        <f t="shared" si="444"/>
        <v>0</v>
      </c>
      <c r="D2399" t="str">
        <f>IF(C2399,VLOOKUP($A2399,RawData!$A$2:$D$27422,2,1),"")</f>
        <v/>
      </c>
      <c r="E2399" t="str">
        <f>IF($C2399,INDEX(RawData!$A$1:$D$27422,$D2399,1),"")</f>
        <v/>
      </c>
      <c r="F2399" s="4" t="e">
        <f t="shared" ca="1" si="448"/>
        <v>#VALUE!</v>
      </c>
      <c r="G2399" t="str">
        <f t="shared" si="445"/>
        <v/>
      </c>
      <c r="H2399" s="6" t="str">
        <f>IF($C2399,INDEX(RawData!$A$1:$D$27422,$D2399,3),"")</f>
        <v/>
      </c>
      <c r="I2399" s="6" t="str">
        <f>IF($C2399,INDEX(RawData!$A$1:$D$27422,$D2399,4),"")</f>
        <v/>
      </c>
      <c r="J2399" s="5" t="b">
        <f t="shared" si="449"/>
        <v>0</v>
      </c>
      <c r="K2399" s="4" t="e">
        <f t="shared" si="450"/>
        <v>#N/A</v>
      </c>
      <c r="L2399" s="4" t="e">
        <f t="shared" si="451"/>
        <v>#N/A</v>
      </c>
      <c r="M2399" s="4" t="e">
        <f t="shared" ca="1" si="452"/>
        <v>#N/A</v>
      </c>
      <c r="N2399" s="4" t="e">
        <f t="shared" ca="1" si="453"/>
        <v>#N/A</v>
      </c>
      <c r="O2399" s="4" t="e">
        <f t="shared" ca="1" si="454"/>
        <v>#N/A</v>
      </c>
      <c r="P2399" s="4" t="e">
        <f t="shared" ca="1" si="455"/>
        <v>#N/A</v>
      </c>
    </row>
    <row r="2400" spans="1:16" x14ac:dyDescent="0.2">
      <c r="A2400">
        <f t="shared" si="446"/>
        <v>9572</v>
      </c>
      <c r="B2400" s="4" t="b">
        <f t="shared" si="447"/>
        <v>0</v>
      </c>
      <c r="C2400" s="5" t="b">
        <f t="shared" si="444"/>
        <v>0</v>
      </c>
      <c r="D2400" t="str">
        <f>IF(C2400,VLOOKUP($A2400,RawData!$A$2:$D$27422,2,1),"")</f>
        <v/>
      </c>
      <c r="E2400" t="str">
        <f>IF($C2400,INDEX(RawData!$A$1:$D$27422,$D2400,1),"")</f>
        <v/>
      </c>
      <c r="F2400" s="4" t="e">
        <f t="shared" ca="1" si="448"/>
        <v>#VALUE!</v>
      </c>
      <c r="G2400" t="str">
        <f t="shared" si="445"/>
        <v/>
      </c>
      <c r="H2400" s="6" t="str">
        <f>IF($C2400,INDEX(RawData!$A$1:$D$27422,$D2400,3),"")</f>
        <v/>
      </c>
      <c r="I2400" s="6" t="str">
        <f>IF($C2400,INDEX(RawData!$A$1:$D$27422,$D2400,4),"")</f>
        <v/>
      </c>
      <c r="J2400" s="5" t="b">
        <f t="shared" si="449"/>
        <v>0</v>
      </c>
      <c r="K2400" s="4" t="e">
        <f t="shared" si="450"/>
        <v>#N/A</v>
      </c>
      <c r="L2400" s="4" t="e">
        <f t="shared" si="451"/>
        <v>#N/A</v>
      </c>
      <c r="M2400" s="4" t="e">
        <f t="shared" ca="1" si="452"/>
        <v>#N/A</v>
      </c>
      <c r="N2400" s="4" t="e">
        <f t="shared" ca="1" si="453"/>
        <v>#N/A</v>
      </c>
      <c r="O2400" s="4" t="e">
        <f t="shared" ca="1" si="454"/>
        <v>#N/A</v>
      </c>
      <c r="P2400" s="4" t="e">
        <f t="shared" ca="1" si="455"/>
        <v>#N/A</v>
      </c>
    </row>
    <row r="2401" spans="1:16" x14ac:dyDescent="0.2">
      <c r="A2401">
        <f t="shared" si="446"/>
        <v>9576</v>
      </c>
      <c r="B2401" s="4" t="b">
        <f t="shared" si="447"/>
        <v>0</v>
      </c>
      <c r="C2401" s="5" t="b">
        <f t="shared" si="444"/>
        <v>0</v>
      </c>
      <c r="D2401" t="str">
        <f>IF(C2401,VLOOKUP($A2401,RawData!$A$2:$D$27422,2,1),"")</f>
        <v/>
      </c>
      <c r="E2401" t="str">
        <f>IF($C2401,INDEX(RawData!$A$1:$D$27422,$D2401,1),"")</f>
        <v/>
      </c>
      <c r="F2401" s="4" t="e">
        <f t="shared" ca="1" si="448"/>
        <v>#VALUE!</v>
      </c>
      <c r="G2401" t="str">
        <f t="shared" si="445"/>
        <v/>
      </c>
      <c r="H2401" s="6" t="str">
        <f>IF($C2401,INDEX(RawData!$A$1:$D$27422,$D2401,3),"")</f>
        <v/>
      </c>
      <c r="I2401" s="6" t="str">
        <f>IF($C2401,INDEX(RawData!$A$1:$D$27422,$D2401,4),"")</f>
        <v/>
      </c>
      <c r="J2401" s="5" t="b">
        <f t="shared" si="449"/>
        <v>0</v>
      </c>
      <c r="K2401" s="4" t="e">
        <f t="shared" si="450"/>
        <v>#N/A</v>
      </c>
      <c r="L2401" s="4" t="e">
        <f t="shared" si="451"/>
        <v>#N/A</v>
      </c>
      <c r="M2401" s="4" t="e">
        <f t="shared" ca="1" si="452"/>
        <v>#N/A</v>
      </c>
      <c r="N2401" s="4" t="e">
        <f t="shared" ca="1" si="453"/>
        <v>#N/A</v>
      </c>
      <c r="O2401" s="4" t="e">
        <f t="shared" ca="1" si="454"/>
        <v>#N/A</v>
      </c>
      <c r="P2401" s="4" t="e">
        <f t="shared" ca="1" si="455"/>
        <v>#N/A</v>
      </c>
    </row>
    <row r="2402" spans="1:16" x14ac:dyDescent="0.2">
      <c r="A2402">
        <f t="shared" si="446"/>
        <v>9580</v>
      </c>
      <c r="B2402" s="4" t="b">
        <f t="shared" si="447"/>
        <v>0</v>
      </c>
      <c r="C2402" s="5" t="b">
        <f t="shared" si="444"/>
        <v>0</v>
      </c>
      <c r="D2402" t="str">
        <f>IF(C2402,VLOOKUP($A2402,RawData!$A$2:$D$27422,2,1),"")</f>
        <v/>
      </c>
      <c r="E2402" t="str">
        <f>IF($C2402,INDEX(RawData!$A$1:$D$27422,$D2402,1),"")</f>
        <v/>
      </c>
      <c r="F2402" s="4" t="e">
        <f t="shared" ca="1" si="448"/>
        <v>#VALUE!</v>
      </c>
      <c r="G2402" t="str">
        <f t="shared" si="445"/>
        <v/>
      </c>
      <c r="H2402" s="6" t="str">
        <f>IF($C2402,INDEX(RawData!$A$1:$D$27422,$D2402,3),"")</f>
        <v/>
      </c>
      <c r="I2402" s="6" t="str">
        <f>IF($C2402,INDEX(RawData!$A$1:$D$27422,$D2402,4),"")</f>
        <v/>
      </c>
      <c r="J2402" s="5" t="b">
        <f t="shared" si="449"/>
        <v>0</v>
      </c>
      <c r="K2402" s="4" t="e">
        <f t="shared" si="450"/>
        <v>#N/A</v>
      </c>
      <c r="L2402" s="4" t="e">
        <f t="shared" si="451"/>
        <v>#N/A</v>
      </c>
      <c r="M2402" s="4" t="e">
        <f t="shared" ca="1" si="452"/>
        <v>#N/A</v>
      </c>
      <c r="N2402" s="4" t="e">
        <f t="shared" ca="1" si="453"/>
        <v>#N/A</v>
      </c>
      <c r="O2402" s="4" t="e">
        <f t="shared" ca="1" si="454"/>
        <v>#N/A</v>
      </c>
      <c r="P2402" s="4" t="e">
        <f t="shared" ca="1" si="455"/>
        <v>#N/A</v>
      </c>
    </row>
    <row r="2403" spans="1:16" x14ac:dyDescent="0.2">
      <c r="A2403">
        <f t="shared" si="446"/>
        <v>9584</v>
      </c>
      <c r="B2403" s="4" t="b">
        <f t="shared" si="447"/>
        <v>0</v>
      </c>
      <c r="C2403" s="5" t="b">
        <f t="shared" si="444"/>
        <v>0</v>
      </c>
      <c r="D2403" t="str">
        <f>IF(C2403,VLOOKUP($A2403,RawData!$A$2:$D$27422,2,1),"")</f>
        <v/>
      </c>
      <c r="E2403" t="str">
        <f>IF($C2403,INDEX(RawData!$A$1:$D$27422,$D2403,1),"")</f>
        <v/>
      </c>
      <c r="F2403" s="4" t="e">
        <f t="shared" ca="1" si="448"/>
        <v>#VALUE!</v>
      </c>
      <c r="G2403" t="str">
        <f t="shared" si="445"/>
        <v/>
      </c>
      <c r="H2403" s="6" t="str">
        <f>IF($C2403,INDEX(RawData!$A$1:$D$27422,$D2403,3),"")</f>
        <v/>
      </c>
      <c r="I2403" s="6" t="str">
        <f>IF($C2403,INDEX(RawData!$A$1:$D$27422,$D2403,4),"")</f>
        <v/>
      </c>
      <c r="J2403" s="5" t="b">
        <f t="shared" si="449"/>
        <v>0</v>
      </c>
      <c r="K2403" s="4" t="e">
        <f t="shared" si="450"/>
        <v>#N/A</v>
      </c>
      <c r="L2403" s="4" t="e">
        <f t="shared" si="451"/>
        <v>#N/A</v>
      </c>
      <c r="M2403" s="4" t="e">
        <f t="shared" ca="1" si="452"/>
        <v>#N/A</v>
      </c>
      <c r="N2403" s="4" t="e">
        <f t="shared" ca="1" si="453"/>
        <v>#N/A</v>
      </c>
      <c r="O2403" s="4" t="e">
        <f t="shared" ca="1" si="454"/>
        <v>#N/A</v>
      </c>
      <c r="P2403" s="4" t="e">
        <f t="shared" ca="1" si="455"/>
        <v>#N/A</v>
      </c>
    </row>
    <row r="2404" spans="1:16" x14ac:dyDescent="0.2">
      <c r="A2404">
        <f t="shared" si="446"/>
        <v>9588</v>
      </c>
      <c r="B2404" s="4" t="b">
        <f t="shared" si="447"/>
        <v>0</v>
      </c>
      <c r="C2404" s="5" t="b">
        <f t="shared" si="444"/>
        <v>0</v>
      </c>
      <c r="D2404" t="str">
        <f>IF(C2404,VLOOKUP($A2404,RawData!$A$2:$D$27422,2,1),"")</f>
        <v/>
      </c>
      <c r="E2404" t="str">
        <f>IF($C2404,INDEX(RawData!$A$1:$D$27422,$D2404,1),"")</f>
        <v/>
      </c>
      <c r="F2404" s="4" t="e">
        <f t="shared" ca="1" si="448"/>
        <v>#VALUE!</v>
      </c>
      <c r="G2404" t="str">
        <f t="shared" si="445"/>
        <v/>
      </c>
      <c r="H2404" s="6" t="str">
        <f>IF($C2404,INDEX(RawData!$A$1:$D$27422,$D2404,3),"")</f>
        <v/>
      </c>
      <c r="I2404" s="6" t="str">
        <f>IF($C2404,INDEX(RawData!$A$1:$D$27422,$D2404,4),"")</f>
        <v/>
      </c>
      <c r="J2404" s="5" t="b">
        <f t="shared" si="449"/>
        <v>0</v>
      </c>
      <c r="K2404" s="4" t="e">
        <f t="shared" si="450"/>
        <v>#N/A</v>
      </c>
      <c r="L2404" s="4" t="e">
        <f t="shared" si="451"/>
        <v>#N/A</v>
      </c>
      <c r="M2404" s="4" t="e">
        <f t="shared" ca="1" si="452"/>
        <v>#N/A</v>
      </c>
      <c r="N2404" s="4" t="e">
        <f t="shared" ca="1" si="453"/>
        <v>#N/A</v>
      </c>
      <c r="O2404" s="4" t="e">
        <f t="shared" ca="1" si="454"/>
        <v>#N/A</v>
      </c>
      <c r="P2404" s="4" t="e">
        <f t="shared" ca="1" si="455"/>
        <v>#N/A</v>
      </c>
    </row>
    <row r="2405" spans="1:16" x14ac:dyDescent="0.2">
      <c r="A2405">
        <f t="shared" si="446"/>
        <v>9592</v>
      </c>
      <c r="B2405" s="4" t="b">
        <f t="shared" si="447"/>
        <v>0</v>
      </c>
      <c r="C2405" s="5" t="b">
        <f t="shared" si="444"/>
        <v>0</v>
      </c>
      <c r="D2405" t="str">
        <f>IF(C2405,VLOOKUP($A2405,RawData!$A$2:$D$27422,2,1),"")</f>
        <v/>
      </c>
      <c r="E2405" t="str">
        <f>IF($C2405,INDEX(RawData!$A$1:$D$27422,$D2405,1),"")</f>
        <v/>
      </c>
      <c r="F2405" s="4" t="e">
        <f t="shared" ca="1" si="448"/>
        <v>#VALUE!</v>
      </c>
      <c r="G2405" t="str">
        <f t="shared" si="445"/>
        <v/>
      </c>
      <c r="H2405" s="6" t="str">
        <f>IF($C2405,INDEX(RawData!$A$1:$D$27422,$D2405,3),"")</f>
        <v/>
      </c>
      <c r="I2405" s="6" t="str">
        <f>IF($C2405,INDEX(RawData!$A$1:$D$27422,$D2405,4),"")</f>
        <v/>
      </c>
      <c r="J2405" s="5" t="b">
        <f t="shared" si="449"/>
        <v>0</v>
      </c>
      <c r="K2405" s="4" t="e">
        <f t="shared" si="450"/>
        <v>#N/A</v>
      </c>
      <c r="L2405" s="4" t="e">
        <f t="shared" si="451"/>
        <v>#N/A</v>
      </c>
      <c r="M2405" s="4" t="e">
        <f t="shared" ca="1" si="452"/>
        <v>#N/A</v>
      </c>
      <c r="N2405" s="4" t="e">
        <f t="shared" ca="1" si="453"/>
        <v>#N/A</v>
      </c>
      <c r="O2405" s="4" t="e">
        <f t="shared" ca="1" si="454"/>
        <v>#N/A</v>
      </c>
      <c r="P2405" s="4" t="e">
        <f t="shared" ca="1" si="455"/>
        <v>#N/A</v>
      </c>
    </row>
    <row r="2406" spans="1:16" x14ac:dyDescent="0.2">
      <c r="A2406">
        <f t="shared" si="446"/>
        <v>9596</v>
      </c>
      <c r="B2406" s="4" t="b">
        <f t="shared" si="447"/>
        <v>0</v>
      </c>
      <c r="C2406" s="5" t="b">
        <f t="shared" si="444"/>
        <v>0</v>
      </c>
      <c r="D2406" t="str">
        <f>IF(C2406,VLOOKUP($A2406,RawData!$A$2:$D$27422,2,1),"")</f>
        <v/>
      </c>
      <c r="E2406" t="str">
        <f>IF($C2406,INDEX(RawData!$A$1:$D$27422,$D2406,1),"")</f>
        <v/>
      </c>
      <c r="F2406" s="4" t="e">
        <f t="shared" ca="1" si="448"/>
        <v>#VALUE!</v>
      </c>
      <c r="G2406" t="str">
        <f t="shared" si="445"/>
        <v/>
      </c>
      <c r="H2406" s="6" t="str">
        <f>IF($C2406,INDEX(RawData!$A$1:$D$27422,$D2406,3),"")</f>
        <v/>
      </c>
      <c r="I2406" s="6" t="str">
        <f>IF($C2406,INDEX(RawData!$A$1:$D$27422,$D2406,4),"")</f>
        <v/>
      </c>
      <c r="J2406" s="5" t="b">
        <f t="shared" si="449"/>
        <v>0</v>
      </c>
      <c r="K2406" s="4" t="e">
        <f t="shared" si="450"/>
        <v>#N/A</v>
      </c>
      <c r="L2406" s="4" t="e">
        <f t="shared" si="451"/>
        <v>#N/A</v>
      </c>
      <c r="M2406" s="4" t="e">
        <f t="shared" ca="1" si="452"/>
        <v>#N/A</v>
      </c>
      <c r="N2406" s="4" t="e">
        <f t="shared" ca="1" si="453"/>
        <v>#N/A</v>
      </c>
      <c r="O2406" s="4" t="e">
        <f t="shared" ca="1" si="454"/>
        <v>#N/A</v>
      </c>
      <c r="P2406" s="4" t="e">
        <f t="shared" ca="1" si="455"/>
        <v>#N/A</v>
      </c>
    </row>
    <row r="2407" spans="1:16" x14ac:dyDescent="0.2">
      <c r="A2407">
        <f t="shared" si="446"/>
        <v>9600</v>
      </c>
      <c r="B2407" s="4" t="b">
        <f t="shared" si="447"/>
        <v>0</v>
      </c>
      <c r="C2407" s="5" t="b">
        <f t="shared" si="444"/>
        <v>0</v>
      </c>
      <c r="D2407" t="str">
        <f>IF(C2407,VLOOKUP($A2407,RawData!$A$2:$D$27422,2,1),"")</f>
        <v/>
      </c>
      <c r="E2407" t="str">
        <f>IF($C2407,INDEX(RawData!$A$1:$D$27422,$D2407,1),"")</f>
        <v/>
      </c>
      <c r="F2407" s="4" t="e">
        <f t="shared" ca="1" si="448"/>
        <v>#VALUE!</v>
      </c>
      <c r="G2407" t="str">
        <f t="shared" si="445"/>
        <v/>
      </c>
      <c r="H2407" s="6" t="str">
        <f>IF($C2407,INDEX(RawData!$A$1:$D$27422,$D2407,3),"")</f>
        <v/>
      </c>
      <c r="I2407" s="6" t="str">
        <f>IF($C2407,INDEX(RawData!$A$1:$D$27422,$D2407,4),"")</f>
        <v/>
      </c>
      <c r="J2407" s="5" t="b">
        <f t="shared" si="449"/>
        <v>0</v>
      </c>
      <c r="K2407" s="4" t="e">
        <f t="shared" si="450"/>
        <v>#N/A</v>
      </c>
      <c r="L2407" s="4" t="e">
        <f t="shared" si="451"/>
        <v>#N/A</v>
      </c>
      <c r="M2407" s="4" t="e">
        <f t="shared" ca="1" si="452"/>
        <v>#N/A</v>
      </c>
      <c r="N2407" s="4" t="e">
        <f t="shared" ca="1" si="453"/>
        <v>#N/A</v>
      </c>
      <c r="O2407" s="4" t="e">
        <f t="shared" ca="1" si="454"/>
        <v>#N/A</v>
      </c>
      <c r="P2407" s="4" t="e">
        <f t="shared" ca="1" si="455"/>
        <v>#N/A</v>
      </c>
    </row>
    <row r="2408" spans="1:16" x14ac:dyDescent="0.2">
      <c r="A2408">
        <f t="shared" si="446"/>
        <v>9604</v>
      </c>
      <c r="B2408" s="4" t="b">
        <f t="shared" si="447"/>
        <v>0</v>
      </c>
      <c r="C2408" s="5" t="b">
        <f t="shared" si="444"/>
        <v>0</v>
      </c>
      <c r="D2408" t="str">
        <f>IF(C2408,VLOOKUP($A2408,RawData!$A$2:$D$27422,2,1),"")</f>
        <v/>
      </c>
      <c r="E2408" t="str">
        <f>IF($C2408,INDEX(RawData!$A$1:$D$27422,$D2408,1),"")</f>
        <v/>
      </c>
      <c r="F2408" s="4" t="e">
        <f t="shared" ca="1" si="448"/>
        <v>#VALUE!</v>
      </c>
      <c r="G2408" t="str">
        <f t="shared" si="445"/>
        <v/>
      </c>
      <c r="H2408" s="6" t="str">
        <f>IF($C2408,INDEX(RawData!$A$1:$D$27422,$D2408,3),"")</f>
        <v/>
      </c>
      <c r="I2408" s="6" t="str">
        <f>IF($C2408,INDEX(RawData!$A$1:$D$27422,$D2408,4),"")</f>
        <v/>
      </c>
      <c r="J2408" s="5" t="b">
        <f t="shared" si="449"/>
        <v>0</v>
      </c>
      <c r="K2408" s="4" t="e">
        <f t="shared" si="450"/>
        <v>#N/A</v>
      </c>
      <c r="L2408" s="4" t="e">
        <f t="shared" si="451"/>
        <v>#N/A</v>
      </c>
      <c r="M2408" s="4" t="e">
        <f t="shared" ca="1" si="452"/>
        <v>#N/A</v>
      </c>
      <c r="N2408" s="4" t="e">
        <f t="shared" ca="1" si="453"/>
        <v>#N/A</v>
      </c>
      <c r="O2408" s="4" t="e">
        <f t="shared" ca="1" si="454"/>
        <v>#N/A</v>
      </c>
      <c r="P2408" s="4" t="e">
        <f t="shared" ca="1" si="455"/>
        <v>#N/A</v>
      </c>
    </row>
    <row r="2409" spans="1:16" x14ac:dyDescent="0.2">
      <c r="A2409">
        <f t="shared" si="446"/>
        <v>9608</v>
      </c>
      <c r="B2409" s="4" t="b">
        <f t="shared" si="447"/>
        <v>0</v>
      </c>
      <c r="C2409" s="5" t="b">
        <f t="shared" si="444"/>
        <v>0</v>
      </c>
      <c r="D2409" t="str">
        <f>IF(C2409,VLOOKUP($A2409,RawData!$A$2:$D$27422,2,1),"")</f>
        <v/>
      </c>
      <c r="E2409" t="str">
        <f>IF($C2409,INDEX(RawData!$A$1:$D$27422,$D2409,1),"")</f>
        <v/>
      </c>
      <c r="F2409" s="4" t="e">
        <f t="shared" ca="1" si="448"/>
        <v>#VALUE!</v>
      </c>
      <c r="G2409" t="str">
        <f t="shared" si="445"/>
        <v/>
      </c>
      <c r="H2409" s="6" t="str">
        <f>IF($C2409,INDEX(RawData!$A$1:$D$27422,$D2409,3),"")</f>
        <v/>
      </c>
      <c r="I2409" s="6" t="str">
        <f>IF($C2409,INDEX(RawData!$A$1:$D$27422,$D2409,4),"")</f>
        <v/>
      </c>
      <c r="J2409" s="5" t="b">
        <f t="shared" si="449"/>
        <v>0</v>
      </c>
      <c r="K2409" s="4" t="e">
        <f t="shared" si="450"/>
        <v>#N/A</v>
      </c>
      <c r="L2409" s="4" t="e">
        <f t="shared" si="451"/>
        <v>#N/A</v>
      </c>
      <c r="M2409" s="4" t="e">
        <f t="shared" ca="1" si="452"/>
        <v>#N/A</v>
      </c>
      <c r="N2409" s="4" t="e">
        <f t="shared" ca="1" si="453"/>
        <v>#N/A</v>
      </c>
      <c r="O2409" s="4" t="e">
        <f t="shared" ca="1" si="454"/>
        <v>#N/A</v>
      </c>
      <c r="P2409" s="4" t="e">
        <f t="shared" ca="1" si="455"/>
        <v>#N/A</v>
      </c>
    </row>
    <row r="2410" spans="1:16" x14ac:dyDescent="0.2">
      <c r="A2410">
        <f t="shared" si="446"/>
        <v>9612</v>
      </c>
      <c r="B2410" s="4" t="b">
        <f t="shared" si="447"/>
        <v>0</v>
      </c>
      <c r="C2410" s="5" t="b">
        <f t="shared" si="444"/>
        <v>0</v>
      </c>
      <c r="D2410" t="str">
        <f>IF(C2410,VLOOKUP($A2410,RawData!$A$2:$D$27422,2,1),"")</f>
        <v/>
      </c>
      <c r="E2410" t="str">
        <f>IF($C2410,INDEX(RawData!$A$1:$D$27422,$D2410,1),"")</f>
        <v/>
      </c>
      <c r="F2410" s="4" t="e">
        <f t="shared" ca="1" si="448"/>
        <v>#VALUE!</v>
      </c>
      <c r="G2410" t="str">
        <f t="shared" si="445"/>
        <v/>
      </c>
      <c r="H2410" s="6" t="str">
        <f>IF($C2410,INDEX(RawData!$A$1:$D$27422,$D2410,3),"")</f>
        <v/>
      </c>
      <c r="I2410" s="6" t="str">
        <f>IF($C2410,INDEX(RawData!$A$1:$D$27422,$D2410,4),"")</f>
        <v/>
      </c>
      <c r="J2410" s="5" t="b">
        <f t="shared" si="449"/>
        <v>0</v>
      </c>
      <c r="K2410" s="4" t="e">
        <f t="shared" si="450"/>
        <v>#N/A</v>
      </c>
      <c r="L2410" s="4" t="e">
        <f t="shared" si="451"/>
        <v>#N/A</v>
      </c>
      <c r="M2410" s="4" t="e">
        <f t="shared" ca="1" si="452"/>
        <v>#N/A</v>
      </c>
      <c r="N2410" s="4" t="e">
        <f t="shared" ca="1" si="453"/>
        <v>#N/A</v>
      </c>
      <c r="O2410" s="4" t="e">
        <f t="shared" ca="1" si="454"/>
        <v>#N/A</v>
      </c>
      <c r="P2410" s="4" t="e">
        <f t="shared" ca="1" si="455"/>
        <v>#N/A</v>
      </c>
    </row>
    <row r="2411" spans="1:16" x14ac:dyDescent="0.2">
      <c r="A2411">
        <f t="shared" si="446"/>
        <v>9616</v>
      </c>
      <c r="B2411" s="4" t="b">
        <f t="shared" si="447"/>
        <v>0</v>
      </c>
      <c r="C2411" s="5" t="b">
        <f t="shared" si="444"/>
        <v>0</v>
      </c>
      <c r="D2411" t="str">
        <f>IF(C2411,VLOOKUP($A2411,RawData!$A$2:$D$27422,2,1),"")</f>
        <v/>
      </c>
      <c r="E2411" t="str">
        <f>IF($C2411,INDEX(RawData!$A$1:$D$27422,$D2411,1),"")</f>
        <v/>
      </c>
      <c r="F2411" s="4" t="e">
        <f t="shared" ca="1" si="448"/>
        <v>#VALUE!</v>
      </c>
      <c r="G2411" t="str">
        <f t="shared" si="445"/>
        <v/>
      </c>
      <c r="H2411" s="6" t="str">
        <f>IF($C2411,INDEX(RawData!$A$1:$D$27422,$D2411,3),"")</f>
        <v/>
      </c>
      <c r="I2411" s="6" t="str">
        <f>IF($C2411,INDEX(RawData!$A$1:$D$27422,$D2411,4),"")</f>
        <v/>
      </c>
      <c r="J2411" s="5" t="b">
        <f t="shared" si="449"/>
        <v>0</v>
      </c>
      <c r="K2411" s="4" t="e">
        <f t="shared" si="450"/>
        <v>#N/A</v>
      </c>
      <c r="L2411" s="4" t="e">
        <f t="shared" si="451"/>
        <v>#N/A</v>
      </c>
      <c r="M2411" s="4" t="e">
        <f t="shared" ca="1" si="452"/>
        <v>#N/A</v>
      </c>
      <c r="N2411" s="4" t="e">
        <f t="shared" ca="1" si="453"/>
        <v>#N/A</v>
      </c>
      <c r="O2411" s="4" t="e">
        <f t="shared" ca="1" si="454"/>
        <v>#N/A</v>
      </c>
      <c r="P2411" s="4" t="e">
        <f t="shared" ca="1" si="455"/>
        <v>#N/A</v>
      </c>
    </row>
    <row r="2412" spans="1:16" x14ac:dyDescent="0.2">
      <c r="A2412">
        <f t="shared" si="446"/>
        <v>9620</v>
      </c>
      <c r="B2412" s="4" t="b">
        <f t="shared" si="447"/>
        <v>0</v>
      </c>
      <c r="C2412" s="5" t="b">
        <f t="shared" si="444"/>
        <v>0</v>
      </c>
      <c r="D2412" t="str">
        <f>IF(C2412,VLOOKUP($A2412,RawData!$A$2:$D$27422,2,1),"")</f>
        <v/>
      </c>
      <c r="E2412" t="str">
        <f>IF($C2412,INDEX(RawData!$A$1:$D$27422,$D2412,1),"")</f>
        <v/>
      </c>
      <c r="F2412" s="4" t="e">
        <f t="shared" ca="1" si="448"/>
        <v>#VALUE!</v>
      </c>
      <c r="G2412" t="str">
        <f t="shared" si="445"/>
        <v/>
      </c>
      <c r="H2412" s="6" t="str">
        <f>IF($C2412,INDEX(RawData!$A$1:$D$27422,$D2412,3),"")</f>
        <v/>
      </c>
      <c r="I2412" s="6" t="str">
        <f>IF($C2412,INDEX(RawData!$A$1:$D$27422,$D2412,4),"")</f>
        <v/>
      </c>
      <c r="J2412" s="5" t="b">
        <f t="shared" si="449"/>
        <v>0</v>
      </c>
      <c r="K2412" s="4" t="e">
        <f t="shared" si="450"/>
        <v>#N/A</v>
      </c>
      <c r="L2412" s="4" t="e">
        <f t="shared" si="451"/>
        <v>#N/A</v>
      </c>
      <c r="M2412" s="4" t="e">
        <f t="shared" ca="1" si="452"/>
        <v>#N/A</v>
      </c>
      <c r="N2412" s="4" t="e">
        <f t="shared" ca="1" si="453"/>
        <v>#N/A</v>
      </c>
      <c r="O2412" s="4" t="e">
        <f t="shared" ca="1" si="454"/>
        <v>#N/A</v>
      </c>
      <c r="P2412" s="4" t="e">
        <f t="shared" ca="1" si="455"/>
        <v>#N/A</v>
      </c>
    </row>
    <row r="2413" spans="1:16" x14ac:dyDescent="0.2">
      <c r="A2413">
        <f t="shared" si="446"/>
        <v>9624</v>
      </c>
      <c r="B2413" s="4" t="b">
        <f t="shared" si="447"/>
        <v>0</v>
      </c>
      <c r="C2413" s="5" t="b">
        <f t="shared" si="444"/>
        <v>0</v>
      </c>
      <c r="D2413" t="str">
        <f>IF(C2413,VLOOKUP($A2413,RawData!$A$2:$D$27422,2,1),"")</f>
        <v/>
      </c>
      <c r="E2413" t="str">
        <f>IF($C2413,INDEX(RawData!$A$1:$D$27422,$D2413,1),"")</f>
        <v/>
      </c>
      <c r="F2413" s="4" t="e">
        <f t="shared" ca="1" si="448"/>
        <v>#VALUE!</v>
      </c>
      <c r="G2413" t="str">
        <f t="shared" si="445"/>
        <v/>
      </c>
      <c r="H2413" s="6" t="str">
        <f>IF($C2413,INDEX(RawData!$A$1:$D$27422,$D2413,3),"")</f>
        <v/>
      </c>
      <c r="I2413" s="6" t="str">
        <f>IF($C2413,INDEX(RawData!$A$1:$D$27422,$D2413,4),"")</f>
        <v/>
      </c>
      <c r="J2413" s="5" t="b">
        <f t="shared" si="449"/>
        <v>0</v>
      </c>
      <c r="K2413" s="4" t="e">
        <f t="shared" si="450"/>
        <v>#N/A</v>
      </c>
      <c r="L2413" s="4" t="e">
        <f t="shared" si="451"/>
        <v>#N/A</v>
      </c>
      <c r="M2413" s="4" t="e">
        <f t="shared" ca="1" si="452"/>
        <v>#N/A</v>
      </c>
      <c r="N2413" s="4" t="e">
        <f t="shared" ca="1" si="453"/>
        <v>#N/A</v>
      </c>
      <c r="O2413" s="4" t="e">
        <f t="shared" ca="1" si="454"/>
        <v>#N/A</v>
      </c>
      <c r="P2413" s="4" t="e">
        <f t="shared" ca="1" si="455"/>
        <v>#N/A</v>
      </c>
    </row>
    <row r="2414" spans="1:16" x14ac:dyDescent="0.2">
      <c r="A2414">
        <f t="shared" si="446"/>
        <v>9628</v>
      </c>
      <c r="B2414" s="4" t="b">
        <f t="shared" si="447"/>
        <v>0</v>
      </c>
      <c r="C2414" s="5" t="b">
        <f t="shared" si="444"/>
        <v>0</v>
      </c>
      <c r="D2414" t="str">
        <f>IF(C2414,VLOOKUP($A2414,RawData!$A$2:$D$27422,2,1),"")</f>
        <v/>
      </c>
      <c r="E2414" t="str">
        <f>IF($C2414,INDEX(RawData!$A$1:$D$27422,$D2414,1),"")</f>
        <v/>
      </c>
      <c r="F2414" s="4" t="e">
        <f t="shared" ca="1" si="448"/>
        <v>#VALUE!</v>
      </c>
      <c r="G2414" t="str">
        <f t="shared" si="445"/>
        <v/>
      </c>
      <c r="H2414" s="6" t="str">
        <f>IF($C2414,INDEX(RawData!$A$1:$D$27422,$D2414,3),"")</f>
        <v/>
      </c>
      <c r="I2414" s="6" t="str">
        <f>IF($C2414,INDEX(RawData!$A$1:$D$27422,$D2414,4),"")</f>
        <v/>
      </c>
      <c r="J2414" s="5" t="b">
        <f t="shared" si="449"/>
        <v>0</v>
      </c>
      <c r="K2414" s="4" t="e">
        <f t="shared" si="450"/>
        <v>#N/A</v>
      </c>
      <c r="L2414" s="4" t="e">
        <f t="shared" si="451"/>
        <v>#N/A</v>
      </c>
      <c r="M2414" s="4" t="e">
        <f t="shared" ca="1" si="452"/>
        <v>#N/A</v>
      </c>
      <c r="N2414" s="4" t="e">
        <f t="shared" ca="1" si="453"/>
        <v>#N/A</v>
      </c>
      <c r="O2414" s="4" t="e">
        <f t="shared" ca="1" si="454"/>
        <v>#N/A</v>
      </c>
      <c r="P2414" s="4" t="e">
        <f t="shared" ca="1" si="455"/>
        <v>#N/A</v>
      </c>
    </row>
    <row r="2415" spans="1:16" x14ac:dyDescent="0.2">
      <c r="A2415">
        <f t="shared" si="446"/>
        <v>9632</v>
      </c>
      <c r="B2415" s="4" t="b">
        <f t="shared" si="447"/>
        <v>0</v>
      </c>
      <c r="C2415" s="5" t="b">
        <f t="shared" si="444"/>
        <v>0</v>
      </c>
      <c r="D2415" t="str">
        <f>IF(C2415,VLOOKUP($A2415,RawData!$A$2:$D$27422,2,1),"")</f>
        <v/>
      </c>
      <c r="E2415" t="str">
        <f>IF($C2415,INDEX(RawData!$A$1:$D$27422,$D2415,1),"")</f>
        <v/>
      </c>
      <c r="F2415" s="4" t="e">
        <f t="shared" ca="1" si="448"/>
        <v>#VALUE!</v>
      </c>
      <c r="G2415" t="str">
        <f t="shared" si="445"/>
        <v/>
      </c>
      <c r="H2415" s="6" t="str">
        <f>IF($C2415,INDEX(RawData!$A$1:$D$27422,$D2415,3),"")</f>
        <v/>
      </c>
      <c r="I2415" s="6" t="str">
        <f>IF($C2415,INDEX(RawData!$A$1:$D$27422,$D2415,4),"")</f>
        <v/>
      </c>
      <c r="J2415" s="5" t="b">
        <f t="shared" si="449"/>
        <v>0</v>
      </c>
      <c r="K2415" s="4" t="e">
        <f t="shared" si="450"/>
        <v>#N/A</v>
      </c>
      <c r="L2415" s="4" t="e">
        <f t="shared" si="451"/>
        <v>#N/A</v>
      </c>
      <c r="M2415" s="4" t="e">
        <f t="shared" ca="1" si="452"/>
        <v>#N/A</v>
      </c>
      <c r="N2415" s="4" t="e">
        <f t="shared" ca="1" si="453"/>
        <v>#N/A</v>
      </c>
      <c r="O2415" s="4" t="e">
        <f t="shared" ca="1" si="454"/>
        <v>#N/A</v>
      </c>
      <c r="P2415" s="4" t="e">
        <f t="shared" ca="1" si="455"/>
        <v>#N/A</v>
      </c>
    </row>
    <row r="2416" spans="1:16" x14ac:dyDescent="0.2">
      <c r="A2416">
        <f t="shared" si="446"/>
        <v>9636</v>
      </c>
      <c r="B2416" s="4" t="b">
        <f t="shared" si="447"/>
        <v>0</v>
      </c>
      <c r="C2416" s="5" t="b">
        <f t="shared" si="444"/>
        <v>0</v>
      </c>
      <c r="D2416" t="str">
        <f>IF(C2416,VLOOKUP($A2416,RawData!$A$2:$D$27422,2,1),"")</f>
        <v/>
      </c>
      <c r="E2416" t="str">
        <f>IF($C2416,INDEX(RawData!$A$1:$D$27422,$D2416,1),"")</f>
        <v/>
      </c>
      <c r="F2416" s="4" t="e">
        <f t="shared" ca="1" si="448"/>
        <v>#VALUE!</v>
      </c>
      <c r="G2416" t="str">
        <f t="shared" si="445"/>
        <v/>
      </c>
      <c r="H2416" s="6" t="str">
        <f>IF($C2416,INDEX(RawData!$A$1:$D$27422,$D2416,3),"")</f>
        <v/>
      </c>
      <c r="I2416" s="6" t="str">
        <f>IF($C2416,INDEX(RawData!$A$1:$D$27422,$D2416,4),"")</f>
        <v/>
      </c>
      <c r="J2416" s="5" t="b">
        <f t="shared" si="449"/>
        <v>0</v>
      </c>
      <c r="K2416" s="4" t="e">
        <f t="shared" si="450"/>
        <v>#N/A</v>
      </c>
      <c r="L2416" s="4" t="e">
        <f t="shared" si="451"/>
        <v>#N/A</v>
      </c>
      <c r="M2416" s="4" t="e">
        <f t="shared" ca="1" si="452"/>
        <v>#N/A</v>
      </c>
      <c r="N2416" s="4" t="e">
        <f t="shared" ca="1" si="453"/>
        <v>#N/A</v>
      </c>
      <c r="O2416" s="4" t="e">
        <f t="shared" ca="1" si="454"/>
        <v>#N/A</v>
      </c>
      <c r="P2416" s="4" t="e">
        <f t="shared" ca="1" si="455"/>
        <v>#N/A</v>
      </c>
    </row>
    <row r="2417" spans="1:16" x14ac:dyDescent="0.2">
      <c r="A2417">
        <f t="shared" si="446"/>
        <v>9640</v>
      </c>
      <c r="B2417" s="4" t="b">
        <f t="shared" si="447"/>
        <v>0</v>
      </c>
      <c r="C2417" s="5" t="b">
        <f t="shared" si="444"/>
        <v>0</v>
      </c>
      <c r="D2417" t="str">
        <f>IF(C2417,VLOOKUP($A2417,RawData!$A$2:$D$27422,2,1),"")</f>
        <v/>
      </c>
      <c r="E2417" t="str">
        <f>IF($C2417,INDEX(RawData!$A$1:$D$27422,$D2417,1),"")</f>
        <v/>
      </c>
      <c r="F2417" s="4" t="e">
        <f t="shared" ca="1" si="448"/>
        <v>#VALUE!</v>
      </c>
      <c r="G2417" t="str">
        <f t="shared" si="445"/>
        <v/>
      </c>
      <c r="H2417" s="6" t="str">
        <f>IF($C2417,INDEX(RawData!$A$1:$D$27422,$D2417,3),"")</f>
        <v/>
      </c>
      <c r="I2417" s="6" t="str">
        <f>IF($C2417,INDEX(RawData!$A$1:$D$27422,$D2417,4),"")</f>
        <v/>
      </c>
      <c r="J2417" s="5" t="b">
        <f t="shared" si="449"/>
        <v>0</v>
      </c>
      <c r="K2417" s="4" t="e">
        <f t="shared" si="450"/>
        <v>#N/A</v>
      </c>
      <c r="L2417" s="4" t="e">
        <f t="shared" si="451"/>
        <v>#N/A</v>
      </c>
      <c r="M2417" s="4" t="e">
        <f t="shared" ca="1" si="452"/>
        <v>#N/A</v>
      </c>
      <c r="N2417" s="4" t="e">
        <f t="shared" ca="1" si="453"/>
        <v>#N/A</v>
      </c>
      <c r="O2417" s="4" t="e">
        <f t="shared" ca="1" si="454"/>
        <v>#N/A</v>
      </c>
      <c r="P2417" s="4" t="e">
        <f t="shared" ca="1" si="455"/>
        <v>#N/A</v>
      </c>
    </row>
    <row r="2418" spans="1:16" x14ac:dyDescent="0.2">
      <c r="A2418">
        <f t="shared" si="446"/>
        <v>9644</v>
      </c>
      <c r="B2418" s="4" t="b">
        <f t="shared" si="447"/>
        <v>0</v>
      </c>
      <c r="C2418" s="5" t="b">
        <f t="shared" si="444"/>
        <v>0</v>
      </c>
      <c r="D2418" t="str">
        <f>IF(C2418,VLOOKUP($A2418,RawData!$A$2:$D$27422,2,1),"")</f>
        <v/>
      </c>
      <c r="E2418" t="str">
        <f>IF($C2418,INDEX(RawData!$A$1:$D$27422,$D2418,1),"")</f>
        <v/>
      </c>
      <c r="F2418" s="4" t="e">
        <f t="shared" ca="1" si="448"/>
        <v>#VALUE!</v>
      </c>
      <c r="G2418" t="str">
        <f t="shared" si="445"/>
        <v/>
      </c>
      <c r="H2418" s="6" t="str">
        <f>IF($C2418,INDEX(RawData!$A$1:$D$27422,$D2418,3),"")</f>
        <v/>
      </c>
      <c r="I2418" s="6" t="str">
        <f>IF($C2418,INDEX(RawData!$A$1:$D$27422,$D2418,4),"")</f>
        <v/>
      </c>
      <c r="J2418" s="5" t="b">
        <f t="shared" si="449"/>
        <v>0</v>
      </c>
      <c r="K2418" s="4" t="e">
        <f t="shared" si="450"/>
        <v>#N/A</v>
      </c>
      <c r="L2418" s="4" t="e">
        <f t="shared" si="451"/>
        <v>#N/A</v>
      </c>
      <c r="M2418" s="4" t="e">
        <f t="shared" ca="1" si="452"/>
        <v>#N/A</v>
      </c>
      <c r="N2418" s="4" t="e">
        <f t="shared" ca="1" si="453"/>
        <v>#N/A</v>
      </c>
      <c r="O2418" s="4" t="e">
        <f t="shared" ca="1" si="454"/>
        <v>#N/A</v>
      </c>
      <c r="P2418" s="4" t="e">
        <f t="shared" ca="1" si="455"/>
        <v>#N/A</v>
      </c>
    </row>
    <row r="2419" spans="1:16" x14ac:dyDescent="0.2">
      <c r="A2419">
        <f t="shared" si="446"/>
        <v>9648</v>
      </c>
      <c r="B2419" s="4" t="b">
        <f t="shared" si="447"/>
        <v>0</v>
      </c>
      <c r="C2419" s="5" t="b">
        <f t="shared" si="444"/>
        <v>0</v>
      </c>
      <c r="D2419" t="str">
        <f>IF(C2419,VLOOKUP($A2419,RawData!$A$2:$D$27422,2,1),"")</f>
        <v/>
      </c>
      <c r="E2419" t="str">
        <f>IF($C2419,INDEX(RawData!$A$1:$D$27422,$D2419,1),"")</f>
        <v/>
      </c>
      <c r="F2419" s="4" t="e">
        <f t="shared" ca="1" si="448"/>
        <v>#VALUE!</v>
      </c>
      <c r="G2419" t="str">
        <f t="shared" si="445"/>
        <v/>
      </c>
      <c r="H2419" s="6" t="str">
        <f>IF($C2419,INDEX(RawData!$A$1:$D$27422,$D2419,3),"")</f>
        <v/>
      </c>
      <c r="I2419" s="6" t="str">
        <f>IF($C2419,INDEX(RawData!$A$1:$D$27422,$D2419,4),"")</f>
        <v/>
      </c>
      <c r="J2419" s="5" t="b">
        <f t="shared" si="449"/>
        <v>0</v>
      </c>
      <c r="K2419" s="4" t="e">
        <f t="shared" si="450"/>
        <v>#N/A</v>
      </c>
      <c r="L2419" s="4" t="e">
        <f t="shared" si="451"/>
        <v>#N/A</v>
      </c>
      <c r="M2419" s="4" t="e">
        <f t="shared" ca="1" si="452"/>
        <v>#N/A</v>
      </c>
      <c r="N2419" s="4" t="e">
        <f t="shared" ca="1" si="453"/>
        <v>#N/A</v>
      </c>
      <c r="O2419" s="4" t="e">
        <f t="shared" ca="1" si="454"/>
        <v>#N/A</v>
      </c>
      <c r="P2419" s="4" t="e">
        <f t="shared" ca="1" si="455"/>
        <v>#N/A</v>
      </c>
    </row>
    <row r="2420" spans="1:16" x14ac:dyDescent="0.2">
      <c r="A2420">
        <f t="shared" si="446"/>
        <v>9652</v>
      </c>
      <c r="B2420" s="4" t="b">
        <f t="shared" si="447"/>
        <v>0</v>
      </c>
      <c r="C2420" s="5" t="b">
        <f t="shared" si="444"/>
        <v>0</v>
      </c>
      <c r="D2420" t="str">
        <f>IF(C2420,VLOOKUP($A2420,RawData!$A$2:$D$27422,2,1),"")</f>
        <v/>
      </c>
      <c r="E2420" t="str">
        <f>IF($C2420,INDEX(RawData!$A$1:$D$27422,$D2420,1),"")</f>
        <v/>
      </c>
      <c r="F2420" s="4" t="e">
        <f t="shared" ca="1" si="448"/>
        <v>#VALUE!</v>
      </c>
      <c r="G2420" t="str">
        <f t="shared" si="445"/>
        <v/>
      </c>
      <c r="H2420" s="6" t="str">
        <f>IF($C2420,INDEX(RawData!$A$1:$D$27422,$D2420,3),"")</f>
        <v/>
      </c>
      <c r="I2420" s="6" t="str">
        <f>IF($C2420,INDEX(RawData!$A$1:$D$27422,$D2420,4),"")</f>
        <v/>
      </c>
      <c r="J2420" s="5" t="b">
        <f t="shared" si="449"/>
        <v>0</v>
      </c>
      <c r="K2420" s="4" t="e">
        <f t="shared" si="450"/>
        <v>#N/A</v>
      </c>
      <c r="L2420" s="4" t="e">
        <f t="shared" si="451"/>
        <v>#N/A</v>
      </c>
      <c r="M2420" s="4" t="e">
        <f t="shared" ca="1" si="452"/>
        <v>#N/A</v>
      </c>
      <c r="N2420" s="4" t="e">
        <f t="shared" ca="1" si="453"/>
        <v>#N/A</v>
      </c>
      <c r="O2420" s="4" t="e">
        <f t="shared" ca="1" si="454"/>
        <v>#N/A</v>
      </c>
      <c r="P2420" s="4" t="e">
        <f t="shared" ca="1" si="455"/>
        <v>#N/A</v>
      </c>
    </row>
    <row r="2421" spans="1:16" x14ac:dyDescent="0.2">
      <c r="A2421">
        <f t="shared" si="446"/>
        <v>9656</v>
      </c>
      <c r="B2421" s="4" t="b">
        <f t="shared" si="447"/>
        <v>0</v>
      </c>
      <c r="C2421" s="5" t="b">
        <f t="shared" si="444"/>
        <v>0</v>
      </c>
      <c r="D2421" t="str">
        <f>IF(C2421,VLOOKUP($A2421,RawData!$A$2:$D$27422,2,1),"")</f>
        <v/>
      </c>
      <c r="E2421" t="str">
        <f>IF($C2421,INDEX(RawData!$A$1:$D$27422,$D2421,1),"")</f>
        <v/>
      </c>
      <c r="F2421" s="4" t="e">
        <f t="shared" ca="1" si="448"/>
        <v>#VALUE!</v>
      </c>
      <c r="G2421" t="str">
        <f t="shared" si="445"/>
        <v/>
      </c>
      <c r="H2421" s="6" t="str">
        <f>IF($C2421,INDEX(RawData!$A$1:$D$27422,$D2421,3),"")</f>
        <v/>
      </c>
      <c r="I2421" s="6" t="str">
        <f>IF($C2421,INDEX(RawData!$A$1:$D$27422,$D2421,4),"")</f>
        <v/>
      </c>
      <c r="J2421" s="5" t="b">
        <f t="shared" si="449"/>
        <v>0</v>
      </c>
      <c r="K2421" s="4" t="e">
        <f t="shared" si="450"/>
        <v>#N/A</v>
      </c>
      <c r="L2421" s="4" t="e">
        <f t="shared" si="451"/>
        <v>#N/A</v>
      </c>
      <c r="M2421" s="4" t="e">
        <f t="shared" ca="1" si="452"/>
        <v>#N/A</v>
      </c>
      <c r="N2421" s="4" t="e">
        <f t="shared" ca="1" si="453"/>
        <v>#N/A</v>
      </c>
      <c r="O2421" s="4" t="e">
        <f t="shared" ca="1" si="454"/>
        <v>#N/A</v>
      </c>
      <c r="P2421" s="4" t="e">
        <f t="shared" ca="1" si="455"/>
        <v>#N/A</v>
      </c>
    </row>
    <row r="2422" spans="1:16" x14ac:dyDescent="0.2">
      <c r="A2422">
        <f t="shared" si="446"/>
        <v>9660</v>
      </c>
      <c r="B2422" s="4" t="b">
        <f t="shared" si="447"/>
        <v>0</v>
      </c>
      <c r="C2422" s="5" t="b">
        <f t="shared" si="444"/>
        <v>0</v>
      </c>
      <c r="D2422" t="str">
        <f>IF(C2422,VLOOKUP($A2422,RawData!$A$2:$D$27422,2,1),"")</f>
        <v/>
      </c>
      <c r="E2422" t="str">
        <f>IF($C2422,INDEX(RawData!$A$1:$D$27422,$D2422,1),"")</f>
        <v/>
      </c>
      <c r="F2422" s="4" t="e">
        <f t="shared" ca="1" si="448"/>
        <v>#VALUE!</v>
      </c>
      <c r="G2422" t="str">
        <f t="shared" si="445"/>
        <v/>
      </c>
      <c r="H2422" s="6" t="str">
        <f>IF($C2422,INDEX(RawData!$A$1:$D$27422,$D2422,3),"")</f>
        <v/>
      </c>
      <c r="I2422" s="6" t="str">
        <f>IF($C2422,INDEX(RawData!$A$1:$D$27422,$D2422,4),"")</f>
        <v/>
      </c>
      <c r="J2422" s="5" t="b">
        <f t="shared" si="449"/>
        <v>0</v>
      </c>
      <c r="K2422" s="4" t="e">
        <f t="shared" si="450"/>
        <v>#N/A</v>
      </c>
      <c r="L2422" s="4" t="e">
        <f t="shared" si="451"/>
        <v>#N/A</v>
      </c>
      <c r="M2422" s="4" t="e">
        <f t="shared" ca="1" si="452"/>
        <v>#N/A</v>
      </c>
      <c r="N2422" s="4" t="e">
        <f t="shared" ca="1" si="453"/>
        <v>#N/A</v>
      </c>
      <c r="O2422" s="4" t="e">
        <f t="shared" ca="1" si="454"/>
        <v>#N/A</v>
      </c>
      <c r="P2422" s="4" t="e">
        <f t="shared" ca="1" si="455"/>
        <v>#N/A</v>
      </c>
    </row>
    <row r="2423" spans="1:16" x14ac:dyDescent="0.2">
      <c r="A2423">
        <f t="shared" si="446"/>
        <v>9664</v>
      </c>
      <c r="B2423" s="4" t="b">
        <f t="shared" si="447"/>
        <v>0</v>
      </c>
      <c r="C2423" s="5" t="b">
        <f t="shared" si="444"/>
        <v>0</v>
      </c>
      <c r="D2423" t="str">
        <f>IF(C2423,VLOOKUP($A2423,RawData!$A$2:$D$27422,2,1),"")</f>
        <v/>
      </c>
      <c r="E2423" t="str">
        <f>IF($C2423,INDEX(RawData!$A$1:$D$27422,$D2423,1),"")</f>
        <v/>
      </c>
      <c r="F2423" s="4" t="e">
        <f t="shared" ca="1" si="448"/>
        <v>#VALUE!</v>
      </c>
      <c r="G2423" t="str">
        <f t="shared" si="445"/>
        <v/>
      </c>
      <c r="H2423" s="6" t="str">
        <f>IF($C2423,INDEX(RawData!$A$1:$D$27422,$D2423,3),"")</f>
        <v/>
      </c>
      <c r="I2423" s="6" t="str">
        <f>IF($C2423,INDEX(RawData!$A$1:$D$27422,$D2423,4),"")</f>
        <v/>
      </c>
      <c r="J2423" s="5" t="b">
        <f t="shared" si="449"/>
        <v>0</v>
      </c>
      <c r="K2423" s="4" t="e">
        <f t="shared" si="450"/>
        <v>#N/A</v>
      </c>
      <c r="L2423" s="4" t="e">
        <f t="shared" si="451"/>
        <v>#N/A</v>
      </c>
      <c r="M2423" s="4" t="e">
        <f t="shared" ca="1" si="452"/>
        <v>#N/A</v>
      </c>
      <c r="N2423" s="4" t="e">
        <f t="shared" ca="1" si="453"/>
        <v>#N/A</v>
      </c>
      <c r="O2423" s="4" t="e">
        <f t="shared" ca="1" si="454"/>
        <v>#N/A</v>
      </c>
      <c r="P2423" s="4" t="e">
        <f t="shared" ca="1" si="455"/>
        <v>#N/A</v>
      </c>
    </row>
    <row r="2424" spans="1:16" x14ac:dyDescent="0.2">
      <c r="A2424">
        <f t="shared" si="446"/>
        <v>9668</v>
      </c>
      <c r="B2424" s="4" t="b">
        <f t="shared" si="447"/>
        <v>0</v>
      </c>
      <c r="C2424" s="5" t="b">
        <f t="shared" si="444"/>
        <v>0</v>
      </c>
      <c r="D2424" t="str">
        <f>IF(C2424,VLOOKUP($A2424,RawData!$A$2:$D$27422,2,1),"")</f>
        <v/>
      </c>
      <c r="E2424" t="str">
        <f>IF($C2424,INDEX(RawData!$A$1:$D$27422,$D2424,1),"")</f>
        <v/>
      </c>
      <c r="F2424" s="4" t="e">
        <f t="shared" ca="1" si="448"/>
        <v>#VALUE!</v>
      </c>
      <c r="G2424" t="str">
        <f t="shared" si="445"/>
        <v/>
      </c>
      <c r="H2424" s="6" t="str">
        <f>IF($C2424,INDEX(RawData!$A$1:$D$27422,$D2424,3),"")</f>
        <v/>
      </c>
      <c r="I2424" s="6" t="str">
        <f>IF($C2424,INDEX(RawData!$A$1:$D$27422,$D2424,4),"")</f>
        <v/>
      </c>
      <c r="J2424" s="5" t="b">
        <f t="shared" si="449"/>
        <v>0</v>
      </c>
      <c r="K2424" s="4" t="e">
        <f t="shared" si="450"/>
        <v>#N/A</v>
      </c>
      <c r="L2424" s="4" t="e">
        <f t="shared" si="451"/>
        <v>#N/A</v>
      </c>
      <c r="M2424" s="4" t="e">
        <f t="shared" ca="1" si="452"/>
        <v>#N/A</v>
      </c>
      <c r="N2424" s="4" t="e">
        <f t="shared" ca="1" si="453"/>
        <v>#N/A</v>
      </c>
      <c r="O2424" s="4" t="e">
        <f t="shared" ca="1" si="454"/>
        <v>#N/A</v>
      </c>
      <c r="P2424" s="4" t="e">
        <f t="shared" ca="1" si="455"/>
        <v>#N/A</v>
      </c>
    </row>
    <row r="2425" spans="1:16" x14ac:dyDescent="0.2">
      <c r="A2425">
        <f t="shared" si="446"/>
        <v>9672</v>
      </c>
      <c r="B2425" s="4" t="b">
        <f t="shared" si="447"/>
        <v>0</v>
      </c>
      <c r="C2425" s="5" t="b">
        <f t="shared" si="444"/>
        <v>0</v>
      </c>
      <c r="D2425" t="str">
        <f>IF(C2425,VLOOKUP($A2425,RawData!$A$2:$D$27422,2,1),"")</f>
        <v/>
      </c>
      <c r="E2425" t="str">
        <f>IF($C2425,INDEX(RawData!$A$1:$D$27422,$D2425,1),"")</f>
        <v/>
      </c>
      <c r="F2425" s="4" t="e">
        <f t="shared" ca="1" si="448"/>
        <v>#VALUE!</v>
      </c>
      <c r="G2425" t="str">
        <f t="shared" si="445"/>
        <v/>
      </c>
      <c r="H2425" s="6" t="str">
        <f>IF($C2425,INDEX(RawData!$A$1:$D$27422,$D2425,3),"")</f>
        <v/>
      </c>
      <c r="I2425" s="6" t="str">
        <f>IF($C2425,INDEX(RawData!$A$1:$D$27422,$D2425,4),"")</f>
        <v/>
      </c>
      <c r="J2425" s="5" t="b">
        <f t="shared" si="449"/>
        <v>0</v>
      </c>
      <c r="K2425" s="4" t="e">
        <f t="shared" si="450"/>
        <v>#N/A</v>
      </c>
      <c r="L2425" s="4" t="e">
        <f t="shared" si="451"/>
        <v>#N/A</v>
      </c>
      <c r="M2425" s="4" t="e">
        <f t="shared" ca="1" si="452"/>
        <v>#N/A</v>
      </c>
      <c r="N2425" s="4" t="e">
        <f t="shared" ca="1" si="453"/>
        <v>#N/A</v>
      </c>
      <c r="O2425" s="4" t="e">
        <f t="shared" ca="1" si="454"/>
        <v>#N/A</v>
      </c>
      <c r="P2425" s="4" t="e">
        <f t="shared" ca="1" si="455"/>
        <v>#N/A</v>
      </c>
    </row>
    <row r="2426" spans="1:16" x14ac:dyDescent="0.2">
      <c r="A2426">
        <f t="shared" si="446"/>
        <v>9676</v>
      </c>
      <c r="B2426" s="4" t="b">
        <f t="shared" si="447"/>
        <v>0</v>
      </c>
      <c r="C2426" s="5" t="b">
        <f t="shared" si="444"/>
        <v>0</v>
      </c>
      <c r="D2426" t="str">
        <f>IF(C2426,VLOOKUP($A2426,RawData!$A$2:$D$27422,2,1),"")</f>
        <v/>
      </c>
      <c r="E2426" t="str">
        <f>IF($C2426,INDEX(RawData!$A$1:$D$27422,$D2426,1),"")</f>
        <v/>
      </c>
      <c r="F2426" s="4" t="e">
        <f t="shared" ca="1" si="448"/>
        <v>#VALUE!</v>
      </c>
      <c r="G2426" t="str">
        <f t="shared" si="445"/>
        <v/>
      </c>
      <c r="H2426" s="6" t="str">
        <f>IF($C2426,INDEX(RawData!$A$1:$D$27422,$D2426,3),"")</f>
        <v/>
      </c>
      <c r="I2426" s="6" t="str">
        <f>IF($C2426,INDEX(RawData!$A$1:$D$27422,$D2426,4),"")</f>
        <v/>
      </c>
      <c r="J2426" s="5" t="b">
        <f t="shared" si="449"/>
        <v>0</v>
      </c>
      <c r="K2426" s="4" t="e">
        <f t="shared" si="450"/>
        <v>#N/A</v>
      </c>
      <c r="L2426" s="4" t="e">
        <f t="shared" si="451"/>
        <v>#N/A</v>
      </c>
      <c r="M2426" s="4" t="e">
        <f t="shared" ca="1" si="452"/>
        <v>#N/A</v>
      </c>
      <c r="N2426" s="4" t="e">
        <f t="shared" ca="1" si="453"/>
        <v>#N/A</v>
      </c>
      <c r="O2426" s="4" t="e">
        <f t="shared" ca="1" si="454"/>
        <v>#N/A</v>
      </c>
      <c r="P2426" s="4" t="e">
        <f t="shared" ca="1" si="455"/>
        <v>#N/A</v>
      </c>
    </row>
    <row r="2427" spans="1:16" x14ac:dyDescent="0.2">
      <c r="A2427">
        <f t="shared" si="446"/>
        <v>9680</v>
      </c>
      <c r="B2427" s="4" t="b">
        <f t="shared" si="447"/>
        <v>0</v>
      </c>
      <c r="C2427" s="5" t="b">
        <f t="shared" si="444"/>
        <v>0</v>
      </c>
      <c r="D2427" t="str">
        <f>IF(C2427,VLOOKUP($A2427,RawData!$A$2:$D$27422,2,1),"")</f>
        <v/>
      </c>
      <c r="E2427" t="str">
        <f>IF($C2427,INDEX(RawData!$A$1:$D$27422,$D2427,1),"")</f>
        <v/>
      </c>
      <c r="F2427" s="4" t="e">
        <f t="shared" ca="1" si="448"/>
        <v>#VALUE!</v>
      </c>
      <c r="G2427" t="str">
        <f t="shared" si="445"/>
        <v/>
      </c>
      <c r="H2427" s="6" t="str">
        <f>IF($C2427,INDEX(RawData!$A$1:$D$27422,$D2427,3),"")</f>
        <v/>
      </c>
      <c r="I2427" s="6" t="str">
        <f>IF($C2427,INDEX(RawData!$A$1:$D$27422,$D2427,4),"")</f>
        <v/>
      </c>
      <c r="J2427" s="5" t="b">
        <f t="shared" si="449"/>
        <v>0</v>
      </c>
      <c r="K2427" s="4" t="e">
        <f t="shared" si="450"/>
        <v>#N/A</v>
      </c>
      <c r="L2427" s="4" t="e">
        <f t="shared" si="451"/>
        <v>#N/A</v>
      </c>
      <c r="M2427" s="4" t="e">
        <f t="shared" ca="1" si="452"/>
        <v>#N/A</v>
      </c>
      <c r="N2427" s="4" t="e">
        <f t="shared" ca="1" si="453"/>
        <v>#N/A</v>
      </c>
      <c r="O2427" s="4" t="e">
        <f t="shared" ca="1" si="454"/>
        <v>#N/A</v>
      </c>
      <c r="P2427" s="4" t="e">
        <f t="shared" ca="1" si="455"/>
        <v>#N/A</v>
      </c>
    </row>
    <row r="2428" spans="1:16" x14ac:dyDescent="0.2">
      <c r="A2428">
        <f t="shared" si="446"/>
        <v>9684</v>
      </c>
      <c r="B2428" s="4" t="b">
        <f t="shared" si="447"/>
        <v>0</v>
      </c>
      <c r="C2428" s="5" t="b">
        <f t="shared" si="444"/>
        <v>0</v>
      </c>
      <c r="D2428" t="str">
        <f>IF(C2428,VLOOKUP($A2428,RawData!$A$2:$D$27422,2,1),"")</f>
        <v/>
      </c>
      <c r="E2428" t="str">
        <f>IF($C2428,INDEX(RawData!$A$1:$D$27422,$D2428,1),"")</f>
        <v/>
      </c>
      <c r="F2428" s="4" t="e">
        <f t="shared" ca="1" si="448"/>
        <v>#VALUE!</v>
      </c>
      <c r="G2428" t="str">
        <f t="shared" si="445"/>
        <v/>
      </c>
      <c r="H2428" s="6" t="str">
        <f>IF($C2428,INDEX(RawData!$A$1:$D$27422,$D2428,3),"")</f>
        <v/>
      </c>
      <c r="I2428" s="6" t="str">
        <f>IF($C2428,INDEX(RawData!$A$1:$D$27422,$D2428,4),"")</f>
        <v/>
      </c>
      <c r="J2428" s="5" t="b">
        <f t="shared" si="449"/>
        <v>0</v>
      </c>
      <c r="K2428" s="4" t="e">
        <f t="shared" si="450"/>
        <v>#N/A</v>
      </c>
      <c r="L2428" s="4" t="e">
        <f t="shared" si="451"/>
        <v>#N/A</v>
      </c>
      <c r="M2428" s="4" t="e">
        <f t="shared" ca="1" si="452"/>
        <v>#N/A</v>
      </c>
      <c r="N2428" s="4" t="e">
        <f t="shared" ca="1" si="453"/>
        <v>#N/A</v>
      </c>
      <c r="O2428" s="4" t="e">
        <f t="shared" ca="1" si="454"/>
        <v>#N/A</v>
      </c>
      <c r="P2428" s="4" t="e">
        <f t="shared" ca="1" si="455"/>
        <v>#N/A</v>
      </c>
    </row>
    <row r="2429" spans="1:16" x14ac:dyDescent="0.2">
      <c r="A2429">
        <f t="shared" si="446"/>
        <v>9688</v>
      </c>
      <c r="B2429" s="4" t="b">
        <f t="shared" si="447"/>
        <v>0</v>
      </c>
      <c r="C2429" s="5" t="b">
        <f t="shared" si="444"/>
        <v>0</v>
      </c>
      <c r="D2429" t="str">
        <f>IF(C2429,VLOOKUP($A2429,RawData!$A$2:$D$27422,2,1),"")</f>
        <v/>
      </c>
      <c r="E2429" t="str">
        <f>IF($C2429,INDEX(RawData!$A$1:$D$27422,$D2429,1),"")</f>
        <v/>
      </c>
      <c r="F2429" s="4" t="e">
        <f t="shared" ca="1" si="448"/>
        <v>#VALUE!</v>
      </c>
      <c r="G2429" t="str">
        <f t="shared" si="445"/>
        <v/>
      </c>
      <c r="H2429" s="6" t="str">
        <f>IF($C2429,INDEX(RawData!$A$1:$D$27422,$D2429,3),"")</f>
        <v/>
      </c>
      <c r="I2429" s="6" t="str">
        <f>IF($C2429,INDEX(RawData!$A$1:$D$27422,$D2429,4),"")</f>
        <v/>
      </c>
      <c r="J2429" s="5" t="b">
        <f t="shared" si="449"/>
        <v>0</v>
      </c>
      <c r="K2429" s="4" t="e">
        <f t="shared" si="450"/>
        <v>#N/A</v>
      </c>
      <c r="L2429" s="4" t="e">
        <f t="shared" si="451"/>
        <v>#N/A</v>
      </c>
      <c r="M2429" s="4" t="e">
        <f t="shared" ca="1" si="452"/>
        <v>#N/A</v>
      </c>
      <c r="N2429" s="4" t="e">
        <f t="shared" ca="1" si="453"/>
        <v>#N/A</v>
      </c>
      <c r="O2429" s="4" t="e">
        <f t="shared" ca="1" si="454"/>
        <v>#N/A</v>
      </c>
      <c r="P2429" s="4" t="e">
        <f t="shared" ca="1" si="455"/>
        <v>#N/A</v>
      </c>
    </row>
    <row r="2430" spans="1:16" x14ac:dyDescent="0.2">
      <c r="A2430">
        <f t="shared" si="446"/>
        <v>9692</v>
      </c>
      <c r="B2430" s="4" t="b">
        <f t="shared" si="447"/>
        <v>0</v>
      </c>
      <c r="C2430" s="5" t="b">
        <f t="shared" si="444"/>
        <v>0</v>
      </c>
      <c r="D2430" t="str">
        <f>IF(C2430,VLOOKUP($A2430,RawData!$A$2:$D$27422,2,1),"")</f>
        <v/>
      </c>
      <c r="E2430" t="str">
        <f>IF($C2430,INDEX(RawData!$A$1:$D$27422,$D2430,1),"")</f>
        <v/>
      </c>
      <c r="F2430" s="4" t="e">
        <f t="shared" ca="1" si="448"/>
        <v>#VALUE!</v>
      </c>
      <c r="G2430" t="str">
        <f t="shared" si="445"/>
        <v/>
      </c>
      <c r="H2430" s="6" t="str">
        <f>IF($C2430,INDEX(RawData!$A$1:$D$27422,$D2430,3),"")</f>
        <v/>
      </c>
      <c r="I2430" s="6" t="str">
        <f>IF($C2430,INDEX(RawData!$A$1:$D$27422,$D2430,4),"")</f>
        <v/>
      </c>
      <c r="J2430" s="5" t="b">
        <f t="shared" si="449"/>
        <v>0</v>
      </c>
      <c r="K2430" s="4" t="e">
        <f t="shared" si="450"/>
        <v>#N/A</v>
      </c>
      <c r="L2430" s="4" t="e">
        <f t="shared" si="451"/>
        <v>#N/A</v>
      </c>
      <c r="M2430" s="4" t="e">
        <f t="shared" ca="1" si="452"/>
        <v>#N/A</v>
      </c>
      <c r="N2430" s="4" t="e">
        <f t="shared" ca="1" si="453"/>
        <v>#N/A</v>
      </c>
      <c r="O2430" s="4" t="e">
        <f t="shared" ca="1" si="454"/>
        <v>#N/A</v>
      </c>
      <c r="P2430" s="4" t="e">
        <f t="shared" ca="1" si="455"/>
        <v>#N/A</v>
      </c>
    </row>
    <row r="2431" spans="1:16" x14ac:dyDescent="0.2">
      <c r="A2431">
        <f t="shared" si="446"/>
        <v>9696</v>
      </c>
      <c r="B2431" s="4" t="b">
        <f t="shared" si="447"/>
        <v>0</v>
      </c>
      <c r="C2431" s="5" t="b">
        <f t="shared" si="444"/>
        <v>0</v>
      </c>
      <c r="D2431" t="str">
        <f>IF(C2431,VLOOKUP($A2431,RawData!$A$2:$D$27422,2,1),"")</f>
        <v/>
      </c>
      <c r="E2431" t="str">
        <f>IF($C2431,INDEX(RawData!$A$1:$D$27422,$D2431,1),"")</f>
        <v/>
      </c>
      <c r="F2431" s="4" t="e">
        <f t="shared" ca="1" si="448"/>
        <v>#VALUE!</v>
      </c>
      <c r="G2431" t="str">
        <f t="shared" si="445"/>
        <v/>
      </c>
      <c r="H2431" s="6" t="str">
        <f>IF($C2431,INDEX(RawData!$A$1:$D$27422,$D2431,3),"")</f>
        <v/>
      </c>
      <c r="I2431" s="6" t="str">
        <f>IF($C2431,INDEX(RawData!$A$1:$D$27422,$D2431,4),"")</f>
        <v/>
      </c>
      <c r="J2431" s="5" t="b">
        <f t="shared" si="449"/>
        <v>0</v>
      </c>
      <c r="K2431" s="4" t="e">
        <f t="shared" si="450"/>
        <v>#N/A</v>
      </c>
      <c r="L2431" s="4" t="e">
        <f t="shared" si="451"/>
        <v>#N/A</v>
      </c>
      <c r="M2431" s="4" t="e">
        <f t="shared" ca="1" si="452"/>
        <v>#N/A</v>
      </c>
      <c r="N2431" s="4" t="e">
        <f t="shared" ca="1" si="453"/>
        <v>#N/A</v>
      </c>
      <c r="O2431" s="4" t="e">
        <f t="shared" ca="1" si="454"/>
        <v>#N/A</v>
      </c>
      <c r="P2431" s="4" t="e">
        <f t="shared" ca="1" si="455"/>
        <v>#N/A</v>
      </c>
    </row>
    <row r="2432" spans="1:16" x14ac:dyDescent="0.2">
      <c r="A2432">
        <f t="shared" si="446"/>
        <v>9700</v>
      </c>
      <c r="B2432" s="4" t="b">
        <f t="shared" si="447"/>
        <v>0</v>
      </c>
      <c r="C2432" s="5" t="b">
        <f t="shared" si="444"/>
        <v>0</v>
      </c>
      <c r="D2432" t="str">
        <f>IF(C2432,VLOOKUP($A2432,RawData!$A$2:$D$27422,2,1),"")</f>
        <v/>
      </c>
      <c r="E2432" t="str">
        <f>IF($C2432,INDEX(RawData!$A$1:$D$27422,$D2432,1),"")</f>
        <v/>
      </c>
      <c r="F2432" s="4" t="e">
        <f t="shared" ca="1" si="448"/>
        <v>#VALUE!</v>
      </c>
      <c r="G2432" t="str">
        <f t="shared" si="445"/>
        <v/>
      </c>
      <c r="H2432" s="6" t="str">
        <f>IF($C2432,INDEX(RawData!$A$1:$D$27422,$D2432,3),"")</f>
        <v/>
      </c>
      <c r="I2432" s="6" t="str">
        <f>IF($C2432,INDEX(RawData!$A$1:$D$27422,$D2432,4),"")</f>
        <v/>
      </c>
      <c r="J2432" s="5" t="b">
        <f t="shared" si="449"/>
        <v>0</v>
      </c>
      <c r="K2432" s="4" t="e">
        <f t="shared" si="450"/>
        <v>#N/A</v>
      </c>
      <c r="L2432" s="4" t="e">
        <f t="shared" si="451"/>
        <v>#N/A</v>
      </c>
      <c r="M2432" s="4" t="e">
        <f t="shared" ca="1" si="452"/>
        <v>#N/A</v>
      </c>
      <c r="N2432" s="4" t="e">
        <f t="shared" ca="1" si="453"/>
        <v>#N/A</v>
      </c>
      <c r="O2432" s="4" t="e">
        <f t="shared" ca="1" si="454"/>
        <v>#N/A</v>
      </c>
      <c r="P2432" s="4" t="e">
        <f t="shared" ca="1" si="455"/>
        <v>#N/A</v>
      </c>
    </row>
    <row r="2433" spans="1:16" x14ac:dyDescent="0.2">
      <c r="A2433">
        <f t="shared" si="446"/>
        <v>9704</v>
      </c>
      <c r="B2433" s="4" t="b">
        <f t="shared" si="447"/>
        <v>0</v>
      </c>
      <c r="C2433" s="5" t="b">
        <f t="shared" si="444"/>
        <v>0</v>
      </c>
      <c r="D2433" t="str">
        <f>IF(C2433,VLOOKUP($A2433,RawData!$A$2:$D$27422,2,1),"")</f>
        <v/>
      </c>
      <c r="E2433" t="str">
        <f>IF($C2433,INDEX(RawData!$A$1:$D$27422,$D2433,1),"")</f>
        <v/>
      </c>
      <c r="F2433" s="4" t="e">
        <f t="shared" ca="1" si="448"/>
        <v>#VALUE!</v>
      </c>
      <c r="G2433" t="str">
        <f t="shared" si="445"/>
        <v/>
      </c>
      <c r="H2433" s="6" t="str">
        <f>IF($C2433,INDEX(RawData!$A$1:$D$27422,$D2433,3),"")</f>
        <v/>
      </c>
      <c r="I2433" s="6" t="str">
        <f>IF($C2433,INDEX(RawData!$A$1:$D$27422,$D2433,4),"")</f>
        <v/>
      </c>
      <c r="J2433" s="5" t="b">
        <f t="shared" si="449"/>
        <v>0</v>
      </c>
      <c r="K2433" s="4" t="e">
        <f t="shared" si="450"/>
        <v>#N/A</v>
      </c>
      <c r="L2433" s="4" t="e">
        <f t="shared" si="451"/>
        <v>#N/A</v>
      </c>
      <c r="M2433" s="4" t="e">
        <f t="shared" ca="1" si="452"/>
        <v>#N/A</v>
      </c>
      <c r="N2433" s="4" t="e">
        <f t="shared" ca="1" si="453"/>
        <v>#N/A</v>
      </c>
      <c r="O2433" s="4" t="e">
        <f t="shared" ca="1" si="454"/>
        <v>#N/A</v>
      </c>
      <c r="P2433" s="4" t="e">
        <f t="shared" ca="1" si="455"/>
        <v>#N/A</v>
      </c>
    </row>
    <row r="2434" spans="1:16" x14ac:dyDescent="0.2">
      <c r="A2434">
        <f t="shared" si="446"/>
        <v>9708</v>
      </c>
      <c r="B2434" s="4" t="b">
        <f t="shared" si="447"/>
        <v>0</v>
      </c>
      <c r="C2434" s="5" t="b">
        <f t="shared" si="444"/>
        <v>0</v>
      </c>
      <c r="D2434" t="str">
        <f>IF(C2434,VLOOKUP($A2434,RawData!$A$2:$D$27422,2,1),"")</f>
        <v/>
      </c>
      <c r="E2434" t="str">
        <f>IF($C2434,INDEX(RawData!$A$1:$D$27422,$D2434,1),"")</f>
        <v/>
      </c>
      <c r="F2434" s="4" t="e">
        <f t="shared" ca="1" si="448"/>
        <v>#VALUE!</v>
      </c>
      <c r="G2434" t="str">
        <f t="shared" si="445"/>
        <v/>
      </c>
      <c r="H2434" s="6" t="str">
        <f>IF($C2434,INDEX(RawData!$A$1:$D$27422,$D2434,3),"")</f>
        <v/>
      </c>
      <c r="I2434" s="6" t="str">
        <f>IF($C2434,INDEX(RawData!$A$1:$D$27422,$D2434,4),"")</f>
        <v/>
      </c>
      <c r="J2434" s="5" t="b">
        <f t="shared" si="449"/>
        <v>0</v>
      </c>
      <c r="K2434" s="4" t="e">
        <f t="shared" si="450"/>
        <v>#N/A</v>
      </c>
      <c r="L2434" s="4" t="e">
        <f t="shared" si="451"/>
        <v>#N/A</v>
      </c>
      <c r="M2434" s="4" t="e">
        <f t="shared" ca="1" si="452"/>
        <v>#N/A</v>
      </c>
      <c r="N2434" s="4" t="e">
        <f t="shared" ca="1" si="453"/>
        <v>#N/A</v>
      </c>
      <c r="O2434" s="4" t="e">
        <f t="shared" ca="1" si="454"/>
        <v>#N/A</v>
      </c>
      <c r="P2434" s="4" t="e">
        <f t="shared" ca="1" si="455"/>
        <v>#N/A</v>
      </c>
    </row>
    <row r="2435" spans="1:16" x14ac:dyDescent="0.2">
      <c r="A2435">
        <f t="shared" si="446"/>
        <v>9712</v>
      </c>
      <c r="B2435" s="4" t="b">
        <f t="shared" si="447"/>
        <v>0</v>
      </c>
      <c r="C2435" s="5" t="b">
        <f t="shared" si="444"/>
        <v>0</v>
      </c>
      <c r="D2435" t="str">
        <f>IF(C2435,VLOOKUP($A2435,RawData!$A$2:$D$27422,2,1),"")</f>
        <v/>
      </c>
      <c r="E2435" t="str">
        <f>IF($C2435,INDEX(RawData!$A$1:$D$27422,$D2435,1),"")</f>
        <v/>
      </c>
      <c r="F2435" s="4" t="e">
        <f t="shared" ca="1" si="448"/>
        <v>#VALUE!</v>
      </c>
      <c r="G2435" t="str">
        <f t="shared" si="445"/>
        <v/>
      </c>
      <c r="H2435" s="6" t="str">
        <f>IF($C2435,INDEX(RawData!$A$1:$D$27422,$D2435,3),"")</f>
        <v/>
      </c>
      <c r="I2435" s="6" t="str">
        <f>IF($C2435,INDEX(RawData!$A$1:$D$27422,$D2435,4),"")</f>
        <v/>
      </c>
      <c r="J2435" s="5" t="b">
        <f t="shared" si="449"/>
        <v>0</v>
      </c>
      <c r="K2435" s="4" t="e">
        <f t="shared" si="450"/>
        <v>#N/A</v>
      </c>
      <c r="L2435" s="4" t="e">
        <f t="shared" si="451"/>
        <v>#N/A</v>
      </c>
      <c r="M2435" s="4" t="e">
        <f t="shared" ca="1" si="452"/>
        <v>#N/A</v>
      </c>
      <c r="N2435" s="4" t="e">
        <f t="shared" ca="1" si="453"/>
        <v>#N/A</v>
      </c>
      <c r="O2435" s="4" t="e">
        <f t="shared" ca="1" si="454"/>
        <v>#N/A</v>
      </c>
      <c r="P2435" s="4" t="e">
        <f t="shared" ca="1" si="455"/>
        <v>#N/A</v>
      </c>
    </row>
    <row r="2436" spans="1:16" x14ac:dyDescent="0.2">
      <c r="A2436">
        <f t="shared" si="446"/>
        <v>9716</v>
      </c>
      <c r="B2436" s="4" t="b">
        <f t="shared" si="447"/>
        <v>0</v>
      </c>
      <c r="C2436" s="5" t="b">
        <f t="shared" si="444"/>
        <v>0</v>
      </c>
      <c r="D2436" t="str">
        <f>IF(C2436,VLOOKUP($A2436,RawData!$A$2:$D$27422,2,1),"")</f>
        <v/>
      </c>
      <c r="E2436" t="str">
        <f>IF($C2436,INDEX(RawData!$A$1:$D$27422,$D2436,1),"")</f>
        <v/>
      </c>
      <c r="F2436" s="4" t="e">
        <f t="shared" ca="1" si="448"/>
        <v>#VALUE!</v>
      </c>
      <c r="G2436" t="str">
        <f t="shared" si="445"/>
        <v/>
      </c>
      <c r="H2436" s="6" t="str">
        <f>IF($C2436,INDEX(RawData!$A$1:$D$27422,$D2436,3),"")</f>
        <v/>
      </c>
      <c r="I2436" s="6" t="str">
        <f>IF($C2436,INDEX(RawData!$A$1:$D$27422,$D2436,4),"")</f>
        <v/>
      </c>
      <c r="J2436" s="5" t="b">
        <f t="shared" si="449"/>
        <v>0</v>
      </c>
      <c r="K2436" s="4" t="e">
        <f t="shared" si="450"/>
        <v>#N/A</v>
      </c>
      <c r="L2436" s="4" t="e">
        <f t="shared" si="451"/>
        <v>#N/A</v>
      </c>
      <c r="M2436" s="4" t="e">
        <f t="shared" ca="1" si="452"/>
        <v>#N/A</v>
      </c>
      <c r="N2436" s="4" t="e">
        <f t="shared" ca="1" si="453"/>
        <v>#N/A</v>
      </c>
      <c r="O2436" s="4" t="e">
        <f t="shared" ca="1" si="454"/>
        <v>#N/A</v>
      </c>
      <c r="P2436" s="4" t="e">
        <f t="shared" ca="1" si="455"/>
        <v>#N/A</v>
      </c>
    </row>
    <row r="2437" spans="1:16" x14ac:dyDescent="0.2">
      <c r="A2437">
        <f t="shared" si="446"/>
        <v>9720</v>
      </c>
      <c r="B2437" s="4" t="b">
        <f t="shared" si="447"/>
        <v>0</v>
      </c>
      <c r="C2437" s="5" t="b">
        <f t="shared" si="444"/>
        <v>0</v>
      </c>
      <c r="D2437" t="str">
        <f>IF(C2437,VLOOKUP($A2437,RawData!$A$2:$D$27422,2,1),"")</f>
        <v/>
      </c>
      <c r="E2437" t="str">
        <f>IF($C2437,INDEX(RawData!$A$1:$D$27422,$D2437,1),"")</f>
        <v/>
      </c>
      <c r="F2437" s="4" t="e">
        <f t="shared" ca="1" si="448"/>
        <v>#VALUE!</v>
      </c>
      <c r="G2437" t="str">
        <f t="shared" si="445"/>
        <v/>
      </c>
      <c r="H2437" s="6" t="str">
        <f>IF($C2437,INDEX(RawData!$A$1:$D$27422,$D2437,3),"")</f>
        <v/>
      </c>
      <c r="I2437" s="6" t="str">
        <f>IF($C2437,INDEX(RawData!$A$1:$D$27422,$D2437,4),"")</f>
        <v/>
      </c>
      <c r="J2437" s="5" t="b">
        <f t="shared" si="449"/>
        <v>0</v>
      </c>
      <c r="K2437" s="4" t="e">
        <f t="shared" si="450"/>
        <v>#N/A</v>
      </c>
      <c r="L2437" s="4" t="e">
        <f t="shared" si="451"/>
        <v>#N/A</v>
      </c>
      <c r="M2437" s="4" t="e">
        <f t="shared" ca="1" si="452"/>
        <v>#N/A</v>
      </c>
      <c r="N2437" s="4" t="e">
        <f t="shared" ca="1" si="453"/>
        <v>#N/A</v>
      </c>
      <c r="O2437" s="4" t="e">
        <f t="shared" ca="1" si="454"/>
        <v>#N/A</v>
      </c>
      <c r="P2437" s="4" t="e">
        <f t="shared" ca="1" si="455"/>
        <v>#N/A</v>
      </c>
    </row>
    <row r="2438" spans="1:16" x14ac:dyDescent="0.2">
      <c r="A2438">
        <f t="shared" si="446"/>
        <v>9724</v>
      </c>
      <c r="B2438" s="4" t="b">
        <f t="shared" si="447"/>
        <v>0</v>
      </c>
      <c r="C2438" s="5" t="b">
        <f t="shared" si="444"/>
        <v>0</v>
      </c>
      <c r="D2438" t="str">
        <f>IF(C2438,VLOOKUP($A2438,RawData!$A$2:$D$27422,2,1),"")</f>
        <v/>
      </c>
      <c r="E2438" t="str">
        <f>IF($C2438,INDEX(RawData!$A$1:$D$27422,$D2438,1),"")</f>
        <v/>
      </c>
      <c r="F2438" s="4" t="e">
        <f t="shared" ca="1" si="448"/>
        <v>#VALUE!</v>
      </c>
      <c r="G2438" t="str">
        <f t="shared" si="445"/>
        <v/>
      </c>
      <c r="H2438" s="6" t="str">
        <f>IF($C2438,INDEX(RawData!$A$1:$D$27422,$D2438,3),"")</f>
        <v/>
      </c>
      <c r="I2438" s="6" t="str">
        <f>IF($C2438,INDEX(RawData!$A$1:$D$27422,$D2438,4),"")</f>
        <v/>
      </c>
      <c r="J2438" s="5" t="b">
        <f t="shared" si="449"/>
        <v>0</v>
      </c>
      <c r="K2438" s="4" t="e">
        <f t="shared" si="450"/>
        <v>#N/A</v>
      </c>
      <c r="L2438" s="4" t="e">
        <f t="shared" si="451"/>
        <v>#N/A</v>
      </c>
      <c r="M2438" s="4" t="e">
        <f t="shared" ca="1" si="452"/>
        <v>#N/A</v>
      </c>
      <c r="N2438" s="4" t="e">
        <f t="shared" ca="1" si="453"/>
        <v>#N/A</v>
      </c>
      <c r="O2438" s="4" t="e">
        <f t="shared" ca="1" si="454"/>
        <v>#N/A</v>
      </c>
      <c r="P2438" s="4" t="e">
        <f t="shared" ca="1" si="455"/>
        <v>#N/A</v>
      </c>
    </row>
    <row r="2439" spans="1:16" x14ac:dyDescent="0.2">
      <c r="A2439">
        <f t="shared" si="446"/>
        <v>9728</v>
      </c>
      <c r="B2439" s="4" t="b">
        <f t="shared" si="447"/>
        <v>0</v>
      </c>
      <c r="C2439" s="5" t="b">
        <f t="shared" ref="C2439:C2502" si="456">IF(AND(B2439,A2439&lt;=$H$1),TRUE(),FALSE())</f>
        <v>0</v>
      </c>
      <c r="D2439" t="str">
        <f>IF(C2439,VLOOKUP($A2439,RawData!$A$2:$D$27422,2,1),"")</f>
        <v/>
      </c>
      <c r="E2439" t="str">
        <f>IF($C2439,INDEX(RawData!$A$1:$D$27422,$D2439,1),"")</f>
        <v/>
      </c>
      <c r="F2439" s="4" t="e">
        <f t="shared" ca="1" si="448"/>
        <v>#VALUE!</v>
      </c>
      <c r="G2439" t="str">
        <f t="shared" ref="G2439:G2502" si="457">IF(C2439,ROW(),"")</f>
        <v/>
      </c>
      <c r="H2439" s="6" t="str">
        <f>IF($C2439,INDEX(RawData!$A$1:$D$27422,$D2439,3),"")</f>
        <v/>
      </c>
      <c r="I2439" s="6" t="str">
        <f>IF($C2439,INDEX(RawData!$A$1:$D$27422,$D2439,4),"")</f>
        <v/>
      </c>
      <c r="J2439" s="5" t="b">
        <f t="shared" si="449"/>
        <v>0</v>
      </c>
      <c r="K2439" s="4" t="e">
        <f t="shared" si="450"/>
        <v>#N/A</v>
      </c>
      <c r="L2439" s="4" t="e">
        <f t="shared" si="451"/>
        <v>#N/A</v>
      </c>
      <c r="M2439" s="4" t="e">
        <f t="shared" ca="1" si="452"/>
        <v>#N/A</v>
      </c>
      <c r="N2439" s="4" t="e">
        <f t="shared" ca="1" si="453"/>
        <v>#N/A</v>
      </c>
      <c r="O2439" s="4" t="e">
        <f t="shared" ca="1" si="454"/>
        <v>#N/A</v>
      </c>
      <c r="P2439" s="4" t="e">
        <f t="shared" ca="1" si="455"/>
        <v>#N/A</v>
      </c>
    </row>
    <row r="2440" spans="1:16" x14ac:dyDescent="0.2">
      <c r="A2440">
        <f t="shared" ref="A2440:A2503" si="458">A2439+$C$4</f>
        <v>9732</v>
      </c>
      <c r="B2440" s="4" t="b">
        <f t="shared" ref="B2440:B2503" si="459">IF(ROW()&lt;7+$H$4,TRUE(),FALSE())</f>
        <v>0</v>
      </c>
      <c r="C2440" s="5" t="b">
        <f t="shared" si="456"/>
        <v>0</v>
      </c>
      <c r="D2440" t="str">
        <f>IF(C2440,VLOOKUP($A2440,RawData!$A$2:$D$27422,2,1),"")</f>
        <v/>
      </c>
      <c r="E2440" t="str">
        <f>IF($C2440,INDEX(RawData!$A$1:$D$27422,$D2440,1),"")</f>
        <v/>
      </c>
      <c r="F2440" s="4" t="e">
        <f t="shared" ref="F2440:F2503" ca="1" si="460">$E2440-OFFSET($E$7:$E$27000,$H$3,0,1,1)</f>
        <v>#VALUE!</v>
      </c>
      <c r="G2440" t="str">
        <f t="shared" si="457"/>
        <v/>
      </c>
      <c r="H2440" s="6" t="str">
        <f>IF($C2440,INDEX(RawData!$A$1:$D$27422,$D2440,3),"")</f>
        <v/>
      </c>
      <c r="I2440" s="6" t="str">
        <f>IF($C2440,INDEX(RawData!$A$1:$D$27422,$D2440,4),"")</f>
        <v/>
      </c>
      <c r="J2440" s="5" t="b">
        <f t="shared" ref="J2440:J2503" si="461">IF(C2440,IF(E2440-$E$7&gt;=$C$1/2,TRUE(),FALSE()),FALSE())</f>
        <v>0</v>
      </c>
      <c r="K2440" s="4" t="e">
        <f t="shared" ref="K2440:K2503" si="462">IF(C2440,IF(J2440,VLOOKUP(ROUND($E2440,0)-$C$2,$E$7:$G$27427,3),#N/A),#N/A)</f>
        <v>#N/A</v>
      </c>
      <c r="L2440" s="4" t="e">
        <f t="shared" ref="L2440:L2503" si="463">IF(C2440,IF(J2440,VLOOKUP(FLOOR($E2440+$C$2,1),$E$7:$G$27427,3),#N/A),#N/A)</f>
        <v>#N/A</v>
      </c>
      <c r="M2440" s="4" t="e">
        <f t="shared" ref="M2440:M2503" ca="1" si="464">IF(C2440,IF(J2440,AVERAGE(OFFSET($I$1:$I$27000,$K2440-1,0,($L2440-$K2440)+1,1)),#N/A),#N/A)</f>
        <v>#N/A</v>
      </c>
      <c r="N2440" s="4" t="e">
        <f t="shared" ref="N2440:N2503" ca="1" si="465">IF(J2440,ABS(M2440-OFFSET($M$1:$M$27000,$L2440-1,0,1,1)),#N/A)</f>
        <v>#N/A</v>
      </c>
      <c r="O2440" s="4" t="e">
        <f t="shared" ref="O2440:O2503" ca="1" si="466">IF(AND($C2440,$J2440),OFFSET($N$1:$N$27000,$L2440,0,1,1),#N/A)</f>
        <v>#N/A</v>
      </c>
      <c r="P2440" s="4" t="e">
        <f t="shared" ca="1" si="455"/>
        <v>#N/A</v>
      </c>
    </row>
    <row r="2441" spans="1:16" x14ac:dyDescent="0.2">
      <c r="A2441">
        <f t="shared" si="458"/>
        <v>9736</v>
      </c>
      <c r="B2441" s="4" t="b">
        <f t="shared" si="459"/>
        <v>0</v>
      </c>
      <c r="C2441" s="5" t="b">
        <f t="shared" si="456"/>
        <v>0</v>
      </c>
      <c r="D2441" t="str">
        <f>IF(C2441,VLOOKUP($A2441,RawData!$A$2:$D$27422,2,1),"")</f>
        <v/>
      </c>
      <c r="E2441" t="str">
        <f>IF($C2441,INDEX(RawData!$A$1:$D$27422,$D2441,1),"")</f>
        <v/>
      </c>
      <c r="F2441" s="4" t="e">
        <f t="shared" ca="1" si="460"/>
        <v>#VALUE!</v>
      </c>
      <c r="G2441" t="str">
        <f t="shared" si="457"/>
        <v/>
      </c>
      <c r="H2441" s="6" t="str">
        <f>IF($C2441,INDEX(RawData!$A$1:$D$27422,$D2441,3),"")</f>
        <v/>
      </c>
      <c r="I2441" s="6" t="str">
        <f>IF($C2441,INDEX(RawData!$A$1:$D$27422,$D2441,4),"")</f>
        <v/>
      </c>
      <c r="J2441" s="5" t="b">
        <f t="shared" si="461"/>
        <v>0</v>
      </c>
      <c r="K2441" s="4" t="e">
        <f t="shared" si="462"/>
        <v>#N/A</v>
      </c>
      <c r="L2441" s="4" t="e">
        <f t="shared" si="463"/>
        <v>#N/A</v>
      </c>
      <c r="M2441" s="4" t="e">
        <f t="shared" ca="1" si="464"/>
        <v>#N/A</v>
      </c>
      <c r="N2441" s="4" t="e">
        <f t="shared" ca="1" si="465"/>
        <v>#N/A</v>
      </c>
      <c r="O2441" s="4" t="e">
        <f t="shared" ca="1" si="466"/>
        <v>#N/A</v>
      </c>
      <c r="P2441" s="4" t="e">
        <f t="shared" ref="P2441:P2504" ca="1" si="467">IF(AND($C2440,$J2440),IF(AND($O2440&lt;$C$3,$O2441&gt;=$C$3),$P2440+1,IF(AND($O2440&gt;=$C$3,$O2441&lt;$C$3),$P2440+1,$P2440)),$P2440)</f>
        <v>#N/A</v>
      </c>
    </row>
    <row r="2442" spans="1:16" x14ac:dyDescent="0.2">
      <c r="A2442">
        <f t="shared" si="458"/>
        <v>9740</v>
      </c>
      <c r="B2442" s="4" t="b">
        <f t="shared" si="459"/>
        <v>0</v>
      </c>
      <c r="C2442" s="5" t="b">
        <f t="shared" si="456"/>
        <v>0</v>
      </c>
      <c r="D2442" t="str">
        <f>IF(C2442,VLOOKUP($A2442,RawData!$A$2:$D$27422,2,1),"")</f>
        <v/>
      </c>
      <c r="E2442" t="str">
        <f>IF($C2442,INDEX(RawData!$A$1:$D$27422,$D2442,1),"")</f>
        <v/>
      </c>
      <c r="F2442" s="4" t="e">
        <f t="shared" ca="1" si="460"/>
        <v>#VALUE!</v>
      </c>
      <c r="G2442" t="str">
        <f t="shared" si="457"/>
        <v/>
      </c>
      <c r="H2442" s="6" t="str">
        <f>IF($C2442,INDEX(RawData!$A$1:$D$27422,$D2442,3),"")</f>
        <v/>
      </c>
      <c r="I2442" s="6" t="str">
        <f>IF($C2442,INDEX(RawData!$A$1:$D$27422,$D2442,4),"")</f>
        <v/>
      </c>
      <c r="J2442" s="5" t="b">
        <f t="shared" si="461"/>
        <v>0</v>
      </c>
      <c r="K2442" s="4" t="e">
        <f t="shared" si="462"/>
        <v>#N/A</v>
      </c>
      <c r="L2442" s="4" t="e">
        <f t="shared" si="463"/>
        <v>#N/A</v>
      </c>
      <c r="M2442" s="4" t="e">
        <f t="shared" ca="1" si="464"/>
        <v>#N/A</v>
      </c>
      <c r="N2442" s="4" t="e">
        <f t="shared" ca="1" si="465"/>
        <v>#N/A</v>
      </c>
      <c r="O2442" s="4" t="e">
        <f t="shared" ca="1" si="466"/>
        <v>#N/A</v>
      </c>
      <c r="P2442" s="4" t="e">
        <f t="shared" ca="1" si="467"/>
        <v>#N/A</v>
      </c>
    </row>
    <row r="2443" spans="1:16" x14ac:dyDescent="0.2">
      <c r="A2443">
        <f t="shared" si="458"/>
        <v>9744</v>
      </c>
      <c r="B2443" s="4" t="b">
        <f t="shared" si="459"/>
        <v>0</v>
      </c>
      <c r="C2443" s="5" t="b">
        <f t="shared" si="456"/>
        <v>0</v>
      </c>
      <c r="D2443" t="str">
        <f>IF(C2443,VLOOKUP($A2443,RawData!$A$2:$D$27422,2,1),"")</f>
        <v/>
      </c>
      <c r="E2443" t="str">
        <f>IF($C2443,INDEX(RawData!$A$1:$D$27422,$D2443,1),"")</f>
        <v/>
      </c>
      <c r="F2443" s="4" t="e">
        <f t="shared" ca="1" si="460"/>
        <v>#VALUE!</v>
      </c>
      <c r="G2443" t="str">
        <f t="shared" si="457"/>
        <v/>
      </c>
      <c r="H2443" s="6" t="str">
        <f>IF($C2443,INDEX(RawData!$A$1:$D$27422,$D2443,3),"")</f>
        <v/>
      </c>
      <c r="I2443" s="6" t="str">
        <f>IF($C2443,INDEX(RawData!$A$1:$D$27422,$D2443,4),"")</f>
        <v/>
      </c>
      <c r="J2443" s="5" t="b">
        <f t="shared" si="461"/>
        <v>0</v>
      </c>
      <c r="K2443" s="4" t="e">
        <f t="shared" si="462"/>
        <v>#N/A</v>
      </c>
      <c r="L2443" s="4" t="e">
        <f t="shared" si="463"/>
        <v>#N/A</v>
      </c>
      <c r="M2443" s="4" t="e">
        <f t="shared" ca="1" si="464"/>
        <v>#N/A</v>
      </c>
      <c r="N2443" s="4" t="e">
        <f t="shared" ca="1" si="465"/>
        <v>#N/A</v>
      </c>
      <c r="O2443" s="4" t="e">
        <f t="shared" ca="1" si="466"/>
        <v>#N/A</v>
      </c>
      <c r="P2443" s="4" t="e">
        <f t="shared" ca="1" si="467"/>
        <v>#N/A</v>
      </c>
    </row>
    <row r="2444" spans="1:16" x14ac:dyDescent="0.2">
      <c r="A2444">
        <f t="shared" si="458"/>
        <v>9748</v>
      </c>
      <c r="B2444" s="4" t="b">
        <f t="shared" si="459"/>
        <v>0</v>
      </c>
      <c r="C2444" s="5" t="b">
        <f t="shared" si="456"/>
        <v>0</v>
      </c>
      <c r="D2444" t="str">
        <f>IF(C2444,VLOOKUP($A2444,RawData!$A$2:$D$27422,2,1),"")</f>
        <v/>
      </c>
      <c r="E2444" t="str">
        <f>IF($C2444,INDEX(RawData!$A$1:$D$27422,$D2444,1),"")</f>
        <v/>
      </c>
      <c r="F2444" s="4" t="e">
        <f t="shared" ca="1" si="460"/>
        <v>#VALUE!</v>
      </c>
      <c r="G2444" t="str">
        <f t="shared" si="457"/>
        <v/>
      </c>
      <c r="H2444" s="6" t="str">
        <f>IF($C2444,INDEX(RawData!$A$1:$D$27422,$D2444,3),"")</f>
        <v/>
      </c>
      <c r="I2444" s="6" t="str">
        <f>IF($C2444,INDEX(RawData!$A$1:$D$27422,$D2444,4),"")</f>
        <v/>
      </c>
      <c r="J2444" s="5" t="b">
        <f t="shared" si="461"/>
        <v>0</v>
      </c>
      <c r="K2444" s="4" t="e">
        <f t="shared" si="462"/>
        <v>#N/A</v>
      </c>
      <c r="L2444" s="4" t="e">
        <f t="shared" si="463"/>
        <v>#N/A</v>
      </c>
      <c r="M2444" s="4" t="e">
        <f t="shared" ca="1" si="464"/>
        <v>#N/A</v>
      </c>
      <c r="N2444" s="4" t="e">
        <f t="shared" ca="1" si="465"/>
        <v>#N/A</v>
      </c>
      <c r="O2444" s="4" t="e">
        <f t="shared" ca="1" si="466"/>
        <v>#N/A</v>
      </c>
      <c r="P2444" s="4" t="e">
        <f t="shared" ca="1" si="467"/>
        <v>#N/A</v>
      </c>
    </row>
    <row r="2445" spans="1:16" x14ac:dyDescent="0.2">
      <c r="A2445">
        <f t="shared" si="458"/>
        <v>9752</v>
      </c>
      <c r="B2445" s="4" t="b">
        <f t="shared" si="459"/>
        <v>0</v>
      </c>
      <c r="C2445" s="5" t="b">
        <f t="shared" si="456"/>
        <v>0</v>
      </c>
      <c r="D2445" t="str">
        <f>IF(C2445,VLOOKUP($A2445,RawData!$A$2:$D$27422,2,1),"")</f>
        <v/>
      </c>
      <c r="E2445" t="str">
        <f>IF($C2445,INDEX(RawData!$A$1:$D$27422,$D2445,1),"")</f>
        <v/>
      </c>
      <c r="F2445" s="4" t="e">
        <f t="shared" ca="1" si="460"/>
        <v>#VALUE!</v>
      </c>
      <c r="G2445" t="str">
        <f t="shared" si="457"/>
        <v/>
      </c>
      <c r="H2445" s="6" t="str">
        <f>IF($C2445,INDEX(RawData!$A$1:$D$27422,$D2445,3),"")</f>
        <v/>
      </c>
      <c r="I2445" s="6" t="str">
        <f>IF($C2445,INDEX(RawData!$A$1:$D$27422,$D2445,4),"")</f>
        <v/>
      </c>
      <c r="J2445" s="5" t="b">
        <f t="shared" si="461"/>
        <v>0</v>
      </c>
      <c r="K2445" s="4" t="e">
        <f t="shared" si="462"/>
        <v>#N/A</v>
      </c>
      <c r="L2445" s="4" t="e">
        <f t="shared" si="463"/>
        <v>#N/A</v>
      </c>
      <c r="M2445" s="4" t="e">
        <f t="shared" ca="1" si="464"/>
        <v>#N/A</v>
      </c>
      <c r="N2445" s="4" t="e">
        <f t="shared" ca="1" si="465"/>
        <v>#N/A</v>
      </c>
      <c r="O2445" s="4" t="e">
        <f t="shared" ca="1" si="466"/>
        <v>#N/A</v>
      </c>
      <c r="P2445" s="4" t="e">
        <f t="shared" ca="1" si="467"/>
        <v>#N/A</v>
      </c>
    </row>
    <row r="2446" spans="1:16" x14ac:dyDescent="0.2">
      <c r="A2446">
        <f t="shared" si="458"/>
        <v>9756</v>
      </c>
      <c r="B2446" s="4" t="b">
        <f t="shared" si="459"/>
        <v>0</v>
      </c>
      <c r="C2446" s="5" t="b">
        <f t="shared" si="456"/>
        <v>0</v>
      </c>
      <c r="D2446" t="str">
        <f>IF(C2446,VLOOKUP($A2446,RawData!$A$2:$D$27422,2,1),"")</f>
        <v/>
      </c>
      <c r="E2446" t="str">
        <f>IF($C2446,INDEX(RawData!$A$1:$D$27422,$D2446,1),"")</f>
        <v/>
      </c>
      <c r="F2446" s="4" t="e">
        <f t="shared" ca="1" si="460"/>
        <v>#VALUE!</v>
      </c>
      <c r="G2446" t="str">
        <f t="shared" si="457"/>
        <v/>
      </c>
      <c r="H2446" s="6" t="str">
        <f>IF($C2446,INDEX(RawData!$A$1:$D$27422,$D2446,3),"")</f>
        <v/>
      </c>
      <c r="I2446" s="6" t="str">
        <f>IF($C2446,INDEX(RawData!$A$1:$D$27422,$D2446,4),"")</f>
        <v/>
      </c>
      <c r="J2446" s="5" t="b">
        <f t="shared" si="461"/>
        <v>0</v>
      </c>
      <c r="K2446" s="4" t="e">
        <f t="shared" si="462"/>
        <v>#N/A</v>
      </c>
      <c r="L2446" s="4" t="e">
        <f t="shared" si="463"/>
        <v>#N/A</v>
      </c>
      <c r="M2446" s="4" t="e">
        <f t="shared" ca="1" si="464"/>
        <v>#N/A</v>
      </c>
      <c r="N2446" s="4" t="e">
        <f t="shared" ca="1" si="465"/>
        <v>#N/A</v>
      </c>
      <c r="O2446" s="4" t="e">
        <f t="shared" ca="1" si="466"/>
        <v>#N/A</v>
      </c>
      <c r="P2446" s="4" t="e">
        <f t="shared" ca="1" si="467"/>
        <v>#N/A</v>
      </c>
    </row>
    <row r="2447" spans="1:16" x14ac:dyDescent="0.2">
      <c r="A2447">
        <f t="shared" si="458"/>
        <v>9760</v>
      </c>
      <c r="B2447" s="4" t="b">
        <f t="shared" si="459"/>
        <v>0</v>
      </c>
      <c r="C2447" s="5" t="b">
        <f t="shared" si="456"/>
        <v>0</v>
      </c>
      <c r="D2447" t="str">
        <f>IF(C2447,VLOOKUP($A2447,RawData!$A$2:$D$27422,2,1),"")</f>
        <v/>
      </c>
      <c r="E2447" t="str">
        <f>IF($C2447,INDEX(RawData!$A$1:$D$27422,$D2447,1),"")</f>
        <v/>
      </c>
      <c r="F2447" s="4" t="e">
        <f t="shared" ca="1" si="460"/>
        <v>#VALUE!</v>
      </c>
      <c r="G2447" t="str">
        <f t="shared" si="457"/>
        <v/>
      </c>
      <c r="H2447" s="6" t="str">
        <f>IF($C2447,INDEX(RawData!$A$1:$D$27422,$D2447,3),"")</f>
        <v/>
      </c>
      <c r="I2447" s="6" t="str">
        <f>IF($C2447,INDEX(RawData!$A$1:$D$27422,$D2447,4),"")</f>
        <v/>
      </c>
      <c r="J2447" s="5" t="b">
        <f t="shared" si="461"/>
        <v>0</v>
      </c>
      <c r="K2447" s="4" t="e">
        <f t="shared" si="462"/>
        <v>#N/A</v>
      </c>
      <c r="L2447" s="4" t="e">
        <f t="shared" si="463"/>
        <v>#N/A</v>
      </c>
      <c r="M2447" s="4" t="e">
        <f t="shared" ca="1" si="464"/>
        <v>#N/A</v>
      </c>
      <c r="N2447" s="4" t="e">
        <f t="shared" ca="1" si="465"/>
        <v>#N/A</v>
      </c>
      <c r="O2447" s="4" t="e">
        <f t="shared" ca="1" si="466"/>
        <v>#N/A</v>
      </c>
      <c r="P2447" s="4" t="e">
        <f t="shared" ca="1" si="467"/>
        <v>#N/A</v>
      </c>
    </row>
    <row r="2448" spans="1:16" x14ac:dyDescent="0.2">
      <c r="A2448">
        <f t="shared" si="458"/>
        <v>9764</v>
      </c>
      <c r="B2448" s="4" t="b">
        <f t="shared" si="459"/>
        <v>0</v>
      </c>
      <c r="C2448" s="5" t="b">
        <f t="shared" si="456"/>
        <v>0</v>
      </c>
      <c r="D2448" t="str">
        <f>IF(C2448,VLOOKUP($A2448,RawData!$A$2:$D$27422,2,1),"")</f>
        <v/>
      </c>
      <c r="E2448" t="str">
        <f>IF($C2448,INDEX(RawData!$A$1:$D$27422,$D2448,1),"")</f>
        <v/>
      </c>
      <c r="F2448" s="4" t="e">
        <f t="shared" ca="1" si="460"/>
        <v>#VALUE!</v>
      </c>
      <c r="G2448" t="str">
        <f t="shared" si="457"/>
        <v/>
      </c>
      <c r="H2448" s="6" t="str">
        <f>IF($C2448,INDEX(RawData!$A$1:$D$27422,$D2448,3),"")</f>
        <v/>
      </c>
      <c r="I2448" s="6" t="str">
        <f>IF($C2448,INDEX(RawData!$A$1:$D$27422,$D2448,4),"")</f>
        <v/>
      </c>
      <c r="J2448" s="5" t="b">
        <f t="shared" si="461"/>
        <v>0</v>
      </c>
      <c r="K2448" s="4" t="e">
        <f t="shared" si="462"/>
        <v>#N/A</v>
      </c>
      <c r="L2448" s="4" t="e">
        <f t="shared" si="463"/>
        <v>#N/A</v>
      </c>
      <c r="M2448" s="4" t="e">
        <f t="shared" ca="1" si="464"/>
        <v>#N/A</v>
      </c>
      <c r="N2448" s="4" t="e">
        <f t="shared" ca="1" si="465"/>
        <v>#N/A</v>
      </c>
      <c r="O2448" s="4" t="e">
        <f t="shared" ca="1" si="466"/>
        <v>#N/A</v>
      </c>
      <c r="P2448" s="4" t="e">
        <f t="shared" ca="1" si="467"/>
        <v>#N/A</v>
      </c>
    </row>
    <row r="2449" spans="1:16" x14ac:dyDescent="0.2">
      <c r="A2449">
        <f t="shared" si="458"/>
        <v>9768</v>
      </c>
      <c r="B2449" s="4" t="b">
        <f t="shared" si="459"/>
        <v>0</v>
      </c>
      <c r="C2449" s="5" t="b">
        <f t="shared" si="456"/>
        <v>0</v>
      </c>
      <c r="D2449" t="str">
        <f>IF(C2449,VLOOKUP($A2449,RawData!$A$2:$D$27422,2,1),"")</f>
        <v/>
      </c>
      <c r="E2449" t="str">
        <f>IF($C2449,INDEX(RawData!$A$1:$D$27422,$D2449,1),"")</f>
        <v/>
      </c>
      <c r="F2449" s="4" t="e">
        <f t="shared" ca="1" si="460"/>
        <v>#VALUE!</v>
      </c>
      <c r="G2449" t="str">
        <f t="shared" si="457"/>
        <v/>
      </c>
      <c r="H2449" s="6" t="str">
        <f>IF($C2449,INDEX(RawData!$A$1:$D$27422,$D2449,3),"")</f>
        <v/>
      </c>
      <c r="I2449" s="6" t="str">
        <f>IF($C2449,INDEX(RawData!$A$1:$D$27422,$D2449,4),"")</f>
        <v/>
      </c>
      <c r="J2449" s="5" t="b">
        <f t="shared" si="461"/>
        <v>0</v>
      </c>
      <c r="K2449" s="4" t="e">
        <f t="shared" si="462"/>
        <v>#N/A</v>
      </c>
      <c r="L2449" s="4" t="e">
        <f t="shared" si="463"/>
        <v>#N/A</v>
      </c>
      <c r="M2449" s="4" t="e">
        <f t="shared" ca="1" si="464"/>
        <v>#N/A</v>
      </c>
      <c r="N2449" s="4" t="e">
        <f t="shared" ca="1" si="465"/>
        <v>#N/A</v>
      </c>
      <c r="O2449" s="4" t="e">
        <f t="shared" ca="1" si="466"/>
        <v>#N/A</v>
      </c>
      <c r="P2449" s="4" t="e">
        <f t="shared" ca="1" si="467"/>
        <v>#N/A</v>
      </c>
    </row>
    <row r="2450" spans="1:16" x14ac:dyDescent="0.2">
      <c r="A2450">
        <f t="shared" si="458"/>
        <v>9772</v>
      </c>
      <c r="B2450" s="4" t="b">
        <f t="shared" si="459"/>
        <v>0</v>
      </c>
      <c r="C2450" s="5" t="b">
        <f t="shared" si="456"/>
        <v>0</v>
      </c>
      <c r="D2450" t="str">
        <f>IF(C2450,VLOOKUP($A2450,RawData!$A$2:$D$27422,2,1),"")</f>
        <v/>
      </c>
      <c r="E2450" t="str">
        <f>IF($C2450,INDEX(RawData!$A$1:$D$27422,$D2450,1),"")</f>
        <v/>
      </c>
      <c r="F2450" s="4" t="e">
        <f t="shared" ca="1" si="460"/>
        <v>#VALUE!</v>
      </c>
      <c r="G2450" t="str">
        <f t="shared" si="457"/>
        <v/>
      </c>
      <c r="H2450" s="6" t="str">
        <f>IF($C2450,INDEX(RawData!$A$1:$D$27422,$D2450,3),"")</f>
        <v/>
      </c>
      <c r="I2450" s="6" t="str">
        <f>IF($C2450,INDEX(RawData!$A$1:$D$27422,$D2450,4),"")</f>
        <v/>
      </c>
      <c r="J2450" s="5" t="b">
        <f t="shared" si="461"/>
        <v>0</v>
      </c>
      <c r="K2450" s="4" t="e">
        <f t="shared" si="462"/>
        <v>#N/A</v>
      </c>
      <c r="L2450" s="4" t="e">
        <f t="shared" si="463"/>
        <v>#N/A</v>
      </c>
      <c r="M2450" s="4" t="e">
        <f t="shared" ca="1" si="464"/>
        <v>#N/A</v>
      </c>
      <c r="N2450" s="4" t="e">
        <f t="shared" ca="1" si="465"/>
        <v>#N/A</v>
      </c>
      <c r="O2450" s="4" t="e">
        <f t="shared" ca="1" si="466"/>
        <v>#N/A</v>
      </c>
      <c r="P2450" s="4" t="e">
        <f t="shared" ca="1" si="467"/>
        <v>#N/A</v>
      </c>
    </row>
    <row r="2451" spans="1:16" x14ac:dyDescent="0.2">
      <c r="A2451">
        <f t="shared" si="458"/>
        <v>9776</v>
      </c>
      <c r="B2451" s="4" t="b">
        <f t="shared" si="459"/>
        <v>0</v>
      </c>
      <c r="C2451" s="5" t="b">
        <f t="shared" si="456"/>
        <v>0</v>
      </c>
      <c r="D2451" t="str">
        <f>IF(C2451,VLOOKUP($A2451,RawData!$A$2:$D$27422,2,1),"")</f>
        <v/>
      </c>
      <c r="E2451" t="str">
        <f>IF($C2451,INDEX(RawData!$A$1:$D$27422,$D2451,1),"")</f>
        <v/>
      </c>
      <c r="F2451" s="4" t="e">
        <f t="shared" ca="1" si="460"/>
        <v>#VALUE!</v>
      </c>
      <c r="G2451" t="str">
        <f t="shared" si="457"/>
        <v/>
      </c>
      <c r="H2451" s="6" t="str">
        <f>IF($C2451,INDEX(RawData!$A$1:$D$27422,$D2451,3),"")</f>
        <v/>
      </c>
      <c r="I2451" s="6" t="str">
        <f>IF($C2451,INDEX(RawData!$A$1:$D$27422,$D2451,4),"")</f>
        <v/>
      </c>
      <c r="J2451" s="5" t="b">
        <f t="shared" si="461"/>
        <v>0</v>
      </c>
      <c r="K2451" s="4" t="e">
        <f t="shared" si="462"/>
        <v>#N/A</v>
      </c>
      <c r="L2451" s="4" t="e">
        <f t="shared" si="463"/>
        <v>#N/A</v>
      </c>
      <c r="M2451" s="4" t="e">
        <f t="shared" ca="1" si="464"/>
        <v>#N/A</v>
      </c>
      <c r="N2451" s="4" t="e">
        <f t="shared" ca="1" si="465"/>
        <v>#N/A</v>
      </c>
      <c r="O2451" s="4" t="e">
        <f t="shared" ca="1" si="466"/>
        <v>#N/A</v>
      </c>
      <c r="P2451" s="4" t="e">
        <f t="shared" ca="1" si="467"/>
        <v>#N/A</v>
      </c>
    </row>
    <row r="2452" spans="1:16" x14ac:dyDescent="0.2">
      <c r="A2452">
        <f t="shared" si="458"/>
        <v>9780</v>
      </c>
      <c r="B2452" s="4" t="b">
        <f t="shared" si="459"/>
        <v>0</v>
      </c>
      <c r="C2452" s="5" t="b">
        <f t="shared" si="456"/>
        <v>0</v>
      </c>
      <c r="D2452" t="str">
        <f>IF(C2452,VLOOKUP($A2452,RawData!$A$2:$D$27422,2,1),"")</f>
        <v/>
      </c>
      <c r="E2452" t="str">
        <f>IF($C2452,INDEX(RawData!$A$1:$D$27422,$D2452,1),"")</f>
        <v/>
      </c>
      <c r="F2452" s="4" t="e">
        <f t="shared" ca="1" si="460"/>
        <v>#VALUE!</v>
      </c>
      <c r="G2452" t="str">
        <f t="shared" si="457"/>
        <v/>
      </c>
      <c r="H2452" s="6" t="str">
        <f>IF($C2452,INDEX(RawData!$A$1:$D$27422,$D2452,3),"")</f>
        <v/>
      </c>
      <c r="I2452" s="6" t="str">
        <f>IF($C2452,INDEX(RawData!$A$1:$D$27422,$D2452,4),"")</f>
        <v/>
      </c>
      <c r="J2452" s="5" t="b">
        <f t="shared" si="461"/>
        <v>0</v>
      </c>
      <c r="K2452" s="4" t="e">
        <f t="shared" si="462"/>
        <v>#N/A</v>
      </c>
      <c r="L2452" s="4" t="e">
        <f t="shared" si="463"/>
        <v>#N/A</v>
      </c>
      <c r="M2452" s="4" t="e">
        <f t="shared" ca="1" si="464"/>
        <v>#N/A</v>
      </c>
      <c r="N2452" s="4" t="e">
        <f t="shared" ca="1" si="465"/>
        <v>#N/A</v>
      </c>
      <c r="O2452" s="4" t="e">
        <f t="shared" ca="1" si="466"/>
        <v>#N/A</v>
      </c>
      <c r="P2452" s="4" t="e">
        <f t="shared" ca="1" si="467"/>
        <v>#N/A</v>
      </c>
    </row>
    <row r="2453" spans="1:16" x14ac:dyDescent="0.2">
      <c r="A2453">
        <f t="shared" si="458"/>
        <v>9784</v>
      </c>
      <c r="B2453" s="4" t="b">
        <f t="shared" si="459"/>
        <v>0</v>
      </c>
      <c r="C2453" s="5" t="b">
        <f t="shared" si="456"/>
        <v>0</v>
      </c>
      <c r="D2453" t="str">
        <f>IF(C2453,VLOOKUP($A2453,RawData!$A$2:$D$27422,2,1),"")</f>
        <v/>
      </c>
      <c r="E2453" t="str">
        <f>IF($C2453,INDEX(RawData!$A$1:$D$27422,$D2453,1),"")</f>
        <v/>
      </c>
      <c r="F2453" s="4" t="e">
        <f t="shared" ca="1" si="460"/>
        <v>#VALUE!</v>
      </c>
      <c r="G2453" t="str">
        <f t="shared" si="457"/>
        <v/>
      </c>
      <c r="H2453" s="6" t="str">
        <f>IF($C2453,INDEX(RawData!$A$1:$D$27422,$D2453,3),"")</f>
        <v/>
      </c>
      <c r="I2453" s="6" t="str">
        <f>IF($C2453,INDEX(RawData!$A$1:$D$27422,$D2453,4),"")</f>
        <v/>
      </c>
      <c r="J2453" s="5" t="b">
        <f t="shared" si="461"/>
        <v>0</v>
      </c>
      <c r="K2453" s="4" t="e">
        <f t="shared" si="462"/>
        <v>#N/A</v>
      </c>
      <c r="L2453" s="4" t="e">
        <f t="shared" si="463"/>
        <v>#N/A</v>
      </c>
      <c r="M2453" s="4" t="e">
        <f t="shared" ca="1" si="464"/>
        <v>#N/A</v>
      </c>
      <c r="N2453" s="4" t="e">
        <f t="shared" ca="1" si="465"/>
        <v>#N/A</v>
      </c>
      <c r="O2453" s="4" t="e">
        <f t="shared" ca="1" si="466"/>
        <v>#N/A</v>
      </c>
      <c r="P2453" s="4" t="e">
        <f t="shared" ca="1" si="467"/>
        <v>#N/A</v>
      </c>
    </row>
    <row r="2454" spans="1:16" x14ac:dyDescent="0.2">
      <c r="A2454">
        <f t="shared" si="458"/>
        <v>9788</v>
      </c>
      <c r="B2454" s="4" t="b">
        <f t="shared" si="459"/>
        <v>0</v>
      </c>
      <c r="C2454" s="5" t="b">
        <f t="shared" si="456"/>
        <v>0</v>
      </c>
      <c r="D2454" t="str">
        <f>IF(C2454,VLOOKUP($A2454,RawData!$A$2:$D$27422,2,1),"")</f>
        <v/>
      </c>
      <c r="E2454" t="str">
        <f>IF($C2454,INDEX(RawData!$A$1:$D$27422,$D2454,1),"")</f>
        <v/>
      </c>
      <c r="F2454" s="4" t="e">
        <f t="shared" ca="1" si="460"/>
        <v>#VALUE!</v>
      </c>
      <c r="G2454" t="str">
        <f t="shared" si="457"/>
        <v/>
      </c>
      <c r="H2454" s="6" t="str">
        <f>IF($C2454,INDEX(RawData!$A$1:$D$27422,$D2454,3),"")</f>
        <v/>
      </c>
      <c r="I2454" s="6" t="str">
        <f>IF($C2454,INDEX(RawData!$A$1:$D$27422,$D2454,4),"")</f>
        <v/>
      </c>
      <c r="J2454" s="5" t="b">
        <f t="shared" si="461"/>
        <v>0</v>
      </c>
      <c r="K2454" s="4" t="e">
        <f t="shared" si="462"/>
        <v>#N/A</v>
      </c>
      <c r="L2454" s="4" t="e">
        <f t="shared" si="463"/>
        <v>#N/A</v>
      </c>
      <c r="M2454" s="4" t="e">
        <f t="shared" ca="1" si="464"/>
        <v>#N/A</v>
      </c>
      <c r="N2454" s="4" t="e">
        <f t="shared" ca="1" si="465"/>
        <v>#N/A</v>
      </c>
      <c r="O2454" s="4" t="e">
        <f t="shared" ca="1" si="466"/>
        <v>#N/A</v>
      </c>
      <c r="P2454" s="4" t="e">
        <f t="shared" ca="1" si="467"/>
        <v>#N/A</v>
      </c>
    </row>
    <row r="2455" spans="1:16" x14ac:dyDescent="0.2">
      <c r="A2455">
        <f t="shared" si="458"/>
        <v>9792</v>
      </c>
      <c r="B2455" s="4" t="b">
        <f t="shared" si="459"/>
        <v>0</v>
      </c>
      <c r="C2455" s="5" t="b">
        <f t="shared" si="456"/>
        <v>0</v>
      </c>
      <c r="D2455" t="str">
        <f>IF(C2455,VLOOKUP($A2455,RawData!$A$2:$D$27422,2,1),"")</f>
        <v/>
      </c>
      <c r="E2455" t="str">
        <f>IF($C2455,INDEX(RawData!$A$1:$D$27422,$D2455,1),"")</f>
        <v/>
      </c>
      <c r="F2455" s="4" t="e">
        <f t="shared" ca="1" si="460"/>
        <v>#VALUE!</v>
      </c>
      <c r="G2455" t="str">
        <f t="shared" si="457"/>
        <v/>
      </c>
      <c r="H2455" s="6" t="str">
        <f>IF($C2455,INDEX(RawData!$A$1:$D$27422,$D2455,3),"")</f>
        <v/>
      </c>
      <c r="I2455" s="6" t="str">
        <f>IF($C2455,INDEX(RawData!$A$1:$D$27422,$D2455,4),"")</f>
        <v/>
      </c>
      <c r="J2455" s="5" t="b">
        <f t="shared" si="461"/>
        <v>0</v>
      </c>
      <c r="K2455" s="4" t="e">
        <f t="shared" si="462"/>
        <v>#N/A</v>
      </c>
      <c r="L2455" s="4" t="e">
        <f t="shared" si="463"/>
        <v>#N/A</v>
      </c>
      <c r="M2455" s="4" t="e">
        <f t="shared" ca="1" si="464"/>
        <v>#N/A</v>
      </c>
      <c r="N2455" s="4" t="e">
        <f t="shared" ca="1" si="465"/>
        <v>#N/A</v>
      </c>
      <c r="O2455" s="4" t="e">
        <f t="shared" ca="1" si="466"/>
        <v>#N/A</v>
      </c>
      <c r="P2455" s="4" t="e">
        <f t="shared" ca="1" si="467"/>
        <v>#N/A</v>
      </c>
    </row>
    <row r="2456" spans="1:16" x14ac:dyDescent="0.2">
      <c r="A2456">
        <f t="shared" si="458"/>
        <v>9796</v>
      </c>
      <c r="B2456" s="4" t="b">
        <f t="shared" si="459"/>
        <v>0</v>
      </c>
      <c r="C2456" s="5" t="b">
        <f t="shared" si="456"/>
        <v>0</v>
      </c>
      <c r="D2456" t="str">
        <f>IF(C2456,VLOOKUP($A2456,RawData!$A$2:$D$27422,2,1),"")</f>
        <v/>
      </c>
      <c r="E2456" t="str">
        <f>IF($C2456,INDEX(RawData!$A$1:$D$27422,$D2456,1),"")</f>
        <v/>
      </c>
      <c r="F2456" s="4" t="e">
        <f t="shared" ca="1" si="460"/>
        <v>#VALUE!</v>
      </c>
      <c r="G2456" t="str">
        <f t="shared" si="457"/>
        <v/>
      </c>
      <c r="H2456" s="6" t="str">
        <f>IF($C2456,INDEX(RawData!$A$1:$D$27422,$D2456,3),"")</f>
        <v/>
      </c>
      <c r="I2456" s="6" t="str">
        <f>IF($C2456,INDEX(RawData!$A$1:$D$27422,$D2456,4),"")</f>
        <v/>
      </c>
      <c r="J2456" s="5" t="b">
        <f t="shared" si="461"/>
        <v>0</v>
      </c>
      <c r="K2456" s="4" t="e">
        <f t="shared" si="462"/>
        <v>#N/A</v>
      </c>
      <c r="L2456" s="4" t="e">
        <f t="shared" si="463"/>
        <v>#N/A</v>
      </c>
      <c r="M2456" s="4" t="e">
        <f t="shared" ca="1" si="464"/>
        <v>#N/A</v>
      </c>
      <c r="N2456" s="4" t="e">
        <f t="shared" ca="1" si="465"/>
        <v>#N/A</v>
      </c>
      <c r="O2456" s="4" t="e">
        <f t="shared" ca="1" si="466"/>
        <v>#N/A</v>
      </c>
      <c r="P2456" s="4" t="e">
        <f t="shared" ca="1" si="467"/>
        <v>#N/A</v>
      </c>
    </row>
    <row r="2457" spans="1:16" x14ac:dyDescent="0.2">
      <c r="A2457">
        <f t="shared" si="458"/>
        <v>9800</v>
      </c>
      <c r="B2457" s="4" t="b">
        <f t="shared" si="459"/>
        <v>0</v>
      </c>
      <c r="C2457" s="5" t="b">
        <f t="shared" si="456"/>
        <v>0</v>
      </c>
      <c r="D2457" t="str">
        <f>IF(C2457,VLOOKUP($A2457,RawData!$A$2:$D$27422,2,1),"")</f>
        <v/>
      </c>
      <c r="E2457" t="str">
        <f>IF($C2457,INDEX(RawData!$A$1:$D$27422,$D2457,1),"")</f>
        <v/>
      </c>
      <c r="F2457" s="4" t="e">
        <f t="shared" ca="1" si="460"/>
        <v>#VALUE!</v>
      </c>
      <c r="G2457" t="str">
        <f t="shared" si="457"/>
        <v/>
      </c>
      <c r="H2457" s="6" t="str">
        <f>IF($C2457,INDEX(RawData!$A$1:$D$27422,$D2457,3),"")</f>
        <v/>
      </c>
      <c r="I2457" s="6" t="str">
        <f>IF($C2457,INDEX(RawData!$A$1:$D$27422,$D2457,4),"")</f>
        <v/>
      </c>
      <c r="J2457" s="5" t="b">
        <f t="shared" si="461"/>
        <v>0</v>
      </c>
      <c r="K2457" s="4" t="e">
        <f t="shared" si="462"/>
        <v>#N/A</v>
      </c>
      <c r="L2457" s="4" t="e">
        <f t="shared" si="463"/>
        <v>#N/A</v>
      </c>
      <c r="M2457" s="4" t="e">
        <f t="shared" ca="1" si="464"/>
        <v>#N/A</v>
      </c>
      <c r="N2457" s="4" t="e">
        <f t="shared" ca="1" si="465"/>
        <v>#N/A</v>
      </c>
      <c r="O2457" s="4" t="e">
        <f t="shared" ca="1" si="466"/>
        <v>#N/A</v>
      </c>
      <c r="P2457" s="4" t="e">
        <f t="shared" ca="1" si="467"/>
        <v>#N/A</v>
      </c>
    </row>
    <row r="2458" spans="1:16" x14ac:dyDescent="0.2">
      <c r="A2458">
        <f t="shared" si="458"/>
        <v>9804</v>
      </c>
      <c r="B2458" s="4" t="b">
        <f t="shared" si="459"/>
        <v>0</v>
      </c>
      <c r="C2458" s="5" t="b">
        <f t="shared" si="456"/>
        <v>0</v>
      </c>
      <c r="D2458" t="str">
        <f>IF(C2458,VLOOKUP($A2458,RawData!$A$2:$D$27422,2,1),"")</f>
        <v/>
      </c>
      <c r="E2458" t="str">
        <f>IF($C2458,INDEX(RawData!$A$1:$D$27422,$D2458,1),"")</f>
        <v/>
      </c>
      <c r="F2458" s="4" t="e">
        <f t="shared" ca="1" si="460"/>
        <v>#VALUE!</v>
      </c>
      <c r="G2458" t="str">
        <f t="shared" si="457"/>
        <v/>
      </c>
      <c r="H2458" s="6" t="str">
        <f>IF($C2458,INDEX(RawData!$A$1:$D$27422,$D2458,3),"")</f>
        <v/>
      </c>
      <c r="I2458" s="6" t="str">
        <f>IF($C2458,INDEX(RawData!$A$1:$D$27422,$D2458,4),"")</f>
        <v/>
      </c>
      <c r="J2458" s="5" t="b">
        <f t="shared" si="461"/>
        <v>0</v>
      </c>
      <c r="K2458" s="4" t="e">
        <f t="shared" si="462"/>
        <v>#N/A</v>
      </c>
      <c r="L2458" s="4" t="e">
        <f t="shared" si="463"/>
        <v>#N/A</v>
      </c>
      <c r="M2458" s="4" t="e">
        <f t="shared" ca="1" si="464"/>
        <v>#N/A</v>
      </c>
      <c r="N2458" s="4" t="e">
        <f t="shared" ca="1" si="465"/>
        <v>#N/A</v>
      </c>
      <c r="O2458" s="4" t="e">
        <f t="shared" ca="1" si="466"/>
        <v>#N/A</v>
      </c>
      <c r="P2458" s="4" t="e">
        <f t="shared" ca="1" si="467"/>
        <v>#N/A</v>
      </c>
    </row>
    <row r="2459" spans="1:16" x14ac:dyDescent="0.2">
      <c r="A2459">
        <f t="shared" si="458"/>
        <v>9808</v>
      </c>
      <c r="B2459" s="4" t="b">
        <f t="shared" si="459"/>
        <v>0</v>
      </c>
      <c r="C2459" s="5" t="b">
        <f t="shared" si="456"/>
        <v>0</v>
      </c>
      <c r="D2459" t="str">
        <f>IF(C2459,VLOOKUP($A2459,RawData!$A$2:$D$27422,2,1),"")</f>
        <v/>
      </c>
      <c r="E2459" t="str">
        <f>IF($C2459,INDEX(RawData!$A$1:$D$27422,$D2459,1),"")</f>
        <v/>
      </c>
      <c r="F2459" s="4" t="e">
        <f t="shared" ca="1" si="460"/>
        <v>#VALUE!</v>
      </c>
      <c r="G2459" t="str">
        <f t="shared" si="457"/>
        <v/>
      </c>
      <c r="H2459" s="6" t="str">
        <f>IF($C2459,INDEX(RawData!$A$1:$D$27422,$D2459,3),"")</f>
        <v/>
      </c>
      <c r="I2459" s="6" t="str">
        <f>IF($C2459,INDEX(RawData!$A$1:$D$27422,$D2459,4),"")</f>
        <v/>
      </c>
      <c r="J2459" s="5" t="b">
        <f t="shared" si="461"/>
        <v>0</v>
      </c>
      <c r="K2459" s="4" t="e">
        <f t="shared" si="462"/>
        <v>#N/A</v>
      </c>
      <c r="L2459" s="4" t="e">
        <f t="shared" si="463"/>
        <v>#N/A</v>
      </c>
      <c r="M2459" s="4" t="e">
        <f t="shared" ca="1" si="464"/>
        <v>#N/A</v>
      </c>
      <c r="N2459" s="4" t="e">
        <f t="shared" ca="1" si="465"/>
        <v>#N/A</v>
      </c>
      <c r="O2459" s="4" t="e">
        <f t="shared" ca="1" si="466"/>
        <v>#N/A</v>
      </c>
      <c r="P2459" s="4" t="e">
        <f t="shared" ca="1" si="467"/>
        <v>#N/A</v>
      </c>
    </row>
    <row r="2460" spans="1:16" x14ac:dyDescent="0.2">
      <c r="A2460">
        <f t="shared" si="458"/>
        <v>9812</v>
      </c>
      <c r="B2460" s="4" t="b">
        <f t="shared" si="459"/>
        <v>0</v>
      </c>
      <c r="C2460" s="5" t="b">
        <f t="shared" si="456"/>
        <v>0</v>
      </c>
      <c r="D2460" t="str">
        <f>IF(C2460,VLOOKUP($A2460,RawData!$A$2:$D$27422,2,1),"")</f>
        <v/>
      </c>
      <c r="E2460" t="str">
        <f>IF($C2460,INDEX(RawData!$A$1:$D$27422,$D2460,1),"")</f>
        <v/>
      </c>
      <c r="F2460" s="4" t="e">
        <f t="shared" ca="1" si="460"/>
        <v>#VALUE!</v>
      </c>
      <c r="G2460" t="str">
        <f t="shared" si="457"/>
        <v/>
      </c>
      <c r="H2460" s="6" t="str">
        <f>IF($C2460,INDEX(RawData!$A$1:$D$27422,$D2460,3),"")</f>
        <v/>
      </c>
      <c r="I2460" s="6" t="str">
        <f>IF($C2460,INDEX(RawData!$A$1:$D$27422,$D2460,4),"")</f>
        <v/>
      </c>
      <c r="J2460" s="5" t="b">
        <f t="shared" si="461"/>
        <v>0</v>
      </c>
      <c r="K2460" s="4" t="e">
        <f t="shared" si="462"/>
        <v>#N/A</v>
      </c>
      <c r="L2460" s="4" t="e">
        <f t="shared" si="463"/>
        <v>#N/A</v>
      </c>
      <c r="M2460" s="4" t="e">
        <f t="shared" ca="1" si="464"/>
        <v>#N/A</v>
      </c>
      <c r="N2460" s="4" t="e">
        <f t="shared" ca="1" si="465"/>
        <v>#N/A</v>
      </c>
      <c r="O2460" s="4" t="e">
        <f t="shared" ca="1" si="466"/>
        <v>#N/A</v>
      </c>
      <c r="P2460" s="4" t="e">
        <f t="shared" ca="1" si="467"/>
        <v>#N/A</v>
      </c>
    </row>
    <row r="2461" spans="1:16" x14ac:dyDescent="0.2">
      <c r="A2461">
        <f t="shared" si="458"/>
        <v>9816</v>
      </c>
      <c r="B2461" s="4" t="b">
        <f t="shared" si="459"/>
        <v>0</v>
      </c>
      <c r="C2461" s="5" t="b">
        <f t="shared" si="456"/>
        <v>0</v>
      </c>
      <c r="D2461" t="str">
        <f>IF(C2461,VLOOKUP($A2461,RawData!$A$2:$D$27422,2,1),"")</f>
        <v/>
      </c>
      <c r="E2461" t="str">
        <f>IF($C2461,INDEX(RawData!$A$1:$D$27422,$D2461,1),"")</f>
        <v/>
      </c>
      <c r="F2461" s="4" t="e">
        <f t="shared" ca="1" si="460"/>
        <v>#VALUE!</v>
      </c>
      <c r="G2461" t="str">
        <f t="shared" si="457"/>
        <v/>
      </c>
      <c r="H2461" s="6" t="str">
        <f>IF($C2461,INDEX(RawData!$A$1:$D$27422,$D2461,3),"")</f>
        <v/>
      </c>
      <c r="I2461" s="6" t="str">
        <f>IF($C2461,INDEX(RawData!$A$1:$D$27422,$D2461,4),"")</f>
        <v/>
      </c>
      <c r="J2461" s="5" t="b">
        <f t="shared" si="461"/>
        <v>0</v>
      </c>
      <c r="K2461" s="4" t="e">
        <f t="shared" si="462"/>
        <v>#N/A</v>
      </c>
      <c r="L2461" s="4" t="e">
        <f t="shared" si="463"/>
        <v>#N/A</v>
      </c>
      <c r="M2461" s="4" t="e">
        <f t="shared" ca="1" si="464"/>
        <v>#N/A</v>
      </c>
      <c r="N2461" s="4" t="e">
        <f t="shared" ca="1" si="465"/>
        <v>#N/A</v>
      </c>
      <c r="O2461" s="4" t="e">
        <f t="shared" ca="1" si="466"/>
        <v>#N/A</v>
      </c>
      <c r="P2461" s="4" t="e">
        <f t="shared" ca="1" si="467"/>
        <v>#N/A</v>
      </c>
    </row>
    <row r="2462" spans="1:16" x14ac:dyDescent="0.2">
      <c r="A2462">
        <f t="shared" si="458"/>
        <v>9820</v>
      </c>
      <c r="B2462" s="4" t="b">
        <f t="shared" si="459"/>
        <v>0</v>
      </c>
      <c r="C2462" s="5" t="b">
        <f t="shared" si="456"/>
        <v>0</v>
      </c>
      <c r="D2462" t="str">
        <f>IF(C2462,VLOOKUP($A2462,RawData!$A$2:$D$27422,2,1),"")</f>
        <v/>
      </c>
      <c r="E2462" t="str">
        <f>IF($C2462,INDEX(RawData!$A$1:$D$27422,$D2462,1),"")</f>
        <v/>
      </c>
      <c r="F2462" s="4" t="e">
        <f t="shared" ca="1" si="460"/>
        <v>#VALUE!</v>
      </c>
      <c r="G2462" t="str">
        <f t="shared" si="457"/>
        <v/>
      </c>
      <c r="H2462" s="6" t="str">
        <f>IF($C2462,INDEX(RawData!$A$1:$D$27422,$D2462,3),"")</f>
        <v/>
      </c>
      <c r="I2462" s="6" t="str">
        <f>IF($C2462,INDEX(RawData!$A$1:$D$27422,$D2462,4),"")</f>
        <v/>
      </c>
      <c r="J2462" s="5" t="b">
        <f t="shared" si="461"/>
        <v>0</v>
      </c>
      <c r="K2462" s="4" t="e">
        <f t="shared" si="462"/>
        <v>#N/A</v>
      </c>
      <c r="L2462" s="4" t="e">
        <f t="shared" si="463"/>
        <v>#N/A</v>
      </c>
      <c r="M2462" s="4" t="e">
        <f t="shared" ca="1" si="464"/>
        <v>#N/A</v>
      </c>
      <c r="N2462" s="4" t="e">
        <f t="shared" ca="1" si="465"/>
        <v>#N/A</v>
      </c>
      <c r="O2462" s="4" t="e">
        <f t="shared" ca="1" si="466"/>
        <v>#N/A</v>
      </c>
      <c r="P2462" s="4" t="e">
        <f t="shared" ca="1" si="467"/>
        <v>#N/A</v>
      </c>
    </row>
    <row r="2463" spans="1:16" x14ac:dyDescent="0.2">
      <c r="A2463">
        <f t="shared" si="458"/>
        <v>9824</v>
      </c>
      <c r="B2463" s="4" t="b">
        <f t="shared" si="459"/>
        <v>0</v>
      </c>
      <c r="C2463" s="5" t="b">
        <f t="shared" si="456"/>
        <v>0</v>
      </c>
      <c r="D2463" t="str">
        <f>IF(C2463,VLOOKUP($A2463,RawData!$A$2:$D$27422,2,1),"")</f>
        <v/>
      </c>
      <c r="E2463" t="str">
        <f>IF($C2463,INDEX(RawData!$A$1:$D$27422,$D2463,1),"")</f>
        <v/>
      </c>
      <c r="F2463" s="4" t="e">
        <f t="shared" ca="1" si="460"/>
        <v>#VALUE!</v>
      </c>
      <c r="G2463" t="str">
        <f t="shared" si="457"/>
        <v/>
      </c>
      <c r="H2463" s="6" t="str">
        <f>IF($C2463,INDEX(RawData!$A$1:$D$27422,$D2463,3),"")</f>
        <v/>
      </c>
      <c r="I2463" s="6" t="str">
        <f>IF($C2463,INDEX(RawData!$A$1:$D$27422,$D2463,4),"")</f>
        <v/>
      </c>
      <c r="J2463" s="5" t="b">
        <f t="shared" si="461"/>
        <v>0</v>
      </c>
      <c r="K2463" s="4" t="e">
        <f t="shared" si="462"/>
        <v>#N/A</v>
      </c>
      <c r="L2463" s="4" t="e">
        <f t="shared" si="463"/>
        <v>#N/A</v>
      </c>
      <c r="M2463" s="4" t="e">
        <f t="shared" ca="1" si="464"/>
        <v>#N/A</v>
      </c>
      <c r="N2463" s="4" t="e">
        <f t="shared" ca="1" si="465"/>
        <v>#N/A</v>
      </c>
      <c r="O2463" s="4" t="e">
        <f t="shared" ca="1" si="466"/>
        <v>#N/A</v>
      </c>
      <c r="P2463" s="4" t="e">
        <f t="shared" ca="1" si="467"/>
        <v>#N/A</v>
      </c>
    </row>
    <row r="2464" spans="1:16" x14ac:dyDescent="0.2">
      <c r="A2464">
        <f t="shared" si="458"/>
        <v>9828</v>
      </c>
      <c r="B2464" s="4" t="b">
        <f t="shared" si="459"/>
        <v>0</v>
      </c>
      <c r="C2464" s="5" t="b">
        <f t="shared" si="456"/>
        <v>0</v>
      </c>
      <c r="D2464" t="str">
        <f>IF(C2464,VLOOKUP($A2464,RawData!$A$2:$D$27422,2,1),"")</f>
        <v/>
      </c>
      <c r="E2464" t="str">
        <f>IF($C2464,INDEX(RawData!$A$1:$D$27422,$D2464,1),"")</f>
        <v/>
      </c>
      <c r="F2464" s="4" t="e">
        <f t="shared" ca="1" si="460"/>
        <v>#VALUE!</v>
      </c>
      <c r="G2464" t="str">
        <f t="shared" si="457"/>
        <v/>
      </c>
      <c r="H2464" s="6" t="str">
        <f>IF($C2464,INDEX(RawData!$A$1:$D$27422,$D2464,3),"")</f>
        <v/>
      </c>
      <c r="I2464" s="6" t="str">
        <f>IF($C2464,INDEX(RawData!$A$1:$D$27422,$D2464,4),"")</f>
        <v/>
      </c>
      <c r="J2464" s="5" t="b">
        <f t="shared" si="461"/>
        <v>0</v>
      </c>
      <c r="K2464" s="4" t="e">
        <f t="shared" si="462"/>
        <v>#N/A</v>
      </c>
      <c r="L2464" s="4" t="e">
        <f t="shared" si="463"/>
        <v>#N/A</v>
      </c>
      <c r="M2464" s="4" t="e">
        <f t="shared" ca="1" si="464"/>
        <v>#N/A</v>
      </c>
      <c r="N2464" s="4" t="e">
        <f t="shared" ca="1" si="465"/>
        <v>#N/A</v>
      </c>
      <c r="O2464" s="4" t="e">
        <f t="shared" ca="1" si="466"/>
        <v>#N/A</v>
      </c>
      <c r="P2464" s="4" t="e">
        <f t="shared" ca="1" si="467"/>
        <v>#N/A</v>
      </c>
    </row>
    <row r="2465" spans="1:16" x14ac:dyDescent="0.2">
      <c r="A2465">
        <f t="shared" si="458"/>
        <v>9832</v>
      </c>
      <c r="B2465" s="4" t="b">
        <f t="shared" si="459"/>
        <v>0</v>
      </c>
      <c r="C2465" s="5" t="b">
        <f t="shared" si="456"/>
        <v>0</v>
      </c>
      <c r="D2465" t="str">
        <f>IF(C2465,VLOOKUP($A2465,RawData!$A$2:$D$27422,2,1),"")</f>
        <v/>
      </c>
      <c r="E2465" t="str">
        <f>IF($C2465,INDEX(RawData!$A$1:$D$27422,$D2465,1),"")</f>
        <v/>
      </c>
      <c r="F2465" s="4" t="e">
        <f t="shared" ca="1" si="460"/>
        <v>#VALUE!</v>
      </c>
      <c r="G2465" t="str">
        <f t="shared" si="457"/>
        <v/>
      </c>
      <c r="H2465" s="6" t="str">
        <f>IF($C2465,INDEX(RawData!$A$1:$D$27422,$D2465,3),"")</f>
        <v/>
      </c>
      <c r="I2465" s="6" t="str">
        <f>IF($C2465,INDEX(RawData!$A$1:$D$27422,$D2465,4),"")</f>
        <v/>
      </c>
      <c r="J2465" s="5" t="b">
        <f t="shared" si="461"/>
        <v>0</v>
      </c>
      <c r="K2465" s="4" t="e">
        <f t="shared" si="462"/>
        <v>#N/A</v>
      </c>
      <c r="L2465" s="4" t="e">
        <f t="shared" si="463"/>
        <v>#N/A</v>
      </c>
      <c r="M2465" s="4" t="e">
        <f t="shared" ca="1" si="464"/>
        <v>#N/A</v>
      </c>
      <c r="N2465" s="4" t="e">
        <f t="shared" ca="1" si="465"/>
        <v>#N/A</v>
      </c>
      <c r="O2465" s="4" t="e">
        <f t="shared" ca="1" si="466"/>
        <v>#N/A</v>
      </c>
      <c r="P2465" s="4" t="e">
        <f t="shared" ca="1" si="467"/>
        <v>#N/A</v>
      </c>
    </row>
    <row r="2466" spans="1:16" x14ac:dyDescent="0.2">
      <c r="A2466">
        <f t="shared" si="458"/>
        <v>9836</v>
      </c>
      <c r="B2466" s="4" t="b">
        <f t="shared" si="459"/>
        <v>0</v>
      </c>
      <c r="C2466" s="5" t="b">
        <f t="shared" si="456"/>
        <v>0</v>
      </c>
      <c r="D2466" t="str">
        <f>IF(C2466,VLOOKUP($A2466,RawData!$A$2:$D$27422,2,1),"")</f>
        <v/>
      </c>
      <c r="E2466" t="str">
        <f>IF($C2466,INDEX(RawData!$A$1:$D$27422,$D2466,1),"")</f>
        <v/>
      </c>
      <c r="F2466" s="4" t="e">
        <f t="shared" ca="1" si="460"/>
        <v>#VALUE!</v>
      </c>
      <c r="G2466" t="str">
        <f t="shared" si="457"/>
        <v/>
      </c>
      <c r="H2466" s="6" t="str">
        <f>IF($C2466,INDEX(RawData!$A$1:$D$27422,$D2466,3),"")</f>
        <v/>
      </c>
      <c r="I2466" s="6" t="str">
        <f>IF($C2466,INDEX(RawData!$A$1:$D$27422,$D2466,4),"")</f>
        <v/>
      </c>
      <c r="J2466" s="5" t="b">
        <f t="shared" si="461"/>
        <v>0</v>
      </c>
      <c r="K2466" s="4" t="e">
        <f t="shared" si="462"/>
        <v>#N/A</v>
      </c>
      <c r="L2466" s="4" t="e">
        <f t="shared" si="463"/>
        <v>#N/A</v>
      </c>
      <c r="M2466" s="4" t="e">
        <f t="shared" ca="1" si="464"/>
        <v>#N/A</v>
      </c>
      <c r="N2466" s="4" t="e">
        <f t="shared" ca="1" si="465"/>
        <v>#N/A</v>
      </c>
      <c r="O2466" s="4" t="e">
        <f t="shared" ca="1" si="466"/>
        <v>#N/A</v>
      </c>
      <c r="P2466" s="4" t="e">
        <f t="shared" ca="1" si="467"/>
        <v>#N/A</v>
      </c>
    </row>
    <row r="2467" spans="1:16" x14ac:dyDescent="0.2">
      <c r="A2467">
        <f t="shared" si="458"/>
        <v>9840</v>
      </c>
      <c r="B2467" s="4" t="b">
        <f t="shared" si="459"/>
        <v>0</v>
      </c>
      <c r="C2467" s="5" t="b">
        <f t="shared" si="456"/>
        <v>0</v>
      </c>
      <c r="D2467" t="str">
        <f>IF(C2467,VLOOKUP($A2467,RawData!$A$2:$D$27422,2,1),"")</f>
        <v/>
      </c>
      <c r="E2467" t="str">
        <f>IF($C2467,INDEX(RawData!$A$1:$D$27422,$D2467,1),"")</f>
        <v/>
      </c>
      <c r="F2467" s="4" t="e">
        <f t="shared" ca="1" si="460"/>
        <v>#VALUE!</v>
      </c>
      <c r="G2467" t="str">
        <f t="shared" si="457"/>
        <v/>
      </c>
      <c r="H2467" s="6" t="str">
        <f>IF($C2467,INDEX(RawData!$A$1:$D$27422,$D2467,3),"")</f>
        <v/>
      </c>
      <c r="I2467" s="6" t="str">
        <f>IF($C2467,INDEX(RawData!$A$1:$D$27422,$D2467,4),"")</f>
        <v/>
      </c>
      <c r="J2467" s="5" t="b">
        <f t="shared" si="461"/>
        <v>0</v>
      </c>
      <c r="K2467" s="4" t="e">
        <f t="shared" si="462"/>
        <v>#N/A</v>
      </c>
      <c r="L2467" s="4" t="e">
        <f t="shared" si="463"/>
        <v>#N/A</v>
      </c>
      <c r="M2467" s="4" t="e">
        <f t="shared" ca="1" si="464"/>
        <v>#N/A</v>
      </c>
      <c r="N2467" s="4" t="e">
        <f t="shared" ca="1" si="465"/>
        <v>#N/A</v>
      </c>
      <c r="O2467" s="4" t="e">
        <f t="shared" ca="1" si="466"/>
        <v>#N/A</v>
      </c>
      <c r="P2467" s="4" t="e">
        <f t="shared" ca="1" si="467"/>
        <v>#N/A</v>
      </c>
    </row>
    <row r="2468" spans="1:16" x14ac:dyDescent="0.2">
      <c r="A2468">
        <f t="shared" si="458"/>
        <v>9844</v>
      </c>
      <c r="B2468" s="4" t="b">
        <f t="shared" si="459"/>
        <v>0</v>
      </c>
      <c r="C2468" s="5" t="b">
        <f t="shared" si="456"/>
        <v>0</v>
      </c>
      <c r="D2468" t="str">
        <f>IF(C2468,VLOOKUP($A2468,RawData!$A$2:$D$27422,2,1),"")</f>
        <v/>
      </c>
      <c r="E2468" t="str">
        <f>IF($C2468,INDEX(RawData!$A$1:$D$27422,$D2468,1),"")</f>
        <v/>
      </c>
      <c r="F2468" s="4" t="e">
        <f t="shared" ca="1" si="460"/>
        <v>#VALUE!</v>
      </c>
      <c r="G2468" t="str">
        <f t="shared" si="457"/>
        <v/>
      </c>
      <c r="H2468" s="6" t="str">
        <f>IF($C2468,INDEX(RawData!$A$1:$D$27422,$D2468,3),"")</f>
        <v/>
      </c>
      <c r="I2468" s="6" t="str">
        <f>IF($C2468,INDEX(RawData!$A$1:$D$27422,$D2468,4),"")</f>
        <v/>
      </c>
      <c r="J2468" s="5" t="b">
        <f t="shared" si="461"/>
        <v>0</v>
      </c>
      <c r="K2468" s="4" t="e">
        <f t="shared" si="462"/>
        <v>#N/A</v>
      </c>
      <c r="L2468" s="4" t="e">
        <f t="shared" si="463"/>
        <v>#N/A</v>
      </c>
      <c r="M2468" s="4" t="e">
        <f t="shared" ca="1" si="464"/>
        <v>#N/A</v>
      </c>
      <c r="N2468" s="4" t="e">
        <f t="shared" ca="1" si="465"/>
        <v>#N/A</v>
      </c>
      <c r="O2468" s="4" t="e">
        <f t="shared" ca="1" si="466"/>
        <v>#N/A</v>
      </c>
      <c r="P2468" s="4" t="e">
        <f t="shared" ca="1" si="467"/>
        <v>#N/A</v>
      </c>
    </row>
    <row r="2469" spans="1:16" x14ac:dyDescent="0.2">
      <c r="A2469">
        <f t="shared" si="458"/>
        <v>9848</v>
      </c>
      <c r="B2469" s="4" t="b">
        <f t="shared" si="459"/>
        <v>0</v>
      </c>
      <c r="C2469" s="5" t="b">
        <f t="shared" si="456"/>
        <v>0</v>
      </c>
      <c r="D2469" t="str">
        <f>IF(C2469,VLOOKUP($A2469,RawData!$A$2:$D$27422,2,1),"")</f>
        <v/>
      </c>
      <c r="E2469" t="str">
        <f>IF($C2469,INDEX(RawData!$A$1:$D$27422,$D2469,1),"")</f>
        <v/>
      </c>
      <c r="F2469" s="4" t="e">
        <f t="shared" ca="1" si="460"/>
        <v>#VALUE!</v>
      </c>
      <c r="G2469" t="str">
        <f t="shared" si="457"/>
        <v/>
      </c>
      <c r="H2469" s="6" t="str">
        <f>IF($C2469,INDEX(RawData!$A$1:$D$27422,$D2469,3),"")</f>
        <v/>
      </c>
      <c r="I2469" s="6" t="str">
        <f>IF($C2469,INDEX(RawData!$A$1:$D$27422,$D2469,4),"")</f>
        <v/>
      </c>
      <c r="J2469" s="5" t="b">
        <f t="shared" si="461"/>
        <v>0</v>
      </c>
      <c r="K2469" s="4" t="e">
        <f t="shared" si="462"/>
        <v>#N/A</v>
      </c>
      <c r="L2469" s="4" t="e">
        <f t="shared" si="463"/>
        <v>#N/A</v>
      </c>
      <c r="M2469" s="4" t="e">
        <f t="shared" ca="1" si="464"/>
        <v>#N/A</v>
      </c>
      <c r="N2469" s="4" t="e">
        <f t="shared" ca="1" si="465"/>
        <v>#N/A</v>
      </c>
      <c r="O2469" s="4" t="e">
        <f t="shared" ca="1" si="466"/>
        <v>#N/A</v>
      </c>
      <c r="P2469" s="4" t="e">
        <f t="shared" ca="1" si="467"/>
        <v>#N/A</v>
      </c>
    </row>
    <row r="2470" spans="1:16" x14ac:dyDescent="0.2">
      <c r="A2470">
        <f t="shared" si="458"/>
        <v>9852</v>
      </c>
      <c r="B2470" s="4" t="b">
        <f t="shared" si="459"/>
        <v>0</v>
      </c>
      <c r="C2470" s="5" t="b">
        <f t="shared" si="456"/>
        <v>0</v>
      </c>
      <c r="D2470" t="str">
        <f>IF(C2470,VLOOKUP($A2470,RawData!$A$2:$D$27422,2,1),"")</f>
        <v/>
      </c>
      <c r="E2470" t="str">
        <f>IF($C2470,INDEX(RawData!$A$1:$D$27422,$D2470,1),"")</f>
        <v/>
      </c>
      <c r="F2470" s="4" t="e">
        <f t="shared" ca="1" si="460"/>
        <v>#VALUE!</v>
      </c>
      <c r="G2470" t="str">
        <f t="shared" si="457"/>
        <v/>
      </c>
      <c r="H2470" s="6" t="str">
        <f>IF($C2470,INDEX(RawData!$A$1:$D$27422,$D2470,3),"")</f>
        <v/>
      </c>
      <c r="I2470" s="6" t="str">
        <f>IF($C2470,INDEX(RawData!$A$1:$D$27422,$D2470,4),"")</f>
        <v/>
      </c>
      <c r="J2470" s="5" t="b">
        <f t="shared" si="461"/>
        <v>0</v>
      </c>
      <c r="K2470" s="4" t="e">
        <f t="shared" si="462"/>
        <v>#N/A</v>
      </c>
      <c r="L2470" s="4" t="e">
        <f t="shared" si="463"/>
        <v>#N/A</v>
      </c>
      <c r="M2470" s="4" t="e">
        <f t="shared" ca="1" si="464"/>
        <v>#N/A</v>
      </c>
      <c r="N2470" s="4" t="e">
        <f t="shared" ca="1" si="465"/>
        <v>#N/A</v>
      </c>
      <c r="O2470" s="4" t="e">
        <f t="shared" ca="1" si="466"/>
        <v>#N/A</v>
      </c>
      <c r="P2470" s="4" t="e">
        <f t="shared" ca="1" si="467"/>
        <v>#N/A</v>
      </c>
    </row>
    <row r="2471" spans="1:16" x14ac:dyDescent="0.2">
      <c r="A2471">
        <f t="shared" si="458"/>
        <v>9856</v>
      </c>
      <c r="B2471" s="4" t="b">
        <f t="shared" si="459"/>
        <v>0</v>
      </c>
      <c r="C2471" s="5" t="b">
        <f t="shared" si="456"/>
        <v>0</v>
      </c>
      <c r="D2471" t="str">
        <f>IF(C2471,VLOOKUP($A2471,RawData!$A$2:$D$27422,2,1),"")</f>
        <v/>
      </c>
      <c r="E2471" t="str">
        <f>IF($C2471,INDEX(RawData!$A$1:$D$27422,$D2471,1),"")</f>
        <v/>
      </c>
      <c r="F2471" s="4" t="e">
        <f t="shared" ca="1" si="460"/>
        <v>#VALUE!</v>
      </c>
      <c r="G2471" t="str">
        <f t="shared" si="457"/>
        <v/>
      </c>
      <c r="H2471" s="6" t="str">
        <f>IF($C2471,INDEX(RawData!$A$1:$D$27422,$D2471,3),"")</f>
        <v/>
      </c>
      <c r="I2471" s="6" t="str">
        <f>IF($C2471,INDEX(RawData!$A$1:$D$27422,$D2471,4),"")</f>
        <v/>
      </c>
      <c r="J2471" s="5" t="b">
        <f t="shared" si="461"/>
        <v>0</v>
      </c>
      <c r="K2471" s="4" t="e">
        <f t="shared" si="462"/>
        <v>#N/A</v>
      </c>
      <c r="L2471" s="4" t="e">
        <f t="shared" si="463"/>
        <v>#N/A</v>
      </c>
      <c r="M2471" s="4" t="e">
        <f t="shared" ca="1" si="464"/>
        <v>#N/A</v>
      </c>
      <c r="N2471" s="4" t="e">
        <f t="shared" ca="1" si="465"/>
        <v>#N/A</v>
      </c>
      <c r="O2471" s="4" t="e">
        <f t="shared" ca="1" si="466"/>
        <v>#N/A</v>
      </c>
      <c r="P2471" s="4" t="e">
        <f t="shared" ca="1" si="467"/>
        <v>#N/A</v>
      </c>
    </row>
    <row r="2472" spans="1:16" x14ac:dyDescent="0.2">
      <c r="A2472">
        <f t="shared" si="458"/>
        <v>9860</v>
      </c>
      <c r="B2472" s="4" t="b">
        <f t="shared" si="459"/>
        <v>0</v>
      </c>
      <c r="C2472" s="5" t="b">
        <f t="shared" si="456"/>
        <v>0</v>
      </c>
      <c r="D2472" t="str">
        <f>IF(C2472,VLOOKUP($A2472,RawData!$A$2:$D$27422,2,1),"")</f>
        <v/>
      </c>
      <c r="E2472" t="str">
        <f>IF($C2472,INDEX(RawData!$A$1:$D$27422,$D2472,1),"")</f>
        <v/>
      </c>
      <c r="F2472" s="4" t="e">
        <f t="shared" ca="1" si="460"/>
        <v>#VALUE!</v>
      </c>
      <c r="G2472" t="str">
        <f t="shared" si="457"/>
        <v/>
      </c>
      <c r="H2472" s="6" t="str">
        <f>IF($C2472,INDEX(RawData!$A$1:$D$27422,$D2472,3),"")</f>
        <v/>
      </c>
      <c r="I2472" s="6" t="str">
        <f>IF($C2472,INDEX(RawData!$A$1:$D$27422,$D2472,4),"")</f>
        <v/>
      </c>
      <c r="J2472" s="5" t="b">
        <f t="shared" si="461"/>
        <v>0</v>
      </c>
      <c r="K2472" s="4" t="e">
        <f t="shared" si="462"/>
        <v>#N/A</v>
      </c>
      <c r="L2472" s="4" t="e">
        <f t="shared" si="463"/>
        <v>#N/A</v>
      </c>
      <c r="M2472" s="4" t="e">
        <f t="shared" ca="1" si="464"/>
        <v>#N/A</v>
      </c>
      <c r="N2472" s="4" t="e">
        <f t="shared" ca="1" si="465"/>
        <v>#N/A</v>
      </c>
      <c r="O2472" s="4" t="e">
        <f t="shared" ca="1" si="466"/>
        <v>#N/A</v>
      </c>
      <c r="P2472" s="4" t="e">
        <f t="shared" ca="1" si="467"/>
        <v>#N/A</v>
      </c>
    </row>
    <row r="2473" spans="1:16" x14ac:dyDescent="0.2">
      <c r="A2473">
        <f t="shared" si="458"/>
        <v>9864</v>
      </c>
      <c r="B2473" s="4" t="b">
        <f t="shared" si="459"/>
        <v>0</v>
      </c>
      <c r="C2473" s="5" t="b">
        <f t="shared" si="456"/>
        <v>0</v>
      </c>
      <c r="D2473" t="str">
        <f>IF(C2473,VLOOKUP($A2473,RawData!$A$2:$D$27422,2,1),"")</f>
        <v/>
      </c>
      <c r="E2473" t="str">
        <f>IF($C2473,INDEX(RawData!$A$1:$D$27422,$D2473,1),"")</f>
        <v/>
      </c>
      <c r="F2473" s="4" t="e">
        <f t="shared" ca="1" si="460"/>
        <v>#VALUE!</v>
      </c>
      <c r="G2473" t="str">
        <f t="shared" si="457"/>
        <v/>
      </c>
      <c r="H2473" s="6" t="str">
        <f>IF($C2473,INDEX(RawData!$A$1:$D$27422,$D2473,3),"")</f>
        <v/>
      </c>
      <c r="I2473" s="6" t="str">
        <f>IF($C2473,INDEX(RawData!$A$1:$D$27422,$D2473,4),"")</f>
        <v/>
      </c>
      <c r="J2473" s="5" t="b">
        <f t="shared" si="461"/>
        <v>0</v>
      </c>
      <c r="K2473" s="4" t="e">
        <f t="shared" si="462"/>
        <v>#N/A</v>
      </c>
      <c r="L2473" s="4" t="e">
        <f t="shared" si="463"/>
        <v>#N/A</v>
      </c>
      <c r="M2473" s="4" t="e">
        <f t="shared" ca="1" si="464"/>
        <v>#N/A</v>
      </c>
      <c r="N2473" s="4" t="e">
        <f t="shared" ca="1" si="465"/>
        <v>#N/A</v>
      </c>
      <c r="O2473" s="4" t="e">
        <f t="shared" ca="1" si="466"/>
        <v>#N/A</v>
      </c>
      <c r="P2473" s="4" t="e">
        <f t="shared" ca="1" si="467"/>
        <v>#N/A</v>
      </c>
    </row>
    <row r="2474" spans="1:16" x14ac:dyDescent="0.2">
      <c r="A2474">
        <f t="shared" si="458"/>
        <v>9868</v>
      </c>
      <c r="B2474" s="4" t="b">
        <f t="shared" si="459"/>
        <v>0</v>
      </c>
      <c r="C2474" s="5" t="b">
        <f t="shared" si="456"/>
        <v>0</v>
      </c>
      <c r="D2474" t="str">
        <f>IF(C2474,VLOOKUP($A2474,RawData!$A$2:$D$27422,2,1),"")</f>
        <v/>
      </c>
      <c r="E2474" t="str">
        <f>IF($C2474,INDEX(RawData!$A$1:$D$27422,$D2474,1),"")</f>
        <v/>
      </c>
      <c r="F2474" s="4" t="e">
        <f t="shared" ca="1" si="460"/>
        <v>#VALUE!</v>
      </c>
      <c r="G2474" t="str">
        <f t="shared" si="457"/>
        <v/>
      </c>
      <c r="H2474" s="6" t="str">
        <f>IF($C2474,INDEX(RawData!$A$1:$D$27422,$D2474,3),"")</f>
        <v/>
      </c>
      <c r="I2474" s="6" t="str">
        <f>IF($C2474,INDEX(RawData!$A$1:$D$27422,$D2474,4),"")</f>
        <v/>
      </c>
      <c r="J2474" s="5" t="b">
        <f t="shared" si="461"/>
        <v>0</v>
      </c>
      <c r="K2474" s="4" t="e">
        <f t="shared" si="462"/>
        <v>#N/A</v>
      </c>
      <c r="L2474" s="4" t="e">
        <f t="shared" si="463"/>
        <v>#N/A</v>
      </c>
      <c r="M2474" s="4" t="e">
        <f t="shared" ca="1" si="464"/>
        <v>#N/A</v>
      </c>
      <c r="N2474" s="4" t="e">
        <f t="shared" ca="1" si="465"/>
        <v>#N/A</v>
      </c>
      <c r="O2474" s="4" t="e">
        <f t="shared" ca="1" si="466"/>
        <v>#N/A</v>
      </c>
      <c r="P2474" s="4" t="e">
        <f t="shared" ca="1" si="467"/>
        <v>#N/A</v>
      </c>
    </row>
    <row r="2475" spans="1:16" x14ac:dyDescent="0.2">
      <c r="A2475">
        <f t="shared" si="458"/>
        <v>9872</v>
      </c>
      <c r="B2475" s="4" t="b">
        <f t="shared" si="459"/>
        <v>0</v>
      </c>
      <c r="C2475" s="5" t="b">
        <f t="shared" si="456"/>
        <v>0</v>
      </c>
      <c r="D2475" t="str">
        <f>IF(C2475,VLOOKUP($A2475,RawData!$A$2:$D$27422,2,1),"")</f>
        <v/>
      </c>
      <c r="E2475" t="str">
        <f>IF($C2475,INDEX(RawData!$A$1:$D$27422,$D2475,1),"")</f>
        <v/>
      </c>
      <c r="F2475" s="4" t="e">
        <f t="shared" ca="1" si="460"/>
        <v>#VALUE!</v>
      </c>
      <c r="G2475" t="str">
        <f t="shared" si="457"/>
        <v/>
      </c>
      <c r="H2475" s="6" t="str">
        <f>IF($C2475,INDEX(RawData!$A$1:$D$27422,$D2475,3),"")</f>
        <v/>
      </c>
      <c r="I2475" s="6" t="str">
        <f>IF($C2475,INDEX(RawData!$A$1:$D$27422,$D2475,4),"")</f>
        <v/>
      </c>
      <c r="J2475" s="5" t="b">
        <f t="shared" si="461"/>
        <v>0</v>
      </c>
      <c r="K2475" s="4" t="e">
        <f t="shared" si="462"/>
        <v>#N/A</v>
      </c>
      <c r="L2475" s="4" t="e">
        <f t="shared" si="463"/>
        <v>#N/A</v>
      </c>
      <c r="M2475" s="4" t="e">
        <f t="shared" ca="1" si="464"/>
        <v>#N/A</v>
      </c>
      <c r="N2475" s="4" t="e">
        <f t="shared" ca="1" si="465"/>
        <v>#N/A</v>
      </c>
      <c r="O2475" s="4" t="e">
        <f t="shared" ca="1" si="466"/>
        <v>#N/A</v>
      </c>
      <c r="P2475" s="4" t="e">
        <f t="shared" ca="1" si="467"/>
        <v>#N/A</v>
      </c>
    </row>
    <row r="2476" spans="1:16" x14ac:dyDescent="0.2">
      <c r="A2476">
        <f t="shared" si="458"/>
        <v>9876</v>
      </c>
      <c r="B2476" s="4" t="b">
        <f t="shared" si="459"/>
        <v>0</v>
      </c>
      <c r="C2476" s="5" t="b">
        <f t="shared" si="456"/>
        <v>0</v>
      </c>
      <c r="D2476" t="str">
        <f>IF(C2476,VLOOKUP($A2476,RawData!$A$2:$D$27422,2,1),"")</f>
        <v/>
      </c>
      <c r="E2476" t="str">
        <f>IF($C2476,INDEX(RawData!$A$1:$D$27422,$D2476,1),"")</f>
        <v/>
      </c>
      <c r="F2476" s="4" t="e">
        <f t="shared" ca="1" si="460"/>
        <v>#VALUE!</v>
      </c>
      <c r="G2476" t="str">
        <f t="shared" si="457"/>
        <v/>
      </c>
      <c r="H2476" s="6" t="str">
        <f>IF($C2476,INDEX(RawData!$A$1:$D$27422,$D2476,3),"")</f>
        <v/>
      </c>
      <c r="I2476" s="6" t="str">
        <f>IF($C2476,INDEX(RawData!$A$1:$D$27422,$D2476,4),"")</f>
        <v/>
      </c>
      <c r="J2476" s="5" t="b">
        <f t="shared" si="461"/>
        <v>0</v>
      </c>
      <c r="K2476" s="4" t="e">
        <f t="shared" si="462"/>
        <v>#N/A</v>
      </c>
      <c r="L2476" s="4" t="e">
        <f t="shared" si="463"/>
        <v>#N/A</v>
      </c>
      <c r="M2476" s="4" t="e">
        <f t="shared" ca="1" si="464"/>
        <v>#N/A</v>
      </c>
      <c r="N2476" s="4" t="e">
        <f t="shared" ca="1" si="465"/>
        <v>#N/A</v>
      </c>
      <c r="O2476" s="4" t="e">
        <f t="shared" ca="1" si="466"/>
        <v>#N/A</v>
      </c>
      <c r="P2476" s="4" t="e">
        <f t="shared" ca="1" si="467"/>
        <v>#N/A</v>
      </c>
    </row>
    <row r="2477" spans="1:16" x14ac:dyDescent="0.2">
      <c r="A2477">
        <f t="shared" si="458"/>
        <v>9880</v>
      </c>
      <c r="B2477" s="4" t="b">
        <f t="shared" si="459"/>
        <v>0</v>
      </c>
      <c r="C2477" s="5" t="b">
        <f t="shared" si="456"/>
        <v>0</v>
      </c>
      <c r="D2477" t="str">
        <f>IF(C2477,VLOOKUP($A2477,RawData!$A$2:$D$27422,2,1),"")</f>
        <v/>
      </c>
      <c r="E2477" t="str">
        <f>IF($C2477,INDEX(RawData!$A$1:$D$27422,$D2477,1),"")</f>
        <v/>
      </c>
      <c r="F2477" s="4" t="e">
        <f t="shared" ca="1" si="460"/>
        <v>#VALUE!</v>
      </c>
      <c r="G2477" t="str">
        <f t="shared" si="457"/>
        <v/>
      </c>
      <c r="H2477" s="6" t="str">
        <f>IF($C2477,INDEX(RawData!$A$1:$D$27422,$D2477,3),"")</f>
        <v/>
      </c>
      <c r="I2477" s="6" t="str">
        <f>IF($C2477,INDEX(RawData!$A$1:$D$27422,$D2477,4),"")</f>
        <v/>
      </c>
      <c r="J2477" s="5" t="b">
        <f t="shared" si="461"/>
        <v>0</v>
      </c>
      <c r="K2477" s="4" t="e">
        <f t="shared" si="462"/>
        <v>#N/A</v>
      </c>
      <c r="L2477" s="4" t="e">
        <f t="shared" si="463"/>
        <v>#N/A</v>
      </c>
      <c r="M2477" s="4" t="e">
        <f t="shared" ca="1" si="464"/>
        <v>#N/A</v>
      </c>
      <c r="N2477" s="4" t="e">
        <f t="shared" ca="1" si="465"/>
        <v>#N/A</v>
      </c>
      <c r="O2477" s="4" t="e">
        <f t="shared" ca="1" si="466"/>
        <v>#N/A</v>
      </c>
      <c r="P2477" s="4" t="e">
        <f t="shared" ca="1" si="467"/>
        <v>#N/A</v>
      </c>
    </row>
    <row r="2478" spans="1:16" x14ac:dyDescent="0.2">
      <c r="A2478">
        <f t="shared" si="458"/>
        <v>9884</v>
      </c>
      <c r="B2478" s="4" t="b">
        <f t="shared" si="459"/>
        <v>0</v>
      </c>
      <c r="C2478" s="5" t="b">
        <f t="shared" si="456"/>
        <v>0</v>
      </c>
      <c r="D2478" t="str">
        <f>IF(C2478,VLOOKUP($A2478,RawData!$A$2:$D$27422,2,1),"")</f>
        <v/>
      </c>
      <c r="E2478" t="str">
        <f>IF($C2478,INDEX(RawData!$A$1:$D$27422,$D2478,1),"")</f>
        <v/>
      </c>
      <c r="F2478" s="4" t="e">
        <f t="shared" ca="1" si="460"/>
        <v>#VALUE!</v>
      </c>
      <c r="G2478" t="str">
        <f t="shared" si="457"/>
        <v/>
      </c>
      <c r="H2478" s="6" t="str">
        <f>IF($C2478,INDEX(RawData!$A$1:$D$27422,$D2478,3),"")</f>
        <v/>
      </c>
      <c r="I2478" s="6" t="str">
        <f>IF($C2478,INDEX(RawData!$A$1:$D$27422,$D2478,4),"")</f>
        <v/>
      </c>
      <c r="J2478" s="5" t="b">
        <f t="shared" si="461"/>
        <v>0</v>
      </c>
      <c r="K2478" s="4" t="e">
        <f t="shared" si="462"/>
        <v>#N/A</v>
      </c>
      <c r="L2478" s="4" t="e">
        <f t="shared" si="463"/>
        <v>#N/A</v>
      </c>
      <c r="M2478" s="4" t="e">
        <f t="shared" ca="1" si="464"/>
        <v>#N/A</v>
      </c>
      <c r="N2478" s="4" t="e">
        <f t="shared" ca="1" si="465"/>
        <v>#N/A</v>
      </c>
      <c r="O2478" s="4" t="e">
        <f t="shared" ca="1" si="466"/>
        <v>#N/A</v>
      </c>
      <c r="P2478" s="4" t="e">
        <f t="shared" ca="1" si="467"/>
        <v>#N/A</v>
      </c>
    </row>
    <row r="2479" spans="1:16" x14ac:dyDescent="0.2">
      <c r="A2479">
        <f t="shared" si="458"/>
        <v>9888</v>
      </c>
      <c r="B2479" s="4" t="b">
        <f t="shared" si="459"/>
        <v>0</v>
      </c>
      <c r="C2479" s="5" t="b">
        <f t="shared" si="456"/>
        <v>0</v>
      </c>
      <c r="D2479" t="str">
        <f>IF(C2479,VLOOKUP($A2479,RawData!$A$2:$D$27422,2,1),"")</f>
        <v/>
      </c>
      <c r="E2479" t="str">
        <f>IF($C2479,INDEX(RawData!$A$1:$D$27422,$D2479,1),"")</f>
        <v/>
      </c>
      <c r="F2479" s="4" t="e">
        <f t="shared" ca="1" si="460"/>
        <v>#VALUE!</v>
      </c>
      <c r="G2479" t="str">
        <f t="shared" si="457"/>
        <v/>
      </c>
      <c r="H2479" s="6" t="str">
        <f>IF($C2479,INDEX(RawData!$A$1:$D$27422,$D2479,3),"")</f>
        <v/>
      </c>
      <c r="I2479" s="6" t="str">
        <f>IF($C2479,INDEX(RawData!$A$1:$D$27422,$D2479,4),"")</f>
        <v/>
      </c>
      <c r="J2479" s="5" t="b">
        <f t="shared" si="461"/>
        <v>0</v>
      </c>
      <c r="K2479" s="4" t="e">
        <f t="shared" si="462"/>
        <v>#N/A</v>
      </c>
      <c r="L2479" s="4" t="e">
        <f t="shared" si="463"/>
        <v>#N/A</v>
      </c>
      <c r="M2479" s="4" t="e">
        <f t="shared" ca="1" si="464"/>
        <v>#N/A</v>
      </c>
      <c r="N2479" s="4" t="e">
        <f t="shared" ca="1" si="465"/>
        <v>#N/A</v>
      </c>
      <c r="O2479" s="4" t="e">
        <f t="shared" ca="1" si="466"/>
        <v>#N/A</v>
      </c>
      <c r="P2479" s="4" t="e">
        <f t="shared" ca="1" si="467"/>
        <v>#N/A</v>
      </c>
    </row>
    <row r="2480" spans="1:16" x14ac:dyDescent="0.2">
      <c r="A2480">
        <f t="shared" si="458"/>
        <v>9892</v>
      </c>
      <c r="B2480" s="4" t="b">
        <f t="shared" si="459"/>
        <v>0</v>
      </c>
      <c r="C2480" s="5" t="b">
        <f t="shared" si="456"/>
        <v>0</v>
      </c>
      <c r="D2480" t="str">
        <f>IF(C2480,VLOOKUP($A2480,RawData!$A$2:$D$27422,2,1),"")</f>
        <v/>
      </c>
      <c r="E2480" t="str">
        <f>IF($C2480,INDEX(RawData!$A$1:$D$27422,$D2480,1),"")</f>
        <v/>
      </c>
      <c r="F2480" s="4" t="e">
        <f t="shared" ca="1" si="460"/>
        <v>#VALUE!</v>
      </c>
      <c r="G2480" t="str">
        <f t="shared" si="457"/>
        <v/>
      </c>
      <c r="H2480" s="6" t="str">
        <f>IF($C2480,INDEX(RawData!$A$1:$D$27422,$D2480,3),"")</f>
        <v/>
      </c>
      <c r="I2480" s="6" t="str">
        <f>IF($C2480,INDEX(RawData!$A$1:$D$27422,$D2480,4),"")</f>
        <v/>
      </c>
      <c r="J2480" s="5" t="b">
        <f t="shared" si="461"/>
        <v>0</v>
      </c>
      <c r="K2480" s="4" t="e">
        <f t="shared" si="462"/>
        <v>#N/A</v>
      </c>
      <c r="L2480" s="4" t="e">
        <f t="shared" si="463"/>
        <v>#N/A</v>
      </c>
      <c r="M2480" s="4" t="e">
        <f t="shared" ca="1" si="464"/>
        <v>#N/A</v>
      </c>
      <c r="N2480" s="4" t="e">
        <f t="shared" ca="1" si="465"/>
        <v>#N/A</v>
      </c>
      <c r="O2480" s="4" t="e">
        <f t="shared" ca="1" si="466"/>
        <v>#N/A</v>
      </c>
      <c r="P2480" s="4" t="e">
        <f t="shared" ca="1" si="467"/>
        <v>#N/A</v>
      </c>
    </row>
    <row r="2481" spans="1:16" x14ac:dyDescent="0.2">
      <c r="A2481">
        <f t="shared" si="458"/>
        <v>9896</v>
      </c>
      <c r="B2481" s="4" t="b">
        <f t="shared" si="459"/>
        <v>0</v>
      </c>
      <c r="C2481" s="5" t="b">
        <f t="shared" si="456"/>
        <v>0</v>
      </c>
      <c r="D2481" t="str">
        <f>IF(C2481,VLOOKUP($A2481,RawData!$A$2:$D$27422,2,1),"")</f>
        <v/>
      </c>
      <c r="E2481" t="str">
        <f>IF($C2481,INDEX(RawData!$A$1:$D$27422,$D2481,1),"")</f>
        <v/>
      </c>
      <c r="F2481" s="4" t="e">
        <f t="shared" ca="1" si="460"/>
        <v>#VALUE!</v>
      </c>
      <c r="G2481" t="str">
        <f t="shared" si="457"/>
        <v/>
      </c>
      <c r="H2481" s="6" t="str">
        <f>IF($C2481,INDEX(RawData!$A$1:$D$27422,$D2481,3),"")</f>
        <v/>
      </c>
      <c r="I2481" s="6" t="str">
        <f>IF($C2481,INDEX(RawData!$A$1:$D$27422,$D2481,4),"")</f>
        <v/>
      </c>
      <c r="J2481" s="5" t="b">
        <f t="shared" si="461"/>
        <v>0</v>
      </c>
      <c r="K2481" s="4" t="e">
        <f t="shared" si="462"/>
        <v>#N/A</v>
      </c>
      <c r="L2481" s="4" t="e">
        <f t="shared" si="463"/>
        <v>#N/A</v>
      </c>
      <c r="M2481" s="4" t="e">
        <f t="shared" ca="1" si="464"/>
        <v>#N/A</v>
      </c>
      <c r="N2481" s="4" t="e">
        <f t="shared" ca="1" si="465"/>
        <v>#N/A</v>
      </c>
      <c r="O2481" s="4" t="e">
        <f t="shared" ca="1" si="466"/>
        <v>#N/A</v>
      </c>
      <c r="P2481" s="4" t="e">
        <f t="shared" ca="1" si="467"/>
        <v>#N/A</v>
      </c>
    </row>
    <row r="2482" spans="1:16" x14ac:dyDescent="0.2">
      <c r="A2482">
        <f t="shared" si="458"/>
        <v>9900</v>
      </c>
      <c r="B2482" s="4" t="b">
        <f t="shared" si="459"/>
        <v>0</v>
      </c>
      <c r="C2482" s="5" t="b">
        <f t="shared" si="456"/>
        <v>0</v>
      </c>
      <c r="D2482" t="str">
        <f>IF(C2482,VLOOKUP($A2482,RawData!$A$2:$D$27422,2,1),"")</f>
        <v/>
      </c>
      <c r="E2482" t="str">
        <f>IF($C2482,INDEX(RawData!$A$1:$D$27422,$D2482,1),"")</f>
        <v/>
      </c>
      <c r="F2482" s="4" t="e">
        <f t="shared" ca="1" si="460"/>
        <v>#VALUE!</v>
      </c>
      <c r="G2482" t="str">
        <f t="shared" si="457"/>
        <v/>
      </c>
      <c r="H2482" s="6" t="str">
        <f>IF($C2482,INDEX(RawData!$A$1:$D$27422,$D2482,3),"")</f>
        <v/>
      </c>
      <c r="I2482" s="6" t="str">
        <f>IF($C2482,INDEX(RawData!$A$1:$D$27422,$D2482,4),"")</f>
        <v/>
      </c>
      <c r="J2482" s="5" t="b">
        <f t="shared" si="461"/>
        <v>0</v>
      </c>
      <c r="K2482" s="4" t="e">
        <f t="shared" si="462"/>
        <v>#N/A</v>
      </c>
      <c r="L2482" s="4" t="e">
        <f t="shared" si="463"/>
        <v>#N/A</v>
      </c>
      <c r="M2482" s="4" t="e">
        <f t="shared" ca="1" si="464"/>
        <v>#N/A</v>
      </c>
      <c r="N2482" s="4" t="e">
        <f t="shared" ca="1" si="465"/>
        <v>#N/A</v>
      </c>
      <c r="O2482" s="4" t="e">
        <f t="shared" ca="1" si="466"/>
        <v>#N/A</v>
      </c>
      <c r="P2482" s="4" t="e">
        <f t="shared" ca="1" si="467"/>
        <v>#N/A</v>
      </c>
    </row>
    <row r="2483" spans="1:16" x14ac:dyDescent="0.2">
      <c r="A2483">
        <f t="shared" si="458"/>
        <v>9904</v>
      </c>
      <c r="B2483" s="4" t="b">
        <f t="shared" si="459"/>
        <v>0</v>
      </c>
      <c r="C2483" s="5" t="b">
        <f t="shared" si="456"/>
        <v>0</v>
      </c>
      <c r="D2483" t="str">
        <f>IF(C2483,VLOOKUP($A2483,RawData!$A$2:$D$27422,2,1),"")</f>
        <v/>
      </c>
      <c r="E2483" t="str">
        <f>IF($C2483,INDEX(RawData!$A$1:$D$27422,$D2483,1),"")</f>
        <v/>
      </c>
      <c r="F2483" s="4" t="e">
        <f t="shared" ca="1" si="460"/>
        <v>#VALUE!</v>
      </c>
      <c r="G2483" t="str">
        <f t="shared" si="457"/>
        <v/>
      </c>
      <c r="H2483" s="6" t="str">
        <f>IF($C2483,INDEX(RawData!$A$1:$D$27422,$D2483,3),"")</f>
        <v/>
      </c>
      <c r="I2483" s="6" t="str">
        <f>IF($C2483,INDEX(RawData!$A$1:$D$27422,$D2483,4),"")</f>
        <v/>
      </c>
      <c r="J2483" s="5" t="b">
        <f t="shared" si="461"/>
        <v>0</v>
      </c>
      <c r="K2483" s="4" t="e">
        <f t="shared" si="462"/>
        <v>#N/A</v>
      </c>
      <c r="L2483" s="4" t="e">
        <f t="shared" si="463"/>
        <v>#N/A</v>
      </c>
      <c r="M2483" s="4" t="e">
        <f t="shared" ca="1" si="464"/>
        <v>#N/A</v>
      </c>
      <c r="N2483" s="4" t="e">
        <f t="shared" ca="1" si="465"/>
        <v>#N/A</v>
      </c>
      <c r="O2483" s="4" t="e">
        <f t="shared" ca="1" si="466"/>
        <v>#N/A</v>
      </c>
      <c r="P2483" s="4" t="e">
        <f t="shared" ca="1" si="467"/>
        <v>#N/A</v>
      </c>
    </row>
    <row r="2484" spans="1:16" x14ac:dyDescent="0.2">
      <c r="A2484">
        <f t="shared" si="458"/>
        <v>9908</v>
      </c>
      <c r="B2484" s="4" t="b">
        <f t="shared" si="459"/>
        <v>0</v>
      </c>
      <c r="C2484" s="5" t="b">
        <f t="shared" si="456"/>
        <v>0</v>
      </c>
      <c r="D2484" t="str">
        <f>IF(C2484,VLOOKUP($A2484,RawData!$A$2:$D$27422,2,1),"")</f>
        <v/>
      </c>
      <c r="E2484" t="str">
        <f>IF($C2484,INDEX(RawData!$A$1:$D$27422,$D2484,1),"")</f>
        <v/>
      </c>
      <c r="F2484" s="4" t="e">
        <f t="shared" ca="1" si="460"/>
        <v>#VALUE!</v>
      </c>
      <c r="G2484" t="str">
        <f t="shared" si="457"/>
        <v/>
      </c>
      <c r="H2484" s="6" t="str">
        <f>IF($C2484,INDEX(RawData!$A$1:$D$27422,$D2484,3),"")</f>
        <v/>
      </c>
      <c r="I2484" s="6" t="str">
        <f>IF($C2484,INDEX(RawData!$A$1:$D$27422,$D2484,4),"")</f>
        <v/>
      </c>
      <c r="J2484" s="5" t="b">
        <f t="shared" si="461"/>
        <v>0</v>
      </c>
      <c r="K2484" s="4" t="e">
        <f t="shared" si="462"/>
        <v>#N/A</v>
      </c>
      <c r="L2484" s="4" t="e">
        <f t="shared" si="463"/>
        <v>#N/A</v>
      </c>
      <c r="M2484" s="4" t="e">
        <f t="shared" ca="1" si="464"/>
        <v>#N/A</v>
      </c>
      <c r="N2484" s="4" t="e">
        <f t="shared" ca="1" si="465"/>
        <v>#N/A</v>
      </c>
      <c r="O2484" s="4" t="e">
        <f t="shared" ca="1" si="466"/>
        <v>#N/A</v>
      </c>
      <c r="P2484" s="4" t="e">
        <f t="shared" ca="1" si="467"/>
        <v>#N/A</v>
      </c>
    </row>
    <row r="2485" spans="1:16" x14ac:dyDescent="0.2">
      <c r="A2485">
        <f t="shared" si="458"/>
        <v>9912</v>
      </c>
      <c r="B2485" s="4" t="b">
        <f t="shared" si="459"/>
        <v>0</v>
      </c>
      <c r="C2485" s="5" t="b">
        <f t="shared" si="456"/>
        <v>0</v>
      </c>
      <c r="D2485" t="str">
        <f>IF(C2485,VLOOKUP($A2485,RawData!$A$2:$D$27422,2,1),"")</f>
        <v/>
      </c>
      <c r="E2485" t="str">
        <f>IF($C2485,INDEX(RawData!$A$1:$D$27422,$D2485,1),"")</f>
        <v/>
      </c>
      <c r="F2485" s="4" t="e">
        <f t="shared" ca="1" si="460"/>
        <v>#VALUE!</v>
      </c>
      <c r="G2485" t="str">
        <f t="shared" si="457"/>
        <v/>
      </c>
      <c r="H2485" s="6" t="str">
        <f>IF($C2485,INDEX(RawData!$A$1:$D$27422,$D2485,3),"")</f>
        <v/>
      </c>
      <c r="I2485" s="6" t="str">
        <f>IF($C2485,INDEX(RawData!$A$1:$D$27422,$D2485,4),"")</f>
        <v/>
      </c>
      <c r="J2485" s="5" t="b">
        <f t="shared" si="461"/>
        <v>0</v>
      </c>
      <c r="K2485" s="4" t="e">
        <f t="shared" si="462"/>
        <v>#N/A</v>
      </c>
      <c r="L2485" s="4" t="e">
        <f t="shared" si="463"/>
        <v>#N/A</v>
      </c>
      <c r="M2485" s="4" t="e">
        <f t="shared" ca="1" si="464"/>
        <v>#N/A</v>
      </c>
      <c r="N2485" s="4" t="e">
        <f t="shared" ca="1" si="465"/>
        <v>#N/A</v>
      </c>
      <c r="O2485" s="4" t="e">
        <f t="shared" ca="1" si="466"/>
        <v>#N/A</v>
      </c>
      <c r="P2485" s="4" t="e">
        <f t="shared" ca="1" si="467"/>
        <v>#N/A</v>
      </c>
    </row>
    <row r="2486" spans="1:16" x14ac:dyDescent="0.2">
      <c r="A2486">
        <f t="shared" si="458"/>
        <v>9916</v>
      </c>
      <c r="B2486" s="4" t="b">
        <f t="shared" si="459"/>
        <v>0</v>
      </c>
      <c r="C2486" s="5" t="b">
        <f t="shared" si="456"/>
        <v>0</v>
      </c>
      <c r="D2486" t="str">
        <f>IF(C2486,VLOOKUP($A2486,RawData!$A$2:$D$27422,2,1),"")</f>
        <v/>
      </c>
      <c r="E2486" t="str">
        <f>IF($C2486,INDEX(RawData!$A$1:$D$27422,$D2486,1),"")</f>
        <v/>
      </c>
      <c r="F2486" s="4" t="e">
        <f t="shared" ca="1" si="460"/>
        <v>#VALUE!</v>
      </c>
      <c r="G2486" t="str">
        <f t="shared" si="457"/>
        <v/>
      </c>
      <c r="H2486" s="6" t="str">
        <f>IF($C2486,INDEX(RawData!$A$1:$D$27422,$D2486,3),"")</f>
        <v/>
      </c>
      <c r="I2486" s="6" t="str">
        <f>IF($C2486,INDEX(RawData!$A$1:$D$27422,$D2486,4),"")</f>
        <v/>
      </c>
      <c r="J2486" s="5" t="b">
        <f t="shared" si="461"/>
        <v>0</v>
      </c>
      <c r="K2486" s="4" t="e">
        <f t="shared" si="462"/>
        <v>#N/A</v>
      </c>
      <c r="L2486" s="4" t="e">
        <f t="shared" si="463"/>
        <v>#N/A</v>
      </c>
      <c r="M2486" s="4" t="e">
        <f t="shared" ca="1" si="464"/>
        <v>#N/A</v>
      </c>
      <c r="N2486" s="4" t="e">
        <f t="shared" ca="1" si="465"/>
        <v>#N/A</v>
      </c>
      <c r="O2486" s="4" t="e">
        <f t="shared" ca="1" si="466"/>
        <v>#N/A</v>
      </c>
      <c r="P2486" s="4" t="e">
        <f t="shared" ca="1" si="467"/>
        <v>#N/A</v>
      </c>
    </row>
    <row r="2487" spans="1:16" x14ac:dyDescent="0.2">
      <c r="A2487">
        <f t="shared" si="458"/>
        <v>9920</v>
      </c>
      <c r="B2487" s="4" t="b">
        <f t="shared" si="459"/>
        <v>0</v>
      </c>
      <c r="C2487" s="5" t="b">
        <f t="shared" si="456"/>
        <v>0</v>
      </c>
      <c r="D2487" t="str">
        <f>IF(C2487,VLOOKUP($A2487,RawData!$A$2:$D$27422,2,1),"")</f>
        <v/>
      </c>
      <c r="E2487" t="str">
        <f>IF($C2487,INDEX(RawData!$A$1:$D$27422,$D2487,1),"")</f>
        <v/>
      </c>
      <c r="F2487" s="4" t="e">
        <f t="shared" ca="1" si="460"/>
        <v>#VALUE!</v>
      </c>
      <c r="G2487" t="str">
        <f t="shared" si="457"/>
        <v/>
      </c>
      <c r="H2487" s="6" t="str">
        <f>IF($C2487,INDEX(RawData!$A$1:$D$27422,$D2487,3),"")</f>
        <v/>
      </c>
      <c r="I2487" s="6" t="str">
        <f>IF($C2487,INDEX(RawData!$A$1:$D$27422,$D2487,4),"")</f>
        <v/>
      </c>
      <c r="J2487" s="5" t="b">
        <f t="shared" si="461"/>
        <v>0</v>
      </c>
      <c r="K2487" s="4" t="e">
        <f t="shared" si="462"/>
        <v>#N/A</v>
      </c>
      <c r="L2487" s="4" t="e">
        <f t="shared" si="463"/>
        <v>#N/A</v>
      </c>
      <c r="M2487" s="4" t="e">
        <f t="shared" ca="1" si="464"/>
        <v>#N/A</v>
      </c>
      <c r="N2487" s="4" t="e">
        <f t="shared" ca="1" si="465"/>
        <v>#N/A</v>
      </c>
      <c r="O2487" s="4" t="e">
        <f t="shared" ca="1" si="466"/>
        <v>#N/A</v>
      </c>
      <c r="P2487" s="4" t="e">
        <f t="shared" ca="1" si="467"/>
        <v>#N/A</v>
      </c>
    </row>
    <row r="2488" spans="1:16" x14ac:dyDescent="0.2">
      <c r="A2488">
        <f t="shared" si="458"/>
        <v>9924</v>
      </c>
      <c r="B2488" s="4" t="b">
        <f t="shared" si="459"/>
        <v>0</v>
      </c>
      <c r="C2488" s="5" t="b">
        <f t="shared" si="456"/>
        <v>0</v>
      </c>
      <c r="D2488" t="str">
        <f>IF(C2488,VLOOKUP($A2488,RawData!$A$2:$D$27422,2,1),"")</f>
        <v/>
      </c>
      <c r="E2488" t="str">
        <f>IF($C2488,INDEX(RawData!$A$1:$D$27422,$D2488,1),"")</f>
        <v/>
      </c>
      <c r="F2488" s="4" t="e">
        <f t="shared" ca="1" si="460"/>
        <v>#VALUE!</v>
      </c>
      <c r="G2488" t="str">
        <f t="shared" si="457"/>
        <v/>
      </c>
      <c r="H2488" s="6" t="str">
        <f>IF($C2488,INDEX(RawData!$A$1:$D$27422,$D2488,3),"")</f>
        <v/>
      </c>
      <c r="I2488" s="6" t="str">
        <f>IF($C2488,INDEX(RawData!$A$1:$D$27422,$D2488,4),"")</f>
        <v/>
      </c>
      <c r="J2488" s="5" t="b">
        <f t="shared" si="461"/>
        <v>0</v>
      </c>
      <c r="K2488" s="4" t="e">
        <f t="shared" si="462"/>
        <v>#N/A</v>
      </c>
      <c r="L2488" s="4" t="e">
        <f t="shared" si="463"/>
        <v>#N/A</v>
      </c>
      <c r="M2488" s="4" t="e">
        <f t="shared" ca="1" si="464"/>
        <v>#N/A</v>
      </c>
      <c r="N2488" s="4" t="e">
        <f t="shared" ca="1" si="465"/>
        <v>#N/A</v>
      </c>
      <c r="O2488" s="4" t="e">
        <f t="shared" ca="1" si="466"/>
        <v>#N/A</v>
      </c>
      <c r="P2488" s="4" t="e">
        <f t="shared" ca="1" si="467"/>
        <v>#N/A</v>
      </c>
    </row>
    <row r="2489" spans="1:16" x14ac:dyDescent="0.2">
      <c r="A2489">
        <f t="shared" si="458"/>
        <v>9928</v>
      </c>
      <c r="B2489" s="4" t="b">
        <f t="shared" si="459"/>
        <v>0</v>
      </c>
      <c r="C2489" s="5" t="b">
        <f t="shared" si="456"/>
        <v>0</v>
      </c>
      <c r="D2489" t="str">
        <f>IF(C2489,VLOOKUP($A2489,RawData!$A$2:$D$27422,2,1),"")</f>
        <v/>
      </c>
      <c r="E2489" t="str">
        <f>IF($C2489,INDEX(RawData!$A$1:$D$27422,$D2489,1),"")</f>
        <v/>
      </c>
      <c r="F2489" s="4" t="e">
        <f t="shared" ca="1" si="460"/>
        <v>#VALUE!</v>
      </c>
      <c r="G2489" t="str">
        <f t="shared" si="457"/>
        <v/>
      </c>
      <c r="H2489" s="6" t="str">
        <f>IF($C2489,INDEX(RawData!$A$1:$D$27422,$D2489,3),"")</f>
        <v/>
      </c>
      <c r="I2489" s="6" t="str">
        <f>IF($C2489,INDEX(RawData!$A$1:$D$27422,$D2489,4),"")</f>
        <v/>
      </c>
      <c r="J2489" s="5" t="b">
        <f t="shared" si="461"/>
        <v>0</v>
      </c>
      <c r="K2489" s="4" t="e">
        <f t="shared" si="462"/>
        <v>#N/A</v>
      </c>
      <c r="L2489" s="4" t="e">
        <f t="shared" si="463"/>
        <v>#N/A</v>
      </c>
      <c r="M2489" s="4" t="e">
        <f t="shared" ca="1" si="464"/>
        <v>#N/A</v>
      </c>
      <c r="N2489" s="4" t="e">
        <f t="shared" ca="1" si="465"/>
        <v>#N/A</v>
      </c>
      <c r="O2489" s="4" t="e">
        <f t="shared" ca="1" si="466"/>
        <v>#N/A</v>
      </c>
      <c r="P2489" s="4" t="e">
        <f t="shared" ca="1" si="467"/>
        <v>#N/A</v>
      </c>
    </row>
    <row r="2490" spans="1:16" x14ac:dyDescent="0.2">
      <c r="A2490">
        <f t="shared" si="458"/>
        <v>9932</v>
      </c>
      <c r="B2490" s="4" t="b">
        <f t="shared" si="459"/>
        <v>0</v>
      </c>
      <c r="C2490" s="5" t="b">
        <f t="shared" si="456"/>
        <v>0</v>
      </c>
      <c r="D2490" t="str">
        <f>IF(C2490,VLOOKUP($A2490,RawData!$A$2:$D$27422,2,1),"")</f>
        <v/>
      </c>
      <c r="E2490" t="str">
        <f>IF($C2490,INDEX(RawData!$A$1:$D$27422,$D2490,1),"")</f>
        <v/>
      </c>
      <c r="F2490" s="4" t="e">
        <f t="shared" ca="1" si="460"/>
        <v>#VALUE!</v>
      </c>
      <c r="G2490" t="str">
        <f t="shared" si="457"/>
        <v/>
      </c>
      <c r="H2490" s="6" t="str">
        <f>IF($C2490,INDEX(RawData!$A$1:$D$27422,$D2490,3),"")</f>
        <v/>
      </c>
      <c r="I2490" s="6" t="str">
        <f>IF($C2490,INDEX(RawData!$A$1:$D$27422,$D2490,4),"")</f>
        <v/>
      </c>
      <c r="J2490" s="5" t="b">
        <f t="shared" si="461"/>
        <v>0</v>
      </c>
      <c r="K2490" s="4" t="e">
        <f t="shared" si="462"/>
        <v>#N/A</v>
      </c>
      <c r="L2490" s="4" t="e">
        <f t="shared" si="463"/>
        <v>#N/A</v>
      </c>
      <c r="M2490" s="4" t="e">
        <f t="shared" ca="1" si="464"/>
        <v>#N/A</v>
      </c>
      <c r="N2490" s="4" t="e">
        <f t="shared" ca="1" si="465"/>
        <v>#N/A</v>
      </c>
      <c r="O2490" s="4" t="e">
        <f t="shared" ca="1" si="466"/>
        <v>#N/A</v>
      </c>
      <c r="P2490" s="4" t="e">
        <f t="shared" ca="1" si="467"/>
        <v>#N/A</v>
      </c>
    </row>
    <row r="2491" spans="1:16" x14ac:dyDescent="0.2">
      <c r="A2491">
        <f t="shared" si="458"/>
        <v>9936</v>
      </c>
      <c r="B2491" s="4" t="b">
        <f t="shared" si="459"/>
        <v>0</v>
      </c>
      <c r="C2491" s="5" t="b">
        <f t="shared" si="456"/>
        <v>0</v>
      </c>
      <c r="D2491" t="str">
        <f>IF(C2491,VLOOKUP($A2491,RawData!$A$2:$D$27422,2,1),"")</f>
        <v/>
      </c>
      <c r="E2491" t="str">
        <f>IF($C2491,INDEX(RawData!$A$1:$D$27422,$D2491,1),"")</f>
        <v/>
      </c>
      <c r="F2491" s="4" t="e">
        <f t="shared" ca="1" si="460"/>
        <v>#VALUE!</v>
      </c>
      <c r="G2491" t="str">
        <f t="shared" si="457"/>
        <v/>
      </c>
      <c r="H2491" s="6" t="str">
        <f>IF($C2491,INDEX(RawData!$A$1:$D$27422,$D2491,3),"")</f>
        <v/>
      </c>
      <c r="I2491" s="6" t="str">
        <f>IF($C2491,INDEX(RawData!$A$1:$D$27422,$D2491,4),"")</f>
        <v/>
      </c>
      <c r="J2491" s="5" t="b">
        <f t="shared" si="461"/>
        <v>0</v>
      </c>
      <c r="K2491" s="4" t="e">
        <f t="shared" si="462"/>
        <v>#N/A</v>
      </c>
      <c r="L2491" s="4" t="e">
        <f t="shared" si="463"/>
        <v>#N/A</v>
      </c>
      <c r="M2491" s="4" t="e">
        <f t="shared" ca="1" si="464"/>
        <v>#N/A</v>
      </c>
      <c r="N2491" s="4" t="e">
        <f t="shared" ca="1" si="465"/>
        <v>#N/A</v>
      </c>
      <c r="O2491" s="4" t="e">
        <f t="shared" ca="1" si="466"/>
        <v>#N/A</v>
      </c>
      <c r="P2491" s="4" t="e">
        <f t="shared" ca="1" si="467"/>
        <v>#N/A</v>
      </c>
    </row>
    <row r="2492" spans="1:16" x14ac:dyDescent="0.2">
      <c r="A2492">
        <f t="shared" si="458"/>
        <v>9940</v>
      </c>
      <c r="B2492" s="4" t="b">
        <f t="shared" si="459"/>
        <v>0</v>
      </c>
      <c r="C2492" s="5" t="b">
        <f t="shared" si="456"/>
        <v>0</v>
      </c>
      <c r="D2492" t="str">
        <f>IF(C2492,VLOOKUP($A2492,RawData!$A$2:$D$27422,2,1),"")</f>
        <v/>
      </c>
      <c r="E2492" t="str">
        <f>IF($C2492,INDEX(RawData!$A$1:$D$27422,$D2492,1),"")</f>
        <v/>
      </c>
      <c r="F2492" s="4" t="e">
        <f t="shared" ca="1" si="460"/>
        <v>#VALUE!</v>
      </c>
      <c r="G2492" t="str">
        <f t="shared" si="457"/>
        <v/>
      </c>
      <c r="H2492" s="6" t="str">
        <f>IF($C2492,INDEX(RawData!$A$1:$D$27422,$D2492,3),"")</f>
        <v/>
      </c>
      <c r="I2492" s="6" t="str">
        <f>IF($C2492,INDEX(RawData!$A$1:$D$27422,$D2492,4),"")</f>
        <v/>
      </c>
      <c r="J2492" s="5" t="b">
        <f t="shared" si="461"/>
        <v>0</v>
      </c>
      <c r="K2492" s="4" t="e">
        <f t="shared" si="462"/>
        <v>#N/A</v>
      </c>
      <c r="L2492" s="4" t="e">
        <f t="shared" si="463"/>
        <v>#N/A</v>
      </c>
      <c r="M2492" s="4" t="e">
        <f t="shared" ca="1" si="464"/>
        <v>#N/A</v>
      </c>
      <c r="N2492" s="4" t="e">
        <f t="shared" ca="1" si="465"/>
        <v>#N/A</v>
      </c>
      <c r="O2492" s="4" t="e">
        <f t="shared" ca="1" si="466"/>
        <v>#N/A</v>
      </c>
      <c r="P2492" s="4" t="e">
        <f t="shared" ca="1" si="467"/>
        <v>#N/A</v>
      </c>
    </row>
    <row r="2493" spans="1:16" x14ac:dyDescent="0.2">
      <c r="A2493">
        <f t="shared" si="458"/>
        <v>9944</v>
      </c>
      <c r="B2493" s="4" t="b">
        <f t="shared" si="459"/>
        <v>0</v>
      </c>
      <c r="C2493" s="5" t="b">
        <f t="shared" si="456"/>
        <v>0</v>
      </c>
      <c r="D2493" t="str">
        <f>IF(C2493,VLOOKUP($A2493,RawData!$A$2:$D$27422,2,1),"")</f>
        <v/>
      </c>
      <c r="E2493" t="str">
        <f>IF($C2493,INDEX(RawData!$A$1:$D$27422,$D2493,1),"")</f>
        <v/>
      </c>
      <c r="F2493" s="4" t="e">
        <f t="shared" ca="1" si="460"/>
        <v>#VALUE!</v>
      </c>
      <c r="G2493" t="str">
        <f t="shared" si="457"/>
        <v/>
      </c>
      <c r="H2493" s="6" t="str">
        <f>IF($C2493,INDEX(RawData!$A$1:$D$27422,$D2493,3),"")</f>
        <v/>
      </c>
      <c r="I2493" s="6" t="str">
        <f>IF($C2493,INDEX(RawData!$A$1:$D$27422,$D2493,4),"")</f>
        <v/>
      </c>
      <c r="J2493" s="5" t="b">
        <f t="shared" si="461"/>
        <v>0</v>
      </c>
      <c r="K2493" s="4" t="e">
        <f t="shared" si="462"/>
        <v>#N/A</v>
      </c>
      <c r="L2493" s="4" t="e">
        <f t="shared" si="463"/>
        <v>#N/A</v>
      </c>
      <c r="M2493" s="4" t="e">
        <f t="shared" ca="1" si="464"/>
        <v>#N/A</v>
      </c>
      <c r="N2493" s="4" t="e">
        <f t="shared" ca="1" si="465"/>
        <v>#N/A</v>
      </c>
      <c r="O2493" s="4" t="e">
        <f t="shared" ca="1" si="466"/>
        <v>#N/A</v>
      </c>
      <c r="P2493" s="4" t="e">
        <f t="shared" ca="1" si="467"/>
        <v>#N/A</v>
      </c>
    </row>
    <row r="2494" spans="1:16" x14ac:dyDescent="0.2">
      <c r="A2494">
        <f t="shared" si="458"/>
        <v>9948</v>
      </c>
      <c r="B2494" s="4" t="b">
        <f t="shared" si="459"/>
        <v>0</v>
      </c>
      <c r="C2494" s="5" t="b">
        <f t="shared" si="456"/>
        <v>0</v>
      </c>
      <c r="D2494" t="str">
        <f>IF(C2494,VLOOKUP($A2494,RawData!$A$2:$D$27422,2,1),"")</f>
        <v/>
      </c>
      <c r="E2494" t="str">
        <f>IF($C2494,INDEX(RawData!$A$1:$D$27422,$D2494,1),"")</f>
        <v/>
      </c>
      <c r="F2494" s="4" t="e">
        <f t="shared" ca="1" si="460"/>
        <v>#VALUE!</v>
      </c>
      <c r="G2494" t="str">
        <f t="shared" si="457"/>
        <v/>
      </c>
      <c r="H2494" s="6" t="str">
        <f>IF($C2494,INDEX(RawData!$A$1:$D$27422,$D2494,3),"")</f>
        <v/>
      </c>
      <c r="I2494" s="6" t="str">
        <f>IF($C2494,INDEX(RawData!$A$1:$D$27422,$D2494,4),"")</f>
        <v/>
      </c>
      <c r="J2494" s="5" t="b">
        <f t="shared" si="461"/>
        <v>0</v>
      </c>
      <c r="K2494" s="4" t="e">
        <f t="shared" si="462"/>
        <v>#N/A</v>
      </c>
      <c r="L2494" s="4" t="e">
        <f t="shared" si="463"/>
        <v>#N/A</v>
      </c>
      <c r="M2494" s="4" t="e">
        <f t="shared" ca="1" si="464"/>
        <v>#N/A</v>
      </c>
      <c r="N2494" s="4" t="e">
        <f t="shared" ca="1" si="465"/>
        <v>#N/A</v>
      </c>
      <c r="O2494" s="4" t="e">
        <f t="shared" ca="1" si="466"/>
        <v>#N/A</v>
      </c>
      <c r="P2494" s="4" t="e">
        <f t="shared" ca="1" si="467"/>
        <v>#N/A</v>
      </c>
    </row>
    <row r="2495" spans="1:16" x14ac:dyDescent="0.2">
      <c r="A2495">
        <f t="shared" si="458"/>
        <v>9952</v>
      </c>
      <c r="B2495" s="4" t="b">
        <f t="shared" si="459"/>
        <v>0</v>
      </c>
      <c r="C2495" s="5" t="b">
        <f t="shared" si="456"/>
        <v>0</v>
      </c>
      <c r="D2495" t="str">
        <f>IF(C2495,VLOOKUP($A2495,RawData!$A$2:$D$27422,2,1),"")</f>
        <v/>
      </c>
      <c r="E2495" t="str">
        <f>IF($C2495,INDEX(RawData!$A$1:$D$27422,$D2495,1),"")</f>
        <v/>
      </c>
      <c r="F2495" s="4" t="e">
        <f t="shared" ca="1" si="460"/>
        <v>#VALUE!</v>
      </c>
      <c r="G2495" t="str">
        <f t="shared" si="457"/>
        <v/>
      </c>
      <c r="H2495" s="6" t="str">
        <f>IF($C2495,INDEX(RawData!$A$1:$D$27422,$D2495,3),"")</f>
        <v/>
      </c>
      <c r="I2495" s="6" t="str">
        <f>IF($C2495,INDEX(RawData!$A$1:$D$27422,$D2495,4),"")</f>
        <v/>
      </c>
      <c r="J2495" s="5" t="b">
        <f t="shared" si="461"/>
        <v>0</v>
      </c>
      <c r="K2495" s="4" t="e">
        <f t="shared" si="462"/>
        <v>#N/A</v>
      </c>
      <c r="L2495" s="4" t="e">
        <f t="shared" si="463"/>
        <v>#N/A</v>
      </c>
      <c r="M2495" s="4" t="e">
        <f t="shared" ca="1" si="464"/>
        <v>#N/A</v>
      </c>
      <c r="N2495" s="4" t="e">
        <f t="shared" ca="1" si="465"/>
        <v>#N/A</v>
      </c>
      <c r="O2495" s="4" t="e">
        <f t="shared" ca="1" si="466"/>
        <v>#N/A</v>
      </c>
      <c r="P2495" s="4" t="e">
        <f t="shared" ca="1" si="467"/>
        <v>#N/A</v>
      </c>
    </row>
    <row r="2496" spans="1:16" x14ac:dyDescent="0.2">
      <c r="A2496">
        <f t="shared" si="458"/>
        <v>9956</v>
      </c>
      <c r="B2496" s="4" t="b">
        <f t="shared" si="459"/>
        <v>0</v>
      </c>
      <c r="C2496" s="5" t="b">
        <f t="shared" si="456"/>
        <v>0</v>
      </c>
      <c r="D2496" t="str">
        <f>IF(C2496,VLOOKUP($A2496,RawData!$A$2:$D$27422,2,1),"")</f>
        <v/>
      </c>
      <c r="E2496" t="str">
        <f>IF($C2496,INDEX(RawData!$A$1:$D$27422,$D2496,1),"")</f>
        <v/>
      </c>
      <c r="F2496" s="4" t="e">
        <f t="shared" ca="1" si="460"/>
        <v>#VALUE!</v>
      </c>
      <c r="G2496" t="str">
        <f t="shared" si="457"/>
        <v/>
      </c>
      <c r="H2496" s="6" t="str">
        <f>IF($C2496,INDEX(RawData!$A$1:$D$27422,$D2496,3),"")</f>
        <v/>
      </c>
      <c r="I2496" s="6" t="str">
        <f>IF($C2496,INDEX(RawData!$A$1:$D$27422,$D2496,4),"")</f>
        <v/>
      </c>
      <c r="J2496" s="5" t="b">
        <f t="shared" si="461"/>
        <v>0</v>
      </c>
      <c r="K2496" s="4" t="e">
        <f t="shared" si="462"/>
        <v>#N/A</v>
      </c>
      <c r="L2496" s="4" t="e">
        <f t="shared" si="463"/>
        <v>#N/A</v>
      </c>
      <c r="M2496" s="4" t="e">
        <f t="shared" ca="1" si="464"/>
        <v>#N/A</v>
      </c>
      <c r="N2496" s="4" t="e">
        <f t="shared" ca="1" si="465"/>
        <v>#N/A</v>
      </c>
      <c r="O2496" s="4" t="e">
        <f t="shared" ca="1" si="466"/>
        <v>#N/A</v>
      </c>
      <c r="P2496" s="4" t="e">
        <f t="shared" ca="1" si="467"/>
        <v>#N/A</v>
      </c>
    </row>
    <row r="2497" spans="1:16" x14ac:dyDescent="0.2">
      <c r="A2497">
        <f t="shared" si="458"/>
        <v>9960</v>
      </c>
      <c r="B2497" s="4" t="b">
        <f t="shared" si="459"/>
        <v>0</v>
      </c>
      <c r="C2497" s="5" t="b">
        <f t="shared" si="456"/>
        <v>0</v>
      </c>
      <c r="D2497" t="str">
        <f>IF(C2497,VLOOKUP($A2497,RawData!$A$2:$D$27422,2,1),"")</f>
        <v/>
      </c>
      <c r="E2497" t="str">
        <f>IF($C2497,INDEX(RawData!$A$1:$D$27422,$D2497,1),"")</f>
        <v/>
      </c>
      <c r="F2497" s="4" t="e">
        <f t="shared" ca="1" si="460"/>
        <v>#VALUE!</v>
      </c>
      <c r="G2497" t="str">
        <f t="shared" si="457"/>
        <v/>
      </c>
      <c r="H2497" s="6" t="str">
        <f>IF($C2497,INDEX(RawData!$A$1:$D$27422,$D2497,3),"")</f>
        <v/>
      </c>
      <c r="I2497" s="6" t="str">
        <f>IF($C2497,INDEX(RawData!$A$1:$D$27422,$D2497,4),"")</f>
        <v/>
      </c>
      <c r="J2497" s="5" t="b">
        <f t="shared" si="461"/>
        <v>0</v>
      </c>
      <c r="K2497" s="4" t="e">
        <f t="shared" si="462"/>
        <v>#N/A</v>
      </c>
      <c r="L2497" s="4" t="e">
        <f t="shared" si="463"/>
        <v>#N/A</v>
      </c>
      <c r="M2497" s="4" t="e">
        <f t="shared" ca="1" si="464"/>
        <v>#N/A</v>
      </c>
      <c r="N2497" s="4" t="e">
        <f t="shared" ca="1" si="465"/>
        <v>#N/A</v>
      </c>
      <c r="O2497" s="4" t="e">
        <f t="shared" ca="1" si="466"/>
        <v>#N/A</v>
      </c>
      <c r="P2497" s="4" t="e">
        <f t="shared" ca="1" si="467"/>
        <v>#N/A</v>
      </c>
    </row>
    <row r="2498" spans="1:16" x14ac:dyDescent="0.2">
      <c r="A2498">
        <f t="shared" si="458"/>
        <v>9964</v>
      </c>
      <c r="B2498" s="4" t="b">
        <f t="shared" si="459"/>
        <v>0</v>
      </c>
      <c r="C2498" s="5" t="b">
        <f t="shared" si="456"/>
        <v>0</v>
      </c>
      <c r="D2498" t="str">
        <f>IF(C2498,VLOOKUP($A2498,RawData!$A$2:$D$27422,2,1),"")</f>
        <v/>
      </c>
      <c r="E2498" t="str">
        <f>IF($C2498,INDEX(RawData!$A$1:$D$27422,$D2498,1),"")</f>
        <v/>
      </c>
      <c r="F2498" s="4" t="e">
        <f t="shared" ca="1" si="460"/>
        <v>#VALUE!</v>
      </c>
      <c r="G2498" t="str">
        <f t="shared" si="457"/>
        <v/>
      </c>
      <c r="H2498" s="6" t="str">
        <f>IF($C2498,INDEX(RawData!$A$1:$D$27422,$D2498,3),"")</f>
        <v/>
      </c>
      <c r="I2498" s="6" t="str">
        <f>IF($C2498,INDEX(RawData!$A$1:$D$27422,$D2498,4),"")</f>
        <v/>
      </c>
      <c r="J2498" s="5" t="b">
        <f t="shared" si="461"/>
        <v>0</v>
      </c>
      <c r="K2498" s="4" t="e">
        <f t="shared" si="462"/>
        <v>#N/A</v>
      </c>
      <c r="L2498" s="4" t="e">
        <f t="shared" si="463"/>
        <v>#N/A</v>
      </c>
      <c r="M2498" s="4" t="e">
        <f t="shared" ca="1" si="464"/>
        <v>#N/A</v>
      </c>
      <c r="N2498" s="4" t="e">
        <f t="shared" ca="1" si="465"/>
        <v>#N/A</v>
      </c>
      <c r="O2498" s="4" t="e">
        <f t="shared" ca="1" si="466"/>
        <v>#N/A</v>
      </c>
      <c r="P2498" s="4" t="e">
        <f t="shared" ca="1" si="467"/>
        <v>#N/A</v>
      </c>
    </row>
    <row r="2499" spans="1:16" x14ac:dyDescent="0.2">
      <c r="A2499">
        <f t="shared" si="458"/>
        <v>9968</v>
      </c>
      <c r="B2499" s="4" t="b">
        <f t="shared" si="459"/>
        <v>0</v>
      </c>
      <c r="C2499" s="5" t="b">
        <f t="shared" si="456"/>
        <v>0</v>
      </c>
      <c r="D2499" t="str">
        <f>IF(C2499,VLOOKUP($A2499,RawData!$A$2:$D$27422,2,1),"")</f>
        <v/>
      </c>
      <c r="E2499" t="str">
        <f>IF($C2499,INDEX(RawData!$A$1:$D$27422,$D2499,1),"")</f>
        <v/>
      </c>
      <c r="F2499" s="4" t="e">
        <f t="shared" ca="1" si="460"/>
        <v>#VALUE!</v>
      </c>
      <c r="G2499" t="str">
        <f t="shared" si="457"/>
        <v/>
      </c>
      <c r="H2499" s="6" t="str">
        <f>IF($C2499,INDEX(RawData!$A$1:$D$27422,$D2499,3),"")</f>
        <v/>
      </c>
      <c r="I2499" s="6" t="str">
        <f>IF($C2499,INDEX(RawData!$A$1:$D$27422,$D2499,4),"")</f>
        <v/>
      </c>
      <c r="J2499" s="5" t="b">
        <f t="shared" si="461"/>
        <v>0</v>
      </c>
      <c r="K2499" s="4" t="e">
        <f t="shared" si="462"/>
        <v>#N/A</v>
      </c>
      <c r="L2499" s="4" t="e">
        <f t="shared" si="463"/>
        <v>#N/A</v>
      </c>
      <c r="M2499" s="4" t="e">
        <f t="shared" ca="1" si="464"/>
        <v>#N/A</v>
      </c>
      <c r="N2499" s="4" t="e">
        <f t="shared" ca="1" si="465"/>
        <v>#N/A</v>
      </c>
      <c r="O2499" s="4" t="e">
        <f t="shared" ca="1" si="466"/>
        <v>#N/A</v>
      </c>
      <c r="P2499" s="4" t="e">
        <f t="shared" ca="1" si="467"/>
        <v>#N/A</v>
      </c>
    </row>
    <row r="2500" spans="1:16" x14ac:dyDescent="0.2">
      <c r="A2500">
        <f t="shared" si="458"/>
        <v>9972</v>
      </c>
      <c r="B2500" s="4" t="b">
        <f t="shared" si="459"/>
        <v>0</v>
      </c>
      <c r="C2500" s="5" t="b">
        <f t="shared" si="456"/>
        <v>0</v>
      </c>
      <c r="D2500" t="str">
        <f>IF(C2500,VLOOKUP($A2500,RawData!$A$2:$D$27422,2,1),"")</f>
        <v/>
      </c>
      <c r="E2500" t="str">
        <f>IF($C2500,INDEX(RawData!$A$1:$D$27422,$D2500,1),"")</f>
        <v/>
      </c>
      <c r="F2500" s="4" t="e">
        <f t="shared" ca="1" si="460"/>
        <v>#VALUE!</v>
      </c>
      <c r="G2500" t="str">
        <f t="shared" si="457"/>
        <v/>
      </c>
      <c r="H2500" s="6" t="str">
        <f>IF($C2500,INDEX(RawData!$A$1:$D$27422,$D2500,3),"")</f>
        <v/>
      </c>
      <c r="I2500" s="6" t="str">
        <f>IF($C2500,INDEX(RawData!$A$1:$D$27422,$D2500,4),"")</f>
        <v/>
      </c>
      <c r="J2500" s="5" t="b">
        <f t="shared" si="461"/>
        <v>0</v>
      </c>
      <c r="K2500" s="4" t="e">
        <f t="shared" si="462"/>
        <v>#N/A</v>
      </c>
      <c r="L2500" s="4" t="e">
        <f t="shared" si="463"/>
        <v>#N/A</v>
      </c>
      <c r="M2500" s="4" t="e">
        <f t="shared" ca="1" si="464"/>
        <v>#N/A</v>
      </c>
      <c r="N2500" s="4" t="e">
        <f t="shared" ca="1" si="465"/>
        <v>#N/A</v>
      </c>
      <c r="O2500" s="4" t="e">
        <f t="shared" ca="1" si="466"/>
        <v>#N/A</v>
      </c>
      <c r="P2500" s="4" t="e">
        <f t="shared" ca="1" si="467"/>
        <v>#N/A</v>
      </c>
    </row>
    <row r="2501" spans="1:16" x14ac:dyDescent="0.2">
      <c r="A2501">
        <f t="shared" si="458"/>
        <v>9976</v>
      </c>
      <c r="B2501" s="4" t="b">
        <f t="shared" si="459"/>
        <v>0</v>
      </c>
      <c r="C2501" s="5" t="b">
        <f t="shared" si="456"/>
        <v>0</v>
      </c>
      <c r="D2501" t="str">
        <f>IF(C2501,VLOOKUP($A2501,RawData!$A$2:$D$27422,2,1),"")</f>
        <v/>
      </c>
      <c r="E2501" t="str">
        <f>IF($C2501,INDEX(RawData!$A$1:$D$27422,$D2501,1),"")</f>
        <v/>
      </c>
      <c r="F2501" s="4" t="e">
        <f t="shared" ca="1" si="460"/>
        <v>#VALUE!</v>
      </c>
      <c r="G2501" t="str">
        <f t="shared" si="457"/>
        <v/>
      </c>
      <c r="H2501" s="6" t="str">
        <f>IF($C2501,INDEX(RawData!$A$1:$D$27422,$D2501,3),"")</f>
        <v/>
      </c>
      <c r="I2501" s="6" t="str">
        <f>IF($C2501,INDEX(RawData!$A$1:$D$27422,$D2501,4),"")</f>
        <v/>
      </c>
      <c r="J2501" s="5" t="b">
        <f t="shared" si="461"/>
        <v>0</v>
      </c>
      <c r="K2501" s="4" t="e">
        <f t="shared" si="462"/>
        <v>#N/A</v>
      </c>
      <c r="L2501" s="4" t="e">
        <f t="shared" si="463"/>
        <v>#N/A</v>
      </c>
      <c r="M2501" s="4" t="e">
        <f t="shared" ca="1" si="464"/>
        <v>#N/A</v>
      </c>
      <c r="N2501" s="4" t="e">
        <f t="shared" ca="1" si="465"/>
        <v>#N/A</v>
      </c>
      <c r="O2501" s="4" t="e">
        <f t="shared" ca="1" si="466"/>
        <v>#N/A</v>
      </c>
      <c r="P2501" s="4" t="e">
        <f t="shared" ca="1" si="467"/>
        <v>#N/A</v>
      </c>
    </row>
    <row r="2502" spans="1:16" x14ac:dyDescent="0.2">
      <c r="A2502">
        <f t="shared" si="458"/>
        <v>9980</v>
      </c>
      <c r="B2502" s="4" t="b">
        <f t="shared" si="459"/>
        <v>0</v>
      </c>
      <c r="C2502" s="5" t="b">
        <f t="shared" si="456"/>
        <v>0</v>
      </c>
      <c r="D2502" t="str">
        <f>IF(C2502,VLOOKUP($A2502,RawData!$A$2:$D$27422,2,1),"")</f>
        <v/>
      </c>
      <c r="E2502" t="str">
        <f>IF($C2502,INDEX(RawData!$A$1:$D$27422,$D2502,1),"")</f>
        <v/>
      </c>
      <c r="F2502" s="4" t="e">
        <f t="shared" ca="1" si="460"/>
        <v>#VALUE!</v>
      </c>
      <c r="G2502" t="str">
        <f t="shared" si="457"/>
        <v/>
      </c>
      <c r="H2502" s="6" t="str">
        <f>IF($C2502,INDEX(RawData!$A$1:$D$27422,$D2502,3),"")</f>
        <v/>
      </c>
      <c r="I2502" s="6" t="str">
        <f>IF($C2502,INDEX(RawData!$A$1:$D$27422,$D2502,4),"")</f>
        <v/>
      </c>
      <c r="J2502" s="5" t="b">
        <f t="shared" si="461"/>
        <v>0</v>
      </c>
      <c r="K2502" s="4" t="e">
        <f t="shared" si="462"/>
        <v>#N/A</v>
      </c>
      <c r="L2502" s="4" t="e">
        <f t="shared" si="463"/>
        <v>#N/A</v>
      </c>
      <c r="M2502" s="4" t="e">
        <f t="shared" ca="1" si="464"/>
        <v>#N/A</v>
      </c>
      <c r="N2502" s="4" t="e">
        <f t="shared" ca="1" si="465"/>
        <v>#N/A</v>
      </c>
      <c r="O2502" s="4" t="e">
        <f t="shared" ca="1" si="466"/>
        <v>#N/A</v>
      </c>
      <c r="P2502" s="4" t="e">
        <f t="shared" ca="1" si="467"/>
        <v>#N/A</v>
      </c>
    </row>
    <row r="2503" spans="1:16" x14ac:dyDescent="0.2">
      <c r="A2503">
        <f t="shared" si="458"/>
        <v>9984</v>
      </c>
      <c r="B2503" s="4" t="b">
        <f t="shared" si="459"/>
        <v>0</v>
      </c>
      <c r="C2503" s="5" t="b">
        <f t="shared" ref="C2503:C2566" si="468">IF(AND(B2503,A2503&lt;=$H$1),TRUE(),FALSE())</f>
        <v>0</v>
      </c>
      <c r="D2503" t="str">
        <f>IF(C2503,VLOOKUP($A2503,RawData!$A$2:$D$27422,2,1),"")</f>
        <v/>
      </c>
      <c r="E2503" t="str">
        <f>IF($C2503,INDEX(RawData!$A$1:$D$27422,$D2503,1),"")</f>
        <v/>
      </c>
      <c r="F2503" s="4" t="e">
        <f t="shared" ca="1" si="460"/>
        <v>#VALUE!</v>
      </c>
      <c r="G2503" t="str">
        <f t="shared" ref="G2503:G2566" si="469">IF(C2503,ROW(),"")</f>
        <v/>
      </c>
      <c r="H2503" s="6" t="str">
        <f>IF($C2503,INDEX(RawData!$A$1:$D$27422,$D2503,3),"")</f>
        <v/>
      </c>
      <c r="I2503" s="6" t="str">
        <f>IF($C2503,INDEX(RawData!$A$1:$D$27422,$D2503,4),"")</f>
        <v/>
      </c>
      <c r="J2503" s="5" t="b">
        <f t="shared" si="461"/>
        <v>0</v>
      </c>
      <c r="K2503" s="4" t="e">
        <f t="shared" si="462"/>
        <v>#N/A</v>
      </c>
      <c r="L2503" s="4" t="e">
        <f t="shared" si="463"/>
        <v>#N/A</v>
      </c>
      <c r="M2503" s="4" t="e">
        <f t="shared" ca="1" si="464"/>
        <v>#N/A</v>
      </c>
      <c r="N2503" s="4" t="e">
        <f t="shared" ca="1" si="465"/>
        <v>#N/A</v>
      </c>
      <c r="O2503" s="4" t="e">
        <f t="shared" ca="1" si="466"/>
        <v>#N/A</v>
      </c>
      <c r="P2503" s="4" t="e">
        <f t="shared" ca="1" si="467"/>
        <v>#N/A</v>
      </c>
    </row>
    <row r="2504" spans="1:16" x14ac:dyDescent="0.2">
      <c r="A2504">
        <f t="shared" ref="A2504:A2567" si="470">A2503+$C$4</f>
        <v>9988</v>
      </c>
      <c r="B2504" s="4" t="b">
        <f t="shared" ref="B2504:B2567" si="471">IF(ROW()&lt;7+$H$4,TRUE(),FALSE())</f>
        <v>0</v>
      </c>
      <c r="C2504" s="5" t="b">
        <f t="shared" si="468"/>
        <v>0</v>
      </c>
      <c r="D2504" t="str">
        <f>IF(C2504,VLOOKUP($A2504,RawData!$A$2:$D$27422,2,1),"")</f>
        <v/>
      </c>
      <c r="E2504" t="str">
        <f>IF($C2504,INDEX(RawData!$A$1:$D$27422,$D2504,1),"")</f>
        <v/>
      </c>
      <c r="F2504" s="4" t="e">
        <f t="shared" ref="F2504:F2567" ca="1" si="472">$E2504-OFFSET($E$7:$E$27000,$H$3,0,1,1)</f>
        <v>#VALUE!</v>
      </c>
      <c r="G2504" t="str">
        <f t="shared" si="469"/>
        <v/>
      </c>
      <c r="H2504" s="6" t="str">
        <f>IF($C2504,INDEX(RawData!$A$1:$D$27422,$D2504,3),"")</f>
        <v/>
      </c>
      <c r="I2504" s="6" t="str">
        <f>IF($C2504,INDEX(RawData!$A$1:$D$27422,$D2504,4),"")</f>
        <v/>
      </c>
      <c r="J2504" s="5" t="b">
        <f t="shared" ref="J2504:J2567" si="473">IF(C2504,IF(E2504-$E$7&gt;=$C$1/2,TRUE(),FALSE()),FALSE())</f>
        <v>0</v>
      </c>
      <c r="K2504" s="4" t="e">
        <f t="shared" ref="K2504:K2567" si="474">IF(C2504,IF(J2504,VLOOKUP(ROUND($E2504,0)-$C$2,$E$7:$G$27427,3),#N/A),#N/A)</f>
        <v>#N/A</v>
      </c>
      <c r="L2504" s="4" t="e">
        <f t="shared" ref="L2504:L2567" si="475">IF(C2504,IF(J2504,VLOOKUP(FLOOR($E2504+$C$2,1),$E$7:$G$27427,3),#N/A),#N/A)</f>
        <v>#N/A</v>
      </c>
      <c r="M2504" s="4" t="e">
        <f t="shared" ref="M2504:M2567" ca="1" si="476">IF(C2504,IF(J2504,AVERAGE(OFFSET($I$1:$I$27000,$K2504-1,0,($L2504-$K2504)+1,1)),#N/A),#N/A)</f>
        <v>#N/A</v>
      </c>
      <c r="N2504" s="4" t="e">
        <f t="shared" ref="N2504:N2567" ca="1" si="477">IF(J2504,ABS(M2504-OFFSET($M$1:$M$27000,$L2504-1,0,1,1)),#N/A)</f>
        <v>#N/A</v>
      </c>
      <c r="O2504" s="4" t="e">
        <f t="shared" ref="O2504:O2567" ca="1" si="478">IF(AND($C2504,$J2504),OFFSET($N$1:$N$27000,$L2504,0,1,1),#N/A)</f>
        <v>#N/A</v>
      </c>
      <c r="P2504" s="4" t="e">
        <f t="shared" ca="1" si="467"/>
        <v>#N/A</v>
      </c>
    </row>
    <row r="2505" spans="1:16" x14ac:dyDescent="0.2">
      <c r="A2505">
        <f t="shared" si="470"/>
        <v>9992</v>
      </c>
      <c r="B2505" s="4" t="b">
        <f t="shared" si="471"/>
        <v>0</v>
      </c>
      <c r="C2505" s="5" t="b">
        <f t="shared" si="468"/>
        <v>0</v>
      </c>
      <c r="D2505" t="str">
        <f>IF(C2505,VLOOKUP($A2505,RawData!$A$2:$D$27422,2,1),"")</f>
        <v/>
      </c>
      <c r="E2505" t="str">
        <f>IF($C2505,INDEX(RawData!$A$1:$D$27422,$D2505,1),"")</f>
        <v/>
      </c>
      <c r="F2505" s="4" t="e">
        <f t="shared" ca="1" si="472"/>
        <v>#VALUE!</v>
      </c>
      <c r="G2505" t="str">
        <f t="shared" si="469"/>
        <v/>
      </c>
      <c r="H2505" s="6" t="str">
        <f>IF($C2505,INDEX(RawData!$A$1:$D$27422,$D2505,3),"")</f>
        <v/>
      </c>
      <c r="I2505" s="6" t="str">
        <f>IF($C2505,INDEX(RawData!$A$1:$D$27422,$D2505,4),"")</f>
        <v/>
      </c>
      <c r="J2505" s="5" t="b">
        <f t="shared" si="473"/>
        <v>0</v>
      </c>
      <c r="K2505" s="4" t="e">
        <f t="shared" si="474"/>
        <v>#N/A</v>
      </c>
      <c r="L2505" s="4" t="e">
        <f t="shared" si="475"/>
        <v>#N/A</v>
      </c>
      <c r="M2505" s="4" t="e">
        <f t="shared" ca="1" si="476"/>
        <v>#N/A</v>
      </c>
      <c r="N2505" s="4" t="e">
        <f t="shared" ca="1" si="477"/>
        <v>#N/A</v>
      </c>
      <c r="O2505" s="4" t="e">
        <f t="shared" ca="1" si="478"/>
        <v>#N/A</v>
      </c>
      <c r="P2505" s="4" t="e">
        <f t="shared" ref="P2505:P2568" ca="1" si="479">IF(AND($C2504,$J2504),IF(AND($O2504&lt;$C$3,$O2505&gt;=$C$3),$P2504+1,IF(AND($O2504&gt;=$C$3,$O2505&lt;$C$3),$P2504+1,$P2504)),$P2504)</f>
        <v>#N/A</v>
      </c>
    </row>
    <row r="2506" spans="1:16" x14ac:dyDescent="0.2">
      <c r="A2506">
        <f t="shared" si="470"/>
        <v>9996</v>
      </c>
      <c r="B2506" s="4" t="b">
        <f t="shared" si="471"/>
        <v>0</v>
      </c>
      <c r="C2506" s="5" t="b">
        <f t="shared" si="468"/>
        <v>0</v>
      </c>
      <c r="D2506" t="str">
        <f>IF(C2506,VLOOKUP($A2506,RawData!$A$2:$D$27422,2,1),"")</f>
        <v/>
      </c>
      <c r="E2506" t="str">
        <f>IF($C2506,INDEX(RawData!$A$1:$D$27422,$D2506,1),"")</f>
        <v/>
      </c>
      <c r="F2506" s="4" t="e">
        <f t="shared" ca="1" si="472"/>
        <v>#VALUE!</v>
      </c>
      <c r="G2506" t="str">
        <f t="shared" si="469"/>
        <v/>
      </c>
      <c r="H2506" s="6" t="str">
        <f>IF($C2506,INDEX(RawData!$A$1:$D$27422,$D2506,3),"")</f>
        <v/>
      </c>
      <c r="I2506" s="6" t="str">
        <f>IF($C2506,INDEX(RawData!$A$1:$D$27422,$D2506,4),"")</f>
        <v/>
      </c>
      <c r="J2506" s="5" t="b">
        <f t="shared" si="473"/>
        <v>0</v>
      </c>
      <c r="K2506" s="4" t="e">
        <f t="shared" si="474"/>
        <v>#N/A</v>
      </c>
      <c r="L2506" s="4" t="e">
        <f t="shared" si="475"/>
        <v>#N/A</v>
      </c>
      <c r="M2506" s="4" t="e">
        <f t="shared" ca="1" si="476"/>
        <v>#N/A</v>
      </c>
      <c r="N2506" s="4" t="e">
        <f t="shared" ca="1" si="477"/>
        <v>#N/A</v>
      </c>
      <c r="O2506" s="4" t="e">
        <f t="shared" ca="1" si="478"/>
        <v>#N/A</v>
      </c>
      <c r="P2506" s="4" t="e">
        <f t="shared" ca="1" si="479"/>
        <v>#N/A</v>
      </c>
    </row>
    <row r="2507" spans="1:16" x14ac:dyDescent="0.2">
      <c r="A2507">
        <f t="shared" si="470"/>
        <v>10000</v>
      </c>
      <c r="B2507" s="4" t="b">
        <f t="shared" si="471"/>
        <v>0</v>
      </c>
      <c r="C2507" s="5" t="b">
        <f t="shared" si="468"/>
        <v>0</v>
      </c>
      <c r="D2507" t="str">
        <f>IF(C2507,VLOOKUP($A2507,RawData!$A$2:$D$27422,2,1),"")</f>
        <v/>
      </c>
      <c r="E2507" t="str">
        <f>IF($C2507,INDEX(RawData!$A$1:$D$27422,$D2507,1),"")</f>
        <v/>
      </c>
      <c r="F2507" s="4" t="e">
        <f t="shared" ca="1" si="472"/>
        <v>#VALUE!</v>
      </c>
      <c r="G2507" t="str">
        <f t="shared" si="469"/>
        <v/>
      </c>
      <c r="H2507" s="6" t="str">
        <f>IF($C2507,INDEX(RawData!$A$1:$D$27422,$D2507,3),"")</f>
        <v/>
      </c>
      <c r="I2507" s="6" t="str">
        <f>IF($C2507,INDEX(RawData!$A$1:$D$27422,$D2507,4),"")</f>
        <v/>
      </c>
      <c r="J2507" s="5" t="b">
        <f t="shared" si="473"/>
        <v>0</v>
      </c>
      <c r="K2507" s="4" t="e">
        <f t="shared" si="474"/>
        <v>#N/A</v>
      </c>
      <c r="L2507" s="4" t="e">
        <f t="shared" si="475"/>
        <v>#N/A</v>
      </c>
      <c r="M2507" s="4" t="e">
        <f t="shared" ca="1" si="476"/>
        <v>#N/A</v>
      </c>
      <c r="N2507" s="4" t="e">
        <f t="shared" ca="1" si="477"/>
        <v>#N/A</v>
      </c>
      <c r="O2507" s="4" t="e">
        <f t="shared" ca="1" si="478"/>
        <v>#N/A</v>
      </c>
      <c r="P2507" s="4" t="e">
        <f t="shared" ca="1" si="479"/>
        <v>#N/A</v>
      </c>
    </row>
    <row r="2508" spans="1:16" x14ac:dyDescent="0.2">
      <c r="A2508">
        <f t="shared" si="470"/>
        <v>10004</v>
      </c>
      <c r="B2508" s="4" t="b">
        <f t="shared" si="471"/>
        <v>0</v>
      </c>
      <c r="C2508" s="5" t="b">
        <f t="shared" si="468"/>
        <v>0</v>
      </c>
      <c r="D2508" t="str">
        <f>IF(C2508,VLOOKUP($A2508,RawData!$A$2:$D$27422,2,1),"")</f>
        <v/>
      </c>
      <c r="E2508" t="str">
        <f>IF($C2508,INDEX(RawData!$A$1:$D$27422,$D2508,1),"")</f>
        <v/>
      </c>
      <c r="F2508" s="4" t="e">
        <f t="shared" ca="1" si="472"/>
        <v>#VALUE!</v>
      </c>
      <c r="G2508" t="str">
        <f t="shared" si="469"/>
        <v/>
      </c>
      <c r="H2508" s="6" t="str">
        <f>IF($C2508,INDEX(RawData!$A$1:$D$27422,$D2508,3),"")</f>
        <v/>
      </c>
      <c r="I2508" s="6" t="str">
        <f>IF($C2508,INDEX(RawData!$A$1:$D$27422,$D2508,4),"")</f>
        <v/>
      </c>
      <c r="J2508" s="5" t="b">
        <f t="shared" si="473"/>
        <v>0</v>
      </c>
      <c r="K2508" s="4" t="e">
        <f t="shared" si="474"/>
        <v>#N/A</v>
      </c>
      <c r="L2508" s="4" t="e">
        <f t="shared" si="475"/>
        <v>#N/A</v>
      </c>
      <c r="M2508" s="4" t="e">
        <f t="shared" ca="1" si="476"/>
        <v>#N/A</v>
      </c>
      <c r="N2508" s="4" t="e">
        <f t="shared" ca="1" si="477"/>
        <v>#N/A</v>
      </c>
      <c r="O2508" s="4" t="e">
        <f t="shared" ca="1" si="478"/>
        <v>#N/A</v>
      </c>
      <c r="P2508" s="4" t="e">
        <f t="shared" ca="1" si="479"/>
        <v>#N/A</v>
      </c>
    </row>
    <row r="2509" spans="1:16" x14ac:dyDescent="0.2">
      <c r="A2509">
        <f t="shared" si="470"/>
        <v>10008</v>
      </c>
      <c r="B2509" s="4" t="b">
        <f t="shared" si="471"/>
        <v>0</v>
      </c>
      <c r="C2509" s="5" t="b">
        <f t="shared" si="468"/>
        <v>0</v>
      </c>
      <c r="D2509" t="str">
        <f>IF(C2509,VLOOKUP($A2509,RawData!$A$2:$D$27422,2,1),"")</f>
        <v/>
      </c>
      <c r="E2509" t="str">
        <f>IF($C2509,INDEX(RawData!$A$1:$D$27422,$D2509,1),"")</f>
        <v/>
      </c>
      <c r="F2509" s="4" t="e">
        <f t="shared" ca="1" si="472"/>
        <v>#VALUE!</v>
      </c>
      <c r="G2509" t="str">
        <f t="shared" si="469"/>
        <v/>
      </c>
      <c r="H2509" s="6" t="str">
        <f>IF($C2509,INDEX(RawData!$A$1:$D$27422,$D2509,3),"")</f>
        <v/>
      </c>
      <c r="I2509" s="6" t="str">
        <f>IF($C2509,INDEX(RawData!$A$1:$D$27422,$D2509,4),"")</f>
        <v/>
      </c>
      <c r="J2509" s="5" t="b">
        <f t="shared" si="473"/>
        <v>0</v>
      </c>
      <c r="K2509" s="4" t="e">
        <f t="shared" si="474"/>
        <v>#N/A</v>
      </c>
      <c r="L2509" s="4" t="e">
        <f t="shared" si="475"/>
        <v>#N/A</v>
      </c>
      <c r="M2509" s="4" t="e">
        <f t="shared" ca="1" si="476"/>
        <v>#N/A</v>
      </c>
      <c r="N2509" s="4" t="e">
        <f t="shared" ca="1" si="477"/>
        <v>#N/A</v>
      </c>
      <c r="O2509" s="4" t="e">
        <f t="shared" ca="1" si="478"/>
        <v>#N/A</v>
      </c>
      <c r="P2509" s="4" t="e">
        <f t="shared" ca="1" si="479"/>
        <v>#N/A</v>
      </c>
    </row>
    <row r="2510" spans="1:16" x14ac:dyDescent="0.2">
      <c r="A2510">
        <f t="shared" si="470"/>
        <v>10012</v>
      </c>
      <c r="B2510" s="4" t="b">
        <f t="shared" si="471"/>
        <v>0</v>
      </c>
      <c r="C2510" s="5" t="b">
        <f t="shared" si="468"/>
        <v>0</v>
      </c>
      <c r="D2510" t="str">
        <f>IF(C2510,VLOOKUP($A2510,RawData!$A$2:$D$27422,2,1),"")</f>
        <v/>
      </c>
      <c r="E2510" t="str">
        <f>IF($C2510,INDEX(RawData!$A$1:$D$27422,$D2510,1),"")</f>
        <v/>
      </c>
      <c r="F2510" s="4" t="e">
        <f t="shared" ca="1" si="472"/>
        <v>#VALUE!</v>
      </c>
      <c r="G2510" t="str">
        <f t="shared" si="469"/>
        <v/>
      </c>
      <c r="H2510" s="6" t="str">
        <f>IF($C2510,INDEX(RawData!$A$1:$D$27422,$D2510,3),"")</f>
        <v/>
      </c>
      <c r="I2510" s="6" t="str">
        <f>IF($C2510,INDEX(RawData!$A$1:$D$27422,$D2510,4),"")</f>
        <v/>
      </c>
      <c r="J2510" s="5" t="b">
        <f t="shared" si="473"/>
        <v>0</v>
      </c>
      <c r="K2510" s="4" t="e">
        <f t="shared" si="474"/>
        <v>#N/A</v>
      </c>
      <c r="L2510" s="4" t="e">
        <f t="shared" si="475"/>
        <v>#N/A</v>
      </c>
      <c r="M2510" s="4" t="e">
        <f t="shared" ca="1" si="476"/>
        <v>#N/A</v>
      </c>
      <c r="N2510" s="4" t="e">
        <f t="shared" ca="1" si="477"/>
        <v>#N/A</v>
      </c>
      <c r="O2510" s="4" t="e">
        <f t="shared" ca="1" si="478"/>
        <v>#N/A</v>
      </c>
      <c r="P2510" s="4" t="e">
        <f t="shared" ca="1" si="479"/>
        <v>#N/A</v>
      </c>
    </row>
    <row r="2511" spans="1:16" x14ac:dyDescent="0.2">
      <c r="A2511">
        <f t="shared" si="470"/>
        <v>10016</v>
      </c>
      <c r="B2511" s="4" t="b">
        <f t="shared" si="471"/>
        <v>0</v>
      </c>
      <c r="C2511" s="5" t="b">
        <f t="shared" si="468"/>
        <v>0</v>
      </c>
      <c r="D2511" t="str">
        <f>IF(C2511,VLOOKUP($A2511,RawData!$A$2:$D$27422,2,1),"")</f>
        <v/>
      </c>
      <c r="E2511" t="str">
        <f>IF($C2511,INDEX(RawData!$A$1:$D$27422,$D2511,1),"")</f>
        <v/>
      </c>
      <c r="F2511" s="4" t="e">
        <f t="shared" ca="1" si="472"/>
        <v>#VALUE!</v>
      </c>
      <c r="G2511" t="str">
        <f t="shared" si="469"/>
        <v/>
      </c>
      <c r="H2511" s="6" t="str">
        <f>IF($C2511,INDEX(RawData!$A$1:$D$27422,$D2511,3),"")</f>
        <v/>
      </c>
      <c r="I2511" s="6" t="str">
        <f>IF($C2511,INDEX(RawData!$A$1:$D$27422,$D2511,4),"")</f>
        <v/>
      </c>
      <c r="J2511" s="5" t="b">
        <f t="shared" si="473"/>
        <v>0</v>
      </c>
      <c r="K2511" s="4" t="e">
        <f t="shared" si="474"/>
        <v>#N/A</v>
      </c>
      <c r="L2511" s="4" t="e">
        <f t="shared" si="475"/>
        <v>#N/A</v>
      </c>
      <c r="M2511" s="4" t="e">
        <f t="shared" ca="1" si="476"/>
        <v>#N/A</v>
      </c>
      <c r="N2511" s="4" t="e">
        <f t="shared" ca="1" si="477"/>
        <v>#N/A</v>
      </c>
      <c r="O2511" s="4" t="e">
        <f t="shared" ca="1" si="478"/>
        <v>#N/A</v>
      </c>
      <c r="P2511" s="4" t="e">
        <f t="shared" ca="1" si="479"/>
        <v>#N/A</v>
      </c>
    </row>
    <row r="2512" spans="1:16" x14ac:dyDescent="0.2">
      <c r="A2512">
        <f t="shared" si="470"/>
        <v>10020</v>
      </c>
      <c r="B2512" s="4" t="b">
        <f t="shared" si="471"/>
        <v>0</v>
      </c>
      <c r="C2512" s="5" t="b">
        <f t="shared" si="468"/>
        <v>0</v>
      </c>
      <c r="D2512" t="str">
        <f>IF(C2512,VLOOKUP($A2512,RawData!$A$2:$D$27422,2,1),"")</f>
        <v/>
      </c>
      <c r="E2512" t="str">
        <f>IF($C2512,INDEX(RawData!$A$1:$D$27422,$D2512,1),"")</f>
        <v/>
      </c>
      <c r="F2512" s="4" t="e">
        <f t="shared" ca="1" si="472"/>
        <v>#VALUE!</v>
      </c>
      <c r="G2512" t="str">
        <f t="shared" si="469"/>
        <v/>
      </c>
      <c r="H2512" s="6" t="str">
        <f>IF($C2512,INDEX(RawData!$A$1:$D$27422,$D2512,3),"")</f>
        <v/>
      </c>
      <c r="I2512" s="6" t="str">
        <f>IF($C2512,INDEX(RawData!$A$1:$D$27422,$D2512,4),"")</f>
        <v/>
      </c>
      <c r="J2512" s="5" t="b">
        <f t="shared" si="473"/>
        <v>0</v>
      </c>
      <c r="K2512" s="4" t="e">
        <f t="shared" si="474"/>
        <v>#N/A</v>
      </c>
      <c r="L2512" s="4" t="e">
        <f t="shared" si="475"/>
        <v>#N/A</v>
      </c>
      <c r="M2512" s="4" t="e">
        <f t="shared" ca="1" si="476"/>
        <v>#N/A</v>
      </c>
      <c r="N2512" s="4" t="e">
        <f t="shared" ca="1" si="477"/>
        <v>#N/A</v>
      </c>
      <c r="O2512" s="4" t="e">
        <f t="shared" ca="1" si="478"/>
        <v>#N/A</v>
      </c>
      <c r="P2512" s="4" t="e">
        <f t="shared" ca="1" si="479"/>
        <v>#N/A</v>
      </c>
    </row>
    <row r="2513" spans="1:16" x14ac:dyDescent="0.2">
      <c r="A2513">
        <f t="shared" si="470"/>
        <v>10024</v>
      </c>
      <c r="B2513" s="4" t="b">
        <f t="shared" si="471"/>
        <v>0</v>
      </c>
      <c r="C2513" s="5" t="b">
        <f t="shared" si="468"/>
        <v>0</v>
      </c>
      <c r="D2513" t="str">
        <f>IF(C2513,VLOOKUP($A2513,RawData!$A$2:$D$27422,2,1),"")</f>
        <v/>
      </c>
      <c r="E2513" t="str">
        <f>IF($C2513,INDEX(RawData!$A$1:$D$27422,$D2513,1),"")</f>
        <v/>
      </c>
      <c r="F2513" s="4" t="e">
        <f t="shared" ca="1" si="472"/>
        <v>#VALUE!</v>
      </c>
      <c r="G2513" t="str">
        <f t="shared" si="469"/>
        <v/>
      </c>
      <c r="H2513" s="6" t="str">
        <f>IF($C2513,INDEX(RawData!$A$1:$D$27422,$D2513,3),"")</f>
        <v/>
      </c>
      <c r="I2513" s="6" t="str">
        <f>IF($C2513,INDEX(RawData!$A$1:$D$27422,$D2513,4),"")</f>
        <v/>
      </c>
      <c r="J2513" s="5" t="b">
        <f t="shared" si="473"/>
        <v>0</v>
      </c>
      <c r="K2513" s="4" t="e">
        <f t="shared" si="474"/>
        <v>#N/A</v>
      </c>
      <c r="L2513" s="4" t="e">
        <f t="shared" si="475"/>
        <v>#N/A</v>
      </c>
      <c r="M2513" s="4" t="e">
        <f t="shared" ca="1" si="476"/>
        <v>#N/A</v>
      </c>
      <c r="N2513" s="4" t="e">
        <f t="shared" ca="1" si="477"/>
        <v>#N/A</v>
      </c>
      <c r="O2513" s="4" t="e">
        <f t="shared" ca="1" si="478"/>
        <v>#N/A</v>
      </c>
      <c r="P2513" s="4" t="e">
        <f t="shared" ca="1" si="479"/>
        <v>#N/A</v>
      </c>
    </row>
    <row r="2514" spans="1:16" x14ac:dyDescent="0.2">
      <c r="A2514">
        <f t="shared" si="470"/>
        <v>10028</v>
      </c>
      <c r="B2514" s="4" t="b">
        <f t="shared" si="471"/>
        <v>0</v>
      </c>
      <c r="C2514" s="5" t="b">
        <f t="shared" si="468"/>
        <v>0</v>
      </c>
      <c r="D2514" t="str">
        <f>IF(C2514,VLOOKUP($A2514,RawData!$A$2:$D$27422,2,1),"")</f>
        <v/>
      </c>
      <c r="E2514" t="str">
        <f>IF($C2514,INDEX(RawData!$A$1:$D$27422,$D2514,1),"")</f>
        <v/>
      </c>
      <c r="F2514" s="4" t="e">
        <f t="shared" ca="1" si="472"/>
        <v>#VALUE!</v>
      </c>
      <c r="G2514" t="str">
        <f t="shared" si="469"/>
        <v/>
      </c>
      <c r="H2514" s="6" t="str">
        <f>IF($C2514,INDEX(RawData!$A$1:$D$27422,$D2514,3),"")</f>
        <v/>
      </c>
      <c r="I2514" s="6" t="str">
        <f>IF($C2514,INDEX(RawData!$A$1:$D$27422,$D2514,4),"")</f>
        <v/>
      </c>
      <c r="J2514" s="5" t="b">
        <f t="shared" si="473"/>
        <v>0</v>
      </c>
      <c r="K2514" s="4" t="e">
        <f t="shared" si="474"/>
        <v>#N/A</v>
      </c>
      <c r="L2514" s="4" t="e">
        <f t="shared" si="475"/>
        <v>#N/A</v>
      </c>
      <c r="M2514" s="4" t="e">
        <f t="shared" ca="1" si="476"/>
        <v>#N/A</v>
      </c>
      <c r="N2514" s="4" t="e">
        <f t="shared" ca="1" si="477"/>
        <v>#N/A</v>
      </c>
      <c r="O2514" s="4" t="e">
        <f t="shared" ca="1" si="478"/>
        <v>#N/A</v>
      </c>
      <c r="P2514" s="4" t="e">
        <f t="shared" ca="1" si="479"/>
        <v>#N/A</v>
      </c>
    </row>
    <row r="2515" spans="1:16" x14ac:dyDescent="0.2">
      <c r="A2515">
        <f t="shared" si="470"/>
        <v>10032</v>
      </c>
      <c r="B2515" s="4" t="b">
        <f t="shared" si="471"/>
        <v>0</v>
      </c>
      <c r="C2515" s="5" t="b">
        <f t="shared" si="468"/>
        <v>0</v>
      </c>
      <c r="D2515" t="str">
        <f>IF(C2515,VLOOKUP($A2515,RawData!$A$2:$D$27422,2,1),"")</f>
        <v/>
      </c>
      <c r="E2515" t="str">
        <f>IF($C2515,INDEX(RawData!$A$1:$D$27422,$D2515,1),"")</f>
        <v/>
      </c>
      <c r="F2515" s="4" t="e">
        <f t="shared" ca="1" si="472"/>
        <v>#VALUE!</v>
      </c>
      <c r="G2515" t="str">
        <f t="shared" si="469"/>
        <v/>
      </c>
      <c r="H2515" s="6" t="str">
        <f>IF($C2515,INDEX(RawData!$A$1:$D$27422,$D2515,3),"")</f>
        <v/>
      </c>
      <c r="I2515" s="6" t="str">
        <f>IF($C2515,INDEX(RawData!$A$1:$D$27422,$D2515,4),"")</f>
        <v/>
      </c>
      <c r="J2515" s="5" t="b">
        <f t="shared" si="473"/>
        <v>0</v>
      </c>
      <c r="K2515" s="4" t="e">
        <f t="shared" si="474"/>
        <v>#N/A</v>
      </c>
      <c r="L2515" s="4" t="e">
        <f t="shared" si="475"/>
        <v>#N/A</v>
      </c>
      <c r="M2515" s="4" t="e">
        <f t="shared" ca="1" si="476"/>
        <v>#N/A</v>
      </c>
      <c r="N2515" s="4" t="e">
        <f t="shared" ca="1" si="477"/>
        <v>#N/A</v>
      </c>
      <c r="O2515" s="4" t="e">
        <f t="shared" ca="1" si="478"/>
        <v>#N/A</v>
      </c>
      <c r="P2515" s="4" t="e">
        <f t="shared" ca="1" si="479"/>
        <v>#N/A</v>
      </c>
    </row>
    <row r="2516" spans="1:16" x14ac:dyDescent="0.2">
      <c r="A2516">
        <f t="shared" si="470"/>
        <v>10036</v>
      </c>
      <c r="B2516" s="4" t="b">
        <f t="shared" si="471"/>
        <v>0</v>
      </c>
      <c r="C2516" s="5" t="b">
        <f t="shared" si="468"/>
        <v>0</v>
      </c>
      <c r="D2516" t="str">
        <f>IF(C2516,VLOOKUP($A2516,RawData!$A$2:$D$27422,2,1),"")</f>
        <v/>
      </c>
      <c r="E2516" t="str">
        <f>IF($C2516,INDEX(RawData!$A$1:$D$27422,$D2516,1),"")</f>
        <v/>
      </c>
      <c r="F2516" s="4" t="e">
        <f t="shared" ca="1" si="472"/>
        <v>#VALUE!</v>
      </c>
      <c r="G2516" t="str">
        <f t="shared" si="469"/>
        <v/>
      </c>
      <c r="H2516" s="6" t="str">
        <f>IF($C2516,INDEX(RawData!$A$1:$D$27422,$D2516,3),"")</f>
        <v/>
      </c>
      <c r="I2516" s="6" t="str">
        <f>IF($C2516,INDEX(RawData!$A$1:$D$27422,$D2516,4),"")</f>
        <v/>
      </c>
      <c r="J2516" s="5" t="b">
        <f t="shared" si="473"/>
        <v>0</v>
      </c>
      <c r="K2516" s="4" t="e">
        <f t="shared" si="474"/>
        <v>#N/A</v>
      </c>
      <c r="L2516" s="4" t="e">
        <f t="shared" si="475"/>
        <v>#N/A</v>
      </c>
      <c r="M2516" s="4" t="e">
        <f t="shared" ca="1" si="476"/>
        <v>#N/A</v>
      </c>
      <c r="N2516" s="4" t="e">
        <f t="shared" ca="1" si="477"/>
        <v>#N/A</v>
      </c>
      <c r="O2516" s="4" t="e">
        <f t="shared" ca="1" si="478"/>
        <v>#N/A</v>
      </c>
      <c r="P2516" s="4" t="e">
        <f t="shared" ca="1" si="479"/>
        <v>#N/A</v>
      </c>
    </row>
    <row r="2517" spans="1:16" x14ac:dyDescent="0.2">
      <c r="A2517">
        <f t="shared" si="470"/>
        <v>10040</v>
      </c>
      <c r="B2517" s="4" t="b">
        <f t="shared" si="471"/>
        <v>0</v>
      </c>
      <c r="C2517" s="5" t="b">
        <f t="shared" si="468"/>
        <v>0</v>
      </c>
      <c r="D2517" t="str">
        <f>IF(C2517,VLOOKUP($A2517,RawData!$A$2:$D$27422,2,1),"")</f>
        <v/>
      </c>
      <c r="E2517" t="str">
        <f>IF($C2517,INDEX(RawData!$A$1:$D$27422,$D2517,1),"")</f>
        <v/>
      </c>
      <c r="F2517" s="4" t="e">
        <f t="shared" ca="1" si="472"/>
        <v>#VALUE!</v>
      </c>
      <c r="G2517" t="str">
        <f t="shared" si="469"/>
        <v/>
      </c>
      <c r="H2517" s="6" t="str">
        <f>IF($C2517,INDEX(RawData!$A$1:$D$27422,$D2517,3),"")</f>
        <v/>
      </c>
      <c r="I2517" s="6" t="str">
        <f>IF($C2517,INDEX(RawData!$A$1:$D$27422,$D2517,4),"")</f>
        <v/>
      </c>
      <c r="J2517" s="5" t="b">
        <f t="shared" si="473"/>
        <v>0</v>
      </c>
      <c r="K2517" s="4" t="e">
        <f t="shared" si="474"/>
        <v>#N/A</v>
      </c>
      <c r="L2517" s="4" t="e">
        <f t="shared" si="475"/>
        <v>#N/A</v>
      </c>
      <c r="M2517" s="4" t="e">
        <f t="shared" ca="1" si="476"/>
        <v>#N/A</v>
      </c>
      <c r="N2517" s="4" t="e">
        <f t="shared" ca="1" si="477"/>
        <v>#N/A</v>
      </c>
      <c r="O2517" s="4" t="e">
        <f t="shared" ca="1" si="478"/>
        <v>#N/A</v>
      </c>
      <c r="P2517" s="4" t="e">
        <f t="shared" ca="1" si="479"/>
        <v>#N/A</v>
      </c>
    </row>
    <row r="2518" spans="1:16" x14ac:dyDescent="0.2">
      <c r="A2518">
        <f t="shared" si="470"/>
        <v>10044</v>
      </c>
      <c r="B2518" s="4" t="b">
        <f t="shared" si="471"/>
        <v>0</v>
      </c>
      <c r="C2518" s="5" t="b">
        <f t="shared" si="468"/>
        <v>0</v>
      </c>
      <c r="D2518" t="str">
        <f>IF(C2518,VLOOKUP($A2518,RawData!$A$2:$D$27422,2,1),"")</f>
        <v/>
      </c>
      <c r="E2518" t="str">
        <f>IF($C2518,INDEX(RawData!$A$1:$D$27422,$D2518,1),"")</f>
        <v/>
      </c>
      <c r="F2518" s="4" t="e">
        <f t="shared" ca="1" si="472"/>
        <v>#VALUE!</v>
      </c>
      <c r="G2518" t="str">
        <f t="shared" si="469"/>
        <v/>
      </c>
      <c r="H2518" s="6" t="str">
        <f>IF($C2518,INDEX(RawData!$A$1:$D$27422,$D2518,3),"")</f>
        <v/>
      </c>
      <c r="I2518" s="6" t="str">
        <f>IF($C2518,INDEX(RawData!$A$1:$D$27422,$D2518,4),"")</f>
        <v/>
      </c>
      <c r="J2518" s="5" t="b">
        <f t="shared" si="473"/>
        <v>0</v>
      </c>
      <c r="K2518" s="4" t="e">
        <f t="shared" si="474"/>
        <v>#N/A</v>
      </c>
      <c r="L2518" s="4" t="e">
        <f t="shared" si="475"/>
        <v>#N/A</v>
      </c>
      <c r="M2518" s="4" t="e">
        <f t="shared" ca="1" si="476"/>
        <v>#N/A</v>
      </c>
      <c r="N2518" s="4" t="e">
        <f t="shared" ca="1" si="477"/>
        <v>#N/A</v>
      </c>
      <c r="O2518" s="4" t="e">
        <f t="shared" ca="1" si="478"/>
        <v>#N/A</v>
      </c>
      <c r="P2518" s="4" t="e">
        <f t="shared" ca="1" si="479"/>
        <v>#N/A</v>
      </c>
    </row>
    <row r="2519" spans="1:16" x14ac:dyDescent="0.2">
      <c r="A2519">
        <f t="shared" si="470"/>
        <v>10048</v>
      </c>
      <c r="B2519" s="4" t="b">
        <f t="shared" si="471"/>
        <v>0</v>
      </c>
      <c r="C2519" s="5" t="b">
        <f t="shared" si="468"/>
        <v>0</v>
      </c>
      <c r="D2519" t="str">
        <f>IF(C2519,VLOOKUP($A2519,RawData!$A$2:$D$27422,2,1),"")</f>
        <v/>
      </c>
      <c r="E2519" t="str">
        <f>IF($C2519,INDEX(RawData!$A$1:$D$27422,$D2519,1),"")</f>
        <v/>
      </c>
      <c r="F2519" s="4" t="e">
        <f t="shared" ca="1" si="472"/>
        <v>#VALUE!</v>
      </c>
      <c r="G2519" t="str">
        <f t="shared" si="469"/>
        <v/>
      </c>
      <c r="H2519" s="6" t="str">
        <f>IF($C2519,INDEX(RawData!$A$1:$D$27422,$D2519,3),"")</f>
        <v/>
      </c>
      <c r="I2519" s="6" t="str">
        <f>IF($C2519,INDEX(RawData!$A$1:$D$27422,$D2519,4),"")</f>
        <v/>
      </c>
      <c r="J2519" s="5" t="b">
        <f t="shared" si="473"/>
        <v>0</v>
      </c>
      <c r="K2519" s="4" t="e">
        <f t="shared" si="474"/>
        <v>#N/A</v>
      </c>
      <c r="L2519" s="4" t="e">
        <f t="shared" si="475"/>
        <v>#N/A</v>
      </c>
      <c r="M2519" s="4" t="e">
        <f t="shared" ca="1" si="476"/>
        <v>#N/A</v>
      </c>
      <c r="N2519" s="4" t="e">
        <f t="shared" ca="1" si="477"/>
        <v>#N/A</v>
      </c>
      <c r="O2519" s="4" t="e">
        <f t="shared" ca="1" si="478"/>
        <v>#N/A</v>
      </c>
      <c r="P2519" s="4" t="e">
        <f t="shared" ca="1" si="479"/>
        <v>#N/A</v>
      </c>
    </row>
    <row r="2520" spans="1:16" x14ac:dyDescent="0.2">
      <c r="A2520">
        <f t="shared" si="470"/>
        <v>10052</v>
      </c>
      <c r="B2520" s="4" t="b">
        <f t="shared" si="471"/>
        <v>0</v>
      </c>
      <c r="C2520" s="5" t="b">
        <f t="shared" si="468"/>
        <v>0</v>
      </c>
      <c r="D2520" t="str">
        <f>IF(C2520,VLOOKUP($A2520,RawData!$A$2:$D$27422,2,1),"")</f>
        <v/>
      </c>
      <c r="E2520" t="str">
        <f>IF($C2520,INDEX(RawData!$A$1:$D$27422,$D2520,1),"")</f>
        <v/>
      </c>
      <c r="F2520" s="4" t="e">
        <f t="shared" ca="1" si="472"/>
        <v>#VALUE!</v>
      </c>
      <c r="G2520" t="str">
        <f t="shared" si="469"/>
        <v/>
      </c>
      <c r="H2520" s="6" t="str">
        <f>IF($C2520,INDEX(RawData!$A$1:$D$27422,$D2520,3),"")</f>
        <v/>
      </c>
      <c r="I2520" s="6" t="str">
        <f>IF($C2520,INDEX(RawData!$A$1:$D$27422,$D2520,4),"")</f>
        <v/>
      </c>
      <c r="J2520" s="5" t="b">
        <f t="shared" si="473"/>
        <v>0</v>
      </c>
      <c r="K2520" s="4" t="e">
        <f t="shared" si="474"/>
        <v>#N/A</v>
      </c>
      <c r="L2520" s="4" t="e">
        <f t="shared" si="475"/>
        <v>#N/A</v>
      </c>
      <c r="M2520" s="4" t="e">
        <f t="shared" ca="1" si="476"/>
        <v>#N/A</v>
      </c>
      <c r="N2520" s="4" t="e">
        <f t="shared" ca="1" si="477"/>
        <v>#N/A</v>
      </c>
      <c r="O2520" s="4" t="e">
        <f t="shared" ca="1" si="478"/>
        <v>#N/A</v>
      </c>
      <c r="P2520" s="4" t="e">
        <f t="shared" ca="1" si="479"/>
        <v>#N/A</v>
      </c>
    </row>
    <row r="2521" spans="1:16" x14ac:dyDescent="0.2">
      <c r="A2521">
        <f t="shared" si="470"/>
        <v>10056</v>
      </c>
      <c r="B2521" s="4" t="b">
        <f t="shared" si="471"/>
        <v>0</v>
      </c>
      <c r="C2521" s="5" t="b">
        <f t="shared" si="468"/>
        <v>0</v>
      </c>
      <c r="D2521" t="str">
        <f>IF(C2521,VLOOKUP($A2521,RawData!$A$2:$D$27422,2,1),"")</f>
        <v/>
      </c>
      <c r="E2521" t="str">
        <f>IF($C2521,INDEX(RawData!$A$1:$D$27422,$D2521,1),"")</f>
        <v/>
      </c>
      <c r="F2521" s="4" t="e">
        <f t="shared" ca="1" si="472"/>
        <v>#VALUE!</v>
      </c>
      <c r="G2521" t="str">
        <f t="shared" si="469"/>
        <v/>
      </c>
      <c r="H2521" s="6" t="str">
        <f>IF($C2521,INDEX(RawData!$A$1:$D$27422,$D2521,3),"")</f>
        <v/>
      </c>
      <c r="I2521" s="6" t="str">
        <f>IF($C2521,INDEX(RawData!$A$1:$D$27422,$D2521,4),"")</f>
        <v/>
      </c>
      <c r="J2521" s="5" t="b">
        <f t="shared" si="473"/>
        <v>0</v>
      </c>
      <c r="K2521" s="4" t="e">
        <f t="shared" si="474"/>
        <v>#N/A</v>
      </c>
      <c r="L2521" s="4" t="e">
        <f t="shared" si="475"/>
        <v>#N/A</v>
      </c>
      <c r="M2521" s="4" t="e">
        <f t="shared" ca="1" si="476"/>
        <v>#N/A</v>
      </c>
      <c r="N2521" s="4" t="e">
        <f t="shared" ca="1" si="477"/>
        <v>#N/A</v>
      </c>
      <c r="O2521" s="4" t="e">
        <f t="shared" ca="1" si="478"/>
        <v>#N/A</v>
      </c>
      <c r="P2521" s="4" t="e">
        <f t="shared" ca="1" si="479"/>
        <v>#N/A</v>
      </c>
    </row>
    <row r="2522" spans="1:16" x14ac:dyDescent="0.2">
      <c r="A2522">
        <f t="shared" si="470"/>
        <v>10060</v>
      </c>
      <c r="B2522" s="4" t="b">
        <f t="shared" si="471"/>
        <v>0</v>
      </c>
      <c r="C2522" s="5" t="b">
        <f t="shared" si="468"/>
        <v>0</v>
      </c>
      <c r="D2522" t="str">
        <f>IF(C2522,VLOOKUP($A2522,RawData!$A$2:$D$27422,2,1),"")</f>
        <v/>
      </c>
      <c r="E2522" t="str">
        <f>IF($C2522,INDEX(RawData!$A$1:$D$27422,$D2522,1),"")</f>
        <v/>
      </c>
      <c r="F2522" s="4" t="e">
        <f t="shared" ca="1" si="472"/>
        <v>#VALUE!</v>
      </c>
      <c r="G2522" t="str">
        <f t="shared" si="469"/>
        <v/>
      </c>
      <c r="H2522" s="6" t="str">
        <f>IF($C2522,INDEX(RawData!$A$1:$D$27422,$D2522,3),"")</f>
        <v/>
      </c>
      <c r="I2522" s="6" t="str">
        <f>IF($C2522,INDEX(RawData!$A$1:$D$27422,$D2522,4),"")</f>
        <v/>
      </c>
      <c r="J2522" s="5" t="b">
        <f t="shared" si="473"/>
        <v>0</v>
      </c>
      <c r="K2522" s="4" t="e">
        <f t="shared" si="474"/>
        <v>#N/A</v>
      </c>
      <c r="L2522" s="4" t="e">
        <f t="shared" si="475"/>
        <v>#N/A</v>
      </c>
      <c r="M2522" s="4" t="e">
        <f t="shared" ca="1" si="476"/>
        <v>#N/A</v>
      </c>
      <c r="N2522" s="4" t="e">
        <f t="shared" ca="1" si="477"/>
        <v>#N/A</v>
      </c>
      <c r="O2522" s="4" t="e">
        <f t="shared" ca="1" si="478"/>
        <v>#N/A</v>
      </c>
      <c r="P2522" s="4" t="e">
        <f t="shared" ca="1" si="479"/>
        <v>#N/A</v>
      </c>
    </row>
    <row r="2523" spans="1:16" x14ac:dyDescent="0.2">
      <c r="A2523">
        <f t="shared" si="470"/>
        <v>10064</v>
      </c>
      <c r="B2523" s="4" t="b">
        <f t="shared" si="471"/>
        <v>0</v>
      </c>
      <c r="C2523" s="5" t="b">
        <f t="shared" si="468"/>
        <v>0</v>
      </c>
      <c r="D2523" t="str">
        <f>IF(C2523,VLOOKUP($A2523,RawData!$A$2:$D$27422,2,1),"")</f>
        <v/>
      </c>
      <c r="E2523" t="str">
        <f>IF($C2523,INDEX(RawData!$A$1:$D$27422,$D2523,1),"")</f>
        <v/>
      </c>
      <c r="F2523" s="4" t="e">
        <f t="shared" ca="1" si="472"/>
        <v>#VALUE!</v>
      </c>
      <c r="G2523" t="str">
        <f t="shared" si="469"/>
        <v/>
      </c>
      <c r="H2523" s="6" t="str">
        <f>IF($C2523,INDEX(RawData!$A$1:$D$27422,$D2523,3),"")</f>
        <v/>
      </c>
      <c r="I2523" s="6" t="str">
        <f>IF($C2523,INDEX(RawData!$A$1:$D$27422,$D2523,4),"")</f>
        <v/>
      </c>
      <c r="J2523" s="5" t="b">
        <f t="shared" si="473"/>
        <v>0</v>
      </c>
      <c r="K2523" s="4" t="e">
        <f t="shared" si="474"/>
        <v>#N/A</v>
      </c>
      <c r="L2523" s="4" t="e">
        <f t="shared" si="475"/>
        <v>#N/A</v>
      </c>
      <c r="M2523" s="4" t="e">
        <f t="shared" ca="1" si="476"/>
        <v>#N/A</v>
      </c>
      <c r="N2523" s="4" t="e">
        <f t="shared" ca="1" si="477"/>
        <v>#N/A</v>
      </c>
      <c r="O2523" s="4" t="e">
        <f t="shared" ca="1" si="478"/>
        <v>#N/A</v>
      </c>
      <c r="P2523" s="4" t="e">
        <f t="shared" ca="1" si="479"/>
        <v>#N/A</v>
      </c>
    </row>
    <row r="2524" spans="1:16" x14ac:dyDescent="0.2">
      <c r="A2524">
        <f t="shared" si="470"/>
        <v>10068</v>
      </c>
      <c r="B2524" s="4" t="b">
        <f t="shared" si="471"/>
        <v>0</v>
      </c>
      <c r="C2524" s="5" t="b">
        <f t="shared" si="468"/>
        <v>0</v>
      </c>
      <c r="D2524" t="str">
        <f>IF(C2524,VLOOKUP($A2524,RawData!$A$2:$D$27422,2,1),"")</f>
        <v/>
      </c>
      <c r="E2524" t="str">
        <f>IF($C2524,INDEX(RawData!$A$1:$D$27422,$D2524,1),"")</f>
        <v/>
      </c>
      <c r="F2524" s="4" t="e">
        <f t="shared" ca="1" si="472"/>
        <v>#VALUE!</v>
      </c>
      <c r="G2524" t="str">
        <f t="shared" si="469"/>
        <v/>
      </c>
      <c r="H2524" s="6" t="str">
        <f>IF($C2524,INDEX(RawData!$A$1:$D$27422,$D2524,3),"")</f>
        <v/>
      </c>
      <c r="I2524" s="6" t="str">
        <f>IF($C2524,INDEX(RawData!$A$1:$D$27422,$D2524,4),"")</f>
        <v/>
      </c>
      <c r="J2524" s="5" t="b">
        <f t="shared" si="473"/>
        <v>0</v>
      </c>
      <c r="K2524" s="4" t="e">
        <f t="shared" si="474"/>
        <v>#N/A</v>
      </c>
      <c r="L2524" s="4" t="e">
        <f t="shared" si="475"/>
        <v>#N/A</v>
      </c>
      <c r="M2524" s="4" t="e">
        <f t="shared" ca="1" si="476"/>
        <v>#N/A</v>
      </c>
      <c r="N2524" s="4" t="e">
        <f t="shared" ca="1" si="477"/>
        <v>#N/A</v>
      </c>
      <c r="O2524" s="4" t="e">
        <f t="shared" ca="1" si="478"/>
        <v>#N/A</v>
      </c>
      <c r="P2524" s="4" t="e">
        <f t="shared" ca="1" si="479"/>
        <v>#N/A</v>
      </c>
    </row>
    <row r="2525" spans="1:16" x14ac:dyDescent="0.2">
      <c r="A2525">
        <f t="shared" si="470"/>
        <v>10072</v>
      </c>
      <c r="B2525" s="4" t="b">
        <f t="shared" si="471"/>
        <v>0</v>
      </c>
      <c r="C2525" s="5" t="b">
        <f t="shared" si="468"/>
        <v>0</v>
      </c>
      <c r="D2525" t="str">
        <f>IF(C2525,VLOOKUP($A2525,RawData!$A$2:$D$27422,2,1),"")</f>
        <v/>
      </c>
      <c r="E2525" t="str">
        <f>IF($C2525,INDEX(RawData!$A$1:$D$27422,$D2525,1),"")</f>
        <v/>
      </c>
      <c r="F2525" s="4" t="e">
        <f t="shared" ca="1" si="472"/>
        <v>#VALUE!</v>
      </c>
      <c r="G2525" t="str">
        <f t="shared" si="469"/>
        <v/>
      </c>
      <c r="H2525" s="6" t="str">
        <f>IF($C2525,INDEX(RawData!$A$1:$D$27422,$D2525,3),"")</f>
        <v/>
      </c>
      <c r="I2525" s="6" t="str">
        <f>IF($C2525,INDEX(RawData!$A$1:$D$27422,$D2525,4),"")</f>
        <v/>
      </c>
      <c r="J2525" s="5" t="b">
        <f t="shared" si="473"/>
        <v>0</v>
      </c>
      <c r="K2525" s="4" t="e">
        <f t="shared" si="474"/>
        <v>#N/A</v>
      </c>
      <c r="L2525" s="4" t="e">
        <f t="shared" si="475"/>
        <v>#N/A</v>
      </c>
      <c r="M2525" s="4" t="e">
        <f t="shared" ca="1" si="476"/>
        <v>#N/A</v>
      </c>
      <c r="N2525" s="4" t="e">
        <f t="shared" ca="1" si="477"/>
        <v>#N/A</v>
      </c>
      <c r="O2525" s="4" t="e">
        <f t="shared" ca="1" si="478"/>
        <v>#N/A</v>
      </c>
      <c r="P2525" s="4" t="e">
        <f t="shared" ca="1" si="479"/>
        <v>#N/A</v>
      </c>
    </row>
    <row r="2526" spans="1:16" x14ac:dyDescent="0.2">
      <c r="A2526">
        <f t="shared" si="470"/>
        <v>10076</v>
      </c>
      <c r="B2526" s="4" t="b">
        <f t="shared" si="471"/>
        <v>0</v>
      </c>
      <c r="C2526" s="5" t="b">
        <f t="shared" si="468"/>
        <v>0</v>
      </c>
      <c r="D2526" t="str">
        <f>IF(C2526,VLOOKUP($A2526,RawData!$A$2:$D$27422,2,1),"")</f>
        <v/>
      </c>
      <c r="E2526" t="str">
        <f>IF($C2526,INDEX(RawData!$A$1:$D$27422,$D2526,1),"")</f>
        <v/>
      </c>
      <c r="F2526" s="4" t="e">
        <f t="shared" ca="1" si="472"/>
        <v>#VALUE!</v>
      </c>
      <c r="G2526" t="str">
        <f t="shared" si="469"/>
        <v/>
      </c>
      <c r="H2526" s="6" t="str">
        <f>IF($C2526,INDEX(RawData!$A$1:$D$27422,$D2526,3),"")</f>
        <v/>
      </c>
      <c r="I2526" s="6" t="str">
        <f>IF($C2526,INDEX(RawData!$A$1:$D$27422,$D2526,4),"")</f>
        <v/>
      </c>
      <c r="J2526" s="5" t="b">
        <f t="shared" si="473"/>
        <v>0</v>
      </c>
      <c r="K2526" s="4" t="e">
        <f t="shared" si="474"/>
        <v>#N/A</v>
      </c>
      <c r="L2526" s="4" t="e">
        <f t="shared" si="475"/>
        <v>#N/A</v>
      </c>
      <c r="M2526" s="4" t="e">
        <f t="shared" ca="1" si="476"/>
        <v>#N/A</v>
      </c>
      <c r="N2526" s="4" t="e">
        <f t="shared" ca="1" si="477"/>
        <v>#N/A</v>
      </c>
      <c r="O2526" s="4" t="e">
        <f t="shared" ca="1" si="478"/>
        <v>#N/A</v>
      </c>
      <c r="P2526" s="4" t="e">
        <f t="shared" ca="1" si="479"/>
        <v>#N/A</v>
      </c>
    </row>
    <row r="2527" spans="1:16" x14ac:dyDescent="0.2">
      <c r="A2527">
        <f t="shared" si="470"/>
        <v>10080</v>
      </c>
      <c r="B2527" s="4" t="b">
        <f t="shared" si="471"/>
        <v>0</v>
      </c>
      <c r="C2527" s="5" t="b">
        <f t="shared" si="468"/>
        <v>0</v>
      </c>
      <c r="D2527" t="str">
        <f>IF(C2527,VLOOKUP($A2527,RawData!$A$2:$D$27422,2,1),"")</f>
        <v/>
      </c>
      <c r="E2527" t="str">
        <f>IF($C2527,INDEX(RawData!$A$1:$D$27422,$D2527,1),"")</f>
        <v/>
      </c>
      <c r="F2527" s="4" t="e">
        <f t="shared" ca="1" si="472"/>
        <v>#VALUE!</v>
      </c>
      <c r="G2527" t="str">
        <f t="shared" si="469"/>
        <v/>
      </c>
      <c r="H2527" s="6" t="str">
        <f>IF($C2527,INDEX(RawData!$A$1:$D$27422,$D2527,3),"")</f>
        <v/>
      </c>
      <c r="I2527" s="6" t="str">
        <f>IF($C2527,INDEX(RawData!$A$1:$D$27422,$D2527,4),"")</f>
        <v/>
      </c>
      <c r="J2527" s="5" t="b">
        <f t="shared" si="473"/>
        <v>0</v>
      </c>
      <c r="K2527" s="4" t="e">
        <f t="shared" si="474"/>
        <v>#N/A</v>
      </c>
      <c r="L2527" s="4" t="e">
        <f t="shared" si="475"/>
        <v>#N/A</v>
      </c>
      <c r="M2527" s="4" t="e">
        <f t="shared" ca="1" si="476"/>
        <v>#N/A</v>
      </c>
      <c r="N2527" s="4" t="e">
        <f t="shared" ca="1" si="477"/>
        <v>#N/A</v>
      </c>
      <c r="O2527" s="4" t="e">
        <f t="shared" ca="1" si="478"/>
        <v>#N/A</v>
      </c>
      <c r="P2527" s="4" t="e">
        <f t="shared" ca="1" si="479"/>
        <v>#N/A</v>
      </c>
    </row>
    <row r="2528" spans="1:16" x14ac:dyDescent="0.2">
      <c r="A2528">
        <f t="shared" si="470"/>
        <v>10084</v>
      </c>
      <c r="B2528" s="4" t="b">
        <f t="shared" si="471"/>
        <v>0</v>
      </c>
      <c r="C2528" s="5" t="b">
        <f t="shared" si="468"/>
        <v>0</v>
      </c>
      <c r="D2528" t="str">
        <f>IF(C2528,VLOOKUP($A2528,RawData!$A$2:$D$27422,2,1),"")</f>
        <v/>
      </c>
      <c r="E2528" t="str">
        <f>IF($C2528,INDEX(RawData!$A$1:$D$27422,$D2528,1),"")</f>
        <v/>
      </c>
      <c r="F2528" s="4" t="e">
        <f t="shared" ca="1" si="472"/>
        <v>#VALUE!</v>
      </c>
      <c r="G2528" t="str">
        <f t="shared" si="469"/>
        <v/>
      </c>
      <c r="H2528" s="6" t="str">
        <f>IF($C2528,INDEX(RawData!$A$1:$D$27422,$D2528,3),"")</f>
        <v/>
      </c>
      <c r="I2528" s="6" t="str">
        <f>IF($C2528,INDEX(RawData!$A$1:$D$27422,$D2528,4),"")</f>
        <v/>
      </c>
      <c r="J2528" s="5" t="b">
        <f t="shared" si="473"/>
        <v>0</v>
      </c>
      <c r="K2528" s="4" t="e">
        <f t="shared" si="474"/>
        <v>#N/A</v>
      </c>
      <c r="L2528" s="4" t="e">
        <f t="shared" si="475"/>
        <v>#N/A</v>
      </c>
      <c r="M2528" s="4" t="e">
        <f t="shared" ca="1" si="476"/>
        <v>#N/A</v>
      </c>
      <c r="N2528" s="4" t="e">
        <f t="shared" ca="1" si="477"/>
        <v>#N/A</v>
      </c>
      <c r="O2528" s="4" t="e">
        <f t="shared" ca="1" si="478"/>
        <v>#N/A</v>
      </c>
      <c r="P2528" s="4" t="e">
        <f t="shared" ca="1" si="479"/>
        <v>#N/A</v>
      </c>
    </row>
    <row r="2529" spans="1:16" x14ac:dyDescent="0.2">
      <c r="A2529">
        <f t="shared" si="470"/>
        <v>10088</v>
      </c>
      <c r="B2529" s="4" t="b">
        <f t="shared" si="471"/>
        <v>0</v>
      </c>
      <c r="C2529" s="5" t="b">
        <f t="shared" si="468"/>
        <v>0</v>
      </c>
      <c r="D2529" t="str">
        <f>IF(C2529,VLOOKUP($A2529,RawData!$A$2:$D$27422,2,1),"")</f>
        <v/>
      </c>
      <c r="E2529" t="str">
        <f>IF($C2529,INDEX(RawData!$A$1:$D$27422,$D2529,1),"")</f>
        <v/>
      </c>
      <c r="F2529" s="4" t="e">
        <f t="shared" ca="1" si="472"/>
        <v>#VALUE!</v>
      </c>
      <c r="G2529" t="str">
        <f t="shared" si="469"/>
        <v/>
      </c>
      <c r="H2529" s="6" t="str">
        <f>IF($C2529,INDEX(RawData!$A$1:$D$27422,$D2529,3),"")</f>
        <v/>
      </c>
      <c r="I2529" s="6" t="str">
        <f>IF($C2529,INDEX(RawData!$A$1:$D$27422,$D2529,4),"")</f>
        <v/>
      </c>
      <c r="J2529" s="5" t="b">
        <f t="shared" si="473"/>
        <v>0</v>
      </c>
      <c r="K2529" s="4" t="e">
        <f t="shared" si="474"/>
        <v>#N/A</v>
      </c>
      <c r="L2529" s="4" t="e">
        <f t="shared" si="475"/>
        <v>#N/A</v>
      </c>
      <c r="M2529" s="4" t="e">
        <f t="shared" ca="1" si="476"/>
        <v>#N/A</v>
      </c>
      <c r="N2529" s="4" t="e">
        <f t="shared" ca="1" si="477"/>
        <v>#N/A</v>
      </c>
      <c r="O2529" s="4" t="e">
        <f t="shared" ca="1" si="478"/>
        <v>#N/A</v>
      </c>
      <c r="P2529" s="4" t="e">
        <f t="shared" ca="1" si="479"/>
        <v>#N/A</v>
      </c>
    </row>
    <row r="2530" spans="1:16" x14ac:dyDescent="0.2">
      <c r="A2530">
        <f t="shared" si="470"/>
        <v>10092</v>
      </c>
      <c r="B2530" s="4" t="b">
        <f t="shared" si="471"/>
        <v>0</v>
      </c>
      <c r="C2530" s="5" t="b">
        <f t="shared" si="468"/>
        <v>0</v>
      </c>
      <c r="D2530" t="str">
        <f>IF(C2530,VLOOKUP($A2530,RawData!$A$2:$D$27422,2,1),"")</f>
        <v/>
      </c>
      <c r="E2530" t="str">
        <f>IF($C2530,INDEX(RawData!$A$1:$D$27422,$D2530,1),"")</f>
        <v/>
      </c>
      <c r="F2530" s="4" t="e">
        <f t="shared" ca="1" si="472"/>
        <v>#VALUE!</v>
      </c>
      <c r="G2530" t="str">
        <f t="shared" si="469"/>
        <v/>
      </c>
      <c r="H2530" s="6" t="str">
        <f>IF($C2530,INDEX(RawData!$A$1:$D$27422,$D2530,3),"")</f>
        <v/>
      </c>
      <c r="I2530" s="6" t="str">
        <f>IF($C2530,INDEX(RawData!$A$1:$D$27422,$D2530,4),"")</f>
        <v/>
      </c>
      <c r="J2530" s="5" t="b">
        <f t="shared" si="473"/>
        <v>0</v>
      </c>
      <c r="K2530" s="4" t="e">
        <f t="shared" si="474"/>
        <v>#N/A</v>
      </c>
      <c r="L2530" s="4" t="e">
        <f t="shared" si="475"/>
        <v>#N/A</v>
      </c>
      <c r="M2530" s="4" t="e">
        <f t="shared" ca="1" si="476"/>
        <v>#N/A</v>
      </c>
      <c r="N2530" s="4" t="e">
        <f t="shared" ca="1" si="477"/>
        <v>#N/A</v>
      </c>
      <c r="O2530" s="4" t="e">
        <f t="shared" ca="1" si="478"/>
        <v>#N/A</v>
      </c>
      <c r="P2530" s="4" t="e">
        <f t="shared" ca="1" si="479"/>
        <v>#N/A</v>
      </c>
    </row>
    <row r="2531" spans="1:16" x14ac:dyDescent="0.2">
      <c r="A2531">
        <f t="shared" si="470"/>
        <v>10096</v>
      </c>
      <c r="B2531" s="4" t="b">
        <f t="shared" si="471"/>
        <v>0</v>
      </c>
      <c r="C2531" s="5" t="b">
        <f t="shared" si="468"/>
        <v>0</v>
      </c>
      <c r="D2531" t="str">
        <f>IF(C2531,VLOOKUP($A2531,RawData!$A$2:$D$27422,2,1),"")</f>
        <v/>
      </c>
      <c r="E2531" t="str">
        <f>IF($C2531,INDEX(RawData!$A$1:$D$27422,$D2531,1),"")</f>
        <v/>
      </c>
      <c r="F2531" s="4" t="e">
        <f t="shared" ca="1" si="472"/>
        <v>#VALUE!</v>
      </c>
      <c r="G2531" t="str">
        <f t="shared" si="469"/>
        <v/>
      </c>
      <c r="H2531" s="6" t="str">
        <f>IF($C2531,INDEX(RawData!$A$1:$D$27422,$D2531,3),"")</f>
        <v/>
      </c>
      <c r="I2531" s="6" t="str">
        <f>IF($C2531,INDEX(RawData!$A$1:$D$27422,$D2531,4),"")</f>
        <v/>
      </c>
      <c r="J2531" s="5" t="b">
        <f t="shared" si="473"/>
        <v>0</v>
      </c>
      <c r="K2531" s="4" t="e">
        <f t="shared" si="474"/>
        <v>#N/A</v>
      </c>
      <c r="L2531" s="4" t="e">
        <f t="shared" si="475"/>
        <v>#N/A</v>
      </c>
      <c r="M2531" s="4" t="e">
        <f t="shared" ca="1" si="476"/>
        <v>#N/A</v>
      </c>
      <c r="N2531" s="4" t="e">
        <f t="shared" ca="1" si="477"/>
        <v>#N/A</v>
      </c>
      <c r="O2531" s="4" t="e">
        <f t="shared" ca="1" si="478"/>
        <v>#N/A</v>
      </c>
      <c r="P2531" s="4" t="e">
        <f t="shared" ca="1" si="479"/>
        <v>#N/A</v>
      </c>
    </row>
    <row r="2532" spans="1:16" x14ac:dyDescent="0.2">
      <c r="A2532">
        <f t="shared" si="470"/>
        <v>10100</v>
      </c>
      <c r="B2532" s="4" t="b">
        <f t="shared" si="471"/>
        <v>0</v>
      </c>
      <c r="C2532" s="5" t="b">
        <f t="shared" si="468"/>
        <v>0</v>
      </c>
      <c r="D2532" t="str">
        <f>IF(C2532,VLOOKUP($A2532,RawData!$A$2:$D$27422,2,1),"")</f>
        <v/>
      </c>
      <c r="E2532" t="str">
        <f>IF($C2532,INDEX(RawData!$A$1:$D$27422,$D2532,1),"")</f>
        <v/>
      </c>
      <c r="F2532" s="4" t="e">
        <f t="shared" ca="1" si="472"/>
        <v>#VALUE!</v>
      </c>
      <c r="G2532" t="str">
        <f t="shared" si="469"/>
        <v/>
      </c>
      <c r="H2532" s="6" t="str">
        <f>IF($C2532,INDEX(RawData!$A$1:$D$27422,$D2532,3),"")</f>
        <v/>
      </c>
      <c r="I2532" s="6" t="str">
        <f>IF($C2532,INDEX(RawData!$A$1:$D$27422,$D2532,4),"")</f>
        <v/>
      </c>
      <c r="J2532" s="5" t="b">
        <f t="shared" si="473"/>
        <v>0</v>
      </c>
      <c r="K2532" s="4" t="e">
        <f t="shared" si="474"/>
        <v>#N/A</v>
      </c>
      <c r="L2532" s="4" t="e">
        <f t="shared" si="475"/>
        <v>#N/A</v>
      </c>
      <c r="M2532" s="4" t="e">
        <f t="shared" ca="1" si="476"/>
        <v>#N/A</v>
      </c>
      <c r="N2532" s="4" t="e">
        <f t="shared" ca="1" si="477"/>
        <v>#N/A</v>
      </c>
      <c r="O2532" s="4" t="e">
        <f t="shared" ca="1" si="478"/>
        <v>#N/A</v>
      </c>
      <c r="P2532" s="4" t="e">
        <f t="shared" ca="1" si="479"/>
        <v>#N/A</v>
      </c>
    </row>
    <row r="2533" spans="1:16" x14ac:dyDescent="0.2">
      <c r="A2533">
        <f t="shared" si="470"/>
        <v>10104</v>
      </c>
      <c r="B2533" s="4" t="b">
        <f t="shared" si="471"/>
        <v>0</v>
      </c>
      <c r="C2533" s="5" t="b">
        <f t="shared" si="468"/>
        <v>0</v>
      </c>
      <c r="D2533" t="str">
        <f>IF(C2533,VLOOKUP($A2533,RawData!$A$2:$D$27422,2,1),"")</f>
        <v/>
      </c>
      <c r="E2533" t="str">
        <f>IF($C2533,INDEX(RawData!$A$1:$D$27422,$D2533,1),"")</f>
        <v/>
      </c>
      <c r="F2533" s="4" t="e">
        <f t="shared" ca="1" si="472"/>
        <v>#VALUE!</v>
      </c>
      <c r="G2533" t="str">
        <f t="shared" si="469"/>
        <v/>
      </c>
      <c r="H2533" s="6" t="str">
        <f>IF($C2533,INDEX(RawData!$A$1:$D$27422,$D2533,3),"")</f>
        <v/>
      </c>
      <c r="I2533" s="6" t="str">
        <f>IF($C2533,INDEX(RawData!$A$1:$D$27422,$D2533,4),"")</f>
        <v/>
      </c>
      <c r="J2533" s="5" t="b">
        <f t="shared" si="473"/>
        <v>0</v>
      </c>
      <c r="K2533" s="4" t="e">
        <f t="shared" si="474"/>
        <v>#N/A</v>
      </c>
      <c r="L2533" s="4" t="e">
        <f t="shared" si="475"/>
        <v>#N/A</v>
      </c>
      <c r="M2533" s="4" t="e">
        <f t="shared" ca="1" si="476"/>
        <v>#N/A</v>
      </c>
      <c r="N2533" s="4" t="e">
        <f t="shared" ca="1" si="477"/>
        <v>#N/A</v>
      </c>
      <c r="O2533" s="4" t="e">
        <f t="shared" ca="1" si="478"/>
        <v>#N/A</v>
      </c>
      <c r="P2533" s="4" t="e">
        <f t="shared" ca="1" si="479"/>
        <v>#N/A</v>
      </c>
    </row>
    <row r="2534" spans="1:16" x14ac:dyDescent="0.2">
      <c r="A2534">
        <f t="shared" si="470"/>
        <v>10108</v>
      </c>
      <c r="B2534" s="4" t="b">
        <f t="shared" si="471"/>
        <v>0</v>
      </c>
      <c r="C2534" s="5" t="b">
        <f t="shared" si="468"/>
        <v>0</v>
      </c>
      <c r="D2534" t="str">
        <f>IF(C2534,VLOOKUP($A2534,RawData!$A$2:$D$27422,2,1),"")</f>
        <v/>
      </c>
      <c r="E2534" t="str">
        <f>IF($C2534,INDEX(RawData!$A$1:$D$27422,$D2534,1),"")</f>
        <v/>
      </c>
      <c r="F2534" s="4" t="e">
        <f t="shared" ca="1" si="472"/>
        <v>#VALUE!</v>
      </c>
      <c r="G2534" t="str">
        <f t="shared" si="469"/>
        <v/>
      </c>
      <c r="H2534" s="6" t="str">
        <f>IF($C2534,INDEX(RawData!$A$1:$D$27422,$D2534,3),"")</f>
        <v/>
      </c>
      <c r="I2534" s="6" t="str">
        <f>IF($C2534,INDEX(RawData!$A$1:$D$27422,$D2534,4),"")</f>
        <v/>
      </c>
      <c r="J2534" s="5" t="b">
        <f t="shared" si="473"/>
        <v>0</v>
      </c>
      <c r="K2534" s="4" t="e">
        <f t="shared" si="474"/>
        <v>#N/A</v>
      </c>
      <c r="L2534" s="4" t="e">
        <f t="shared" si="475"/>
        <v>#N/A</v>
      </c>
      <c r="M2534" s="4" t="e">
        <f t="shared" ca="1" si="476"/>
        <v>#N/A</v>
      </c>
      <c r="N2534" s="4" t="e">
        <f t="shared" ca="1" si="477"/>
        <v>#N/A</v>
      </c>
      <c r="O2534" s="4" t="e">
        <f t="shared" ca="1" si="478"/>
        <v>#N/A</v>
      </c>
      <c r="P2534" s="4" t="e">
        <f t="shared" ca="1" si="479"/>
        <v>#N/A</v>
      </c>
    </row>
    <row r="2535" spans="1:16" x14ac:dyDescent="0.2">
      <c r="A2535">
        <f t="shared" si="470"/>
        <v>10112</v>
      </c>
      <c r="B2535" s="4" t="b">
        <f t="shared" si="471"/>
        <v>0</v>
      </c>
      <c r="C2535" s="5" t="b">
        <f t="shared" si="468"/>
        <v>0</v>
      </c>
      <c r="D2535" t="str">
        <f>IF(C2535,VLOOKUP($A2535,RawData!$A$2:$D$27422,2,1),"")</f>
        <v/>
      </c>
      <c r="E2535" t="str">
        <f>IF($C2535,INDEX(RawData!$A$1:$D$27422,$D2535,1),"")</f>
        <v/>
      </c>
      <c r="F2535" s="4" t="e">
        <f t="shared" ca="1" si="472"/>
        <v>#VALUE!</v>
      </c>
      <c r="G2535" t="str">
        <f t="shared" si="469"/>
        <v/>
      </c>
      <c r="H2535" s="6" t="str">
        <f>IF($C2535,INDEX(RawData!$A$1:$D$27422,$D2535,3),"")</f>
        <v/>
      </c>
      <c r="I2535" s="6" t="str">
        <f>IF($C2535,INDEX(RawData!$A$1:$D$27422,$D2535,4),"")</f>
        <v/>
      </c>
      <c r="J2535" s="5" t="b">
        <f t="shared" si="473"/>
        <v>0</v>
      </c>
      <c r="K2535" s="4" t="e">
        <f t="shared" si="474"/>
        <v>#N/A</v>
      </c>
      <c r="L2535" s="4" t="e">
        <f t="shared" si="475"/>
        <v>#N/A</v>
      </c>
      <c r="M2535" s="4" t="e">
        <f t="shared" ca="1" si="476"/>
        <v>#N/A</v>
      </c>
      <c r="N2535" s="4" t="e">
        <f t="shared" ca="1" si="477"/>
        <v>#N/A</v>
      </c>
      <c r="O2535" s="4" t="e">
        <f t="shared" ca="1" si="478"/>
        <v>#N/A</v>
      </c>
      <c r="P2535" s="4" t="e">
        <f t="shared" ca="1" si="479"/>
        <v>#N/A</v>
      </c>
    </row>
    <row r="2536" spans="1:16" x14ac:dyDescent="0.2">
      <c r="A2536">
        <f t="shared" si="470"/>
        <v>10116</v>
      </c>
      <c r="B2536" s="4" t="b">
        <f t="shared" si="471"/>
        <v>0</v>
      </c>
      <c r="C2536" s="5" t="b">
        <f t="shared" si="468"/>
        <v>0</v>
      </c>
      <c r="D2536" t="str">
        <f>IF(C2536,VLOOKUP($A2536,RawData!$A$2:$D$27422,2,1),"")</f>
        <v/>
      </c>
      <c r="E2536" t="str">
        <f>IF($C2536,INDEX(RawData!$A$1:$D$27422,$D2536,1),"")</f>
        <v/>
      </c>
      <c r="F2536" s="4" t="e">
        <f t="shared" ca="1" si="472"/>
        <v>#VALUE!</v>
      </c>
      <c r="G2536" t="str">
        <f t="shared" si="469"/>
        <v/>
      </c>
      <c r="H2536" s="6" t="str">
        <f>IF($C2536,INDEX(RawData!$A$1:$D$27422,$D2536,3),"")</f>
        <v/>
      </c>
      <c r="I2536" s="6" t="str">
        <f>IF($C2536,INDEX(RawData!$A$1:$D$27422,$D2536,4),"")</f>
        <v/>
      </c>
      <c r="J2536" s="5" t="b">
        <f t="shared" si="473"/>
        <v>0</v>
      </c>
      <c r="K2536" s="4" t="e">
        <f t="shared" si="474"/>
        <v>#N/A</v>
      </c>
      <c r="L2536" s="4" t="e">
        <f t="shared" si="475"/>
        <v>#N/A</v>
      </c>
      <c r="M2536" s="4" t="e">
        <f t="shared" ca="1" si="476"/>
        <v>#N/A</v>
      </c>
      <c r="N2536" s="4" t="e">
        <f t="shared" ca="1" si="477"/>
        <v>#N/A</v>
      </c>
      <c r="O2536" s="4" t="e">
        <f t="shared" ca="1" si="478"/>
        <v>#N/A</v>
      </c>
      <c r="P2536" s="4" t="e">
        <f t="shared" ca="1" si="479"/>
        <v>#N/A</v>
      </c>
    </row>
    <row r="2537" spans="1:16" x14ac:dyDescent="0.2">
      <c r="A2537">
        <f t="shared" si="470"/>
        <v>10120</v>
      </c>
      <c r="B2537" s="4" t="b">
        <f t="shared" si="471"/>
        <v>0</v>
      </c>
      <c r="C2537" s="5" t="b">
        <f t="shared" si="468"/>
        <v>0</v>
      </c>
      <c r="D2537" t="str">
        <f>IF(C2537,VLOOKUP($A2537,RawData!$A$2:$D$27422,2,1),"")</f>
        <v/>
      </c>
      <c r="E2537" t="str">
        <f>IF($C2537,INDEX(RawData!$A$1:$D$27422,$D2537,1),"")</f>
        <v/>
      </c>
      <c r="F2537" s="4" t="e">
        <f t="shared" ca="1" si="472"/>
        <v>#VALUE!</v>
      </c>
      <c r="G2537" t="str">
        <f t="shared" si="469"/>
        <v/>
      </c>
      <c r="H2537" s="6" t="str">
        <f>IF($C2537,INDEX(RawData!$A$1:$D$27422,$D2537,3),"")</f>
        <v/>
      </c>
      <c r="I2537" s="6" t="str">
        <f>IF($C2537,INDEX(RawData!$A$1:$D$27422,$D2537,4),"")</f>
        <v/>
      </c>
      <c r="J2537" s="5" t="b">
        <f t="shared" si="473"/>
        <v>0</v>
      </c>
      <c r="K2537" s="4" t="e">
        <f t="shared" si="474"/>
        <v>#N/A</v>
      </c>
      <c r="L2537" s="4" t="e">
        <f t="shared" si="475"/>
        <v>#N/A</v>
      </c>
      <c r="M2537" s="4" t="e">
        <f t="shared" ca="1" si="476"/>
        <v>#N/A</v>
      </c>
      <c r="N2537" s="4" t="e">
        <f t="shared" ca="1" si="477"/>
        <v>#N/A</v>
      </c>
      <c r="O2537" s="4" t="e">
        <f t="shared" ca="1" si="478"/>
        <v>#N/A</v>
      </c>
      <c r="P2537" s="4" t="e">
        <f t="shared" ca="1" si="479"/>
        <v>#N/A</v>
      </c>
    </row>
    <row r="2538" spans="1:16" x14ac:dyDescent="0.2">
      <c r="A2538">
        <f t="shared" si="470"/>
        <v>10124</v>
      </c>
      <c r="B2538" s="4" t="b">
        <f t="shared" si="471"/>
        <v>0</v>
      </c>
      <c r="C2538" s="5" t="b">
        <f t="shared" si="468"/>
        <v>0</v>
      </c>
      <c r="D2538" t="str">
        <f>IF(C2538,VLOOKUP($A2538,RawData!$A$2:$D$27422,2,1),"")</f>
        <v/>
      </c>
      <c r="E2538" t="str">
        <f>IF($C2538,INDEX(RawData!$A$1:$D$27422,$D2538,1),"")</f>
        <v/>
      </c>
      <c r="F2538" s="4" t="e">
        <f t="shared" ca="1" si="472"/>
        <v>#VALUE!</v>
      </c>
      <c r="G2538" t="str">
        <f t="shared" si="469"/>
        <v/>
      </c>
      <c r="H2538" s="6" t="str">
        <f>IF($C2538,INDEX(RawData!$A$1:$D$27422,$D2538,3),"")</f>
        <v/>
      </c>
      <c r="I2538" s="6" t="str">
        <f>IF($C2538,INDEX(RawData!$A$1:$D$27422,$D2538,4),"")</f>
        <v/>
      </c>
      <c r="J2538" s="5" t="b">
        <f t="shared" si="473"/>
        <v>0</v>
      </c>
      <c r="K2538" s="4" t="e">
        <f t="shared" si="474"/>
        <v>#N/A</v>
      </c>
      <c r="L2538" s="4" t="e">
        <f t="shared" si="475"/>
        <v>#N/A</v>
      </c>
      <c r="M2538" s="4" t="e">
        <f t="shared" ca="1" si="476"/>
        <v>#N/A</v>
      </c>
      <c r="N2538" s="4" t="e">
        <f t="shared" ca="1" si="477"/>
        <v>#N/A</v>
      </c>
      <c r="O2538" s="4" t="e">
        <f t="shared" ca="1" si="478"/>
        <v>#N/A</v>
      </c>
      <c r="P2538" s="4" t="e">
        <f t="shared" ca="1" si="479"/>
        <v>#N/A</v>
      </c>
    </row>
    <row r="2539" spans="1:16" x14ac:dyDescent="0.2">
      <c r="A2539">
        <f t="shared" si="470"/>
        <v>10128</v>
      </c>
      <c r="B2539" s="4" t="b">
        <f t="shared" si="471"/>
        <v>0</v>
      </c>
      <c r="C2539" s="5" t="b">
        <f t="shared" si="468"/>
        <v>0</v>
      </c>
      <c r="D2539" t="str">
        <f>IF(C2539,VLOOKUP($A2539,RawData!$A$2:$D$27422,2,1),"")</f>
        <v/>
      </c>
      <c r="E2539" t="str">
        <f>IF($C2539,INDEX(RawData!$A$1:$D$27422,$D2539,1),"")</f>
        <v/>
      </c>
      <c r="F2539" s="4" t="e">
        <f t="shared" ca="1" si="472"/>
        <v>#VALUE!</v>
      </c>
      <c r="G2539" t="str">
        <f t="shared" si="469"/>
        <v/>
      </c>
      <c r="H2539" s="6" t="str">
        <f>IF($C2539,INDEX(RawData!$A$1:$D$27422,$D2539,3),"")</f>
        <v/>
      </c>
      <c r="I2539" s="6" t="str">
        <f>IF($C2539,INDEX(RawData!$A$1:$D$27422,$D2539,4),"")</f>
        <v/>
      </c>
      <c r="J2539" s="5" t="b">
        <f t="shared" si="473"/>
        <v>0</v>
      </c>
      <c r="K2539" s="4" t="e">
        <f t="shared" si="474"/>
        <v>#N/A</v>
      </c>
      <c r="L2539" s="4" t="e">
        <f t="shared" si="475"/>
        <v>#N/A</v>
      </c>
      <c r="M2539" s="4" t="e">
        <f t="shared" ca="1" si="476"/>
        <v>#N/A</v>
      </c>
      <c r="N2539" s="4" t="e">
        <f t="shared" ca="1" si="477"/>
        <v>#N/A</v>
      </c>
      <c r="O2539" s="4" t="e">
        <f t="shared" ca="1" si="478"/>
        <v>#N/A</v>
      </c>
      <c r="P2539" s="4" t="e">
        <f t="shared" ca="1" si="479"/>
        <v>#N/A</v>
      </c>
    </row>
    <row r="2540" spans="1:16" x14ac:dyDescent="0.2">
      <c r="A2540">
        <f t="shared" si="470"/>
        <v>10132</v>
      </c>
      <c r="B2540" s="4" t="b">
        <f t="shared" si="471"/>
        <v>0</v>
      </c>
      <c r="C2540" s="5" t="b">
        <f t="shared" si="468"/>
        <v>0</v>
      </c>
      <c r="D2540" t="str">
        <f>IF(C2540,VLOOKUP($A2540,RawData!$A$2:$D$27422,2,1),"")</f>
        <v/>
      </c>
      <c r="E2540" t="str">
        <f>IF($C2540,INDEX(RawData!$A$1:$D$27422,$D2540,1),"")</f>
        <v/>
      </c>
      <c r="F2540" s="4" t="e">
        <f t="shared" ca="1" si="472"/>
        <v>#VALUE!</v>
      </c>
      <c r="G2540" t="str">
        <f t="shared" si="469"/>
        <v/>
      </c>
      <c r="H2540" s="6" t="str">
        <f>IF($C2540,INDEX(RawData!$A$1:$D$27422,$D2540,3),"")</f>
        <v/>
      </c>
      <c r="I2540" s="6" t="str">
        <f>IF($C2540,INDEX(RawData!$A$1:$D$27422,$D2540,4),"")</f>
        <v/>
      </c>
      <c r="J2540" s="5" t="b">
        <f t="shared" si="473"/>
        <v>0</v>
      </c>
      <c r="K2540" s="4" t="e">
        <f t="shared" si="474"/>
        <v>#N/A</v>
      </c>
      <c r="L2540" s="4" t="e">
        <f t="shared" si="475"/>
        <v>#N/A</v>
      </c>
      <c r="M2540" s="4" t="e">
        <f t="shared" ca="1" si="476"/>
        <v>#N/A</v>
      </c>
      <c r="N2540" s="4" t="e">
        <f t="shared" ca="1" si="477"/>
        <v>#N/A</v>
      </c>
      <c r="O2540" s="4" t="e">
        <f t="shared" ca="1" si="478"/>
        <v>#N/A</v>
      </c>
      <c r="P2540" s="4" t="e">
        <f t="shared" ca="1" si="479"/>
        <v>#N/A</v>
      </c>
    </row>
    <row r="2541" spans="1:16" x14ac:dyDescent="0.2">
      <c r="A2541">
        <f t="shared" si="470"/>
        <v>10136</v>
      </c>
      <c r="B2541" s="4" t="b">
        <f t="shared" si="471"/>
        <v>0</v>
      </c>
      <c r="C2541" s="5" t="b">
        <f t="shared" si="468"/>
        <v>0</v>
      </c>
      <c r="D2541" t="str">
        <f>IF(C2541,VLOOKUP($A2541,RawData!$A$2:$D$27422,2,1),"")</f>
        <v/>
      </c>
      <c r="E2541" t="str">
        <f>IF($C2541,INDEX(RawData!$A$1:$D$27422,$D2541,1),"")</f>
        <v/>
      </c>
      <c r="F2541" s="4" t="e">
        <f t="shared" ca="1" si="472"/>
        <v>#VALUE!</v>
      </c>
      <c r="G2541" t="str">
        <f t="shared" si="469"/>
        <v/>
      </c>
      <c r="H2541" s="6" t="str">
        <f>IF($C2541,INDEX(RawData!$A$1:$D$27422,$D2541,3),"")</f>
        <v/>
      </c>
      <c r="I2541" s="6" t="str">
        <f>IF($C2541,INDEX(RawData!$A$1:$D$27422,$D2541,4),"")</f>
        <v/>
      </c>
      <c r="J2541" s="5" t="b">
        <f t="shared" si="473"/>
        <v>0</v>
      </c>
      <c r="K2541" s="4" t="e">
        <f t="shared" si="474"/>
        <v>#N/A</v>
      </c>
      <c r="L2541" s="4" t="e">
        <f t="shared" si="475"/>
        <v>#N/A</v>
      </c>
      <c r="M2541" s="4" t="e">
        <f t="shared" ca="1" si="476"/>
        <v>#N/A</v>
      </c>
      <c r="N2541" s="4" t="e">
        <f t="shared" ca="1" si="477"/>
        <v>#N/A</v>
      </c>
      <c r="O2541" s="4" t="e">
        <f t="shared" ca="1" si="478"/>
        <v>#N/A</v>
      </c>
      <c r="P2541" s="4" t="e">
        <f t="shared" ca="1" si="479"/>
        <v>#N/A</v>
      </c>
    </row>
    <row r="2542" spans="1:16" x14ac:dyDescent="0.2">
      <c r="A2542">
        <f t="shared" si="470"/>
        <v>10140</v>
      </c>
      <c r="B2542" s="4" t="b">
        <f t="shared" si="471"/>
        <v>0</v>
      </c>
      <c r="C2542" s="5" t="b">
        <f t="shared" si="468"/>
        <v>0</v>
      </c>
      <c r="D2542" t="str">
        <f>IF(C2542,VLOOKUP($A2542,RawData!$A$2:$D$27422,2,1),"")</f>
        <v/>
      </c>
      <c r="E2542" t="str">
        <f>IF($C2542,INDEX(RawData!$A$1:$D$27422,$D2542,1),"")</f>
        <v/>
      </c>
      <c r="F2542" s="4" t="e">
        <f t="shared" ca="1" si="472"/>
        <v>#VALUE!</v>
      </c>
      <c r="G2542" t="str">
        <f t="shared" si="469"/>
        <v/>
      </c>
      <c r="H2542" s="6" t="str">
        <f>IF($C2542,INDEX(RawData!$A$1:$D$27422,$D2542,3),"")</f>
        <v/>
      </c>
      <c r="I2542" s="6" t="str">
        <f>IF($C2542,INDEX(RawData!$A$1:$D$27422,$D2542,4),"")</f>
        <v/>
      </c>
      <c r="J2542" s="5" t="b">
        <f t="shared" si="473"/>
        <v>0</v>
      </c>
      <c r="K2542" s="4" t="e">
        <f t="shared" si="474"/>
        <v>#N/A</v>
      </c>
      <c r="L2542" s="4" t="e">
        <f t="shared" si="475"/>
        <v>#N/A</v>
      </c>
      <c r="M2542" s="4" t="e">
        <f t="shared" ca="1" si="476"/>
        <v>#N/A</v>
      </c>
      <c r="N2542" s="4" t="e">
        <f t="shared" ca="1" si="477"/>
        <v>#N/A</v>
      </c>
      <c r="O2542" s="4" t="e">
        <f t="shared" ca="1" si="478"/>
        <v>#N/A</v>
      </c>
      <c r="P2542" s="4" t="e">
        <f t="shared" ca="1" si="479"/>
        <v>#N/A</v>
      </c>
    </row>
    <row r="2543" spans="1:16" x14ac:dyDescent="0.2">
      <c r="A2543">
        <f t="shared" si="470"/>
        <v>10144</v>
      </c>
      <c r="B2543" s="4" t="b">
        <f t="shared" si="471"/>
        <v>0</v>
      </c>
      <c r="C2543" s="5" t="b">
        <f t="shared" si="468"/>
        <v>0</v>
      </c>
      <c r="D2543" t="str">
        <f>IF(C2543,VLOOKUP($A2543,RawData!$A$2:$D$27422,2,1),"")</f>
        <v/>
      </c>
      <c r="E2543" t="str">
        <f>IF($C2543,INDEX(RawData!$A$1:$D$27422,$D2543,1),"")</f>
        <v/>
      </c>
      <c r="F2543" s="4" t="e">
        <f t="shared" ca="1" si="472"/>
        <v>#VALUE!</v>
      </c>
      <c r="G2543" t="str">
        <f t="shared" si="469"/>
        <v/>
      </c>
      <c r="H2543" s="6" t="str">
        <f>IF($C2543,INDEX(RawData!$A$1:$D$27422,$D2543,3),"")</f>
        <v/>
      </c>
      <c r="I2543" s="6" t="str">
        <f>IF($C2543,INDEX(RawData!$A$1:$D$27422,$D2543,4),"")</f>
        <v/>
      </c>
      <c r="J2543" s="5" t="b">
        <f t="shared" si="473"/>
        <v>0</v>
      </c>
      <c r="K2543" s="4" t="e">
        <f t="shared" si="474"/>
        <v>#N/A</v>
      </c>
      <c r="L2543" s="4" t="e">
        <f t="shared" si="475"/>
        <v>#N/A</v>
      </c>
      <c r="M2543" s="4" t="e">
        <f t="shared" ca="1" si="476"/>
        <v>#N/A</v>
      </c>
      <c r="N2543" s="4" t="e">
        <f t="shared" ca="1" si="477"/>
        <v>#N/A</v>
      </c>
      <c r="O2543" s="4" t="e">
        <f t="shared" ca="1" si="478"/>
        <v>#N/A</v>
      </c>
      <c r="P2543" s="4" t="e">
        <f t="shared" ca="1" si="479"/>
        <v>#N/A</v>
      </c>
    </row>
    <row r="2544" spans="1:16" x14ac:dyDescent="0.2">
      <c r="A2544">
        <f t="shared" si="470"/>
        <v>10148</v>
      </c>
      <c r="B2544" s="4" t="b">
        <f t="shared" si="471"/>
        <v>0</v>
      </c>
      <c r="C2544" s="5" t="b">
        <f t="shared" si="468"/>
        <v>0</v>
      </c>
      <c r="D2544" t="str">
        <f>IF(C2544,VLOOKUP($A2544,RawData!$A$2:$D$27422,2,1),"")</f>
        <v/>
      </c>
      <c r="E2544" t="str">
        <f>IF($C2544,INDEX(RawData!$A$1:$D$27422,$D2544,1),"")</f>
        <v/>
      </c>
      <c r="F2544" s="4" t="e">
        <f t="shared" ca="1" si="472"/>
        <v>#VALUE!</v>
      </c>
      <c r="G2544" t="str">
        <f t="shared" si="469"/>
        <v/>
      </c>
      <c r="H2544" s="6" t="str">
        <f>IF($C2544,INDEX(RawData!$A$1:$D$27422,$D2544,3),"")</f>
        <v/>
      </c>
      <c r="I2544" s="6" t="str">
        <f>IF($C2544,INDEX(RawData!$A$1:$D$27422,$D2544,4),"")</f>
        <v/>
      </c>
      <c r="J2544" s="5" t="b">
        <f t="shared" si="473"/>
        <v>0</v>
      </c>
      <c r="K2544" s="4" t="e">
        <f t="shared" si="474"/>
        <v>#N/A</v>
      </c>
      <c r="L2544" s="4" t="e">
        <f t="shared" si="475"/>
        <v>#N/A</v>
      </c>
      <c r="M2544" s="4" t="e">
        <f t="shared" ca="1" si="476"/>
        <v>#N/A</v>
      </c>
      <c r="N2544" s="4" t="e">
        <f t="shared" ca="1" si="477"/>
        <v>#N/A</v>
      </c>
      <c r="O2544" s="4" t="e">
        <f t="shared" ca="1" si="478"/>
        <v>#N/A</v>
      </c>
      <c r="P2544" s="4" t="e">
        <f t="shared" ca="1" si="479"/>
        <v>#N/A</v>
      </c>
    </row>
    <row r="2545" spans="1:16" x14ac:dyDescent="0.2">
      <c r="A2545">
        <f t="shared" si="470"/>
        <v>10152</v>
      </c>
      <c r="B2545" s="4" t="b">
        <f t="shared" si="471"/>
        <v>0</v>
      </c>
      <c r="C2545" s="5" t="b">
        <f t="shared" si="468"/>
        <v>0</v>
      </c>
      <c r="D2545" t="str">
        <f>IF(C2545,VLOOKUP($A2545,RawData!$A$2:$D$27422,2,1),"")</f>
        <v/>
      </c>
      <c r="E2545" t="str">
        <f>IF($C2545,INDEX(RawData!$A$1:$D$27422,$D2545,1),"")</f>
        <v/>
      </c>
      <c r="F2545" s="4" t="e">
        <f t="shared" ca="1" si="472"/>
        <v>#VALUE!</v>
      </c>
      <c r="G2545" t="str">
        <f t="shared" si="469"/>
        <v/>
      </c>
      <c r="H2545" s="6" t="str">
        <f>IF($C2545,INDEX(RawData!$A$1:$D$27422,$D2545,3),"")</f>
        <v/>
      </c>
      <c r="I2545" s="6" t="str">
        <f>IF($C2545,INDEX(RawData!$A$1:$D$27422,$D2545,4),"")</f>
        <v/>
      </c>
      <c r="J2545" s="5" t="b">
        <f t="shared" si="473"/>
        <v>0</v>
      </c>
      <c r="K2545" s="4" t="e">
        <f t="shared" si="474"/>
        <v>#N/A</v>
      </c>
      <c r="L2545" s="4" t="e">
        <f t="shared" si="475"/>
        <v>#N/A</v>
      </c>
      <c r="M2545" s="4" t="e">
        <f t="shared" ca="1" si="476"/>
        <v>#N/A</v>
      </c>
      <c r="N2545" s="4" t="e">
        <f t="shared" ca="1" si="477"/>
        <v>#N/A</v>
      </c>
      <c r="O2545" s="4" t="e">
        <f t="shared" ca="1" si="478"/>
        <v>#N/A</v>
      </c>
      <c r="P2545" s="4" t="e">
        <f t="shared" ca="1" si="479"/>
        <v>#N/A</v>
      </c>
    </row>
    <row r="2546" spans="1:16" x14ac:dyDescent="0.2">
      <c r="A2546">
        <f t="shared" si="470"/>
        <v>10156</v>
      </c>
      <c r="B2546" s="4" t="b">
        <f t="shared" si="471"/>
        <v>0</v>
      </c>
      <c r="C2546" s="5" t="b">
        <f t="shared" si="468"/>
        <v>0</v>
      </c>
      <c r="D2546" t="str">
        <f>IF(C2546,VLOOKUP($A2546,RawData!$A$2:$D$27422,2,1),"")</f>
        <v/>
      </c>
      <c r="E2546" t="str">
        <f>IF($C2546,INDEX(RawData!$A$1:$D$27422,$D2546,1),"")</f>
        <v/>
      </c>
      <c r="F2546" s="4" t="e">
        <f t="shared" ca="1" si="472"/>
        <v>#VALUE!</v>
      </c>
      <c r="G2546" t="str">
        <f t="shared" si="469"/>
        <v/>
      </c>
      <c r="H2546" s="6" t="str">
        <f>IF($C2546,INDEX(RawData!$A$1:$D$27422,$D2546,3),"")</f>
        <v/>
      </c>
      <c r="I2546" s="6" t="str">
        <f>IF($C2546,INDEX(RawData!$A$1:$D$27422,$D2546,4),"")</f>
        <v/>
      </c>
      <c r="J2546" s="5" t="b">
        <f t="shared" si="473"/>
        <v>0</v>
      </c>
      <c r="K2546" s="4" t="e">
        <f t="shared" si="474"/>
        <v>#N/A</v>
      </c>
      <c r="L2546" s="4" t="e">
        <f t="shared" si="475"/>
        <v>#N/A</v>
      </c>
      <c r="M2546" s="4" t="e">
        <f t="shared" ca="1" si="476"/>
        <v>#N/A</v>
      </c>
      <c r="N2546" s="4" t="e">
        <f t="shared" ca="1" si="477"/>
        <v>#N/A</v>
      </c>
      <c r="O2546" s="4" t="e">
        <f t="shared" ca="1" si="478"/>
        <v>#N/A</v>
      </c>
      <c r="P2546" s="4" t="e">
        <f t="shared" ca="1" si="479"/>
        <v>#N/A</v>
      </c>
    </row>
    <row r="2547" spans="1:16" x14ac:dyDescent="0.2">
      <c r="A2547">
        <f t="shared" si="470"/>
        <v>10160</v>
      </c>
      <c r="B2547" s="4" t="b">
        <f t="shared" si="471"/>
        <v>0</v>
      </c>
      <c r="C2547" s="5" t="b">
        <f t="shared" si="468"/>
        <v>0</v>
      </c>
      <c r="D2547" t="str">
        <f>IF(C2547,VLOOKUP($A2547,RawData!$A$2:$D$27422,2,1),"")</f>
        <v/>
      </c>
      <c r="E2547" t="str">
        <f>IF($C2547,INDEX(RawData!$A$1:$D$27422,$D2547,1),"")</f>
        <v/>
      </c>
      <c r="F2547" s="4" t="e">
        <f t="shared" ca="1" si="472"/>
        <v>#VALUE!</v>
      </c>
      <c r="G2547" t="str">
        <f t="shared" si="469"/>
        <v/>
      </c>
      <c r="H2547" s="6" t="str">
        <f>IF($C2547,INDEX(RawData!$A$1:$D$27422,$D2547,3),"")</f>
        <v/>
      </c>
      <c r="I2547" s="6" t="str">
        <f>IF($C2547,INDEX(RawData!$A$1:$D$27422,$D2547,4),"")</f>
        <v/>
      </c>
      <c r="J2547" s="5" t="b">
        <f t="shared" si="473"/>
        <v>0</v>
      </c>
      <c r="K2547" s="4" t="e">
        <f t="shared" si="474"/>
        <v>#N/A</v>
      </c>
      <c r="L2547" s="4" t="e">
        <f t="shared" si="475"/>
        <v>#N/A</v>
      </c>
      <c r="M2547" s="4" t="e">
        <f t="shared" ca="1" si="476"/>
        <v>#N/A</v>
      </c>
      <c r="N2547" s="4" t="e">
        <f t="shared" ca="1" si="477"/>
        <v>#N/A</v>
      </c>
      <c r="O2547" s="4" t="e">
        <f t="shared" ca="1" si="478"/>
        <v>#N/A</v>
      </c>
      <c r="P2547" s="4" t="e">
        <f t="shared" ca="1" si="479"/>
        <v>#N/A</v>
      </c>
    </row>
    <row r="2548" spans="1:16" x14ac:dyDescent="0.2">
      <c r="A2548">
        <f t="shared" si="470"/>
        <v>10164</v>
      </c>
      <c r="B2548" s="4" t="b">
        <f t="shared" si="471"/>
        <v>0</v>
      </c>
      <c r="C2548" s="5" t="b">
        <f t="shared" si="468"/>
        <v>0</v>
      </c>
      <c r="D2548" t="str">
        <f>IF(C2548,VLOOKUP($A2548,RawData!$A$2:$D$27422,2,1),"")</f>
        <v/>
      </c>
      <c r="E2548" t="str">
        <f>IF($C2548,INDEX(RawData!$A$1:$D$27422,$D2548,1),"")</f>
        <v/>
      </c>
      <c r="F2548" s="4" t="e">
        <f t="shared" ca="1" si="472"/>
        <v>#VALUE!</v>
      </c>
      <c r="G2548" t="str">
        <f t="shared" si="469"/>
        <v/>
      </c>
      <c r="H2548" s="6" t="str">
        <f>IF($C2548,INDEX(RawData!$A$1:$D$27422,$D2548,3),"")</f>
        <v/>
      </c>
      <c r="I2548" s="6" t="str">
        <f>IF($C2548,INDEX(RawData!$A$1:$D$27422,$D2548,4),"")</f>
        <v/>
      </c>
      <c r="J2548" s="5" t="b">
        <f t="shared" si="473"/>
        <v>0</v>
      </c>
      <c r="K2548" s="4" t="e">
        <f t="shared" si="474"/>
        <v>#N/A</v>
      </c>
      <c r="L2548" s="4" t="e">
        <f t="shared" si="475"/>
        <v>#N/A</v>
      </c>
      <c r="M2548" s="4" t="e">
        <f t="shared" ca="1" si="476"/>
        <v>#N/A</v>
      </c>
      <c r="N2548" s="4" t="e">
        <f t="shared" ca="1" si="477"/>
        <v>#N/A</v>
      </c>
      <c r="O2548" s="4" t="e">
        <f t="shared" ca="1" si="478"/>
        <v>#N/A</v>
      </c>
      <c r="P2548" s="4" t="e">
        <f t="shared" ca="1" si="479"/>
        <v>#N/A</v>
      </c>
    </row>
    <row r="2549" spans="1:16" x14ac:dyDescent="0.2">
      <c r="A2549">
        <f t="shared" si="470"/>
        <v>10168</v>
      </c>
      <c r="B2549" s="4" t="b">
        <f t="shared" si="471"/>
        <v>0</v>
      </c>
      <c r="C2549" s="5" t="b">
        <f t="shared" si="468"/>
        <v>0</v>
      </c>
      <c r="D2549" t="str">
        <f>IF(C2549,VLOOKUP($A2549,RawData!$A$2:$D$27422,2,1),"")</f>
        <v/>
      </c>
      <c r="E2549" t="str">
        <f>IF($C2549,INDEX(RawData!$A$1:$D$27422,$D2549,1),"")</f>
        <v/>
      </c>
      <c r="F2549" s="4" t="e">
        <f t="shared" ca="1" si="472"/>
        <v>#VALUE!</v>
      </c>
      <c r="G2549" t="str">
        <f t="shared" si="469"/>
        <v/>
      </c>
      <c r="H2549" s="6" t="str">
        <f>IF($C2549,INDEX(RawData!$A$1:$D$27422,$D2549,3),"")</f>
        <v/>
      </c>
      <c r="I2549" s="6" t="str">
        <f>IF($C2549,INDEX(RawData!$A$1:$D$27422,$D2549,4),"")</f>
        <v/>
      </c>
      <c r="J2549" s="5" t="b">
        <f t="shared" si="473"/>
        <v>0</v>
      </c>
      <c r="K2549" s="4" t="e">
        <f t="shared" si="474"/>
        <v>#N/A</v>
      </c>
      <c r="L2549" s="4" t="e">
        <f t="shared" si="475"/>
        <v>#N/A</v>
      </c>
      <c r="M2549" s="4" t="e">
        <f t="shared" ca="1" si="476"/>
        <v>#N/A</v>
      </c>
      <c r="N2549" s="4" t="e">
        <f t="shared" ca="1" si="477"/>
        <v>#N/A</v>
      </c>
      <c r="O2549" s="4" t="e">
        <f t="shared" ca="1" si="478"/>
        <v>#N/A</v>
      </c>
      <c r="P2549" s="4" t="e">
        <f t="shared" ca="1" si="479"/>
        <v>#N/A</v>
      </c>
    </row>
    <row r="2550" spans="1:16" x14ac:dyDescent="0.2">
      <c r="A2550">
        <f t="shared" si="470"/>
        <v>10172</v>
      </c>
      <c r="B2550" s="4" t="b">
        <f t="shared" si="471"/>
        <v>0</v>
      </c>
      <c r="C2550" s="5" t="b">
        <f t="shared" si="468"/>
        <v>0</v>
      </c>
      <c r="D2550" t="str">
        <f>IF(C2550,VLOOKUP($A2550,RawData!$A$2:$D$27422,2,1),"")</f>
        <v/>
      </c>
      <c r="E2550" t="str">
        <f>IF($C2550,INDEX(RawData!$A$1:$D$27422,$D2550,1),"")</f>
        <v/>
      </c>
      <c r="F2550" s="4" t="e">
        <f t="shared" ca="1" si="472"/>
        <v>#VALUE!</v>
      </c>
      <c r="G2550" t="str">
        <f t="shared" si="469"/>
        <v/>
      </c>
      <c r="H2550" s="6" t="str">
        <f>IF($C2550,INDEX(RawData!$A$1:$D$27422,$D2550,3),"")</f>
        <v/>
      </c>
      <c r="I2550" s="6" t="str">
        <f>IF($C2550,INDEX(RawData!$A$1:$D$27422,$D2550,4),"")</f>
        <v/>
      </c>
      <c r="J2550" s="5" t="b">
        <f t="shared" si="473"/>
        <v>0</v>
      </c>
      <c r="K2550" s="4" t="e">
        <f t="shared" si="474"/>
        <v>#N/A</v>
      </c>
      <c r="L2550" s="4" t="e">
        <f t="shared" si="475"/>
        <v>#N/A</v>
      </c>
      <c r="M2550" s="4" t="e">
        <f t="shared" ca="1" si="476"/>
        <v>#N/A</v>
      </c>
      <c r="N2550" s="4" t="e">
        <f t="shared" ca="1" si="477"/>
        <v>#N/A</v>
      </c>
      <c r="O2550" s="4" t="e">
        <f t="shared" ca="1" si="478"/>
        <v>#N/A</v>
      </c>
      <c r="P2550" s="4" t="e">
        <f t="shared" ca="1" si="479"/>
        <v>#N/A</v>
      </c>
    </row>
    <row r="2551" spans="1:16" x14ac:dyDescent="0.2">
      <c r="A2551">
        <f t="shared" si="470"/>
        <v>10176</v>
      </c>
      <c r="B2551" s="4" t="b">
        <f t="shared" si="471"/>
        <v>0</v>
      </c>
      <c r="C2551" s="5" t="b">
        <f t="shared" si="468"/>
        <v>0</v>
      </c>
      <c r="D2551" t="str">
        <f>IF(C2551,VLOOKUP($A2551,RawData!$A$2:$D$27422,2,1),"")</f>
        <v/>
      </c>
      <c r="E2551" t="str">
        <f>IF($C2551,INDEX(RawData!$A$1:$D$27422,$D2551,1),"")</f>
        <v/>
      </c>
      <c r="F2551" s="4" t="e">
        <f t="shared" ca="1" si="472"/>
        <v>#VALUE!</v>
      </c>
      <c r="G2551" t="str">
        <f t="shared" si="469"/>
        <v/>
      </c>
      <c r="H2551" s="6" t="str">
        <f>IF($C2551,INDEX(RawData!$A$1:$D$27422,$D2551,3),"")</f>
        <v/>
      </c>
      <c r="I2551" s="6" t="str">
        <f>IF($C2551,INDEX(RawData!$A$1:$D$27422,$D2551,4),"")</f>
        <v/>
      </c>
      <c r="J2551" s="5" t="b">
        <f t="shared" si="473"/>
        <v>0</v>
      </c>
      <c r="K2551" s="4" t="e">
        <f t="shared" si="474"/>
        <v>#N/A</v>
      </c>
      <c r="L2551" s="4" t="e">
        <f t="shared" si="475"/>
        <v>#N/A</v>
      </c>
      <c r="M2551" s="4" t="e">
        <f t="shared" ca="1" si="476"/>
        <v>#N/A</v>
      </c>
      <c r="N2551" s="4" t="e">
        <f t="shared" ca="1" si="477"/>
        <v>#N/A</v>
      </c>
      <c r="O2551" s="4" t="e">
        <f t="shared" ca="1" si="478"/>
        <v>#N/A</v>
      </c>
      <c r="P2551" s="4" t="e">
        <f t="shared" ca="1" si="479"/>
        <v>#N/A</v>
      </c>
    </row>
    <row r="2552" spans="1:16" x14ac:dyDescent="0.2">
      <c r="A2552">
        <f t="shared" si="470"/>
        <v>10180</v>
      </c>
      <c r="B2552" s="4" t="b">
        <f t="shared" si="471"/>
        <v>0</v>
      </c>
      <c r="C2552" s="5" t="b">
        <f t="shared" si="468"/>
        <v>0</v>
      </c>
      <c r="D2552" t="str">
        <f>IF(C2552,VLOOKUP($A2552,RawData!$A$2:$D$27422,2,1),"")</f>
        <v/>
      </c>
      <c r="E2552" t="str">
        <f>IF($C2552,INDEX(RawData!$A$1:$D$27422,$D2552,1),"")</f>
        <v/>
      </c>
      <c r="F2552" s="4" t="e">
        <f t="shared" ca="1" si="472"/>
        <v>#VALUE!</v>
      </c>
      <c r="G2552" t="str">
        <f t="shared" si="469"/>
        <v/>
      </c>
      <c r="H2552" s="6" t="str">
        <f>IF($C2552,INDEX(RawData!$A$1:$D$27422,$D2552,3),"")</f>
        <v/>
      </c>
      <c r="I2552" s="6" t="str">
        <f>IF($C2552,INDEX(RawData!$A$1:$D$27422,$D2552,4),"")</f>
        <v/>
      </c>
      <c r="J2552" s="5" t="b">
        <f t="shared" si="473"/>
        <v>0</v>
      </c>
      <c r="K2552" s="4" t="e">
        <f t="shared" si="474"/>
        <v>#N/A</v>
      </c>
      <c r="L2552" s="4" t="e">
        <f t="shared" si="475"/>
        <v>#N/A</v>
      </c>
      <c r="M2552" s="4" t="e">
        <f t="shared" ca="1" si="476"/>
        <v>#N/A</v>
      </c>
      <c r="N2552" s="4" t="e">
        <f t="shared" ca="1" si="477"/>
        <v>#N/A</v>
      </c>
      <c r="O2552" s="4" t="e">
        <f t="shared" ca="1" si="478"/>
        <v>#N/A</v>
      </c>
      <c r="P2552" s="4" t="e">
        <f t="shared" ca="1" si="479"/>
        <v>#N/A</v>
      </c>
    </row>
    <row r="2553" spans="1:16" x14ac:dyDescent="0.2">
      <c r="A2553">
        <f t="shared" si="470"/>
        <v>10184</v>
      </c>
      <c r="B2553" s="4" t="b">
        <f t="shared" si="471"/>
        <v>0</v>
      </c>
      <c r="C2553" s="5" t="b">
        <f t="shared" si="468"/>
        <v>0</v>
      </c>
      <c r="D2553" t="str">
        <f>IF(C2553,VLOOKUP($A2553,RawData!$A$2:$D$27422,2,1),"")</f>
        <v/>
      </c>
      <c r="E2553" t="str">
        <f>IF($C2553,INDEX(RawData!$A$1:$D$27422,$D2553,1),"")</f>
        <v/>
      </c>
      <c r="F2553" s="4" t="e">
        <f t="shared" ca="1" si="472"/>
        <v>#VALUE!</v>
      </c>
      <c r="G2553" t="str">
        <f t="shared" si="469"/>
        <v/>
      </c>
      <c r="H2553" s="6" t="str">
        <f>IF($C2553,INDEX(RawData!$A$1:$D$27422,$D2553,3),"")</f>
        <v/>
      </c>
      <c r="I2553" s="6" t="str">
        <f>IF($C2553,INDEX(RawData!$A$1:$D$27422,$D2553,4),"")</f>
        <v/>
      </c>
      <c r="J2553" s="5" t="b">
        <f t="shared" si="473"/>
        <v>0</v>
      </c>
      <c r="K2553" s="4" t="e">
        <f t="shared" si="474"/>
        <v>#N/A</v>
      </c>
      <c r="L2553" s="4" t="e">
        <f t="shared" si="475"/>
        <v>#N/A</v>
      </c>
      <c r="M2553" s="4" t="e">
        <f t="shared" ca="1" si="476"/>
        <v>#N/A</v>
      </c>
      <c r="N2553" s="4" t="e">
        <f t="shared" ca="1" si="477"/>
        <v>#N/A</v>
      </c>
      <c r="O2553" s="4" t="e">
        <f t="shared" ca="1" si="478"/>
        <v>#N/A</v>
      </c>
      <c r="P2553" s="4" t="e">
        <f t="shared" ca="1" si="479"/>
        <v>#N/A</v>
      </c>
    </row>
    <row r="2554" spans="1:16" x14ac:dyDescent="0.2">
      <c r="A2554">
        <f t="shared" si="470"/>
        <v>10188</v>
      </c>
      <c r="B2554" s="4" t="b">
        <f t="shared" si="471"/>
        <v>0</v>
      </c>
      <c r="C2554" s="5" t="b">
        <f t="shared" si="468"/>
        <v>0</v>
      </c>
      <c r="D2554" t="str">
        <f>IF(C2554,VLOOKUP($A2554,RawData!$A$2:$D$27422,2,1),"")</f>
        <v/>
      </c>
      <c r="E2554" t="str">
        <f>IF($C2554,INDEX(RawData!$A$1:$D$27422,$D2554,1),"")</f>
        <v/>
      </c>
      <c r="F2554" s="4" t="e">
        <f t="shared" ca="1" si="472"/>
        <v>#VALUE!</v>
      </c>
      <c r="G2554" t="str">
        <f t="shared" si="469"/>
        <v/>
      </c>
      <c r="H2554" s="6" t="str">
        <f>IF($C2554,INDEX(RawData!$A$1:$D$27422,$D2554,3),"")</f>
        <v/>
      </c>
      <c r="I2554" s="6" t="str">
        <f>IF($C2554,INDEX(RawData!$A$1:$D$27422,$D2554,4),"")</f>
        <v/>
      </c>
      <c r="J2554" s="5" t="b">
        <f t="shared" si="473"/>
        <v>0</v>
      </c>
      <c r="K2554" s="4" t="e">
        <f t="shared" si="474"/>
        <v>#N/A</v>
      </c>
      <c r="L2554" s="4" t="e">
        <f t="shared" si="475"/>
        <v>#N/A</v>
      </c>
      <c r="M2554" s="4" t="e">
        <f t="shared" ca="1" si="476"/>
        <v>#N/A</v>
      </c>
      <c r="N2554" s="4" t="e">
        <f t="shared" ca="1" si="477"/>
        <v>#N/A</v>
      </c>
      <c r="O2554" s="4" t="e">
        <f t="shared" ca="1" si="478"/>
        <v>#N/A</v>
      </c>
      <c r="P2554" s="4" t="e">
        <f t="shared" ca="1" si="479"/>
        <v>#N/A</v>
      </c>
    </row>
    <row r="2555" spans="1:16" x14ac:dyDescent="0.2">
      <c r="A2555">
        <f t="shared" si="470"/>
        <v>10192</v>
      </c>
      <c r="B2555" s="4" t="b">
        <f t="shared" si="471"/>
        <v>0</v>
      </c>
      <c r="C2555" s="5" t="b">
        <f t="shared" si="468"/>
        <v>0</v>
      </c>
      <c r="D2555" t="str">
        <f>IF(C2555,VLOOKUP($A2555,RawData!$A$2:$D$27422,2,1),"")</f>
        <v/>
      </c>
      <c r="E2555" t="str">
        <f>IF($C2555,INDEX(RawData!$A$1:$D$27422,$D2555,1),"")</f>
        <v/>
      </c>
      <c r="F2555" s="4" t="e">
        <f t="shared" ca="1" si="472"/>
        <v>#VALUE!</v>
      </c>
      <c r="G2555" t="str">
        <f t="shared" si="469"/>
        <v/>
      </c>
      <c r="H2555" s="6" t="str">
        <f>IF($C2555,INDEX(RawData!$A$1:$D$27422,$D2555,3),"")</f>
        <v/>
      </c>
      <c r="I2555" s="6" t="str">
        <f>IF($C2555,INDEX(RawData!$A$1:$D$27422,$D2555,4),"")</f>
        <v/>
      </c>
      <c r="J2555" s="5" t="b">
        <f t="shared" si="473"/>
        <v>0</v>
      </c>
      <c r="K2555" s="4" t="e">
        <f t="shared" si="474"/>
        <v>#N/A</v>
      </c>
      <c r="L2555" s="4" t="e">
        <f t="shared" si="475"/>
        <v>#N/A</v>
      </c>
      <c r="M2555" s="4" t="e">
        <f t="shared" ca="1" si="476"/>
        <v>#N/A</v>
      </c>
      <c r="N2555" s="4" t="e">
        <f t="shared" ca="1" si="477"/>
        <v>#N/A</v>
      </c>
      <c r="O2555" s="4" t="e">
        <f t="shared" ca="1" si="478"/>
        <v>#N/A</v>
      </c>
      <c r="P2555" s="4" t="e">
        <f t="shared" ca="1" si="479"/>
        <v>#N/A</v>
      </c>
    </row>
    <row r="2556" spans="1:16" x14ac:dyDescent="0.2">
      <c r="A2556">
        <f t="shared" si="470"/>
        <v>10196</v>
      </c>
      <c r="B2556" s="4" t="b">
        <f t="shared" si="471"/>
        <v>0</v>
      </c>
      <c r="C2556" s="5" t="b">
        <f t="shared" si="468"/>
        <v>0</v>
      </c>
      <c r="D2556" t="str">
        <f>IF(C2556,VLOOKUP($A2556,RawData!$A$2:$D$27422,2,1),"")</f>
        <v/>
      </c>
      <c r="E2556" t="str">
        <f>IF($C2556,INDEX(RawData!$A$1:$D$27422,$D2556,1),"")</f>
        <v/>
      </c>
      <c r="F2556" s="4" t="e">
        <f t="shared" ca="1" si="472"/>
        <v>#VALUE!</v>
      </c>
      <c r="G2556" t="str">
        <f t="shared" si="469"/>
        <v/>
      </c>
      <c r="H2556" s="6" t="str">
        <f>IF($C2556,INDEX(RawData!$A$1:$D$27422,$D2556,3),"")</f>
        <v/>
      </c>
      <c r="I2556" s="6" t="str">
        <f>IF($C2556,INDEX(RawData!$A$1:$D$27422,$D2556,4),"")</f>
        <v/>
      </c>
      <c r="J2556" s="5" t="b">
        <f t="shared" si="473"/>
        <v>0</v>
      </c>
      <c r="K2556" s="4" t="e">
        <f t="shared" si="474"/>
        <v>#N/A</v>
      </c>
      <c r="L2556" s="4" t="e">
        <f t="shared" si="475"/>
        <v>#N/A</v>
      </c>
      <c r="M2556" s="4" t="e">
        <f t="shared" ca="1" si="476"/>
        <v>#N/A</v>
      </c>
      <c r="N2556" s="4" t="e">
        <f t="shared" ca="1" si="477"/>
        <v>#N/A</v>
      </c>
      <c r="O2556" s="4" t="e">
        <f t="shared" ca="1" si="478"/>
        <v>#N/A</v>
      </c>
      <c r="P2556" s="4" t="e">
        <f t="shared" ca="1" si="479"/>
        <v>#N/A</v>
      </c>
    </row>
    <row r="2557" spans="1:16" x14ac:dyDescent="0.2">
      <c r="A2557">
        <f t="shared" si="470"/>
        <v>10200</v>
      </c>
      <c r="B2557" s="4" t="b">
        <f t="shared" si="471"/>
        <v>0</v>
      </c>
      <c r="C2557" s="5" t="b">
        <f t="shared" si="468"/>
        <v>0</v>
      </c>
      <c r="D2557" t="str">
        <f>IF(C2557,VLOOKUP($A2557,RawData!$A$2:$D$27422,2,1),"")</f>
        <v/>
      </c>
      <c r="E2557" t="str">
        <f>IF($C2557,INDEX(RawData!$A$1:$D$27422,$D2557,1),"")</f>
        <v/>
      </c>
      <c r="F2557" s="4" t="e">
        <f t="shared" ca="1" si="472"/>
        <v>#VALUE!</v>
      </c>
      <c r="G2557" t="str">
        <f t="shared" si="469"/>
        <v/>
      </c>
      <c r="H2557" s="6" t="str">
        <f>IF($C2557,INDEX(RawData!$A$1:$D$27422,$D2557,3),"")</f>
        <v/>
      </c>
      <c r="I2557" s="6" t="str">
        <f>IF($C2557,INDEX(RawData!$A$1:$D$27422,$D2557,4),"")</f>
        <v/>
      </c>
      <c r="J2557" s="5" t="b">
        <f t="shared" si="473"/>
        <v>0</v>
      </c>
      <c r="K2557" s="4" t="e">
        <f t="shared" si="474"/>
        <v>#N/A</v>
      </c>
      <c r="L2557" s="4" t="e">
        <f t="shared" si="475"/>
        <v>#N/A</v>
      </c>
      <c r="M2557" s="4" t="e">
        <f t="shared" ca="1" si="476"/>
        <v>#N/A</v>
      </c>
      <c r="N2557" s="4" t="e">
        <f t="shared" ca="1" si="477"/>
        <v>#N/A</v>
      </c>
      <c r="O2557" s="4" t="e">
        <f t="shared" ca="1" si="478"/>
        <v>#N/A</v>
      </c>
      <c r="P2557" s="4" t="e">
        <f t="shared" ca="1" si="479"/>
        <v>#N/A</v>
      </c>
    </row>
    <row r="2558" spans="1:16" x14ac:dyDescent="0.2">
      <c r="A2558">
        <f t="shared" si="470"/>
        <v>10204</v>
      </c>
      <c r="B2558" s="4" t="b">
        <f t="shared" si="471"/>
        <v>0</v>
      </c>
      <c r="C2558" s="5" t="b">
        <f t="shared" si="468"/>
        <v>0</v>
      </c>
      <c r="D2558" t="str">
        <f>IF(C2558,VLOOKUP($A2558,RawData!$A$2:$D$27422,2,1),"")</f>
        <v/>
      </c>
      <c r="E2558" t="str">
        <f>IF($C2558,INDEX(RawData!$A$1:$D$27422,$D2558,1),"")</f>
        <v/>
      </c>
      <c r="F2558" s="4" t="e">
        <f t="shared" ca="1" si="472"/>
        <v>#VALUE!</v>
      </c>
      <c r="G2558" t="str">
        <f t="shared" si="469"/>
        <v/>
      </c>
      <c r="H2558" s="6" t="str">
        <f>IF($C2558,INDEX(RawData!$A$1:$D$27422,$D2558,3),"")</f>
        <v/>
      </c>
      <c r="I2558" s="6" t="str">
        <f>IF($C2558,INDEX(RawData!$A$1:$D$27422,$D2558,4),"")</f>
        <v/>
      </c>
      <c r="J2558" s="5" t="b">
        <f t="shared" si="473"/>
        <v>0</v>
      </c>
      <c r="K2558" s="4" t="e">
        <f t="shared" si="474"/>
        <v>#N/A</v>
      </c>
      <c r="L2558" s="4" t="e">
        <f t="shared" si="475"/>
        <v>#N/A</v>
      </c>
      <c r="M2558" s="4" t="e">
        <f t="shared" ca="1" si="476"/>
        <v>#N/A</v>
      </c>
      <c r="N2558" s="4" t="e">
        <f t="shared" ca="1" si="477"/>
        <v>#N/A</v>
      </c>
      <c r="O2558" s="4" t="e">
        <f t="shared" ca="1" si="478"/>
        <v>#N/A</v>
      </c>
      <c r="P2558" s="4" t="e">
        <f t="shared" ca="1" si="479"/>
        <v>#N/A</v>
      </c>
    </row>
    <row r="2559" spans="1:16" x14ac:dyDescent="0.2">
      <c r="A2559">
        <f t="shared" si="470"/>
        <v>10208</v>
      </c>
      <c r="B2559" s="4" t="b">
        <f t="shared" si="471"/>
        <v>0</v>
      </c>
      <c r="C2559" s="5" t="b">
        <f t="shared" si="468"/>
        <v>0</v>
      </c>
      <c r="D2559" t="str">
        <f>IF(C2559,VLOOKUP($A2559,RawData!$A$2:$D$27422,2,1),"")</f>
        <v/>
      </c>
      <c r="E2559" t="str">
        <f>IF($C2559,INDEX(RawData!$A$1:$D$27422,$D2559,1),"")</f>
        <v/>
      </c>
      <c r="F2559" s="4" t="e">
        <f t="shared" ca="1" si="472"/>
        <v>#VALUE!</v>
      </c>
      <c r="G2559" t="str">
        <f t="shared" si="469"/>
        <v/>
      </c>
      <c r="H2559" s="6" t="str">
        <f>IF($C2559,INDEX(RawData!$A$1:$D$27422,$D2559,3),"")</f>
        <v/>
      </c>
      <c r="I2559" s="6" t="str">
        <f>IF($C2559,INDEX(RawData!$A$1:$D$27422,$D2559,4),"")</f>
        <v/>
      </c>
      <c r="J2559" s="5" t="b">
        <f t="shared" si="473"/>
        <v>0</v>
      </c>
      <c r="K2559" s="4" t="e">
        <f t="shared" si="474"/>
        <v>#N/A</v>
      </c>
      <c r="L2559" s="4" t="e">
        <f t="shared" si="475"/>
        <v>#N/A</v>
      </c>
      <c r="M2559" s="4" t="e">
        <f t="shared" ca="1" si="476"/>
        <v>#N/A</v>
      </c>
      <c r="N2559" s="4" t="e">
        <f t="shared" ca="1" si="477"/>
        <v>#N/A</v>
      </c>
      <c r="O2559" s="4" t="e">
        <f t="shared" ca="1" si="478"/>
        <v>#N/A</v>
      </c>
      <c r="P2559" s="4" t="e">
        <f t="shared" ca="1" si="479"/>
        <v>#N/A</v>
      </c>
    </row>
    <row r="2560" spans="1:16" x14ac:dyDescent="0.2">
      <c r="A2560">
        <f t="shared" si="470"/>
        <v>10212</v>
      </c>
      <c r="B2560" s="4" t="b">
        <f t="shared" si="471"/>
        <v>0</v>
      </c>
      <c r="C2560" s="5" t="b">
        <f t="shared" si="468"/>
        <v>0</v>
      </c>
      <c r="D2560" t="str">
        <f>IF(C2560,VLOOKUP($A2560,RawData!$A$2:$D$27422,2,1),"")</f>
        <v/>
      </c>
      <c r="E2560" t="str">
        <f>IF($C2560,INDEX(RawData!$A$1:$D$27422,$D2560,1),"")</f>
        <v/>
      </c>
      <c r="F2560" s="4" t="e">
        <f t="shared" ca="1" si="472"/>
        <v>#VALUE!</v>
      </c>
      <c r="G2560" t="str">
        <f t="shared" si="469"/>
        <v/>
      </c>
      <c r="H2560" s="6" t="str">
        <f>IF($C2560,INDEX(RawData!$A$1:$D$27422,$D2560,3),"")</f>
        <v/>
      </c>
      <c r="I2560" s="6" t="str">
        <f>IF($C2560,INDEX(RawData!$A$1:$D$27422,$D2560,4),"")</f>
        <v/>
      </c>
      <c r="J2560" s="5" t="b">
        <f t="shared" si="473"/>
        <v>0</v>
      </c>
      <c r="K2560" s="4" t="e">
        <f t="shared" si="474"/>
        <v>#N/A</v>
      </c>
      <c r="L2560" s="4" t="e">
        <f t="shared" si="475"/>
        <v>#N/A</v>
      </c>
      <c r="M2560" s="4" t="e">
        <f t="shared" ca="1" si="476"/>
        <v>#N/A</v>
      </c>
      <c r="N2560" s="4" t="e">
        <f t="shared" ca="1" si="477"/>
        <v>#N/A</v>
      </c>
      <c r="O2560" s="4" t="e">
        <f t="shared" ca="1" si="478"/>
        <v>#N/A</v>
      </c>
      <c r="P2560" s="4" t="e">
        <f t="shared" ca="1" si="479"/>
        <v>#N/A</v>
      </c>
    </row>
    <row r="2561" spans="1:16" x14ac:dyDescent="0.2">
      <c r="A2561">
        <f t="shared" si="470"/>
        <v>10216</v>
      </c>
      <c r="B2561" s="4" t="b">
        <f t="shared" si="471"/>
        <v>0</v>
      </c>
      <c r="C2561" s="5" t="b">
        <f t="shared" si="468"/>
        <v>0</v>
      </c>
      <c r="D2561" t="str">
        <f>IF(C2561,VLOOKUP($A2561,RawData!$A$2:$D$27422,2,1),"")</f>
        <v/>
      </c>
      <c r="E2561" t="str">
        <f>IF($C2561,INDEX(RawData!$A$1:$D$27422,$D2561,1),"")</f>
        <v/>
      </c>
      <c r="F2561" s="4" t="e">
        <f t="shared" ca="1" si="472"/>
        <v>#VALUE!</v>
      </c>
      <c r="G2561" t="str">
        <f t="shared" si="469"/>
        <v/>
      </c>
      <c r="H2561" s="6" t="str">
        <f>IF($C2561,INDEX(RawData!$A$1:$D$27422,$D2561,3),"")</f>
        <v/>
      </c>
      <c r="I2561" s="6" t="str">
        <f>IF($C2561,INDEX(RawData!$A$1:$D$27422,$D2561,4),"")</f>
        <v/>
      </c>
      <c r="J2561" s="5" t="b">
        <f t="shared" si="473"/>
        <v>0</v>
      </c>
      <c r="K2561" s="4" t="e">
        <f t="shared" si="474"/>
        <v>#N/A</v>
      </c>
      <c r="L2561" s="4" t="e">
        <f t="shared" si="475"/>
        <v>#N/A</v>
      </c>
      <c r="M2561" s="4" t="e">
        <f t="shared" ca="1" si="476"/>
        <v>#N/A</v>
      </c>
      <c r="N2561" s="4" t="e">
        <f t="shared" ca="1" si="477"/>
        <v>#N/A</v>
      </c>
      <c r="O2561" s="4" t="e">
        <f t="shared" ca="1" si="478"/>
        <v>#N/A</v>
      </c>
      <c r="P2561" s="4" t="e">
        <f t="shared" ca="1" si="479"/>
        <v>#N/A</v>
      </c>
    </row>
    <row r="2562" spans="1:16" x14ac:dyDescent="0.2">
      <c r="A2562">
        <f t="shared" si="470"/>
        <v>10220</v>
      </c>
      <c r="B2562" s="4" t="b">
        <f t="shared" si="471"/>
        <v>0</v>
      </c>
      <c r="C2562" s="5" t="b">
        <f t="shared" si="468"/>
        <v>0</v>
      </c>
      <c r="D2562" t="str">
        <f>IF(C2562,VLOOKUP($A2562,RawData!$A$2:$D$27422,2,1),"")</f>
        <v/>
      </c>
      <c r="E2562" t="str">
        <f>IF($C2562,INDEX(RawData!$A$1:$D$27422,$D2562,1),"")</f>
        <v/>
      </c>
      <c r="F2562" s="4" t="e">
        <f t="shared" ca="1" si="472"/>
        <v>#VALUE!</v>
      </c>
      <c r="G2562" t="str">
        <f t="shared" si="469"/>
        <v/>
      </c>
      <c r="H2562" s="6" t="str">
        <f>IF($C2562,INDEX(RawData!$A$1:$D$27422,$D2562,3),"")</f>
        <v/>
      </c>
      <c r="I2562" s="6" t="str">
        <f>IF($C2562,INDEX(RawData!$A$1:$D$27422,$D2562,4),"")</f>
        <v/>
      </c>
      <c r="J2562" s="5" t="b">
        <f t="shared" si="473"/>
        <v>0</v>
      </c>
      <c r="K2562" s="4" t="e">
        <f t="shared" si="474"/>
        <v>#N/A</v>
      </c>
      <c r="L2562" s="4" t="e">
        <f t="shared" si="475"/>
        <v>#N/A</v>
      </c>
      <c r="M2562" s="4" t="e">
        <f t="shared" ca="1" si="476"/>
        <v>#N/A</v>
      </c>
      <c r="N2562" s="4" t="e">
        <f t="shared" ca="1" si="477"/>
        <v>#N/A</v>
      </c>
      <c r="O2562" s="4" t="e">
        <f t="shared" ca="1" si="478"/>
        <v>#N/A</v>
      </c>
      <c r="P2562" s="4" t="e">
        <f t="shared" ca="1" si="479"/>
        <v>#N/A</v>
      </c>
    </row>
    <row r="2563" spans="1:16" x14ac:dyDescent="0.2">
      <c r="A2563">
        <f t="shared" si="470"/>
        <v>10224</v>
      </c>
      <c r="B2563" s="4" t="b">
        <f t="shared" si="471"/>
        <v>0</v>
      </c>
      <c r="C2563" s="5" t="b">
        <f t="shared" si="468"/>
        <v>0</v>
      </c>
      <c r="D2563" t="str">
        <f>IF(C2563,VLOOKUP($A2563,RawData!$A$2:$D$27422,2,1),"")</f>
        <v/>
      </c>
      <c r="E2563" t="str">
        <f>IF($C2563,INDEX(RawData!$A$1:$D$27422,$D2563,1),"")</f>
        <v/>
      </c>
      <c r="F2563" s="4" t="e">
        <f t="shared" ca="1" si="472"/>
        <v>#VALUE!</v>
      </c>
      <c r="G2563" t="str">
        <f t="shared" si="469"/>
        <v/>
      </c>
      <c r="H2563" s="6" t="str">
        <f>IF($C2563,INDEX(RawData!$A$1:$D$27422,$D2563,3),"")</f>
        <v/>
      </c>
      <c r="I2563" s="6" t="str">
        <f>IF($C2563,INDEX(RawData!$A$1:$D$27422,$D2563,4),"")</f>
        <v/>
      </c>
      <c r="J2563" s="5" t="b">
        <f t="shared" si="473"/>
        <v>0</v>
      </c>
      <c r="K2563" s="4" t="e">
        <f t="shared" si="474"/>
        <v>#N/A</v>
      </c>
      <c r="L2563" s="4" t="e">
        <f t="shared" si="475"/>
        <v>#N/A</v>
      </c>
      <c r="M2563" s="4" t="e">
        <f t="shared" ca="1" si="476"/>
        <v>#N/A</v>
      </c>
      <c r="N2563" s="4" t="e">
        <f t="shared" ca="1" si="477"/>
        <v>#N/A</v>
      </c>
      <c r="O2563" s="4" t="e">
        <f t="shared" ca="1" si="478"/>
        <v>#N/A</v>
      </c>
      <c r="P2563" s="4" t="e">
        <f t="shared" ca="1" si="479"/>
        <v>#N/A</v>
      </c>
    </row>
    <row r="2564" spans="1:16" x14ac:dyDescent="0.2">
      <c r="A2564">
        <f t="shared" si="470"/>
        <v>10228</v>
      </c>
      <c r="B2564" s="4" t="b">
        <f t="shared" si="471"/>
        <v>0</v>
      </c>
      <c r="C2564" s="5" t="b">
        <f t="shared" si="468"/>
        <v>0</v>
      </c>
      <c r="D2564" t="str">
        <f>IF(C2564,VLOOKUP($A2564,RawData!$A$2:$D$27422,2,1),"")</f>
        <v/>
      </c>
      <c r="E2564" t="str">
        <f>IF($C2564,INDEX(RawData!$A$1:$D$27422,$D2564,1),"")</f>
        <v/>
      </c>
      <c r="F2564" s="4" t="e">
        <f t="shared" ca="1" si="472"/>
        <v>#VALUE!</v>
      </c>
      <c r="G2564" t="str">
        <f t="shared" si="469"/>
        <v/>
      </c>
      <c r="H2564" s="6" t="str">
        <f>IF($C2564,INDEX(RawData!$A$1:$D$27422,$D2564,3),"")</f>
        <v/>
      </c>
      <c r="I2564" s="6" t="str">
        <f>IF($C2564,INDEX(RawData!$A$1:$D$27422,$D2564,4),"")</f>
        <v/>
      </c>
      <c r="J2564" s="5" t="b">
        <f t="shared" si="473"/>
        <v>0</v>
      </c>
      <c r="K2564" s="4" t="e">
        <f t="shared" si="474"/>
        <v>#N/A</v>
      </c>
      <c r="L2564" s="4" t="e">
        <f t="shared" si="475"/>
        <v>#N/A</v>
      </c>
      <c r="M2564" s="4" t="e">
        <f t="shared" ca="1" si="476"/>
        <v>#N/A</v>
      </c>
      <c r="N2564" s="4" t="e">
        <f t="shared" ca="1" si="477"/>
        <v>#N/A</v>
      </c>
      <c r="O2564" s="4" t="e">
        <f t="shared" ca="1" si="478"/>
        <v>#N/A</v>
      </c>
      <c r="P2564" s="4" t="e">
        <f t="shared" ca="1" si="479"/>
        <v>#N/A</v>
      </c>
    </row>
    <row r="2565" spans="1:16" x14ac:dyDescent="0.2">
      <c r="A2565">
        <f t="shared" si="470"/>
        <v>10232</v>
      </c>
      <c r="B2565" s="4" t="b">
        <f t="shared" si="471"/>
        <v>0</v>
      </c>
      <c r="C2565" s="5" t="b">
        <f t="shared" si="468"/>
        <v>0</v>
      </c>
      <c r="D2565" t="str">
        <f>IF(C2565,VLOOKUP($A2565,RawData!$A$2:$D$27422,2,1),"")</f>
        <v/>
      </c>
      <c r="E2565" t="str">
        <f>IF($C2565,INDEX(RawData!$A$1:$D$27422,$D2565,1),"")</f>
        <v/>
      </c>
      <c r="F2565" s="4" t="e">
        <f t="shared" ca="1" si="472"/>
        <v>#VALUE!</v>
      </c>
      <c r="G2565" t="str">
        <f t="shared" si="469"/>
        <v/>
      </c>
      <c r="H2565" s="6" t="str">
        <f>IF($C2565,INDEX(RawData!$A$1:$D$27422,$D2565,3),"")</f>
        <v/>
      </c>
      <c r="I2565" s="6" t="str">
        <f>IF($C2565,INDEX(RawData!$A$1:$D$27422,$D2565,4),"")</f>
        <v/>
      </c>
      <c r="J2565" s="5" t="b">
        <f t="shared" si="473"/>
        <v>0</v>
      </c>
      <c r="K2565" s="4" t="e">
        <f t="shared" si="474"/>
        <v>#N/A</v>
      </c>
      <c r="L2565" s="4" t="e">
        <f t="shared" si="475"/>
        <v>#N/A</v>
      </c>
      <c r="M2565" s="4" t="e">
        <f t="shared" ca="1" si="476"/>
        <v>#N/A</v>
      </c>
      <c r="N2565" s="4" t="e">
        <f t="shared" ca="1" si="477"/>
        <v>#N/A</v>
      </c>
      <c r="O2565" s="4" t="e">
        <f t="shared" ca="1" si="478"/>
        <v>#N/A</v>
      </c>
      <c r="P2565" s="4" t="e">
        <f t="shared" ca="1" si="479"/>
        <v>#N/A</v>
      </c>
    </row>
    <row r="2566" spans="1:16" x14ac:dyDescent="0.2">
      <c r="A2566">
        <f t="shared" si="470"/>
        <v>10236</v>
      </c>
      <c r="B2566" s="4" t="b">
        <f t="shared" si="471"/>
        <v>0</v>
      </c>
      <c r="C2566" s="5" t="b">
        <f t="shared" si="468"/>
        <v>0</v>
      </c>
      <c r="D2566" t="str">
        <f>IF(C2566,VLOOKUP($A2566,RawData!$A$2:$D$27422,2,1),"")</f>
        <v/>
      </c>
      <c r="E2566" t="str">
        <f>IF($C2566,INDEX(RawData!$A$1:$D$27422,$D2566,1),"")</f>
        <v/>
      </c>
      <c r="F2566" s="4" t="e">
        <f t="shared" ca="1" si="472"/>
        <v>#VALUE!</v>
      </c>
      <c r="G2566" t="str">
        <f t="shared" si="469"/>
        <v/>
      </c>
      <c r="H2566" s="6" t="str">
        <f>IF($C2566,INDEX(RawData!$A$1:$D$27422,$D2566,3),"")</f>
        <v/>
      </c>
      <c r="I2566" s="6" t="str">
        <f>IF($C2566,INDEX(RawData!$A$1:$D$27422,$D2566,4),"")</f>
        <v/>
      </c>
      <c r="J2566" s="5" t="b">
        <f t="shared" si="473"/>
        <v>0</v>
      </c>
      <c r="K2566" s="4" t="e">
        <f t="shared" si="474"/>
        <v>#N/A</v>
      </c>
      <c r="L2566" s="4" t="e">
        <f t="shared" si="475"/>
        <v>#N/A</v>
      </c>
      <c r="M2566" s="4" t="e">
        <f t="shared" ca="1" si="476"/>
        <v>#N/A</v>
      </c>
      <c r="N2566" s="4" t="e">
        <f t="shared" ca="1" si="477"/>
        <v>#N/A</v>
      </c>
      <c r="O2566" s="4" t="e">
        <f t="shared" ca="1" si="478"/>
        <v>#N/A</v>
      </c>
      <c r="P2566" s="4" t="e">
        <f t="shared" ca="1" si="479"/>
        <v>#N/A</v>
      </c>
    </row>
    <row r="2567" spans="1:16" x14ac:dyDescent="0.2">
      <c r="A2567">
        <f t="shared" si="470"/>
        <v>10240</v>
      </c>
      <c r="B2567" s="4" t="b">
        <f t="shared" si="471"/>
        <v>0</v>
      </c>
      <c r="C2567" s="5" t="b">
        <f t="shared" ref="C2567:C2630" si="480">IF(AND(B2567,A2567&lt;=$H$1),TRUE(),FALSE())</f>
        <v>0</v>
      </c>
      <c r="D2567" t="str">
        <f>IF(C2567,VLOOKUP($A2567,RawData!$A$2:$D$27422,2,1),"")</f>
        <v/>
      </c>
      <c r="E2567" t="str">
        <f>IF($C2567,INDEX(RawData!$A$1:$D$27422,$D2567,1),"")</f>
        <v/>
      </c>
      <c r="F2567" s="4" t="e">
        <f t="shared" ca="1" si="472"/>
        <v>#VALUE!</v>
      </c>
      <c r="G2567" t="str">
        <f t="shared" ref="G2567:G2630" si="481">IF(C2567,ROW(),"")</f>
        <v/>
      </c>
      <c r="H2567" s="6" t="str">
        <f>IF($C2567,INDEX(RawData!$A$1:$D$27422,$D2567,3),"")</f>
        <v/>
      </c>
      <c r="I2567" s="6" t="str">
        <f>IF($C2567,INDEX(RawData!$A$1:$D$27422,$D2567,4),"")</f>
        <v/>
      </c>
      <c r="J2567" s="5" t="b">
        <f t="shared" si="473"/>
        <v>0</v>
      </c>
      <c r="K2567" s="4" t="e">
        <f t="shared" si="474"/>
        <v>#N/A</v>
      </c>
      <c r="L2567" s="4" t="e">
        <f t="shared" si="475"/>
        <v>#N/A</v>
      </c>
      <c r="M2567" s="4" t="e">
        <f t="shared" ca="1" si="476"/>
        <v>#N/A</v>
      </c>
      <c r="N2567" s="4" t="e">
        <f t="shared" ca="1" si="477"/>
        <v>#N/A</v>
      </c>
      <c r="O2567" s="4" t="e">
        <f t="shared" ca="1" si="478"/>
        <v>#N/A</v>
      </c>
      <c r="P2567" s="4" t="e">
        <f t="shared" ca="1" si="479"/>
        <v>#N/A</v>
      </c>
    </row>
    <row r="2568" spans="1:16" x14ac:dyDescent="0.2">
      <c r="A2568">
        <f t="shared" ref="A2568:A2631" si="482">A2567+$C$4</f>
        <v>10244</v>
      </c>
      <c r="B2568" s="4" t="b">
        <f t="shared" ref="B2568:B2631" si="483">IF(ROW()&lt;7+$H$4,TRUE(),FALSE())</f>
        <v>0</v>
      </c>
      <c r="C2568" s="5" t="b">
        <f t="shared" si="480"/>
        <v>0</v>
      </c>
      <c r="D2568" t="str">
        <f>IF(C2568,VLOOKUP($A2568,RawData!$A$2:$D$27422,2,1),"")</f>
        <v/>
      </c>
      <c r="E2568" t="str">
        <f>IF($C2568,INDEX(RawData!$A$1:$D$27422,$D2568,1),"")</f>
        <v/>
      </c>
      <c r="F2568" s="4" t="e">
        <f t="shared" ref="F2568:F2631" ca="1" si="484">$E2568-OFFSET($E$7:$E$27000,$H$3,0,1,1)</f>
        <v>#VALUE!</v>
      </c>
      <c r="G2568" t="str">
        <f t="shared" si="481"/>
        <v/>
      </c>
      <c r="H2568" s="6" t="str">
        <f>IF($C2568,INDEX(RawData!$A$1:$D$27422,$D2568,3),"")</f>
        <v/>
      </c>
      <c r="I2568" s="6" t="str">
        <f>IF($C2568,INDEX(RawData!$A$1:$D$27422,$D2568,4),"")</f>
        <v/>
      </c>
      <c r="J2568" s="5" t="b">
        <f t="shared" ref="J2568:J2631" si="485">IF(C2568,IF(E2568-$E$7&gt;=$C$1/2,TRUE(),FALSE()),FALSE())</f>
        <v>0</v>
      </c>
      <c r="K2568" s="4" t="e">
        <f t="shared" ref="K2568:K2631" si="486">IF(C2568,IF(J2568,VLOOKUP(ROUND($E2568,0)-$C$2,$E$7:$G$27427,3),#N/A),#N/A)</f>
        <v>#N/A</v>
      </c>
      <c r="L2568" s="4" t="e">
        <f t="shared" ref="L2568:L2631" si="487">IF(C2568,IF(J2568,VLOOKUP(FLOOR($E2568+$C$2,1),$E$7:$G$27427,3),#N/A),#N/A)</f>
        <v>#N/A</v>
      </c>
      <c r="M2568" s="4" t="e">
        <f t="shared" ref="M2568:M2631" ca="1" si="488">IF(C2568,IF(J2568,AVERAGE(OFFSET($I$1:$I$27000,$K2568-1,0,($L2568-$K2568)+1,1)),#N/A),#N/A)</f>
        <v>#N/A</v>
      </c>
      <c r="N2568" s="4" t="e">
        <f t="shared" ref="N2568:N2631" ca="1" si="489">IF(J2568,ABS(M2568-OFFSET($M$1:$M$27000,$L2568-1,0,1,1)),#N/A)</f>
        <v>#N/A</v>
      </c>
      <c r="O2568" s="4" t="e">
        <f t="shared" ref="O2568:O2631" ca="1" si="490">IF(AND($C2568,$J2568),OFFSET($N$1:$N$27000,$L2568,0,1,1),#N/A)</f>
        <v>#N/A</v>
      </c>
      <c r="P2568" s="4" t="e">
        <f t="shared" ca="1" si="479"/>
        <v>#N/A</v>
      </c>
    </row>
    <row r="2569" spans="1:16" x14ac:dyDescent="0.2">
      <c r="A2569">
        <f t="shared" si="482"/>
        <v>10248</v>
      </c>
      <c r="B2569" s="4" t="b">
        <f t="shared" si="483"/>
        <v>0</v>
      </c>
      <c r="C2569" s="5" t="b">
        <f t="shared" si="480"/>
        <v>0</v>
      </c>
      <c r="D2569" t="str">
        <f>IF(C2569,VLOOKUP($A2569,RawData!$A$2:$D$27422,2,1),"")</f>
        <v/>
      </c>
      <c r="E2569" t="str">
        <f>IF($C2569,INDEX(RawData!$A$1:$D$27422,$D2569,1),"")</f>
        <v/>
      </c>
      <c r="F2569" s="4" t="e">
        <f t="shared" ca="1" si="484"/>
        <v>#VALUE!</v>
      </c>
      <c r="G2569" t="str">
        <f t="shared" si="481"/>
        <v/>
      </c>
      <c r="H2569" s="6" t="str">
        <f>IF($C2569,INDEX(RawData!$A$1:$D$27422,$D2569,3),"")</f>
        <v/>
      </c>
      <c r="I2569" s="6" t="str">
        <f>IF($C2569,INDEX(RawData!$A$1:$D$27422,$D2569,4),"")</f>
        <v/>
      </c>
      <c r="J2569" s="5" t="b">
        <f t="shared" si="485"/>
        <v>0</v>
      </c>
      <c r="K2569" s="4" t="e">
        <f t="shared" si="486"/>
        <v>#N/A</v>
      </c>
      <c r="L2569" s="4" t="e">
        <f t="shared" si="487"/>
        <v>#N/A</v>
      </c>
      <c r="M2569" s="4" t="e">
        <f t="shared" ca="1" si="488"/>
        <v>#N/A</v>
      </c>
      <c r="N2569" s="4" t="e">
        <f t="shared" ca="1" si="489"/>
        <v>#N/A</v>
      </c>
      <c r="O2569" s="4" t="e">
        <f t="shared" ca="1" si="490"/>
        <v>#N/A</v>
      </c>
      <c r="P2569" s="4" t="e">
        <f t="shared" ref="P2569:P2632" ca="1" si="491">IF(AND($C2568,$J2568),IF(AND($O2568&lt;$C$3,$O2569&gt;=$C$3),$P2568+1,IF(AND($O2568&gt;=$C$3,$O2569&lt;$C$3),$P2568+1,$P2568)),$P2568)</f>
        <v>#N/A</v>
      </c>
    </row>
    <row r="2570" spans="1:16" x14ac:dyDescent="0.2">
      <c r="A2570">
        <f t="shared" si="482"/>
        <v>10252</v>
      </c>
      <c r="B2570" s="4" t="b">
        <f t="shared" si="483"/>
        <v>0</v>
      </c>
      <c r="C2570" s="5" t="b">
        <f t="shared" si="480"/>
        <v>0</v>
      </c>
      <c r="D2570" t="str">
        <f>IF(C2570,VLOOKUP($A2570,RawData!$A$2:$D$27422,2,1),"")</f>
        <v/>
      </c>
      <c r="E2570" t="str">
        <f>IF($C2570,INDEX(RawData!$A$1:$D$27422,$D2570,1),"")</f>
        <v/>
      </c>
      <c r="F2570" s="4" t="e">
        <f t="shared" ca="1" si="484"/>
        <v>#VALUE!</v>
      </c>
      <c r="G2570" t="str">
        <f t="shared" si="481"/>
        <v/>
      </c>
      <c r="H2570" s="6" t="str">
        <f>IF($C2570,INDEX(RawData!$A$1:$D$27422,$D2570,3),"")</f>
        <v/>
      </c>
      <c r="I2570" s="6" t="str">
        <f>IF($C2570,INDEX(RawData!$A$1:$D$27422,$D2570,4),"")</f>
        <v/>
      </c>
      <c r="J2570" s="5" t="b">
        <f t="shared" si="485"/>
        <v>0</v>
      </c>
      <c r="K2570" s="4" t="e">
        <f t="shared" si="486"/>
        <v>#N/A</v>
      </c>
      <c r="L2570" s="4" t="e">
        <f t="shared" si="487"/>
        <v>#N/A</v>
      </c>
      <c r="M2570" s="4" t="e">
        <f t="shared" ca="1" si="488"/>
        <v>#N/A</v>
      </c>
      <c r="N2570" s="4" t="e">
        <f t="shared" ca="1" si="489"/>
        <v>#N/A</v>
      </c>
      <c r="O2570" s="4" t="e">
        <f t="shared" ca="1" si="490"/>
        <v>#N/A</v>
      </c>
      <c r="P2570" s="4" t="e">
        <f t="shared" ca="1" si="491"/>
        <v>#N/A</v>
      </c>
    </row>
    <row r="2571" spans="1:16" x14ac:dyDescent="0.2">
      <c r="A2571">
        <f t="shared" si="482"/>
        <v>10256</v>
      </c>
      <c r="B2571" s="4" t="b">
        <f t="shared" si="483"/>
        <v>0</v>
      </c>
      <c r="C2571" s="5" t="b">
        <f t="shared" si="480"/>
        <v>0</v>
      </c>
      <c r="D2571" t="str">
        <f>IF(C2571,VLOOKUP($A2571,RawData!$A$2:$D$27422,2,1),"")</f>
        <v/>
      </c>
      <c r="E2571" t="str">
        <f>IF($C2571,INDEX(RawData!$A$1:$D$27422,$D2571,1),"")</f>
        <v/>
      </c>
      <c r="F2571" s="4" t="e">
        <f t="shared" ca="1" si="484"/>
        <v>#VALUE!</v>
      </c>
      <c r="G2571" t="str">
        <f t="shared" si="481"/>
        <v/>
      </c>
      <c r="H2571" s="6" t="str">
        <f>IF($C2571,INDEX(RawData!$A$1:$D$27422,$D2571,3),"")</f>
        <v/>
      </c>
      <c r="I2571" s="6" t="str">
        <f>IF($C2571,INDEX(RawData!$A$1:$D$27422,$D2571,4),"")</f>
        <v/>
      </c>
      <c r="J2571" s="5" t="b">
        <f t="shared" si="485"/>
        <v>0</v>
      </c>
      <c r="K2571" s="4" t="e">
        <f t="shared" si="486"/>
        <v>#N/A</v>
      </c>
      <c r="L2571" s="4" t="e">
        <f t="shared" si="487"/>
        <v>#N/A</v>
      </c>
      <c r="M2571" s="4" t="e">
        <f t="shared" ca="1" si="488"/>
        <v>#N/A</v>
      </c>
      <c r="N2571" s="4" t="e">
        <f t="shared" ca="1" si="489"/>
        <v>#N/A</v>
      </c>
      <c r="O2571" s="4" t="e">
        <f t="shared" ca="1" si="490"/>
        <v>#N/A</v>
      </c>
      <c r="P2571" s="4" t="e">
        <f t="shared" ca="1" si="491"/>
        <v>#N/A</v>
      </c>
    </row>
    <row r="2572" spans="1:16" x14ac:dyDescent="0.2">
      <c r="A2572">
        <f t="shared" si="482"/>
        <v>10260</v>
      </c>
      <c r="B2572" s="4" t="b">
        <f t="shared" si="483"/>
        <v>0</v>
      </c>
      <c r="C2572" s="5" t="b">
        <f t="shared" si="480"/>
        <v>0</v>
      </c>
      <c r="D2572" t="str">
        <f>IF(C2572,VLOOKUP($A2572,RawData!$A$2:$D$27422,2,1),"")</f>
        <v/>
      </c>
      <c r="E2572" t="str">
        <f>IF($C2572,INDEX(RawData!$A$1:$D$27422,$D2572,1),"")</f>
        <v/>
      </c>
      <c r="F2572" s="4" t="e">
        <f t="shared" ca="1" si="484"/>
        <v>#VALUE!</v>
      </c>
      <c r="G2572" t="str">
        <f t="shared" si="481"/>
        <v/>
      </c>
      <c r="H2572" s="6" t="str">
        <f>IF($C2572,INDEX(RawData!$A$1:$D$27422,$D2572,3),"")</f>
        <v/>
      </c>
      <c r="I2572" s="6" t="str">
        <f>IF($C2572,INDEX(RawData!$A$1:$D$27422,$D2572,4),"")</f>
        <v/>
      </c>
      <c r="J2572" s="5" t="b">
        <f t="shared" si="485"/>
        <v>0</v>
      </c>
      <c r="K2572" s="4" t="e">
        <f t="shared" si="486"/>
        <v>#N/A</v>
      </c>
      <c r="L2572" s="4" t="e">
        <f t="shared" si="487"/>
        <v>#N/A</v>
      </c>
      <c r="M2572" s="4" t="e">
        <f t="shared" ca="1" si="488"/>
        <v>#N/A</v>
      </c>
      <c r="N2572" s="4" t="e">
        <f t="shared" ca="1" si="489"/>
        <v>#N/A</v>
      </c>
      <c r="O2572" s="4" t="e">
        <f t="shared" ca="1" si="490"/>
        <v>#N/A</v>
      </c>
      <c r="P2572" s="4" t="e">
        <f t="shared" ca="1" si="491"/>
        <v>#N/A</v>
      </c>
    </row>
    <row r="2573" spans="1:16" x14ac:dyDescent="0.2">
      <c r="A2573">
        <f t="shared" si="482"/>
        <v>10264</v>
      </c>
      <c r="B2573" s="4" t="b">
        <f t="shared" si="483"/>
        <v>0</v>
      </c>
      <c r="C2573" s="5" t="b">
        <f t="shared" si="480"/>
        <v>0</v>
      </c>
      <c r="D2573" t="str">
        <f>IF(C2573,VLOOKUP($A2573,RawData!$A$2:$D$27422,2,1),"")</f>
        <v/>
      </c>
      <c r="E2573" t="str">
        <f>IF($C2573,INDEX(RawData!$A$1:$D$27422,$D2573,1),"")</f>
        <v/>
      </c>
      <c r="F2573" s="4" t="e">
        <f t="shared" ca="1" si="484"/>
        <v>#VALUE!</v>
      </c>
      <c r="G2573" t="str">
        <f t="shared" si="481"/>
        <v/>
      </c>
      <c r="H2573" s="6" t="str">
        <f>IF($C2573,INDEX(RawData!$A$1:$D$27422,$D2573,3),"")</f>
        <v/>
      </c>
      <c r="I2573" s="6" t="str">
        <f>IF($C2573,INDEX(RawData!$A$1:$D$27422,$D2573,4),"")</f>
        <v/>
      </c>
      <c r="J2573" s="5" t="b">
        <f t="shared" si="485"/>
        <v>0</v>
      </c>
      <c r="K2573" s="4" t="e">
        <f t="shared" si="486"/>
        <v>#N/A</v>
      </c>
      <c r="L2573" s="4" t="e">
        <f t="shared" si="487"/>
        <v>#N/A</v>
      </c>
      <c r="M2573" s="4" t="e">
        <f t="shared" ca="1" si="488"/>
        <v>#N/A</v>
      </c>
      <c r="N2573" s="4" t="e">
        <f t="shared" ca="1" si="489"/>
        <v>#N/A</v>
      </c>
      <c r="O2573" s="4" t="e">
        <f t="shared" ca="1" si="490"/>
        <v>#N/A</v>
      </c>
      <c r="P2573" s="4" t="e">
        <f t="shared" ca="1" si="491"/>
        <v>#N/A</v>
      </c>
    </row>
    <row r="2574" spans="1:16" x14ac:dyDescent="0.2">
      <c r="A2574">
        <f t="shared" si="482"/>
        <v>10268</v>
      </c>
      <c r="B2574" s="4" t="b">
        <f t="shared" si="483"/>
        <v>0</v>
      </c>
      <c r="C2574" s="5" t="b">
        <f t="shared" si="480"/>
        <v>0</v>
      </c>
      <c r="D2574" t="str">
        <f>IF(C2574,VLOOKUP($A2574,RawData!$A$2:$D$27422,2,1),"")</f>
        <v/>
      </c>
      <c r="E2574" t="str">
        <f>IF($C2574,INDEX(RawData!$A$1:$D$27422,$D2574,1),"")</f>
        <v/>
      </c>
      <c r="F2574" s="4" t="e">
        <f t="shared" ca="1" si="484"/>
        <v>#VALUE!</v>
      </c>
      <c r="G2574" t="str">
        <f t="shared" si="481"/>
        <v/>
      </c>
      <c r="H2574" s="6" t="str">
        <f>IF($C2574,INDEX(RawData!$A$1:$D$27422,$D2574,3),"")</f>
        <v/>
      </c>
      <c r="I2574" s="6" t="str">
        <f>IF($C2574,INDEX(RawData!$A$1:$D$27422,$D2574,4),"")</f>
        <v/>
      </c>
      <c r="J2574" s="5" t="b">
        <f t="shared" si="485"/>
        <v>0</v>
      </c>
      <c r="K2574" s="4" t="e">
        <f t="shared" si="486"/>
        <v>#N/A</v>
      </c>
      <c r="L2574" s="4" t="e">
        <f t="shared" si="487"/>
        <v>#N/A</v>
      </c>
      <c r="M2574" s="4" t="e">
        <f t="shared" ca="1" si="488"/>
        <v>#N/A</v>
      </c>
      <c r="N2574" s="4" t="e">
        <f t="shared" ca="1" si="489"/>
        <v>#N/A</v>
      </c>
      <c r="O2574" s="4" t="e">
        <f t="shared" ca="1" si="490"/>
        <v>#N/A</v>
      </c>
      <c r="P2574" s="4" t="e">
        <f t="shared" ca="1" si="491"/>
        <v>#N/A</v>
      </c>
    </row>
    <row r="2575" spans="1:16" x14ac:dyDescent="0.2">
      <c r="A2575">
        <f t="shared" si="482"/>
        <v>10272</v>
      </c>
      <c r="B2575" s="4" t="b">
        <f t="shared" si="483"/>
        <v>0</v>
      </c>
      <c r="C2575" s="5" t="b">
        <f t="shared" si="480"/>
        <v>0</v>
      </c>
      <c r="D2575" t="str">
        <f>IF(C2575,VLOOKUP($A2575,RawData!$A$2:$D$27422,2,1),"")</f>
        <v/>
      </c>
      <c r="E2575" t="str">
        <f>IF($C2575,INDEX(RawData!$A$1:$D$27422,$D2575,1),"")</f>
        <v/>
      </c>
      <c r="F2575" s="4" t="e">
        <f t="shared" ca="1" si="484"/>
        <v>#VALUE!</v>
      </c>
      <c r="G2575" t="str">
        <f t="shared" si="481"/>
        <v/>
      </c>
      <c r="H2575" s="6" t="str">
        <f>IF($C2575,INDEX(RawData!$A$1:$D$27422,$D2575,3),"")</f>
        <v/>
      </c>
      <c r="I2575" s="6" t="str">
        <f>IF($C2575,INDEX(RawData!$A$1:$D$27422,$D2575,4),"")</f>
        <v/>
      </c>
      <c r="J2575" s="5" t="b">
        <f t="shared" si="485"/>
        <v>0</v>
      </c>
      <c r="K2575" s="4" t="e">
        <f t="shared" si="486"/>
        <v>#N/A</v>
      </c>
      <c r="L2575" s="4" t="e">
        <f t="shared" si="487"/>
        <v>#N/A</v>
      </c>
      <c r="M2575" s="4" t="e">
        <f t="shared" ca="1" si="488"/>
        <v>#N/A</v>
      </c>
      <c r="N2575" s="4" t="e">
        <f t="shared" ca="1" si="489"/>
        <v>#N/A</v>
      </c>
      <c r="O2575" s="4" t="e">
        <f t="shared" ca="1" si="490"/>
        <v>#N/A</v>
      </c>
      <c r="P2575" s="4" t="e">
        <f t="shared" ca="1" si="491"/>
        <v>#N/A</v>
      </c>
    </row>
    <row r="2576" spans="1:16" x14ac:dyDescent="0.2">
      <c r="A2576">
        <f t="shared" si="482"/>
        <v>10276</v>
      </c>
      <c r="B2576" s="4" t="b">
        <f t="shared" si="483"/>
        <v>0</v>
      </c>
      <c r="C2576" s="5" t="b">
        <f t="shared" si="480"/>
        <v>0</v>
      </c>
      <c r="D2576" t="str">
        <f>IF(C2576,VLOOKUP($A2576,RawData!$A$2:$D$27422,2,1),"")</f>
        <v/>
      </c>
      <c r="E2576" t="str">
        <f>IF($C2576,INDEX(RawData!$A$1:$D$27422,$D2576,1),"")</f>
        <v/>
      </c>
      <c r="F2576" s="4" t="e">
        <f t="shared" ca="1" si="484"/>
        <v>#VALUE!</v>
      </c>
      <c r="G2576" t="str">
        <f t="shared" si="481"/>
        <v/>
      </c>
      <c r="H2576" s="6" t="str">
        <f>IF($C2576,INDEX(RawData!$A$1:$D$27422,$D2576,3),"")</f>
        <v/>
      </c>
      <c r="I2576" s="6" t="str">
        <f>IF($C2576,INDEX(RawData!$A$1:$D$27422,$D2576,4),"")</f>
        <v/>
      </c>
      <c r="J2576" s="5" t="b">
        <f t="shared" si="485"/>
        <v>0</v>
      </c>
      <c r="K2576" s="4" t="e">
        <f t="shared" si="486"/>
        <v>#N/A</v>
      </c>
      <c r="L2576" s="4" t="e">
        <f t="shared" si="487"/>
        <v>#N/A</v>
      </c>
      <c r="M2576" s="4" t="e">
        <f t="shared" ca="1" si="488"/>
        <v>#N/A</v>
      </c>
      <c r="N2576" s="4" t="e">
        <f t="shared" ca="1" si="489"/>
        <v>#N/A</v>
      </c>
      <c r="O2576" s="4" t="e">
        <f t="shared" ca="1" si="490"/>
        <v>#N/A</v>
      </c>
      <c r="P2576" s="4" t="e">
        <f t="shared" ca="1" si="491"/>
        <v>#N/A</v>
      </c>
    </row>
    <row r="2577" spans="1:16" x14ac:dyDescent="0.2">
      <c r="A2577">
        <f t="shared" si="482"/>
        <v>10280</v>
      </c>
      <c r="B2577" s="4" t="b">
        <f t="shared" si="483"/>
        <v>0</v>
      </c>
      <c r="C2577" s="5" t="b">
        <f t="shared" si="480"/>
        <v>0</v>
      </c>
      <c r="D2577" t="str">
        <f>IF(C2577,VLOOKUP($A2577,RawData!$A$2:$D$27422,2,1),"")</f>
        <v/>
      </c>
      <c r="E2577" t="str">
        <f>IF($C2577,INDEX(RawData!$A$1:$D$27422,$D2577,1),"")</f>
        <v/>
      </c>
      <c r="F2577" s="4" t="e">
        <f t="shared" ca="1" si="484"/>
        <v>#VALUE!</v>
      </c>
      <c r="G2577" t="str">
        <f t="shared" si="481"/>
        <v/>
      </c>
      <c r="H2577" s="6" t="str">
        <f>IF($C2577,INDEX(RawData!$A$1:$D$27422,$D2577,3),"")</f>
        <v/>
      </c>
      <c r="I2577" s="6" t="str">
        <f>IF($C2577,INDEX(RawData!$A$1:$D$27422,$D2577,4),"")</f>
        <v/>
      </c>
      <c r="J2577" s="5" t="b">
        <f t="shared" si="485"/>
        <v>0</v>
      </c>
      <c r="K2577" s="4" t="e">
        <f t="shared" si="486"/>
        <v>#N/A</v>
      </c>
      <c r="L2577" s="4" t="e">
        <f t="shared" si="487"/>
        <v>#N/A</v>
      </c>
      <c r="M2577" s="4" t="e">
        <f t="shared" ca="1" si="488"/>
        <v>#N/A</v>
      </c>
      <c r="N2577" s="4" t="e">
        <f t="shared" ca="1" si="489"/>
        <v>#N/A</v>
      </c>
      <c r="O2577" s="4" t="e">
        <f t="shared" ca="1" si="490"/>
        <v>#N/A</v>
      </c>
      <c r="P2577" s="4" t="e">
        <f t="shared" ca="1" si="491"/>
        <v>#N/A</v>
      </c>
    </row>
    <row r="2578" spans="1:16" x14ac:dyDescent="0.2">
      <c r="A2578">
        <f t="shared" si="482"/>
        <v>10284</v>
      </c>
      <c r="B2578" s="4" t="b">
        <f t="shared" si="483"/>
        <v>0</v>
      </c>
      <c r="C2578" s="5" t="b">
        <f t="shared" si="480"/>
        <v>0</v>
      </c>
      <c r="D2578" t="str">
        <f>IF(C2578,VLOOKUP($A2578,RawData!$A$2:$D$27422,2,1),"")</f>
        <v/>
      </c>
      <c r="E2578" t="str">
        <f>IF($C2578,INDEX(RawData!$A$1:$D$27422,$D2578,1),"")</f>
        <v/>
      </c>
      <c r="F2578" s="4" t="e">
        <f t="shared" ca="1" si="484"/>
        <v>#VALUE!</v>
      </c>
      <c r="G2578" t="str">
        <f t="shared" si="481"/>
        <v/>
      </c>
      <c r="H2578" s="6" t="str">
        <f>IF($C2578,INDEX(RawData!$A$1:$D$27422,$D2578,3),"")</f>
        <v/>
      </c>
      <c r="I2578" s="6" t="str">
        <f>IF($C2578,INDEX(RawData!$A$1:$D$27422,$D2578,4),"")</f>
        <v/>
      </c>
      <c r="J2578" s="5" t="b">
        <f t="shared" si="485"/>
        <v>0</v>
      </c>
      <c r="K2578" s="4" t="e">
        <f t="shared" si="486"/>
        <v>#N/A</v>
      </c>
      <c r="L2578" s="4" t="e">
        <f t="shared" si="487"/>
        <v>#N/A</v>
      </c>
      <c r="M2578" s="4" t="e">
        <f t="shared" ca="1" si="488"/>
        <v>#N/A</v>
      </c>
      <c r="N2578" s="4" t="e">
        <f t="shared" ca="1" si="489"/>
        <v>#N/A</v>
      </c>
      <c r="O2578" s="4" t="e">
        <f t="shared" ca="1" si="490"/>
        <v>#N/A</v>
      </c>
      <c r="P2578" s="4" t="e">
        <f t="shared" ca="1" si="491"/>
        <v>#N/A</v>
      </c>
    </row>
    <row r="2579" spans="1:16" x14ac:dyDescent="0.2">
      <c r="A2579">
        <f t="shared" si="482"/>
        <v>10288</v>
      </c>
      <c r="B2579" s="4" t="b">
        <f t="shared" si="483"/>
        <v>0</v>
      </c>
      <c r="C2579" s="5" t="b">
        <f t="shared" si="480"/>
        <v>0</v>
      </c>
      <c r="D2579" t="str">
        <f>IF(C2579,VLOOKUP($A2579,RawData!$A$2:$D$27422,2,1),"")</f>
        <v/>
      </c>
      <c r="E2579" t="str">
        <f>IF($C2579,INDEX(RawData!$A$1:$D$27422,$D2579,1),"")</f>
        <v/>
      </c>
      <c r="F2579" s="4" t="e">
        <f t="shared" ca="1" si="484"/>
        <v>#VALUE!</v>
      </c>
      <c r="G2579" t="str">
        <f t="shared" si="481"/>
        <v/>
      </c>
      <c r="H2579" s="6" t="str">
        <f>IF($C2579,INDEX(RawData!$A$1:$D$27422,$D2579,3),"")</f>
        <v/>
      </c>
      <c r="I2579" s="6" t="str">
        <f>IF($C2579,INDEX(RawData!$A$1:$D$27422,$D2579,4),"")</f>
        <v/>
      </c>
      <c r="J2579" s="5" t="b">
        <f t="shared" si="485"/>
        <v>0</v>
      </c>
      <c r="K2579" s="4" t="e">
        <f t="shared" si="486"/>
        <v>#N/A</v>
      </c>
      <c r="L2579" s="4" t="e">
        <f t="shared" si="487"/>
        <v>#N/A</v>
      </c>
      <c r="M2579" s="4" t="e">
        <f t="shared" ca="1" si="488"/>
        <v>#N/A</v>
      </c>
      <c r="N2579" s="4" t="e">
        <f t="shared" ca="1" si="489"/>
        <v>#N/A</v>
      </c>
      <c r="O2579" s="4" t="e">
        <f t="shared" ca="1" si="490"/>
        <v>#N/A</v>
      </c>
      <c r="P2579" s="4" t="e">
        <f t="shared" ca="1" si="491"/>
        <v>#N/A</v>
      </c>
    </row>
    <row r="2580" spans="1:16" x14ac:dyDescent="0.2">
      <c r="A2580">
        <f t="shared" si="482"/>
        <v>10292</v>
      </c>
      <c r="B2580" s="4" t="b">
        <f t="shared" si="483"/>
        <v>0</v>
      </c>
      <c r="C2580" s="5" t="b">
        <f t="shared" si="480"/>
        <v>0</v>
      </c>
      <c r="D2580" t="str">
        <f>IF(C2580,VLOOKUP($A2580,RawData!$A$2:$D$27422,2,1),"")</f>
        <v/>
      </c>
      <c r="E2580" t="str">
        <f>IF($C2580,INDEX(RawData!$A$1:$D$27422,$D2580,1),"")</f>
        <v/>
      </c>
      <c r="F2580" s="4" t="e">
        <f t="shared" ca="1" si="484"/>
        <v>#VALUE!</v>
      </c>
      <c r="G2580" t="str">
        <f t="shared" si="481"/>
        <v/>
      </c>
      <c r="H2580" s="6" t="str">
        <f>IF($C2580,INDEX(RawData!$A$1:$D$27422,$D2580,3),"")</f>
        <v/>
      </c>
      <c r="I2580" s="6" t="str">
        <f>IF($C2580,INDEX(RawData!$A$1:$D$27422,$D2580,4),"")</f>
        <v/>
      </c>
      <c r="J2580" s="5" t="b">
        <f t="shared" si="485"/>
        <v>0</v>
      </c>
      <c r="K2580" s="4" t="e">
        <f t="shared" si="486"/>
        <v>#N/A</v>
      </c>
      <c r="L2580" s="4" t="e">
        <f t="shared" si="487"/>
        <v>#N/A</v>
      </c>
      <c r="M2580" s="4" t="e">
        <f t="shared" ca="1" si="488"/>
        <v>#N/A</v>
      </c>
      <c r="N2580" s="4" t="e">
        <f t="shared" ca="1" si="489"/>
        <v>#N/A</v>
      </c>
      <c r="O2580" s="4" t="e">
        <f t="shared" ca="1" si="490"/>
        <v>#N/A</v>
      </c>
      <c r="P2580" s="4" t="e">
        <f t="shared" ca="1" si="491"/>
        <v>#N/A</v>
      </c>
    </row>
    <row r="2581" spans="1:16" x14ac:dyDescent="0.2">
      <c r="A2581">
        <f t="shared" si="482"/>
        <v>10296</v>
      </c>
      <c r="B2581" s="4" t="b">
        <f t="shared" si="483"/>
        <v>0</v>
      </c>
      <c r="C2581" s="5" t="b">
        <f t="shared" si="480"/>
        <v>0</v>
      </c>
      <c r="D2581" t="str">
        <f>IF(C2581,VLOOKUP($A2581,RawData!$A$2:$D$27422,2,1),"")</f>
        <v/>
      </c>
      <c r="E2581" t="str">
        <f>IF($C2581,INDEX(RawData!$A$1:$D$27422,$D2581,1),"")</f>
        <v/>
      </c>
      <c r="F2581" s="4" t="e">
        <f t="shared" ca="1" si="484"/>
        <v>#VALUE!</v>
      </c>
      <c r="G2581" t="str">
        <f t="shared" si="481"/>
        <v/>
      </c>
      <c r="H2581" s="6" t="str">
        <f>IF($C2581,INDEX(RawData!$A$1:$D$27422,$D2581,3),"")</f>
        <v/>
      </c>
      <c r="I2581" s="6" t="str">
        <f>IF($C2581,INDEX(RawData!$A$1:$D$27422,$D2581,4),"")</f>
        <v/>
      </c>
      <c r="J2581" s="5" t="b">
        <f t="shared" si="485"/>
        <v>0</v>
      </c>
      <c r="K2581" s="4" t="e">
        <f t="shared" si="486"/>
        <v>#N/A</v>
      </c>
      <c r="L2581" s="4" t="e">
        <f t="shared" si="487"/>
        <v>#N/A</v>
      </c>
      <c r="M2581" s="4" t="e">
        <f t="shared" ca="1" si="488"/>
        <v>#N/A</v>
      </c>
      <c r="N2581" s="4" t="e">
        <f t="shared" ca="1" si="489"/>
        <v>#N/A</v>
      </c>
      <c r="O2581" s="4" t="e">
        <f t="shared" ca="1" si="490"/>
        <v>#N/A</v>
      </c>
      <c r="P2581" s="4" t="e">
        <f t="shared" ca="1" si="491"/>
        <v>#N/A</v>
      </c>
    </row>
    <row r="2582" spans="1:16" x14ac:dyDescent="0.2">
      <c r="A2582">
        <f t="shared" si="482"/>
        <v>10300</v>
      </c>
      <c r="B2582" s="4" t="b">
        <f t="shared" si="483"/>
        <v>0</v>
      </c>
      <c r="C2582" s="5" t="b">
        <f t="shared" si="480"/>
        <v>0</v>
      </c>
      <c r="D2582" t="str">
        <f>IF(C2582,VLOOKUP($A2582,RawData!$A$2:$D$27422,2,1),"")</f>
        <v/>
      </c>
      <c r="E2582" t="str">
        <f>IF($C2582,INDEX(RawData!$A$1:$D$27422,$D2582,1),"")</f>
        <v/>
      </c>
      <c r="F2582" s="4" t="e">
        <f t="shared" ca="1" si="484"/>
        <v>#VALUE!</v>
      </c>
      <c r="G2582" t="str">
        <f t="shared" si="481"/>
        <v/>
      </c>
      <c r="H2582" s="6" t="str">
        <f>IF($C2582,INDEX(RawData!$A$1:$D$27422,$D2582,3),"")</f>
        <v/>
      </c>
      <c r="I2582" s="6" t="str">
        <f>IF($C2582,INDEX(RawData!$A$1:$D$27422,$D2582,4),"")</f>
        <v/>
      </c>
      <c r="J2582" s="5" t="b">
        <f t="shared" si="485"/>
        <v>0</v>
      </c>
      <c r="K2582" s="4" t="e">
        <f t="shared" si="486"/>
        <v>#N/A</v>
      </c>
      <c r="L2582" s="4" t="e">
        <f t="shared" si="487"/>
        <v>#N/A</v>
      </c>
      <c r="M2582" s="4" t="e">
        <f t="shared" ca="1" si="488"/>
        <v>#N/A</v>
      </c>
      <c r="N2582" s="4" t="e">
        <f t="shared" ca="1" si="489"/>
        <v>#N/A</v>
      </c>
      <c r="O2582" s="4" t="e">
        <f t="shared" ca="1" si="490"/>
        <v>#N/A</v>
      </c>
      <c r="P2582" s="4" t="e">
        <f t="shared" ca="1" si="491"/>
        <v>#N/A</v>
      </c>
    </row>
    <row r="2583" spans="1:16" x14ac:dyDescent="0.2">
      <c r="A2583">
        <f t="shared" si="482"/>
        <v>10304</v>
      </c>
      <c r="B2583" s="4" t="b">
        <f t="shared" si="483"/>
        <v>0</v>
      </c>
      <c r="C2583" s="5" t="b">
        <f t="shared" si="480"/>
        <v>0</v>
      </c>
      <c r="D2583" t="str">
        <f>IF(C2583,VLOOKUP($A2583,RawData!$A$2:$D$27422,2,1),"")</f>
        <v/>
      </c>
      <c r="E2583" t="str">
        <f>IF($C2583,INDEX(RawData!$A$1:$D$27422,$D2583,1),"")</f>
        <v/>
      </c>
      <c r="F2583" s="4" t="e">
        <f t="shared" ca="1" si="484"/>
        <v>#VALUE!</v>
      </c>
      <c r="G2583" t="str">
        <f t="shared" si="481"/>
        <v/>
      </c>
      <c r="H2583" s="6" t="str">
        <f>IF($C2583,INDEX(RawData!$A$1:$D$27422,$D2583,3),"")</f>
        <v/>
      </c>
      <c r="I2583" s="6" t="str">
        <f>IF($C2583,INDEX(RawData!$A$1:$D$27422,$D2583,4),"")</f>
        <v/>
      </c>
      <c r="J2583" s="5" t="b">
        <f t="shared" si="485"/>
        <v>0</v>
      </c>
      <c r="K2583" s="4" t="e">
        <f t="shared" si="486"/>
        <v>#N/A</v>
      </c>
      <c r="L2583" s="4" t="e">
        <f t="shared" si="487"/>
        <v>#N/A</v>
      </c>
      <c r="M2583" s="4" t="e">
        <f t="shared" ca="1" si="488"/>
        <v>#N/A</v>
      </c>
      <c r="N2583" s="4" t="e">
        <f t="shared" ca="1" si="489"/>
        <v>#N/A</v>
      </c>
      <c r="O2583" s="4" t="e">
        <f t="shared" ca="1" si="490"/>
        <v>#N/A</v>
      </c>
      <c r="P2583" s="4" t="e">
        <f t="shared" ca="1" si="491"/>
        <v>#N/A</v>
      </c>
    </row>
    <row r="2584" spans="1:16" x14ac:dyDescent="0.2">
      <c r="A2584">
        <f t="shared" si="482"/>
        <v>10308</v>
      </c>
      <c r="B2584" s="4" t="b">
        <f t="shared" si="483"/>
        <v>0</v>
      </c>
      <c r="C2584" s="5" t="b">
        <f t="shared" si="480"/>
        <v>0</v>
      </c>
      <c r="D2584" t="str">
        <f>IF(C2584,VLOOKUP($A2584,RawData!$A$2:$D$27422,2,1),"")</f>
        <v/>
      </c>
      <c r="E2584" t="str">
        <f>IF($C2584,INDEX(RawData!$A$1:$D$27422,$D2584,1),"")</f>
        <v/>
      </c>
      <c r="F2584" s="4" t="e">
        <f t="shared" ca="1" si="484"/>
        <v>#VALUE!</v>
      </c>
      <c r="G2584" t="str">
        <f t="shared" si="481"/>
        <v/>
      </c>
      <c r="H2584" s="6" t="str">
        <f>IF($C2584,INDEX(RawData!$A$1:$D$27422,$D2584,3),"")</f>
        <v/>
      </c>
      <c r="I2584" s="6" t="str">
        <f>IF($C2584,INDEX(RawData!$A$1:$D$27422,$D2584,4),"")</f>
        <v/>
      </c>
      <c r="J2584" s="5" t="b">
        <f t="shared" si="485"/>
        <v>0</v>
      </c>
      <c r="K2584" s="4" t="e">
        <f t="shared" si="486"/>
        <v>#N/A</v>
      </c>
      <c r="L2584" s="4" t="e">
        <f t="shared" si="487"/>
        <v>#N/A</v>
      </c>
      <c r="M2584" s="4" t="e">
        <f t="shared" ca="1" si="488"/>
        <v>#N/A</v>
      </c>
      <c r="N2584" s="4" t="e">
        <f t="shared" ca="1" si="489"/>
        <v>#N/A</v>
      </c>
      <c r="O2584" s="4" t="e">
        <f t="shared" ca="1" si="490"/>
        <v>#N/A</v>
      </c>
      <c r="P2584" s="4" t="e">
        <f t="shared" ca="1" si="491"/>
        <v>#N/A</v>
      </c>
    </row>
    <row r="2585" spans="1:16" x14ac:dyDescent="0.2">
      <c r="A2585">
        <f t="shared" si="482"/>
        <v>10312</v>
      </c>
      <c r="B2585" s="4" t="b">
        <f t="shared" si="483"/>
        <v>0</v>
      </c>
      <c r="C2585" s="5" t="b">
        <f t="shared" si="480"/>
        <v>0</v>
      </c>
      <c r="D2585" t="str">
        <f>IF(C2585,VLOOKUP($A2585,RawData!$A$2:$D$27422,2,1),"")</f>
        <v/>
      </c>
      <c r="E2585" t="str">
        <f>IF($C2585,INDEX(RawData!$A$1:$D$27422,$D2585,1),"")</f>
        <v/>
      </c>
      <c r="F2585" s="4" t="e">
        <f t="shared" ca="1" si="484"/>
        <v>#VALUE!</v>
      </c>
      <c r="G2585" t="str">
        <f t="shared" si="481"/>
        <v/>
      </c>
      <c r="H2585" s="6" t="str">
        <f>IF($C2585,INDEX(RawData!$A$1:$D$27422,$D2585,3),"")</f>
        <v/>
      </c>
      <c r="I2585" s="6" t="str">
        <f>IF($C2585,INDEX(RawData!$A$1:$D$27422,$D2585,4),"")</f>
        <v/>
      </c>
      <c r="J2585" s="5" t="b">
        <f t="shared" si="485"/>
        <v>0</v>
      </c>
      <c r="K2585" s="4" t="e">
        <f t="shared" si="486"/>
        <v>#N/A</v>
      </c>
      <c r="L2585" s="4" t="e">
        <f t="shared" si="487"/>
        <v>#N/A</v>
      </c>
      <c r="M2585" s="4" t="e">
        <f t="shared" ca="1" si="488"/>
        <v>#N/A</v>
      </c>
      <c r="N2585" s="4" t="e">
        <f t="shared" ca="1" si="489"/>
        <v>#N/A</v>
      </c>
      <c r="O2585" s="4" t="e">
        <f t="shared" ca="1" si="490"/>
        <v>#N/A</v>
      </c>
      <c r="P2585" s="4" t="e">
        <f t="shared" ca="1" si="491"/>
        <v>#N/A</v>
      </c>
    </row>
    <row r="2586" spans="1:16" x14ac:dyDescent="0.2">
      <c r="A2586">
        <f t="shared" si="482"/>
        <v>10316</v>
      </c>
      <c r="B2586" s="4" t="b">
        <f t="shared" si="483"/>
        <v>0</v>
      </c>
      <c r="C2586" s="5" t="b">
        <f t="shared" si="480"/>
        <v>0</v>
      </c>
      <c r="D2586" t="str">
        <f>IF(C2586,VLOOKUP($A2586,RawData!$A$2:$D$27422,2,1),"")</f>
        <v/>
      </c>
      <c r="E2586" t="str">
        <f>IF($C2586,INDEX(RawData!$A$1:$D$27422,$D2586,1),"")</f>
        <v/>
      </c>
      <c r="F2586" s="4" t="e">
        <f t="shared" ca="1" si="484"/>
        <v>#VALUE!</v>
      </c>
      <c r="G2586" t="str">
        <f t="shared" si="481"/>
        <v/>
      </c>
      <c r="H2586" s="6" t="str">
        <f>IF($C2586,INDEX(RawData!$A$1:$D$27422,$D2586,3),"")</f>
        <v/>
      </c>
      <c r="I2586" s="6" t="str">
        <f>IF($C2586,INDEX(RawData!$A$1:$D$27422,$D2586,4),"")</f>
        <v/>
      </c>
      <c r="J2586" s="5" t="b">
        <f t="shared" si="485"/>
        <v>0</v>
      </c>
      <c r="K2586" s="4" t="e">
        <f t="shared" si="486"/>
        <v>#N/A</v>
      </c>
      <c r="L2586" s="4" t="e">
        <f t="shared" si="487"/>
        <v>#N/A</v>
      </c>
      <c r="M2586" s="4" t="e">
        <f t="shared" ca="1" si="488"/>
        <v>#N/A</v>
      </c>
      <c r="N2586" s="4" t="e">
        <f t="shared" ca="1" si="489"/>
        <v>#N/A</v>
      </c>
      <c r="O2586" s="4" t="e">
        <f t="shared" ca="1" si="490"/>
        <v>#N/A</v>
      </c>
      <c r="P2586" s="4" t="e">
        <f t="shared" ca="1" si="491"/>
        <v>#N/A</v>
      </c>
    </row>
    <row r="2587" spans="1:16" x14ac:dyDescent="0.2">
      <c r="A2587">
        <f t="shared" si="482"/>
        <v>10320</v>
      </c>
      <c r="B2587" s="4" t="b">
        <f t="shared" si="483"/>
        <v>0</v>
      </c>
      <c r="C2587" s="5" t="b">
        <f t="shared" si="480"/>
        <v>0</v>
      </c>
      <c r="D2587" t="str">
        <f>IF(C2587,VLOOKUP($A2587,RawData!$A$2:$D$27422,2,1),"")</f>
        <v/>
      </c>
      <c r="E2587" t="str">
        <f>IF($C2587,INDEX(RawData!$A$1:$D$27422,$D2587,1),"")</f>
        <v/>
      </c>
      <c r="F2587" s="4" t="e">
        <f t="shared" ca="1" si="484"/>
        <v>#VALUE!</v>
      </c>
      <c r="G2587" t="str">
        <f t="shared" si="481"/>
        <v/>
      </c>
      <c r="H2587" s="6" t="str">
        <f>IF($C2587,INDEX(RawData!$A$1:$D$27422,$D2587,3),"")</f>
        <v/>
      </c>
      <c r="I2587" s="6" t="str">
        <f>IF($C2587,INDEX(RawData!$A$1:$D$27422,$D2587,4),"")</f>
        <v/>
      </c>
      <c r="J2587" s="5" t="b">
        <f t="shared" si="485"/>
        <v>0</v>
      </c>
      <c r="K2587" s="4" t="e">
        <f t="shared" si="486"/>
        <v>#N/A</v>
      </c>
      <c r="L2587" s="4" t="e">
        <f t="shared" si="487"/>
        <v>#N/A</v>
      </c>
      <c r="M2587" s="4" t="e">
        <f t="shared" ca="1" si="488"/>
        <v>#N/A</v>
      </c>
      <c r="N2587" s="4" t="e">
        <f t="shared" ca="1" si="489"/>
        <v>#N/A</v>
      </c>
      <c r="O2587" s="4" t="e">
        <f t="shared" ca="1" si="490"/>
        <v>#N/A</v>
      </c>
      <c r="P2587" s="4" t="e">
        <f t="shared" ca="1" si="491"/>
        <v>#N/A</v>
      </c>
    </row>
    <row r="2588" spans="1:16" x14ac:dyDescent="0.2">
      <c r="A2588">
        <f t="shared" si="482"/>
        <v>10324</v>
      </c>
      <c r="B2588" s="4" t="b">
        <f t="shared" si="483"/>
        <v>0</v>
      </c>
      <c r="C2588" s="5" t="b">
        <f t="shared" si="480"/>
        <v>0</v>
      </c>
      <c r="D2588" t="str">
        <f>IF(C2588,VLOOKUP($A2588,RawData!$A$2:$D$27422,2,1),"")</f>
        <v/>
      </c>
      <c r="E2588" t="str">
        <f>IF($C2588,INDEX(RawData!$A$1:$D$27422,$D2588,1),"")</f>
        <v/>
      </c>
      <c r="F2588" s="4" t="e">
        <f t="shared" ca="1" si="484"/>
        <v>#VALUE!</v>
      </c>
      <c r="G2588" t="str">
        <f t="shared" si="481"/>
        <v/>
      </c>
      <c r="H2588" s="6" t="str">
        <f>IF($C2588,INDEX(RawData!$A$1:$D$27422,$D2588,3),"")</f>
        <v/>
      </c>
      <c r="I2588" s="6" t="str">
        <f>IF($C2588,INDEX(RawData!$A$1:$D$27422,$D2588,4),"")</f>
        <v/>
      </c>
      <c r="J2588" s="5" t="b">
        <f t="shared" si="485"/>
        <v>0</v>
      </c>
      <c r="K2588" s="4" t="e">
        <f t="shared" si="486"/>
        <v>#N/A</v>
      </c>
      <c r="L2588" s="4" t="e">
        <f t="shared" si="487"/>
        <v>#N/A</v>
      </c>
      <c r="M2588" s="4" t="e">
        <f t="shared" ca="1" si="488"/>
        <v>#N/A</v>
      </c>
      <c r="N2588" s="4" t="e">
        <f t="shared" ca="1" si="489"/>
        <v>#N/A</v>
      </c>
      <c r="O2588" s="4" t="e">
        <f t="shared" ca="1" si="490"/>
        <v>#N/A</v>
      </c>
      <c r="P2588" s="4" t="e">
        <f t="shared" ca="1" si="491"/>
        <v>#N/A</v>
      </c>
    </row>
    <row r="2589" spans="1:16" x14ac:dyDescent="0.2">
      <c r="A2589">
        <f t="shared" si="482"/>
        <v>10328</v>
      </c>
      <c r="B2589" s="4" t="b">
        <f t="shared" si="483"/>
        <v>0</v>
      </c>
      <c r="C2589" s="5" t="b">
        <f t="shared" si="480"/>
        <v>0</v>
      </c>
      <c r="D2589" t="str">
        <f>IF(C2589,VLOOKUP($A2589,RawData!$A$2:$D$27422,2,1),"")</f>
        <v/>
      </c>
      <c r="E2589" t="str">
        <f>IF($C2589,INDEX(RawData!$A$1:$D$27422,$D2589,1),"")</f>
        <v/>
      </c>
      <c r="F2589" s="4" t="e">
        <f t="shared" ca="1" si="484"/>
        <v>#VALUE!</v>
      </c>
      <c r="G2589" t="str">
        <f t="shared" si="481"/>
        <v/>
      </c>
      <c r="H2589" s="6" t="str">
        <f>IF($C2589,INDEX(RawData!$A$1:$D$27422,$D2589,3),"")</f>
        <v/>
      </c>
      <c r="I2589" s="6" t="str">
        <f>IF($C2589,INDEX(RawData!$A$1:$D$27422,$D2589,4),"")</f>
        <v/>
      </c>
      <c r="J2589" s="5" t="b">
        <f t="shared" si="485"/>
        <v>0</v>
      </c>
      <c r="K2589" s="4" t="e">
        <f t="shared" si="486"/>
        <v>#N/A</v>
      </c>
      <c r="L2589" s="4" t="e">
        <f t="shared" si="487"/>
        <v>#N/A</v>
      </c>
      <c r="M2589" s="4" t="e">
        <f t="shared" ca="1" si="488"/>
        <v>#N/A</v>
      </c>
      <c r="N2589" s="4" t="e">
        <f t="shared" ca="1" si="489"/>
        <v>#N/A</v>
      </c>
      <c r="O2589" s="4" t="e">
        <f t="shared" ca="1" si="490"/>
        <v>#N/A</v>
      </c>
      <c r="P2589" s="4" t="e">
        <f t="shared" ca="1" si="491"/>
        <v>#N/A</v>
      </c>
    </row>
    <row r="2590" spans="1:16" x14ac:dyDescent="0.2">
      <c r="A2590">
        <f t="shared" si="482"/>
        <v>10332</v>
      </c>
      <c r="B2590" s="4" t="b">
        <f t="shared" si="483"/>
        <v>0</v>
      </c>
      <c r="C2590" s="5" t="b">
        <f t="shared" si="480"/>
        <v>0</v>
      </c>
      <c r="D2590" t="str">
        <f>IF(C2590,VLOOKUP($A2590,RawData!$A$2:$D$27422,2,1),"")</f>
        <v/>
      </c>
      <c r="E2590" t="str">
        <f>IF($C2590,INDEX(RawData!$A$1:$D$27422,$D2590,1),"")</f>
        <v/>
      </c>
      <c r="F2590" s="4" t="e">
        <f t="shared" ca="1" si="484"/>
        <v>#VALUE!</v>
      </c>
      <c r="G2590" t="str">
        <f t="shared" si="481"/>
        <v/>
      </c>
      <c r="H2590" s="6" t="str">
        <f>IF($C2590,INDEX(RawData!$A$1:$D$27422,$D2590,3),"")</f>
        <v/>
      </c>
      <c r="I2590" s="6" t="str">
        <f>IF($C2590,INDEX(RawData!$A$1:$D$27422,$D2590,4),"")</f>
        <v/>
      </c>
      <c r="J2590" s="5" t="b">
        <f t="shared" si="485"/>
        <v>0</v>
      </c>
      <c r="K2590" s="4" t="e">
        <f t="shared" si="486"/>
        <v>#N/A</v>
      </c>
      <c r="L2590" s="4" t="e">
        <f t="shared" si="487"/>
        <v>#N/A</v>
      </c>
      <c r="M2590" s="4" t="e">
        <f t="shared" ca="1" si="488"/>
        <v>#N/A</v>
      </c>
      <c r="N2590" s="4" t="e">
        <f t="shared" ca="1" si="489"/>
        <v>#N/A</v>
      </c>
      <c r="O2590" s="4" t="e">
        <f t="shared" ca="1" si="490"/>
        <v>#N/A</v>
      </c>
      <c r="P2590" s="4" t="e">
        <f t="shared" ca="1" si="491"/>
        <v>#N/A</v>
      </c>
    </row>
    <row r="2591" spans="1:16" x14ac:dyDescent="0.2">
      <c r="A2591">
        <f t="shared" si="482"/>
        <v>10336</v>
      </c>
      <c r="B2591" s="4" t="b">
        <f t="shared" si="483"/>
        <v>0</v>
      </c>
      <c r="C2591" s="5" t="b">
        <f t="shared" si="480"/>
        <v>0</v>
      </c>
      <c r="D2591" t="str">
        <f>IF(C2591,VLOOKUP($A2591,RawData!$A$2:$D$27422,2,1),"")</f>
        <v/>
      </c>
      <c r="E2591" t="str">
        <f>IF($C2591,INDEX(RawData!$A$1:$D$27422,$D2591,1),"")</f>
        <v/>
      </c>
      <c r="F2591" s="4" t="e">
        <f t="shared" ca="1" si="484"/>
        <v>#VALUE!</v>
      </c>
      <c r="G2591" t="str">
        <f t="shared" si="481"/>
        <v/>
      </c>
      <c r="H2591" s="6" t="str">
        <f>IF($C2591,INDEX(RawData!$A$1:$D$27422,$D2591,3),"")</f>
        <v/>
      </c>
      <c r="I2591" s="6" t="str">
        <f>IF($C2591,INDEX(RawData!$A$1:$D$27422,$D2591,4),"")</f>
        <v/>
      </c>
      <c r="J2591" s="5" t="b">
        <f t="shared" si="485"/>
        <v>0</v>
      </c>
      <c r="K2591" s="4" t="e">
        <f t="shared" si="486"/>
        <v>#N/A</v>
      </c>
      <c r="L2591" s="4" t="e">
        <f t="shared" si="487"/>
        <v>#N/A</v>
      </c>
      <c r="M2591" s="4" t="e">
        <f t="shared" ca="1" si="488"/>
        <v>#N/A</v>
      </c>
      <c r="N2591" s="4" t="e">
        <f t="shared" ca="1" si="489"/>
        <v>#N/A</v>
      </c>
      <c r="O2591" s="4" t="e">
        <f t="shared" ca="1" si="490"/>
        <v>#N/A</v>
      </c>
      <c r="P2591" s="4" t="e">
        <f t="shared" ca="1" si="491"/>
        <v>#N/A</v>
      </c>
    </row>
    <row r="2592" spans="1:16" x14ac:dyDescent="0.2">
      <c r="A2592">
        <f t="shared" si="482"/>
        <v>10340</v>
      </c>
      <c r="B2592" s="4" t="b">
        <f t="shared" si="483"/>
        <v>0</v>
      </c>
      <c r="C2592" s="5" t="b">
        <f t="shared" si="480"/>
        <v>0</v>
      </c>
      <c r="D2592" t="str">
        <f>IF(C2592,VLOOKUP($A2592,RawData!$A$2:$D$27422,2,1),"")</f>
        <v/>
      </c>
      <c r="E2592" t="str">
        <f>IF($C2592,INDEX(RawData!$A$1:$D$27422,$D2592,1),"")</f>
        <v/>
      </c>
      <c r="F2592" s="4" t="e">
        <f t="shared" ca="1" si="484"/>
        <v>#VALUE!</v>
      </c>
      <c r="G2592" t="str">
        <f t="shared" si="481"/>
        <v/>
      </c>
      <c r="H2592" s="6" t="str">
        <f>IF($C2592,INDEX(RawData!$A$1:$D$27422,$D2592,3),"")</f>
        <v/>
      </c>
      <c r="I2592" s="6" t="str">
        <f>IF($C2592,INDEX(RawData!$A$1:$D$27422,$D2592,4),"")</f>
        <v/>
      </c>
      <c r="J2592" s="5" t="b">
        <f t="shared" si="485"/>
        <v>0</v>
      </c>
      <c r="K2592" s="4" t="e">
        <f t="shared" si="486"/>
        <v>#N/A</v>
      </c>
      <c r="L2592" s="4" t="e">
        <f t="shared" si="487"/>
        <v>#N/A</v>
      </c>
      <c r="M2592" s="4" t="e">
        <f t="shared" ca="1" si="488"/>
        <v>#N/A</v>
      </c>
      <c r="N2592" s="4" t="e">
        <f t="shared" ca="1" si="489"/>
        <v>#N/A</v>
      </c>
      <c r="O2592" s="4" t="e">
        <f t="shared" ca="1" si="490"/>
        <v>#N/A</v>
      </c>
      <c r="P2592" s="4" t="e">
        <f t="shared" ca="1" si="491"/>
        <v>#N/A</v>
      </c>
    </row>
    <row r="2593" spans="1:16" x14ac:dyDescent="0.2">
      <c r="A2593">
        <f t="shared" si="482"/>
        <v>10344</v>
      </c>
      <c r="B2593" s="4" t="b">
        <f t="shared" si="483"/>
        <v>0</v>
      </c>
      <c r="C2593" s="5" t="b">
        <f t="shared" si="480"/>
        <v>0</v>
      </c>
      <c r="D2593" t="str">
        <f>IF(C2593,VLOOKUP($A2593,RawData!$A$2:$D$27422,2,1),"")</f>
        <v/>
      </c>
      <c r="E2593" t="str">
        <f>IF($C2593,INDEX(RawData!$A$1:$D$27422,$D2593,1),"")</f>
        <v/>
      </c>
      <c r="F2593" s="4" t="e">
        <f t="shared" ca="1" si="484"/>
        <v>#VALUE!</v>
      </c>
      <c r="G2593" t="str">
        <f t="shared" si="481"/>
        <v/>
      </c>
      <c r="H2593" s="6" t="str">
        <f>IF($C2593,INDEX(RawData!$A$1:$D$27422,$D2593,3),"")</f>
        <v/>
      </c>
      <c r="I2593" s="6" t="str">
        <f>IF($C2593,INDEX(RawData!$A$1:$D$27422,$D2593,4),"")</f>
        <v/>
      </c>
      <c r="J2593" s="5" t="b">
        <f t="shared" si="485"/>
        <v>0</v>
      </c>
      <c r="K2593" s="4" t="e">
        <f t="shared" si="486"/>
        <v>#N/A</v>
      </c>
      <c r="L2593" s="4" t="e">
        <f t="shared" si="487"/>
        <v>#N/A</v>
      </c>
      <c r="M2593" s="4" t="e">
        <f t="shared" ca="1" si="488"/>
        <v>#N/A</v>
      </c>
      <c r="N2593" s="4" t="e">
        <f t="shared" ca="1" si="489"/>
        <v>#N/A</v>
      </c>
      <c r="O2593" s="4" t="e">
        <f t="shared" ca="1" si="490"/>
        <v>#N/A</v>
      </c>
      <c r="P2593" s="4" t="e">
        <f t="shared" ca="1" si="491"/>
        <v>#N/A</v>
      </c>
    </row>
    <row r="2594" spans="1:16" x14ac:dyDescent="0.2">
      <c r="A2594">
        <f t="shared" si="482"/>
        <v>10348</v>
      </c>
      <c r="B2594" s="4" t="b">
        <f t="shared" si="483"/>
        <v>0</v>
      </c>
      <c r="C2594" s="5" t="b">
        <f t="shared" si="480"/>
        <v>0</v>
      </c>
      <c r="D2594" t="str">
        <f>IF(C2594,VLOOKUP($A2594,RawData!$A$2:$D$27422,2,1),"")</f>
        <v/>
      </c>
      <c r="E2594" t="str">
        <f>IF($C2594,INDEX(RawData!$A$1:$D$27422,$D2594,1),"")</f>
        <v/>
      </c>
      <c r="F2594" s="4" t="e">
        <f t="shared" ca="1" si="484"/>
        <v>#VALUE!</v>
      </c>
      <c r="G2594" t="str">
        <f t="shared" si="481"/>
        <v/>
      </c>
      <c r="H2594" s="6" t="str">
        <f>IF($C2594,INDEX(RawData!$A$1:$D$27422,$D2594,3),"")</f>
        <v/>
      </c>
      <c r="I2594" s="6" t="str">
        <f>IF($C2594,INDEX(RawData!$A$1:$D$27422,$D2594,4),"")</f>
        <v/>
      </c>
      <c r="J2594" s="5" t="b">
        <f t="shared" si="485"/>
        <v>0</v>
      </c>
      <c r="K2594" s="4" t="e">
        <f t="shared" si="486"/>
        <v>#N/A</v>
      </c>
      <c r="L2594" s="4" t="e">
        <f t="shared" si="487"/>
        <v>#N/A</v>
      </c>
      <c r="M2594" s="4" t="e">
        <f t="shared" ca="1" si="488"/>
        <v>#N/A</v>
      </c>
      <c r="N2594" s="4" t="e">
        <f t="shared" ca="1" si="489"/>
        <v>#N/A</v>
      </c>
      <c r="O2594" s="4" t="e">
        <f t="shared" ca="1" si="490"/>
        <v>#N/A</v>
      </c>
      <c r="P2594" s="4" t="e">
        <f t="shared" ca="1" si="491"/>
        <v>#N/A</v>
      </c>
    </row>
    <row r="2595" spans="1:16" x14ac:dyDescent="0.2">
      <c r="A2595">
        <f t="shared" si="482"/>
        <v>10352</v>
      </c>
      <c r="B2595" s="4" t="b">
        <f t="shared" si="483"/>
        <v>0</v>
      </c>
      <c r="C2595" s="5" t="b">
        <f t="shared" si="480"/>
        <v>0</v>
      </c>
      <c r="D2595" t="str">
        <f>IF(C2595,VLOOKUP($A2595,RawData!$A$2:$D$27422,2,1),"")</f>
        <v/>
      </c>
      <c r="E2595" t="str">
        <f>IF($C2595,INDEX(RawData!$A$1:$D$27422,$D2595,1),"")</f>
        <v/>
      </c>
      <c r="F2595" s="4" t="e">
        <f t="shared" ca="1" si="484"/>
        <v>#VALUE!</v>
      </c>
      <c r="G2595" t="str">
        <f t="shared" si="481"/>
        <v/>
      </c>
      <c r="H2595" s="6" t="str">
        <f>IF($C2595,INDEX(RawData!$A$1:$D$27422,$D2595,3),"")</f>
        <v/>
      </c>
      <c r="I2595" s="6" t="str">
        <f>IF($C2595,INDEX(RawData!$A$1:$D$27422,$D2595,4),"")</f>
        <v/>
      </c>
      <c r="J2595" s="5" t="b">
        <f t="shared" si="485"/>
        <v>0</v>
      </c>
      <c r="K2595" s="4" t="e">
        <f t="shared" si="486"/>
        <v>#N/A</v>
      </c>
      <c r="L2595" s="4" t="e">
        <f t="shared" si="487"/>
        <v>#N/A</v>
      </c>
      <c r="M2595" s="4" t="e">
        <f t="shared" ca="1" si="488"/>
        <v>#N/A</v>
      </c>
      <c r="N2595" s="4" t="e">
        <f t="shared" ca="1" si="489"/>
        <v>#N/A</v>
      </c>
      <c r="O2595" s="4" t="e">
        <f t="shared" ca="1" si="490"/>
        <v>#N/A</v>
      </c>
      <c r="P2595" s="4" t="e">
        <f t="shared" ca="1" si="491"/>
        <v>#N/A</v>
      </c>
    </row>
    <row r="2596" spans="1:16" x14ac:dyDescent="0.2">
      <c r="A2596">
        <f t="shared" si="482"/>
        <v>10356</v>
      </c>
      <c r="B2596" s="4" t="b">
        <f t="shared" si="483"/>
        <v>0</v>
      </c>
      <c r="C2596" s="5" t="b">
        <f t="shared" si="480"/>
        <v>0</v>
      </c>
      <c r="D2596" t="str">
        <f>IF(C2596,VLOOKUP($A2596,RawData!$A$2:$D$27422,2,1),"")</f>
        <v/>
      </c>
      <c r="E2596" t="str">
        <f>IF($C2596,INDEX(RawData!$A$1:$D$27422,$D2596,1),"")</f>
        <v/>
      </c>
      <c r="F2596" s="4" t="e">
        <f t="shared" ca="1" si="484"/>
        <v>#VALUE!</v>
      </c>
      <c r="G2596" t="str">
        <f t="shared" si="481"/>
        <v/>
      </c>
      <c r="H2596" s="6" t="str">
        <f>IF($C2596,INDEX(RawData!$A$1:$D$27422,$D2596,3),"")</f>
        <v/>
      </c>
      <c r="I2596" s="6" t="str">
        <f>IF($C2596,INDEX(RawData!$A$1:$D$27422,$D2596,4),"")</f>
        <v/>
      </c>
      <c r="J2596" s="5" t="b">
        <f t="shared" si="485"/>
        <v>0</v>
      </c>
      <c r="K2596" s="4" t="e">
        <f t="shared" si="486"/>
        <v>#N/A</v>
      </c>
      <c r="L2596" s="4" t="e">
        <f t="shared" si="487"/>
        <v>#N/A</v>
      </c>
      <c r="M2596" s="4" t="e">
        <f t="shared" ca="1" si="488"/>
        <v>#N/A</v>
      </c>
      <c r="N2596" s="4" t="e">
        <f t="shared" ca="1" si="489"/>
        <v>#N/A</v>
      </c>
      <c r="O2596" s="4" t="e">
        <f t="shared" ca="1" si="490"/>
        <v>#N/A</v>
      </c>
      <c r="P2596" s="4" t="e">
        <f t="shared" ca="1" si="491"/>
        <v>#N/A</v>
      </c>
    </row>
    <row r="2597" spans="1:16" x14ac:dyDescent="0.2">
      <c r="A2597">
        <f t="shared" si="482"/>
        <v>10360</v>
      </c>
      <c r="B2597" s="4" t="b">
        <f t="shared" si="483"/>
        <v>0</v>
      </c>
      <c r="C2597" s="5" t="b">
        <f t="shared" si="480"/>
        <v>0</v>
      </c>
      <c r="D2597" t="str">
        <f>IF(C2597,VLOOKUP($A2597,RawData!$A$2:$D$27422,2,1),"")</f>
        <v/>
      </c>
      <c r="E2597" t="str">
        <f>IF($C2597,INDEX(RawData!$A$1:$D$27422,$D2597,1),"")</f>
        <v/>
      </c>
      <c r="F2597" s="4" t="e">
        <f t="shared" ca="1" si="484"/>
        <v>#VALUE!</v>
      </c>
      <c r="G2597" t="str">
        <f t="shared" si="481"/>
        <v/>
      </c>
      <c r="H2597" s="6" t="str">
        <f>IF($C2597,INDEX(RawData!$A$1:$D$27422,$D2597,3),"")</f>
        <v/>
      </c>
      <c r="I2597" s="6" t="str">
        <f>IF($C2597,INDEX(RawData!$A$1:$D$27422,$D2597,4),"")</f>
        <v/>
      </c>
      <c r="J2597" s="5" t="b">
        <f t="shared" si="485"/>
        <v>0</v>
      </c>
      <c r="K2597" s="4" t="e">
        <f t="shared" si="486"/>
        <v>#N/A</v>
      </c>
      <c r="L2597" s="4" t="e">
        <f t="shared" si="487"/>
        <v>#N/A</v>
      </c>
      <c r="M2597" s="4" t="e">
        <f t="shared" ca="1" si="488"/>
        <v>#N/A</v>
      </c>
      <c r="N2597" s="4" t="e">
        <f t="shared" ca="1" si="489"/>
        <v>#N/A</v>
      </c>
      <c r="O2597" s="4" t="e">
        <f t="shared" ca="1" si="490"/>
        <v>#N/A</v>
      </c>
      <c r="P2597" s="4" t="e">
        <f t="shared" ca="1" si="491"/>
        <v>#N/A</v>
      </c>
    </row>
    <row r="2598" spans="1:16" x14ac:dyDescent="0.2">
      <c r="A2598">
        <f t="shared" si="482"/>
        <v>10364</v>
      </c>
      <c r="B2598" s="4" t="b">
        <f t="shared" si="483"/>
        <v>0</v>
      </c>
      <c r="C2598" s="5" t="b">
        <f t="shared" si="480"/>
        <v>0</v>
      </c>
      <c r="D2598" t="str">
        <f>IF(C2598,VLOOKUP($A2598,RawData!$A$2:$D$27422,2,1),"")</f>
        <v/>
      </c>
      <c r="E2598" t="str">
        <f>IF($C2598,INDEX(RawData!$A$1:$D$27422,$D2598,1),"")</f>
        <v/>
      </c>
      <c r="F2598" s="4" t="e">
        <f t="shared" ca="1" si="484"/>
        <v>#VALUE!</v>
      </c>
      <c r="G2598" t="str">
        <f t="shared" si="481"/>
        <v/>
      </c>
      <c r="H2598" s="6" t="str">
        <f>IF($C2598,INDEX(RawData!$A$1:$D$27422,$D2598,3),"")</f>
        <v/>
      </c>
      <c r="I2598" s="6" t="str">
        <f>IF($C2598,INDEX(RawData!$A$1:$D$27422,$D2598,4),"")</f>
        <v/>
      </c>
      <c r="J2598" s="5" t="b">
        <f t="shared" si="485"/>
        <v>0</v>
      </c>
      <c r="K2598" s="4" t="e">
        <f t="shared" si="486"/>
        <v>#N/A</v>
      </c>
      <c r="L2598" s="4" t="e">
        <f t="shared" si="487"/>
        <v>#N/A</v>
      </c>
      <c r="M2598" s="4" t="e">
        <f t="shared" ca="1" si="488"/>
        <v>#N/A</v>
      </c>
      <c r="N2598" s="4" t="e">
        <f t="shared" ca="1" si="489"/>
        <v>#N/A</v>
      </c>
      <c r="O2598" s="4" t="e">
        <f t="shared" ca="1" si="490"/>
        <v>#N/A</v>
      </c>
      <c r="P2598" s="4" t="e">
        <f t="shared" ca="1" si="491"/>
        <v>#N/A</v>
      </c>
    </row>
    <row r="2599" spans="1:16" x14ac:dyDescent="0.2">
      <c r="A2599">
        <f t="shared" si="482"/>
        <v>10368</v>
      </c>
      <c r="B2599" s="4" t="b">
        <f t="shared" si="483"/>
        <v>0</v>
      </c>
      <c r="C2599" s="5" t="b">
        <f t="shared" si="480"/>
        <v>0</v>
      </c>
      <c r="D2599" t="str">
        <f>IF(C2599,VLOOKUP($A2599,RawData!$A$2:$D$27422,2,1),"")</f>
        <v/>
      </c>
      <c r="E2599" t="str">
        <f>IF($C2599,INDEX(RawData!$A$1:$D$27422,$D2599,1),"")</f>
        <v/>
      </c>
      <c r="F2599" s="4" t="e">
        <f t="shared" ca="1" si="484"/>
        <v>#VALUE!</v>
      </c>
      <c r="G2599" t="str">
        <f t="shared" si="481"/>
        <v/>
      </c>
      <c r="H2599" s="6" t="str">
        <f>IF($C2599,INDEX(RawData!$A$1:$D$27422,$D2599,3),"")</f>
        <v/>
      </c>
      <c r="I2599" s="6" t="str">
        <f>IF($C2599,INDEX(RawData!$A$1:$D$27422,$D2599,4),"")</f>
        <v/>
      </c>
      <c r="J2599" s="5" t="b">
        <f t="shared" si="485"/>
        <v>0</v>
      </c>
      <c r="K2599" s="4" t="e">
        <f t="shared" si="486"/>
        <v>#N/A</v>
      </c>
      <c r="L2599" s="4" t="e">
        <f t="shared" si="487"/>
        <v>#N/A</v>
      </c>
      <c r="M2599" s="4" t="e">
        <f t="shared" ca="1" si="488"/>
        <v>#N/A</v>
      </c>
      <c r="N2599" s="4" t="e">
        <f t="shared" ca="1" si="489"/>
        <v>#N/A</v>
      </c>
      <c r="O2599" s="4" t="e">
        <f t="shared" ca="1" si="490"/>
        <v>#N/A</v>
      </c>
      <c r="P2599" s="4" t="e">
        <f t="shared" ca="1" si="491"/>
        <v>#N/A</v>
      </c>
    </row>
    <row r="2600" spans="1:16" x14ac:dyDescent="0.2">
      <c r="A2600">
        <f t="shared" si="482"/>
        <v>10372</v>
      </c>
      <c r="B2600" s="4" t="b">
        <f t="shared" si="483"/>
        <v>0</v>
      </c>
      <c r="C2600" s="5" t="b">
        <f t="shared" si="480"/>
        <v>0</v>
      </c>
      <c r="D2600" t="str">
        <f>IF(C2600,VLOOKUP($A2600,RawData!$A$2:$D$27422,2,1),"")</f>
        <v/>
      </c>
      <c r="E2600" t="str">
        <f>IF($C2600,INDEX(RawData!$A$1:$D$27422,$D2600,1),"")</f>
        <v/>
      </c>
      <c r="F2600" s="4" t="e">
        <f t="shared" ca="1" si="484"/>
        <v>#VALUE!</v>
      </c>
      <c r="G2600" t="str">
        <f t="shared" si="481"/>
        <v/>
      </c>
      <c r="H2600" s="6" t="str">
        <f>IF($C2600,INDEX(RawData!$A$1:$D$27422,$D2600,3),"")</f>
        <v/>
      </c>
      <c r="I2600" s="6" t="str">
        <f>IF($C2600,INDEX(RawData!$A$1:$D$27422,$D2600,4),"")</f>
        <v/>
      </c>
      <c r="J2600" s="5" t="b">
        <f t="shared" si="485"/>
        <v>0</v>
      </c>
      <c r="K2600" s="4" t="e">
        <f t="shared" si="486"/>
        <v>#N/A</v>
      </c>
      <c r="L2600" s="4" t="e">
        <f t="shared" si="487"/>
        <v>#N/A</v>
      </c>
      <c r="M2600" s="4" t="e">
        <f t="shared" ca="1" si="488"/>
        <v>#N/A</v>
      </c>
      <c r="N2600" s="4" t="e">
        <f t="shared" ca="1" si="489"/>
        <v>#N/A</v>
      </c>
      <c r="O2600" s="4" t="e">
        <f t="shared" ca="1" si="490"/>
        <v>#N/A</v>
      </c>
      <c r="P2600" s="4" t="e">
        <f t="shared" ca="1" si="491"/>
        <v>#N/A</v>
      </c>
    </row>
    <row r="2601" spans="1:16" x14ac:dyDescent="0.2">
      <c r="A2601">
        <f t="shared" si="482"/>
        <v>10376</v>
      </c>
      <c r="B2601" s="4" t="b">
        <f t="shared" si="483"/>
        <v>0</v>
      </c>
      <c r="C2601" s="5" t="b">
        <f t="shared" si="480"/>
        <v>0</v>
      </c>
      <c r="D2601" t="str">
        <f>IF(C2601,VLOOKUP($A2601,RawData!$A$2:$D$27422,2,1),"")</f>
        <v/>
      </c>
      <c r="E2601" t="str">
        <f>IF($C2601,INDEX(RawData!$A$1:$D$27422,$D2601,1),"")</f>
        <v/>
      </c>
      <c r="F2601" s="4" t="e">
        <f t="shared" ca="1" si="484"/>
        <v>#VALUE!</v>
      </c>
      <c r="G2601" t="str">
        <f t="shared" si="481"/>
        <v/>
      </c>
      <c r="H2601" s="6" t="str">
        <f>IF($C2601,INDEX(RawData!$A$1:$D$27422,$D2601,3),"")</f>
        <v/>
      </c>
      <c r="I2601" s="6" t="str">
        <f>IF($C2601,INDEX(RawData!$A$1:$D$27422,$D2601,4),"")</f>
        <v/>
      </c>
      <c r="J2601" s="5" t="b">
        <f t="shared" si="485"/>
        <v>0</v>
      </c>
      <c r="K2601" s="4" t="e">
        <f t="shared" si="486"/>
        <v>#N/A</v>
      </c>
      <c r="L2601" s="4" t="e">
        <f t="shared" si="487"/>
        <v>#N/A</v>
      </c>
      <c r="M2601" s="4" t="e">
        <f t="shared" ca="1" si="488"/>
        <v>#N/A</v>
      </c>
      <c r="N2601" s="4" t="e">
        <f t="shared" ca="1" si="489"/>
        <v>#N/A</v>
      </c>
      <c r="O2601" s="4" t="e">
        <f t="shared" ca="1" si="490"/>
        <v>#N/A</v>
      </c>
      <c r="P2601" s="4" t="e">
        <f t="shared" ca="1" si="491"/>
        <v>#N/A</v>
      </c>
    </row>
    <row r="2602" spans="1:16" x14ac:dyDescent="0.2">
      <c r="A2602">
        <f t="shared" si="482"/>
        <v>10380</v>
      </c>
      <c r="B2602" s="4" t="b">
        <f t="shared" si="483"/>
        <v>0</v>
      </c>
      <c r="C2602" s="5" t="b">
        <f t="shared" si="480"/>
        <v>0</v>
      </c>
      <c r="D2602" t="str">
        <f>IF(C2602,VLOOKUP($A2602,RawData!$A$2:$D$27422,2,1),"")</f>
        <v/>
      </c>
      <c r="E2602" t="str">
        <f>IF($C2602,INDEX(RawData!$A$1:$D$27422,$D2602,1),"")</f>
        <v/>
      </c>
      <c r="F2602" s="4" t="e">
        <f t="shared" ca="1" si="484"/>
        <v>#VALUE!</v>
      </c>
      <c r="G2602" t="str">
        <f t="shared" si="481"/>
        <v/>
      </c>
      <c r="H2602" s="6" t="str">
        <f>IF($C2602,INDEX(RawData!$A$1:$D$27422,$D2602,3),"")</f>
        <v/>
      </c>
      <c r="I2602" s="6" t="str">
        <f>IF($C2602,INDEX(RawData!$A$1:$D$27422,$D2602,4),"")</f>
        <v/>
      </c>
      <c r="J2602" s="5" t="b">
        <f t="shared" si="485"/>
        <v>0</v>
      </c>
      <c r="K2602" s="4" t="e">
        <f t="shared" si="486"/>
        <v>#N/A</v>
      </c>
      <c r="L2602" s="4" t="e">
        <f t="shared" si="487"/>
        <v>#N/A</v>
      </c>
      <c r="M2602" s="4" t="e">
        <f t="shared" ca="1" si="488"/>
        <v>#N/A</v>
      </c>
      <c r="N2602" s="4" t="e">
        <f t="shared" ca="1" si="489"/>
        <v>#N/A</v>
      </c>
      <c r="O2602" s="4" t="e">
        <f t="shared" ca="1" si="490"/>
        <v>#N/A</v>
      </c>
      <c r="P2602" s="4" t="e">
        <f t="shared" ca="1" si="491"/>
        <v>#N/A</v>
      </c>
    </row>
    <row r="2603" spans="1:16" x14ac:dyDescent="0.2">
      <c r="A2603">
        <f t="shared" si="482"/>
        <v>10384</v>
      </c>
      <c r="B2603" s="4" t="b">
        <f t="shared" si="483"/>
        <v>0</v>
      </c>
      <c r="C2603" s="5" t="b">
        <f t="shared" si="480"/>
        <v>0</v>
      </c>
      <c r="D2603" t="str">
        <f>IF(C2603,VLOOKUP($A2603,RawData!$A$2:$D$27422,2,1),"")</f>
        <v/>
      </c>
      <c r="E2603" t="str">
        <f>IF($C2603,INDEX(RawData!$A$1:$D$27422,$D2603,1),"")</f>
        <v/>
      </c>
      <c r="F2603" s="4" t="e">
        <f t="shared" ca="1" si="484"/>
        <v>#VALUE!</v>
      </c>
      <c r="G2603" t="str">
        <f t="shared" si="481"/>
        <v/>
      </c>
      <c r="H2603" s="6" t="str">
        <f>IF($C2603,INDEX(RawData!$A$1:$D$27422,$D2603,3),"")</f>
        <v/>
      </c>
      <c r="I2603" s="6" t="str">
        <f>IF($C2603,INDEX(RawData!$A$1:$D$27422,$D2603,4),"")</f>
        <v/>
      </c>
      <c r="J2603" s="5" t="b">
        <f t="shared" si="485"/>
        <v>0</v>
      </c>
      <c r="K2603" s="4" t="e">
        <f t="shared" si="486"/>
        <v>#N/A</v>
      </c>
      <c r="L2603" s="4" t="e">
        <f t="shared" si="487"/>
        <v>#N/A</v>
      </c>
      <c r="M2603" s="4" t="e">
        <f t="shared" ca="1" si="488"/>
        <v>#N/A</v>
      </c>
      <c r="N2603" s="4" t="e">
        <f t="shared" ca="1" si="489"/>
        <v>#N/A</v>
      </c>
      <c r="O2603" s="4" t="e">
        <f t="shared" ca="1" si="490"/>
        <v>#N/A</v>
      </c>
      <c r="P2603" s="4" t="e">
        <f t="shared" ca="1" si="491"/>
        <v>#N/A</v>
      </c>
    </row>
    <row r="2604" spans="1:16" x14ac:dyDescent="0.2">
      <c r="A2604">
        <f t="shared" si="482"/>
        <v>10388</v>
      </c>
      <c r="B2604" s="4" t="b">
        <f t="shared" si="483"/>
        <v>0</v>
      </c>
      <c r="C2604" s="5" t="b">
        <f t="shared" si="480"/>
        <v>0</v>
      </c>
      <c r="D2604" t="str">
        <f>IF(C2604,VLOOKUP($A2604,RawData!$A$2:$D$27422,2,1),"")</f>
        <v/>
      </c>
      <c r="E2604" t="str">
        <f>IF($C2604,INDEX(RawData!$A$1:$D$27422,$D2604,1),"")</f>
        <v/>
      </c>
      <c r="F2604" s="4" t="e">
        <f t="shared" ca="1" si="484"/>
        <v>#VALUE!</v>
      </c>
      <c r="G2604" t="str">
        <f t="shared" si="481"/>
        <v/>
      </c>
      <c r="H2604" s="6" t="str">
        <f>IF($C2604,INDEX(RawData!$A$1:$D$27422,$D2604,3),"")</f>
        <v/>
      </c>
      <c r="I2604" s="6" t="str">
        <f>IF($C2604,INDEX(RawData!$A$1:$D$27422,$D2604,4),"")</f>
        <v/>
      </c>
      <c r="J2604" s="5" t="b">
        <f t="shared" si="485"/>
        <v>0</v>
      </c>
      <c r="K2604" s="4" t="e">
        <f t="shared" si="486"/>
        <v>#N/A</v>
      </c>
      <c r="L2604" s="4" t="e">
        <f t="shared" si="487"/>
        <v>#N/A</v>
      </c>
      <c r="M2604" s="4" t="e">
        <f t="shared" ca="1" si="488"/>
        <v>#N/A</v>
      </c>
      <c r="N2604" s="4" t="e">
        <f t="shared" ca="1" si="489"/>
        <v>#N/A</v>
      </c>
      <c r="O2604" s="4" t="e">
        <f t="shared" ca="1" si="490"/>
        <v>#N/A</v>
      </c>
      <c r="P2604" s="4" t="e">
        <f t="shared" ca="1" si="491"/>
        <v>#N/A</v>
      </c>
    </row>
    <row r="2605" spans="1:16" x14ac:dyDescent="0.2">
      <c r="A2605">
        <f t="shared" si="482"/>
        <v>10392</v>
      </c>
      <c r="B2605" s="4" t="b">
        <f t="shared" si="483"/>
        <v>0</v>
      </c>
      <c r="C2605" s="5" t="b">
        <f t="shared" si="480"/>
        <v>0</v>
      </c>
      <c r="D2605" t="str">
        <f>IF(C2605,VLOOKUP($A2605,RawData!$A$2:$D$27422,2,1),"")</f>
        <v/>
      </c>
      <c r="E2605" t="str">
        <f>IF($C2605,INDEX(RawData!$A$1:$D$27422,$D2605,1),"")</f>
        <v/>
      </c>
      <c r="F2605" s="4" t="e">
        <f t="shared" ca="1" si="484"/>
        <v>#VALUE!</v>
      </c>
      <c r="G2605" t="str">
        <f t="shared" si="481"/>
        <v/>
      </c>
      <c r="H2605" s="6" t="str">
        <f>IF($C2605,INDEX(RawData!$A$1:$D$27422,$D2605,3),"")</f>
        <v/>
      </c>
      <c r="I2605" s="6" t="str">
        <f>IF($C2605,INDEX(RawData!$A$1:$D$27422,$D2605,4),"")</f>
        <v/>
      </c>
      <c r="J2605" s="5" t="b">
        <f t="shared" si="485"/>
        <v>0</v>
      </c>
      <c r="K2605" s="4" t="e">
        <f t="shared" si="486"/>
        <v>#N/A</v>
      </c>
      <c r="L2605" s="4" t="e">
        <f t="shared" si="487"/>
        <v>#N/A</v>
      </c>
      <c r="M2605" s="4" t="e">
        <f t="shared" ca="1" si="488"/>
        <v>#N/A</v>
      </c>
      <c r="N2605" s="4" t="e">
        <f t="shared" ca="1" si="489"/>
        <v>#N/A</v>
      </c>
      <c r="O2605" s="4" t="e">
        <f t="shared" ca="1" si="490"/>
        <v>#N/A</v>
      </c>
      <c r="P2605" s="4" t="e">
        <f t="shared" ca="1" si="491"/>
        <v>#N/A</v>
      </c>
    </row>
    <row r="2606" spans="1:16" x14ac:dyDescent="0.2">
      <c r="A2606">
        <f t="shared" si="482"/>
        <v>10396</v>
      </c>
      <c r="B2606" s="4" t="b">
        <f t="shared" si="483"/>
        <v>0</v>
      </c>
      <c r="C2606" s="5" t="b">
        <f t="shared" si="480"/>
        <v>0</v>
      </c>
      <c r="D2606" t="str">
        <f>IF(C2606,VLOOKUP($A2606,RawData!$A$2:$D$27422,2,1),"")</f>
        <v/>
      </c>
      <c r="E2606" t="str">
        <f>IF($C2606,INDEX(RawData!$A$1:$D$27422,$D2606,1),"")</f>
        <v/>
      </c>
      <c r="F2606" s="4" t="e">
        <f t="shared" ca="1" si="484"/>
        <v>#VALUE!</v>
      </c>
      <c r="G2606" t="str">
        <f t="shared" si="481"/>
        <v/>
      </c>
      <c r="H2606" s="6" t="str">
        <f>IF($C2606,INDEX(RawData!$A$1:$D$27422,$D2606,3),"")</f>
        <v/>
      </c>
      <c r="I2606" s="6" t="str">
        <f>IF($C2606,INDEX(RawData!$A$1:$D$27422,$D2606,4),"")</f>
        <v/>
      </c>
      <c r="J2606" s="5" t="b">
        <f t="shared" si="485"/>
        <v>0</v>
      </c>
      <c r="K2606" s="4" t="e">
        <f t="shared" si="486"/>
        <v>#N/A</v>
      </c>
      <c r="L2606" s="4" t="e">
        <f t="shared" si="487"/>
        <v>#N/A</v>
      </c>
      <c r="M2606" s="4" t="e">
        <f t="shared" ca="1" si="488"/>
        <v>#N/A</v>
      </c>
      <c r="N2606" s="4" t="e">
        <f t="shared" ca="1" si="489"/>
        <v>#N/A</v>
      </c>
      <c r="O2606" s="4" t="e">
        <f t="shared" ca="1" si="490"/>
        <v>#N/A</v>
      </c>
      <c r="P2606" s="4" t="e">
        <f t="shared" ca="1" si="491"/>
        <v>#N/A</v>
      </c>
    </row>
    <row r="2607" spans="1:16" x14ac:dyDescent="0.2">
      <c r="A2607">
        <f t="shared" si="482"/>
        <v>10400</v>
      </c>
      <c r="B2607" s="4" t="b">
        <f t="shared" si="483"/>
        <v>0</v>
      </c>
      <c r="C2607" s="5" t="b">
        <f t="shared" si="480"/>
        <v>0</v>
      </c>
      <c r="D2607" t="str">
        <f>IF(C2607,VLOOKUP($A2607,RawData!$A$2:$D$27422,2,1),"")</f>
        <v/>
      </c>
      <c r="E2607" t="str">
        <f>IF($C2607,INDEX(RawData!$A$1:$D$27422,$D2607,1),"")</f>
        <v/>
      </c>
      <c r="F2607" s="4" t="e">
        <f t="shared" ca="1" si="484"/>
        <v>#VALUE!</v>
      </c>
      <c r="G2607" t="str">
        <f t="shared" si="481"/>
        <v/>
      </c>
      <c r="H2607" s="6" t="str">
        <f>IF($C2607,INDEX(RawData!$A$1:$D$27422,$D2607,3),"")</f>
        <v/>
      </c>
      <c r="I2607" s="6" t="str">
        <f>IF($C2607,INDEX(RawData!$A$1:$D$27422,$D2607,4),"")</f>
        <v/>
      </c>
      <c r="J2607" s="5" t="b">
        <f t="shared" si="485"/>
        <v>0</v>
      </c>
      <c r="K2607" s="4" t="e">
        <f t="shared" si="486"/>
        <v>#N/A</v>
      </c>
      <c r="L2607" s="4" t="e">
        <f t="shared" si="487"/>
        <v>#N/A</v>
      </c>
      <c r="M2607" s="4" t="e">
        <f t="shared" ca="1" si="488"/>
        <v>#N/A</v>
      </c>
      <c r="N2607" s="4" t="e">
        <f t="shared" ca="1" si="489"/>
        <v>#N/A</v>
      </c>
      <c r="O2607" s="4" t="e">
        <f t="shared" ca="1" si="490"/>
        <v>#N/A</v>
      </c>
      <c r="P2607" s="4" t="e">
        <f t="shared" ca="1" si="491"/>
        <v>#N/A</v>
      </c>
    </row>
    <row r="2608" spans="1:16" x14ac:dyDescent="0.2">
      <c r="A2608">
        <f t="shared" si="482"/>
        <v>10404</v>
      </c>
      <c r="B2608" s="4" t="b">
        <f t="shared" si="483"/>
        <v>0</v>
      </c>
      <c r="C2608" s="5" t="b">
        <f t="shared" si="480"/>
        <v>0</v>
      </c>
      <c r="D2608" t="str">
        <f>IF(C2608,VLOOKUP($A2608,RawData!$A$2:$D$27422,2,1),"")</f>
        <v/>
      </c>
      <c r="E2608" t="str">
        <f>IF($C2608,INDEX(RawData!$A$1:$D$27422,$D2608,1),"")</f>
        <v/>
      </c>
      <c r="F2608" s="4" t="e">
        <f t="shared" ca="1" si="484"/>
        <v>#VALUE!</v>
      </c>
      <c r="G2608" t="str">
        <f t="shared" si="481"/>
        <v/>
      </c>
      <c r="H2608" s="6" t="str">
        <f>IF($C2608,INDEX(RawData!$A$1:$D$27422,$D2608,3),"")</f>
        <v/>
      </c>
      <c r="I2608" s="6" t="str">
        <f>IF($C2608,INDEX(RawData!$A$1:$D$27422,$D2608,4),"")</f>
        <v/>
      </c>
      <c r="J2608" s="5" t="b">
        <f t="shared" si="485"/>
        <v>0</v>
      </c>
      <c r="K2608" s="4" t="e">
        <f t="shared" si="486"/>
        <v>#N/A</v>
      </c>
      <c r="L2608" s="4" t="e">
        <f t="shared" si="487"/>
        <v>#N/A</v>
      </c>
      <c r="M2608" s="4" t="e">
        <f t="shared" ca="1" si="488"/>
        <v>#N/A</v>
      </c>
      <c r="N2608" s="4" t="e">
        <f t="shared" ca="1" si="489"/>
        <v>#N/A</v>
      </c>
      <c r="O2608" s="4" t="e">
        <f t="shared" ca="1" si="490"/>
        <v>#N/A</v>
      </c>
      <c r="P2608" s="4" t="e">
        <f t="shared" ca="1" si="491"/>
        <v>#N/A</v>
      </c>
    </row>
    <row r="2609" spans="1:16" x14ac:dyDescent="0.2">
      <c r="A2609">
        <f t="shared" si="482"/>
        <v>10408</v>
      </c>
      <c r="B2609" s="4" t="b">
        <f t="shared" si="483"/>
        <v>0</v>
      </c>
      <c r="C2609" s="5" t="b">
        <f t="shared" si="480"/>
        <v>0</v>
      </c>
      <c r="D2609" t="str">
        <f>IF(C2609,VLOOKUP($A2609,RawData!$A$2:$D$27422,2,1),"")</f>
        <v/>
      </c>
      <c r="E2609" t="str">
        <f>IF($C2609,INDEX(RawData!$A$1:$D$27422,$D2609,1),"")</f>
        <v/>
      </c>
      <c r="F2609" s="4" t="e">
        <f t="shared" ca="1" si="484"/>
        <v>#VALUE!</v>
      </c>
      <c r="G2609" t="str">
        <f t="shared" si="481"/>
        <v/>
      </c>
      <c r="H2609" s="6" t="str">
        <f>IF($C2609,INDEX(RawData!$A$1:$D$27422,$D2609,3),"")</f>
        <v/>
      </c>
      <c r="I2609" s="6" t="str">
        <f>IF($C2609,INDEX(RawData!$A$1:$D$27422,$D2609,4),"")</f>
        <v/>
      </c>
      <c r="J2609" s="5" t="b">
        <f t="shared" si="485"/>
        <v>0</v>
      </c>
      <c r="K2609" s="4" t="e">
        <f t="shared" si="486"/>
        <v>#N/A</v>
      </c>
      <c r="L2609" s="4" t="e">
        <f t="shared" si="487"/>
        <v>#N/A</v>
      </c>
      <c r="M2609" s="4" t="e">
        <f t="shared" ca="1" si="488"/>
        <v>#N/A</v>
      </c>
      <c r="N2609" s="4" t="e">
        <f t="shared" ca="1" si="489"/>
        <v>#N/A</v>
      </c>
      <c r="O2609" s="4" t="e">
        <f t="shared" ca="1" si="490"/>
        <v>#N/A</v>
      </c>
      <c r="P2609" s="4" t="e">
        <f t="shared" ca="1" si="491"/>
        <v>#N/A</v>
      </c>
    </row>
    <row r="2610" spans="1:16" x14ac:dyDescent="0.2">
      <c r="A2610">
        <f t="shared" si="482"/>
        <v>10412</v>
      </c>
      <c r="B2610" s="4" t="b">
        <f t="shared" si="483"/>
        <v>0</v>
      </c>
      <c r="C2610" s="5" t="b">
        <f t="shared" si="480"/>
        <v>0</v>
      </c>
      <c r="D2610" t="str">
        <f>IF(C2610,VLOOKUP($A2610,RawData!$A$2:$D$27422,2,1),"")</f>
        <v/>
      </c>
      <c r="E2610" t="str">
        <f>IF($C2610,INDEX(RawData!$A$1:$D$27422,$D2610,1),"")</f>
        <v/>
      </c>
      <c r="F2610" s="4" t="e">
        <f t="shared" ca="1" si="484"/>
        <v>#VALUE!</v>
      </c>
      <c r="G2610" t="str">
        <f t="shared" si="481"/>
        <v/>
      </c>
      <c r="H2610" s="6" t="str">
        <f>IF($C2610,INDEX(RawData!$A$1:$D$27422,$D2610,3),"")</f>
        <v/>
      </c>
      <c r="I2610" s="6" t="str">
        <f>IF($C2610,INDEX(RawData!$A$1:$D$27422,$D2610,4),"")</f>
        <v/>
      </c>
      <c r="J2610" s="5" t="b">
        <f t="shared" si="485"/>
        <v>0</v>
      </c>
      <c r="K2610" s="4" t="e">
        <f t="shared" si="486"/>
        <v>#N/A</v>
      </c>
      <c r="L2610" s="4" t="e">
        <f t="shared" si="487"/>
        <v>#N/A</v>
      </c>
      <c r="M2610" s="4" t="e">
        <f t="shared" ca="1" si="488"/>
        <v>#N/A</v>
      </c>
      <c r="N2610" s="4" t="e">
        <f t="shared" ca="1" si="489"/>
        <v>#N/A</v>
      </c>
      <c r="O2610" s="4" t="e">
        <f t="shared" ca="1" si="490"/>
        <v>#N/A</v>
      </c>
      <c r="P2610" s="4" t="e">
        <f t="shared" ca="1" si="491"/>
        <v>#N/A</v>
      </c>
    </row>
    <row r="2611" spans="1:16" x14ac:dyDescent="0.2">
      <c r="A2611">
        <f t="shared" si="482"/>
        <v>10416</v>
      </c>
      <c r="B2611" s="4" t="b">
        <f t="shared" si="483"/>
        <v>0</v>
      </c>
      <c r="C2611" s="5" t="b">
        <f t="shared" si="480"/>
        <v>0</v>
      </c>
      <c r="D2611" t="str">
        <f>IF(C2611,VLOOKUP($A2611,RawData!$A$2:$D$27422,2,1),"")</f>
        <v/>
      </c>
      <c r="E2611" t="str">
        <f>IF($C2611,INDEX(RawData!$A$1:$D$27422,$D2611,1),"")</f>
        <v/>
      </c>
      <c r="F2611" s="4" t="e">
        <f t="shared" ca="1" si="484"/>
        <v>#VALUE!</v>
      </c>
      <c r="G2611" t="str">
        <f t="shared" si="481"/>
        <v/>
      </c>
      <c r="H2611" s="6" t="str">
        <f>IF($C2611,INDEX(RawData!$A$1:$D$27422,$D2611,3),"")</f>
        <v/>
      </c>
      <c r="I2611" s="6" t="str">
        <f>IF($C2611,INDEX(RawData!$A$1:$D$27422,$D2611,4),"")</f>
        <v/>
      </c>
      <c r="J2611" s="5" t="b">
        <f t="shared" si="485"/>
        <v>0</v>
      </c>
      <c r="K2611" s="4" t="e">
        <f t="shared" si="486"/>
        <v>#N/A</v>
      </c>
      <c r="L2611" s="4" t="e">
        <f t="shared" si="487"/>
        <v>#N/A</v>
      </c>
      <c r="M2611" s="4" t="e">
        <f t="shared" ca="1" si="488"/>
        <v>#N/A</v>
      </c>
      <c r="N2611" s="4" t="e">
        <f t="shared" ca="1" si="489"/>
        <v>#N/A</v>
      </c>
      <c r="O2611" s="4" t="e">
        <f t="shared" ca="1" si="490"/>
        <v>#N/A</v>
      </c>
      <c r="P2611" s="4" t="e">
        <f t="shared" ca="1" si="491"/>
        <v>#N/A</v>
      </c>
    </row>
    <row r="2612" spans="1:16" x14ac:dyDescent="0.2">
      <c r="A2612">
        <f t="shared" si="482"/>
        <v>10420</v>
      </c>
      <c r="B2612" s="4" t="b">
        <f t="shared" si="483"/>
        <v>0</v>
      </c>
      <c r="C2612" s="5" t="b">
        <f t="shared" si="480"/>
        <v>0</v>
      </c>
      <c r="D2612" t="str">
        <f>IF(C2612,VLOOKUP($A2612,RawData!$A$2:$D$27422,2,1),"")</f>
        <v/>
      </c>
      <c r="E2612" t="str">
        <f>IF($C2612,INDEX(RawData!$A$1:$D$27422,$D2612,1),"")</f>
        <v/>
      </c>
      <c r="F2612" s="4" t="e">
        <f t="shared" ca="1" si="484"/>
        <v>#VALUE!</v>
      </c>
      <c r="G2612" t="str">
        <f t="shared" si="481"/>
        <v/>
      </c>
      <c r="H2612" s="6" t="str">
        <f>IF($C2612,INDEX(RawData!$A$1:$D$27422,$D2612,3),"")</f>
        <v/>
      </c>
      <c r="I2612" s="6" t="str">
        <f>IF($C2612,INDEX(RawData!$A$1:$D$27422,$D2612,4),"")</f>
        <v/>
      </c>
      <c r="J2612" s="5" t="b">
        <f t="shared" si="485"/>
        <v>0</v>
      </c>
      <c r="K2612" s="4" t="e">
        <f t="shared" si="486"/>
        <v>#N/A</v>
      </c>
      <c r="L2612" s="4" t="e">
        <f t="shared" si="487"/>
        <v>#N/A</v>
      </c>
      <c r="M2612" s="4" t="e">
        <f t="shared" ca="1" si="488"/>
        <v>#N/A</v>
      </c>
      <c r="N2612" s="4" t="e">
        <f t="shared" ca="1" si="489"/>
        <v>#N/A</v>
      </c>
      <c r="O2612" s="4" t="e">
        <f t="shared" ca="1" si="490"/>
        <v>#N/A</v>
      </c>
      <c r="P2612" s="4" t="e">
        <f t="shared" ca="1" si="491"/>
        <v>#N/A</v>
      </c>
    </row>
    <row r="2613" spans="1:16" x14ac:dyDescent="0.2">
      <c r="A2613">
        <f t="shared" si="482"/>
        <v>10424</v>
      </c>
      <c r="B2613" s="4" t="b">
        <f t="shared" si="483"/>
        <v>0</v>
      </c>
      <c r="C2613" s="5" t="b">
        <f t="shared" si="480"/>
        <v>0</v>
      </c>
      <c r="D2613" t="str">
        <f>IF(C2613,VLOOKUP($A2613,RawData!$A$2:$D$27422,2,1),"")</f>
        <v/>
      </c>
      <c r="E2613" t="str">
        <f>IF($C2613,INDEX(RawData!$A$1:$D$27422,$D2613,1),"")</f>
        <v/>
      </c>
      <c r="F2613" s="4" t="e">
        <f t="shared" ca="1" si="484"/>
        <v>#VALUE!</v>
      </c>
      <c r="G2613" t="str">
        <f t="shared" si="481"/>
        <v/>
      </c>
      <c r="H2613" s="6" t="str">
        <f>IF($C2613,INDEX(RawData!$A$1:$D$27422,$D2613,3),"")</f>
        <v/>
      </c>
      <c r="I2613" s="6" t="str">
        <f>IF($C2613,INDEX(RawData!$A$1:$D$27422,$D2613,4),"")</f>
        <v/>
      </c>
      <c r="J2613" s="5" t="b">
        <f t="shared" si="485"/>
        <v>0</v>
      </c>
      <c r="K2613" s="4" t="e">
        <f t="shared" si="486"/>
        <v>#N/A</v>
      </c>
      <c r="L2613" s="4" t="e">
        <f t="shared" si="487"/>
        <v>#N/A</v>
      </c>
      <c r="M2613" s="4" t="e">
        <f t="shared" ca="1" si="488"/>
        <v>#N/A</v>
      </c>
      <c r="N2613" s="4" t="e">
        <f t="shared" ca="1" si="489"/>
        <v>#N/A</v>
      </c>
      <c r="O2613" s="4" t="e">
        <f t="shared" ca="1" si="490"/>
        <v>#N/A</v>
      </c>
      <c r="P2613" s="4" t="e">
        <f t="shared" ca="1" si="491"/>
        <v>#N/A</v>
      </c>
    </row>
    <row r="2614" spans="1:16" x14ac:dyDescent="0.2">
      <c r="A2614">
        <f t="shared" si="482"/>
        <v>10428</v>
      </c>
      <c r="B2614" s="4" t="b">
        <f t="shared" si="483"/>
        <v>0</v>
      </c>
      <c r="C2614" s="5" t="b">
        <f t="shared" si="480"/>
        <v>0</v>
      </c>
      <c r="D2614" t="str">
        <f>IF(C2614,VLOOKUP($A2614,RawData!$A$2:$D$27422,2,1),"")</f>
        <v/>
      </c>
      <c r="E2614" t="str">
        <f>IF($C2614,INDEX(RawData!$A$1:$D$27422,$D2614,1),"")</f>
        <v/>
      </c>
      <c r="F2614" s="4" t="e">
        <f t="shared" ca="1" si="484"/>
        <v>#VALUE!</v>
      </c>
      <c r="G2614" t="str">
        <f t="shared" si="481"/>
        <v/>
      </c>
      <c r="H2614" s="6" t="str">
        <f>IF($C2614,INDEX(RawData!$A$1:$D$27422,$D2614,3),"")</f>
        <v/>
      </c>
      <c r="I2614" s="6" t="str">
        <f>IF($C2614,INDEX(RawData!$A$1:$D$27422,$D2614,4),"")</f>
        <v/>
      </c>
      <c r="J2614" s="5" t="b">
        <f t="shared" si="485"/>
        <v>0</v>
      </c>
      <c r="K2614" s="4" t="e">
        <f t="shared" si="486"/>
        <v>#N/A</v>
      </c>
      <c r="L2614" s="4" t="e">
        <f t="shared" si="487"/>
        <v>#N/A</v>
      </c>
      <c r="M2614" s="4" t="e">
        <f t="shared" ca="1" si="488"/>
        <v>#N/A</v>
      </c>
      <c r="N2614" s="4" t="e">
        <f t="shared" ca="1" si="489"/>
        <v>#N/A</v>
      </c>
      <c r="O2614" s="4" t="e">
        <f t="shared" ca="1" si="490"/>
        <v>#N/A</v>
      </c>
      <c r="P2614" s="4" t="e">
        <f t="shared" ca="1" si="491"/>
        <v>#N/A</v>
      </c>
    </row>
    <row r="2615" spans="1:16" x14ac:dyDescent="0.2">
      <c r="A2615">
        <f t="shared" si="482"/>
        <v>10432</v>
      </c>
      <c r="B2615" s="4" t="b">
        <f t="shared" si="483"/>
        <v>0</v>
      </c>
      <c r="C2615" s="5" t="b">
        <f t="shared" si="480"/>
        <v>0</v>
      </c>
      <c r="D2615" t="str">
        <f>IF(C2615,VLOOKUP($A2615,RawData!$A$2:$D$27422,2,1),"")</f>
        <v/>
      </c>
      <c r="E2615" t="str">
        <f>IF($C2615,INDEX(RawData!$A$1:$D$27422,$D2615,1),"")</f>
        <v/>
      </c>
      <c r="F2615" s="4" t="e">
        <f t="shared" ca="1" si="484"/>
        <v>#VALUE!</v>
      </c>
      <c r="G2615" t="str">
        <f t="shared" si="481"/>
        <v/>
      </c>
      <c r="H2615" s="6" t="str">
        <f>IF($C2615,INDEX(RawData!$A$1:$D$27422,$D2615,3),"")</f>
        <v/>
      </c>
      <c r="I2615" s="6" t="str">
        <f>IF($C2615,INDEX(RawData!$A$1:$D$27422,$D2615,4),"")</f>
        <v/>
      </c>
      <c r="J2615" s="5" t="b">
        <f t="shared" si="485"/>
        <v>0</v>
      </c>
      <c r="K2615" s="4" t="e">
        <f t="shared" si="486"/>
        <v>#N/A</v>
      </c>
      <c r="L2615" s="4" t="e">
        <f t="shared" si="487"/>
        <v>#N/A</v>
      </c>
      <c r="M2615" s="4" t="e">
        <f t="shared" ca="1" si="488"/>
        <v>#N/A</v>
      </c>
      <c r="N2615" s="4" t="e">
        <f t="shared" ca="1" si="489"/>
        <v>#N/A</v>
      </c>
      <c r="O2615" s="4" t="e">
        <f t="shared" ca="1" si="490"/>
        <v>#N/A</v>
      </c>
      <c r="P2615" s="4" t="e">
        <f t="shared" ca="1" si="491"/>
        <v>#N/A</v>
      </c>
    </row>
    <row r="2616" spans="1:16" x14ac:dyDescent="0.2">
      <c r="A2616">
        <f t="shared" si="482"/>
        <v>10436</v>
      </c>
      <c r="B2616" s="4" t="b">
        <f t="shared" si="483"/>
        <v>0</v>
      </c>
      <c r="C2616" s="5" t="b">
        <f t="shared" si="480"/>
        <v>0</v>
      </c>
      <c r="D2616" t="str">
        <f>IF(C2616,VLOOKUP($A2616,RawData!$A$2:$D$27422,2,1),"")</f>
        <v/>
      </c>
      <c r="E2616" t="str">
        <f>IF($C2616,INDEX(RawData!$A$1:$D$27422,$D2616,1),"")</f>
        <v/>
      </c>
      <c r="F2616" s="4" t="e">
        <f t="shared" ca="1" si="484"/>
        <v>#VALUE!</v>
      </c>
      <c r="G2616" t="str">
        <f t="shared" si="481"/>
        <v/>
      </c>
      <c r="H2616" s="6" t="str">
        <f>IF($C2616,INDEX(RawData!$A$1:$D$27422,$D2616,3),"")</f>
        <v/>
      </c>
      <c r="I2616" s="6" t="str">
        <f>IF($C2616,INDEX(RawData!$A$1:$D$27422,$D2616,4),"")</f>
        <v/>
      </c>
      <c r="J2616" s="5" t="b">
        <f t="shared" si="485"/>
        <v>0</v>
      </c>
      <c r="K2616" s="4" t="e">
        <f t="shared" si="486"/>
        <v>#N/A</v>
      </c>
      <c r="L2616" s="4" t="e">
        <f t="shared" si="487"/>
        <v>#N/A</v>
      </c>
      <c r="M2616" s="4" t="e">
        <f t="shared" ca="1" si="488"/>
        <v>#N/A</v>
      </c>
      <c r="N2616" s="4" t="e">
        <f t="shared" ca="1" si="489"/>
        <v>#N/A</v>
      </c>
      <c r="O2616" s="4" t="e">
        <f t="shared" ca="1" si="490"/>
        <v>#N/A</v>
      </c>
      <c r="P2616" s="4" t="e">
        <f t="shared" ca="1" si="491"/>
        <v>#N/A</v>
      </c>
    </row>
    <row r="2617" spans="1:16" x14ac:dyDescent="0.2">
      <c r="A2617">
        <f t="shared" si="482"/>
        <v>10440</v>
      </c>
      <c r="B2617" s="4" t="b">
        <f t="shared" si="483"/>
        <v>0</v>
      </c>
      <c r="C2617" s="5" t="b">
        <f t="shared" si="480"/>
        <v>0</v>
      </c>
      <c r="D2617" t="str">
        <f>IF(C2617,VLOOKUP($A2617,RawData!$A$2:$D$27422,2,1),"")</f>
        <v/>
      </c>
      <c r="E2617" t="str">
        <f>IF($C2617,INDEX(RawData!$A$1:$D$27422,$D2617,1),"")</f>
        <v/>
      </c>
      <c r="F2617" s="4" t="e">
        <f t="shared" ca="1" si="484"/>
        <v>#VALUE!</v>
      </c>
      <c r="G2617" t="str">
        <f t="shared" si="481"/>
        <v/>
      </c>
      <c r="H2617" s="6" t="str">
        <f>IF($C2617,INDEX(RawData!$A$1:$D$27422,$D2617,3),"")</f>
        <v/>
      </c>
      <c r="I2617" s="6" t="str">
        <f>IF($C2617,INDEX(RawData!$A$1:$D$27422,$D2617,4),"")</f>
        <v/>
      </c>
      <c r="J2617" s="5" t="b">
        <f t="shared" si="485"/>
        <v>0</v>
      </c>
      <c r="K2617" s="4" t="e">
        <f t="shared" si="486"/>
        <v>#N/A</v>
      </c>
      <c r="L2617" s="4" t="e">
        <f t="shared" si="487"/>
        <v>#N/A</v>
      </c>
      <c r="M2617" s="4" t="e">
        <f t="shared" ca="1" si="488"/>
        <v>#N/A</v>
      </c>
      <c r="N2617" s="4" t="e">
        <f t="shared" ca="1" si="489"/>
        <v>#N/A</v>
      </c>
      <c r="O2617" s="4" t="e">
        <f t="shared" ca="1" si="490"/>
        <v>#N/A</v>
      </c>
      <c r="P2617" s="4" t="e">
        <f t="shared" ca="1" si="491"/>
        <v>#N/A</v>
      </c>
    </row>
    <row r="2618" spans="1:16" x14ac:dyDescent="0.2">
      <c r="A2618">
        <f t="shared" si="482"/>
        <v>10444</v>
      </c>
      <c r="B2618" s="4" t="b">
        <f t="shared" si="483"/>
        <v>0</v>
      </c>
      <c r="C2618" s="5" t="b">
        <f t="shared" si="480"/>
        <v>0</v>
      </c>
      <c r="D2618" t="str">
        <f>IF(C2618,VLOOKUP($A2618,RawData!$A$2:$D$27422,2,1),"")</f>
        <v/>
      </c>
      <c r="E2618" t="str">
        <f>IF($C2618,INDEX(RawData!$A$1:$D$27422,$D2618,1),"")</f>
        <v/>
      </c>
      <c r="F2618" s="4" t="e">
        <f t="shared" ca="1" si="484"/>
        <v>#VALUE!</v>
      </c>
      <c r="G2618" t="str">
        <f t="shared" si="481"/>
        <v/>
      </c>
      <c r="H2618" s="6" t="str">
        <f>IF($C2618,INDEX(RawData!$A$1:$D$27422,$D2618,3),"")</f>
        <v/>
      </c>
      <c r="I2618" s="6" t="str">
        <f>IF($C2618,INDEX(RawData!$A$1:$D$27422,$D2618,4),"")</f>
        <v/>
      </c>
      <c r="J2618" s="5" t="b">
        <f t="shared" si="485"/>
        <v>0</v>
      </c>
      <c r="K2618" s="4" t="e">
        <f t="shared" si="486"/>
        <v>#N/A</v>
      </c>
      <c r="L2618" s="4" t="e">
        <f t="shared" si="487"/>
        <v>#N/A</v>
      </c>
      <c r="M2618" s="4" t="e">
        <f t="shared" ca="1" si="488"/>
        <v>#N/A</v>
      </c>
      <c r="N2618" s="4" t="e">
        <f t="shared" ca="1" si="489"/>
        <v>#N/A</v>
      </c>
      <c r="O2618" s="4" t="e">
        <f t="shared" ca="1" si="490"/>
        <v>#N/A</v>
      </c>
      <c r="P2618" s="4" t="e">
        <f t="shared" ca="1" si="491"/>
        <v>#N/A</v>
      </c>
    </row>
    <row r="2619" spans="1:16" x14ac:dyDescent="0.2">
      <c r="A2619">
        <f t="shared" si="482"/>
        <v>10448</v>
      </c>
      <c r="B2619" s="4" t="b">
        <f t="shared" si="483"/>
        <v>0</v>
      </c>
      <c r="C2619" s="5" t="b">
        <f t="shared" si="480"/>
        <v>0</v>
      </c>
      <c r="D2619" t="str">
        <f>IF(C2619,VLOOKUP($A2619,RawData!$A$2:$D$27422,2,1),"")</f>
        <v/>
      </c>
      <c r="E2619" t="str">
        <f>IF($C2619,INDEX(RawData!$A$1:$D$27422,$D2619,1),"")</f>
        <v/>
      </c>
      <c r="F2619" s="4" t="e">
        <f t="shared" ca="1" si="484"/>
        <v>#VALUE!</v>
      </c>
      <c r="G2619" t="str">
        <f t="shared" si="481"/>
        <v/>
      </c>
      <c r="H2619" s="6" t="str">
        <f>IF($C2619,INDEX(RawData!$A$1:$D$27422,$D2619,3),"")</f>
        <v/>
      </c>
      <c r="I2619" s="6" t="str">
        <f>IF($C2619,INDEX(RawData!$A$1:$D$27422,$D2619,4),"")</f>
        <v/>
      </c>
      <c r="J2619" s="5" t="b">
        <f t="shared" si="485"/>
        <v>0</v>
      </c>
      <c r="K2619" s="4" t="e">
        <f t="shared" si="486"/>
        <v>#N/A</v>
      </c>
      <c r="L2619" s="4" t="e">
        <f t="shared" si="487"/>
        <v>#N/A</v>
      </c>
      <c r="M2619" s="4" t="e">
        <f t="shared" ca="1" si="488"/>
        <v>#N/A</v>
      </c>
      <c r="N2619" s="4" t="e">
        <f t="shared" ca="1" si="489"/>
        <v>#N/A</v>
      </c>
      <c r="O2619" s="4" t="e">
        <f t="shared" ca="1" si="490"/>
        <v>#N/A</v>
      </c>
      <c r="P2619" s="4" t="e">
        <f t="shared" ca="1" si="491"/>
        <v>#N/A</v>
      </c>
    </row>
    <row r="2620" spans="1:16" x14ac:dyDescent="0.2">
      <c r="A2620">
        <f t="shared" si="482"/>
        <v>10452</v>
      </c>
      <c r="B2620" s="4" t="b">
        <f t="shared" si="483"/>
        <v>0</v>
      </c>
      <c r="C2620" s="5" t="b">
        <f t="shared" si="480"/>
        <v>0</v>
      </c>
      <c r="D2620" t="str">
        <f>IF(C2620,VLOOKUP($A2620,RawData!$A$2:$D$27422,2,1),"")</f>
        <v/>
      </c>
      <c r="E2620" t="str">
        <f>IF($C2620,INDEX(RawData!$A$1:$D$27422,$D2620,1),"")</f>
        <v/>
      </c>
      <c r="F2620" s="4" t="e">
        <f t="shared" ca="1" si="484"/>
        <v>#VALUE!</v>
      </c>
      <c r="G2620" t="str">
        <f t="shared" si="481"/>
        <v/>
      </c>
      <c r="H2620" s="6" t="str">
        <f>IF($C2620,INDEX(RawData!$A$1:$D$27422,$D2620,3),"")</f>
        <v/>
      </c>
      <c r="I2620" s="6" t="str">
        <f>IF($C2620,INDEX(RawData!$A$1:$D$27422,$D2620,4),"")</f>
        <v/>
      </c>
      <c r="J2620" s="5" t="b">
        <f t="shared" si="485"/>
        <v>0</v>
      </c>
      <c r="K2620" s="4" t="e">
        <f t="shared" si="486"/>
        <v>#N/A</v>
      </c>
      <c r="L2620" s="4" t="e">
        <f t="shared" si="487"/>
        <v>#N/A</v>
      </c>
      <c r="M2620" s="4" t="e">
        <f t="shared" ca="1" si="488"/>
        <v>#N/A</v>
      </c>
      <c r="N2620" s="4" t="e">
        <f t="shared" ca="1" si="489"/>
        <v>#N/A</v>
      </c>
      <c r="O2620" s="4" t="e">
        <f t="shared" ca="1" si="490"/>
        <v>#N/A</v>
      </c>
      <c r="P2620" s="4" t="e">
        <f t="shared" ca="1" si="491"/>
        <v>#N/A</v>
      </c>
    </row>
    <row r="2621" spans="1:16" x14ac:dyDescent="0.2">
      <c r="A2621">
        <f t="shared" si="482"/>
        <v>10456</v>
      </c>
      <c r="B2621" s="4" t="b">
        <f t="shared" si="483"/>
        <v>0</v>
      </c>
      <c r="C2621" s="5" t="b">
        <f t="shared" si="480"/>
        <v>0</v>
      </c>
      <c r="D2621" t="str">
        <f>IF(C2621,VLOOKUP($A2621,RawData!$A$2:$D$27422,2,1),"")</f>
        <v/>
      </c>
      <c r="E2621" t="str">
        <f>IF($C2621,INDEX(RawData!$A$1:$D$27422,$D2621,1),"")</f>
        <v/>
      </c>
      <c r="F2621" s="4" t="e">
        <f t="shared" ca="1" si="484"/>
        <v>#VALUE!</v>
      </c>
      <c r="G2621" t="str">
        <f t="shared" si="481"/>
        <v/>
      </c>
      <c r="H2621" s="6" t="str">
        <f>IF($C2621,INDEX(RawData!$A$1:$D$27422,$D2621,3),"")</f>
        <v/>
      </c>
      <c r="I2621" s="6" t="str">
        <f>IF($C2621,INDEX(RawData!$A$1:$D$27422,$D2621,4),"")</f>
        <v/>
      </c>
      <c r="J2621" s="5" t="b">
        <f t="shared" si="485"/>
        <v>0</v>
      </c>
      <c r="K2621" s="4" t="e">
        <f t="shared" si="486"/>
        <v>#N/A</v>
      </c>
      <c r="L2621" s="4" t="e">
        <f t="shared" si="487"/>
        <v>#N/A</v>
      </c>
      <c r="M2621" s="4" t="e">
        <f t="shared" ca="1" si="488"/>
        <v>#N/A</v>
      </c>
      <c r="N2621" s="4" t="e">
        <f t="shared" ca="1" si="489"/>
        <v>#N/A</v>
      </c>
      <c r="O2621" s="4" t="e">
        <f t="shared" ca="1" si="490"/>
        <v>#N/A</v>
      </c>
      <c r="P2621" s="4" t="e">
        <f t="shared" ca="1" si="491"/>
        <v>#N/A</v>
      </c>
    </row>
    <row r="2622" spans="1:16" x14ac:dyDescent="0.2">
      <c r="A2622">
        <f t="shared" si="482"/>
        <v>10460</v>
      </c>
      <c r="B2622" s="4" t="b">
        <f t="shared" si="483"/>
        <v>0</v>
      </c>
      <c r="C2622" s="5" t="b">
        <f t="shared" si="480"/>
        <v>0</v>
      </c>
      <c r="D2622" t="str">
        <f>IF(C2622,VLOOKUP($A2622,RawData!$A$2:$D$27422,2,1),"")</f>
        <v/>
      </c>
      <c r="E2622" t="str">
        <f>IF($C2622,INDEX(RawData!$A$1:$D$27422,$D2622,1),"")</f>
        <v/>
      </c>
      <c r="F2622" s="4" t="e">
        <f t="shared" ca="1" si="484"/>
        <v>#VALUE!</v>
      </c>
      <c r="G2622" t="str">
        <f t="shared" si="481"/>
        <v/>
      </c>
      <c r="H2622" s="6" t="str">
        <f>IF($C2622,INDEX(RawData!$A$1:$D$27422,$D2622,3),"")</f>
        <v/>
      </c>
      <c r="I2622" s="6" t="str">
        <f>IF($C2622,INDEX(RawData!$A$1:$D$27422,$D2622,4),"")</f>
        <v/>
      </c>
      <c r="J2622" s="5" t="b">
        <f t="shared" si="485"/>
        <v>0</v>
      </c>
      <c r="K2622" s="4" t="e">
        <f t="shared" si="486"/>
        <v>#N/A</v>
      </c>
      <c r="L2622" s="4" t="e">
        <f t="shared" si="487"/>
        <v>#N/A</v>
      </c>
      <c r="M2622" s="4" t="e">
        <f t="shared" ca="1" si="488"/>
        <v>#N/A</v>
      </c>
      <c r="N2622" s="4" t="e">
        <f t="shared" ca="1" si="489"/>
        <v>#N/A</v>
      </c>
      <c r="O2622" s="4" t="e">
        <f t="shared" ca="1" si="490"/>
        <v>#N/A</v>
      </c>
      <c r="P2622" s="4" t="e">
        <f t="shared" ca="1" si="491"/>
        <v>#N/A</v>
      </c>
    </row>
    <row r="2623" spans="1:16" x14ac:dyDescent="0.2">
      <c r="A2623">
        <f t="shared" si="482"/>
        <v>10464</v>
      </c>
      <c r="B2623" s="4" t="b">
        <f t="shared" si="483"/>
        <v>0</v>
      </c>
      <c r="C2623" s="5" t="b">
        <f t="shared" si="480"/>
        <v>0</v>
      </c>
      <c r="D2623" t="str">
        <f>IF(C2623,VLOOKUP($A2623,RawData!$A$2:$D$27422,2,1),"")</f>
        <v/>
      </c>
      <c r="E2623" t="str">
        <f>IF($C2623,INDEX(RawData!$A$1:$D$27422,$D2623,1),"")</f>
        <v/>
      </c>
      <c r="F2623" s="4" t="e">
        <f t="shared" ca="1" si="484"/>
        <v>#VALUE!</v>
      </c>
      <c r="G2623" t="str">
        <f t="shared" si="481"/>
        <v/>
      </c>
      <c r="H2623" s="6" t="str">
        <f>IF($C2623,INDEX(RawData!$A$1:$D$27422,$D2623,3),"")</f>
        <v/>
      </c>
      <c r="I2623" s="6" t="str">
        <f>IF($C2623,INDEX(RawData!$A$1:$D$27422,$D2623,4),"")</f>
        <v/>
      </c>
      <c r="J2623" s="5" t="b">
        <f t="shared" si="485"/>
        <v>0</v>
      </c>
      <c r="K2623" s="4" t="e">
        <f t="shared" si="486"/>
        <v>#N/A</v>
      </c>
      <c r="L2623" s="4" t="e">
        <f t="shared" si="487"/>
        <v>#N/A</v>
      </c>
      <c r="M2623" s="4" t="e">
        <f t="shared" ca="1" si="488"/>
        <v>#N/A</v>
      </c>
      <c r="N2623" s="4" t="e">
        <f t="shared" ca="1" si="489"/>
        <v>#N/A</v>
      </c>
      <c r="O2623" s="4" t="e">
        <f t="shared" ca="1" si="490"/>
        <v>#N/A</v>
      </c>
      <c r="P2623" s="4" t="e">
        <f t="shared" ca="1" si="491"/>
        <v>#N/A</v>
      </c>
    </row>
    <row r="2624" spans="1:16" x14ac:dyDescent="0.2">
      <c r="A2624">
        <f t="shared" si="482"/>
        <v>10468</v>
      </c>
      <c r="B2624" s="4" t="b">
        <f t="shared" si="483"/>
        <v>0</v>
      </c>
      <c r="C2624" s="5" t="b">
        <f t="shared" si="480"/>
        <v>0</v>
      </c>
      <c r="D2624" t="str">
        <f>IF(C2624,VLOOKUP($A2624,RawData!$A$2:$D$27422,2,1),"")</f>
        <v/>
      </c>
      <c r="E2624" t="str">
        <f>IF($C2624,INDEX(RawData!$A$1:$D$27422,$D2624,1),"")</f>
        <v/>
      </c>
      <c r="F2624" s="4" t="e">
        <f t="shared" ca="1" si="484"/>
        <v>#VALUE!</v>
      </c>
      <c r="G2624" t="str">
        <f t="shared" si="481"/>
        <v/>
      </c>
      <c r="H2624" s="6" t="str">
        <f>IF($C2624,INDEX(RawData!$A$1:$D$27422,$D2624,3),"")</f>
        <v/>
      </c>
      <c r="I2624" s="6" t="str">
        <f>IF($C2624,INDEX(RawData!$A$1:$D$27422,$D2624,4),"")</f>
        <v/>
      </c>
      <c r="J2624" s="5" t="b">
        <f t="shared" si="485"/>
        <v>0</v>
      </c>
      <c r="K2624" s="4" t="e">
        <f t="shared" si="486"/>
        <v>#N/A</v>
      </c>
      <c r="L2624" s="4" t="e">
        <f t="shared" si="487"/>
        <v>#N/A</v>
      </c>
      <c r="M2624" s="4" t="e">
        <f t="shared" ca="1" si="488"/>
        <v>#N/A</v>
      </c>
      <c r="N2624" s="4" t="e">
        <f t="shared" ca="1" si="489"/>
        <v>#N/A</v>
      </c>
      <c r="O2624" s="4" t="e">
        <f t="shared" ca="1" si="490"/>
        <v>#N/A</v>
      </c>
      <c r="P2624" s="4" t="e">
        <f t="shared" ca="1" si="491"/>
        <v>#N/A</v>
      </c>
    </row>
    <row r="2625" spans="1:16" x14ac:dyDescent="0.2">
      <c r="A2625">
        <f t="shared" si="482"/>
        <v>10472</v>
      </c>
      <c r="B2625" s="4" t="b">
        <f t="shared" si="483"/>
        <v>0</v>
      </c>
      <c r="C2625" s="5" t="b">
        <f t="shared" si="480"/>
        <v>0</v>
      </c>
      <c r="D2625" t="str">
        <f>IF(C2625,VLOOKUP($A2625,RawData!$A$2:$D$27422,2,1),"")</f>
        <v/>
      </c>
      <c r="E2625" t="str">
        <f>IF($C2625,INDEX(RawData!$A$1:$D$27422,$D2625,1),"")</f>
        <v/>
      </c>
      <c r="F2625" s="4" t="e">
        <f t="shared" ca="1" si="484"/>
        <v>#VALUE!</v>
      </c>
      <c r="G2625" t="str">
        <f t="shared" si="481"/>
        <v/>
      </c>
      <c r="H2625" s="6" t="str">
        <f>IF($C2625,INDEX(RawData!$A$1:$D$27422,$D2625,3),"")</f>
        <v/>
      </c>
      <c r="I2625" s="6" t="str">
        <f>IF($C2625,INDEX(RawData!$A$1:$D$27422,$D2625,4),"")</f>
        <v/>
      </c>
      <c r="J2625" s="5" t="b">
        <f t="shared" si="485"/>
        <v>0</v>
      </c>
      <c r="K2625" s="4" t="e">
        <f t="shared" si="486"/>
        <v>#N/A</v>
      </c>
      <c r="L2625" s="4" t="e">
        <f t="shared" si="487"/>
        <v>#N/A</v>
      </c>
      <c r="M2625" s="4" t="e">
        <f t="shared" ca="1" si="488"/>
        <v>#N/A</v>
      </c>
      <c r="N2625" s="4" t="e">
        <f t="shared" ca="1" si="489"/>
        <v>#N/A</v>
      </c>
      <c r="O2625" s="4" t="e">
        <f t="shared" ca="1" si="490"/>
        <v>#N/A</v>
      </c>
      <c r="P2625" s="4" t="e">
        <f t="shared" ca="1" si="491"/>
        <v>#N/A</v>
      </c>
    </row>
    <row r="2626" spans="1:16" x14ac:dyDescent="0.2">
      <c r="A2626">
        <f t="shared" si="482"/>
        <v>10476</v>
      </c>
      <c r="B2626" s="4" t="b">
        <f t="shared" si="483"/>
        <v>0</v>
      </c>
      <c r="C2626" s="5" t="b">
        <f t="shared" si="480"/>
        <v>0</v>
      </c>
      <c r="D2626" t="str">
        <f>IF(C2626,VLOOKUP($A2626,RawData!$A$2:$D$27422,2,1),"")</f>
        <v/>
      </c>
      <c r="E2626" t="str">
        <f>IF($C2626,INDEX(RawData!$A$1:$D$27422,$D2626,1),"")</f>
        <v/>
      </c>
      <c r="F2626" s="4" t="e">
        <f t="shared" ca="1" si="484"/>
        <v>#VALUE!</v>
      </c>
      <c r="G2626" t="str">
        <f t="shared" si="481"/>
        <v/>
      </c>
      <c r="H2626" s="6" t="str">
        <f>IF($C2626,INDEX(RawData!$A$1:$D$27422,$D2626,3),"")</f>
        <v/>
      </c>
      <c r="I2626" s="6" t="str">
        <f>IF($C2626,INDEX(RawData!$A$1:$D$27422,$D2626,4),"")</f>
        <v/>
      </c>
      <c r="J2626" s="5" t="b">
        <f t="shared" si="485"/>
        <v>0</v>
      </c>
      <c r="K2626" s="4" t="e">
        <f t="shared" si="486"/>
        <v>#N/A</v>
      </c>
      <c r="L2626" s="4" t="e">
        <f t="shared" si="487"/>
        <v>#N/A</v>
      </c>
      <c r="M2626" s="4" t="e">
        <f t="shared" ca="1" si="488"/>
        <v>#N/A</v>
      </c>
      <c r="N2626" s="4" t="e">
        <f t="shared" ca="1" si="489"/>
        <v>#N/A</v>
      </c>
      <c r="O2626" s="4" t="e">
        <f t="shared" ca="1" si="490"/>
        <v>#N/A</v>
      </c>
      <c r="P2626" s="4" t="e">
        <f t="shared" ca="1" si="491"/>
        <v>#N/A</v>
      </c>
    </row>
    <row r="2627" spans="1:16" x14ac:dyDescent="0.2">
      <c r="A2627">
        <f t="shared" si="482"/>
        <v>10480</v>
      </c>
      <c r="B2627" s="4" t="b">
        <f t="shared" si="483"/>
        <v>0</v>
      </c>
      <c r="C2627" s="5" t="b">
        <f t="shared" si="480"/>
        <v>0</v>
      </c>
      <c r="D2627" t="str">
        <f>IF(C2627,VLOOKUP($A2627,RawData!$A$2:$D$27422,2,1),"")</f>
        <v/>
      </c>
      <c r="E2627" t="str">
        <f>IF($C2627,INDEX(RawData!$A$1:$D$27422,$D2627,1),"")</f>
        <v/>
      </c>
      <c r="F2627" s="4" t="e">
        <f t="shared" ca="1" si="484"/>
        <v>#VALUE!</v>
      </c>
      <c r="G2627" t="str">
        <f t="shared" si="481"/>
        <v/>
      </c>
      <c r="H2627" s="6" t="str">
        <f>IF($C2627,INDEX(RawData!$A$1:$D$27422,$D2627,3),"")</f>
        <v/>
      </c>
      <c r="I2627" s="6" t="str">
        <f>IF($C2627,INDEX(RawData!$A$1:$D$27422,$D2627,4),"")</f>
        <v/>
      </c>
      <c r="J2627" s="5" t="b">
        <f t="shared" si="485"/>
        <v>0</v>
      </c>
      <c r="K2627" s="4" t="e">
        <f t="shared" si="486"/>
        <v>#N/A</v>
      </c>
      <c r="L2627" s="4" t="e">
        <f t="shared" si="487"/>
        <v>#N/A</v>
      </c>
      <c r="M2627" s="4" t="e">
        <f t="shared" ca="1" si="488"/>
        <v>#N/A</v>
      </c>
      <c r="N2627" s="4" t="e">
        <f t="shared" ca="1" si="489"/>
        <v>#N/A</v>
      </c>
      <c r="O2627" s="4" t="e">
        <f t="shared" ca="1" si="490"/>
        <v>#N/A</v>
      </c>
      <c r="P2627" s="4" t="e">
        <f t="shared" ca="1" si="491"/>
        <v>#N/A</v>
      </c>
    </row>
    <row r="2628" spans="1:16" x14ac:dyDescent="0.2">
      <c r="A2628">
        <f t="shared" si="482"/>
        <v>10484</v>
      </c>
      <c r="B2628" s="4" t="b">
        <f t="shared" si="483"/>
        <v>0</v>
      </c>
      <c r="C2628" s="5" t="b">
        <f t="shared" si="480"/>
        <v>0</v>
      </c>
      <c r="D2628" t="str">
        <f>IF(C2628,VLOOKUP($A2628,RawData!$A$2:$D$27422,2,1),"")</f>
        <v/>
      </c>
      <c r="E2628" t="str">
        <f>IF($C2628,INDEX(RawData!$A$1:$D$27422,$D2628,1),"")</f>
        <v/>
      </c>
      <c r="F2628" s="4" t="e">
        <f t="shared" ca="1" si="484"/>
        <v>#VALUE!</v>
      </c>
      <c r="G2628" t="str">
        <f t="shared" si="481"/>
        <v/>
      </c>
      <c r="H2628" s="6" t="str">
        <f>IF($C2628,INDEX(RawData!$A$1:$D$27422,$D2628,3),"")</f>
        <v/>
      </c>
      <c r="I2628" s="6" t="str">
        <f>IF($C2628,INDEX(RawData!$A$1:$D$27422,$D2628,4),"")</f>
        <v/>
      </c>
      <c r="J2628" s="5" t="b">
        <f t="shared" si="485"/>
        <v>0</v>
      </c>
      <c r="K2628" s="4" t="e">
        <f t="shared" si="486"/>
        <v>#N/A</v>
      </c>
      <c r="L2628" s="4" t="e">
        <f t="shared" si="487"/>
        <v>#N/A</v>
      </c>
      <c r="M2628" s="4" t="e">
        <f t="shared" ca="1" si="488"/>
        <v>#N/A</v>
      </c>
      <c r="N2628" s="4" t="e">
        <f t="shared" ca="1" si="489"/>
        <v>#N/A</v>
      </c>
      <c r="O2628" s="4" t="e">
        <f t="shared" ca="1" si="490"/>
        <v>#N/A</v>
      </c>
      <c r="P2628" s="4" t="e">
        <f t="shared" ca="1" si="491"/>
        <v>#N/A</v>
      </c>
    </row>
    <row r="2629" spans="1:16" x14ac:dyDescent="0.2">
      <c r="A2629">
        <f t="shared" si="482"/>
        <v>10488</v>
      </c>
      <c r="B2629" s="4" t="b">
        <f t="shared" si="483"/>
        <v>0</v>
      </c>
      <c r="C2629" s="5" t="b">
        <f t="shared" si="480"/>
        <v>0</v>
      </c>
      <c r="D2629" t="str">
        <f>IF(C2629,VLOOKUP($A2629,RawData!$A$2:$D$27422,2,1),"")</f>
        <v/>
      </c>
      <c r="E2629" t="str">
        <f>IF($C2629,INDEX(RawData!$A$1:$D$27422,$D2629,1),"")</f>
        <v/>
      </c>
      <c r="F2629" s="4" t="e">
        <f t="shared" ca="1" si="484"/>
        <v>#VALUE!</v>
      </c>
      <c r="G2629" t="str">
        <f t="shared" si="481"/>
        <v/>
      </c>
      <c r="H2629" s="6" t="str">
        <f>IF($C2629,INDEX(RawData!$A$1:$D$27422,$D2629,3),"")</f>
        <v/>
      </c>
      <c r="I2629" s="6" t="str">
        <f>IF($C2629,INDEX(RawData!$A$1:$D$27422,$D2629,4),"")</f>
        <v/>
      </c>
      <c r="J2629" s="5" t="b">
        <f t="shared" si="485"/>
        <v>0</v>
      </c>
      <c r="K2629" s="4" t="e">
        <f t="shared" si="486"/>
        <v>#N/A</v>
      </c>
      <c r="L2629" s="4" t="e">
        <f t="shared" si="487"/>
        <v>#N/A</v>
      </c>
      <c r="M2629" s="4" t="e">
        <f t="shared" ca="1" si="488"/>
        <v>#N/A</v>
      </c>
      <c r="N2629" s="4" t="e">
        <f t="shared" ca="1" si="489"/>
        <v>#N/A</v>
      </c>
      <c r="O2629" s="4" t="e">
        <f t="shared" ca="1" si="490"/>
        <v>#N/A</v>
      </c>
      <c r="P2629" s="4" t="e">
        <f t="shared" ca="1" si="491"/>
        <v>#N/A</v>
      </c>
    </row>
    <row r="2630" spans="1:16" x14ac:dyDescent="0.2">
      <c r="A2630">
        <f t="shared" si="482"/>
        <v>10492</v>
      </c>
      <c r="B2630" s="4" t="b">
        <f t="shared" si="483"/>
        <v>0</v>
      </c>
      <c r="C2630" s="5" t="b">
        <f t="shared" si="480"/>
        <v>0</v>
      </c>
      <c r="D2630" t="str">
        <f>IF(C2630,VLOOKUP($A2630,RawData!$A$2:$D$27422,2,1),"")</f>
        <v/>
      </c>
      <c r="E2630" t="str">
        <f>IF($C2630,INDEX(RawData!$A$1:$D$27422,$D2630,1),"")</f>
        <v/>
      </c>
      <c r="F2630" s="4" t="e">
        <f t="shared" ca="1" si="484"/>
        <v>#VALUE!</v>
      </c>
      <c r="G2630" t="str">
        <f t="shared" si="481"/>
        <v/>
      </c>
      <c r="H2630" s="6" t="str">
        <f>IF($C2630,INDEX(RawData!$A$1:$D$27422,$D2630,3),"")</f>
        <v/>
      </c>
      <c r="I2630" s="6" t="str">
        <f>IF($C2630,INDEX(RawData!$A$1:$D$27422,$D2630,4),"")</f>
        <v/>
      </c>
      <c r="J2630" s="5" t="b">
        <f t="shared" si="485"/>
        <v>0</v>
      </c>
      <c r="K2630" s="4" t="e">
        <f t="shared" si="486"/>
        <v>#N/A</v>
      </c>
      <c r="L2630" s="4" t="e">
        <f t="shared" si="487"/>
        <v>#N/A</v>
      </c>
      <c r="M2630" s="4" t="e">
        <f t="shared" ca="1" si="488"/>
        <v>#N/A</v>
      </c>
      <c r="N2630" s="4" t="e">
        <f t="shared" ca="1" si="489"/>
        <v>#N/A</v>
      </c>
      <c r="O2630" s="4" t="e">
        <f t="shared" ca="1" si="490"/>
        <v>#N/A</v>
      </c>
      <c r="P2630" s="4" t="e">
        <f t="shared" ca="1" si="491"/>
        <v>#N/A</v>
      </c>
    </row>
    <row r="2631" spans="1:16" x14ac:dyDescent="0.2">
      <c r="A2631">
        <f t="shared" si="482"/>
        <v>10496</v>
      </c>
      <c r="B2631" s="4" t="b">
        <f t="shared" si="483"/>
        <v>0</v>
      </c>
      <c r="C2631" s="5" t="b">
        <f t="shared" ref="C2631:C2694" si="492">IF(AND(B2631,A2631&lt;=$H$1),TRUE(),FALSE())</f>
        <v>0</v>
      </c>
      <c r="D2631" t="str">
        <f>IF(C2631,VLOOKUP($A2631,RawData!$A$2:$D$27422,2,1),"")</f>
        <v/>
      </c>
      <c r="E2631" t="str">
        <f>IF($C2631,INDEX(RawData!$A$1:$D$27422,$D2631,1),"")</f>
        <v/>
      </c>
      <c r="F2631" s="4" t="e">
        <f t="shared" ca="1" si="484"/>
        <v>#VALUE!</v>
      </c>
      <c r="G2631" t="str">
        <f t="shared" ref="G2631:G2694" si="493">IF(C2631,ROW(),"")</f>
        <v/>
      </c>
      <c r="H2631" s="6" t="str">
        <f>IF($C2631,INDEX(RawData!$A$1:$D$27422,$D2631,3),"")</f>
        <v/>
      </c>
      <c r="I2631" s="6" t="str">
        <f>IF($C2631,INDEX(RawData!$A$1:$D$27422,$D2631,4),"")</f>
        <v/>
      </c>
      <c r="J2631" s="5" t="b">
        <f t="shared" si="485"/>
        <v>0</v>
      </c>
      <c r="K2631" s="4" t="e">
        <f t="shared" si="486"/>
        <v>#N/A</v>
      </c>
      <c r="L2631" s="4" t="e">
        <f t="shared" si="487"/>
        <v>#N/A</v>
      </c>
      <c r="M2631" s="4" t="e">
        <f t="shared" ca="1" si="488"/>
        <v>#N/A</v>
      </c>
      <c r="N2631" s="4" t="e">
        <f t="shared" ca="1" si="489"/>
        <v>#N/A</v>
      </c>
      <c r="O2631" s="4" t="e">
        <f t="shared" ca="1" si="490"/>
        <v>#N/A</v>
      </c>
      <c r="P2631" s="4" t="e">
        <f t="shared" ca="1" si="491"/>
        <v>#N/A</v>
      </c>
    </row>
    <row r="2632" spans="1:16" x14ac:dyDescent="0.2">
      <c r="A2632">
        <f t="shared" ref="A2632:A2695" si="494">A2631+$C$4</f>
        <v>10500</v>
      </c>
      <c r="B2632" s="4" t="b">
        <f t="shared" ref="B2632:B2695" si="495">IF(ROW()&lt;7+$H$4,TRUE(),FALSE())</f>
        <v>0</v>
      </c>
      <c r="C2632" s="5" t="b">
        <f t="shared" si="492"/>
        <v>0</v>
      </c>
      <c r="D2632" t="str">
        <f>IF(C2632,VLOOKUP($A2632,RawData!$A$2:$D$27422,2,1),"")</f>
        <v/>
      </c>
      <c r="E2632" t="str">
        <f>IF($C2632,INDEX(RawData!$A$1:$D$27422,$D2632,1),"")</f>
        <v/>
      </c>
      <c r="F2632" s="4" t="e">
        <f t="shared" ref="F2632:F2695" ca="1" si="496">$E2632-OFFSET($E$7:$E$27000,$H$3,0,1,1)</f>
        <v>#VALUE!</v>
      </c>
      <c r="G2632" t="str">
        <f t="shared" si="493"/>
        <v/>
      </c>
      <c r="H2632" s="6" t="str">
        <f>IF($C2632,INDEX(RawData!$A$1:$D$27422,$D2632,3),"")</f>
        <v/>
      </c>
      <c r="I2632" s="6" t="str">
        <f>IF($C2632,INDEX(RawData!$A$1:$D$27422,$D2632,4),"")</f>
        <v/>
      </c>
      <c r="J2632" s="5" t="b">
        <f t="shared" ref="J2632:J2695" si="497">IF(C2632,IF(E2632-$E$7&gt;=$C$1/2,TRUE(),FALSE()),FALSE())</f>
        <v>0</v>
      </c>
      <c r="K2632" s="4" t="e">
        <f t="shared" ref="K2632:K2695" si="498">IF(C2632,IF(J2632,VLOOKUP(ROUND($E2632,0)-$C$2,$E$7:$G$27427,3),#N/A),#N/A)</f>
        <v>#N/A</v>
      </c>
      <c r="L2632" s="4" t="e">
        <f t="shared" ref="L2632:L2695" si="499">IF(C2632,IF(J2632,VLOOKUP(FLOOR($E2632+$C$2,1),$E$7:$G$27427,3),#N/A),#N/A)</f>
        <v>#N/A</v>
      </c>
      <c r="M2632" s="4" t="e">
        <f t="shared" ref="M2632:M2695" ca="1" si="500">IF(C2632,IF(J2632,AVERAGE(OFFSET($I$1:$I$27000,$K2632-1,0,($L2632-$K2632)+1,1)),#N/A),#N/A)</f>
        <v>#N/A</v>
      </c>
      <c r="N2632" s="4" t="e">
        <f t="shared" ref="N2632:N2695" ca="1" si="501">IF(J2632,ABS(M2632-OFFSET($M$1:$M$27000,$L2632-1,0,1,1)),#N/A)</f>
        <v>#N/A</v>
      </c>
      <c r="O2632" s="4" t="e">
        <f t="shared" ref="O2632:O2695" ca="1" si="502">IF(AND($C2632,$J2632),OFFSET($N$1:$N$27000,$L2632,0,1,1),#N/A)</f>
        <v>#N/A</v>
      </c>
      <c r="P2632" s="4" t="e">
        <f t="shared" ca="1" si="491"/>
        <v>#N/A</v>
      </c>
    </row>
    <row r="2633" spans="1:16" x14ac:dyDescent="0.2">
      <c r="A2633">
        <f t="shared" si="494"/>
        <v>10504</v>
      </c>
      <c r="B2633" s="4" t="b">
        <f t="shared" si="495"/>
        <v>0</v>
      </c>
      <c r="C2633" s="5" t="b">
        <f t="shared" si="492"/>
        <v>0</v>
      </c>
      <c r="D2633" t="str">
        <f>IF(C2633,VLOOKUP($A2633,RawData!$A$2:$D$27422,2,1),"")</f>
        <v/>
      </c>
      <c r="E2633" t="str">
        <f>IF($C2633,INDEX(RawData!$A$1:$D$27422,$D2633,1),"")</f>
        <v/>
      </c>
      <c r="F2633" s="4" t="e">
        <f t="shared" ca="1" si="496"/>
        <v>#VALUE!</v>
      </c>
      <c r="G2633" t="str">
        <f t="shared" si="493"/>
        <v/>
      </c>
      <c r="H2633" s="6" t="str">
        <f>IF($C2633,INDEX(RawData!$A$1:$D$27422,$D2633,3),"")</f>
        <v/>
      </c>
      <c r="I2633" s="6" t="str">
        <f>IF($C2633,INDEX(RawData!$A$1:$D$27422,$D2633,4),"")</f>
        <v/>
      </c>
      <c r="J2633" s="5" t="b">
        <f t="shared" si="497"/>
        <v>0</v>
      </c>
      <c r="K2633" s="4" t="e">
        <f t="shared" si="498"/>
        <v>#N/A</v>
      </c>
      <c r="L2633" s="4" t="e">
        <f t="shared" si="499"/>
        <v>#N/A</v>
      </c>
      <c r="M2633" s="4" t="e">
        <f t="shared" ca="1" si="500"/>
        <v>#N/A</v>
      </c>
      <c r="N2633" s="4" t="e">
        <f t="shared" ca="1" si="501"/>
        <v>#N/A</v>
      </c>
      <c r="O2633" s="4" t="e">
        <f t="shared" ca="1" si="502"/>
        <v>#N/A</v>
      </c>
      <c r="P2633" s="4" t="e">
        <f t="shared" ref="P2633:P2696" ca="1" si="503">IF(AND($C2632,$J2632),IF(AND($O2632&lt;$C$3,$O2633&gt;=$C$3),$P2632+1,IF(AND($O2632&gt;=$C$3,$O2633&lt;$C$3),$P2632+1,$P2632)),$P2632)</f>
        <v>#N/A</v>
      </c>
    </row>
    <row r="2634" spans="1:16" x14ac:dyDescent="0.2">
      <c r="A2634">
        <f t="shared" si="494"/>
        <v>10508</v>
      </c>
      <c r="B2634" s="4" t="b">
        <f t="shared" si="495"/>
        <v>0</v>
      </c>
      <c r="C2634" s="5" t="b">
        <f t="shared" si="492"/>
        <v>0</v>
      </c>
      <c r="D2634" t="str">
        <f>IF(C2634,VLOOKUP($A2634,RawData!$A$2:$D$27422,2,1),"")</f>
        <v/>
      </c>
      <c r="E2634" t="str">
        <f>IF($C2634,INDEX(RawData!$A$1:$D$27422,$D2634,1),"")</f>
        <v/>
      </c>
      <c r="F2634" s="4" t="e">
        <f t="shared" ca="1" si="496"/>
        <v>#VALUE!</v>
      </c>
      <c r="G2634" t="str">
        <f t="shared" si="493"/>
        <v/>
      </c>
      <c r="H2634" s="6" t="str">
        <f>IF($C2634,INDEX(RawData!$A$1:$D$27422,$D2634,3),"")</f>
        <v/>
      </c>
      <c r="I2634" s="6" t="str">
        <f>IF($C2634,INDEX(RawData!$A$1:$D$27422,$D2634,4),"")</f>
        <v/>
      </c>
      <c r="J2634" s="5" t="b">
        <f t="shared" si="497"/>
        <v>0</v>
      </c>
      <c r="K2634" s="4" t="e">
        <f t="shared" si="498"/>
        <v>#N/A</v>
      </c>
      <c r="L2634" s="4" t="e">
        <f t="shared" si="499"/>
        <v>#N/A</v>
      </c>
      <c r="M2634" s="4" t="e">
        <f t="shared" ca="1" si="500"/>
        <v>#N/A</v>
      </c>
      <c r="N2634" s="4" t="e">
        <f t="shared" ca="1" si="501"/>
        <v>#N/A</v>
      </c>
      <c r="O2634" s="4" t="e">
        <f t="shared" ca="1" si="502"/>
        <v>#N/A</v>
      </c>
      <c r="P2634" s="4" t="e">
        <f t="shared" ca="1" si="503"/>
        <v>#N/A</v>
      </c>
    </row>
    <row r="2635" spans="1:16" x14ac:dyDescent="0.2">
      <c r="A2635">
        <f t="shared" si="494"/>
        <v>10512</v>
      </c>
      <c r="B2635" s="4" t="b">
        <f t="shared" si="495"/>
        <v>0</v>
      </c>
      <c r="C2635" s="5" t="b">
        <f t="shared" si="492"/>
        <v>0</v>
      </c>
      <c r="D2635" t="str">
        <f>IF(C2635,VLOOKUP($A2635,RawData!$A$2:$D$27422,2,1),"")</f>
        <v/>
      </c>
      <c r="E2635" t="str">
        <f>IF($C2635,INDEX(RawData!$A$1:$D$27422,$D2635,1),"")</f>
        <v/>
      </c>
      <c r="F2635" s="4" t="e">
        <f t="shared" ca="1" si="496"/>
        <v>#VALUE!</v>
      </c>
      <c r="G2635" t="str">
        <f t="shared" si="493"/>
        <v/>
      </c>
      <c r="H2635" s="6" t="str">
        <f>IF($C2635,INDEX(RawData!$A$1:$D$27422,$D2635,3),"")</f>
        <v/>
      </c>
      <c r="I2635" s="6" t="str">
        <f>IF($C2635,INDEX(RawData!$A$1:$D$27422,$D2635,4),"")</f>
        <v/>
      </c>
      <c r="J2635" s="5" t="b">
        <f t="shared" si="497"/>
        <v>0</v>
      </c>
      <c r="K2635" s="4" t="e">
        <f t="shared" si="498"/>
        <v>#N/A</v>
      </c>
      <c r="L2635" s="4" t="e">
        <f t="shared" si="499"/>
        <v>#N/A</v>
      </c>
      <c r="M2635" s="4" t="e">
        <f t="shared" ca="1" si="500"/>
        <v>#N/A</v>
      </c>
      <c r="N2635" s="4" t="e">
        <f t="shared" ca="1" si="501"/>
        <v>#N/A</v>
      </c>
      <c r="O2635" s="4" t="e">
        <f t="shared" ca="1" si="502"/>
        <v>#N/A</v>
      </c>
      <c r="P2635" s="4" t="e">
        <f t="shared" ca="1" si="503"/>
        <v>#N/A</v>
      </c>
    </row>
    <row r="2636" spans="1:16" x14ac:dyDescent="0.2">
      <c r="A2636">
        <f t="shared" si="494"/>
        <v>10516</v>
      </c>
      <c r="B2636" s="4" t="b">
        <f t="shared" si="495"/>
        <v>0</v>
      </c>
      <c r="C2636" s="5" t="b">
        <f t="shared" si="492"/>
        <v>0</v>
      </c>
      <c r="D2636" t="str">
        <f>IF(C2636,VLOOKUP($A2636,RawData!$A$2:$D$27422,2,1),"")</f>
        <v/>
      </c>
      <c r="E2636" t="str">
        <f>IF($C2636,INDEX(RawData!$A$1:$D$27422,$D2636,1),"")</f>
        <v/>
      </c>
      <c r="F2636" s="4" t="e">
        <f t="shared" ca="1" si="496"/>
        <v>#VALUE!</v>
      </c>
      <c r="G2636" t="str">
        <f t="shared" si="493"/>
        <v/>
      </c>
      <c r="H2636" s="6" t="str">
        <f>IF($C2636,INDEX(RawData!$A$1:$D$27422,$D2636,3),"")</f>
        <v/>
      </c>
      <c r="I2636" s="6" t="str">
        <f>IF($C2636,INDEX(RawData!$A$1:$D$27422,$D2636,4),"")</f>
        <v/>
      </c>
      <c r="J2636" s="5" t="b">
        <f t="shared" si="497"/>
        <v>0</v>
      </c>
      <c r="K2636" s="4" t="e">
        <f t="shared" si="498"/>
        <v>#N/A</v>
      </c>
      <c r="L2636" s="4" t="e">
        <f t="shared" si="499"/>
        <v>#N/A</v>
      </c>
      <c r="M2636" s="4" t="e">
        <f t="shared" ca="1" si="500"/>
        <v>#N/A</v>
      </c>
      <c r="N2636" s="4" t="e">
        <f t="shared" ca="1" si="501"/>
        <v>#N/A</v>
      </c>
      <c r="O2636" s="4" t="e">
        <f t="shared" ca="1" si="502"/>
        <v>#N/A</v>
      </c>
      <c r="P2636" s="4" t="e">
        <f t="shared" ca="1" si="503"/>
        <v>#N/A</v>
      </c>
    </row>
    <row r="2637" spans="1:16" x14ac:dyDescent="0.2">
      <c r="A2637">
        <f t="shared" si="494"/>
        <v>10520</v>
      </c>
      <c r="B2637" s="4" t="b">
        <f t="shared" si="495"/>
        <v>0</v>
      </c>
      <c r="C2637" s="5" t="b">
        <f t="shared" si="492"/>
        <v>0</v>
      </c>
      <c r="D2637" t="str">
        <f>IF(C2637,VLOOKUP($A2637,RawData!$A$2:$D$27422,2,1),"")</f>
        <v/>
      </c>
      <c r="E2637" t="str">
        <f>IF($C2637,INDEX(RawData!$A$1:$D$27422,$D2637,1),"")</f>
        <v/>
      </c>
      <c r="F2637" s="4" t="e">
        <f t="shared" ca="1" si="496"/>
        <v>#VALUE!</v>
      </c>
      <c r="G2637" t="str">
        <f t="shared" si="493"/>
        <v/>
      </c>
      <c r="H2637" s="6" t="str">
        <f>IF($C2637,INDEX(RawData!$A$1:$D$27422,$D2637,3),"")</f>
        <v/>
      </c>
      <c r="I2637" s="6" t="str">
        <f>IF($C2637,INDEX(RawData!$A$1:$D$27422,$D2637,4),"")</f>
        <v/>
      </c>
      <c r="J2637" s="5" t="b">
        <f t="shared" si="497"/>
        <v>0</v>
      </c>
      <c r="K2637" s="4" t="e">
        <f t="shared" si="498"/>
        <v>#N/A</v>
      </c>
      <c r="L2637" s="4" t="e">
        <f t="shared" si="499"/>
        <v>#N/A</v>
      </c>
      <c r="M2637" s="4" t="e">
        <f t="shared" ca="1" si="500"/>
        <v>#N/A</v>
      </c>
      <c r="N2637" s="4" t="e">
        <f t="shared" ca="1" si="501"/>
        <v>#N/A</v>
      </c>
      <c r="O2637" s="4" t="e">
        <f t="shared" ca="1" si="502"/>
        <v>#N/A</v>
      </c>
      <c r="P2637" s="4" t="e">
        <f t="shared" ca="1" si="503"/>
        <v>#N/A</v>
      </c>
    </row>
    <row r="2638" spans="1:16" x14ac:dyDescent="0.2">
      <c r="A2638">
        <f t="shared" si="494"/>
        <v>10524</v>
      </c>
      <c r="B2638" s="4" t="b">
        <f t="shared" si="495"/>
        <v>0</v>
      </c>
      <c r="C2638" s="5" t="b">
        <f t="shared" si="492"/>
        <v>0</v>
      </c>
      <c r="D2638" t="str">
        <f>IF(C2638,VLOOKUP($A2638,RawData!$A$2:$D$27422,2,1),"")</f>
        <v/>
      </c>
      <c r="E2638" t="str">
        <f>IF($C2638,INDEX(RawData!$A$1:$D$27422,$D2638,1),"")</f>
        <v/>
      </c>
      <c r="F2638" s="4" t="e">
        <f t="shared" ca="1" si="496"/>
        <v>#VALUE!</v>
      </c>
      <c r="G2638" t="str">
        <f t="shared" si="493"/>
        <v/>
      </c>
      <c r="H2638" s="6" t="str">
        <f>IF($C2638,INDEX(RawData!$A$1:$D$27422,$D2638,3),"")</f>
        <v/>
      </c>
      <c r="I2638" s="6" t="str">
        <f>IF($C2638,INDEX(RawData!$A$1:$D$27422,$D2638,4),"")</f>
        <v/>
      </c>
      <c r="J2638" s="5" t="b">
        <f t="shared" si="497"/>
        <v>0</v>
      </c>
      <c r="K2638" s="4" t="e">
        <f t="shared" si="498"/>
        <v>#N/A</v>
      </c>
      <c r="L2638" s="4" t="e">
        <f t="shared" si="499"/>
        <v>#N/A</v>
      </c>
      <c r="M2638" s="4" t="e">
        <f t="shared" ca="1" si="500"/>
        <v>#N/A</v>
      </c>
      <c r="N2638" s="4" t="e">
        <f t="shared" ca="1" si="501"/>
        <v>#N/A</v>
      </c>
      <c r="O2638" s="4" t="e">
        <f t="shared" ca="1" si="502"/>
        <v>#N/A</v>
      </c>
      <c r="P2638" s="4" t="e">
        <f t="shared" ca="1" si="503"/>
        <v>#N/A</v>
      </c>
    </row>
    <row r="2639" spans="1:16" x14ac:dyDescent="0.2">
      <c r="A2639">
        <f t="shared" si="494"/>
        <v>10528</v>
      </c>
      <c r="B2639" s="4" t="b">
        <f t="shared" si="495"/>
        <v>0</v>
      </c>
      <c r="C2639" s="5" t="b">
        <f t="shared" si="492"/>
        <v>0</v>
      </c>
      <c r="D2639" t="str">
        <f>IF(C2639,VLOOKUP($A2639,RawData!$A$2:$D$27422,2,1),"")</f>
        <v/>
      </c>
      <c r="E2639" t="str">
        <f>IF($C2639,INDEX(RawData!$A$1:$D$27422,$D2639,1),"")</f>
        <v/>
      </c>
      <c r="F2639" s="4" t="e">
        <f t="shared" ca="1" si="496"/>
        <v>#VALUE!</v>
      </c>
      <c r="G2639" t="str">
        <f t="shared" si="493"/>
        <v/>
      </c>
      <c r="H2639" s="6" t="str">
        <f>IF($C2639,INDEX(RawData!$A$1:$D$27422,$D2639,3),"")</f>
        <v/>
      </c>
      <c r="I2639" s="6" t="str">
        <f>IF($C2639,INDEX(RawData!$A$1:$D$27422,$D2639,4),"")</f>
        <v/>
      </c>
      <c r="J2639" s="5" t="b">
        <f t="shared" si="497"/>
        <v>0</v>
      </c>
      <c r="K2639" s="4" t="e">
        <f t="shared" si="498"/>
        <v>#N/A</v>
      </c>
      <c r="L2639" s="4" t="e">
        <f t="shared" si="499"/>
        <v>#N/A</v>
      </c>
      <c r="M2639" s="4" t="e">
        <f t="shared" ca="1" si="500"/>
        <v>#N/A</v>
      </c>
      <c r="N2639" s="4" t="e">
        <f t="shared" ca="1" si="501"/>
        <v>#N/A</v>
      </c>
      <c r="O2639" s="4" t="e">
        <f t="shared" ca="1" si="502"/>
        <v>#N/A</v>
      </c>
      <c r="P2639" s="4" t="e">
        <f t="shared" ca="1" si="503"/>
        <v>#N/A</v>
      </c>
    </row>
    <row r="2640" spans="1:16" x14ac:dyDescent="0.2">
      <c r="A2640">
        <f t="shared" si="494"/>
        <v>10532</v>
      </c>
      <c r="B2640" s="4" t="b">
        <f t="shared" si="495"/>
        <v>0</v>
      </c>
      <c r="C2640" s="5" t="b">
        <f t="shared" si="492"/>
        <v>0</v>
      </c>
      <c r="D2640" t="str">
        <f>IF(C2640,VLOOKUP($A2640,RawData!$A$2:$D$27422,2,1),"")</f>
        <v/>
      </c>
      <c r="E2640" t="str">
        <f>IF($C2640,INDEX(RawData!$A$1:$D$27422,$D2640,1),"")</f>
        <v/>
      </c>
      <c r="F2640" s="4" t="e">
        <f t="shared" ca="1" si="496"/>
        <v>#VALUE!</v>
      </c>
      <c r="G2640" t="str">
        <f t="shared" si="493"/>
        <v/>
      </c>
      <c r="H2640" s="6" t="str">
        <f>IF($C2640,INDEX(RawData!$A$1:$D$27422,$D2640,3),"")</f>
        <v/>
      </c>
      <c r="I2640" s="6" t="str">
        <f>IF($C2640,INDEX(RawData!$A$1:$D$27422,$D2640,4),"")</f>
        <v/>
      </c>
      <c r="J2640" s="5" t="b">
        <f t="shared" si="497"/>
        <v>0</v>
      </c>
      <c r="K2640" s="4" t="e">
        <f t="shared" si="498"/>
        <v>#N/A</v>
      </c>
      <c r="L2640" s="4" t="e">
        <f t="shared" si="499"/>
        <v>#N/A</v>
      </c>
      <c r="M2640" s="4" t="e">
        <f t="shared" ca="1" si="500"/>
        <v>#N/A</v>
      </c>
      <c r="N2640" s="4" t="e">
        <f t="shared" ca="1" si="501"/>
        <v>#N/A</v>
      </c>
      <c r="O2640" s="4" t="e">
        <f t="shared" ca="1" si="502"/>
        <v>#N/A</v>
      </c>
      <c r="P2640" s="4" t="e">
        <f t="shared" ca="1" si="503"/>
        <v>#N/A</v>
      </c>
    </row>
    <row r="2641" spans="1:16" x14ac:dyDescent="0.2">
      <c r="A2641">
        <f t="shared" si="494"/>
        <v>10536</v>
      </c>
      <c r="B2641" s="4" t="b">
        <f t="shared" si="495"/>
        <v>0</v>
      </c>
      <c r="C2641" s="5" t="b">
        <f t="shared" si="492"/>
        <v>0</v>
      </c>
      <c r="D2641" t="str">
        <f>IF(C2641,VLOOKUP($A2641,RawData!$A$2:$D$27422,2,1),"")</f>
        <v/>
      </c>
      <c r="E2641" t="str">
        <f>IF($C2641,INDEX(RawData!$A$1:$D$27422,$D2641,1),"")</f>
        <v/>
      </c>
      <c r="F2641" s="4" t="e">
        <f t="shared" ca="1" si="496"/>
        <v>#VALUE!</v>
      </c>
      <c r="G2641" t="str">
        <f t="shared" si="493"/>
        <v/>
      </c>
      <c r="H2641" s="6" t="str">
        <f>IF($C2641,INDEX(RawData!$A$1:$D$27422,$D2641,3),"")</f>
        <v/>
      </c>
      <c r="I2641" s="6" t="str">
        <f>IF($C2641,INDEX(RawData!$A$1:$D$27422,$D2641,4),"")</f>
        <v/>
      </c>
      <c r="J2641" s="5" t="b">
        <f t="shared" si="497"/>
        <v>0</v>
      </c>
      <c r="K2641" s="4" t="e">
        <f t="shared" si="498"/>
        <v>#N/A</v>
      </c>
      <c r="L2641" s="4" t="e">
        <f t="shared" si="499"/>
        <v>#N/A</v>
      </c>
      <c r="M2641" s="4" t="e">
        <f t="shared" ca="1" si="500"/>
        <v>#N/A</v>
      </c>
      <c r="N2641" s="4" t="e">
        <f t="shared" ca="1" si="501"/>
        <v>#N/A</v>
      </c>
      <c r="O2641" s="4" t="e">
        <f t="shared" ca="1" si="502"/>
        <v>#N/A</v>
      </c>
      <c r="P2641" s="4" t="e">
        <f t="shared" ca="1" si="503"/>
        <v>#N/A</v>
      </c>
    </row>
    <row r="2642" spans="1:16" x14ac:dyDescent="0.2">
      <c r="A2642">
        <f t="shared" si="494"/>
        <v>10540</v>
      </c>
      <c r="B2642" s="4" t="b">
        <f t="shared" si="495"/>
        <v>0</v>
      </c>
      <c r="C2642" s="5" t="b">
        <f t="shared" si="492"/>
        <v>0</v>
      </c>
      <c r="D2642" t="str">
        <f>IF(C2642,VLOOKUP($A2642,RawData!$A$2:$D$27422,2,1),"")</f>
        <v/>
      </c>
      <c r="E2642" t="str">
        <f>IF($C2642,INDEX(RawData!$A$1:$D$27422,$D2642,1),"")</f>
        <v/>
      </c>
      <c r="F2642" s="4" t="e">
        <f t="shared" ca="1" si="496"/>
        <v>#VALUE!</v>
      </c>
      <c r="G2642" t="str">
        <f t="shared" si="493"/>
        <v/>
      </c>
      <c r="H2642" s="6" t="str">
        <f>IF($C2642,INDEX(RawData!$A$1:$D$27422,$D2642,3),"")</f>
        <v/>
      </c>
      <c r="I2642" s="6" t="str">
        <f>IF($C2642,INDEX(RawData!$A$1:$D$27422,$D2642,4),"")</f>
        <v/>
      </c>
      <c r="J2642" s="5" t="b">
        <f t="shared" si="497"/>
        <v>0</v>
      </c>
      <c r="K2642" s="4" t="e">
        <f t="shared" si="498"/>
        <v>#N/A</v>
      </c>
      <c r="L2642" s="4" t="e">
        <f t="shared" si="499"/>
        <v>#N/A</v>
      </c>
      <c r="M2642" s="4" t="e">
        <f t="shared" ca="1" si="500"/>
        <v>#N/A</v>
      </c>
      <c r="N2642" s="4" t="e">
        <f t="shared" ca="1" si="501"/>
        <v>#N/A</v>
      </c>
      <c r="O2642" s="4" t="e">
        <f t="shared" ca="1" si="502"/>
        <v>#N/A</v>
      </c>
      <c r="P2642" s="4" t="e">
        <f t="shared" ca="1" si="503"/>
        <v>#N/A</v>
      </c>
    </row>
    <row r="2643" spans="1:16" x14ac:dyDescent="0.2">
      <c r="A2643">
        <f t="shared" si="494"/>
        <v>10544</v>
      </c>
      <c r="B2643" s="4" t="b">
        <f t="shared" si="495"/>
        <v>0</v>
      </c>
      <c r="C2643" s="5" t="b">
        <f t="shared" si="492"/>
        <v>0</v>
      </c>
      <c r="D2643" t="str">
        <f>IF(C2643,VLOOKUP($A2643,RawData!$A$2:$D$27422,2,1),"")</f>
        <v/>
      </c>
      <c r="E2643" t="str">
        <f>IF($C2643,INDEX(RawData!$A$1:$D$27422,$D2643,1),"")</f>
        <v/>
      </c>
      <c r="F2643" s="4" t="e">
        <f t="shared" ca="1" si="496"/>
        <v>#VALUE!</v>
      </c>
      <c r="G2643" t="str">
        <f t="shared" si="493"/>
        <v/>
      </c>
      <c r="H2643" s="6" t="str">
        <f>IF($C2643,INDEX(RawData!$A$1:$D$27422,$D2643,3),"")</f>
        <v/>
      </c>
      <c r="I2643" s="6" t="str">
        <f>IF($C2643,INDEX(RawData!$A$1:$D$27422,$D2643,4),"")</f>
        <v/>
      </c>
      <c r="J2643" s="5" t="b">
        <f t="shared" si="497"/>
        <v>0</v>
      </c>
      <c r="K2643" s="4" t="e">
        <f t="shared" si="498"/>
        <v>#N/A</v>
      </c>
      <c r="L2643" s="4" t="e">
        <f t="shared" si="499"/>
        <v>#N/A</v>
      </c>
      <c r="M2643" s="4" t="e">
        <f t="shared" ca="1" si="500"/>
        <v>#N/A</v>
      </c>
      <c r="N2643" s="4" t="e">
        <f t="shared" ca="1" si="501"/>
        <v>#N/A</v>
      </c>
      <c r="O2643" s="4" t="e">
        <f t="shared" ca="1" si="502"/>
        <v>#N/A</v>
      </c>
      <c r="P2643" s="4" t="e">
        <f t="shared" ca="1" si="503"/>
        <v>#N/A</v>
      </c>
    </row>
    <row r="2644" spans="1:16" x14ac:dyDescent="0.2">
      <c r="A2644">
        <f t="shared" si="494"/>
        <v>10548</v>
      </c>
      <c r="B2644" s="4" t="b">
        <f t="shared" si="495"/>
        <v>0</v>
      </c>
      <c r="C2644" s="5" t="b">
        <f t="shared" si="492"/>
        <v>0</v>
      </c>
      <c r="D2644" t="str">
        <f>IF(C2644,VLOOKUP($A2644,RawData!$A$2:$D$27422,2,1),"")</f>
        <v/>
      </c>
      <c r="E2644" t="str">
        <f>IF($C2644,INDEX(RawData!$A$1:$D$27422,$D2644,1),"")</f>
        <v/>
      </c>
      <c r="F2644" s="4" t="e">
        <f t="shared" ca="1" si="496"/>
        <v>#VALUE!</v>
      </c>
      <c r="G2644" t="str">
        <f t="shared" si="493"/>
        <v/>
      </c>
      <c r="H2644" s="6" t="str">
        <f>IF($C2644,INDEX(RawData!$A$1:$D$27422,$D2644,3),"")</f>
        <v/>
      </c>
      <c r="I2644" s="6" t="str">
        <f>IF($C2644,INDEX(RawData!$A$1:$D$27422,$D2644,4),"")</f>
        <v/>
      </c>
      <c r="J2644" s="5" t="b">
        <f t="shared" si="497"/>
        <v>0</v>
      </c>
      <c r="K2644" s="4" t="e">
        <f t="shared" si="498"/>
        <v>#N/A</v>
      </c>
      <c r="L2644" s="4" t="e">
        <f t="shared" si="499"/>
        <v>#N/A</v>
      </c>
      <c r="M2644" s="4" t="e">
        <f t="shared" ca="1" si="500"/>
        <v>#N/A</v>
      </c>
      <c r="N2644" s="4" t="e">
        <f t="shared" ca="1" si="501"/>
        <v>#N/A</v>
      </c>
      <c r="O2644" s="4" t="e">
        <f t="shared" ca="1" si="502"/>
        <v>#N/A</v>
      </c>
      <c r="P2644" s="4" t="e">
        <f t="shared" ca="1" si="503"/>
        <v>#N/A</v>
      </c>
    </row>
    <row r="2645" spans="1:16" x14ac:dyDescent="0.2">
      <c r="A2645">
        <f t="shared" si="494"/>
        <v>10552</v>
      </c>
      <c r="B2645" s="4" t="b">
        <f t="shared" si="495"/>
        <v>0</v>
      </c>
      <c r="C2645" s="5" t="b">
        <f t="shared" si="492"/>
        <v>0</v>
      </c>
      <c r="D2645" t="str">
        <f>IF(C2645,VLOOKUP($A2645,RawData!$A$2:$D$27422,2,1),"")</f>
        <v/>
      </c>
      <c r="E2645" t="str">
        <f>IF($C2645,INDEX(RawData!$A$1:$D$27422,$D2645,1),"")</f>
        <v/>
      </c>
      <c r="F2645" s="4" t="e">
        <f t="shared" ca="1" si="496"/>
        <v>#VALUE!</v>
      </c>
      <c r="G2645" t="str">
        <f t="shared" si="493"/>
        <v/>
      </c>
      <c r="H2645" s="6" t="str">
        <f>IF($C2645,INDEX(RawData!$A$1:$D$27422,$D2645,3),"")</f>
        <v/>
      </c>
      <c r="I2645" s="6" t="str">
        <f>IF($C2645,INDEX(RawData!$A$1:$D$27422,$D2645,4),"")</f>
        <v/>
      </c>
      <c r="J2645" s="5" t="b">
        <f t="shared" si="497"/>
        <v>0</v>
      </c>
      <c r="K2645" s="4" t="e">
        <f t="shared" si="498"/>
        <v>#N/A</v>
      </c>
      <c r="L2645" s="4" t="e">
        <f t="shared" si="499"/>
        <v>#N/A</v>
      </c>
      <c r="M2645" s="4" t="e">
        <f t="shared" ca="1" si="500"/>
        <v>#N/A</v>
      </c>
      <c r="N2645" s="4" t="e">
        <f t="shared" ca="1" si="501"/>
        <v>#N/A</v>
      </c>
      <c r="O2645" s="4" t="e">
        <f t="shared" ca="1" si="502"/>
        <v>#N/A</v>
      </c>
      <c r="P2645" s="4" t="e">
        <f t="shared" ca="1" si="503"/>
        <v>#N/A</v>
      </c>
    </row>
    <row r="2646" spans="1:16" x14ac:dyDescent="0.2">
      <c r="A2646">
        <f t="shared" si="494"/>
        <v>10556</v>
      </c>
      <c r="B2646" s="4" t="b">
        <f t="shared" si="495"/>
        <v>0</v>
      </c>
      <c r="C2646" s="5" t="b">
        <f t="shared" si="492"/>
        <v>0</v>
      </c>
      <c r="D2646" t="str">
        <f>IF(C2646,VLOOKUP($A2646,RawData!$A$2:$D$27422,2,1),"")</f>
        <v/>
      </c>
      <c r="E2646" t="str">
        <f>IF($C2646,INDEX(RawData!$A$1:$D$27422,$D2646,1),"")</f>
        <v/>
      </c>
      <c r="F2646" s="4" t="e">
        <f t="shared" ca="1" si="496"/>
        <v>#VALUE!</v>
      </c>
      <c r="G2646" t="str">
        <f t="shared" si="493"/>
        <v/>
      </c>
      <c r="H2646" s="6" t="str">
        <f>IF($C2646,INDEX(RawData!$A$1:$D$27422,$D2646,3),"")</f>
        <v/>
      </c>
      <c r="I2646" s="6" t="str">
        <f>IF($C2646,INDEX(RawData!$A$1:$D$27422,$D2646,4),"")</f>
        <v/>
      </c>
      <c r="J2646" s="5" t="b">
        <f t="shared" si="497"/>
        <v>0</v>
      </c>
      <c r="K2646" s="4" t="e">
        <f t="shared" si="498"/>
        <v>#N/A</v>
      </c>
      <c r="L2646" s="4" t="e">
        <f t="shared" si="499"/>
        <v>#N/A</v>
      </c>
      <c r="M2646" s="4" t="e">
        <f t="shared" ca="1" si="500"/>
        <v>#N/A</v>
      </c>
      <c r="N2646" s="4" t="e">
        <f t="shared" ca="1" si="501"/>
        <v>#N/A</v>
      </c>
      <c r="O2646" s="4" t="e">
        <f t="shared" ca="1" si="502"/>
        <v>#N/A</v>
      </c>
      <c r="P2646" s="4" t="e">
        <f t="shared" ca="1" si="503"/>
        <v>#N/A</v>
      </c>
    </row>
    <row r="2647" spans="1:16" x14ac:dyDescent="0.2">
      <c r="A2647">
        <f t="shared" si="494"/>
        <v>10560</v>
      </c>
      <c r="B2647" s="4" t="b">
        <f t="shared" si="495"/>
        <v>0</v>
      </c>
      <c r="C2647" s="5" t="b">
        <f t="shared" si="492"/>
        <v>0</v>
      </c>
      <c r="D2647" t="str">
        <f>IF(C2647,VLOOKUP($A2647,RawData!$A$2:$D$27422,2,1),"")</f>
        <v/>
      </c>
      <c r="E2647" t="str">
        <f>IF($C2647,INDEX(RawData!$A$1:$D$27422,$D2647,1),"")</f>
        <v/>
      </c>
      <c r="F2647" s="4" t="e">
        <f t="shared" ca="1" si="496"/>
        <v>#VALUE!</v>
      </c>
      <c r="G2647" t="str">
        <f t="shared" si="493"/>
        <v/>
      </c>
      <c r="H2647" s="6" t="str">
        <f>IF($C2647,INDEX(RawData!$A$1:$D$27422,$D2647,3),"")</f>
        <v/>
      </c>
      <c r="I2647" s="6" t="str">
        <f>IF($C2647,INDEX(RawData!$A$1:$D$27422,$D2647,4),"")</f>
        <v/>
      </c>
      <c r="J2647" s="5" t="b">
        <f t="shared" si="497"/>
        <v>0</v>
      </c>
      <c r="K2647" s="4" t="e">
        <f t="shared" si="498"/>
        <v>#N/A</v>
      </c>
      <c r="L2647" s="4" t="e">
        <f t="shared" si="499"/>
        <v>#N/A</v>
      </c>
      <c r="M2647" s="4" t="e">
        <f t="shared" ca="1" si="500"/>
        <v>#N/A</v>
      </c>
      <c r="N2647" s="4" t="e">
        <f t="shared" ca="1" si="501"/>
        <v>#N/A</v>
      </c>
      <c r="O2647" s="4" t="e">
        <f t="shared" ca="1" si="502"/>
        <v>#N/A</v>
      </c>
      <c r="P2647" s="4" t="e">
        <f t="shared" ca="1" si="503"/>
        <v>#N/A</v>
      </c>
    </row>
    <row r="2648" spans="1:16" x14ac:dyDescent="0.2">
      <c r="A2648">
        <f t="shared" si="494"/>
        <v>10564</v>
      </c>
      <c r="B2648" s="4" t="b">
        <f t="shared" si="495"/>
        <v>0</v>
      </c>
      <c r="C2648" s="5" t="b">
        <f t="shared" si="492"/>
        <v>0</v>
      </c>
      <c r="D2648" t="str">
        <f>IF(C2648,VLOOKUP($A2648,RawData!$A$2:$D$27422,2,1),"")</f>
        <v/>
      </c>
      <c r="E2648" t="str">
        <f>IF($C2648,INDEX(RawData!$A$1:$D$27422,$D2648,1),"")</f>
        <v/>
      </c>
      <c r="F2648" s="4" t="e">
        <f t="shared" ca="1" si="496"/>
        <v>#VALUE!</v>
      </c>
      <c r="G2648" t="str">
        <f t="shared" si="493"/>
        <v/>
      </c>
      <c r="H2648" s="6" t="str">
        <f>IF($C2648,INDEX(RawData!$A$1:$D$27422,$D2648,3),"")</f>
        <v/>
      </c>
      <c r="I2648" s="6" t="str">
        <f>IF($C2648,INDEX(RawData!$A$1:$D$27422,$D2648,4),"")</f>
        <v/>
      </c>
      <c r="J2648" s="5" t="b">
        <f t="shared" si="497"/>
        <v>0</v>
      </c>
      <c r="K2648" s="4" t="e">
        <f t="shared" si="498"/>
        <v>#N/A</v>
      </c>
      <c r="L2648" s="4" t="e">
        <f t="shared" si="499"/>
        <v>#N/A</v>
      </c>
      <c r="M2648" s="4" t="e">
        <f t="shared" ca="1" si="500"/>
        <v>#N/A</v>
      </c>
      <c r="N2648" s="4" t="e">
        <f t="shared" ca="1" si="501"/>
        <v>#N/A</v>
      </c>
      <c r="O2648" s="4" t="e">
        <f t="shared" ca="1" si="502"/>
        <v>#N/A</v>
      </c>
      <c r="P2648" s="4" t="e">
        <f t="shared" ca="1" si="503"/>
        <v>#N/A</v>
      </c>
    </row>
    <row r="2649" spans="1:16" x14ac:dyDescent="0.2">
      <c r="A2649">
        <f t="shared" si="494"/>
        <v>10568</v>
      </c>
      <c r="B2649" s="4" t="b">
        <f t="shared" si="495"/>
        <v>0</v>
      </c>
      <c r="C2649" s="5" t="b">
        <f t="shared" si="492"/>
        <v>0</v>
      </c>
      <c r="D2649" t="str">
        <f>IF(C2649,VLOOKUP($A2649,RawData!$A$2:$D$27422,2,1),"")</f>
        <v/>
      </c>
      <c r="E2649" t="str">
        <f>IF($C2649,INDEX(RawData!$A$1:$D$27422,$D2649,1),"")</f>
        <v/>
      </c>
      <c r="F2649" s="4" t="e">
        <f t="shared" ca="1" si="496"/>
        <v>#VALUE!</v>
      </c>
      <c r="G2649" t="str">
        <f t="shared" si="493"/>
        <v/>
      </c>
      <c r="H2649" s="6" t="str">
        <f>IF($C2649,INDEX(RawData!$A$1:$D$27422,$D2649,3),"")</f>
        <v/>
      </c>
      <c r="I2649" s="6" t="str">
        <f>IF($C2649,INDEX(RawData!$A$1:$D$27422,$D2649,4),"")</f>
        <v/>
      </c>
      <c r="J2649" s="5" t="b">
        <f t="shared" si="497"/>
        <v>0</v>
      </c>
      <c r="K2649" s="4" t="e">
        <f t="shared" si="498"/>
        <v>#N/A</v>
      </c>
      <c r="L2649" s="4" t="e">
        <f t="shared" si="499"/>
        <v>#N/A</v>
      </c>
      <c r="M2649" s="4" t="e">
        <f t="shared" ca="1" si="500"/>
        <v>#N/A</v>
      </c>
      <c r="N2649" s="4" t="e">
        <f t="shared" ca="1" si="501"/>
        <v>#N/A</v>
      </c>
      <c r="O2649" s="4" t="e">
        <f t="shared" ca="1" si="502"/>
        <v>#N/A</v>
      </c>
      <c r="P2649" s="4" t="e">
        <f t="shared" ca="1" si="503"/>
        <v>#N/A</v>
      </c>
    </row>
    <row r="2650" spans="1:16" x14ac:dyDescent="0.2">
      <c r="A2650">
        <f t="shared" si="494"/>
        <v>10572</v>
      </c>
      <c r="B2650" s="4" t="b">
        <f t="shared" si="495"/>
        <v>0</v>
      </c>
      <c r="C2650" s="5" t="b">
        <f t="shared" si="492"/>
        <v>0</v>
      </c>
      <c r="D2650" t="str">
        <f>IF(C2650,VLOOKUP($A2650,RawData!$A$2:$D$27422,2,1),"")</f>
        <v/>
      </c>
      <c r="E2650" t="str">
        <f>IF($C2650,INDEX(RawData!$A$1:$D$27422,$D2650,1),"")</f>
        <v/>
      </c>
      <c r="F2650" s="4" t="e">
        <f t="shared" ca="1" si="496"/>
        <v>#VALUE!</v>
      </c>
      <c r="G2650" t="str">
        <f t="shared" si="493"/>
        <v/>
      </c>
      <c r="H2650" s="6" t="str">
        <f>IF($C2650,INDEX(RawData!$A$1:$D$27422,$D2650,3),"")</f>
        <v/>
      </c>
      <c r="I2650" s="6" t="str">
        <f>IF($C2650,INDEX(RawData!$A$1:$D$27422,$D2650,4),"")</f>
        <v/>
      </c>
      <c r="J2650" s="5" t="b">
        <f t="shared" si="497"/>
        <v>0</v>
      </c>
      <c r="K2650" s="4" t="e">
        <f t="shared" si="498"/>
        <v>#N/A</v>
      </c>
      <c r="L2650" s="4" t="e">
        <f t="shared" si="499"/>
        <v>#N/A</v>
      </c>
      <c r="M2650" s="4" t="e">
        <f t="shared" ca="1" si="500"/>
        <v>#N/A</v>
      </c>
      <c r="N2650" s="4" t="e">
        <f t="shared" ca="1" si="501"/>
        <v>#N/A</v>
      </c>
      <c r="O2650" s="4" t="e">
        <f t="shared" ca="1" si="502"/>
        <v>#N/A</v>
      </c>
      <c r="P2650" s="4" t="e">
        <f t="shared" ca="1" si="503"/>
        <v>#N/A</v>
      </c>
    </row>
    <row r="2651" spans="1:16" x14ac:dyDescent="0.2">
      <c r="A2651">
        <f t="shared" si="494"/>
        <v>10576</v>
      </c>
      <c r="B2651" s="4" t="b">
        <f t="shared" si="495"/>
        <v>0</v>
      </c>
      <c r="C2651" s="5" t="b">
        <f t="shared" si="492"/>
        <v>0</v>
      </c>
      <c r="D2651" t="str">
        <f>IF(C2651,VLOOKUP($A2651,RawData!$A$2:$D$27422,2,1),"")</f>
        <v/>
      </c>
      <c r="E2651" t="str">
        <f>IF($C2651,INDEX(RawData!$A$1:$D$27422,$D2651,1),"")</f>
        <v/>
      </c>
      <c r="F2651" s="4" t="e">
        <f t="shared" ca="1" si="496"/>
        <v>#VALUE!</v>
      </c>
      <c r="G2651" t="str">
        <f t="shared" si="493"/>
        <v/>
      </c>
      <c r="H2651" s="6" t="str">
        <f>IF($C2651,INDEX(RawData!$A$1:$D$27422,$D2651,3),"")</f>
        <v/>
      </c>
      <c r="I2651" s="6" t="str">
        <f>IF($C2651,INDEX(RawData!$A$1:$D$27422,$D2651,4),"")</f>
        <v/>
      </c>
      <c r="J2651" s="5" t="b">
        <f t="shared" si="497"/>
        <v>0</v>
      </c>
      <c r="K2651" s="4" t="e">
        <f t="shared" si="498"/>
        <v>#N/A</v>
      </c>
      <c r="L2651" s="4" t="e">
        <f t="shared" si="499"/>
        <v>#N/A</v>
      </c>
      <c r="M2651" s="4" t="e">
        <f t="shared" ca="1" si="500"/>
        <v>#N/A</v>
      </c>
      <c r="N2651" s="4" t="e">
        <f t="shared" ca="1" si="501"/>
        <v>#N/A</v>
      </c>
      <c r="O2651" s="4" t="e">
        <f t="shared" ca="1" si="502"/>
        <v>#N/A</v>
      </c>
      <c r="P2651" s="4" t="e">
        <f t="shared" ca="1" si="503"/>
        <v>#N/A</v>
      </c>
    </row>
    <row r="2652" spans="1:16" x14ac:dyDescent="0.2">
      <c r="A2652">
        <f t="shared" si="494"/>
        <v>10580</v>
      </c>
      <c r="B2652" s="4" t="b">
        <f t="shared" si="495"/>
        <v>0</v>
      </c>
      <c r="C2652" s="5" t="b">
        <f t="shared" si="492"/>
        <v>0</v>
      </c>
      <c r="D2652" t="str">
        <f>IF(C2652,VLOOKUP($A2652,RawData!$A$2:$D$27422,2,1),"")</f>
        <v/>
      </c>
      <c r="E2652" t="str">
        <f>IF($C2652,INDEX(RawData!$A$1:$D$27422,$D2652,1),"")</f>
        <v/>
      </c>
      <c r="F2652" s="4" t="e">
        <f t="shared" ca="1" si="496"/>
        <v>#VALUE!</v>
      </c>
      <c r="G2652" t="str">
        <f t="shared" si="493"/>
        <v/>
      </c>
      <c r="H2652" s="6" t="str">
        <f>IF($C2652,INDEX(RawData!$A$1:$D$27422,$D2652,3),"")</f>
        <v/>
      </c>
      <c r="I2652" s="6" t="str">
        <f>IF($C2652,INDEX(RawData!$A$1:$D$27422,$D2652,4),"")</f>
        <v/>
      </c>
      <c r="J2652" s="5" t="b">
        <f t="shared" si="497"/>
        <v>0</v>
      </c>
      <c r="K2652" s="4" t="e">
        <f t="shared" si="498"/>
        <v>#N/A</v>
      </c>
      <c r="L2652" s="4" t="e">
        <f t="shared" si="499"/>
        <v>#N/A</v>
      </c>
      <c r="M2652" s="4" t="e">
        <f t="shared" ca="1" si="500"/>
        <v>#N/A</v>
      </c>
      <c r="N2652" s="4" t="e">
        <f t="shared" ca="1" si="501"/>
        <v>#N/A</v>
      </c>
      <c r="O2652" s="4" t="e">
        <f t="shared" ca="1" si="502"/>
        <v>#N/A</v>
      </c>
      <c r="P2652" s="4" t="e">
        <f t="shared" ca="1" si="503"/>
        <v>#N/A</v>
      </c>
    </row>
    <row r="2653" spans="1:16" x14ac:dyDescent="0.2">
      <c r="A2653">
        <f t="shared" si="494"/>
        <v>10584</v>
      </c>
      <c r="B2653" s="4" t="b">
        <f t="shared" si="495"/>
        <v>0</v>
      </c>
      <c r="C2653" s="5" t="b">
        <f t="shared" si="492"/>
        <v>0</v>
      </c>
      <c r="D2653" t="str">
        <f>IF(C2653,VLOOKUP($A2653,RawData!$A$2:$D$27422,2,1),"")</f>
        <v/>
      </c>
      <c r="E2653" t="str">
        <f>IF($C2653,INDEX(RawData!$A$1:$D$27422,$D2653,1),"")</f>
        <v/>
      </c>
      <c r="F2653" s="4" t="e">
        <f t="shared" ca="1" si="496"/>
        <v>#VALUE!</v>
      </c>
      <c r="G2653" t="str">
        <f t="shared" si="493"/>
        <v/>
      </c>
      <c r="H2653" s="6" t="str">
        <f>IF($C2653,INDEX(RawData!$A$1:$D$27422,$D2653,3),"")</f>
        <v/>
      </c>
      <c r="I2653" s="6" t="str">
        <f>IF($C2653,INDEX(RawData!$A$1:$D$27422,$D2653,4),"")</f>
        <v/>
      </c>
      <c r="J2653" s="5" t="b">
        <f t="shared" si="497"/>
        <v>0</v>
      </c>
      <c r="K2653" s="4" t="e">
        <f t="shared" si="498"/>
        <v>#N/A</v>
      </c>
      <c r="L2653" s="4" t="e">
        <f t="shared" si="499"/>
        <v>#N/A</v>
      </c>
      <c r="M2653" s="4" t="e">
        <f t="shared" ca="1" si="500"/>
        <v>#N/A</v>
      </c>
      <c r="N2653" s="4" t="e">
        <f t="shared" ca="1" si="501"/>
        <v>#N/A</v>
      </c>
      <c r="O2653" s="4" t="e">
        <f t="shared" ca="1" si="502"/>
        <v>#N/A</v>
      </c>
      <c r="P2653" s="4" t="e">
        <f t="shared" ca="1" si="503"/>
        <v>#N/A</v>
      </c>
    </row>
    <row r="2654" spans="1:16" x14ac:dyDescent="0.2">
      <c r="A2654">
        <f t="shared" si="494"/>
        <v>10588</v>
      </c>
      <c r="B2654" s="4" t="b">
        <f t="shared" si="495"/>
        <v>0</v>
      </c>
      <c r="C2654" s="5" t="b">
        <f t="shared" si="492"/>
        <v>0</v>
      </c>
      <c r="D2654" t="str">
        <f>IF(C2654,VLOOKUP($A2654,RawData!$A$2:$D$27422,2,1),"")</f>
        <v/>
      </c>
      <c r="E2654" t="str">
        <f>IF($C2654,INDEX(RawData!$A$1:$D$27422,$D2654,1),"")</f>
        <v/>
      </c>
      <c r="F2654" s="4" t="e">
        <f t="shared" ca="1" si="496"/>
        <v>#VALUE!</v>
      </c>
      <c r="G2654" t="str">
        <f t="shared" si="493"/>
        <v/>
      </c>
      <c r="H2654" s="6" t="str">
        <f>IF($C2654,INDEX(RawData!$A$1:$D$27422,$D2654,3),"")</f>
        <v/>
      </c>
      <c r="I2654" s="6" t="str">
        <f>IF($C2654,INDEX(RawData!$A$1:$D$27422,$D2654,4),"")</f>
        <v/>
      </c>
      <c r="J2654" s="5" t="b">
        <f t="shared" si="497"/>
        <v>0</v>
      </c>
      <c r="K2654" s="4" t="e">
        <f t="shared" si="498"/>
        <v>#N/A</v>
      </c>
      <c r="L2654" s="4" t="e">
        <f t="shared" si="499"/>
        <v>#N/A</v>
      </c>
      <c r="M2654" s="4" t="e">
        <f t="shared" ca="1" si="500"/>
        <v>#N/A</v>
      </c>
      <c r="N2654" s="4" t="e">
        <f t="shared" ca="1" si="501"/>
        <v>#N/A</v>
      </c>
      <c r="O2654" s="4" t="e">
        <f t="shared" ca="1" si="502"/>
        <v>#N/A</v>
      </c>
      <c r="P2654" s="4" t="e">
        <f t="shared" ca="1" si="503"/>
        <v>#N/A</v>
      </c>
    </row>
    <row r="2655" spans="1:16" x14ac:dyDescent="0.2">
      <c r="A2655">
        <f t="shared" si="494"/>
        <v>10592</v>
      </c>
      <c r="B2655" s="4" t="b">
        <f t="shared" si="495"/>
        <v>0</v>
      </c>
      <c r="C2655" s="5" t="b">
        <f t="shared" si="492"/>
        <v>0</v>
      </c>
      <c r="D2655" t="str">
        <f>IF(C2655,VLOOKUP($A2655,RawData!$A$2:$D$27422,2,1),"")</f>
        <v/>
      </c>
      <c r="E2655" t="str">
        <f>IF($C2655,INDEX(RawData!$A$1:$D$27422,$D2655,1),"")</f>
        <v/>
      </c>
      <c r="F2655" s="4" t="e">
        <f t="shared" ca="1" si="496"/>
        <v>#VALUE!</v>
      </c>
      <c r="G2655" t="str">
        <f t="shared" si="493"/>
        <v/>
      </c>
      <c r="H2655" s="6" t="str">
        <f>IF($C2655,INDEX(RawData!$A$1:$D$27422,$D2655,3),"")</f>
        <v/>
      </c>
      <c r="I2655" s="6" t="str">
        <f>IF($C2655,INDEX(RawData!$A$1:$D$27422,$D2655,4),"")</f>
        <v/>
      </c>
      <c r="J2655" s="5" t="b">
        <f t="shared" si="497"/>
        <v>0</v>
      </c>
      <c r="K2655" s="4" t="e">
        <f t="shared" si="498"/>
        <v>#N/A</v>
      </c>
      <c r="L2655" s="4" t="e">
        <f t="shared" si="499"/>
        <v>#N/A</v>
      </c>
      <c r="M2655" s="4" t="e">
        <f t="shared" ca="1" si="500"/>
        <v>#N/A</v>
      </c>
      <c r="N2655" s="4" t="e">
        <f t="shared" ca="1" si="501"/>
        <v>#N/A</v>
      </c>
      <c r="O2655" s="4" t="e">
        <f t="shared" ca="1" si="502"/>
        <v>#N/A</v>
      </c>
      <c r="P2655" s="4" t="e">
        <f t="shared" ca="1" si="503"/>
        <v>#N/A</v>
      </c>
    </row>
    <row r="2656" spans="1:16" x14ac:dyDescent="0.2">
      <c r="A2656">
        <f t="shared" si="494"/>
        <v>10596</v>
      </c>
      <c r="B2656" s="4" t="b">
        <f t="shared" si="495"/>
        <v>0</v>
      </c>
      <c r="C2656" s="5" t="b">
        <f t="shared" si="492"/>
        <v>0</v>
      </c>
      <c r="D2656" t="str">
        <f>IF(C2656,VLOOKUP($A2656,RawData!$A$2:$D$27422,2,1),"")</f>
        <v/>
      </c>
      <c r="E2656" t="str">
        <f>IF($C2656,INDEX(RawData!$A$1:$D$27422,$D2656,1),"")</f>
        <v/>
      </c>
      <c r="F2656" s="4" t="e">
        <f t="shared" ca="1" si="496"/>
        <v>#VALUE!</v>
      </c>
      <c r="G2656" t="str">
        <f t="shared" si="493"/>
        <v/>
      </c>
      <c r="H2656" s="6" t="str">
        <f>IF($C2656,INDEX(RawData!$A$1:$D$27422,$D2656,3),"")</f>
        <v/>
      </c>
      <c r="I2656" s="6" t="str">
        <f>IF($C2656,INDEX(RawData!$A$1:$D$27422,$D2656,4),"")</f>
        <v/>
      </c>
      <c r="J2656" s="5" t="b">
        <f t="shared" si="497"/>
        <v>0</v>
      </c>
      <c r="K2656" s="4" t="e">
        <f t="shared" si="498"/>
        <v>#N/A</v>
      </c>
      <c r="L2656" s="4" t="e">
        <f t="shared" si="499"/>
        <v>#N/A</v>
      </c>
      <c r="M2656" s="4" t="e">
        <f t="shared" ca="1" si="500"/>
        <v>#N/A</v>
      </c>
      <c r="N2656" s="4" t="e">
        <f t="shared" ca="1" si="501"/>
        <v>#N/A</v>
      </c>
      <c r="O2656" s="4" t="e">
        <f t="shared" ca="1" si="502"/>
        <v>#N/A</v>
      </c>
      <c r="P2656" s="4" t="e">
        <f t="shared" ca="1" si="503"/>
        <v>#N/A</v>
      </c>
    </row>
    <row r="2657" spans="1:16" x14ac:dyDescent="0.2">
      <c r="A2657">
        <f t="shared" si="494"/>
        <v>10600</v>
      </c>
      <c r="B2657" s="4" t="b">
        <f t="shared" si="495"/>
        <v>0</v>
      </c>
      <c r="C2657" s="5" t="b">
        <f t="shared" si="492"/>
        <v>0</v>
      </c>
      <c r="D2657" t="str">
        <f>IF(C2657,VLOOKUP($A2657,RawData!$A$2:$D$27422,2,1),"")</f>
        <v/>
      </c>
      <c r="E2657" t="str">
        <f>IF($C2657,INDEX(RawData!$A$1:$D$27422,$D2657,1),"")</f>
        <v/>
      </c>
      <c r="F2657" s="4" t="e">
        <f t="shared" ca="1" si="496"/>
        <v>#VALUE!</v>
      </c>
      <c r="G2657" t="str">
        <f t="shared" si="493"/>
        <v/>
      </c>
      <c r="H2657" s="6" t="str">
        <f>IF($C2657,INDEX(RawData!$A$1:$D$27422,$D2657,3),"")</f>
        <v/>
      </c>
      <c r="I2657" s="6" t="str">
        <f>IF($C2657,INDEX(RawData!$A$1:$D$27422,$D2657,4),"")</f>
        <v/>
      </c>
      <c r="J2657" s="5" t="b">
        <f t="shared" si="497"/>
        <v>0</v>
      </c>
      <c r="K2657" s="4" t="e">
        <f t="shared" si="498"/>
        <v>#N/A</v>
      </c>
      <c r="L2657" s="4" t="e">
        <f t="shared" si="499"/>
        <v>#N/A</v>
      </c>
      <c r="M2657" s="4" t="e">
        <f t="shared" ca="1" si="500"/>
        <v>#N/A</v>
      </c>
      <c r="N2657" s="4" t="e">
        <f t="shared" ca="1" si="501"/>
        <v>#N/A</v>
      </c>
      <c r="O2657" s="4" t="e">
        <f t="shared" ca="1" si="502"/>
        <v>#N/A</v>
      </c>
      <c r="P2657" s="4" t="e">
        <f t="shared" ca="1" si="503"/>
        <v>#N/A</v>
      </c>
    </row>
    <row r="2658" spans="1:16" x14ac:dyDescent="0.2">
      <c r="A2658">
        <f t="shared" si="494"/>
        <v>10604</v>
      </c>
      <c r="B2658" s="4" t="b">
        <f t="shared" si="495"/>
        <v>0</v>
      </c>
      <c r="C2658" s="5" t="b">
        <f t="shared" si="492"/>
        <v>0</v>
      </c>
      <c r="D2658" t="str">
        <f>IF(C2658,VLOOKUP($A2658,RawData!$A$2:$D$27422,2,1),"")</f>
        <v/>
      </c>
      <c r="E2658" t="str">
        <f>IF($C2658,INDEX(RawData!$A$1:$D$27422,$D2658,1),"")</f>
        <v/>
      </c>
      <c r="F2658" s="4" t="e">
        <f t="shared" ca="1" si="496"/>
        <v>#VALUE!</v>
      </c>
      <c r="G2658" t="str">
        <f t="shared" si="493"/>
        <v/>
      </c>
      <c r="H2658" s="6" t="str">
        <f>IF($C2658,INDEX(RawData!$A$1:$D$27422,$D2658,3),"")</f>
        <v/>
      </c>
      <c r="I2658" s="6" t="str">
        <f>IF($C2658,INDEX(RawData!$A$1:$D$27422,$D2658,4),"")</f>
        <v/>
      </c>
      <c r="J2658" s="5" t="b">
        <f t="shared" si="497"/>
        <v>0</v>
      </c>
      <c r="K2658" s="4" t="e">
        <f t="shared" si="498"/>
        <v>#N/A</v>
      </c>
      <c r="L2658" s="4" t="e">
        <f t="shared" si="499"/>
        <v>#N/A</v>
      </c>
      <c r="M2658" s="4" t="e">
        <f t="shared" ca="1" si="500"/>
        <v>#N/A</v>
      </c>
      <c r="N2658" s="4" t="e">
        <f t="shared" ca="1" si="501"/>
        <v>#N/A</v>
      </c>
      <c r="O2658" s="4" t="e">
        <f t="shared" ca="1" si="502"/>
        <v>#N/A</v>
      </c>
      <c r="P2658" s="4" t="e">
        <f t="shared" ca="1" si="503"/>
        <v>#N/A</v>
      </c>
    </row>
    <row r="2659" spans="1:16" x14ac:dyDescent="0.2">
      <c r="A2659">
        <f t="shared" si="494"/>
        <v>10608</v>
      </c>
      <c r="B2659" s="4" t="b">
        <f t="shared" si="495"/>
        <v>0</v>
      </c>
      <c r="C2659" s="5" t="b">
        <f t="shared" si="492"/>
        <v>0</v>
      </c>
      <c r="D2659" t="str">
        <f>IF(C2659,VLOOKUP($A2659,RawData!$A$2:$D$27422,2,1),"")</f>
        <v/>
      </c>
      <c r="E2659" t="str">
        <f>IF($C2659,INDEX(RawData!$A$1:$D$27422,$D2659,1),"")</f>
        <v/>
      </c>
      <c r="F2659" s="4" t="e">
        <f t="shared" ca="1" si="496"/>
        <v>#VALUE!</v>
      </c>
      <c r="G2659" t="str">
        <f t="shared" si="493"/>
        <v/>
      </c>
      <c r="H2659" s="6" t="str">
        <f>IF($C2659,INDEX(RawData!$A$1:$D$27422,$D2659,3),"")</f>
        <v/>
      </c>
      <c r="I2659" s="6" t="str">
        <f>IF($C2659,INDEX(RawData!$A$1:$D$27422,$D2659,4),"")</f>
        <v/>
      </c>
      <c r="J2659" s="5" t="b">
        <f t="shared" si="497"/>
        <v>0</v>
      </c>
      <c r="K2659" s="4" t="e">
        <f t="shared" si="498"/>
        <v>#N/A</v>
      </c>
      <c r="L2659" s="4" t="e">
        <f t="shared" si="499"/>
        <v>#N/A</v>
      </c>
      <c r="M2659" s="4" t="e">
        <f t="shared" ca="1" si="500"/>
        <v>#N/A</v>
      </c>
      <c r="N2659" s="4" t="e">
        <f t="shared" ca="1" si="501"/>
        <v>#N/A</v>
      </c>
      <c r="O2659" s="4" t="e">
        <f t="shared" ca="1" si="502"/>
        <v>#N/A</v>
      </c>
      <c r="P2659" s="4" t="e">
        <f t="shared" ca="1" si="503"/>
        <v>#N/A</v>
      </c>
    </row>
    <row r="2660" spans="1:16" x14ac:dyDescent="0.2">
      <c r="A2660">
        <f t="shared" si="494"/>
        <v>10612</v>
      </c>
      <c r="B2660" s="4" t="b">
        <f t="shared" si="495"/>
        <v>0</v>
      </c>
      <c r="C2660" s="5" t="b">
        <f t="shared" si="492"/>
        <v>0</v>
      </c>
      <c r="D2660" t="str">
        <f>IF(C2660,VLOOKUP($A2660,RawData!$A$2:$D$27422,2,1),"")</f>
        <v/>
      </c>
      <c r="E2660" t="str">
        <f>IF($C2660,INDEX(RawData!$A$1:$D$27422,$D2660,1),"")</f>
        <v/>
      </c>
      <c r="F2660" s="4" t="e">
        <f t="shared" ca="1" si="496"/>
        <v>#VALUE!</v>
      </c>
      <c r="G2660" t="str">
        <f t="shared" si="493"/>
        <v/>
      </c>
      <c r="H2660" s="6" t="str">
        <f>IF($C2660,INDEX(RawData!$A$1:$D$27422,$D2660,3),"")</f>
        <v/>
      </c>
      <c r="I2660" s="6" t="str">
        <f>IF($C2660,INDEX(RawData!$A$1:$D$27422,$D2660,4),"")</f>
        <v/>
      </c>
      <c r="J2660" s="5" t="b">
        <f t="shared" si="497"/>
        <v>0</v>
      </c>
      <c r="K2660" s="4" t="e">
        <f t="shared" si="498"/>
        <v>#N/A</v>
      </c>
      <c r="L2660" s="4" t="e">
        <f t="shared" si="499"/>
        <v>#N/A</v>
      </c>
      <c r="M2660" s="4" t="e">
        <f t="shared" ca="1" si="500"/>
        <v>#N/A</v>
      </c>
      <c r="N2660" s="4" t="e">
        <f t="shared" ca="1" si="501"/>
        <v>#N/A</v>
      </c>
      <c r="O2660" s="4" t="e">
        <f t="shared" ca="1" si="502"/>
        <v>#N/A</v>
      </c>
      <c r="P2660" s="4" t="e">
        <f t="shared" ca="1" si="503"/>
        <v>#N/A</v>
      </c>
    </row>
    <row r="2661" spans="1:16" x14ac:dyDescent="0.2">
      <c r="A2661">
        <f t="shared" si="494"/>
        <v>10616</v>
      </c>
      <c r="B2661" s="4" t="b">
        <f t="shared" si="495"/>
        <v>0</v>
      </c>
      <c r="C2661" s="5" t="b">
        <f t="shared" si="492"/>
        <v>0</v>
      </c>
      <c r="D2661" t="str">
        <f>IF(C2661,VLOOKUP($A2661,RawData!$A$2:$D$27422,2,1),"")</f>
        <v/>
      </c>
      <c r="E2661" t="str">
        <f>IF($C2661,INDEX(RawData!$A$1:$D$27422,$D2661,1),"")</f>
        <v/>
      </c>
      <c r="F2661" s="4" t="e">
        <f t="shared" ca="1" si="496"/>
        <v>#VALUE!</v>
      </c>
      <c r="G2661" t="str">
        <f t="shared" si="493"/>
        <v/>
      </c>
      <c r="H2661" s="6" t="str">
        <f>IF($C2661,INDEX(RawData!$A$1:$D$27422,$D2661,3),"")</f>
        <v/>
      </c>
      <c r="I2661" s="6" t="str">
        <f>IF($C2661,INDEX(RawData!$A$1:$D$27422,$D2661,4),"")</f>
        <v/>
      </c>
      <c r="J2661" s="5" t="b">
        <f t="shared" si="497"/>
        <v>0</v>
      </c>
      <c r="K2661" s="4" t="e">
        <f t="shared" si="498"/>
        <v>#N/A</v>
      </c>
      <c r="L2661" s="4" t="e">
        <f t="shared" si="499"/>
        <v>#N/A</v>
      </c>
      <c r="M2661" s="4" t="e">
        <f t="shared" ca="1" si="500"/>
        <v>#N/A</v>
      </c>
      <c r="N2661" s="4" t="e">
        <f t="shared" ca="1" si="501"/>
        <v>#N/A</v>
      </c>
      <c r="O2661" s="4" t="e">
        <f t="shared" ca="1" si="502"/>
        <v>#N/A</v>
      </c>
      <c r="P2661" s="4" t="e">
        <f t="shared" ca="1" si="503"/>
        <v>#N/A</v>
      </c>
    </row>
    <row r="2662" spans="1:16" x14ac:dyDescent="0.2">
      <c r="A2662">
        <f t="shared" si="494"/>
        <v>10620</v>
      </c>
      <c r="B2662" s="4" t="b">
        <f t="shared" si="495"/>
        <v>0</v>
      </c>
      <c r="C2662" s="5" t="b">
        <f t="shared" si="492"/>
        <v>0</v>
      </c>
      <c r="D2662" t="str">
        <f>IF(C2662,VLOOKUP($A2662,RawData!$A$2:$D$27422,2,1),"")</f>
        <v/>
      </c>
      <c r="E2662" t="str">
        <f>IF($C2662,INDEX(RawData!$A$1:$D$27422,$D2662,1),"")</f>
        <v/>
      </c>
      <c r="F2662" s="4" t="e">
        <f t="shared" ca="1" si="496"/>
        <v>#VALUE!</v>
      </c>
      <c r="G2662" t="str">
        <f t="shared" si="493"/>
        <v/>
      </c>
      <c r="H2662" s="6" t="str">
        <f>IF($C2662,INDEX(RawData!$A$1:$D$27422,$D2662,3),"")</f>
        <v/>
      </c>
      <c r="I2662" s="6" t="str">
        <f>IF($C2662,INDEX(RawData!$A$1:$D$27422,$D2662,4),"")</f>
        <v/>
      </c>
      <c r="J2662" s="5" t="b">
        <f t="shared" si="497"/>
        <v>0</v>
      </c>
      <c r="K2662" s="4" t="e">
        <f t="shared" si="498"/>
        <v>#N/A</v>
      </c>
      <c r="L2662" s="4" t="e">
        <f t="shared" si="499"/>
        <v>#N/A</v>
      </c>
      <c r="M2662" s="4" t="e">
        <f t="shared" ca="1" si="500"/>
        <v>#N/A</v>
      </c>
      <c r="N2662" s="4" t="e">
        <f t="shared" ca="1" si="501"/>
        <v>#N/A</v>
      </c>
      <c r="O2662" s="4" t="e">
        <f t="shared" ca="1" si="502"/>
        <v>#N/A</v>
      </c>
      <c r="P2662" s="4" t="e">
        <f t="shared" ca="1" si="503"/>
        <v>#N/A</v>
      </c>
    </row>
    <row r="2663" spans="1:16" x14ac:dyDescent="0.2">
      <c r="A2663">
        <f t="shared" si="494"/>
        <v>10624</v>
      </c>
      <c r="B2663" s="4" t="b">
        <f t="shared" si="495"/>
        <v>0</v>
      </c>
      <c r="C2663" s="5" t="b">
        <f t="shared" si="492"/>
        <v>0</v>
      </c>
      <c r="D2663" t="str">
        <f>IF(C2663,VLOOKUP($A2663,RawData!$A$2:$D$27422,2,1),"")</f>
        <v/>
      </c>
      <c r="E2663" t="str">
        <f>IF($C2663,INDEX(RawData!$A$1:$D$27422,$D2663,1),"")</f>
        <v/>
      </c>
      <c r="F2663" s="4" t="e">
        <f t="shared" ca="1" si="496"/>
        <v>#VALUE!</v>
      </c>
      <c r="G2663" t="str">
        <f t="shared" si="493"/>
        <v/>
      </c>
      <c r="H2663" s="6" t="str">
        <f>IF($C2663,INDEX(RawData!$A$1:$D$27422,$D2663,3),"")</f>
        <v/>
      </c>
      <c r="I2663" s="6" t="str">
        <f>IF($C2663,INDEX(RawData!$A$1:$D$27422,$D2663,4),"")</f>
        <v/>
      </c>
      <c r="J2663" s="5" t="b">
        <f t="shared" si="497"/>
        <v>0</v>
      </c>
      <c r="K2663" s="4" t="e">
        <f t="shared" si="498"/>
        <v>#N/A</v>
      </c>
      <c r="L2663" s="4" t="e">
        <f t="shared" si="499"/>
        <v>#N/A</v>
      </c>
      <c r="M2663" s="4" t="e">
        <f t="shared" ca="1" si="500"/>
        <v>#N/A</v>
      </c>
      <c r="N2663" s="4" t="e">
        <f t="shared" ca="1" si="501"/>
        <v>#N/A</v>
      </c>
      <c r="O2663" s="4" t="e">
        <f t="shared" ca="1" si="502"/>
        <v>#N/A</v>
      </c>
      <c r="P2663" s="4" t="e">
        <f t="shared" ca="1" si="503"/>
        <v>#N/A</v>
      </c>
    </row>
    <row r="2664" spans="1:16" x14ac:dyDescent="0.2">
      <c r="A2664">
        <f t="shared" si="494"/>
        <v>10628</v>
      </c>
      <c r="B2664" s="4" t="b">
        <f t="shared" si="495"/>
        <v>0</v>
      </c>
      <c r="C2664" s="5" t="b">
        <f t="shared" si="492"/>
        <v>0</v>
      </c>
      <c r="D2664" t="str">
        <f>IF(C2664,VLOOKUP($A2664,RawData!$A$2:$D$27422,2,1),"")</f>
        <v/>
      </c>
      <c r="E2664" t="str">
        <f>IF($C2664,INDEX(RawData!$A$1:$D$27422,$D2664,1),"")</f>
        <v/>
      </c>
      <c r="F2664" s="4" t="e">
        <f t="shared" ca="1" si="496"/>
        <v>#VALUE!</v>
      </c>
      <c r="G2664" t="str">
        <f t="shared" si="493"/>
        <v/>
      </c>
      <c r="H2664" s="6" t="str">
        <f>IF($C2664,INDEX(RawData!$A$1:$D$27422,$D2664,3),"")</f>
        <v/>
      </c>
      <c r="I2664" s="6" t="str">
        <f>IF($C2664,INDEX(RawData!$A$1:$D$27422,$D2664,4),"")</f>
        <v/>
      </c>
      <c r="J2664" s="5" t="b">
        <f t="shared" si="497"/>
        <v>0</v>
      </c>
      <c r="K2664" s="4" t="e">
        <f t="shared" si="498"/>
        <v>#N/A</v>
      </c>
      <c r="L2664" s="4" t="e">
        <f t="shared" si="499"/>
        <v>#N/A</v>
      </c>
      <c r="M2664" s="4" t="e">
        <f t="shared" ca="1" si="500"/>
        <v>#N/A</v>
      </c>
      <c r="N2664" s="4" t="e">
        <f t="shared" ca="1" si="501"/>
        <v>#N/A</v>
      </c>
      <c r="O2664" s="4" t="e">
        <f t="shared" ca="1" si="502"/>
        <v>#N/A</v>
      </c>
      <c r="P2664" s="4" t="e">
        <f t="shared" ca="1" si="503"/>
        <v>#N/A</v>
      </c>
    </row>
    <row r="2665" spans="1:16" x14ac:dyDescent="0.2">
      <c r="A2665">
        <f t="shared" si="494"/>
        <v>10632</v>
      </c>
      <c r="B2665" s="4" t="b">
        <f t="shared" si="495"/>
        <v>0</v>
      </c>
      <c r="C2665" s="5" t="b">
        <f t="shared" si="492"/>
        <v>0</v>
      </c>
      <c r="D2665" t="str">
        <f>IF(C2665,VLOOKUP($A2665,RawData!$A$2:$D$27422,2,1),"")</f>
        <v/>
      </c>
      <c r="E2665" t="str">
        <f>IF($C2665,INDEX(RawData!$A$1:$D$27422,$D2665,1),"")</f>
        <v/>
      </c>
      <c r="F2665" s="4" t="e">
        <f t="shared" ca="1" si="496"/>
        <v>#VALUE!</v>
      </c>
      <c r="G2665" t="str">
        <f t="shared" si="493"/>
        <v/>
      </c>
      <c r="H2665" s="6" t="str">
        <f>IF($C2665,INDEX(RawData!$A$1:$D$27422,$D2665,3),"")</f>
        <v/>
      </c>
      <c r="I2665" s="6" t="str">
        <f>IF($C2665,INDEX(RawData!$A$1:$D$27422,$D2665,4),"")</f>
        <v/>
      </c>
      <c r="J2665" s="5" t="b">
        <f t="shared" si="497"/>
        <v>0</v>
      </c>
      <c r="K2665" s="4" t="e">
        <f t="shared" si="498"/>
        <v>#N/A</v>
      </c>
      <c r="L2665" s="4" t="e">
        <f t="shared" si="499"/>
        <v>#N/A</v>
      </c>
      <c r="M2665" s="4" t="e">
        <f t="shared" ca="1" si="500"/>
        <v>#N/A</v>
      </c>
      <c r="N2665" s="4" t="e">
        <f t="shared" ca="1" si="501"/>
        <v>#N/A</v>
      </c>
      <c r="O2665" s="4" t="e">
        <f t="shared" ca="1" si="502"/>
        <v>#N/A</v>
      </c>
      <c r="P2665" s="4" t="e">
        <f t="shared" ca="1" si="503"/>
        <v>#N/A</v>
      </c>
    </row>
    <row r="2666" spans="1:16" x14ac:dyDescent="0.2">
      <c r="A2666">
        <f t="shared" si="494"/>
        <v>10636</v>
      </c>
      <c r="B2666" s="4" t="b">
        <f t="shared" si="495"/>
        <v>0</v>
      </c>
      <c r="C2666" s="5" t="b">
        <f t="shared" si="492"/>
        <v>0</v>
      </c>
      <c r="D2666" t="str">
        <f>IF(C2666,VLOOKUP($A2666,RawData!$A$2:$D$27422,2,1),"")</f>
        <v/>
      </c>
      <c r="E2666" t="str">
        <f>IF($C2666,INDEX(RawData!$A$1:$D$27422,$D2666,1),"")</f>
        <v/>
      </c>
      <c r="F2666" s="4" t="e">
        <f t="shared" ca="1" si="496"/>
        <v>#VALUE!</v>
      </c>
      <c r="G2666" t="str">
        <f t="shared" si="493"/>
        <v/>
      </c>
      <c r="H2666" s="6" t="str">
        <f>IF($C2666,INDEX(RawData!$A$1:$D$27422,$D2666,3),"")</f>
        <v/>
      </c>
      <c r="I2666" s="6" t="str">
        <f>IF($C2666,INDEX(RawData!$A$1:$D$27422,$D2666,4),"")</f>
        <v/>
      </c>
      <c r="J2666" s="5" t="b">
        <f t="shared" si="497"/>
        <v>0</v>
      </c>
      <c r="K2666" s="4" t="e">
        <f t="shared" si="498"/>
        <v>#N/A</v>
      </c>
      <c r="L2666" s="4" t="e">
        <f t="shared" si="499"/>
        <v>#N/A</v>
      </c>
      <c r="M2666" s="4" t="e">
        <f t="shared" ca="1" si="500"/>
        <v>#N/A</v>
      </c>
      <c r="N2666" s="4" t="e">
        <f t="shared" ca="1" si="501"/>
        <v>#N/A</v>
      </c>
      <c r="O2666" s="4" t="e">
        <f t="shared" ca="1" si="502"/>
        <v>#N/A</v>
      </c>
      <c r="P2666" s="4" t="e">
        <f t="shared" ca="1" si="503"/>
        <v>#N/A</v>
      </c>
    </row>
    <row r="2667" spans="1:16" x14ac:dyDescent="0.2">
      <c r="A2667">
        <f t="shared" si="494"/>
        <v>10640</v>
      </c>
      <c r="B2667" s="4" t="b">
        <f t="shared" si="495"/>
        <v>0</v>
      </c>
      <c r="C2667" s="5" t="b">
        <f t="shared" si="492"/>
        <v>0</v>
      </c>
      <c r="D2667" t="str">
        <f>IF(C2667,VLOOKUP($A2667,RawData!$A$2:$D$27422,2,1),"")</f>
        <v/>
      </c>
      <c r="E2667" t="str">
        <f>IF($C2667,INDEX(RawData!$A$1:$D$27422,$D2667,1),"")</f>
        <v/>
      </c>
      <c r="F2667" s="4" t="e">
        <f t="shared" ca="1" si="496"/>
        <v>#VALUE!</v>
      </c>
      <c r="G2667" t="str">
        <f t="shared" si="493"/>
        <v/>
      </c>
      <c r="H2667" s="6" t="str">
        <f>IF($C2667,INDEX(RawData!$A$1:$D$27422,$D2667,3),"")</f>
        <v/>
      </c>
      <c r="I2667" s="6" t="str">
        <f>IF($C2667,INDEX(RawData!$A$1:$D$27422,$D2667,4),"")</f>
        <v/>
      </c>
      <c r="J2667" s="5" t="b">
        <f t="shared" si="497"/>
        <v>0</v>
      </c>
      <c r="K2667" s="4" t="e">
        <f t="shared" si="498"/>
        <v>#N/A</v>
      </c>
      <c r="L2667" s="4" t="e">
        <f t="shared" si="499"/>
        <v>#N/A</v>
      </c>
      <c r="M2667" s="4" t="e">
        <f t="shared" ca="1" si="500"/>
        <v>#N/A</v>
      </c>
      <c r="N2667" s="4" t="e">
        <f t="shared" ca="1" si="501"/>
        <v>#N/A</v>
      </c>
      <c r="O2667" s="4" t="e">
        <f t="shared" ca="1" si="502"/>
        <v>#N/A</v>
      </c>
      <c r="P2667" s="4" t="e">
        <f t="shared" ca="1" si="503"/>
        <v>#N/A</v>
      </c>
    </row>
    <row r="2668" spans="1:16" x14ac:dyDescent="0.2">
      <c r="A2668">
        <f t="shared" si="494"/>
        <v>10644</v>
      </c>
      <c r="B2668" s="4" t="b">
        <f t="shared" si="495"/>
        <v>0</v>
      </c>
      <c r="C2668" s="5" t="b">
        <f t="shared" si="492"/>
        <v>0</v>
      </c>
      <c r="D2668" t="str">
        <f>IF(C2668,VLOOKUP($A2668,RawData!$A$2:$D$27422,2,1),"")</f>
        <v/>
      </c>
      <c r="E2668" t="str">
        <f>IF($C2668,INDEX(RawData!$A$1:$D$27422,$D2668,1),"")</f>
        <v/>
      </c>
      <c r="F2668" s="4" t="e">
        <f t="shared" ca="1" si="496"/>
        <v>#VALUE!</v>
      </c>
      <c r="G2668" t="str">
        <f t="shared" si="493"/>
        <v/>
      </c>
      <c r="H2668" s="6" t="str">
        <f>IF($C2668,INDEX(RawData!$A$1:$D$27422,$D2668,3),"")</f>
        <v/>
      </c>
      <c r="I2668" s="6" t="str">
        <f>IF($C2668,INDEX(RawData!$A$1:$D$27422,$D2668,4),"")</f>
        <v/>
      </c>
      <c r="J2668" s="5" t="b">
        <f t="shared" si="497"/>
        <v>0</v>
      </c>
      <c r="K2668" s="4" t="e">
        <f t="shared" si="498"/>
        <v>#N/A</v>
      </c>
      <c r="L2668" s="4" t="e">
        <f t="shared" si="499"/>
        <v>#N/A</v>
      </c>
      <c r="M2668" s="4" t="e">
        <f t="shared" ca="1" si="500"/>
        <v>#N/A</v>
      </c>
      <c r="N2668" s="4" t="e">
        <f t="shared" ca="1" si="501"/>
        <v>#N/A</v>
      </c>
      <c r="O2668" s="4" t="e">
        <f t="shared" ca="1" si="502"/>
        <v>#N/A</v>
      </c>
      <c r="P2668" s="4" t="e">
        <f t="shared" ca="1" si="503"/>
        <v>#N/A</v>
      </c>
    </row>
    <row r="2669" spans="1:16" x14ac:dyDescent="0.2">
      <c r="A2669">
        <f t="shared" si="494"/>
        <v>10648</v>
      </c>
      <c r="B2669" s="4" t="b">
        <f t="shared" si="495"/>
        <v>0</v>
      </c>
      <c r="C2669" s="5" t="b">
        <f t="shared" si="492"/>
        <v>0</v>
      </c>
      <c r="D2669" t="str">
        <f>IF(C2669,VLOOKUP($A2669,RawData!$A$2:$D$27422,2,1),"")</f>
        <v/>
      </c>
      <c r="E2669" t="str">
        <f>IF($C2669,INDEX(RawData!$A$1:$D$27422,$D2669,1),"")</f>
        <v/>
      </c>
      <c r="F2669" s="4" t="e">
        <f t="shared" ca="1" si="496"/>
        <v>#VALUE!</v>
      </c>
      <c r="G2669" t="str">
        <f t="shared" si="493"/>
        <v/>
      </c>
      <c r="H2669" s="6" t="str">
        <f>IF($C2669,INDEX(RawData!$A$1:$D$27422,$D2669,3),"")</f>
        <v/>
      </c>
      <c r="I2669" s="6" t="str">
        <f>IF($C2669,INDEX(RawData!$A$1:$D$27422,$D2669,4),"")</f>
        <v/>
      </c>
      <c r="J2669" s="5" t="b">
        <f t="shared" si="497"/>
        <v>0</v>
      </c>
      <c r="K2669" s="4" t="e">
        <f t="shared" si="498"/>
        <v>#N/A</v>
      </c>
      <c r="L2669" s="4" t="e">
        <f t="shared" si="499"/>
        <v>#N/A</v>
      </c>
      <c r="M2669" s="4" t="e">
        <f t="shared" ca="1" si="500"/>
        <v>#N/A</v>
      </c>
      <c r="N2669" s="4" t="e">
        <f t="shared" ca="1" si="501"/>
        <v>#N/A</v>
      </c>
      <c r="O2669" s="4" t="e">
        <f t="shared" ca="1" si="502"/>
        <v>#N/A</v>
      </c>
      <c r="P2669" s="4" t="e">
        <f t="shared" ca="1" si="503"/>
        <v>#N/A</v>
      </c>
    </row>
    <row r="2670" spans="1:16" x14ac:dyDescent="0.2">
      <c r="A2670">
        <f t="shared" si="494"/>
        <v>10652</v>
      </c>
      <c r="B2670" s="4" t="b">
        <f t="shared" si="495"/>
        <v>0</v>
      </c>
      <c r="C2670" s="5" t="b">
        <f t="shared" si="492"/>
        <v>0</v>
      </c>
      <c r="D2670" t="str">
        <f>IF(C2670,VLOOKUP($A2670,RawData!$A$2:$D$27422,2,1),"")</f>
        <v/>
      </c>
      <c r="E2670" t="str">
        <f>IF($C2670,INDEX(RawData!$A$1:$D$27422,$D2670,1),"")</f>
        <v/>
      </c>
      <c r="F2670" s="4" t="e">
        <f t="shared" ca="1" si="496"/>
        <v>#VALUE!</v>
      </c>
      <c r="G2670" t="str">
        <f t="shared" si="493"/>
        <v/>
      </c>
      <c r="H2670" s="6" t="str">
        <f>IF($C2670,INDEX(RawData!$A$1:$D$27422,$D2670,3),"")</f>
        <v/>
      </c>
      <c r="I2670" s="6" t="str">
        <f>IF($C2670,INDEX(RawData!$A$1:$D$27422,$D2670,4),"")</f>
        <v/>
      </c>
      <c r="J2670" s="5" t="b">
        <f t="shared" si="497"/>
        <v>0</v>
      </c>
      <c r="K2670" s="4" t="e">
        <f t="shared" si="498"/>
        <v>#N/A</v>
      </c>
      <c r="L2670" s="4" t="e">
        <f t="shared" si="499"/>
        <v>#N/A</v>
      </c>
      <c r="M2670" s="4" t="e">
        <f t="shared" ca="1" si="500"/>
        <v>#N/A</v>
      </c>
      <c r="N2670" s="4" t="e">
        <f t="shared" ca="1" si="501"/>
        <v>#N/A</v>
      </c>
      <c r="O2670" s="4" t="e">
        <f t="shared" ca="1" si="502"/>
        <v>#N/A</v>
      </c>
      <c r="P2670" s="4" t="e">
        <f t="shared" ca="1" si="503"/>
        <v>#N/A</v>
      </c>
    </row>
    <row r="2671" spans="1:16" x14ac:dyDescent="0.2">
      <c r="A2671">
        <f t="shared" si="494"/>
        <v>10656</v>
      </c>
      <c r="B2671" s="4" t="b">
        <f t="shared" si="495"/>
        <v>0</v>
      </c>
      <c r="C2671" s="5" t="b">
        <f t="shared" si="492"/>
        <v>0</v>
      </c>
      <c r="D2671" t="str">
        <f>IF(C2671,VLOOKUP($A2671,RawData!$A$2:$D$27422,2,1),"")</f>
        <v/>
      </c>
      <c r="E2671" t="str">
        <f>IF($C2671,INDEX(RawData!$A$1:$D$27422,$D2671,1),"")</f>
        <v/>
      </c>
      <c r="F2671" s="4" t="e">
        <f t="shared" ca="1" si="496"/>
        <v>#VALUE!</v>
      </c>
      <c r="G2671" t="str">
        <f t="shared" si="493"/>
        <v/>
      </c>
      <c r="H2671" s="6" t="str">
        <f>IF($C2671,INDEX(RawData!$A$1:$D$27422,$D2671,3),"")</f>
        <v/>
      </c>
      <c r="I2671" s="6" t="str">
        <f>IF($C2671,INDEX(RawData!$A$1:$D$27422,$D2671,4),"")</f>
        <v/>
      </c>
      <c r="J2671" s="5" t="b">
        <f t="shared" si="497"/>
        <v>0</v>
      </c>
      <c r="K2671" s="4" t="e">
        <f t="shared" si="498"/>
        <v>#N/A</v>
      </c>
      <c r="L2671" s="4" t="e">
        <f t="shared" si="499"/>
        <v>#N/A</v>
      </c>
      <c r="M2671" s="4" t="e">
        <f t="shared" ca="1" si="500"/>
        <v>#N/A</v>
      </c>
      <c r="N2671" s="4" t="e">
        <f t="shared" ca="1" si="501"/>
        <v>#N/A</v>
      </c>
      <c r="O2671" s="4" t="e">
        <f t="shared" ca="1" si="502"/>
        <v>#N/A</v>
      </c>
      <c r="P2671" s="4" t="e">
        <f t="shared" ca="1" si="503"/>
        <v>#N/A</v>
      </c>
    </row>
    <row r="2672" spans="1:16" x14ac:dyDescent="0.2">
      <c r="A2672">
        <f t="shared" si="494"/>
        <v>10660</v>
      </c>
      <c r="B2672" s="4" t="b">
        <f t="shared" si="495"/>
        <v>0</v>
      </c>
      <c r="C2672" s="5" t="b">
        <f t="shared" si="492"/>
        <v>0</v>
      </c>
      <c r="D2672" t="str">
        <f>IF(C2672,VLOOKUP($A2672,RawData!$A$2:$D$27422,2,1),"")</f>
        <v/>
      </c>
      <c r="E2672" t="str">
        <f>IF($C2672,INDEX(RawData!$A$1:$D$27422,$D2672,1),"")</f>
        <v/>
      </c>
      <c r="F2672" s="4" t="e">
        <f t="shared" ca="1" si="496"/>
        <v>#VALUE!</v>
      </c>
      <c r="G2672" t="str">
        <f t="shared" si="493"/>
        <v/>
      </c>
      <c r="H2672" s="6" t="str">
        <f>IF($C2672,INDEX(RawData!$A$1:$D$27422,$D2672,3),"")</f>
        <v/>
      </c>
      <c r="I2672" s="6" t="str">
        <f>IF($C2672,INDEX(RawData!$A$1:$D$27422,$D2672,4),"")</f>
        <v/>
      </c>
      <c r="J2672" s="5" t="b">
        <f t="shared" si="497"/>
        <v>0</v>
      </c>
      <c r="K2672" s="4" t="e">
        <f t="shared" si="498"/>
        <v>#N/A</v>
      </c>
      <c r="L2672" s="4" t="e">
        <f t="shared" si="499"/>
        <v>#N/A</v>
      </c>
      <c r="M2672" s="4" t="e">
        <f t="shared" ca="1" si="500"/>
        <v>#N/A</v>
      </c>
      <c r="N2672" s="4" t="e">
        <f t="shared" ca="1" si="501"/>
        <v>#N/A</v>
      </c>
      <c r="O2672" s="4" t="e">
        <f t="shared" ca="1" si="502"/>
        <v>#N/A</v>
      </c>
      <c r="P2672" s="4" t="e">
        <f t="shared" ca="1" si="503"/>
        <v>#N/A</v>
      </c>
    </row>
    <row r="2673" spans="1:16" x14ac:dyDescent="0.2">
      <c r="A2673">
        <f t="shared" si="494"/>
        <v>10664</v>
      </c>
      <c r="B2673" s="4" t="b">
        <f t="shared" si="495"/>
        <v>0</v>
      </c>
      <c r="C2673" s="5" t="b">
        <f t="shared" si="492"/>
        <v>0</v>
      </c>
      <c r="D2673" t="str">
        <f>IF(C2673,VLOOKUP($A2673,RawData!$A$2:$D$27422,2,1),"")</f>
        <v/>
      </c>
      <c r="E2673" t="str">
        <f>IF($C2673,INDEX(RawData!$A$1:$D$27422,$D2673,1),"")</f>
        <v/>
      </c>
      <c r="F2673" s="4" t="e">
        <f t="shared" ca="1" si="496"/>
        <v>#VALUE!</v>
      </c>
      <c r="G2673" t="str">
        <f t="shared" si="493"/>
        <v/>
      </c>
      <c r="H2673" s="6" t="str">
        <f>IF($C2673,INDEX(RawData!$A$1:$D$27422,$D2673,3),"")</f>
        <v/>
      </c>
      <c r="I2673" s="6" t="str">
        <f>IF($C2673,INDEX(RawData!$A$1:$D$27422,$D2673,4),"")</f>
        <v/>
      </c>
      <c r="J2673" s="5" t="b">
        <f t="shared" si="497"/>
        <v>0</v>
      </c>
      <c r="K2673" s="4" t="e">
        <f t="shared" si="498"/>
        <v>#N/A</v>
      </c>
      <c r="L2673" s="4" t="e">
        <f t="shared" si="499"/>
        <v>#N/A</v>
      </c>
      <c r="M2673" s="4" t="e">
        <f t="shared" ca="1" si="500"/>
        <v>#N/A</v>
      </c>
      <c r="N2673" s="4" t="e">
        <f t="shared" ca="1" si="501"/>
        <v>#N/A</v>
      </c>
      <c r="O2673" s="4" t="e">
        <f t="shared" ca="1" si="502"/>
        <v>#N/A</v>
      </c>
      <c r="P2673" s="4" t="e">
        <f t="shared" ca="1" si="503"/>
        <v>#N/A</v>
      </c>
    </row>
    <row r="2674" spans="1:16" x14ac:dyDescent="0.2">
      <c r="A2674">
        <f t="shared" si="494"/>
        <v>10668</v>
      </c>
      <c r="B2674" s="4" t="b">
        <f t="shared" si="495"/>
        <v>0</v>
      </c>
      <c r="C2674" s="5" t="b">
        <f t="shared" si="492"/>
        <v>0</v>
      </c>
      <c r="D2674" t="str">
        <f>IF(C2674,VLOOKUP($A2674,RawData!$A$2:$D$27422,2,1),"")</f>
        <v/>
      </c>
      <c r="E2674" t="str">
        <f>IF($C2674,INDEX(RawData!$A$1:$D$27422,$D2674,1),"")</f>
        <v/>
      </c>
      <c r="F2674" s="4" t="e">
        <f t="shared" ca="1" si="496"/>
        <v>#VALUE!</v>
      </c>
      <c r="G2674" t="str">
        <f t="shared" si="493"/>
        <v/>
      </c>
      <c r="H2674" s="6" t="str">
        <f>IF($C2674,INDEX(RawData!$A$1:$D$27422,$D2674,3),"")</f>
        <v/>
      </c>
      <c r="I2674" s="6" t="str">
        <f>IF($C2674,INDEX(RawData!$A$1:$D$27422,$D2674,4),"")</f>
        <v/>
      </c>
      <c r="J2674" s="5" t="b">
        <f t="shared" si="497"/>
        <v>0</v>
      </c>
      <c r="K2674" s="4" t="e">
        <f t="shared" si="498"/>
        <v>#N/A</v>
      </c>
      <c r="L2674" s="4" t="e">
        <f t="shared" si="499"/>
        <v>#N/A</v>
      </c>
      <c r="M2674" s="4" t="e">
        <f t="shared" ca="1" si="500"/>
        <v>#N/A</v>
      </c>
      <c r="N2674" s="4" t="e">
        <f t="shared" ca="1" si="501"/>
        <v>#N/A</v>
      </c>
      <c r="O2674" s="4" t="e">
        <f t="shared" ca="1" si="502"/>
        <v>#N/A</v>
      </c>
      <c r="P2674" s="4" t="e">
        <f t="shared" ca="1" si="503"/>
        <v>#N/A</v>
      </c>
    </row>
    <row r="2675" spans="1:16" x14ac:dyDescent="0.2">
      <c r="A2675">
        <f t="shared" si="494"/>
        <v>10672</v>
      </c>
      <c r="B2675" s="4" t="b">
        <f t="shared" si="495"/>
        <v>0</v>
      </c>
      <c r="C2675" s="5" t="b">
        <f t="shared" si="492"/>
        <v>0</v>
      </c>
      <c r="D2675" t="str">
        <f>IF(C2675,VLOOKUP($A2675,RawData!$A$2:$D$27422,2,1),"")</f>
        <v/>
      </c>
      <c r="E2675" t="str">
        <f>IF($C2675,INDEX(RawData!$A$1:$D$27422,$D2675,1),"")</f>
        <v/>
      </c>
      <c r="F2675" s="4" t="e">
        <f t="shared" ca="1" si="496"/>
        <v>#VALUE!</v>
      </c>
      <c r="G2675" t="str">
        <f t="shared" si="493"/>
        <v/>
      </c>
      <c r="H2675" s="6" t="str">
        <f>IF($C2675,INDEX(RawData!$A$1:$D$27422,$D2675,3),"")</f>
        <v/>
      </c>
      <c r="I2675" s="6" t="str">
        <f>IF($C2675,INDEX(RawData!$A$1:$D$27422,$D2675,4),"")</f>
        <v/>
      </c>
      <c r="J2675" s="5" t="b">
        <f t="shared" si="497"/>
        <v>0</v>
      </c>
      <c r="K2675" s="4" t="e">
        <f t="shared" si="498"/>
        <v>#N/A</v>
      </c>
      <c r="L2675" s="4" t="e">
        <f t="shared" si="499"/>
        <v>#N/A</v>
      </c>
      <c r="M2675" s="4" t="e">
        <f t="shared" ca="1" si="500"/>
        <v>#N/A</v>
      </c>
      <c r="N2675" s="4" t="e">
        <f t="shared" ca="1" si="501"/>
        <v>#N/A</v>
      </c>
      <c r="O2675" s="4" t="e">
        <f t="shared" ca="1" si="502"/>
        <v>#N/A</v>
      </c>
      <c r="P2675" s="4" t="e">
        <f t="shared" ca="1" si="503"/>
        <v>#N/A</v>
      </c>
    </row>
    <row r="2676" spans="1:16" x14ac:dyDescent="0.2">
      <c r="A2676">
        <f t="shared" si="494"/>
        <v>10676</v>
      </c>
      <c r="B2676" s="4" t="b">
        <f t="shared" si="495"/>
        <v>0</v>
      </c>
      <c r="C2676" s="5" t="b">
        <f t="shared" si="492"/>
        <v>0</v>
      </c>
      <c r="D2676" t="str">
        <f>IF(C2676,VLOOKUP($A2676,RawData!$A$2:$D$27422,2,1),"")</f>
        <v/>
      </c>
      <c r="E2676" t="str">
        <f>IF($C2676,INDEX(RawData!$A$1:$D$27422,$D2676,1),"")</f>
        <v/>
      </c>
      <c r="F2676" s="4" t="e">
        <f t="shared" ca="1" si="496"/>
        <v>#VALUE!</v>
      </c>
      <c r="G2676" t="str">
        <f t="shared" si="493"/>
        <v/>
      </c>
      <c r="H2676" s="6" t="str">
        <f>IF($C2676,INDEX(RawData!$A$1:$D$27422,$D2676,3),"")</f>
        <v/>
      </c>
      <c r="I2676" s="6" t="str">
        <f>IF($C2676,INDEX(RawData!$A$1:$D$27422,$D2676,4),"")</f>
        <v/>
      </c>
      <c r="J2676" s="5" t="b">
        <f t="shared" si="497"/>
        <v>0</v>
      </c>
      <c r="K2676" s="4" t="e">
        <f t="shared" si="498"/>
        <v>#N/A</v>
      </c>
      <c r="L2676" s="4" t="e">
        <f t="shared" si="499"/>
        <v>#N/A</v>
      </c>
      <c r="M2676" s="4" t="e">
        <f t="shared" ca="1" si="500"/>
        <v>#N/A</v>
      </c>
      <c r="N2676" s="4" t="e">
        <f t="shared" ca="1" si="501"/>
        <v>#N/A</v>
      </c>
      <c r="O2676" s="4" t="e">
        <f t="shared" ca="1" si="502"/>
        <v>#N/A</v>
      </c>
      <c r="P2676" s="4" t="e">
        <f t="shared" ca="1" si="503"/>
        <v>#N/A</v>
      </c>
    </row>
    <row r="2677" spans="1:16" x14ac:dyDescent="0.2">
      <c r="A2677">
        <f t="shared" si="494"/>
        <v>10680</v>
      </c>
      <c r="B2677" s="4" t="b">
        <f t="shared" si="495"/>
        <v>0</v>
      </c>
      <c r="C2677" s="5" t="b">
        <f t="shared" si="492"/>
        <v>0</v>
      </c>
      <c r="D2677" t="str">
        <f>IF(C2677,VLOOKUP($A2677,RawData!$A$2:$D$27422,2,1),"")</f>
        <v/>
      </c>
      <c r="E2677" t="str">
        <f>IF($C2677,INDEX(RawData!$A$1:$D$27422,$D2677,1),"")</f>
        <v/>
      </c>
      <c r="F2677" s="4" t="e">
        <f t="shared" ca="1" si="496"/>
        <v>#VALUE!</v>
      </c>
      <c r="G2677" t="str">
        <f t="shared" si="493"/>
        <v/>
      </c>
      <c r="H2677" s="6" t="str">
        <f>IF($C2677,INDEX(RawData!$A$1:$D$27422,$D2677,3),"")</f>
        <v/>
      </c>
      <c r="I2677" s="6" t="str">
        <f>IF($C2677,INDEX(RawData!$A$1:$D$27422,$D2677,4),"")</f>
        <v/>
      </c>
      <c r="J2677" s="5" t="b">
        <f t="shared" si="497"/>
        <v>0</v>
      </c>
      <c r="K2677" s="4" t="e">
        <f t="shared" si="498"/>
        <v>#N/A</v>
      </c>
      <c r="L2677" s="4" t="e">
        <f t="shared" si="499"/>
        <v>#N/A</v>
      </c>
      <c r="M2677" s="4" t="e">
        <f t="shared" ca="1" si="500"/>
        <v>#N/A</v>
      </c>
      <c r="N2677" s="4" t="e">
        <f t="shared" ca="1" si="501"/>
        <v>#N/A</v>
      </c>
      <c r="O2677" s="4" t="e">
        <f t="shared" ca="1" si="502"/>
        <v>#N/A</v>
      </c>
      <c r="P2677" s="4" t="e">
        <f t="shared" ca="1" si="503"/>
        <v>#N/A</v>
      </c>
    </row>
    <row r="2678" spans="1:16" x14ac:dyDescent="0.2">
      <c r="A2678">
        <f t="shared" si="494"/>
        <v>10684</v>
      </c>
      <c r="B2678" s="4" t="b">
        <f t="shared" si="495"/>
        <v>0</v>
      </c>
      <c r="C2678" s="5" t="b">
        <f t="shared" si="492"/>
        <v>0</v>
      </c>
      <c r="D2678" t="str">
        <f>IF(C2678,VLOOKUP($A2678,RawData!$A$2:$D$27422,2,1),"")</f>
        <v/>
      </c>
      <c r="E2678" t="str">
        <f>IF($C2678,INDEX(RawData!$A$1:$D$27422,$D2678,1),"")</f>
        <v/>
      </c>
      <c r="F2678" s="4" t="e">
        <f t="shared" ca="1" si="496"/>
        <v>#VALUE!</v>
      </c>
      <c r="G2678" t="str">
        <f t="shared" si="493"/>
        <v/>
      </c>
      <c r="H2678" s="6" t="str">
        <f>IF($C2678,INDEX(RawData!$A$1:$D$27422,$D2678,3),"")</f>
        <v/>
      </c>
      <c r="I2678" s="6" t="str">
        <f>IF($C2678,INDEX(RawData!$A$1:$D$27422,$D2678,4),"")</f>
        <v/>
      </c>
      <c r="J2678" s="5" t="b">
        <f t="shared" si="497"/>
        <v>0</v>
      </c>
      <c r="K2678" s="4" t="e">
        <f t="shared" si="498"/>
        <v>#N/A</v>
      </c>
      <c r="L2678" s="4" t="e">
        <f t="shared" si="499"/>
        <v>#N/A</v>
      </c>
      <c r="M2678" s="4" t="e">
        <f t="shared" ca="1" si="500"/>
        <v>#N/A</v>
      </c>
      <c r="N2678" s="4" t="e">
        <f t="shared" ca="1" si="501"/>
        <v>#N/A</v>
      </c>
      <c r="O2678" s="4" t="e">
        <f t="shared" ca="1" si="502"/>
        <v>#N/A</v>
      </c>
      <c r="P2678" s="4" t="e">
        <f t="shared" ca="1" si="503"/>
        <v>#N/A</v>
      </c>
    </row>
    <row r="2679" spans="1:16" x14ac:dyDescent="0.2">
      <c r="A2679">
        <f t="shared" si="494"/>
        <v>10688</v>
      </c>
      <c r="B2679" s="4" t="b">
        <f t="shared" si="495"/>
        <v>0</v>
      </c>
      <c r="C2679" s="5" t="b">
        <f t="shared" si="492"/>
        <v>0</v>
      </c>
      <c r="D2679" t="str">
        <f>IF(C2679,VLOOKUP($A2679,RawData!$A$2:$D$27422,2,1),"")</f>
        <v/>
      </c>
      <c r="E2679" t="str">
        <f>IF($C2679,INDEX(RawData!$A$1:$D$27422,$D2679,1),"")</f>
        <v/>
      </c>
      <c r="F2679" s="4" t="e">
        <f t="shared" ca="1" si="496"/>
        <v>#VALUE!</v>
      </c>
      <c r="G2679" t="str">
        <f t="shared" si="493"/>
        <v/>
      </c>
      <c r="H2679" s="6" t="str">
        <f>IF($C2679,INDEX(RawData!$A$1:$D$27422,$D2679,3),"")</f>
        <v/>
      </c>
      <c r="I2679" s="6" t="str">
        <f>IF($C2679,INDEX(RawData!$A$1:$D$27422,$D2679,4),"")</f>
        <v/>
      </c>
      <c r="J2679" s="5" t="b">
        <f t="shared" si="497"/>
        <v>0</v>
      </c>
      <c r="K2679" s="4" t="e">
        <f t="shared" si="498"/>
        <v>#N/A</v>
      </c>
      <c r="L2679" s="4" t="e">
        <f t="shared" si="499"/>
        <v>#N/A</v>
      </c>
      <c r="M2679" s="4" t="e">
        <f t="shared" ca="1" si="500"/>
        <v>#N/A</v>
      </c>
      <c r="N2679" s="4" t="e">
        <f t="shared" ca="1" si="501"/>
        <v>#N/A</v>
      </c>
      <c r="O2679" s="4" t="e">
        <f t="shared" ca="1" si="502"/>
        <v>#N/A</v>
      </c>
      <c r="P2679" s="4" t="e">
        <f t="shared" ca="1" si="503"/>
        <v>#N/A</v>
      </c>
    </row>
    <row r="2680" spans="1:16" x14ac:dyDescent="0.2">
      <c r="A2680">
        <f t="shared" si="494"/>
        <v>10692</v>
      </c>
      <c r="B2680" s="4" t="b">
        <f t="shared" si="495"/>
        <v>0</v>
      </c>
      <c r="C2680" s="5" t="b">
        <f t="shared" si="492"/>
        <v>0</v>
      </c>
      <c r="D2680" t="str">
        <f>IF(C2680,VLOOKUP($A2680,RawData!$A$2:$D$27422,2,1),"")</f>
        <v/>
      </c>
      <c r="E2680" t="str">
        <f>IF($C2680,INDEX(RawData!$A$1:$D$27422,$D2680,1),"")</f>
        <v/>
      </c>
      <c r="F2680" s="4" t="e">
        <f t="shared" ca="1" si="496"/>
        <v>#VALUE!</v>
      </c>
      <c r="G2680" t="str">
        <f t="shared" si="493"/>
        <v/>
      </c>
      <c r="H2680" s="6" t="str">
        <f>IF($C2680,INDEX(RawData!$A$1:$D$27422,$D2680,3),"")</f>
        <v/>
      </c>
      <c r="I2680" s="6" t="str">
        <f>IF($C2680,INDEX(RawData!$A$1:$D$27422,$D2680,4),"")</f>
        <v/>
      </c>
      <c r="J2680" s="5" t="b">
        <f t="shared" si="497"/>
        <v>0</v>
      </c>
      <c r="K2680" s="4" t="e">
        <f t="shared" si="498"/>
        <v>#N/A</v>
      </c>
      <c r="L2680" s="4" t="e">
        <f t="shared" si="499"/>
        <v>#N/A</v>
      </c>
      <c r="M2680" s="4" t="e">
        <f t="shared" ca="1" si="500"/>
        <v>#N/A</v>
      </c>
      <c r="N2680" s="4" t="e">
        <f t="shared" ca="1" si="501"/>
        <v>#N/A</v>
      </c>
      <c r="O2680" s="4" t="e">
        <f t="shared" ca="1" si="502"/>
        <v>#N/A</v>
      </c>
      <c r="P2680" s="4" t="e">
        <f t="shared" ca="1" si="503"/>
        <v>#N/A</v>
      </c>
    </row>
    <row r="2681" spans="1:16" x14ac:dyDescent="0.2">
      <c r="A2681">
        <f t="shared" si="494"/>
        <v>10696</v>
      </c>
      <c r="B2681" s="4" t="b">
        <f t="shared" si="495"/>
        <v>0</v>
      </c>
      <c r="C2681" s="5" t="b">
        <f t="shared" si="492"/>
        <v>0</v>
      </c>
      <c r="D2681" t="str">
        <f>IF(C2681,VLOOKUP($A2681,RawData!$A$2:$D$27422,2,1),"")</f>
        <v/>
      </c>
      <c r="E2681" t="str">
        <f>IF($C2681,INDEX(RawData!$A$1:$D$27422,$D2681,1),"")</f>
        <v/>
      </c>
      <c r="F2681" s="4" t="e">
        <f t="shared" ca="1" si="496"/>
        <v>#VALUE!</v>
      </c>
      <c r="G2681" t="str">
        <f t="shared" si="493"/>
        <v/>
      </c>
      <c r="H2681" s="6" t="str">
        <f>IF($C2681,INDEX(RawData!$A$1:$D$27422,$D2681,3),"")</f>
        <v/>
      </c>
      <c r="I2681" s="6" t="str">
        <f>IF($C2681,INDEX(RawData!$A$1:$D$27422,$D2681,4),"")</f>
        <v/>
      </c>
      <c r="J2681" s="5" t="b">
        <f t="shared" si="497"/>
        <v>0</v>
      </c>
      <c r="K2681" s="4" t="e">
        <f t="shared" si="498"/>
        <v>#N/A</v>
      </c>
      <c r="L2681" s="4" t="e">
        <f t="shared" si="499"/>
        <v>#N/A</v>
      </c>
      <c r="M2681" s="4" t="e">
        <f t="shared" ca="1" si="500"/>
        <v>#N/A</v>
      </c>
      <c r="N2681" s="4" t="e">
        <f t="shared" ca="1" si="501"/>
        <v>#N/A</v>
      </c>
      <c r="O2681" s="4" t="e">
        <f t="shared" ca="1" si="502"/>
        <v>#N/A</v>
      </c>
      <c r="P2681" s="4" t="e">
        <f t="shared" ca="1" si="503"/>
        <v>#N/A</v>
      </c>
    </row>
    <row r="2682" spans="1:16" x14ac:dyDescent="0.2">
      <c r="A2682">
        <f t="shared" si="494"/>
        <v>10700</v>
      </c>
      <c r="B2682" s="4" t="b">
        <f t="shared" si="495"/>
        <v>0</v>
      </c>
      <c r="C2682" s="5" t="b">
        <f t="shared" si="492"/>
        <v>0</v>
      </c>
      <c r="D2682" t="str">
        <f>IF(C2682,VLOOKUP($A2682,RawData!$A$2:$D$27422,2,1),"")</f>
        <v/>
      </c>
      <c r="E2682" t="str">
        <f>IF($C2682,INDEX(RawData!$A$1:$D$27422,$D2682,1),"")</f>
        <v/>
      </c>
      <c r="F2682" s="4" t="e">
        <f t="shared" ca="1" si="496"/>
        <v>#VALUE!</v>
      </c>
      <c r="G2682" t="str">
        <f t="shared" si="493"/>
        <v/>
      </c>
      <c r="H2682" s="6" t="str">
        <f>IF($C2682,INDEX(RawData!$A$1:$D$27422,$D2682,3),"")</f>
        <v/>
      </c>
      <c r="I2682" s="6" t="str">
        <f>IF($C2682,INDEX(RawData!$A$1:$D$27422,$D2682,4),"")</f>
        <v/>
      </c>
      <c r="J2682" s="5" t="b">
        <f t="shared" si="497"/>
        <v>0</v>
      </c>
      <c r="K2682" s="4" t="e">
        <f t="shared" si="498"/>
        <v>#N/A</v>
      </c>
      <c r="L2682" s="4" t="e">
        <f t="shared" si="499"/>
        <v>#N/A</v>
      </c>
      <c r="M2682" s="4" t="e">
        <f t="shared" ca="1" si="500"/>
        <v>#N/A</v>
      </c>
      <c r="N2682" s="4" t="e">
        <f t="shared" ca="1" si="501"/>
        <v>#N/A</v>
      </c>
      <c r="O2682" s="4" t="e">
        <f t="shared" ca="1" si="502"/>
        <v>#N/A</v>
      </c>
      <c r="P2682" s="4" t="e">
        <f t="shared" ca="1" si="503"/>
        <v>#N/A</v>
      </c>
    </row>
    <row r="2683" spans="1:16" x14ac:dyDescent="0.2">
      <c r="A2683">
        <f t="shared" si="494"/>
        <v>10704</v>
      </c>
      <c r="B2683" s="4" t="b">
        <f t="shared" si="495"/>
        <v>0</v>
      </c>
      <c r="C2683" s="5" t="b">
        <f t="shared" si="492"/>
        <v>0</v>
      </c>
      <c r="D2683" t="str">
        <f>IF(C2683,VLOOKUP($A2683,RawData!$A$2:$D$27422,2,1),"")</f>
        <v/>
      </c>
      <c r="E2683" t="str">
        <f>IF($C2683,INDEX(RawData!$A$1:$D$27422,$D2683,1),"")</f>
        <v/>
      </c>
      <c r="F2683" s="4" t="e">
        <f t="shared" ca="1" si="496"/>
        <v>#VALUE!</v>
      </c>
      <c r="G2683" t="str">
        <f t="shared" si="493"/>
        <v/>
      </c>
      <c r="H2683" s="6" t="str">
        <f>IF($C2683,INDEX(RawData!$A$1:$D$27422,$D2683,3),"")</f>
        <v/>
      </c>
      <c r="I2683" s="6" t="str">
        <f>IF($C2683,INDEX(RawData!$A$1:$D$27422,$D2683,4),"")</f>
        <v/>
      </c>
      <c r="J2683" s="5" t="b">
        <f t="shared" si="497"/>
        <v>0</v>
      </c>
      <c r="K2683" s="4" t="e">
        <f t="shared" si="498"/>
        <v>#N/A</v>
      </c>
      <c r="L2683" s="4" t="e">
        <f t="shared" si="499"/>
        <v>#N/A</v>
      </c>
      <c r="M2683" s="4" t="e">
        <f t="shared" ca="1" si="500"/>
        <v>#N/A</v>
      </c>
      <c r="N2683" s="4" t="e">
        <f t="shared" ca="1" si="501"/>
        <v>#N/A</v>
      </c>
      <c r="O2683" s="4" t="e">
        <f t="shared" ca="1" si="502"/>
        <v>#N/A</v>
      </c>
      <c r="P2683" s="4" t="e">
        <f t="shared" ca="1" si="503"/>
        <v>#N/A</v>
      </c>
    </row>
    <row r="2684" spans="1:16" x14ac:dyDescent="0.2">
      <c r="A2684">
        <f t="shared" si="494"/>
        <v>10708</v>
      </c>
      <c r="B2684" s="4" t="b">
        <f t="shared" si="495"/>
        <v>0</v>
      </c>
      <c r="C2684" s="5" t="b">
        <f t="shared" si="492"/>
        <v>0</v>
      </c>
      <c r="D2684" t="str">
        <f>IF(C2684,VLOOKUP($A2684,RawData!$A$2:$D$27422,2,1),"")</f>
        <v/>
      </c>
      <c r="E2684" t="str">
        <f>IF($C2684,INDEX(RawData!$A$1:$D$27422,$D2684,1),"")</f>
        <v/>
      </c>
      <c r="F2684" s="4" t="e">
        <f t="shared" ca="1" si="496"/>
        <v>#VALUE!</v>
      </c>
      <c r="G2684" t="str">
        <f t="shared" si="493"/>
        <v/>
      </c>
      <c r="H2684" s="6" t="str">
        <f>IF($C2684,INDEX(RawData!$A$1:$D$27422,$D2684,3),"")</f>
        <v/>
      </c>
      <c r="I2684" s="6" t="str">
        <f>IF($C2684,INDEX(RawData!$A$1:$D$27422,$D2684,4),"")</f>
        <v/>
      </c>
      <c r="J2684" s="5" t="b">
        <f t="shared" si="497"/>
        <v>0</v>
      </c>
      <c r="K2684" s="4" t="e">
        <f t="shared" si="498"/>
        <v>#N/A</v>
      </c>
      <c r="L2684" s="4" t="e">
        <f t="shared" si="499"/>
        <v>#N/A</v>
      </c>
      <c r="M2684" s="4" t="e">
        <f t="shared" ca="1" si="500"/>
        <v>#N/A</v>
      </c>
      <c r="N2684" s="4" t="e">
        <f t="shared" ca="1" si="501"/>
        <v>#N/A</v>
      </c>
      <c r="O2684" s="4" t="e">
        <f t="shared" ca="1" si="502"/>
        <v>#N/A</v>
      </c>
      <c r="P2684" s="4" t="e">
        <f t="shared" ca="1" si="503"/>
        <v>#N/A</v>
      </c>
    </row>
    <row r="2685" spans="1:16" x14ac:dyDescent="0.2">
      <c r="A2685">
        <f t="shared" si="494"/>
        <v>10712</v>
      </c>
      <c r="B2685" s="4" t="b">
        <f t="shared" si="495"/>
        <v>0</v>
      </c>
      <c r="C2685" s="5" t="b">
        <f t="shared" si="492"/>
        <v>0</v>
      </c>
      <c r="D2685" t="str">
        <f>IF(C2685,VLOOKUP($A2685,RawData!$A$2:$D$27422,2,1),"")</f>
        <v/>
      </c>
      <c r="E2685" t="str">
        <f>IF($C2685,INDEX(RawData!$A$1:$D$27422,$D2685,1),"")</f>
        <v/>
      </c>
      <c r="F2685" s="4" t="e">
        <f t="shared" ca="1" si="496"/>
        <v>#VALUE!</v>
      </c>
      <c r="G2685" t="str">
        <f t="shared" si="493"/>
        <v/>
      </c>
      <c r="H2685" s="6" t="str">
        <f>IF($C2685,INDEX(RawData!$A$1:$D$27422,$D2685,3),"")</f>
        <v/>
      </c>
      <c r="I2685" s="6" t="str">
        <f>IF($C2685,INDEX(RawData!$A$1:$D$27422,$D2685,4),"")</f>
        <v/>
      </c>
      <c r="J2685" s="5" t="b">
        <f t="shared" si="497"/>
        <v>0</v>
      </c>
      <c r="K2685" s="4" t="e">
        <f t="shared" si="498"/>
        <v>#N/A</v>
      </c>
      <c r="L2685" s="4" t="e">
        <f t="shared" si="499"/>
        <v>#N/A</v>
      </c>
      <c r="M2685" s="4" t="e">
        <f t="shared" ca="1" si="500"/>
        <v>#N/A</v>
      </c>
      <c r="N2685" s="4" t="e">
        <f t="shared" ca="1" si="501"/>
        <v>#N/A</v>
      </c>
      <c r="O2685" s="4" t="e">
        <f t="shared" ca="1" si="502"/>
        <v>#N/A</v>
      </c>
      <c r="P2685" s="4" t="e">
        <f t="shared" ca="1" si="503"/>
        <v>#N/A</v>
      </c>
    </row>
    <row r="2686" spans="1:16" x14ac:dyDescent="0.2">
      <c r="A2686">
        <f t="shared" si="494"/>
        <v>10716</v>
      </c>
      <c r="B2686" s="4" t="b">
        <f t="shared" si="495"/>
        <v>0</v>
      </c>
      <c r="C2686" s="5" t="b">
        <f t="shared" si="492"/>
        <v>0</v>
      </c>
      <c r="D2686" t="str">
        <f>IF(C2686,VLOOKUP($A2686,RawData!$A$2:$D$27422,2,1),"")</f>
        <v/>
      </c>
      <c r="E2686" t="str">
        <f>IF($C2686,INDEX(RawData!$A$1:$D$27422,$D2686,1),"")</f>
        <v/>
      </c>
      <c r="F2686" s="4" t="e">
        <f t="shared" ca="1" si="496"/>
        <v>#VALUE!</v>
      </c>
      <c r="G2686" t="str">
        <f t="shared" si="493"/>
        <v/>
      </c>
      <c r="H2686" s="6" t="str">
        <f>IF($C2686,INDEX(RawData!$A$1:$D$27422,$D2686,3),"")</f>
        <v/>
      </c>
      <c r="I2686" s="6" t="str">
        <f>IF($C2686,INDEX(RawData!$A$1:$D$27422,$D2686,4),"")</f>
        <v/>
      </c>
      <c r="J2686" s="5" t="b">
        <f t="shared" si="497"/>
        <v>0</v>
      </c>
      <c r="K2686" s="4" t="e">
        <f t="shared" si="498"/>
        <v>#N/A</v>
      </c>
      <c r="L2686" s="4" t="e">
        <f t="shared" si="499"/>
        <v>#N/A</v>
      </c>
      <c r="M2686" s="4" t="e">
        <f t="shared" ca="1" si="500"/>
        <v>#N/A</v>
      </c>
      <c r="N2686" s="4" t="e">
        <f t="shared" ca="1" si="501"/>
        <v>#N/A</v>
      </c>
      <c r="O2686" s="4" t="e">
        <f t="shared" ca="1" si="502"/>
        <v>#N/A</v>
      </c>
      <c r="P2686" s="4" t="e">
        <f t="shared" ca="1" si="503"/>
        <v>#N/A</v>
      </c>
    </row>
    <row r="2687" spans="1:16" x14ac:dyDescent="0.2">
      <c r="A2687">
        <f t="shared" si="494"/>
        <v>10720</v>
      </c>
      <c r="B2687" s="4" t="b">
        <f t="shared" si="495"/>
        <v>0</v>
      </c>
      <c r="C2687" s="5" t="b">
        <f t="shared" si="492"/>
        <v>0</v>
      </c>
      <c r="D2687" t="str">
        <f>IF(C2687,VLOOKUP($A2687,RawData!$A$2:$D$27422,2,1),"")</f>
        <v/>
      </c>
      <c r="E2687" t="str">
        <f>IF($C2687,INDEX(RawData!$A$1:$D$27422,$D2687,1),"")</f>
        <v/>
      </c>
      <c r="F2687" s="4" t="e">
        <f t="shared" ca="1" si="496"/>
        <v>#VALUE!</v>
      </c>
      <c r="G2687" t="str">
        <f t="shared" si="493"/>
        <v/>
      </c>
      <c r="H2687" s="6" t="str">
        <f>IF($C2687,INDEX(RawData!$A$1:$D$27422,$D2687,3),"")</f>
        <v/>
      </c>
      <c r="I2687" s="6" t="str">
        <f>IF($C2687,INDEX(RawData!$A$1:$D$27422,$D2687,4),"")</f>
        <v/>
      </c>
      <c r="J2687" s="5" t="b">
        <f t="shared" si="497"/>
        <v>0</v>
      </c>
      <c r="K2687" s="4" t="e">
        <f t="shared" si="498"/>
        <v>#N/A</v>
      </c>
      <c r="L2687" s="4" t="e">
        <f t="shared" si="499"/>
        <v>#N/A</v>
      </c>
      <c r="M2687" s="4" t="e">
        <f t="shared" ca="1" si="500"/>
        <v>#N/A</v>
      </c>
      <c r="N2687" s="4" t="e">
        <f t="shared" ca="1" si="501"/>
        <v>#N/A</v>
      </c>
      <c r="O2687" s="4" t="e">
        <f t="shared" ca="1" si="502"/>
        <v>#N/A</v>
      </c>
      <c r="P2687" s="4" t="e">
        <f t="shared" ca="1" si="503"/>
        <v>#N/A</v>
      </c>
    </row>
    <row r="2688" spans="1:16" x14ac:dyDescent="0.2">
      <c r="A2688">
        <f t="shared" si="494"/>
        <v>10724</v>
      </c>
      <c r="B2688" s="4" t="b">
        <f t="shared" si="495"/>
        <v>0</v>
      </c>
      <c r="C2688" s="5" t="b">
        <f t="shared" si="492"/>
        <v>0</v>
      </c>
      <c r="D2688" t="str">
        <f>IF(C2688,VLOOKUP($A2688,RawData!$A$2:$D$27422,2,1),"")</f>
        <v/>
      </c>
      <c r="E2688" t="str">
        <f>IF($C2688,INDEX(RawData!$A$1:$D$27422,$D2688,1),"")</f>
        <v/>
      </c>
      <c r="F2688" s="4" t="e">
        <f t="shared" ca="1" si="496"/>
        <v>#VALUE!</v>
      </c>
      <c r="G2688" t="str">
        <f t="shared" si="493"/>
        <v/>
      </c>
      <c r="H2688" s="6" t="str">
        <f>IF($C2688,INDEX(RawData!$A$1:$D$27422,$D2688,3),"")</f>
        <v/>
      </c>
      <c r="I2688" s="6" t="str">
        <f>IF($C2688,INDEX(RawData!$A$1:$D$27422,$D2688,4),"")</f>
        <v/>
      </c>
      <c r="J2688" s="5" t="b">
        <f t="shared" si="497"/>
        <v>0</v>
      </c>
      <c r="K2688" s="4" t="e">
        <f t="shared" si="498"/>
        <v>#N/A</v>
      </c>
      <c r="L2688" s="4" t="e">
        <f t="shared" si="499"/>
        <v>#N/A</v>
      </c>
      <c r="M2688" s="4" t="e">
        <f t="shared" ca="1" si="500"/>
        <v>#N/A</v>
      </c>
      <c r="N2688" s="4" t="e">
        <f t="shared" ca="1" si="501"/>
        <v>#N/A</v>
      </c>
      <c r="O2688" s="4" t="e">
        <f t="shared" ca="1" si="502"/>
        <v>#N/A</v>
      </c>
      <c r="P2688" s="4" t="e">
        <f t="shared" ca="1" si="503"/>
        <v>#N/A</v>
      </c>
    </row>
    <row r="2689" spans="1:16" x14ac:dyDescent="0.2">
      <c r="A2689">
        <f t="shared" si="494"/>
        <v>10728</v>
      </c>
      <c r="B2689" s="4" t="b">
        <f t="shared" si="495"/>
        <v>0</v>
      </c>
      <c r="C2689" s="5" t="b">
        <f t="shared" si="492"/>
        <v>0</v>
      </c>
      <c r="D2689" t="str">
        <f>IF(C2689,VLOOKUP($A2689,RawData!$A$2:$D$27422,2,1),"")</f>
        <v/>
      </c>
      <c r="E2689" t="str">
        <f>IF($C2689,INDEX(RawData!$A$1:$D$27422,$D2689,1),"")</f>
        <v/>
      </c>
      <c r="F2689" s="4" t="e">
        <f t="shared" ca="1" si="496"/>
        <v>#VALUE!</v>
      </c>
      <c r="G2689" t="str">
        <f t="shared" si="493"/>
        <v/>
      </c>
      <c r="H2689" s="6" t="str">
        <f>IF($C2689,INDEX(RawData!$A$1:$D$27422,$D2689,3),"")</f>
        <v/>
      </c>
      <c r="I2689" s="6" t="str">
        <f>IF($C2689,INDEX(RawData!$A$1:$D$27422,$D2689,4),"")</f>
        <v/>
      </c>
      <c r="J2689" s="5" t="b">
        <f t="shared" si="497"/>
        <v>0</v>
      </c>
      <c r="K2689" s="4" t="e">
        <f t="shared" si="498"/>
        <v>#N/A</v>
      </c>
      <c r="L2689" s="4" t="e">
        <f t="shared" si="499"/>
        <v>#N/A</v>
      </c>
      <c r="M2689" s="4" t="e">
        <f t="shared" ca="1" si="500"/>
        <v>#N/A</v>
      </c>
      <c r="N2689" s="4" t="e">
        <f t="shared" ca="1" si="501"/>
        <v>#N/A</v>
      </c>
      <c r="O2689" s="4" t="e">
        <f t="shared" ca="1" si="502"/>
        <v>#N/A</v>
      </c>
      <c r="P2689" s="4" t="e">
        <f t="shared" ca="1" si="503"/>
        <v>#N/A</v>
      </c>
    </row>
    <row r="2690" spans="1:16" x14ac:dyDescent="0.2">
      <c r="A2690">
        <f t="shared" si="494"/>
        <v>10732</v>
      </c>
      <c r="B2690" s="4" t="b">
        <f t="shared" si="495"/>
        <v>0</v>
      </c>
      <c r="C2690" s="5" t="b">
        <f t="shared" si="492"/>
        <v>0</v>
      </c>
      <c r="D2690" t="str">
        <f>IF(C2690,VLOOKUP($A2690,RawData!$A$2:$D$27422,2,1),"")</f>
        <v/>
      </c>
      <c r="E2690" t="str">
        <f>IF($C2690,INDEX(RawData!$A$1:$D$27422,$D2690,1),"")</f>
        <v/>
      </c>
      <c r="F2690" s="4" t="e">
        <f t="shared" ca="1" si="496"/>
        <v>#VALUE!</v>
      </c>
      <c r="G2690" t="str">
        <f t="shared" si="493"/>
        <v/>
      </c>
      <c r="H2690" s="6" t="str">
        <f>IF($C2690,INDEX(RawData!$A$1:$D$27422,$D2690,3),"")</f>
        <v/>
      </c>
      <c r="I2690" s="6" t="str">
        <f>IF($C2690,INDEX(RawData!$A$1:$D$27422,$D2690,4),"")</f>
        <v/>
      </c>
      <c r="J2690" s="5" t="b">
        <f t="shared" si="497"/>
        <v>0</v>
      </c>
      <c r="K2690" s="4" t="e">
        <f t="shared" si="498"/>
        <v>#N/A</v>
      </c>
      <c r="L2690" s="4" t="e">
        <f t="shared" si="499"/>
        <v>#N/A</v>
      </c>
      <c r="M2690" s="4" t="e">
        <f t="shared" ca="1" si="500"/>
        <v>#N/A</v>
      </c>
      <c r="N2690" s="4" t="e">
        <f t="shared" ca="1" si="501"/>
        <v>#N/A</v>
      </c>
      <c r="O2690" s="4" t="e">
        <f t="shared" ca="1" si="502"/>
        <v>#N/A</v>
      </c>
      <c r="P2690" s="4" t="e">
        <f t="shared" ca="1" si="503"/>
        <v>#N/A</v>
      </c>
    </row>
    <row r="2691" spans="1:16" x14ac:dyDescent="0.2">
      <c r="A2691">
        <f t="shared" si="494"/>
        <v>10736</v>
      </c>
      <c r="B2691" s="4" t="b">
        <f t="shared" si="495"/>
        <v>0</v>
      </c>
      <c r="C2691" s="5" t="b">
        <f t="shared" si="492"/>
        <v>0</v>
      </c>
      <c r="D2691" t="str">
        <f>IF(C2691,VLOOKUP($A2691,RawData!$A$2:$D$27422,2,1),"")</f>
        <v/>
      </c>
      <c r="E2691" t="str">
        <f>IF($C2691,INDEX(RawData!$A$1:$D$27422,$D2691,1),"")</f>
        <v/>
      </c>
      <c r="F2691" s="4" t="e">
        <f t="shared" ca="1" si="496"/>
        <v>#VALUE!</v>
      </c>
      <c r="G2691" t="str">
        <f t="shared" si="493"/>
        <v/>
      </c>
      <c r="H2691" s="6" t="str">
        <f>IF($C2691,INDEX(RawData!$A$1:$D$27422,$D2691,3),"")</f>
        <v/>
      </c>
      <c r="I2691" s="6" t="str">
        <f>IF($C2691,INDEX(RawData!$A$1:$D$27422,$D2691,4),"")</f>
        <v/>
      </c>
      <c r="J2691" s="5" t="b">
        <f t="shared" si="497"/>
        <v>0</v>
      </c>
      <c r="K2691" s="4" t="e">
        <f t="shared" si="498"/>
        <v>#N/A</v>
      </c>
      <c r="L2691" s="4" t="e">
        <f t="shared" si="499"/>
        <v>#N/A</v>
      </c>
      <c r="M2691" s="4" t="e">
        <f t="shared" ca="1" si="500"/>
        <v>#N/A</v>
      </c>
      <c r="N2691" s="4" t="e">
        <f t="shared" ca="1" si="501"/>
        <v>#N/A</v>
      </c>
      <c r="O2691" s="4" t="e">
        <f t="shared" ca="1" si="502"/>
        <v>#N/A</v>
      </c>
      <c r="P2691" s="4" t="e">
        <f t="shared" ca="1" si="503"/>
        <v>#N/A</v>
      </c>
    </row>
    <row r="2692" spans="1:16" x14ac:dyDescent="0.2">
      <c r="A2692">
        <f t="shared" si="494"/>
        <v>10740</v>
      </c>
      <c r="B2692" s="4" t="b">
        <f t="shared" si="495"/>
        <v>0</v>
      </c>
      <c r="C2692" s="5" t="b">
        <f t="shared" si="492"/>
        <v>0</v>
      </c>
      <c r="D2692" t="str">
        <f>IF(C2692,VLOOKUP($A2692,RawData!$A$2:$D$27422,2,1),"")</f>
        <v/>
      </c>
      <c r="E2692" t="str">
        <f>IF($C2692,INDEX(RawData!$A$1:$D$27422,$D2692,1),"")</f>
        <v/>
      </c>
      <c r="F2692" s="4" t="e">
        <f t="shared" ca="1" si="496"/>
        <v>#VALUE!</v>
      </c>
      <c r="G2692" t="str">
        <f t="shared" si="493"/>
        <v/>
      </c>
      <c r="H2692" s="6" t="str">
        <f>IF($C2692,INDEX(RawData!$A$1:$D$27422,$D2692,3),"")</f>
        <v/>
      </c>
      <c r="I2692" s="6" t="str">
        <f>IF($C2692,INDEX(RawData!$A$1:$D$27422,$D2692,4),"")</f>
        <v/>
      </c>
      <c r="J2692" s="5" t="b">
        <f t="shared" si="497"/>
        <v>0</v>
      </c>
      <c r="K2692" s="4" t="e">
        <f t="shared" si="498"/>
        <v>#N/A</v>
      </c>
      <c r="L2692" s="4" t="e">
        <f t="shared" si="499"/>
        <v>#N/A</v>
      </c>
      <c r="M2692" s="4" t="e">
        <f t="shared" ca="1" si="500"/>
        <v>#N/A</v>
      </c>
      <c r="N2692" s="4" t="e">
        <f t="shared" ca="1" si="501"/>
        <v>#N/A</v>
      </c>
      <c r="O2692" s="4" t="e">
        <f t="shared" ca="1" si="502"/>
        <v>#N/A</v>
      </c>
      <c r="P2692" s="4" t="e">
        <f t="shared" ca="1" si="503"/>
        <v>#N/A</v>
      </c>
    </row>
    <row r="2693" spans="1:16" x14ac:dyDescent="0.2">
      <c r="A2693">
        <f t="shared" si="494"/>
        <v>10744</v>
      </c>
      <c r="B2693" s="4" t="b">
        <f t="shared" si="495"/>
        <v>0</v>
      </c>
      <c r="C2693" s="5" t="b">
        <f t="shared" si="492"/>
        <v>0</v>
      </c>
      <c r="D2693" t="str">
        <f>IF(C2693,VLOOKUP($A2693,RawData!$A$2:$D$27422,2,1),"")</f>
        <v/>
      </c>
      <c r="E2693" t="str">
        <f>IF($C2693,INDEX(RawData!$A$1:$D$27422,$D2693,1),"")</f>
        <v/>
      </c>
      <c r="F2693" s="4" t="e">
        <f t="shared" ca="1" si="496"/>
        <v>#VALUE!</v>
      </c>
      <c r="G2693" t="str">
        <f t="shared" si="493"/>
        <v/>
      </c>
      <c r="H2693" s="6" t="str">
        <f>IF($C2693,INDEX(RawData!$A$1:$D$27422,$D2693,3),"")</f>
        <v/>
      </c>
      <c r="I2693" s="6" t="str">
        <f>IF($C2693,INDEX(RawData!$A$1:$D$27422,$D2693,4),"")</f>
        <v/>
      </c>
      <c r="J2693" s="5" t="b">
        <f t="shared" si="497"/>
        <v>0</v>
      </c>
      <c r="K2693" s="4" t="e">
        <f t="shared" si="498"/>
        <v>#N/A</v>
      </c>
      <c r="L2693" s="4" t="e">
        <f t="shared" si="499"/>
        <v>#N/A</v>
      </c>
      <c r="M2693" s="4" t="e">
        <f t="shared" ca="1" si="500"/>
        <v>#N/A</v>
      </c>
      <c r="N2693" s="4" t="e">
        <f t="shared" ca="1" si="501"/>
        <v>#N/A</v>
      </c>
      <c r="O2693" s="4" t="e">
        <f t="shared" ca="1" si="502"/>
        <v>#N/A</v>
      </c>
      <c r="P2693" s="4" t="e">
        <f t="shared" ca="1" si="503"/>
        <v>#N/A</v>
      </c>
    </row>
    <row r="2694" spans="1:16" x14ac:dyDescent="0.2">
      <c r="A2694">
        <f t="shared" si="494"/>
        <v>10748</v>
      </c>
      <c r="B2694" s="4" t="b">
        <f t="shared" si="495"/>
        <v>0</v>
      </c>
      <c r="C2694" s="5" t="b">
        <f t="shared" si="492"/>
        <v>0</v>
      </c>
      <c r="D2694" t="str">
        <f>IF(C2694,VLOOKUP($A2694,RawData!$A$2:$D$27422,2,1),"")</f>
        <v/>
      </c>
      <c r="E2694" t="str">
        <f>IF($C2694,INDEX(RawData!$A$1:$D$27422,$D2694,1),"")</f>
        <v/>
      </c>
      <c r="F2694" s="4" t="e">
        <f t="shared" ca="1" si="496"/>
        <v>#VALUE!</v>
      </c>
      <c r="G2694" t="str">
        <f t="shared" si="493"/>
        <v/>
      </c>
      <c r="H2694" s="6" t="str">
        <f>IF($C2694,INDEX(RawData!$A$1:$D$27422,$D2694,3),"")</f>
        <v/>
      </c>
      <c r="I2694" s="6" t="str">
        <f>IF($C2694,INDEX(RawData!$A$1:$D$27422,$D2694,4),"")</f>
        <v/>
      </c>
      <c r="J2694" s="5" t="b">
        <f t="shared" si="497"/>
        <v>0</v>
      </c>
      <c r="K2694" s="4" t="e">
        <f t="shared" si="498"/>
        <v>#N/A</v>
      </c>
      <c r="L2694" s="4" t="e">
        <f t="shared" si="499"/>
        <v>#N/A</v>
      </c>
      <c r="M2694" s="4" t="e">
        <f t="shared" ca="1" si="500"/>
        <v>#N/A</v>
      </c>
      <c r="N2694" s="4" t="e">
        <f t="shared" ca="1" si="501"/>
        <v>#N/A</v>
      </c>
      <c r="O2694" s="4" t="e">
        <f t="shared" ca="1" si="502"/>
        <v>#N/A</v>
      </c>
      <c r="P2694" s="4" t="e">
        <f t="shared" ca="1" si="503"/>
        <v>#N/A</v>
      </c>
    </row>
    <row r="2695" spans="1:16" x14ac:dyDescent="0.2">
      <c r="A2695">
        <f t="shared" si="494"/>
        <v>10752</v>
      </c>
      <c r="B2695" s="4" t="b">
        <f t="shared" si="495"/>
        <v>0</v>
      </c>
      <c r="C2695" s="5" t="b">
        <f t="shared" ref="C2695:C2723" si="504">IF(AND(B2695,A2695&lt;=$H$1),TRUE(),FALSE())</f>
        <v>0</v>
      </c>
      <c r="D2695" t="str">
        <f>IF(C2695,VLOOKUP($A2695,RawData!$A$2:$D$27422,2,1),"")</f>
        <v/>
      </c>
      <c r="E2695" t="str">
        <f>IF($C2695,INDEX(RawData!$A$1:$D$27422,$D2695,1),"")</f>
        <v/>
      </c>
      <c r="F2695" s="4" t="e">
        <f t="shared" ca="1" si="496"/>
        <v>#VALUE!</v>
      </c>
      <c r="G2695" t="str">
        <f t="shared" ref="G2695:G2723" si="505">IF(C2695,ROW(),"")</f>
        <v/>
      </c>
      <c r="H2695" s="6" t="str">
        <f>IF($C2695,INDEX(RawData!$A$1:$D$27422,$D2695,3),"")</f>
        <v/>
      </c>
      <c r="I2695" s="6" t="str">
        <f>IF($C2695,INDEX(RawData!$A$1:$D$27422,$D2695,4),"")</f>
        <v/>
      </c>
      <c r="J2695" s="5" t="b">
        <f t="shared" si="497"/>
        <v>0</v>
      </c>
      <c r="K2695" s="4" t="e">
        <f t="shared" si="498"/>
        <v>#N/A</v>
      </c>
      <c r="L2695" s="4" t="e">
        <f t="shared" si="499"/>
        <v>#N/A</v>
      </c>
      <c r="M2695" s="4" t="e">
        <f t="shared" ca="1" si="500"/>
        <v>#N/A</v>
      </c>
      <c r="N2695" s="4" t="e">
        <f t="shared" ca="1" si="501"/>
        <v>#N/A</v>
      </c>
      <c r="O2695" s="4" t="e">
        <f t="shared" ca="1" si="502"/>
        <v>#N/A</v>
      </c>
      <c r="P2695" s="4" t="e">
        <f t="shared" ca="1" si="503"/>
        <v>#N/A</v>
      </c>
    </row>
    <row r="2696" spans="1:16" x14ac:dyDescent="0.2">
      <c r="A2696">
        <f t="shared" ref="A2696:A2759" si="506">A2695+$C$4</f>
        <v>10756</v>
      </c>
      <c r="B2696" s="4" t="b">
        <f t="shared" ref="B2696:B2759" si="507">IF(ROW()&lt;7+$H$4,TRUE(),FALSE())</f>
        <v>0</v>
      </c>
      <c r="C2696" s="5" t="b">
        <f t="shared" si="504"/>
        <v>0</v>
      </c>
      <c r="D2696" t="str">
        <f>IF(C2696,VLOOKUP($A2696,RawData!$A$2:$D$27422,2,1),"")</f>
        <v/>
      </c>
      <c r="E2696" t="str">
        <f>IF($C2696,INDEX(RawData!$A$1:$D$27422,$D2696,1),"")</f>
        <v/>
      </c>
      <c r="F2696" s="4" t="e">
        <f t="shared" ref="F2696:F2759" ca="1" si="508">$E2696-OFFSET($E$7:$E$27000,$H$3,0,1,1)</f>
        <v>#VALUE!</v>
      </c>
      <c r="G2696" t="str">
        <f t="shared" si="505"/>
        <v/>
      </c>
      <c r="H2696" s="6" t="str">
        <f>IF($C2696,INDEX(RawData!$A$1:$D$27422,$D2696,3),"")</f>
        <v/>
      </c>
      <c r="I2696" s="6" t="str">
        <f>IF($C2696,INDEX(RawData!$A$1:$D$27422,$D2696,4),"")</f>
        <v/>
      </c>
      <c r="J2696" s="5" t="b">
        <f t="shared" ref="J2696:J2759" si="509">IF(C2696,IF(E2696-$E$7&gt;=$C$1/2,TRUE(),FALSE()),FALSE())</f>
        <v>0</v>
      </c>
      <c r="K2696" s="4" t="e">
        <f t="shared" ref="K2696:K2723" si="510">IF(C2696,IF(J2696,VLOOKUP(ROUND($E2696,0)-$C$2,$E$7:$G$27427,3),#N/A),#N/A)</f>
        <v>#N/A</v>
      </c>
      <c r="L2696" s="4" t="e">
        <f t="shared" ref="L2696:L2723" si="511">IF(C2696,IF(J2696,VLOOKUP(FLOOR($E2696+$C$2,1),$E$7:$G$27427,3),#N/A),#N/A)</f>
        <v>#N/A</v>
      </c>
      <c r="M2696" s="4" t="e">
        <f t="shared" ref="M2696:M2759" ca="1" si="512">IF(C2696,IF(J2696,AVERAGE(OFFSET($I$1:$I$27000,$K2696-1,0,($L2696-$K2696)+1,1)),#N/A),#N/A)</f>
        <v>#N/A</v>
      </c>
      <c r="N2696" s="4" t="e">
        <f t="shared" ref="N2696:N2759" ca="1" si="513">IF(J2696,ABS(M2696-OFFSET($M$1:$M$27000,$L2696-1,0,1,1)),#N/A)</f>
        <v>#N/A</v>
      </c>
      <c r="O2696" s="4" t="e">
        <f t="shared" ref="O2696:O2759" ca="1" si="514">IF(AND($C2696,$J2696),OFFSET($N$1:$N$27000,$L2696,0,1,1),#N/A)</f>
        <v>#N/A</v>
      </c>
      <c r="P2696" s="4" t="e">
        <f t="shared" ca="1" si="503"/>
        <v>#N/A</v>
      </c>
    </row>
    <row r="2697" spans="1:16" x14ac:dyDescent="0.2">
      <c r="A2697">
        <f t="shared" si="506"/>
        <v>10760</v>
      </c>
      <c r="B2697" s="4" t="b">
        <f t="shared" si="507"/>
        <v>0</v>
      </c>
      <c r="C2697" s="5" t="b">
        <f t="shared" si="504"/>
        <v>0</v>
      </c>
      <c r="D2697" t="str">
        <f>IF(C2697,VLOOKUP($A2697,RawData!$A$2:$D$27422,2,1),"")</f>
        <v/>
      </c>
      <c r="E2697" t="str">
        <f>IF($C2697,INDEX(RawData!$A$1:$D$27422,$D2697,1),"")</f>
        <v/>
      </c>
      <c r="F2697" s="4" t="e">
        <f t="shared" ca="1" si="508"/>
        <v>#VALUE!</v>
      </c>
      <c r="G2697" t="str">
        <f t="shared" si="505"/>
        <v/>
      </c>
      <c r="H2697" s="6" t="str">
        <f>IF($C2697,INDEX(RawData!$A$1:$D$27422,$D2697,3),"")</f>
        <v/>
      </c>
      <c r="I2697" s="6" t="str">
        <f>IF($C2697,INDEX(RawData!$A$1:$D$27422,$D2697,4),"")</f>
        <v/>
      </c>
      <c r="J2697" s="5" t="b">
        <f t="shared" si="509"/>
        <v>0</v>
      </c>
      <c r="K2697" s="4" t="e">
        <f t="shared" si="510"/>
        <v>#N/A</v>
      </c>
      <c r="L2697" s="4" t="e">
        <f t="shared" si="511"/>
        <v>#N/A</v>
      </c>
      <c r="M2697" s="4" t="e">
        <f t="shared" ca="1" si="512"/>
        <v>#N/A</v>
      </c>
      <c r="N2697" s="4" t="e">
        <f t="shared" ca="1" si="513"/>
        <v>#N/A</v>
      </c>
      <c r="O2697" s="4" t="e">
        <f t="shared" ca="1" si="514"/>
        <v>#N/A</v>
      </c>
      <c r="P2697" s="4" t="e">
        <f t="shared" ref="P2697:P2760" ca="1" si="515">IF(AND($C2696,$J2696),IF(AND($O2696&lt;$C$3,$O2697&gt;=$C$3),$P2696+1,IF(AND($O2696&gt;=$C$3,$O2697&lt;$C$3),$P2696+1,$P2696)),$P2696)</f>
        <v>#N/A</v>
      </c>
    </row>
    <row r="2698" spans="1:16" x14ac:dyDescent="0.2">
      <c r="A2698">
        <f t="shared" si="506"/>
        <v>10764</v>
      </c>
      <c r="B2698" s="4" t="b">
        <f t="shared" si="507"/>
        <v>0</v>
      </c>
      <c r="C2698" s="5" t="b">
        <f t="shared" si="504"/>
        <v>0</v>
      </c>
      <c r="D2698" t="str">
        <f>IF(C2698,VLOOKUP($A2698,RawData!$A$2:$D$27422,2,1),"")</f>
        <v/>
      </c>
      <c r="E2698" t="str">
        <f>IF($C2698,INDEX(RawData!$A$1:$D$27422,$D2698,1),"")</f>
        <v/>
      </c>
      <c r="F2698" s="4" t="e">
        <f t="shared" ca="1" si="508"/>
        <v>#VALUE!</v>
      </c>
      <c r="G2698" t="str">
        <f t="shared" si="505"/>
        <v/>
      </c>
      <c r="H2698" s="6" t="str">
        <f>IF($C2698,INDEX(RawData!$A$1:$D$27422,$D2698,3),"")</f>
        <v/>
      </c>
      <c r="I2698" s="6" t="str">
        <f>IF($C2698,INDEX(RawData!$A$1:$D$27422,$D2698,4),"")</f>
        <v/>
      </c>
      <c r="J2698" s="5" t="b">
        <f t="shared" si="509"/>
        <v>0</v>
      </c>
      <c r="K2698" s="4" t="e">
        <f t="shared" si="510"/>
        <v>#N/A</v>
      </c>
      <c r="L2698" s="4" t="e">
        <f t="shared" si="511"/>
        <v>#N/A</v>
      </c>
      <c r="M2698" s="4" t="e">
        <f t="shared" ca="1" si="512"/>
        <v>#N/A</v>
      </c>
      <c r="N2698" s="4" t="e">
        <f t="shared" ca="1" si="513"/>
        <v>#N/A</v>
      </c>
      <c r="O2698" s="4" t="e">
        <f t="shared" ca="1" si="514"/>
        <v>#N/A</v>
      </c>
      <c r="P2698" s="4" t="e">
        <f t="shared" ca="1" si="515"/>
        <v>#N/A</v>
      </c>
    </row>
    <row r="2699" spans="1:16" x14ac:dyDescent="0.2">
      <c r="A2699">
        <f t="shared" si="506"/>
        <v>10768</v>
      </c>
      <c r="B2699" s="4" t="b">
        <f t="shared" si="507"/>
        <v>0</v>
      </c>
      <c r="C2699" s="5" t="b">
        <f t="shared" si="504"/>
        <v>0</v>
      </c>
      <c r="D2699" t="str">
        <f>IF(C2699,VLOOKUP($A2699,RawData!$A$2:$D$27422,2,1),"")</f>
        <v/>
      </c>
      <c r="E2699" t="str">
        <f>IF($C2699,INDEX(RawData!$A$1:$D$27422,$D2699,1),"")</f>
        <v/>
      </c>
      <c r="F2699" s="4" t="e">
        <f t="shared" ca="1" si="508"/>
        <v>#VALUE!</v>
      </c>
      <c r="G2699" t="str">
        <f t="shared" si="505"/>
        <v/>
      </c>
      <c r="H2699" s="6" t="str">
        <f>IF($C2699,INDEX(RawData!$A$1:$D$27422,$D2699,3),"")</f>
        <v/>
      </c>
      <c r="I2699" s="6" t="str">
        <f>IF($C2699,INDEX(RawData!$A$1:$D$27422,$D2699,4),"")</f>
        <v/>
      </c>
      <c r="J2699" s="5" t="b">
        <f t="shared" si="509"/>
        <v>0</v>
      </c>
      <c r="K2699" s="4" t="e">
        <f t="shared" si="510"/>
        <v>#N/A</v>
      </c>
      <c r="L2699" s="4" t="e">
        <f t="shared" si="511"/>
        <v>#N/A</v>
      </c>
      <c r="M2699" s="4" t="e">
        <f t="shared" ca="1" si="512"/>
        <v>#N/A</v>
      </c>
      <c r="N2699" s="4" t="e">
        <f t="shared" ca="1" si="513"/>
        <v>#N/A</v>
      </c>
      <c r="O2699" s="4" t="e">
        <f t="shared" ca="1" si="514"/>
        <v>#N/A</v>
      </c>
      <c r="P2699" s="4" t="e">
        <f t="shared" ca="1" si="515"/>
        <v>#N/A</v>
      </c>
    </row>
    <row r="2700" spans="1:16" x14ac:dyDescent="0.2">
      <c r="A2700">
        <f t="shared" si="506"/>
        <v>10772</v>
      </c>
      <c r="B2700" s="4" t="b">
        <f t="shared" si="507"/>
        <v>0</v>
      </c>
      <c r="C2700" s="5" t="b">
        <f t="shared" si="504"/>
        <v>0</v>
      </c>
      <c r="D2700" t="str">
        <f>IF(C2700,VLOOKUP($A2700,RawData!$A$2:$D$27422,2,1),"")</f>
        <v/>
      </c>
      <c r="E2700" t="str">
        <f>IF($C2700,INDEX(RawData!$A$1:$D$27422,$D2700,1),"")</f>
        <v/>
      </c>
      <c r="F2700" s="4" t="e">
        <f t="shared" ca="1" si="508"/>
        <v>#VALUE!</v>
      </c>
      <c r="G2700" t="str">
        <f t="shared" si="505"/>
        <v/>
      </c>
      <c r="H2700" s="6" t="str">
        <f>IF($C2700,INDEX(RawData!$A$1:$D$27422,$D2700,3),"")</f>
        <v/>
      </c>
      <c r="I2700" s="6" t="str">
        <f>IF($C2700,INDEX(RawData!$A$1:$D$27422,$D2700,4),"")</f>
        <v/>
      </c>
      <c r="J2700" s="5" t="b">
        <f t="shared" si="509"/>
        <v>0</v>
      </c>
      <c r="K2700" s="4" t="e">
        <f t="shared" si="510"/>
        <v>#N/A</v>
      </c>
      <c r="L2700" s="4" t="e">
        <f t="shared" si="511"/>
        <v>#N/A</v>
      </c>
      <c r="M2700" s="4" t="e">
        <f t="shared" ca="1" si="512"/>
        <v>#N/A</v>
      </c>
      <c r="N2700" s="4" t="e">
        <f t="shared" ca="1" si="513"/>
        <v>#N/A</v>
      </c>
      <c r="O2700" s="4" t="e">
        <f t="shared" ca="1" si="514"/>
        <v>#N/A</v>
      </c>
      <c r="P2700" s="4" t="e">
        <f t="shared" ca="1" si="515"/>
        <v>#N/A</v>
      </c>
    </row>
    <row r="2701" spans="1:16" x14ac:dyDescent="0.2">
      <c r="A2701">
        <f t="shared" si="506"/>
        <v>10776</v>
      </c>
      <c r="B2701" s="4" t="b">
        <f t="shared" si="507"/>
        <v>0</v>
      </c>
      <c r="C2701" s="5" t="b">
        <f t="shared" si="504"/>
        <v>0</v>
      </c>
      <c r="D2701" t="str">
        <f>IF(C2701,VLOOKUP($A2701,RawData!$A$2:$D$27422,2,1),"")</f>
        <v/>
      </c>
      <c r="E2701" t="str">
        <f>IF($C2701,INDEX(RawData!$A$1:$D$27422,$D2701,1),"")</f>
        <v/>
      </c>
      <c r="F2701" s="4" t="e">
        <f t="shared" ca="1" si="508"/>
        <v>#VALUE!</v>
      </c>
      <c r="G2701" t="str">
        <f t="shared" si="505"/>
        <v/>
      </c>
      <c r="H2701" s="6" t="str">
        <f>IF($C2701,INDEX(RawData!$A$1:$D$27422,$D2701,3),"")</f>
        <v/>
      </c>
      <c r="I2701" s="6" t="str">
        <f>IF($C2701,INDEX(RawData!$A$1:$D$27422,$D2701,4),"")</f>
        <v/>
      </c>
      <c r="J2701" s="5" t="b">
        <f t="shared" si="509"/>
        <v>0</v>
      </c>
      <c r="K2701" s="4" t="e">
        <f t="shared" si="510"/>
        <v>#N/A</v>
      </c>
      <c r="L2701" s="4" t="e">
        <f t="shared" si="511"/>
        <v>#N/A</v>
      </c>
      <c r="M2701" s="4" t="e">
        <f t="shared" ca="1" si="512"/>
        <v>#N/A</v>
      </c>
      <c r="N2701" s="4" t="e">
        <f t="shared" ca="1" si="513"/>
        <v>#N/A</v>
      </c>
      <c r="O2701" s="4" t="e">
        <f t="shared" ca="1" si="514"/>
        <v>#N/A</v>
      </c>
      <c r="P2701" s="4" t="e">
        <f t="shared" ca="1" si="515"/>
        <v>#N/A</v>
      </c>
    </row>
    <row r="2702" spans="1:16" x14ac:dyDescent="0.2">
      <c r="A2702">
        <f t="shared" si="506"/>
        <v>10780</v>
      </c>
      <c r="B2702" s="4" t="b">
        <f t="shared" si="507"/>
        <v>0</v>
      </c>
      <c r="C2702" s="5" t="b">
        <f t="shared" si="504"/>
        <v>0</v>
      </c>
      <c r="D2702" t="str">
        <f>IF(C2702,VLOOKUP($A2702,RawData!$A$2:$D$27422,2,1),"")</f>
        <v/>
      </c>
      <c r="E2702" t="str">
        <f>IF($C2702,INDEX(RawData!$A$1:$D$27422,$D2702,1),"")</f>
        <v/>
      </c>
      <c r="F2702" s="4" t="e">
        <f t="shared" ca="1" si="508"/>
        <v>#VALUE!</v>
      </c>
      <c r="G2702" t="str">
        <f t="shared" si="505"/>
        <v/>
      </c>
      <c r="H2702" s="6" t="str">
        <f>IF($C2702,INDEX(RawData!$A$1:$D$27422,$D2702,3),"")</f>
        <v/>
      </c>
      <c r="I2702" s="6" t="str">
        <f>IF($C2702,INDEX(RawData!$A$1:$D$27422,$D2702,4),"")</f>
        <v/>
      </c>
      <c r="J2702" s="5" t="b">
        <f t="shared" si="509"/>
        <v>0</v>
      </c>
      <c r="K2702" s="4" t="e">
        <f t="shared" si="510"/>
        <v>#N/A</v>
      </c>
      <c r="L2702" s="4" t="e">
        <f t="shared" si="511"/>
        <v>#N/A</v>
      </c>
      <c r="M2702" s="4" t="e">
        <f t="shared" ca="1" si="512"/>
        <v>#N/A</v>
      </c>
      <c r="N2702" s="4" t="e">
        <f t="shared" ca="1" si="513"/>
        <v>#N/A</v>
      </c>
      <c r="O2702" s="4" t="e">
        <f t="shared" ca="1" si="514"/>
        <v>#N/A</v>
      </c>
      <c r="P2702" s="4" t="e">
        <f t="shared" ca="1" si="515"/>
        <v>#N/A</v>
      </c>
    </row>
    <row r="2703" spans="1:16" x14ac:dyDescent="0.2">
      <c r="A2703">
        <f t="shared" si="506"/>
        <v>10784</v>
      </c>
      <c r="B2703" s="4" t="b">
        <f t="shared" si="507"/>
        <v>0</v>
      </c>
      <c r="C2703" s="5" t="b">
        <f t="shared" si="504"/>
        <v>0</v>
      </c>
      <c r="D2703" t="str">
        <f>IF(C2703,VLOOKUP($A2703,RawData!$A$2:$D$27422,2,1),"")</f>
        <v/>
      </c>
      <c r="E2703" t="str">
        <f>IF($C2703,INDEX(RawData!$A$1:$D$27422,$D2703,1),"")</f>
        <v/>
      </c>
      <c r="F2703" s="4" t="e">
        <f t="shared" ca="1" si="508"/>
        <v>#VALUE!</v>
      </c>
      <c r="G2703" t="str">
        <f t="shared" si="505"/>
        <v/>
      </c>
      <c r="H2703" s="6" t="str">
        <f>IF($C2703,INDEX(RawData!$A$1:$D$27422,$D2703,3),"")</f>
        <v/>
      </c>
      <c r="I2703" s="6" t="str">
        <f>IF($C2703,INDEX(RawData!$A$1:$D$27422,$D2703,4),"")</f>
        <v/>
      </c>
      <c r="J2703" s="5" t="b">
        <f t="shared" si="509"/>
        <v>0</v>
      </c>
      <c r="K2703" s="4" t="e">
        <f t="shared" si="510"/>
        <v>#N/A</v>
      </c>
      <c r="L2703" s="4" t="e">
        <f t="shared" si="511"/>
        <v>#N/A</v>
      </c>
      <c r="M2703" s="4" t="e">
        <f t="shared" ca="1" si="512"/>
        <v>#N/A</v>
      </c>
      <c r="N2703" s="4" t="e">
        <f t="shared" ca="1" si="513"/>
        <v>#N/A</v>
      </c>
      <c r="O2703" s="4" t="e">
        <f t="shared" ca="1" si="514"/>
        <v>#N/A</v>
      </c>
      <c r="P2703" s="4" t="e">
        <f t="shared" ca="1" si="515"/>
        <v>#N/A</v>
      </c>
    </row>
    <row r="2704" spans="1:16" x14ac:dyDescent="0.2">
      <c r="A2704">
        <f t="shared" si="506"/>
        <v>10788</v>
      </c>
      <c r="B2704" s="4" t="b">
        <f t="shared" si="507"/>
        <v>0</v>
      </c>
      <c r="C2704" s="5" t="b">
        <f t="shared" si="504"/>
        <v>0</v>
      </c>
      <c r="D2704" t="str">
        <f>IF(C2704,VLOOKUP($A2704,RawData!$A$2:$D$27422,2,1),"")</f>
        <v/>
      </c>
      <c r="E2704" t="str">
        <f>IF($C2704,INDEX(RawData!$A$1:$D$27422,$D2704,1),"")</f>
        <v/>
      </c>
      <c r="F2704" s="4" t="e">
        <f t="shared" ca="1" si="508"/>
        <v>#VALUE!</v>
      </c>
      <c r="G2704" t="str">
        <f t="shared" si="505"/>
        <v/>
      </c>
      <c r="H2704" s="6" t="str">
        <f>IF($C2704,INDEX(RawData!$A$1:$D$27422,$D2704,3),"")</f>
        <v/>
      </c>
      <c r="I2704" s="6" t="str">
        <f>IF($C2704,INDEX(RawData!$A$1:$D$27422,$D2704,4),"")</f>
        <v/>
      </c>
      <c r="J2704" s="5" t="b">
        <f t="shared" si="509"/>
        <v>0</v>
      </c>
      <c r="K2704" s="4" t="e">
        <f t="shared" si="510"/>
        <v>#N/A</v>
      </c>
      <c r="L2704" s="4" t="e">
        <f t="shared" si="511"/>
        <v>#N/A</v>
      </c>
      <c r="M2704" s="4" t="e">
        <f t="shared" ca="1" si="512"/>
        <v>#N/A</v>
      </c>
      <c r="N2704" s="4" t="e">
        <f t="shared" ca="1" si="513"/>
        <v>#N/A</v>
      </c>
      <c r="O2704" s="4" t="e">
        <f t="shared" ca="1" si="514"/>
        <v>#N/A</v>
      </c>
      <c r="P2704" s="4" t="e">
        <f t="shared" ca="1" si="515"/>
        <v>#N/A</v>
      </c>
    </row>
    <row r="2705" spans="1:16" x14ac:dyDescent="0.2">
      <c r="A2705">
        <f t="shared" si="506"/>
        <v>10792</v>
      </c>
      <c r="B2705" s="4" t="b">
        <f t="shared" si="507"/>
        <v>0</v>
      </c>
      <c r="C2705" s="5" t="b">
        <f t="shared" si="504"/>
        <v>0</v>
      </c>
      <c r="D2705" t="str">
        <f>IF(C2705,VLOOKUP($A2705,RawData!$A$2:$D$27422,2,1),"")</f>
        <v/>
      </c>
      <c r="E2705" t="str">
        <f>IF($C2705,INDEX(RawData!$A$1:$D$27422,$D2705,1),"")</f>
        <v/>
      </c>
      <c r="F2705" s="4" t="e">
        <f t="shared" ca="1" si="508"/>
        <v>#VALUE!</v>
      </c>
      <c r="G2705" t="str">
        <f t="shared" si="505"/>
        <v/>
      </c>
      <c r="H2705" s="6" t="str">
        <f>IF($C2705,INDEX(RawData!$A$1:$D$27422,$D2705,3),"")</f>
        <v/>
      </c>
      <c r="I2705" s="6" t="str">
        <f>IF($C2705,INDEX(RawData!$A$1:$D$27422,$D2705,4),"")</f>
        <v/>
      </c>
      <c r="J2705" s="5" t="b">
        <f t="shared" si="509"/>
        <v>0</v>
      </c>
      <c r="K2705" s="4" t="e">
        <f t="shared" si="510"/>
        <v>#N/A</v>
      </c>
      <c r="L2705" s="4" t="e">
        <f t="shared" si="511"/>
        <v>#N/A</v>
      </c>
      <c r="M2705" s="4" t="e">
        <f t="shared" ca="1" si="512"/>
        <v>#N/A</v>
      </c>
      <c r="N2705" s="4" t="e">
        <f t="shared" ca="1" si="513"/>
        <v>#N/A</v>
      </c>
      <c r="O2705" s="4" t="e">
        <f t="shared" ca="1" si="514"/>
        <v>#N/A</v>
      </c>
      <c r="P2705" s="4" t="e">
        <f t="shared" ca="1" si="515"/>
        <v>#N/A</v>
      </c>
    </row>
    <row r="2706" spans="1:16" x14ac:dyDescent="0.2">
      <c r="A2706">
        <f t="shared" si="506"/>
        <v>10796</v>
      </c>
      <c r="B2706" s="4" t="b">
        <f t="shared" si="507"/>
        <v>0</v>
      </c>
      <c r="C2706" s="5" t="b">
        <f t="shared" si="504"/>
        <v>0</v>
      </c>
      <c r="D2706" t="str">
        <f>IF(C2706,VLOOKUP($A2706,RawData!$A$2:$D$27422,2,1),"")</f>
        <v/>
      </c>
      <c r="E2706" t="str">
        <f>IF($C2706,INDEX(RawData!$A$1:$D$27422,$D2706,1),"")</f>
        <v/>
      </c>
      <c r="F2706" s="4" t="e">
        <f t="shared" ca="1" si="508"/>
        <v>#VALUE!</v>
      </c>
      <c r="G2706" t="str">
        <f t="shared" si="505"/>
        <v/>
      </c>
      <c r="H2706" s="6" t="str">
        <f>IF($C2706,INDEX(RawData!$A$1:$D$27422,$D2706,3),"")</f>
        <v/>
      </c>
      <c r="I2706" s="6" t="str">
        <f>IF($C2706,INDEX(RawData!$A$1:$D$27422,$D2706,4),"")</f>
        <v/>
      </c>
      <c r="J2706" s="5" t="b">
        <f t="shared" si="509"/>
        <v>0</v>
      </c>
      <c r="K2706" s="4" t="e">
        <f t="shared" si="510"/>
        <v>#N/A</v>
      </c>
      <c r="L2706" s="4" t="e">
        <f t="shared" si="511"/>
        <v>#N/A</v>
      </c>
      <c r="M2706" s="4" t="e">
        <f t="shared" ca="1" si="512"/>
        <v>#N/A</v>
      </c>
      <c r="N2706" s="4" t="e">
        <f t="shared" ca="1" si="513"/>
        <v>#N/A</v>
      </c>
      <c r="O2706" s="4" t="e">
        <f t="shared" ca="1" si="514"/>
        <v>#N/A</v>
      </c>
      <c r="P2706" s="4" t="e">
        <f t="shared" ca="1" si="515"/>
        <v>#N/A</v>
      </c>
    </row>
    <row r="2707" spans="1:16" x14ac:dyDescent="0.2">
      <c r="A2707">
        <f t="shared" si="506"/>
        <v>10800</v>
      </c>
      <c r="B2707" s="4" t="b">
        <f t="shared" si="507"/>
        <v>0</v>
      </c>
      <c r="C2707" s="5" t="b">
        <f t="shared" si="504"/>
        <v>0</v>
      </c>
      <c r="D2707" t="str">
        <f>IF(C2707,VLOOKUP($A2707,RawData!$A$2:$D$27422,2,1),"")</f>
        <v/>
      </c>
      <c r="E2707" t="str">
        <f>IF($C2707,INDEX(RawData!$A$1:$D$27422,$D2707,1),"")</f>
        <v/>
      </c>
      <c r="F2707" s="4" t="e">
        <f t="shared" ca="1" si="508"/>
        <v>#VALUE!</v>
      </c>
      <c r="G2707" t="str">
        <f t="shared" si="505"/>
        <v/>
      </c>
      <c r="H2707" s="6" t="str">
        <f>IF($C2707,INDEX(RawData!$A$1:$D$27422,$D2707,3),"")</f>
        <v/>
      </c>
      <c r="I2707" s="6" t="str">
        <f>IF($C2707,INDEX(RawData!$A$1:$D$27422,$D2707,4),"")</f>
        <v/>
      </c>
      <c r="J2707" s="5" t="b">
        <f t="shared" si="509"/>
        <v>0</v>
      </c>
      <c r="K2707" s="4" t="e">
        <f t="shared" si="510"/>
        <v>#N/A</v>
      </c>
      <c r="L2707" s="4" t="e">
        <f t="shared" si="511"/>
        <v>#N/A</v>
      </c>
      <c r="M2707" s="4" t="e">
        <f t="shared" ca="1" si="512"/>
        <v>#N/A</v>
      </c>
      <c r="N2707" s="4" t="e">
        <f t="shared" ca="1" si="513"/>
        <v>#N/A</v>
      </c>
      <c r="O2707" s="4" t="e">
        <f t="shared" ca="1" si="514"/>
        <v>#N/A</v>
      </c>
      <c r="P2707" s="4" t="e">
        <f t="shared" ca="1" si="515"/>
        <v>#N/A</v>
      </c>
    </row>
    <row r="2708" spans="1:16" x14ac:dyDescent="0.2">
      <c r="A2708">
        <f t="shared" si="506"/>
        <v>10804</v>
      </c>
      <c r="B2708" s="4" t="b">
        <f t="shared" si="507"/>
        <v>0</v>
      </c>
      <c r="C2708" s="5" t="b">
        <f t="shared" si="504"/>
        <v>0</v>
      </c>
      <c r="D2708" t="str">
        <f>IF(C2708,VLOOKUP($A2708,RawData!$A$2:$D$27422,2,1),"")</f>
        <v/>
      </c>
      <c r="E2708" t="str">
        <f>IF($C2708,INDEX(RawData!$A$1:$D$27422,$D2708,1),"")</f>
        <v/>
      </c>
      <c r="F2708" s="4" t="e">
        <f t="shared" ca="1" si="508"/>
        <v>#VALUE!</v>
      </c>
      <c r="G2708" t="str">
        <f t="shared" si="505"/>
        <v/>
      </c>
      <c r="H2708" s="6" t="str">
        <f>IF($C2708,INDEX(RawData!$A$1:$D$27422,$D2708,3),"")</f>
        <v/>
      </c>
      <c r="I2708" s="6" t="str">
        <f>IF($C2708,INDEX(RawData!$A$1:$D$27422,$D2708,4),"")</f>
        <v/>
      </c>
      <c r="J2708" s="5" t="b">
        <f t="shared" si="509"/>
        <v>0</v>
      </c>
      <c r="K2708" s="4" t="e">
        <f t="shared" si="510"/>
        <v>#N/A</v>
      </c>
      <c r="L2708" s="4" t="e">
        <f t="shared" si="511"/>
        <v>#N/A</v>
      </c>
      <c r="M2708" s="4" t="e">
        <f t="shared" ca="1" si="512"/>
        <v>#N/A</v>
      </c>
      <c r="N2708" s="4" t="e">
        <f t="shared" ca="1" si="513"/>
        <v>#N/A</v>
      </c>
      <c r="O2708" s="4" t="e">
        <f t="shared" ca="1" si="514"/>
        <v>#N/A</v>
      </c>
      <c r="P2708" s="4" t="e">
        <f t="shared" ca="1" si="515"/>
        <v>#N/A</v>
      </c>
    </row>
    <row r="2709" spans="1:16" x14ac:dyDescent="0.2">
      <c r="A2709">
        <f t="shared" si="506"/>
        <v>10808</v>
      </c>
      <c r="B2709" s="4" t="b">
        <f t="shared" si="507"/>
        <v>0</v>
      </c>
      <c r="C2709" s="5" t="b">
        <f t="shared" si="504"/>
        <v>0</v>
      </c>
      <c r="D2709" t="str">
        <f>IF(C2709,VLOOKUP($A2709,RawData!$A$2:$D$27422,2,1),"")</f>
        <v/>
      </c>
      <c r="E2709" t="str">
        <f>IF($C2709,INDEX(RawData!$A$1:$D$27422,$D2709,1),"")</f>
        <v/>
      </c>
      <c r="F2709" s="4" t="e">
        <f t="shared" ca="1" si="508"/>
        <v>#VALUE!</v>
      </c>
      <c r="G2709" t="str">
        <f t="shared" si="505"/>
        <v/>
      </c>
      <c r="H2709" s="6" t="str">
        <f>IF($C2709,INDEX(RawData!$A$1:$D$27422,$D2709,3),"")</f>
        <v/>
      </c>
      <c r="I2709" s="6" t="str">
        <f>IF($C2709,INDEX(RawData!$A$1:$D$27422,$D2709,4),"")</f>
        <v/>
      </c>
      <c r="J2709" s="5" t="b">
        <f t="shared" si="509"/>
        <v>0</v>
      </c>
      <c r="K2709" s="4" t="e">
        <f t="shared" si="510"/>
        <v>#N/A</v>
      </c>
      <c r="L2709" s="4" t="e">
        <f t="shared" si="511"/>
        <v>#N/A</v>
      </c>
      <c r="M2709" s="4" t="e">
        <f t="shared" ca="1" si="512"/>
        <v>#N/A</v>
      </c>
      <c r="N2709" s="4" t="e">
        <f t="shared" ca="1" si="513"/>
        <v>#N/A</v>
      </c>
      <c r="O2709" s="4" t="e">
        <f t="shared" ca="1" si="514"/>
        <v>#N/A</v>
      </c>
      <c r="P2709" s="4" t="e">
        <f t="shared" ca="1" si="515"/>
        <v>#N/A</v>
      </c>
    </row>
    <row r="2710" spans="1:16" x14ac:dyDescent="0.2">
      <c r="A2710">
        <f t="shared" si="506"/>
        <v>10812</v>
      </c>
      <c r="B2710" s="4" t="b">
        <f t="shared" si="507"/>
        <v>0</v>
      </c>
      <c r="C2710" s="5" t="b">
        <f t="shared" si="504"/>
        <v>0</v>
      </c>
      <c r="D2710" t="str">
        <f>IF(C2710,VLOOKUP($A2710,RawData!$A$2:$D$27422,2,1),"")</f>
        <v/>
      </c>
      <c r="E2710" t="str">
        <f>IF($C2710,INDEX(RawData!$A$1:$D$27422,$D2710,1),"")</f>
        <v/>
      </c>
      <c r="F2710" s="4" t="e">
        <f t="shared" ca="1" si="508"/>
        <v>#VALUE!</v>
      </c>
      <c r="G2710" t="str">
        <f t="shared" si="505"/>
        <v/>
      </c>
      <c r="H2710" s="6" t="str">
        <f>IF($C2710,INDEX(RawData!$A$1:$D$27422,$D2710,3),"")</f>
        <v/>
      </c>
      <c r="I2710" s="6" t="str">
        <f>IF($C2710,INDEX(RawData!$A$1:$D$27422,$D2710,4),"")</f>
        <v/>
      </c>
      <c r="J2710" s="5" t="b">
        <f t="shared" si="509"/>
        <v>0</v>
      </c>
      <c r="K2710" s="4" t="e">
        <f t="shared" si="510"/>
        <v>#N/A</v>
      </c>
      <c r="L2710" s="4" t="e">
        <f t="shared" si="511"/>
        <v>#N/A</v>
      </c>
      <c r="M2710" s="4" t="e">
        <f t="shared" ca="1" si="512"/>
        <v>#N/A</v>
      </c>
      <c r="N2710" s="4" t="e">
        <f t="shared" ca="1" si="513"/>
        <v>#N/A</v>
      </c>
      <c r="O2710" s="4" t="e">
        <f t="shared" ca="1" si="514"/>
        <v>#N/A</v>
      </c>
      <c r="P2710" s="4" t="e">
        <f t="shared" ca="1" si="515"/>
        <v>#N/A</v>
      </c>
    </row>
    <row r="2711" spans="1:16" x14ac:dyDescent="0.2">
      <c r="A2711">
        <f t="shared" si="506"/>
        <v>10816</v>
      </c>
      <c r="B2711" s="4" t="b">
        <f t="shared" si="507"/>
        <v>0</v>
      </c>
      <c r="C2711" s="5" t="b">
        <f t="shared" si="504"/>
        <v>0</v>
      </c>
      <c r="D2711" t="str">
        <f>IF(C2711,VLOOKUP($A2711,RawData!$A$2:$D$27422,2,1),"")</f>
        <v/>
      </c>
      <c r="E2711" t="str">
        <f>IF($C2711,INDEX(RawData!$A$1:$D$27422,$D2711,1),"")</f>
        <v/>
      </c>
      <c r="F2711" s="4" t="e">
        <f t="shared" ca="1" si="508"/>
        <v>#VALUE!</v>
      </c>
      <c r="G2711" t="str">
        <f t="shared" si="505"/>
        <v/>
      </c>
      <c r="H2711" s="6" t="str">
        <f>IF($C2711,INDEX(RawData!$A$1:$D$27422,$D2711,3),"")</f>
        <v/>
      </c>
      <c r="I2711" s="6" t="str">
        <f>IF($C2711,INDEX(RawData!$A$1:$D$27422,$D2711,4),"")</f>
        <v/>
      </c>
      <c r="J2711" s="5" t="b">
        <f t="shared" si="509"/>
        <v>0</v>
      </c>
      <c r="K2711" s="4" t="e">
        <f t="shared" si="510"/>
        <v>#N/A</v>
      </c>
      <c r="L2711" s="4" t="e">
        <f t="shared" si="511"/>
        <v>#N/A</v>
      </c>
      <c r="M2711" s="4" t="e">
        <f t="shared" ca="1" si="512"/>
        <v>#N/A</v>
      </c>
      <c r="N2711" s="4" t="e">
        <f t="shared" ca="1" si="513"/>
        <v>#N/A</v>
      </c>
      <c r="O2711" s="4" t="e">
        <f t="shared" ca="1" si="514"/>
        <v>#N/A</v>
      </c>
      <c r="P2711" s="4" t="e">
        <f t="shared" ca="1" si="515"/>
        <v>#N/A</v>
      </c>
    </row>
    <row r="2712" spans="1:16" x14ac:dyDescent="0.2">
      <c r="A2712">
        <f t="shared" si="506"/>
        <v>10820</v>
      </c>
      <c r="B2712" s="4" t="b">
        <f t="shared" si="507"/>
        <v>0</v>
      </c>
      <c r="C2712" s="5" t="b">
        <f t="shared" si="504"/>
        <v>0</v>
      </c>
      <c r="D2712" t="str">
        <f>IF(C2712,VLOOKUP($A2712,RawData!$A$2:$D$27422,2,1),"")</f>
        <v/>
      </c>
      <c r="E2712" t="str">
        <f>IF($C2712,INDEX(RawData!$A$1:$D$27422,$D2712,1),"")</f>
        <v/>
      </c>
      <c r="F2712" s="4" t="e">
        <f t="shared" ca="1" si="508"/>
        <v>#VALUE!</v>
      </c>
      <c r="G2712" t="str">
        <f t="shared" si="505"/>
        <v/>
      </c>
      <c r="H2712" s="6" t="str">
        <f>IF($C2712,INDEX(RawData!$A$1:$D$27422,$D2712,3),"")</f>
        <v/>
      </c>
      <c r="I2712" s="6" t="str">
        <f>IF($C2712,INDEX(RawData!$A$1:$D$27422,$D2712,4),"")</f>
        <v/>
      </c>
      <c r="J2712" s="5" t="b">
        <f t="shared" si="509"/>
        <v>0</v>
      </c>
      <c r="K2712" s="4" t="e">
        <f t="shared" si="510"/>
        <v>#N/A</v>
      </c>
      <c r="L2712" s="4" t="e">
        <f t="shared" si="511"/>
        <v>#N/A</v>
      </c>
      <c r="M2712" s="4" t="e">
        <f t="shared" ca="1" si="512"/>
        <v>#N/A</v>
      </c>
      <c r="N2712" s="4" t="e">
        <f t="shared" ca="1" si="513"/>
        <v>#N/A</v>
      </c>
      <c r="O2712" s="4" t="e">
        <f t="shared" ca="1" si="514"/>
        <v>#N/A</v>
      </c>
      <c r="P2712" s="4" t="e">
        <f t="shared" ca="1" si="515"/>
        <v>#N/A</v>
      </c>
    </row>
    <row r="2713" spans="1:16" x14ac:dyDescent="0.2">
      <c r="A2713">
        <f t="shared" si="506"/>
        <v>10824</v>
      </c>
      <c r="B2713" s="4" t="b">
        <f t="shared" si="507"/>
        <v>0</v>
      </c>
      <c r="C2713" s="5" t="b">
        <f t="shared" si="504"/>
        <v>0</v>
      </c>
      <c r="D2713" t="str">
        <f>IF(C2713,VLOOKUP($A2713,RawData!$A$2:$D$27422,2,1),"")</f>
        <v/>
      </c>
      <c r="E2713" t="str">
        <f>IF($C2713,INDEX(RawData!$A$1:$D$27422,$D2713,1),"")</f>
        <v/>
      </c>
      <c r="F2713" s="4" t="e">
        <f t="shared" ca="1" si="508"/>
        <v>#VALUE!</v>
      </c>
      <c r="G2713" t="str">
        <f t="shared" si="505"/>
        <v/>
      </c>
      <c r="H2713" s="6" t="str">
        <f>IF($C2713,INDEX(RawData!$A$1:$D$27422,$D2713,3),"")</f>
        <v/>
      </c>
      <c r="I2713" s="6" t="str">
        <f>IF($C2713,INDEX(RawData!$A$1:$D$27422,$D2713,4),"")</f>
        <v/>
      </c>
      <c r="J2713" s="5" t="b">
        <f t="shared" si="509"/>
        <v>0</v>
      </c>
      <c r="K2713" s="4" t="e">
        <f t="shared" si="510"/>
        <v>#N/A</v>
      </c>
      <c r="L2713" s="4" t="e">
        <f t="shared" si="511"/>
        <v>#N/A</v>
      </c>
      <c r="M2713" s="4" t="e">
        <f t="shared" ca="1" si="512"/>
        <v>#N/A</v>
      </c>
      <c r="N2713" s="4" t="e">
        <f t="shared" ca="1" si="513"/>
        <v>#N/A</v>
      </c>
      <c r="O2713" s="4" t="e">
        <f t="shared" ca="1" si="514"/>
        <v>#N/A</v>
      </c>
      <c r="P2713" s="4" t="e">
        <f t="shared" ca="1" si="515"/>
        <v>#N/A</v>
      </c>
    </row>
    <row r="2714" spans="1:16" x14ac:dyDescent="0.2">
      <c r="A2714">
        <f t="shared" si="506"/>
        <v>10828</v>
      </c>
      <c r="B2714" s="4" t="b">
        <f t="shared" si="507"/>
        <v>0</v>
      </c>
      <c r="C2714" s="5" t="b">
        <f t="shared" si="504"/>
        <v>0</v>
      </c>
      <c r="D2714" t="str">
        <f>IF(C2714,VLOOKUP($A2714,RawData!$A$2:$D$27422,2,1),"")</f>
        <v/>
      </c>
      <c r="E2714" t="str">
        <f>IF($C2714,INDEX(RawData!$A$1:$D$27422,$D2714,1),"")</f>
        <v/>
      </c>
      <c r="F2714" s="4" t="e">
        <f t="shared" ca="1" si="508"/>
        <v>#VALUE!</v>
      </c>
      <c r="G2714" t="str">
        <f t="shared" si="505"/>
        <v/>
      </c>
      <c r="H2714" s="6" t="str">
        <f>IF($C2714,INDEX(RawData!$A$1:$D$27422,$D2714,3),"")</f>
        <v/>
      </c>
      <c r="I2714" s="6" t="str">
        <f>IF($C2714,INDEX(RawData!$A$1:$D$27422,$D2714,4),"")</f>
        <v/>
      </c>
      <c r="J2714" s="5" t="b">
        <f t="shared" si="509"/>
        <v>0</v>
      </c>
      <c r="K2714" s="4" t="e">
        <f t="shared" si="510"/>
        <v>#N/A</v>
      </c>
      <c r="L2714" s="4" t="e">
        <f t="shared" si="511"/>
        <v>#N/A</v>
      </c>
      <c r="M2714" s="4" t="e">
        <f t="shared" ca="1" si="512"/>
        <v>#N/A</v>
      </c>
      <c r="N2714" s="4" t="e">
        <f t="shared" ca="1" si="513"/>
        <v>#N/A</v>
      </c>
      <c r="O2714" s="4" t="e">
        <f t="shared" ca="1" si="514"/>
        <v>#N/A</v>
      </c>
      <c r="P2714" s="4" t="e">
        <f t="shared" ca="1" si="515"/>
        <v>#N/A</v>
      </c>
    </row>
    <row r="2715" spans="1:16" x14ac:dyDescent="0.2">
      <c r="A2715">
        <f t="shared" si="506"/>
        <v>10832</v>
      </c>
      <c r="B2715" s="4" t="b">
        <f t="shared" si="507"/>
        <v>0</v>
      </c>
      <c r="C2715" s="5" t="b">
        <f t="shared" si="504"/>
        <v>0</v>
      </c>
      <c r="D2715" t="str">
        <f>IF(C2715,VLOOKUP($A2715,RawData!$A$2:$D$27422,2,1),"")</f>
        <v/>
      </c>
      <c r="E2715" t="str">
        <f>IF($C2715,INDEX(RawData!$A$1:$D$27422,$D2715,1),"")</f>
        <v/>
      </c>
      <c r="F2715" s="4" t="e">
        <f t="shared" ca="1" si="508"/>
        <v>#VALUE!</v>
      </c>
      <c r="G2715" t="str">
        <f t="shared" si="505"/>
        <v/>
      </c>
      <c r="H2715" s="6" t="str">
        <f>IF($C2715,INDEX(RawData!$A$1:$D$27422,$D2715,3),"")</f>
        <v/>
      </c>
      <c r="I2715" s="6" t="str">
        <f>IF($C2715,INDEX(RawData!$A$1:$D$27422,$D2715,4),"")</f>
        <v/>
      </c>
      <c r="J2715" s="5" t="b">
        <f t="shared" si="509"/>
        <v>0</v>
      </c>
      <c r="K2715" s="4" t="e">
        <f t="shared" si="510"/>
        <v>#N/A</v>
      </c>
      <c r="L2715" s="4" t="e">
        <f t="shared" si="511"/>
        <v>#N/A</v>
      </c>
      <c r="M2715" s="4" t="e">
        <f t="shared" ca="1" si="512"/>
        <v>#N/A</v>
      </c>
      <c r="N2715" s="4" t="e">
        <f t="shared" ca="1" si="513"/>
        <v>#N/A</v>
      </c>
      <c r="O2715" s="4" t="e">
        <f t="shared" ca="1" si="514"/>
        <v>#N/A</v>
      </c>
      <c r="P2715" s="4" t="e">
        <f t="shared" ca="1" si="515"/>
        <v>#N/A</v>
      </c>
    </row>
    <row r="2716" spans="1:16" x14ac:dyDescent="0.2">
      <c r="A2716">
        <f t="shared" si="506"/>
        <v>10836</v>
      </c>
      <c r="B2716" s="4" t="b">
        <f t="shared" si="507"/>
        <v>0</v>
      </c>
      <c r="C2716" s="5" t="b">
        <f t="shared" si="504"/>
        <v>0</v>
      </c>
      <c r="D2716" t="str">
        <f>IF(C2716,VLOOKUP($A2716,RawData!$A$2:$D$27422,2,1),"")</f>
        <v/>
      </c>
      <c r="E2716" t="str">
        <f>IF($C2716,INDEX(RawData!$A$1:$D$27422,$D2716,1),"")</f>
        <v/>
      </c>
      <c r="F2716" s="4" t="e">
        <f t="shared" ca="1" si="508"/>
        <v>#VALUE!</v>
      </c>
      <c r="G2716" t="str">
        <f t="shared" si="505"/>
        <v/>
      </c>
      <c r="H2716" s="6" t="str">
        <f>IF($C2716,INDEX(RawData!$A$1:$D$27422,$D2716,3),"")</f>
        <v/>
      </c>
      <c r="I2716" s="6" t="str">
        <f>IF($C2716,INDEX(RawData!$A$1:$D$27422,$D2716,4),"")</f>
        <v/>
      </c>
      <c r="J2716" s="5" t="b">
        <f t="shared" si="509"/>
        <v>0</v>
      </c>
      <c r="K2716" s="4" t="e">
        <f t="shared" si="510"/>
        <v>#N/A</v>
      </c>
      <c r="L2716" s="4" t="e">
        <f t="shared" si="511"/>
        <v>#N/A</v>
      </c>
      <c r="M2716" s="4" t="e">
        <f t="shared" ca="1" si="512"/>
        <v>#N/A</v>
      </c>
      <c r="N2716" s="4" t="e">
        <f t="shared" ca="1" si="513"/>
        <v>#N/A</v>
      </c>
      <c r="O2716" s="4" t="e">
        <f t="shared" ca="1" si="514"/>
        <v>#N/A</v>
      </c>
      <c r="P2716" s="4" t="e">
        <f t="shared" ca="1" si="515"/>
        <v>#N/A</v>
      </c>
    </row>
    <row r="2717" spans="1:16" x14ac:dyDescent="0.2">
      <c r="A2717">
        <f t="shared" si="506"/>
        <v>10840</v>
      </c>
      <c r="B2717" s="4" t="b">
        <f t="shared" si="507"/>
        <v>0</v>
      </c>
      <c r="C2717" s="5" t="b">
        <f t="shared" si="504"/>
        <v>0</v>
      </c>
      <c r="D2717" t="str">
        <f>IF(C2717,VLOOKUP($A2717,RawData!$A$2:$D$27422,2,1),"")</f>
        <v/>
      </c>
      <c r="E2717" t="str">
        <f>IF($C2717,INDEX(RawData!$A$1:$D$27422,$D2717,1),"")</f>
        <v/>
      </c>
      <c r="F2717" s="4" t="e">
        <f t="shared" ca="1" si="508"/>
        <v>#VALUE!</v>
      </c>
      <c r="G2717" t="str">
        <f t="shared" si="505"/>
        <v/>
      </c>
      <c r="H2717" s="6" t="str">
        <f>IF($C2717,INDEX(RawData!$A$1:$D$27422,$D2717,3),"")</f>
        <v/>
      </c>
      <c r="I2717" s="6" t="str">
        <f>IF($C2717,INDEX(RawData!$A$1:$D$27422,$D2717,4),"")</f>
        <v/>
      </c>
      <c r="J2717" s="5" t="b">
        <f t="shared" si="509"/>
        <v>0</v>
      </c>
      <c r="K2717" s="4" t="e">
        <f t="shared" si="510"/>
        <v>#N/A</v>
      </c>
      <c r="L2717" s="4" t="e">
        <f t="shared" si="511"/>
        <v>#N/A</v>
      </c>
      <c r="M2717" s="4" t="e">
        <f t="shared" ca="1" si="512"/>
        <v>#N/A</v>
      </c>
      <c r="N2717" s="4" t="e">
        <f t="shared" ca="1" si="513"/>
        <v>#N/A</v>
      </c>
      <c r="O2717" s="4" t="e">
        <f t="shared" ca="1" si="514"/>
        <v>#N/A</v>
      </c>
      <c r="P2717" s="4" t="e">
        <f t="shared" ca="1" si="515"/>
        <v>#N/A</v>
      </c>
    </row>
    <row r="2718" spans="1:16" x14ac:dyDescent="0.2">
      <c r="A2718">
        <f t="shared" si="506"/>
        <v>10844</v>
      </c>
      <c r="B2718" s="4" t="b">
        <f t="shared" si="507"/>
        <v>0</v>
      </c>
      <c r="C2718" s="5" t="b">
        <f t="shared" si="504"/>
        <v>0</v>
      </c>
      <c r="D2718" t="str">
        <f>IF(C2718,VLOOKUP($A2718,RawData!$A$2:$D$27422,2,1),"")</f>
        <v/>
      </c>
      <c r="E2718" t="str">
        <f>IF($C2718,INDEX(RawData!$A$1:$D$27422,$D2718,1),"")</f>
        <v/>
      </c>
      <c r="F2718" s="4" t="e">
        <f t="shared" ca="1" si="508"/>
        <v>#VALUE!</v>
      </c>
      <c r="G2718" t="str">
        <f t="shared" si="505"/>
        <v/>
      </c>
      <c r="H2718" s="6" t="str">
        <f>IF($C2718,INDEX(RawData!$A$1:$D$27422,$D2718,3),"")</f>
        <v/>
      </c>
      <c r="I2718" s="6" t="str">
        <f>IF($C2718,INDEX(RawData!$A$1:$D$27422,$D2718,4),"")</f>
        <v/>
      </c>
      <c r="J2718" s="5" t="b">
        <f t="shared" si="509"/>
        <v>0</v>
      </c>
      <c r="K2718" s="4" t="e">
        <f t="shared" si="510"/>
        <v>#N/A</v>
      </c>
      <c r="L2718" s="4" t="e">
        <f t="shared" si="511"/>
        <v>#N/A</v>
      </c>
      <c r="M2718" s="4" t="e">
        <f t="shared" ca="1" si="512"/>
        <v>#N/A</v>
      </c>
      <c r="N2718" s="4" t="e">
        <f t="shared" ca="1" si="513"/>
        <v>#N/A</v>
      </c>
      <c r="O2718" s="4" t="e">
        <f t="shared" ca="1" si="514"/>
        <v>#N/A</v>
      </c>
      <c r="P2718" s="4" t="e">
        <f t="shared" ca="1" si="515"/>
        <v>#N/A</v>
      </c>
    </row>
    <row r="2719" spans="1:16" x14ac:dyDescent="0.2">
      <c r="A2719">
        <f t="shared" si="506"/>
        <v>10848</v>
      </c>
      <c r="B2719" s="4" t="b">
        <f t="shared" si="507"/>
        <v>0</v>
      </c>
      <c r="C2719" s="5" t="b">
        <f t="shared" si="504"/>
        <v>0</v>
      </c>
      <c r="D2719" t="str">
        <f>IF(C2719,VLOOKUP($A2719,RawData!$A$2:$D$27422,2,1),"")</f>
        <v/>
      </c>
      <c r="E2719" t="str">
        <f>IF($C2719,INDEX(RawData!$A$1:$D$27422,$D2719,1),"")</f>
        <v/>
      </c>
      <c r="F2719" s="4" t="e">
        <f t="shared" ca="1" si="508"/>
        <v>#VALUE!</v>
      </c>
      <c r="G2719" t="str">
        <f t="shared" si="505"/>
        <v/>
      </c>
      <c r="H2719" s="6" t="str">
        <f>IF($C2719,INDEX(RawData!$A$1:$D$27422,$D2719,3),"")</f>
        <v/>
      </c>
      <c r="I2719" s="6" t="str">
        <f>IF($C2719,INDEX(RawData!$A$1:$D$27422,$D2719,4),"")</f>
        <v/>
      </c>
      <c r="J2719" s="5" t="b">
        <f t="shared" si="509"/>
        <v>0</v>
      </c>
      <c r="K2719" s="4" t="e">
        <f t="shared" si="510"/>
        <v>#N/A</v>
      </c>
      <c r="L2719" s="4" t="e">
        <f t="shared" si="511"/>
        <v>#N/A</v>
      </c>
      <c r="M2719" s="4" t="e">
        <f t="shared" ca="1" si="512"/>
        <v>#N/A</v>
      </c>
      <c r="N2719" s="4" t="e">
        <f t="shared" ca="1" si="513"/>
        <v>#N/A</v>
      </c>
      <c r="O2719" s="4" t="e">
        <f t="shared" ca="1" si="514"/>
        <v>#N/A</v>
      </c>
      <c r="P2719" s="4" t="e">
        <f t="shared" ca="1" si="515"/>
        <v>#N/A</v>
      </c>
    </row>
    <row r="2720" spans="1:16" x14ac:dyDescent="0.2">
      <c r="A2720">
        <f t="shared" si="506"/>
        <v>10852</v>
      </c>
      <c r="B2720" s="4" t="b">
        <f t="shared" si="507"/>
        <v>0</v>
      </c>
      <c r="C2720" s="5" t="b">
        <f t="shared" si="504"/>
        <v>0</v>
      </c>
      <c r="D2720" t="str">
        <f>IF(C2720,VLOOKUP($A2720,RawData!$A$2:$D$27422,2,1),"")</f>
        <v/>
      </c>
      <c r="E2720" t="str">
        <f>IF($C2720,INDEX(RawData!$A$1:$D$27422,$D2720,1),"")</f>
        <v/>
      </c>
      <c r="F2720" s="4" t="e">
        <f t="shared" ca="1" si="508"/>
        <v>#VALUE!</v>
      </c>
      <c r="G2720" t="str">
        <f t="shared" si="505"/>
        <v/>
      </c>
      <c r="H2720" s="6" t="str">
        <f>IF($C2720,INDEX(RawData!$A$1:$D$27422,$D2720,3),"")</f>
        <v/>
      </c>
      <c r="I2720" s="6" t="str">
        <f>IF($C2720,INDEX(RawData!$A$1:$D$27422,$D2720,4),"")</f>
        <v/>
      </c>
      <c r="J2720" s="5" t="b">
        <f t="shared" si="509"/>
        <v>0</v>
      </c>
      <c r="K2720" s="4" t="e">
        <f t="shared" si="510"/>
        <v>#N/A</v>
      </c>
      <c r="L2720" s="4" t="e">
        <f t="shared" si="511"/>
        <v>#N/A</v>
      </c>
      <c r="M2720" s="4" t="e">
        <f t="shared" ca="1" si="512"/>
        <v>#N/A</v>
      </c>
      <c r="N2720" s="4" t="e">
        <f t="shared" ca="1" si="513"/>
        <v>#N/A</v>
      </c>
      <c r="O2720" s="4" t="e">
        <f t="shared" ca="1" si="514"/>
        <v>#N/A</v>
      </c>
      <c r="P2720" s="4" t="e">
        <f t="shared" ca="1" si="515"/>
        <v>#N/A</v>
      </c>
    </row>
    <row r="2721" spans="1:16" x14ac:dyDescent="0.2">
      <c r="A2721">
        <f t="shared" si="506"/>
        <v>10856</v>
      </c>
      <c r="B2721" s="4" t="b">
        <f t="shared" si="507"/>
        <v>0</v>
      </c>
      <c r="C2721" s="5" t="b">
        <f t="shared" si="504"/>
        <v>0</v>
      </c>
      <c r="D2721" t="str">
        <f>IF(C2721,VLOOKUP($A2721,RawData!$A$2:$D$27422,2,1),"")</f>
        <v/>
      </c>
      <c r="E2721" t="str">
        <f>IF($C2721,INDEX(RawData!$A$1:$D$27422,$D2721,1),"")</f>
        <v/>
      </c>
      <c r="F2721" s="4" t="e">
        <f t="shared" ca="1" si="508"/>
        <v>#VALUE!</v>
      </c>
      <c r="G2721" t="str">
        <f t="shared" si="505"/>
        <v/>
      </c>
      <c r="H2721" s="6" t="str">
        <f>IF($C2721,INDEX(RawData!$A$1:$D$27422,$D2721,3),"")</f>
        <v/>
      </c>
      <c r="I2721" s="6" t="str">
        <f>IF($C2721,INDEX(RawData!$A$1:$D$27422,$D2721,4),"")</f>
        <v/>
      </c>
      <c r="J2721" s="5" t="b">
        <f t="shared" si="509"/>
        <v>0</v>
      </c>
      <c r="K2721" s="4" t="e">
        <f t="shared" si="510"/>
        <v>#N/A</v>
      </c>
      <c r="L2721" s="4" t="e">
        <f t="shared" si="511"/>
        <v>#N/A</v>
      </c>
      <c r="M2721" s="4" t="e">
        <f t="shared" ca="1" si="512"/>
        <v>#N/A</v>
      </c>
      <c r="N2721" s="4" t="e">
        <f t="shared" ca="1" si="513"/>
        <v>#N/A</v>
      </c>
      <c r="O2721" s="4" t="e">
        <f t="shared" ca="1" si="514"/>
        <v>#N/A</v>
      </c>
      <c r="P2721" s="4" t="e">
        <f t="shared" ca="1" si="515"/>
        <v>#N/A</v>
      </c>
    </row>
    <row r="2722" spans="1:16" x14ac:dyDescent="0.2">
      <c r="A2722">
        <f t="shared" si="506"/>
        <v>10860</v>
      </c>
      <c r="B2722" s="4" t="b">
        <f t="shared" si="507"/>
        <v>0</v>
      </c>
      <c r="C2722" s="5" t="b">
        <f t="shared" si="504"/>
        <v>0</v>
      </c>
      <c r="D2722" t="str">
        <f>IF(C2722,VLOOKUP($A2722,RawData!$A$2:$D$27422,2,1),"")</f>
        <v/>
      </c>
      <c r="E2722" t="str">
        <f>IF($C2722,INDEX(RawData!$A$1:$D$27422,$D2722,1),"")</f>
        <v/>
      </c>
      <c r="F2722" s="4" t="e">
        <f t="shared" ca="1" si="508"/>
        <v>#VALUE!</v>
      </c>
      <c r="G2722" t="str">
        <f t="shared" si="505"/>
        <v/>
      </c>
      <c r="H2722" s="6" t="str">
        <f>IF($C2722,INDEX(RawData!$A$1:$D$27422,$D2722,3),"")</f>
        <v/>
      </c>
      <c r="I2722" s="6" t="str">
        <f>IF($C2722,INDEX(RawData!$A$1:$D$27422,$D2722,4),"")</f>
        <v/>
      </c>
      <c r="J2722" s="5" t="b">
        <f t="shared" si="509"/>
        <v>0</v>
      </c>
      <c r="K2722" s="4" t="e">
        <f t="shared" si="510"/>
        <v>#N/A</v>
      </c>
      <c r="L2722" s="4" t="e">
        <f t="shared" si="511"/>
        <v>#N/A</v>
      </c>
      <c r="M2722" s="4" t="e">
        <f t="shared" ca="1" si="512"/>
        <v>#N/A</v>
      </c>
      <c r="N2722" s="4" t="e">
        <f t="shared" ca="1" si="513"/>
        <v>#N/A</v>
      </c>
      <c r="O2722" s="4" t="e">
        <f t="shared" ca="1" si="514"/>
        <v>#N/A</v>
      </c>
      <c r="P2722" s="4" t="e">
        <f t="shared" ca="1" si="515"/>
        <v>#N/A</v>
      </c>
    </row>
    <row r="2723" spans="1:16" x14ac:dyDescent="0.2">
      <c r="A2723">
        <f t="shared" si="506"/>
        <v>10864</v>
      </c>
      <c r="B2723" s="4" t="b">
        <f t="shared" si="507"/>
        <v>0</v>
      </c>
      <c r="C2723" s="5" t="b">
        <f t="shared" si="504"/>
        <v>0</v>
      </c>
      <c r="D2723" t="str">
        <f>IF(C2723,VLOOKUP($A2723,RawData!$A$2:$D$27422,2,1),"")</f>
        <v/>
      </c>
      <c r="E2723" t="str">
        <f>IF($C2723,INDEX(RawData!$A$1:$D$27422,$D2723,1),"")</f>
        <v/>
      </c>
      <c r="F2723" s="4" t="e">
        <f t="shared" ca="1" si="508"/>
        <v>#VALUE!</v>
      </c>
      <c r="G2723" t="str">
        <f t="shared" si="505"/>
        <v/>
      </c>
      <c r="H2723" s="6" t="str">
        <f>IF($C2723,INDEX(RawData!$A$1:$D$27422,$D2723,3),"")</f>
        <v/>
      </c>
      <c r="I2723" s="6" t="str">
        <f>IF($C2723,INDEX(RawData!$A$1:$D$27422,$D2723,4),"")</f>
        <v/>
      </c>
      <c r="J2723" s="5" t="b">
        <f t="shared" si="509"/>
        <v>0</v>
      </c>
      <c r="K2723" s="4" t="e">
        <f t="shared" si="510"/>
        <v>#N/A</v>
      </c>
      <c r="L2723" s="4" t="e">
        <f t="shared" si="511"/>
        <v>#N/A</v>
      </c>
      <c r="M2723" s="4" t="e">
        <f t="shared" ca="1" si="512"/>
        <v>#N/A</v>
      </c>
      <c r="N2723" s="4" t="e">
        <f t="shared" ca="1" si="513"/>
        <v>#N/A</v>
      </c>
      <c r="O2723" s="4" t="e">
        <f t="shared" ca="1" si="514"/>
        <v>#N/A</v>
      </c>
      <c r="P2723" s="4" t="e">
        <f t="shared" ca="1" si="515"/>
        <v>#N/A</v>
      </c>
    </row>
    <row r="2724" spans="1:16" x14ac:dyDescent="0.2">
      <c r="A2724" s="4">
        <f t="shared" si="506"/>
        <v>10868</v>
      </c>
      <c r="B2724" s="4" t="b">
        <f t="shared" si="507"/>
        <v>0</v>
      </c>
      <c r="C2724" s="5" t="b">
        <f t="shared" ref="C2724:C2787" si="516">IF(AND(B2724,A2724&lt;=$H$1),TRUE(),FALSE())</f>
        <v>0</v>
      </c>
      <c r="D2724" s="4" t="str">
        <f>IF(C2724,VLOOKUP($A2724,RawData!$A$2:$D$27422,2,1),"")</f>
        <v/>
      </c>
      <c r="E2724" s="4" t="str">
        <f>IF($C2724,INDEX(RawData!$A$1:$D$27422,$D2724,1),"")</f>
        <v/>
      </c>
      <c r="F2724" s="4" t="e">
        <f t="shared" ca="1" si="508"/>
        <v>#VALUE!</v>
      </c>
      <c r="G2724" s="4" t="str">
        <f t="shared" ref="G2724:G2787" si="517">IF(C2724,ROW(),"")</f>
        <v/>
      </c>
      <c r="H2724" s="6" t="str">
        <f>IF($C2724,INDEX(RawData!$A$1:$D$27422,$D2724,3),"")</f>
        <v/>
      </c>
      <c r="I2724" s="6" t="str">
        <f>IF($C2724,INDEX(RawData!$A$1:$D$27422,$D2724,4),"")</f>
        <v/>
      </c>
      <c r="J2724" s="5" t="b">
        <f t="shared" si="509"/>
        <v>0</v>
      </c>
      <c r="K2724" s="4" t="e">
        <f t="shared" ref="K2724:K2787" si="518">IF(C2724,IF(J2724,VLOOKUP(ROUND($E2724,0)-$C$2,$E$7:$G$27427,3),#N/A),#N/A)</f>
        <v>#N/A</v>
      </c>
      <c r="L2724" s="4" t="e">
        <f t="shared" ref="L2724:L2787" si="519">IF(C2724,IF(J2724,VLOOKUP(FLOOR($E2724+$C$2,1),$E$7:$G$27427,3),#N/A),#N/A)</f>
        <v>#N/A</v>
      </c>
      <c r="M2724" s="4" t="e">
        <f t="shared" ca="1" si="512"/>
        <v>#N/A</v>
      </c>
      <c r="N2724" s="4" t="e">
        <f t="shared" ca="1" si="513"/>
        <v>#N/A</v>
      </c>
      <c r="O2724" s="4" t="e">
        <f t="shared" ca="1" si="514"/>
        <v>#N/A</v>
      </c>
      <c r="P2724" s="4" t="e">
        <f t="shared" ca="1" si="515"/>
        <v>#N/A</v>
      </c>
    </row>
    <row r="2725" spans="1:16" x14ac:dyDescent="0.2">
      <c r="A2725" s="4">
        <f t="shared" si="506"/>
        <v>10872</v>
      </c>
      <c r="B2725" s="4" t="b">
        <f t="shared" si="507"/>
        <v>0</v>
      </c>
      <c r="C2725" s="5" t="b">
        <f t="shared" si="516"/>
        <v>0</v>
      </c>
      <c r="D2725" s="4" t="str">
        <f>IF(C2725,VLOOKUP($A2725,RawData!$A$2:$D$27422,2,1),"")</f>
        <v/>
      </c>
      <c r="E2725" s="4" t="str">
        <f>IF($C2725,INDEX(RawData!$A$1:$D$27422,$D2725,1),"")</f>
        <v/>
      </c>
      <c r="F2725" s="4" t="e">
        <f t="shared" ca="1" si="508"/>
        <v>#VALUE!</v>
      </c>
      <c r="G2725" s="4" t="str">
        <f t="shared" si="517"/>
        <v/>
      </c>
      <c r="H2725" s="6" t="str">
        <f>IF($C2725,INDEX(RawData!$A$1:$D$27422,$D2725,3),"")</f>
        <v/>
      </c>
      <c r="I2725" s="6" t="str">
        <f>IF($C2725,INDEX(RawData!$A$1:$D$27422,$D2725,4),"")</f>
        <v/>
      </c>
      <c r="J2725" s="5" t="b">
        <f t="shared" si="509"/>
        <v>0</v>
      </c>
      <c r="K2725" s="4" t="e">
        <f t="shared" si="518"/>
        <v>#N/A</v>
      </c>
      <c r="L2725" s="4" t="e">
        <f t="shared" si="519"/>
        <v>#N/A</v>
      </c>
      <c r="M2725" s="4" t="e">
        <f t="shared" ca="1" si="512"/>
        <v>#N/A</v>
      </c>
      <c r="N2725" s="4" t="e">
        <f t="shared" ca="1" si="513"/>
        <v>#N/A</v>
      </c>
      <c r="O2725" s="4" t="e">
        <f t="shared" ca="1" si="514"/>
        <v>#N/A</v>
      </c>
      <c r="P2725" s="4" t="e">
        <f t="shared" ca="1" si="515"/>
        <v>#N/A</v>
      </c>
    </row>
    <row r="2726" spans="1:16" x14ac:dyDescent="0.2">
      <c r="A2726" s="4">
        <f t="shared" si="506"/>
        <v>10876</v>
      </c>
      <c r="B2726" s="4" t="b">
        <f t="shared" si="507"/>
        <v>0</v>
      </c>
      <c r="C2726" s="5" t="b">
        <f t="shared" si="516"/>
        <v>0</v>
      </c>
      <c r="D2726" s="4" t="str">
        <f>IF(C2726,VLOOKUP($A2726,RawData!$A$2:$D$27422,2,1),"")</f>
        <v/>
      </c>
      <c r="E2726" s="4" t="str">
        <f>IF($C2726,INDEX(RawData!$A$1:$D$27422,$D2726,1),"")</f>
        <v/>
      </c>
      <c r="F2726" s="4" t="e">
        <f t="shared" ca="1" si="508"/>
        <v>#VALUE!</v>
      </c>
      <c r="G2726" s="4" t="str">
        <f t="shared" si="517"/>
        <v/>
      </c>
      <c r="H2726" s="6" t="str">
        <f>IF($C2726,INDEX(RawData!$A$1:$D$27422,$D2726,3),"")</f>
        <v/>
      </c>
      <c r="I2726" s="6" t="str">
        <f>IF($C2726,INDEX(RawData!$A$1:$D$27422,$D2726,4),"")</f>
        <v/>
      </c>
      <c r="J2726" s="5" t="b">
        <f t="shared" si="509"/>
        <v>0</v>
      </c>
      <c r="K2726" s="4" t="e">
        <f t="shared" si="518"/>
        <v>#N/A</v>
      </c>
      <c r="L2726" s="4" t="e">
        <f t="shared" si="519"/>
        <v>#N/A</v>
      </c>
      <c r="M2726" s="4" t="e">
        <f t="shared" ca="1" si="512"/>
        <v>#N/A</v>
      </c>
      <c r="N2726" s="4" t="e">
        <f t="shared" ca="1" si="513"/>
        <v>#N/A</v>
      </c>
      <c r="O2726" s="4" t="e">
        <f t="shared" ca="1" si="514"/>
        <v>#N/A</v>
      </c>
      <c r="P2726" s="4" t="e">
        <f t="shared" ca="1" si="515"/>
        <v>#N/A</v>
      </c>
    </row>
    <row r="2727" spans="1:16" x14ac:dyDescent="0.2">
      <c r="A2727" s="4">
        <f t="shared" si="506"/>
        <v>10880</v>
      </c>
      <c r="B2727" s="4" t="b">
        <f t="shared" si="507"/>
        <v>0</v>
      </c>
      <c r="C2727" s="5" t="b">
        <f t="shared" si="516"/>
        <v>0</v>
      </c>
      <c r="D2727" s="4" t="str">
        <f>IF(C2727,VLOOKUP($A2727,RawData!$A$2:$D$27422,2,1),"")</f>
        <v/>
      </c>
      <c r="E2727" s="4" t="str">
        <f>IF($C2727,INDEX(RawData!$A$1:$D$27422,$D2727,1),"")</f>
        <v/>
      </c>
      <c r="F2727" s="4" t="e">
        <f t="shared" ca="1" si="508"/>
        <v>#VALUE!</v>
      </c>
      <c r="G2727" s="4" t="str">
        <f t="shared" si="517"/>
        <v/>
      </c>
      <c r="H2727" s="6" t="str">
        <f>IF($C2727,INDEX(RawData!$A$1:$D$27422,$D2727,3),"")</f>
        <v/>
      </c>
      <c r="I2727" s="6" t="str">
        <f>IF($C2727,INDEX(RawData!$A$1:$D$27422,$D2727,4),"")</f>
        <v/>
      </c>
      <c r="J2727" s="5" t="b">
        <f t="shared" si="509"/>
        <v>0</v>
      </c>
      <c r="K2727" s="4" t="e">
        <f t="shared" si="518"/>
        <v>#N/A</v>
      </c>
      <c r="L2727" s="4" t="e">
        <f t="shared" si="519"/>
        <v>#N/A</v>
      </c>
      <c r="M2727" s="4" t="e">
        <f t="shared" ca="1" si="512"/>
        <v>#N/A</v>
      </c>
      <c r="N2727" s="4" t="e">
        <f t="shared" ca="1" si="513"/>
        <v>#N/A</v>
      </c>
      <c r="O2727" s="4" t="e">
        <f t="shared" ca="1" si="514"/>
        <v>#N/A</v>
      </c>
      <c r="P2727" s="4" t="e">
        <f t="shared" ca="1" si="515"/>
        <v>#N/A</v>
      </c>
    </row>
    <row r="2728" spans="1:16" x14ac:dyDescent="0.2">
      <c r="A2728" s="4">
        <f t="shared" si="506"/>
        <v>10884</v>
      </c>
      <c r="B2728" s="4" t="b">
        <f t="shared" si="507"/>
        <v>0</v>
      </c>
      <c r="C2728" s="5" t="b">
        <f t="shared" si="516"/>
        <v>0</v>
      </c>
      <c r="D2728" s="4" t="str">
        <f>IF(C2728,VLOOKUP($A2728,RawData!$A$2:$D$27422,2,1),"")</f>
        <v/>
      </c>
      <c r="E2728" s="4" t="str">
        <f>IF($C2728,INDEX(RawData!$A$1:$D$27422,$D2728,1),"")</f>
        <v/>
      </c>
      <c r="F2728" s="4" t="e">
        <f t="shared" ca="1" si="508"/>
        <v>#VALUE!</v>
      </c>
      <c r="G2728" s="4" t="str">
        <f t="shared" si="517"/>
        <v/>
      </c>
      <c r="H2728" s="6" t="str">
        <f>IF($C2728,INDEX(RawData!$A$1:$D$27422,$D2728,3),"")</f>
        <v/>
      </c>
      <c r="I2728" s="6" t="str">
        <f>IF($C2728,INDEX(RawData!$A$1:$D$27422,$D2728,4),"")</f>
        <v/>
      </c>
      <c r="J2728" s="5" t="b">
        <f t="shared" si="509"/>
        <v>0</v>
      </c>
      <c r="K2728" s="4" t="e">
        <f t="shared" si="518"/>
        <v>#N/A</v>
      </c>
      <c r="L2728" s="4" t="e">
        <f t="shared" si="519"/>
        <v>#N/A</v>
      </c>
      <c r="M2728" s="4" t="e">
        <f t="shared" ca="1" si="512"/>
        <v>#N/A</v>
      </c>
      <c r="N2728" s="4" t="e">
        <f t="shared" ca="1" si="513"/>
        <v>#N/A</v>
      </c>
      <c r="O2728" s="4" t="e">
        <f t="shared" ca="1" si="514"/>
        <v>#N/A</v>
      </c>
      <c r="P2728" s="4" t="e">
        <f t="shared" ca="1" si="515"/>
        <v>#N/A</v>
      </c>
    </row>
    <row r="2729" spans="1:16" x14ac:dyDescent="0.2">
      <c r="A2729" s="4">
        <f t="shared" si="506"/>
        <v>10888</v>
      </c>
      <c r="B2729" s="4" t="b">
        <f t="shared" si="507"/>
        <v>0</v>
      </c>
      <c r="C2729" s="5" t="b">
        <f t="shared" si="516"/>
        <v>0</v>
      </c>
      <c r="D2729" s="4" t="str">
        <f>IF(C2729,VLOOKUP($A2729,RawData!$A$2:$D$27422,2,1),"")</f>
        <v/>
      </c>
      <c r="E2729" s="4" t="str">
        <f>IF($C2729,INDEX(RawData!$A$1:$D$27422,$D2729,1),"")</f>
        <v/>
      </c>
      <c r="F2729" s="4" t="e">
        <f t="shared" ca="1" si="508"/>
        <v>#VALUE!</v>
      </c>
      <c r="G2729" s="4" t="str">
        <f t="shared" si="517"/>
        <v/>
      </c>
      <c r="H2729" s="6" t="str">
        <f>IF($C2729,INDEX(RawData!$A$1:$D$27422,$D2729,3),"")</f>
        <v/>
      </c>
      <c r="I2729" s="6" t="str">
        <f>IF($C2729,INDEX(RawData!$A$1:$D$27422,$D2729,4),"")</f>
        <v/>
      </c>
      <c r="J2729" s="5" t="b">
        <f t="shared" si="509"/>
        <v>0</v>
      </c>
      <c r="K2729" s="4" t="e">
        <f t="shared" si="518"/>
        <v>#N/A</v>
      </c>
      <c r="L2729" s="4" t="e">
        <f t="shared" si="519"/>
        <v>#N/A</v>
      </c>
      <c r="M2729" s="4" t="e">
        <f t="shared" ca="1" si="512"/>
        <v>#N/A</v>
      </c>
      <c r="N2729" s="4" t="e">
        <f t="shared" ca="1" si="513"/>
        <v>#N/A</v>
      </c>
      <c r="O2729" s="4" t="e">
        <f t="shared" ca="1" si="514"/>
        <v>#N/A</v>
      </c>
      <c r="P2729" s="4" t="e">
        <f t="shared" ca="1" si="515"/>
        <v>#N/A</v>
      </c>
    </row>
    <row r="2730" spans="1:16" x14ac:dyDescent="0.2">
      <c r="A2730" s="4">
        <f t="shared" si="506"/>
        <v>10892</v>
      </c>
      <c r="B2730" s="4" t="b">
        <f t="shared" si="507"/>
        <v>0</v>
      </c>
      <c r="C2730" s="5" t="b">
        <f t="shared" si="516"/>
        <v>0</v>
      </c>
      <c r="D2730" s="4" t="str">
        <f>IF(C2730,VLOOKUP($A2730,RawData!$A$2:$D$27422,2,1),"")</f>
        <v/>
      </c>
      <c r="E2730" s="4" t="str">
        <f>IF($C2730,INDEX(RawData!$A$1:$D$27422,$D2730,1),"")</f>
        <v/>
      </c>
      <c r="F2730" s="4" t="e">
        <f t="shared" ca="1" si="508"/>
        <v>#VALUE!</v>
      </c>
      <c r="G2730" s="4" t="str">
        <f t="shared" si="517"/>
        <v/>
      </c>
      <c r="H2730" s="6" t="str">
        <f>IF($C2730,INDEX(RawData!$A$1:$D$27422,$D2730,3),"")</f>
        <v/>
      </c>
      <c r="I2730" s="6" t="str">
        <f>IF($C2730,INDEX(RawData!$A$1:$D$27422,$D2730,4),"")</f>
        <v/>
      </c>
      <c r="J2730" s="5" t="b">
        <f t="shared" si="509"/>
        <v>0</v>
      </c>
      <c r="K2730" s="4" t="e">
        <f t="shared" si="518"/>
        <v>#N/A</v>
      </c>
      <c r="L2730" s="4" t="e">
        <f t="shared" si="519"/>
        <v>#N/A</v>
      </c>
      <c r="M2730" s="4" t="e">
        <f t="shared" ca="1" si="512"/>
        <v>#N/A</v>
      </c>
      <c r="N2730" s="4" t="e">
        <f t="shared" ca="1" si="513"/>
        <v>#N/A</v>
      </c>
      <c r="O2730" s="4" t="e">
        <f t="shared" ca="1" si="514"/>
        <v>#N/A</v>
      </c>
      <c r="P2730" s="4" t="e">
        <f t="shared" ca="1" si="515"/>
        <v>#N/A</v>
      </c>
    </row>
    <row r="2731" spans="1:16" x14ac:dyDescent="0.2">
      <c r="A2731" s="4">
        <f t="shared" si="506"/>
        <v>10896</v>
      </c>
      <c r="B2731" s="4" t="b">
        <f t="shared" si="507"/>
        <v>0</v>
      </c>
      <c r="C2731" s="5" t="b">
        <f t="shared" si="516"/>
        <v>0</v>
      </c>
      <c r="D2731" s="4" t="str">
        <f>IF(C2731,VLOOKUP($A2731,RawData!$A$2:$D$27422,2,1),"")</f>
        <v/>
      </c>
      <c r="E2731" s="4" t="str">
        <f>IF($C2731,INDEX(RawData!$A$1:$D$27422,$D2731,1),"")</f>
        <v/>
      </c>
      <c r="F2731" s="4" t="e">
        <f t="shared" ca="1" si="508"/>
        <v>#VALUE!</v>
      </c>
      <c r="G2731" s="4" t="str">
        <f t="shared" si="517"/>
        <v/>
      </c>
      <c r="H2731" s="6" t="str">
        <f>IF($C2731,INDEX(RawData!$A$1:$D$27422,$D2731,3),"")</f>
        <v/>
      </c>
      <c r="I2731" s="6" t="str">
        <f>IF($C2731,INDEX(RawData!$A$1:$D$27422,$D2731,4),"")</f>
        <v/>
      </c>
      <c r="J2731" s="5" t="b">
        <f t="shared" si="509"/>
        <v>0</v>
      </c>
      <c r="K2731" s="4" t="e">
        <f t="shared" si="518"/>
        <v>#N/A</v>
      </c>
      <c r="L2731" s="4" t="e">
        <f t="shared" si="519"/>
        <v>#N/A</v>
      </c>
      <c r="M2731" s="4" t="e">
        <f t="shared" ca="1" si="512"/>
        <v>#N/A</v>
      </c>
      <c r="N2731" s="4" t="e">
        <f t="shared" ca="1" si="513"/>
        <v>#N/A</v>
      </c>
      <c r="O2731" s="4" t="e">
        <f t="shared" ca="1" si="514"/>
        <v>#N/A</v>
      </c>
      <c r="P2731" s="4" t="e">
        <f t="shared" ca="1" si="515"/>
        <v>#N/A</v>
      </c>
    </row>
    <row r="2732" spans="1:16" x14ac:dyDescent="0.2">
      <c r="A2732" s="4">
        <f t="shared" si="506"/>
        <v>10900</v>
      </c>
      <c r="B2732" s="4" t="b">
        <f t="shared" si="507"/>
        <v>0</v>
      </c>
      <c r="C2732" s="5" t="b">
        <f t="shared" si="516"/>
        <v>0</v>
      </c>
      <c r="D2732" s="4" t="str">
        <f>IF(C2732,VLOOKUP($A2732,RawData!$A$2:$D$27422,2,1),"")</f>
        <v/>
      </c>
      <c r="E2732" s="4" t="str">
        <f>IF($C2732,INDEX(RawData!$A$1:$D$27422,$D2732,1),"")</f>
        <v/>
      </c>
      <c r="F2732" s="4" t="e">
        <f t="shared" ca="1" si="508"/>
        <v>#VALUE!</v>
      </c>
      <c r="G2732" s="4" t="str">
        <f t="shared" si="517"/>
        <v/>
      </c>
      <c r="H2732" s="6" t="str">
        <f>IF($C2732,INDEX(RawData!$A$1:$D$27422,$D2732,3),"")</f>
        <v/>
      </c>
      <c r="I2732" s="6" t="str">
        <f>IF($C2732,INDEX(RawData!$A$1:$D$27422,$D2732,4),"")</f>
        <v/>
      </c>
      <c r="J2732" s="5" t="b">
        <f t="shared" si="509"/>
        <v>0</v>
      </c>
      <c r="K2732" s="4" t="e">
        <f t="shared" si="518"/>
        <v>#N/A</v>
      </c>
      <c r="L2732" s="4" t="e">
        <f t="shared" si="519"/>
        <v>#N/A</v>
      </c>
      <c r="M2732" s="4" t="e">
        <f t="shared" ca="1" si="512"/>
        <v>#N/A</v>
      </c>
      <c r="N2732" s="4" t="e">
        <f t="shared" ca="1" si="513"/>
        <v>#N/A</v>
      </c>
      <c r="O2732" s="4" t="e">
        <f t="shared" ca="1" si="514"/>
        <v>#N/A</v>
      </c>
      <c r="P2732" s="4" t="e">
        <f t="shared" ca="1" si="515"/>
        <v>#N/A</v>
      </c>
    </row>
    <row r="2733" spans="1:16" x14ac:dyDescent="0.2">
      <c r="A2733" s="4">
        <f t="shared" si="506"/>
        <v>10904</v>
      </c>
      <c r="B2733" s="4" t="b">
        <f t="shared" si="507"/>
        <v>0</v>
      </c>
      <c r="C2733" s="5" t="b">
        <f t="shared" si="516"/>
        <v>0</v>
      </c>
      <c r="D2733" s="4" t="str">
        <f>IF(C2733,VLOOKUP($A2733,RawData!$A$2:$D$27422,2,1),"")</f>
        <v/>
      </c>
      <c r="E2733" s="4" t="str">
        <f>IF($C2733,INDEX(RawData!$A$1:$D$27422,$D2733,1),"")</f>
        <v/>
      </c>
      <c r="F2733" s="4" t="e">
        <f t="shared" ca="1" si="508"/>
        <v>#VALUE!</v>
      </c>
      <c r="G2733" s="4" t="str">
        <f t="shared" si="517"/>
        <v/>
      </c>
      <c r="H2733" s="6" t="str">
        <f>IF($C2733,INDEX(RawData!$A$1:$D$27422,$D2733,3),"")</f>
        <v/>
      </c>
      <c r="I2733" s="6" t="str">
        <f>IF($C2733,INDEX(RawData!$A$1:$D$27422,$D2733,4),"")</f>
        <v/>
      </c>
      <c r="J2733" s="5" t="b">
        <f t="shared" si="509"/>
        <v>0</v>
      </c>
      <c r="K2733" s="4" t="e">
        <f t="shared" si="518"/>
        <v>#N/A</v>
      </c>
      <c r="L2733" s="4" t="e">
        <f t="shared" si="519"/>
        <v>#N/A</v>
      </c>
      <c r="M2733" s="4" t="e">
        <f t="shared" ca="1" si="512"/>
        <v>#N/A</v>
      </c>
      <c r="N2733" s="4" t="e">
        <f t="shared" ca="1" si="513"/>
        <v>#N/A</v>
      </c>
      <c r="O2733" s="4" t="e">
        <f t="shared" ca="1" si="514"/>
        <v>#N/A</v>
      </c>
      <c r="P2733" s="4" t="e">
        <f t="shared" ca="1" si="515"/>
        <v>#N/A</v>
      </c>
    </row>
    <row r="2734" spans="1:16" x14ac:dyDescent="0.2">
      <c r="A2734" s="4">
        <f t="shared" si="506"/>
        <v>10908</v>
      </c>
      <c r="B2734" s="4" t="b">
        <f t="shared" si="507"/>
        <v>0</v>
      </c>
      <c r="C2734" s="5" t="b">
        <f t="shared" si="516"/>
        <v>0</v>
      </c>
      <c r="D2734" s="4" t="str">
        <f>IF(C2734,VLOOKUP($A2734,RawData!$A$2:$D$27422,2,1),"")</f>
        <v/>
      </c>
      <c r="E2734" s="4" t="str">
        <f>IF($C2734,INDEX(RawData!$A$1:$D$27422,$D2734,1),"")</f>
        <v/>
      </c>
      <c r="F2734" s="4" t="e">
        <f t="shared" ca="1" si="508"/>
        <v>#VALUE!</v>
      </c>
      <c r="G2734" s="4" t="str">
        <f t="shared" si="517"/>
        <v/>
      </c>
      <c r="H2734" s="6" t="str">
        <f>IF($C2734,INDEX(RawData!$A$1:$D$27422,$D2734,3),"")</f>
        <v/>
      </c>
      <c r="I2734" s="6" t="str">
        <f>IF($C2734,INDEX(RawData!$A$1:$D$27422,$D2734,4),"")</f>
        <v/>
      </c>
      <c r="J2734" s="5" t="b">
        <f t="shared" si="509"/>
        <v>0</v>
      </c>
      <c r="K2734" s="4" t="e">
        <f t="shared" si="518"/>
        <v>#N/A</v>
      </c>
      <c r="L2734" s="4" t="e">
        <f t="shared" si="519"/>
        <v>#N/A</v>
      </c>
      <c r="M2734" s="4" t="e">
        <f t="shared" ca="1" si="512"/>
        <v>#N/A</v>
      </c>
      <c r="N2734" s="4" t="e">
        <f t="shared" ca="1" si="513"/>
        <v>#N/A</v>
      </c>
      <c r="O2734" s="4" t="e">
        <f t="shared" ca="1" si="514"/>
        <v>#N/A</v>
      </c>
      <c r="P2734" s="4" t="e">
        <f t="shared" ca="1" si="515"/>
        <v>#N/A</v>
      </c>
    </row>
    <row r="2735" spans="1:16" x14ac:dyDescent="0.2">
      <c r="A2735" s="4">
        <f t="shared" si="506"/>
        <v>10912</v>
      </c>
      <c r="B2735" s="4" t="b">
        <f t="shared" si="507"/>
        <v>0</v>
      </c>
      <c r="C2735" s="5" t="b">
        <f t="shared" si="516"/>
        <v>0</v>
      </c>
      <c r="D2735" s="4" t="str">
        <f>IF(C2735,VLOOKUP($A2735,RawData!$A$2:$D$27422,2,1),"")</f>
        <v/>
      </c>
      <c r="E2735" s="4" t="str">
        <f>IF($C2735,INDEX(RawData!$A$1:$D$27422,$D2735,1),"")</f>
        <v/>
      </c>
      <c r="F2735" s="4" t="e">
        <f t="shared" ca="1" si="508"/>
        <v>#VALUE!</v>
      </c>
      <c r="G2735" s="4" t="str">
        <f t="shared" si="517"/>
        <v/>
      </c>
      <c r="H2735" s="6" t="str">
        <f>IF($C2735,INDEX(RawData!$A$1:$D$27422,$D2735,3),"")</f>
        <v/>
      </c>
      <c r="I2735" s="6" t="str">
        <f>IF($C2735,INDEX(RawData!$A$1:$D$27422,$D2735,4),"")</f>
        <v/>
      </c>
      <c r="J2735" s="5" t="b">
        <f t="shared" si="509"/>
        <v>0</v>
      </c>
      <c r="K2735" s="4" t="e">
        <f t="shared" si="518"/>
        <v>#N/A</v>
      </c>
      <c r="L2735" s="4" t="e">
        <f t="shared" si="519"/>
        <v>#N/A</v>
      </c>
      <c r="M2735" s="4" t="e">
        <f t="shared" ca="1" si="512"/>
        <v>#N/A</v>
      </c>
      <c r="N2735" s="4" t="e">
        <f t="shared" ca="1" si="513"/>
        <v>#N/A</v>
      </c>
      <c r="O2735" s="4" t="e">
        <f t="shared" ca="1" si="514"/>
        <v>#N/A</v>
      </c>
      <c r="P2735" s="4" t="e">
        <f t="shared" ca="1" si="515"/>
        <v>#N/A</v>
      </c>
    </row>
    <row r="2736" spans="1:16" x14ac:dyDescent="0.2">
      <c r="A2736" s="4">
        <f t="shared" si="506"/>
        <v>10916</v>
      </c>
      <c r="B2736" s="4" t="b">
        <f t="shared" si="507"/>
        <v>0</v>
      </c>
      <c r="C2736" s="5" t="b">
        <f t="shared" si="516"/>
        <v>0</v>
      </c>
      <c r="D2736" s="4" t="str">
        <f>IF(C2736,VLOOKUP($A2736,RawData!$A$2:$D$27422,2,1),"")</f>
        <v/>
      </c>
      <c r="E2736" s="4" t="str">
        <f>IF($C2736,INDEX(RawData!$A$1:$D$27422,$D2736,1),"")</f>
        <v/>
      </c>
      <c r="F2736" s="4" t="e">
        <f t="shared" ca="1" si="508"/>
        <v>#VALUE!</v>
      </c>
      <c r="G2736" s="4" t="str">
        <f t="shared" si="517"/>
        <v/>
      </c>
      <c r="H2736" s="6" t="str">
        <f>IF($C2736,INDEX(RawData!$A$1:$D$27422,$D2736,3),"")</f>
        <v/>
      </c>
      <c r="I2736" s="6" t="str">
        <f>IF($C2736,INDEX(RawData!$A$1:$D$27422,$D2736,4),"")</f>
        <v/>
      </c>
      <c r="J2736" s="5" t="b">
        <f t="shared" si="509"/>
        <v>0</v>
      </c>
      <c r="K2736" s="4" t="e">
        <f t="shared" si="518"/>
        <v>#N/A</v>
      </c>
      <c r="L2736" s="4" t="e">
        <f t="shared" si="519"/>
        <v>#N/A</v>
      </c>
      <c r="M2736" s="4" t="e">
        <f t="shared" ca="1" si="512"/>
        <v>#N/A</v>
      </c>
      <c r="N2736" s="4" t="e">
        <f t="shared" ca="1" si="513"/>
        <v>#N/A</v>
      </c>
      <c r="O2736" s="4" t="e">
        <f t="shared" ca="1" si="514"/>
        <v>#N/A</v>
      </c>
      <c r="P2736" s="4" t="e">
        <f t="shared" ca="1" si="515"/>
        <v>#N/A</v>
      </c>
    </row>
    <row r="2737" spans="1:16" x14ac:dyDescent="0.2">
      <c r="A2737" s="4">
        <f t="shared" si="506"/>
        <v>10920</v>
      </c>
      <c r="B2737" s="4" t="b">
        <f t="shared" si="507"/>
        <v>0</v>
      </c>
      <c r="C2737" s="5" t="b">
        <f t="shared" si="516"/>
        <v>0</v>
      </c>
      <c r="D2737" s="4" t="str">
        <f>IF(C2737,VLOOKUP($A2737,RawData!$A$2:$D$27422,2,1),"")</f>
        <v/>
      </c>
      <c r="E2737" s="4" t="str">
        <f>IF($C2737,INDEX(RawData!$A$1:$D$27422,$D2737,1),"")</f>
        <v/>
      </c>
      <c r="F2737" s="4" t="e">
        <f t="shared" ca="1" si="508"/>
        <v>#VALUE!</v>
      </c>
      <c r="G2737" s="4" t="str">
        <f t="shared" si="517"/>
        <v/>
      </c>
      <c r="H2737" s="6" t="str">
        <f>IF($C2737,INDEX(RawData!$A$1:$D$27422,$D2737,3),"")</f>
        <v/>
      </c>
      <c r="I2737" s="6" t="str">
        <f>IF($C2737,INDEX(RawData!$A$1:$D$27422,$D2737,4),"")</f>
        <v/>
      </c>
      <c r="J2737" s="5" t="b">
        <f t="shared" si="509"/>
        <v>0</v>
      </c>
      <c r="K2737" s="4" t="e">
        <f t="shared" si="518"/>
        <v>#N/A</v>
      </c>
      <c r="L2737" s="4" t="e">
        <f t="shared" si="519"/>
        <v>#N/A</v>
      </c>
      <c r="M2737" s="4" t="e">
        <f t="shared" ca="1" si="512"/>
        <v>#N/A</v>
      </c>
      <c r="N2737" s="4" t="e">
        <f t="shared" ca="1" si="513"/>
        <v>#N/A</v>
      </c>
      <c r="O2737" s="4" t="e">
        <f t="shared" ca="1" si="514"/>
        <v>#N/A</v>
      </c>
      <c r="P2737" s="4" t="e">
        <f t="shared" ca="1" si="515"/>
        <v>#N/A</v>
      </c>
    </row>
    <row r="2738" spans="1:16" x14ac:dyDescent="0.2">
      <c r="A2738" s="4">
        <f t="shared" si="506"/>
        <v>10924</v>
      </c>
      <c r="B2738" s="4" t="b">
        <f t="shared" si="507"/>
        <v>0</v>
      </c>
      <c r="C2738" s="5" t="b">
        <f t="shared" si="516"/>
        <v>0</v>
      </c>
      <c r="D2738" s="4" t="str">
        <f>IF(C2738,VLOOKUP($A2738,RawData!$A$2:$D$27422,2,1),"")</f>
        <v/>
      </c>
      <c r="E2738" s="4" t="str">
        <f>IF($C2738,INDEX(RawData!$A$1:$D$27422,$D2738,1),"")</f>
        <v/>
      </c>
      <c r="F2738" s="4" t="e">
        <f t="shared" ca="1" si="508"/>
        <v>#VALUE!</v>
      </c>
      <c r="G2738" s="4" t="str">
        <f t="shared" si="517"/>
        <v/>
      </c>
      <c r="H2738" s="6" t="str">
        <f>IF($C2738,INDEX(RawData!$A$1:$D$27422,$D2738,3),"")</f>
        <v/>
      </c>
      <c r="I2738" s="6" t="str">
        <f>IF($C2738,INDEX(RawData!$A$1:$D$27422,$D2738,4),"")</f>
        <v/>
      </c>
      <c r="J2738" s="5" t="b">
        <f t="shared" si="509"/>
        <v>0</v>
      </c>
      <c r="K2738" s="4" t="e">
        <f t="shared" si="518"/>
        <v>#N/A</v>
      </c>
      <c r="L2738" s="4" t="e">
        <f t="shared" si="519"/>
        <v>#N/A</v>
      </c>
      <c r="M2738" s="4" t="e">
        <f t="shared" ca="1" si="512"/>
        <v>#N/A</v>
      </c>
      <c r="N2738" s="4" t="e">
        <f t="shared" ca="1" si="513"/>
        <v>#N/A</v>
      </c>
      <c r="O2738" s="4" t="e">
        <f t="shared" ca="1" si="514"/>
        <v>#N/A</v>
      </c>
      <c r="P2738" s="4" t="e">
        <f t="shared" ca="1" si="515"/>
        <v>#N/A</v>
      </c>
    </row>
    <row r="2739" spans="1:16" x14ac:dyDescent="0.2">
      <c r="A2739" s="4">
        <f t="shared" si="506"/>
        <v>10928</v>
      </c>
      <c r="B2739" s="4" t="b">
        <f t="shared" si="507"/>
        <v>0</v>
      </c>
      <c r="C2739" s="5" t="b">
        <f t="shared" si="516"/>
        <v>0</v>
      </c>
      <c r="D2739" s="4" t="str">
        <f>IF(C2739,VLOOKUP($A2739,RawData!$A$2:$D$27422,2,1),"")</f>
        <v/>
      </c>
      <c r="E2739" s="4" t="str">
        <f>IF($C2739,INDEX(RawData!$A$1:$D$27422,$D2739,1),"")</f>
        <v/>
      </c>
      <c r="F2739" s="4" t="e">
        <f t="shared" ca="1" si="508"/>
        <v>#VALUE!</v>
      </c>
      <c r="G2739" s="4" t="str">
        <f t="shared" si="517"/>
        <v/>
      </c>
      <c r="H2739" s="6" t="str">
        <f>IF($C2739,INDEX(RawData!$A$1:$D$27422,$D2739,3),"")</f>
        <v/>
      </c>
      <c r="I2739" s="6" t="str">
        <f>IF($C2739,INDEX(RawData!$A$1:$D$27422,$D2739,4),"")</f>
        <v/>
      </c>
      <c r="J2739" s="5" t="b">
        <f t="shared" si="509"/>
        <v>0</v>
      </c>
      <c r="K2739" s="4" t="e">
        <f t="shared" si="518"/>
        <v>#N/A</v>
      </c>
      <c r="L2739" s="4" t="e">
        <f t="shared" si="519"/>
        <v>#N/A</v>
      </c>
      <c r="M2739" s="4" t="e">
        <f t="shared" ca="1" si="512"/>
        <v>#N/A</v>
      </c>
      <c r="N2739" s="4" t="e">
        <f t="shared" ca="1" si="513"/>
        <v>#N/A</v>
      </c>
      <c r="O2739" s="4" t="e">
        <f t="shared" ca="1" si="514"/>
        <v>#N/A</v>
      </c>
      <c r="P2739" s="4" t="e">
        <f t="shared" ca="1" si="515"/>
        <v>#N/A</v>
      </c>
    </row>
    <row r="2740" spans="1:16" x14ac:dyDescent="0.2">
      <c r="A2740" s="4">
        <f t="shared" si="506"/>
        <v>10932</v>
      </c>
      <c r="B2740" s="4" t="b">
        <f t="shared" si="507"/>
        <v>0</v>
      </c>
      <c r="C2740" s="5" t="b">
        <f t="shared" si="516"/>
        <v>0</v>
      </c>
      <c r="D2740" s="4" t="str">
        <f>IF(C2740,VLOOKUP($A2740,RawData!$A$2:$D$27422,2,1),"")</f>
        <v/>
      </c>
      <c r="E2740" s="4" t="str">
        <f>IF($C2740,INDEX(RawData!$A$1:$D$27422,$D2740,1),"")</f>
        <v/>
      </c>
      <c r="F2740" s="4" t="e">
        <f t="shared" ca="1" si="508"/>
        <v>#VALUE!</v>
      </c>
      <c r="G2740" s="4" t="str">
        <f t="shared" si="517"/>
        <v/>
      </c>
      <c r="H2740" s="6" t="str">
        <f>IF($C2740,INDEX(RawData!$A$1:$D$27422,$D2740,3),"")</f>
        <v/>
      </c>
      <c r="I2740" s="6" t="str">
        <f>IF($C2740,INDEX(RawData!$A$1:$D$27422,$D2740,4),"")</f>
        <v/>
      </c>
      <c r="J2740" s="5" t="b">
        <f t="shared" si="509"/>
        <v>0</v>
      </c>
      <c r="K2740" s="4" t="e">
        <f t="shared" si="518"/>
        <v>#N/A</v>
      </c>
      <c r="L2740" s="4" t="e">
        <f t="shared" si="519"/>
        <v>#N/A</v>
      </c>
      <c r="M2740" s="4" t="e">
        <f t="shared" ca="1" si="512"/>
        <v>#N/A</v>
      </c>
      <c r="N2740" s="4" t="e">
        <f t="shared" ca="1" si="513"/>
        <v>#N/A</v>
      </c>
      <c r="O2740" s="4" t="e">
        <f t="shared" ca="1" si="514"/>
        <v>#N/A</v>
      </c>
      <c r="P2740" s="4" t="e">
        <f t="shared" ca="1" si="515"/>
        <v>#N/A</v>
      </c>
    </row>
    <row r="2741" spans="1:16" x14ac:dyDescent="0.2">
      <c r="A2741" s="4">
        <f t="shared" si="506"/>
        <v>10936</v>
      </c>
      <c r="B2741" s="4" t="b">
        <f t="shared" si="507"/>
        <v>0</v>
      </c>
      <c r="C2741" s="5" t="b">
        <f t="shared" si="516"/>
        <v>0</v>
      </c>
      <c r="D2741" s="4" t="str">
        <f>IF(C2741,VLOOKUP($A2741,RawData!$A$2:$D$27422,2,1),"")</f>
        <v/>
      </c>
      <c r="E2741" s="4" t="str">
        <f>IF($C2741,INDEX(RawData!$A$1:$D$27422,$D2741,1),"")</f>
        <v/>
      </c>
      <c r="F2741" s="4" t="e">
        <f t="shared" ca="1" si="508"/>
        <v>#VALUE!</v>
      </c>
      <c r="G2741" s="4" t="str">
        <f t="shared" si="517"/>
        <v/>
      </c>
      <c r="H2741" s="6" t="str">
        <f>IF($C2741,INDEX(RawData!$A$1:$D$27422,$D2741,3),"")</f>
        <v/>
      </c>
      <c r="I2741" s="6" t="str">
        <f>IF($C2741,INDEX(RawData!$A$1:$D$27422,$D2741,4),"")</f>
        <v/>
      </c>
      <c r="J2741" s="5" t="b">
        <f t="shared" si="509"/>
        <v>0</v>
      </c>
      <c r="K2741" s="4" t="e">
        <f t="shared" si="518"/>
        <v>#N/A</v>
      </c>
      <c r="L2741" s="4" t="e">
        <f t="shared" si="519"/>
        <v>#N/A</v>
      </c>
      <c r="M2741" s="4" t="e">
        <f t="shared" ca="1" si="512"/>
        <v>#N/A</v>
      </c>
      <c r="N2741" s="4" t="e">
        <f t="shared" ca="1" si="513"/>
        <v>#N/A</v>
      </c>
      <c r="O2741" s="4" t="e">
        <f t="shared" ca="1" si="514"/>
        <v>#N/A</v>
      </c>
      <c r="P2741" s="4" t="e">
        <f t="shared" ca="1" si="515"/>
        <v>#N/A</v>
      </c>
    </row>
    <row r="2742" spans="1:16" x14ac:dyDescent="0.2">
      <c r="A2742" s="4">
        <f t="shared" si="506"/>
        <v>10940</v>
      </c>
      <c r="B2742" s="4" t="b">
        <f t="shared" si="507"/>
        <v>0</v>
      </c>
      <c r="C2742" s="5" t="b">
        <f t="shared" si="516"/>
        <v>0</v>
      </c>
      <c r="D2742" s="4" t="str">
        <f>IF(C2742,VLOOKUP($A2742,RawData!$A$2:$D$27422,2,1),"")</f>
        <v/>
      </c>
      <c r="E2742" s="4" t="str">
        <f>IF($C2742,INDEX(RawData!$A$1:$D$27422,$D2742,1),"")</f>
        <v/>
      </c>
      <c r="F2742" s="4" t="e">
        <f t="shared" ca="1" si="508"/>
        <v>#VALUE!</v>
      </c>
      <c r="G2742" s="4" t="str">
        <f t="shared" si="517"/>
        <v/>
      </c>
      <c r="H2742" s="6" t="str">
        <f>IF($C2742,INDEX(RawData!$A$1:$D$27422,$D2742,3),"")</f>
        <v/>
      </c>
      <c r="I2742" s="6" t="str">
        <f>IF($C2742,INDEX(RawData!$A$1:$D$27422,$D2742,4),"")</f>
        <v/>
      </c>
      <c r="J2742" s="5" t="b">
        <f t="shared" si="509"/>
        <v>0</v>
      </c>
      <c r="K2742" s="4" t="e">
        <f t="shared" si="518"/>
        <v>#N/A</v>
      </c>
      <c r="L2742" s="4" t="e">
        <f t="shared" si="519"/>
        <v>#N/A</v>
      </c>
      <c r="M2742" s="4" t="e">
        <f t="shared" ca="1" si="512"/>
        <v>#N/A</v>
      </c>
      <c r="N2742" s="4" t="e">
        <f t="shared" ca="1" si="513"/>
        <v>#N/A</v>
      </c>
      <c r="O2742" s="4" t="e">
        <f t="shared" ca="1" si="514"/>
        <v>#N/A</v>
      </c>
      <c r="P2742" s="4" t="e">
        <f t="shared" ca="1" si="515"/>
        <v>#N/A</v>
      </c>
    </row>
    <row r="2743" spans="1:16" x14ac:dyDescent="0.2">
      <c r="A2743" s="4">
        <f t="shared" si="506"/>
        <v>10944</v>
      </c>
      <c r="B2743" s="4" t="b">
        <f t="shared" si="507"/>
        <v>0</v>
      </c>
      <c r="C2743" s="5" t="b">
        <f t="shared" si="516"/>
        <v>0</v>
      </c>
      <c r="D2743" s="4" t="str">
        <f>IF(C2743,VLOOKUP($A2743,RawData!$A$2:$D$27422,2,1),"")</f>
        <v/>
      </c>
      <c r="E2743" s="4" t="str">
        <f>IF($C2743,INDEX(RawData!$A$1:$D$27422,$D2743,1),"")</f>
        <v/>
      </c>
      <c r="F2743" s="4" t="e">
        <f t="shared" ca="1" si="508"/>
        <v>#VALUE!</v>
      </c>
      <c r="G2743" s="4" t="str">
        <f t="shared" si="517"/>
        <v/>
      </c>
      <c r="H2743" s="6" t="str">
        <f>IF($C2743,INDEX(RawData!$A$1:$D$27422,$D2743,3),"")</f>
        <v/>
      </c>
      <c r="I2743" s="6" t="str">
        <f>IF($C2743,INDEX(RawData!$A$1:$D$27422,$D2743,4),"")</f>
        <v/>
      </c>
      <c r="J2743" s="5" t="b">
        <f t="shared" si="509"/>
        <v>0</v>
      </c>
      <c r="K2743" s="4" t="e">
        <f t="shared" si="518"/>
        <v>#N/A</v>
      </c>
      <c r="L2743" s="4" t="e">
        <f t="shared" si="519"/>
        <v>#N/A</v>
      </c>
      <c r="M2743" s="4" t="e">
        <f t="shared" ca="1" si="512"/>
        <v>#N/A</v>
      </c>
      <c r="N2743" s="4" t="e">
        <f t="shared" ca="1" si="513"/>
        <v>#N/A</v>
      </c>
      <c r="O2743" s="4" t="e">
        <f t="shared" ca="1" si="514"/>
        <v>#N/A</v>
      </c>
      <c r="P2743" s="4" t="e">
        <f t="shared" ca="1" si="515"/>
        <v>#N/A</v>
      </c>
    </row>
    <row r="2744" spans="1:16" x14ac:dyDescent="0.2">
      <c r="A2744" s="4">
        <f t="shared" si="506"/>
        <v>10948</v>
      </c>
      <c r="B2744" s="4" t="b">
        <f t="shared" si="507"/>
        <v>0</v>
      </c>
      <c r="C2744" s="5" t="b">
        <f t="shared" si="516"/>
        <v>0</v>
      </c>
      <c r="D2744" s="4" t="str">
        <f>IF(C2744,VLOOKUP($A2744,RawData!$A$2:$D$27422,2,1),"")</f>
        <v/>
      </c>
      <c r="E2744" s="4" t="str">
        <f>IF($C2744,INDEX(RawData!$A$1:$D$27422,$D2744,1),"")</f>
        <v/>
      </c>
      <c r="F2744" s="4" t="e">
        <f t="shared" ca="1" si="508"/>
        <v>#VALUE!</v>
      </c>
      <c r="G2744" s="4" t="str">
        <f t="shared" si="517"/>
        <v/>
      </c>
      <c r="H2744" s="6" t="str">
        <f>IF($C2744,INDEX(RawData!$A$1:$D$27422,$D2744,3),"")</f>
        <v/>
      </c>
      <c r="I2744" s="6" t="str">
        <f>IF($C2744,INDEX(RawData!$A$1:$D$27422,$D2744,4),"")</f>
        <v/>
      </c>
      <c r="J2744" s="5" t="b">
        <f t="shared" si="509"/>
        <v>0</v>
      </c>
      <c r="K2744" s="4" t="e">
        <f t="shared" si="518"/>
        <v>#N/A</v>
      </c>
      <c r="L2744" s="4" t="e">
        <f t="shared" si="519"/>
        <v>#N/A</v>
      </c>
      <c r="M2744" s="4" t="e">
        <f t="shared" ca="1" si="512"/>
        <v>#N/A</v>
      </c>
      <c r="N2744" s="4" t="e">
        <f t="shared" ca="1" si="513"/>
        <v>#N/A</v>
      </c>
      <c r="O2744" s="4" t="e">
        <f t="shared" ca="1" si="514"/>
        <v>#N/A</v>
      </c>
      <c r="P2744" s="4" t="e">
        <f t="shared" ca="1" si="515"/>
        <v>#N/A</v>
      </c>
    </row>
    <row r="2745" spans="1:16" x14ac:dyDescent="0.2">
      <c r="A2745" s="4">
        <f t="shared" si="506"/>
        <v>10952</v>
      </c>
      <c r="B2745" s="4" t="b">
        <f t="shared" si="507"/>
        <v>0</v>
      </c>
      <c r="C2745" s="5" t="b">
        <f t="shared" si="516"/>
        <v>0</v>
      </c>
      <c r="D2745" s="4" t="str">
        <f>IF(C2745,VLOOKUP($A2745,RawData!$A$2:$D$27422,2,1),"")</f>
        <v/>
      </c>
      <c r="E2745" s="4" t="str">
        <f>IF($C2745,INDEX(RawData!$A$1:$D$27422,$D2745,1),"")</f>
        <v/>
      </c>
      <c r="F2745" s="4" t="e">
        <f t="shared" ca="1" si="508"/>
        <v>#VALUE!</v>
      </c>
      <c r="G2745" s="4" t="str">
        <f t="shared" si="517"/>
        <v/>
      </c>
      <c r="H2745" s="6" t="str">
        <f>IF($C2745,INDEX(RawData!$A$1:$D$27422,$D2745,3),"")</f>
        <v/>
      </c>
      <c r="I2745" s="6" t="str">
        <f>IF($C2745,INDEX(RawData!$A$1:$D$27422,$D2745,4),"")</f>
        <v/>
      </c>
      <c r="J2745" s="5" t="b">
        <f t="shared" si="509"/>
        <v>0</v>
      </c>
      <c r="K2745" s="4" t="e">
        <f t="shared" si="518"/>
        <v>#N/A</v>
      </c>
      <c r="L2745" s="4" t="e">
        <f t="shared" si="519"/>
        <v>#N/A</v>
      </c>
      <c r="M2745" s="4" t="e">
        <f t="shared" ca="1" si="512"/>
        <v>#N/A</v>
      </c>
      <c r="N2745" s="4" t="e">
        <f t="shared" ca="1" si="513"/>
        <v>#N/A</v>
      </c>
      <c r="O2745" s="4" t="e">
        <f t="shared" ca="1" si="514"/>
        <v>#N/A</v>
      </c>
      <c r="P2745" s="4" t="e">
        <f t="shared" ca="1" si="515"/>
        <v>#N/A</v>
      </c>
    </row>
    <row r="2746" spans="1:16" x14ac:dyDescent="0.2">
      <c r="A2746" s="4">
        <f t="shared" si="506"/>
        <v>10956</v>
      </c>
      <c r="B2746" s="4" t="b">
        <f t="shared" si="507"/>
        <v>0</v>
      </c>
      <c r="C2746" s="5" t="b">
        <f t="shared" si="516"/>
        <v>0</v>
      </c>
      <c r="D2746" s="4" t="str">
        <f>IF(C2746,VLOOKUP($A2746,RawData!$A$2:$D$27422,2,1),"")</f>
        <v/>
      </c>
      <c r="E2746" s="4" t="str">
        <f>IF($C2746,INDEX(RawData!$A$1:$D$27422,$D2746,1),"")</f>
        <v/>
      </c>
      <c r="F2746" s="4" t="e">
        <f t="shared" ca="1" si="508"/>
        <v>#VALUE!</v>
      </c>
      <c r="G2746" s="4" t="str">
        <f t="shared" si="517"/>
        <v/>
      </c>
      <c r="H2746" s="6" t="str">
        <f>IF($C2746,INDEX(RawData!$A$1:$D$27422,$D2746,3),"")</f>
        <v/>
      </c>
      <c r="I2746" s="6" t="str">
        <f>IF($C2746,INDEX(RawData!$A$1:$D$27422,$D2746,4),"")</f>
        <v/>
      </c>
      <c r="J2746" s="5" t="b">
        <f t="shared" si="509"/>
        <v>0</v>
      </c>
      <c r="K2746" s="4" t="e">
        <f t="shared" si="518"/>
        <v>#N/A</v>
      </c>
      <c r="L2746" s="4" t="e">
        <f t="shared" si="519"/>
        <v>#N/A</v>
      </c>
      <c r="M2746" s="4" t="e">
        <f t="shared" ca="1" si="512"/>
        <v>#N/A</v>
      </c>
      <c r="N2746" s="4" t="e">
        <f t="shared" ca="1" si="513"/>
        <v>#N/A</v>
      </c>
      <c r="O2746" s="4" t="e">
        <f t="shared" ca="1" si="514"/>
        <v>#N/A</v>
      </c>
      <c r="P2746" s="4" t="e">
        <f t="shared" ca="1" si="515"/>
        <v>#N/A</v>
      </c>
    </row>
    <row r="2747" spans="1:16" x14ac:dyDescent="0.2">
      <c r="A2747" s="4">
        <f t="shared" si="506"/>
        <v>10960</v>
      </c>
      <c r="B2747" s="4" t="b">
        <f t="shared" si="507"/>
        <v>0</v>
      </c>
      <c r="C2747" s="5" t="b">
        <f t="shared" si="516"/>
        <v>0</v>
      </c>
      <c r="D2747" s="4" t="str">
        <f>IF(C2747,VLOOKUP($A2747,RawData!$A$2:$D$27422,2,1),"")</f>
        <v/>
      </c>
      <c r="E2747" s="4" t="str">
        <f>IF($C2747,INDEX(RawData!$A$1:$D$27422,$D2747,1),"")</f>
        <v/>
      </c>
      <c r="F2747" s="4" t="e">
        <f t="shared" ca="1" si="508"/>
        <v>#VALUE!</v>
      </c>
      <c r="G2747" s="4" t="str">
        <f t="shared" si="517"/>
        <v/>
      </c>
      <c r="H2747" s="6" t="str">
        <f>IF($C2747,INDEX(RawData!$A$1:$D$27422,$D2747,3),"")</f>
        <v/>
      </c>
      <c r="I2747" s="6" t="str">
        <f>IF($C2747,INDEX(RawData!$A$1:$D$27422,$D2747,4),"")</f>
        <v/>
      </c>
      <c r="J2747" s="5" t="b">
        <f t="shared" si="509"/>
        <v>0</v>
      </c>
      <c r="K2747" s="4" t="e">
        <f t="shared" si="518"/>
        <v>#N/A</v>
      </c>
      <c r="L2747" s="4" t="e">
        <f t="shared" si="519"/>
        <v>#N/A</v>
      </c>
      <c r="M2747" s="4" t="e">
        <f t="shared" ca="1" si="512"/>
        <v>#N/A</v>
      </c>
      <c r="N2747" s="4" t="e">
        <f t="shared" ca="1" si="513"/>
        <v>#N/A</v>
      </c>
      <c r="O2747" s="4" t="e">
        <f t="shared" ca="1" si="514"/>
        <v>#N/A</v>
      </c>
      <c r="P2747" s="4" t="e">
        <f t="shared" ca="1" si="515"/>
        <v>#N/A</v>
      </c>
    </row>
    <row r="2748" spans="1:16" x14ac:dyDescent="0.2">
      <c r="A2748" s="4">
        <f t="shared" si="506"/>
        <v>10964</v>
      </c>
      <c r="B2748" s="4" t="b">
        <f t="shared" si="507"/>
        <v>0</v>
      </c>
      <c r="C2748" s="5" t="b">
        <f t="shared" si="516"/>
        <v>0</v>
      </c>
      <c r="D2748" s="4" t="str">
        <f>IF(C2748,VLOOKUP($A2748,RawData!$A$2:$D$27422,2,1),"")</f>
        <v/>
      </c>
      <c r="E2748" s="4" t="str">
        <f>IF($C2748,INDEX(RawData!$A$1:$D$27422,$D2748,1),"")</f>
        <v/>
      </c>
      <c r="F2748" s="4" t="e">
        <f t="shared" ca="1" si="508"/>
        <v>#VALUE!</v>
      </c>
      <c r="G2748" s="4" t="str">
        <f t="shared" si="517"/>
        <v/>
      </c>
      <c r="H2748" s="6" t="str">
        <f>IF($C2748,INDEX(RawData!$A$1:$D$27422,$D2748,3),"")</f>
        <v/>
      </c>
      <c r="I2748" s="6" t="str">
        <f>IF($C2748,INDEX(RawData!$A$1:$D$27422,$D2748,4),"")</f>
        <v/>
      </c>
      <c r="J2748" s="5" t="b">
        <f t="shared" si="509"/>
        <v>0</v>
      </c>
      <c r="K2748" s="4" t="e">
        <f t="shared" si="518"/>
        <v>#N/A</v>
      </c>
      <c r="L2748" s="4" t="e">
        <f t="shared" si="519"/>
        <v>#N/A</v>
      </c>
      <c r="M2748" s="4" t="e">
        <f t="shared" ca="1" si="512"/>
        <v>#N/A</v>
      </c>
      <c r="N2748" s="4" t="e">
        <f t="shared" ca="1" si="513"/>
        <v>#N/A</v>
      </c>
      <c r="O2748" s="4" t="e">
        <f t="shared" ca="1" si="514"/>
        <v>#N/A</v>
      </c>
      <c r="P2748" s="4" t="e">
        <f t="shared" ca="1" si="515"/>
        <v>#N/A</v>
      </c>
    </row>
    <row r="2749" spans="1:16" x14ac:dyDescent="0.2">
      <c r="A2749" s="4">
        <f t="shared" si="506"/>
        <v>10968</v>
      </c>
      <c r="B2749" s="4" t="b">
        <f t="shared" si="507"/>
        <v>0</v>
      </c>
      <c r="C2749" s="5" t="b">
        <f t="shared" si="516"/>
        <v>0</v>
      </c>
      <c r="D2749" s="4" t="str">
        <f>IF(C2749,VLOOKUP($A2749,RawData!$A$2:$D$27422,2,1),"")</f>
        <v/>
      </c>
      <c r="E2749" s="4" t="str">
        <f>IF($C2749,INDEX(RawData!$A$1:$D$27422,$D2749,1),"")</f>
        <v/>
      </c>
      <c r="F2749" s="4" t="e">
        <f t="shared" ca="1" si="508"/>
        <v>#VALUE!</v>
      </c>
      <c r="G2749" s="4" t="str">
        <f t="shared" si="517"/>
        <v/>
      </c>
      <c r="H2749" s="6" t="str">
        <f>IF($C2749,INDEX(RawData!$A$1:$D$27422,$D2749,3),"")</f>
        <v/>
      </c>
      <c r="I2749" s="6" t="str">
        <f>IF($C2749,INDEX(RawData!$A$1:$D$27422,$D2749,4),"")</f>
        <v/>
      </c>
      <c r="J2749" s="5" t="b">
        <f t="shared" si="509"/>
        <v>0</v>
      </c>
      <c r="K2749" s="4" t="e">
        <f t="shared" si="518"/>
        <v>#N/A</v>
      </c>
      <c r="L2749" s="4" t="e">
        <f t="shared" si="519"/>
        <v>#N/A</v>
      </c>
      <c r="M2749" s="4" t="e">
        <f t="shared" ca="1" si="512"/>
        <v>#N/A</v>
      </c>
      <c r="N2749" s="4" t="e">
        <f t="shared" ca="1" si="513"/>
        <v>#N/A</v>
      </c>
      <c r="O2749" s="4" t="e">
        <f t="shared" ca="1" si="514"/>
        <v>#N/A</v>
      </c>
      <c r="P2749" s="4" t="e">
        <f t="shared" ca="1" si="515"/>
        <v>#N/A</v>
      </c>
    </row>
    <row r="2750" spans="1:16" x14ac:dyDescent="0.2">
      <c r="A2750" s="4">
        <f t="shared" si="506"/>
        <v>10972</v>
      </c>
      <c r="B2750" s="4" t="b">
        <f t="shared" si="507"/>
        <v>0</v>
      </c>
      <c r="C2750" s="5" t="b">
        <f t="shared" si="516"/>
        <v>0</v>
      </c>
      <c r="D2750" s="4" t="str">
        <f>IF(C2750,VLOOKUP($A2750,RawData!$A$2:$D$27422,2,1),"")</f>
        <v/>
      </c>
      <c r="E2750" s="4" t="str">
        <f>IF($C2750,INDEX(RawData!$A$1:$D$27422,$D2750,1),"")</f>
        <v/>
      </c>
      <c r="F2750" s="4" t="e">
        <f t="shared" ca="1" si="508"/>
        <v>#VALUE!</v>
      </c>
      <c r="G2750" s="4" t="str">
        <f t="shared" si="517"/>
        <v/>
      </c>
      <c r="H2750" s="6" t="str">
        <f>IF($C2750,INDEX(RawData!$A$1:$D$27422,$D2750,3),"")</f>
        <v/>
      </c>
      <c r="I2750" s="6" t="str">
        <f>IF($C2750,INDEX(RawData!$A$1:$D$27422,$D2750,4),"")</f>
        <v/>
      </c>
      <c r="J2750" s="5" t="b">
        <f t="shared" si="509"/>
        <v>0</v>
      </c>
      <c r="K2750" s="4" t="e">
        <f t="shared" si="518"/>
        <v>#N/A</v>
      </c>
      <c r="L2750" s="4" t="e">
        <f t="shared" si="519"/>
        <v>#N/A</v>
      </c>
      <c r="M2750" s="4" t="e">
        <f t="shared" ca="1" si="512"/>
        <v>#N/A</v>
      </c>
      <c r="N2750" s="4" t="e">
        <f t="shared" ca="1" si="513"/>
        <v>#N/A</v>
      </c>
      <c r="O2750" s="4" t="e">
        <f t="shared" ca="1" si="514"/>
        <v>#N/A</v>
      </c>
      <c r="P2750" s="4" t="e">
        <f t="shared" ca="1" si="515"/>
        <v>#N/A</v>
      </c>
    </row>
    <row r="2751" spans="1:16" x14ac:dyDescent="0.2">
      <c r="A2751" s="4">
        <f t="shared" si="506"/>
        <v>10976</v>
      </c>
      <c r="B2751" s="4" t="b">
        <f t="shared" si="507"/>
        <v>0</v>
      </c>
      <c r="C2751" s="5" t="b">
        <f t="shared" si="516"/>
        <v>0</v>
      </c>
      <c r="D2751" s="4" t="str">
        <f>IF(C2751,VLOOKUP($A2751,RawData!$A$2:$D$27422,2,1),"")</f>
        <v/>
      </c>
      <c r="E2751" s="4" t="str">
        <f>IF($C2751,INDEX(RawData!$A$1:$D$27422,$D2751,1),"")</f>
        <v/>
      </c>
      <c r="F2751" s="4" t="e">
        <f t="shared" ca="1" si="508"/>
        <v>#VALUE!</v>
      </c>
      <c r="G2751" s="4" t="str">
        <f t="shared" si="517"/>
        <v/>
      </c>
      <c r="H2751" s="6" t="str">
        <f>IF($C2751,INDEX(RawData!$A$1:$D$27422,$D2751,3),"")</f>
        <v/>
      </c>
      <c r="I2751" s="6" t="str">
        <f>IF($C2751,INDEX(RawData!$A$1:$D$27422,$D2751,4),"")</f>
        <v/>
      </c>
      <c r="J2751" s="5" t="b">
        <f t="shared" si="509"/>
        <v>0</v>
      </c>
      <c r="K2751" s="4" t="e">
        <f t="shared" si="518"/>
        <v>#N/A</v>
      </c>
      <c r="L2751" s="4" t="e">
        <f t="shared" si="519"/>
        <v>#N/A</v>
      </c>
      <c r="M2751" s="4" t="e">
        <f t="shared" ca="1" si="512"/>
        <v>#N/A</v>
      </c>
      <c r="N2751" s="4" t="e">
        <f t="shared" ca="1" si="513"/>
        <v>#N/A</v>
      </c>
      <c r="O2751" s="4" t="e">
        <f t="shared" ca="1" si="514"/>
        <v>#N/A</v>
      </c>
      <c r="P2751" s="4" t="e">
        <f t="shared" ca="1" si="515"/>
        <v>#N/A</v>
      </c>
    </row>
    <row r="2752" spans="1:16" x14ac:dyDescent="0.2">
      <c r="A2752" s="4">
        <f t="shared" si="506"/>
        <v>10980</v>
      </c>
      <c r="B2752" s="4" t="b">
        <f t="shared" si="507"/>
        <v>0</v>
      </c>
      <c r="C2752" s="5" t="b">
        <f t="shared" si="516"/>
        <v>0</v>
      </c>
      <c r="D2752" s="4" t="str">
        <f>IF(C2752,VLOOKUP($A2752,RawData!$A$2:$D$27422,2,1),"")</f>
        <v/>
      </c>
      <c r="E2752" s="4" t="str">
        <f>IF($C2752,INDEX(RawData!$A$1:$D$27422,$D2752,1),"")</f>
        <v/>
      </c>
      <c r="F2752" s="4" t="e">
        <f t="shared" ca="1" si="508"/>
        <v>#VALUE!</v>
      </c>
      <c r="G2752" s="4" t="str">
        <f t="shared" si="517"/>
        <v/>
      </c>
      <c r="H2752" s="6" t="str">
        <f>IF($C2752,INDEX(RawData!$A$1:$D$27422,$D2752,3),"")</f>
        <v/>
      </c>
      <c r="I2752" s="6" t="str">
        <f>IF($C2752,INDEX(RawData!$A$1:$D$27422,$D2752,4),"")</f>
        <v/>
      </c>
      <c r="J2752" s="5" t="b">
        <f t="shared" si="509"/>
        <v>0</v>
      </c>
      <c r="K2752" s="4" t="e">
        <f t="shared" si="518"/>
        <v>#N/A</v>
      </c>
      <c r="L2752" s="4" t="e">
        <f t="shared" si="519"/>
        <v>#N/A</v>
      </c>
      <c r="M2752" s="4" t="e">
        <f t="shared" ca="1" si="512"/>
        <v>#N/A</v>
      </c>
      <c r="N2752" s="4" t="e">
        <f t="shared" ca="1" si="513"/>
        <v>#N/A</v>
      </c>
      <c r="O2752" s="4" t="e">
        <f t="shared" ca="1" si="514"/>
        <v>#N/A</v>
      </c>
      <c r="P2752" s="4" t="e">
        <f t="shared" ca="1" si="515"/>
        <v>#N/A</v>
      </c>
    </row>
    <row r="2753" spans="1:16" x14ac:dyDescent="0.2">
      <c r="A2753" s="4">
        <f t="shared" si="506"/>
        <v>10984</v>
      </c>
      <c r="B2753" s="4" t="b">
        <f t="shared" si="507"/>
        <v>0</v>
      </c>
      <c r="C2753" s="5" t="b">
        <f t="shared" si="516"/>
        <v>0</v>
      </c>
      <c r="D2753" s="4" t="str">
        <f>IF(C2753,VLOOKUP($A2753,RawData!$A$2:$D$27422,2,1),"")</f>
        <v/>
      </c>
      <c r="E2753" s="4" t="str">
        <f>IF($C2753,INDEX(RawData!$A$1:$D$27422,$D2753,1),"")</f>
        <v/>
      </c>
      <c r="F2753" s="4" t="e">
        <f t="shared" ca="1" si="508"/>
        <v>#VALUE!</v>
      </c>
      <c r="G2753" s="4" t="str">
        <f t="shared" si="517"/>
        <v/>
      </c>
      <c r="H2753" s="6" t="str">
        <f>IF($C2753,INDEX(RawData!$A$1:$D$27422,$D2753,3),"")</f>
        <v/>
      </c>
      <c r="I2753" s="6" t="str">
        <f>IF($C2753,INDEX(RawData!$A$1:$D$27422,$D2753,4),"")</f>
        <v/>
      </c>
      <c r="J2753" s="5" t="b">
        <f t="shared" si="509"/>
        <v>0</v>
      </c>
      <c r="K2753" s="4" t="e">
        <f t="shared" si="518"/>
        <v>#N/A</v>
      </c>
      <c r="L2753" s="4" t="e">
        <f t="shared" si="519"/>
        <v>#N/A</v>
      </c>
      <c r="M2753" s="4" t="e">
        <f t="shared" ca="1" si="512"/>
        <v>#N/A</v>
      </c>
      <c r="N2753" s="4" t="e">
        <f t="shared" ca="1" si="513"/>
        <v>#N/A</v>
      </c>
      <c r="O2753" s="4" t="e">
        <f t="shared" ca="1" si="514"/>
        <v>#N/A</v>
      </c>
      <c r="P2753" s="4" t="e">
        <f t="shared" ca="1" si="515"/>
        <v>#N/A</v>
      </c>
    </row>
    <row r="2754" spans="1:16" x14ac:dyDescent="0.2">
      <c r="A2754" s="4">
        <f t="shared" si="506"/>
        <v>10988</v>
      </c>
      <c r="B2754" s="4" t="b">
        <f t="shared" si="507"/>
        <v>0</v>
      </c>
      <c r="C2754" s="5" t="b">
        <f t="shared" si="516"/>
        <v>0</v>
      </c>
      <c r="D2754" s="4" t="str">
        <f>IF(C2754,VLOOKUP($A2754,RawData!$A$2:$D$27422,2,1),"")</f>
        <v/>
      </c>
      <c r="E2754" s="4" t="str">
        <f>IF($C2754,INDEX(RawData!$A$1:$D$27422,$D2754,1),"")</f>
        <v/>
      </c>
      <c r="F2754" s="4" t="e">
        <f t="shared" ca="1" si="508"/>
        <v>#VALUE!</v>
      </c>
      <c r="G2754" s="4" t="str">
        <f t="shared" si="517"/>
        <v/>
      </c>
      <c r="H2754" s="6" t="str">
        <f>IF($C2754,INDEX(RawData!$A$1:$D$27422,$D2754,3),"")</f>
        <v/>
      </c>
      <c r="I2754" s="6" t="str">
        <f>IF($C2754,INDEX(RawData!$A$1:$D$27422,$D2754,4),"")</f>
        <v/>
      </c>
      <c r="J2754" s="5" t="b">
        <f t="shared" si="509"/>
        <v>0</v>
      </c>
      <c r="K2754" s="4" t="e">
        <f t="shared" si="518"/>
        <v>#N/A</v>
      </c>
      <c r="L2754" s="4" t="e">
        <f t="shared" si="519"/>
        <v>#N/A</v>
      </c>
      <c r="M2754" s="4" t="e">
        <f t="shared" ca="1" si="512"/>
        <v>#N/A</v>
      </c>
      <c r="N2754" s="4" t="e">
        <f t="shared" ca="1" si="513"/>
        <v>#N/A</v>
      </c>
      <c r="O2754" s="4" t="e">
        <f t="shared" ca="1" si="514"/>
        <v>#N/A</v>
      </c>
      <c r="P2754" s="4" t="e">
        <f t="shared" ca="1" si="515"/>
        <v>#N/A</v>
      </c>
    </row>
    <row r="2755" spans="1:16" x14ac:dyDescent="0.2">
      <c r="A2755" s="4">
        <f t="shared" si="506"/>
        <v>10992</v>
      </c>
      <c r="B2755" s="4" t="b">
        <f t="shared" si="507"/>
        <v>0</v>
      </c>
      <c r="C2755" s="5" t="b">
        <f t="shared" si="516"/>
        <v>0</v>
      </c>
      <c r="D2755" s="4" t="str">
        <f>IF(C2755,VLOOKUP($A2755,RawData!$A$2:$D$27422,2,1),"")</f>
        <v/>
      </c>
      <c r="E2755" s="4" t="str">
        <f>IF($C2755,INDEX(RawData!$A$1:$D$27422,$D2755,1),"")</f>
        <v/>
      </c>
      <c r="F2755" s="4" t="e">
        <f t="shared" ca="1" si="508"/>
        <v>#VALUE!</v>
      </c>
      <c r="G2755" s="4" t="str">
        <f t="shared" si="517"/>
        <v/>
      </c>
      <c r="H2755" s="6" t="str">
        <f>IF($C2755,INDEX(RawData!$A$1:$D$27422,$D2755,3),"")</f>
        <v/>
      </c>
      <c r="I2755" s="6" t="str">
        <f>IF($C2755,INDEX(RawData!$A$1:$D$27422,$D2755,4),"")</f>
        <v/>
      </c>
      <c r="J2755" s="5" t="b">
        <f t="shared" si="509"/>
        <v>0</v>
      </c>
      <c r="K2755" s="4" t="e">
        <f t="shared" si="518"/>
        <v>#N/A</v>
      </c>
      <c r="L2755" s="4" t="e">
        <f t="shared" si="519"/>
        <v>#N/A</v>
      </c>
      <c r="M2755" s="4" t="e">
        <f t="shared" ca="1" si="512"/>
        <v>#N/A</v>
      </c>
      <c r="N2755" s="4" t="e">
        <f t="shared" ca="1" si="513"/>
        <v>#N/A</v>
      </c>
      <c r="O2755" s="4" t="e">
        <f t="shared" ca="1" si="514"/>
        <v>#N/A</v>
      </c>
      <c r="P2755" s="4" t="e">
        <f t="shared" ca="1" si="515"/>
        <v>#N/A</v>
      </c>
    </row>
    <row r="2756" spans="1:16" x14ac:dyDescent="0.2">
      <c r="A2756" s="4">
        <f t="shared" si="506"/>
        <v>10996</v>
      </c>
      <c r="B2756" s="4" t="b">
        <f t="shared" si="507"/>
        <v>0</v>
      </c>
      <c r="C2756" s="5" t="b">
        <f t="shared" si="516"/>
        <v>0</v>
      </c>
      <c r="D2756" s="4" t="str">
        <f>IF(C2756,VLOOKUP($A2756,RawData!$A$2:$D$27422,2,1),"")</f>
        <v/>
      </c>
      <c r="E2756" s="4" t="str">
        <f>IF($C2756,INDEX(RawData!$A$1:$D$27422,$D2756,1),"")</f>
        <v/>
      </c>
      <c r="F2756" s="4" t="e">
        <f t="shared" ca="1" si="508"/>
        <v>#VALUE!</v>
      </c>
      <c r="G2756" s="4" t="str">
        <f t="shared" si="517"/>
        <v/>
      </c>
      <c r="H2756" s="6" t="str">
        <f>IF($C2756,INDEX(RawData!$A$1:$D$27422,$D2756,3),"")</f>
        <v/>
      </c>
      <c r="I2756" s="6" t="str">
        <f>IF($C2756,INDEX(RawData!$A$1:$D$27422,$D2756,4),"")</f>
        <v/>
      </c>
      <c r="J2756" s="5" t="b">
        <f t="shared" si="509"/>
        <v>0</v>
      </c>
      <c r="K2756" s="4" t="e">
        <f t="shared" si="518"/>
        <v>#N/A</v>
      </c>
      <c r="L2756" s="4" t="e">
        <f t="shared" si="519"/>
        <v>#N/A</v>
      </c>
      <c r="M2756" s="4" t="e">
        <f t="shared" ca="1" si="512"/>
        <v>#N/A</v>
      </c>
      <c r="N2756" s="4" t="e">
        <f t="shared" ca="1" si="513"/>
        <v>#N/A</v>
      </c>
      <c r="O2756" s="4" t="e">
        <f t="shared" ca="1" si="514"/>
        <v>#N/A</v>
      </c>
      <c r="P2756" s="4" t="e">
        <f t="shared" ca="1" si="515"/>
        <v>#N/A</v>
      </c>
    </row>
    <row r="2757" spans="1:16" x14ac:dyDescent="0.2">
      <c r="A2757" s="4">
        <f t="shared" si="506"/>
        <v>11000</v>
      </c>
      <c r="B2757" s="4" t="b">
        <f t="shared" si="507"/>
        <v>0</v>
      </c>
      <c r="C2757" s="5" t="b">
        <f t="shared" si="516"/>
        <v>0</v>
      </c>
      <c r="D2757" s="4" t="str">
        <f>IF(C2757,VLOOKUP($A2757,RawData!$A$2:$D$27422,2,1),"")</f>
        <v/>
      </c>
      <c r="E2757" s="4" t="str">
        <f>IF($C2757,INDEX(RawData!$A$1:$D$27422,$D2757,1),"")</f>
        <v/>
      </c>
      <c r="F2757" s="4" t="e">
        <f t="shared" ca="1" si="508"/>
        <v>#VALUE!</v>
      </c>
      <c r="G2757" s="4" t="str">
        <f t="shared" si="517"/>
        <v/>
      </c>
      <c r="H2757" s="6" t="str">
        <f>IF($C2757,INDEX(RawData!$A$1:$D$27422,$D2757,3),"")</f>
        <v/>
      </c>
      <c r="I2757" s="6" t="str">
        <f>IF($C2757,INDEX(RawData!$A$1:$D$27422,$D2757,4),"")</f>
        <v/>
      </c>
      <c r="J2757" s="5" t="b">
        <f t="shared" si="509"/>
        <v>0</v>
      </c>
      <c r="K2757" s="4" t="e">
        <f t="shared" si="518"/>
        <v>#N/A</v>
      </c>
      <c r="L2757" s="4" t="e">
        <f t="shared" si="519"/>
        <v>#N/A</v>
      </c>
      <c r="M2757" s="4" t="e">
        <f t="shared" ca="1" si="512"/>
        <v>#N/A</v>
      </c>
      <c r="N2757" s="4" t="e">
        <f t="shared" ca="1" si="513"/>
        <v>#N/A</v>
      </c>
      <c r="O2757" s="4" t="e">
        <f t="shared" ca="1" si="514"/>
        <v>#N/A</v>
      </c>
      <c r="P2757" s="4" t="e">
        <f t="shared" ca="1" si="515"/>
        <v>#N/A</v>
      </c>
    </row>
    <row r="2758" spans="1:16" x14ac:dyDescent="0.2">
      <c r="A2758" s="4">
        <f t="shared" si="506"/>
        <v>11004</v>
      </c>
      <c r="B2758" s="4" t="b">
        <f t="shared" si="507"/>
        <v>0</v>
      </c>
      <c r="C2758" s="5" t="b">
        <f t="shared" si="516"/>
        <v>0</v>
      </c>
      <c r="D2758" s="4" t="str">
        <f>IF(C2758,VLOOKUP($A2758,RawData!$A$2:$D$27422,2,1),"")</f>
        <v/>
      </c>
      <c r="E2758" s="4" t="str">
        <f>IF($C2758,INDEX(RawData!$A$1:$D$27422,$D2758,1),"")</f>
        <v/>
      </c>
      <c r="F2758" s="4" t="e">
        <f t="shared" ca="1" si="508"/>
        <v>#VALUE!</v>
      </c>
      <c r="G2758" s="4" t="str">
        <f t="shared" si="517"/>
        <v/>
      </c>
      <c r="H2758" s="6" t="str">
        <f>IF($C2758,INDEX(RawData!$A$1:$D$27422,$D2758,3),"")</f>
        <v/>
      </c>
      <c r="I2758" s="6" t="str">
        <f>IF($C2758,INDEX(RawData!$A$1:$D$27422,$D2758,4),"")</f>
        <v/>
      </c>
      <c r="J2758" s="5" t="b">
        <f t="shared" si="509"/>
        <v>0</v>
      </c>
      <c r="K2758" s="4" t="e">
        <f t="shared" si="518"/>
        <v>#N/A</v>
      </c>
      <c r="L2758" s="4" t="e">
        <f t="shared" si="519"/>
        <v>#N/A</v>
      </c>
      <c r="M2758" s="4" t="e">
        <f t="shared" ca="1" si="512"/>
        <v>#N/A</v>
      </c>
      <c r="N2758" s="4" t="e">
        <f t="shared" ca="1" si="513"/>
        <v>#N/A</v>
      </c>
      <c r="O2758" s="4" t="e">
        <f t="shared" ca="1" si="514"/>
        <v>#N/A</v>
      </c>
      <c r="P2758" s="4" t="e">
        <f t="shared" ca="1" si="515"/>
        <v>#N/A</v>
      </c>
    </row>
    <row r="2759" spans="1:16" x14ac:dyDescent="0.2">
      <c r="A2759" s="4">
        <f t="shared" si="506"/>
        <v>11008</v>
      </c>
      <c r="B2759" s="4" t="b">
        <f t="shared" si="507"/>
        <v>0</v>
      </c>
      <c r="C2759" s="5" t="b">
        <f t="shared" si="516"/>
        <v>0</v>
      </c>
      <c r="D2759" s="4" t="str">
        <f>IF(C2759,VLOOKUP($A2759,RawData!$A$2:$D$27422,2,1),"")</f>
        <v/>
      </c>
      <c r="E2759" s="4" t="str">
        <f>IF($C2759,INDEX(RawData!$A$1:$D$27422,$D2759,1),"")</f>
        <v/>
      </c>
      <c r="F2759" s="4" t="e">
        <f t="shared" ca="1" si="508"/>
        <v>#VALUE!</v>
      </c>
      <c r="G2759" s="4" t="str">
        <f t="shared" si="517"/>
        <v/>
      </c>
      <c r="H2759" s="6" t="str">
        <f>IF($C2759,INDEX(RawData!$A$1:$D$27422,$D2759,3),"")</f>
        <v/>
      </c>
      <c r="I2759" s="6" t="str">
        <f>IF($C2759,INDEX(RawData!$A$1:$D$27422,$D2759,4),"")</f>
        <v/>
      </c>
      <c r="J2759" s="5" t="b">
        <f t="shared" si="509"/>
        <v>0</v>
      </c>
      <c r="K2759" s="4" t="e">
        <f t="shared" si="518"/>
        <v>#N/A</v>
      </c>
      <c r="L2759" s="4" t="e">
        <f t="shared" si="519"/>
        <v>#N/A</v>
      </c>
      <c r="M2759" s="4" t="e">
        <f t="shared" ca="1" si="512"/>
        <v>#N/A</v>
      </c>
      <c r="N2759" s="4" t="e">
        <f t="shared" ca="1" si="513"/>
        <v>#N/A</v>
      </c>
      <c r="O2759" s="4" t="e">
        <f t="shared" ca="1" si="514"/>
        <v>#N/A</v>
      </c>
      <c r="P2759" s="4" t="e">
        <f t="shared" ca="1" si="515"/>
        <v>#N/A</v>
      </c>
    </row>
    <row r="2760" spans="1:16" x14ac:dyDescent="0.2">
      <c r="A2760" s="4">
        <f t="shared" ref="A2760:A2823" si="520">A2759+$C$4</f>
        <v>11012</v>
      </c>
      <c r="B2760" s="4" t="b">
        <f t="shared" ref="B2760:B2823" si="521">IF(ROW()&lt;7+$H$4,TRUE(),FALSE())</f>
        <v>0</v>
      </c>
      <c r="C2760" s="5" t="b">
        <f t="shared" si="516"/>
        <v>0</v>
      </c>
      <c r="D2760" s="4" t="str">
        <f>IF(C2760,VLOOKUP($A2760,RawData!$A$2:$D$27422,2,1),"")</f>
        <v/>
      </c>
      <c r="E2760" s="4" t="str">
        <f>IF($C2760,INDEX(RawData!$A$1:$D$27422,$D2760,1),"")</f>
        <v/>
      </c>
      <c r="F2760" s="4" t="e">
        <f t="shared" ref="F2760:F2823" ca="1" si="522">$E2760-OFFSET($E$7:$E$27000,$H$3,0,1,1)</f>
        <v>#VALUE!</v>
      </c>
      <c r="G2760" s="4" t="str">
        <f t="shared" si="517"/>
        <v/>
      </c>
      <c r="H2760" s="6" t="str">
        <f>IF($C2760,INDEX(RawData!$A$1:$D$27422,$D2760,3),"")</f>
        <v/>
      </c>
      <c r="I2760" s="6" t="str">
        <f>IF($C2760,INDEX(RawData!$A$1:$D$27422,$D2760,4),"")</f>
        <v/>
      </c>
      <c r="J2760" s="5" t="b">
        <f t="shared" ref="J2760:J2823" si="523">IF(C2760,IF(E2760-$E$7&gt;=$C$1/2,TRUE(),FALSE()),FALSE())</f>
        <v>0</v>
      </c>
      <c r="K2760" s="4" t="e">
        <f t="shared" si="518"/>
        <v>#N/A</v>
      </c>
      <c r="L2760" s="4" t="e">
        <f t="shared" si="519"/>
        <v>#N/A</v>
      </c>
      <c r="M2760" s="4" t="e">
        <f t="shared" ref="M2760:M2823" ca="1" si="524">IF(C2760,IF(J2760,AVERAGE(OFFSET($I$1:$I$27000,$K2760-1,0,($L2760-$K2760)+1,1)),#N/A),#N/A)</f>
        <v>#N/A</v>
      </c>
      <c r="N2760" s="4" t="e">
        <f t="shared" ref="N2760:N2823" ca="1" si="525">IF(J2760,ABS(M2760-OFFSET($M$1:$M$27000,$L2760-1,0,1,1)),#N/A)</f>
        <v>#N/A</v>
      </c>
      <c r="O2760" s="4" t="e">
        <f t="shared" ref="O2760:O2823" ca="1" si="526">IF(AND($C2760,$J2760),OFFSET($N$1:$N$27000,$L2760,0,1,1),#N/A)</f>
        <v>#N/A</v>
      </c>
      <c r="P2760" s="4" t="e">
        <f t="shared" ca="1" si="515"/>
        <v>#N/A</v>
      </c>
    </row>
    <row r="2761" spans="1:16" x14ac:dyDescent="0.2">
      <c r="A2761" s="4">
        <f t="shared" si="520"/>
        <v>11016</v>
      </c>
      <c r="B2761" s="4" t="b">
        <f t="shared" si="521"/>
        <v>0</v>
      </c>
      <c r="C2761" s="5" t="b">
        <f t="shared" si="516"/>
        <v>0</v>
      </c>
      <c r="D2761" s="4" t="str">
        <f>IF(C2761,VLOOKUP($A2761,RawData!$A$2:$D$27422,2,1),"")</f>
        <v/>
      </c>
      <c r="E2761" s="4" t="str">
        <f>IF($C2761,INDEX(RawData!$A$1:$D$27422,$D2761,1),"")</f>
        <v/>
      </c>
      <c r="F2761" s="4" t="e">
        <f t="shared" ca="1" si="522"/>
        <v>#VALUE!</v>
      </c>
      <c r="G2761" s="4" t="str">
        <f t="shared" si="517"/>
        <v/>
      </c>
      <c r="H2761" s="6" t="str">
        <f>IF($C2761,INDEX(RawData!$A$1:$D$27422,$D2761,3),"")</f>
        <v/>
      </c>
      <c r="I2761" s="6" t="str">
        <f>IF($C2761,INDEX(RawData!$A$1:$D$27422,$D2761,4),"")</f>
        <v/>
      </c>
      <c r="J2761" s="5" t="b">
        <f t="shared" si="523"/>
        <v>0</v>
      </c>
      <c r="K2761" s="4" t="e">
        <f t="shared" si="518"/>
        <v>#N/A</v>
      </c>
      <c r="L2761" s="4" t="e">
        <f t="shared" si="519"/>
        <v>#N/A</v>
      </c>
      <c r="M2761" s="4" t="e">
        <f t="shared" ca="1" si="524"/>
        <v>#N/A</v>
      </c>
      <c r="N2761" s="4" t="e">
        <f t="shared" ca="1" si="525"/>
        <v>#N/A</v>
      </c>
      <c r="O2761" s="4" t="e">
        <f t="shared" ca="1" si="526"/>
        <v>#N/A</v>
      </c>
      <c r="P2761" s="4" t="e">
        <f t="shared" ref="P2761:P2824" ca="1" si="527">IF(AND($C2760,$J2760),IF(AND($O2760&lt;$C$3,$O2761&gt;=$C$3),$P2760+1,IF(AND($O2760&gt;=$C$3,$O2761&lt;$C$3),$P2760+1,$P2760)),$P2760)</f>
        <v>#N/A</v>
      </c>
    </row>
    <row r="2762" spans="1:16" x14ac:dyDescent="0.2">
      <c r="A2762" s="4">
        <f t="shared" si="520"/>
        <v>11020</v>
      </c>
      <c r="B2762" s="4" t="b">
        <f t="shared" si="521"/>
        <v>0</v>
      </c>
      <c r="C2762" s="5" t="b">
        <f t="shared" si="516"/>
        <v>0</v>
      </c>
      <c r="D2762" s="4" t="str">
        <f>IF(C2762,VLOOKUP($A2762,RawData!$A$2:$D$27422,2,1),"")</f>
        <v/>
      </c>
      <c r="E2762" s="4" t="str">
        <f>IF($C2762,INDEX(RawData!$A$1:$D$27422,$D2762,1),"")</f>
        <v/>
      </c>
      <c r="F2762" s="4" t="e">
        <f t="shared" ca="1" si="522"/>
        <v>#VALUE!</v>
      </c>
      <c r="G2762" s="4" t="str">
        <f t="shared" si="517"/>
        <v/>
      </c>
      <c r="H2762" s="6" t="str">
        <f>IF($C2762,INDEX(RawData!$A$1:$D$27422,$D2762,3),"")</f>
        <v/>
      </c>
      <c r="I2762" s="6" t="str">
        <f>IF($C2762,INDEX(RawData!$A$1:$D$27422,$D2762,4),"")</f>
        <v/>
      </c>
      <c r="J2762" s="5" t="b">
        <f t="shared" si="523"/>
        <v>0</v>
      </c>
      <c r="K2762" s="4" t="e">
        <f t="shared" si="518"/>
        <v>#N/A</v>
      </c>
      <c r="L2762" s="4" t="e">
        <f t="shared" si="519"/>
        <v>#N/A</v>
      </c>
      <c r="M2762" s="4" t="e">
        <f t="shared" ca="1" si="524"/>
        <v>#N/A</v>
      </c>
      <c r="N2762" s="4" t="e">
        <f t="shared" ca="1" si="525"/>
        <v>#N/A</v>
      </c>
      <c r="O2762" s="4" t="e">
        <f t="shared" ca="1" si="526"/>
        <v>#N/A</v>
      </c>
      <c r="P2762" s="4" t="e">
        <f t="shared" ca="1" si="527"/>
        <v>#N/A</v>
      </c>
    </row>
    <row r="2763" spans="1:16" x14ac:dyDescent="0.2">
      <c r="A2763" s="4">
        <f t="shared" si="520"/>
        <v>11024</v>
      </c>
      <c r="B2763" s="4" t="b">
        <f t="shared" si="521"/>
        <v>0</v>
      </c>
      <c r="C2763" s="5" t="b">
        <f t="shared" si="516"/>
        <v>0</v>
      </c>
      <c r="D2763" s="4" t="str">
        <f>IF(C2763,VLOOKUP($A2763,RawData!$A$2:$D$27422,2,1),"")</f>
        <v/>
      </c>
      <c r="E2763" s="4" t="str">
        <f>IF($C2763,INDEX(RawData!$A$1:$D$27422,$D2763,1),"")</f>
        <v/>
      </c>
      <c r="F2763" s="4" t="e">
        <f t="shared" ca="1" si="522"/>
        <v>#VALUE!</v>
      </c>
      <c r="G2763" s="4" t="str">
        <f t="shared" si="517"/>
        <v/>
      </c>
      <c r="H2763" s="6" t="str">
        <f>IF($C2763,INDEX(RawData!$A$1:$D$27422,$D2763,3),"")</f>
        <v/>
      </c>
      <c r="I2763" s="6" t="str">
        <f>IF($C2763,INDEX(RawData!$A$1:$D$27422,$D2763,4),"")</f>
        <v/>
      </c>
      <c r="J2763" s="5" t="b">
        <f t="shared" si="523"/>
        <v>0</v>
      </c>
      <c r="K2763" s="4" t="e">
        <f t="shared" si="518"/>
        <v>#N/A</v>
      </c>
      <c r="L2763" s="4" t="e">
        <f t="shared" si="519"/>
        <v>#N/A</v>
      </c>
      <c r="M2763" s="4" t="e">
        <f t="shared" ca="1" si="524"/>
        <v>#N/A</v>
      </c>
      <c r="N2763" s="4" t="e">
        <f t="shared" ca="1" si="525"/>
        <v>#N/A</v>
      </c>
      <c r="O2763" s="4" t="e">
        <f t="shared" ca="1" si="526"/>
        <v>#N/A</v>
      </c>
      <c r="P2763" s="4" t="e">
        <f t="shared" ca="1" si="527"/>
        <v>#N/A</v>
      </c>
    </row>
    <row r="2764" spans="1:16" x14ac:dyDescent="0.2">
      <c r="A2764" s="4">
        <f t="shared" si="520"/>
        <v>11028</v>
      </c>
      <c r="B2764" s="4" t="b">
        <f t="shared" si="521"/>
        <v>0</v>
      </c>
      <c r="C2764" s="5" t="b">
        <f t="shared" si="516"/>
        <v>0</v>
      </c>
      <c r="D2764" s="4" t="str">
        <f>IF(C2764,VLOOKUP($A2764,RawData!$A$2:$D$27422,2,1),"")</f>
        <v/>
      </c>
      <c r="E2764" s="4" t="str">
        <f>IF($C2764,INDEX(RawData!$A$1:$D$27422,$D2764,1),"")</f>
        <v/>
      </c>
      <c r="F2764" s="4" t="e">
        <f t="shared" ca="1" si="522"/>
        <v>#VALUE!</v>
      </c>
      <c r="G2764" s="4" t="str">
        <f t="shared" si="517"/>
        <v/>
      </c>
      <c r="H2764" s="6" t="str">
        <f>IF($C2764,INDEX(RawData!$A$1:$D$27422,$D2764,3),"")</f>
        <v/>
      </c>
      <c r="I2764" s="6" t="str">
        <f>IF($C2764,INDEX(RawData!$A$1:$D$27422,$D2764,4),"")</f>
        <v/>
      </c>
      <c r="J2764" s="5" t="b">
        <f t="shared" si="523"/>
        <v>0</v>
      </c>
      <c r="K2764" s="4" t="e">
        <f t="shared" si="518"/>
        <v>#N/A</v>
      </c>
      <c r="L2764" s="4" t="e">
        <f t="shared" si="519"/>
        <v>#N/A</v>
      </c>
      <c r="M2764" s="4" t="e">
        <f t="shared" ca="1" si="524"/>
        <v>#N/A</v>
      </c>
      <c r="N2764" s="4" t="e">
        <f t="shared" ca="1" si="525"/>
        <v>#N/A</v>
      </c>
      <c r="O2764" s="4" t="e">
        <f t="shared" ca="1" si="526"/>
        <v>#N/A</v>
      </c>
      <c r="P2764" s="4" t="e">
        <f t="shared" ca="1" si="527"/>
        <v>#N/A</v>
      </c>
    </row>
    <row r="2765" spans="1:16" x14ac:dyDescent="0.2">
      <c r="A2765" s="4">
        <f t="shared" si="520"/>
        <v>11032</v>
      </c>
      <c r="B2765" s="4" t="b">
        <f t="shared" si="521"/>
        <v>0</v>
      </c>
      <c r="C2765" s="5" t="b">
        <f t="shared" si="516"/>
        <v>0</v>
      </c>
      <c r="D2765" s="4" t="str">
        <f>IF(C2765,VLOOKUP($A2765,RawData!$A$2:$D$27422,2,1),"")</f>
        <v/>
      </c>
      <c r="E2765" s="4" t="str">
        <f>IF($C2765,INDEX(RawData!$A$1:$D$27422,$D2765,1),"")</f>
        <v/>
      </c>
      <c r="F2765" s="4" t="e">
        <f t="shared" ca="1" si="522"/>
        <v>#VALUE!</v>
      </c>
      <c r="G2765" s="4" t="str">
        <f t="shared" si="517"/>
        <v/>
      </c>
      <c r="H2765" s="6" t="str">
        <f>IF($C2765,INDEX(RawData!$A$1:$D$27422,$D2765,3),"")</f>
        <v/>
      </c>
      <c r="I2765" s="6" t="str">
        <f>IF($C2765,INDEX(RawData!$A$1:$D$27422,$D2765,4),"")</f>
        <v/>
      </c>
      <c r="J2765" s="5" t="b">
        <f t="shared" si="523"/>
        <v>0</v>
      </c>
      <c r="K2765" s="4" t="e">
        <f t="shared" si="518"/>
        <v>#N/A</v>
      </c>
      <c r="L2765" s="4" t="e">
        <f t="shared" si="519"/>
        <v>#N/A</v>
      </c>
      <c r="M2765" s="4" t="e">
        <f t="shared" ca="1" si="524"/>
        <v>#N/A</v>
      </c>
      <c r="N2765" s="4" t="e">
        <f t="shared" ca="1" si="525"/>
        <v>#N/A</v>
      </c>
      <c r="O2765" s="4" t="e">
        <f t="shared" ca="1" si="526"/>
        <v>#N/A</v>
      </c>
      <c r="P2765" s="4" t="e">
        <f t="shared" ca="1" si="527"/>
        <v>#N/A</v>
      </c>
    </row>
    <row r="2766" spans="1:16" x14ac:dyDescent="0.2">
      <c r="A2766" s="4">
        <f t="shared" si="520"/>
        <v>11036</v>
      </c>
      <c r="B2766" s="4" t="b">
        <f t="shared" si="521"/>
        <v>0</v>
      </c>
      <c r="C2766" s="5" t="b">
        <f t="shared" si="516"/>
        <v>0</v>
      </c>
      <c r="D2766" s="4" t="str">
        <f>IF(C2766,VLOOKUP($A2766,RawData!$A$2:$D$27422,2,1),"")</f>
        <v/>
      </c>
      <c r="E2766" s="4" t="str">
        <f>IF($C2766,INDEX(RawData!$A$1:$D$27422,$D2766,1),"")</f>
        <v/>
      </c>
      <c r="F2766" s="4" t="e">
        <f t="shared" ca="1" si="522"/>
        <v>#VALUE!</v>
      </c>
      <c r="G2766" s="4" t="str">
        <f t="shared" si="517"/>
        <v/>
      </c>
      <c r="H2766" s="6" t="str">
        <f>IF($C2766,INDEX(RawData!$A$1:$D$27422,$D2766,3),"")</f>
        <v/>
      </c>
      <c r="I2766" s="6" t="str">
        <f>IF($C2766,INDEX(RawData!$A$1:$D$27422,$D2766,4),"")</f>
        <v/>
      </c>
      <c r="J2766" s="5" t="b">
        <f t="shared" si="523"/>
        <v>0</v>
      </c>
      <c r="K2766" s="4" t="e">
        <f t="shared" si="518"/>
        <v>#N/A</v>
      </c>
      <c r="L2766" s="4" t="e">
        <f t="shared" si="519"/>
        <v>#N/A</v>
      </c>
      <c r="M2766" s="4" t="e">
        <f t="shared" ca="1" si="524"/>
        <v>#N/A</v>
      </c>
      <c r="N2766" s="4" t="e">
        <f t="shared" ca="1" si="525"/>
        <v>#N/A</v>
      </c>
      <c r="O2766" s="4" t="e">
        <f t="shared" ca="1" si="526"/>
        <v>#N/A</v>
      </c>
      <c r="P2766" s="4" t="e">
        <f t="shared" ca="1" si="527"/>
        <v>#N/A</v>
      </c>
    </row>
    <row r="2767" spans="1:16" x14ac:dyDescent="0.2">
      <c r="A2767" s="4">
        <f t="shared" si="520"/>
        <v>11040</v>
      </c>
      <c r="B2767" s="4" t="b">
        <f t="shared" si="521"/>
        <v>0</v>
      </c>
      <c r="C2767" s="5" t="b">
        <f t="shared" si="516"/>
        <v>0</v>
      </c>
      <c r="D2767" s="4" t="str">
        <f>IF(C2767,VLOOKUP($A2767,RawData!$A$2:$D$27422,2,1),"")</f>
        <v/>
      </c>
      <c r="E2767" s="4" t="str">
        <f>IF($C2767,INDEX(RawData!$A$1:$D$27422,$D2767,1),"")</f>
        <v/>
      </c>
      <c r="F2767" s="4" t="e">
        <f t="shared" ca="1" si="522"/>
        <v>#VALUE!</v>
      </c>
      <c r="G2767" s="4" t="str">
        <f t="shared" si="517"/>
        <v/>
      </c>
      <c r="H2767" s="6" t="str">
        <f>IF($C2767,INDEX(RawData!$A$1:$D$27422,$D2767,3),"")</f>
        <v/>
      </c>
      <c r="I2767" s="6" t="str">
        <f>IF($C2767,INDEX(RawData!$A$1:$D$27422,$D2767,4),"")</f>
        <v/>
      </c>
      <c r="J2767" s="5" t="b">
        <f t="shared" si="523"/>
        <v>0</v>
      </c>
      <c r="K2767" s="4" t="e">
        <f t="shared" si="518"/>
        <v>#N/A</v>
      </c>
      <c r="L2767" s="4" t="e">
        <f t="shared" si="519"/>
        <v>#N/A</v>
      </c>
      <c r="M2767" s="4" t="e">
        <f t="shared" ca="1" si="524"/>
        <v>#N/A</v>
      </c>
      <c r="N2767" s="4" t="e">
        <f t="shared" ca="1" si="525"/>
        <v>#N/A</v>
      </c>
      <c r="O2767" s="4" t="e">
        <f t="shared" ca="1" si="526"/>
        <v>#N/A</v>
      </c>
      <c r="P2767" s="4" t="e">
        <f t="shared" ca="1" si="527"/>
        <v>#N/A</v>
      </c>
    </row>
    <row r="2768" spans="1:16" x14ac:dyDescent="0.2">
      <c r="A2768" s="4">
        <f t="shared" si="520"/>
        <v>11044</v>
      </c>
      <c r="B2768" s="4" t="b">
        <f t="shared" si="521"/>
        <v>0</v>
      </c>
      <c r="C2768" s="5" t="b">
        <f t="shared" si="516"/>
        <v>0</v>
      </c>
      <c r="D2768" s="4" t="str">
        <f>IF(C2768,VLOOKUP($A2768,RawData!$A$2:$D$27422,2,1),"")</f>
        <v/>
      </c>
      <c r="E2768" s="4" t="str">
        <f>IF($C2768,INDEX(RawData!$A$1:$D$27422,$D2768,1),"")</f>
        <v/>
      </c>
      <c r="F2768" s="4" t="e">
        <f t="shared" ca="1" si="522"/>
        <v>#VALUE!</v>
      </c>
      <c r="G2768" s="4" t="str">
        <f t="shared" si="517"/>
        <v/>
      </c>
      <c r="H2768" s="6" t="str">
        <f>IF($C2768,INDEX(RawData!$A$1:$D$27422,$D2768,3),"")</f>
        <v/>
      </c>
      <c r="I2768" s="6" t="str">
        <f>IF($C2768,INDEX(RawData!$A$1:$D$27422,$D2768,4),"")</f>
        <v/>
      </c>
      <c r="J2768" s="5" t="b">
        <f t="shared" si="523"/>
        <v>0</v>
      </c>
      <c r="K2768" s="4" t="e">
        <f t="shared" si="518"/>
        <v>#N/A</v>
      </c>
      <c r="L2768" s="4" t="e">
        <f t="shared" si="519"/>
        <v>#N/A</v>
      </c>
      <c r="M2768" s="4" t="e">
        <f t="shared" ca="1" si="524"/>
        <v>#N/A</v>
      </c>
      <c r="N2768" s="4" t="e">
        <f t="shared" ca="1" si="525"/>
        <v>#N/A</v>
      </c>
      <c r="O2768" s="4" t="e">
        <f t="shared" ca="1" si="526"/>
        <v>#N/A</v>
      </c>
      <c r="P2768" s="4" t="e">
        <f t="shared" ca="1" si="527"/>
        <v>#N/A</v>
      </c>
    </row>
    <row r="2769" spans="1:16" x14ac:dyDescent="0.2">
      <c r="A2769" s="4">
        <f t="shared" si="520"/>
        <v>11048</v>
      </c>
      <c r="B2769" s="4" t="b">
        <f t="shared" si="521"/>
        <v>0</v>
      </c>
      <c r="C2769" s="5" t="b">
        <f t="shared" si="516"/>
        <v>0</v>
      </c>
      <c r="D2769" s="4" t="str">
        <f>IF(C2769,VLOOKUP($A2769,RawData!$A$2:$D$27422,2,1),"")</f>
        <v/>
      </c>
      <c r="E2769" s="4" t="str">
        <f>IF($C2769,INDEX(RawData!$A$1:$D$27422,$D2769,1),"")</f>
        <v/>
      </c>
      <c r="F2769" s="4" t="e">
        <f t="shared" ca="1" si="522"/>
        <v>#VALUE!</v>
      </c>
      <c r="G2769" s="4" t="str">
        <f t="shared" si="517"/>
        <v/>
      </c>
      <c r="H2769" s="6" t="str">
        <f>IF($C2769,INDEX(RawData!$A$1:$D$27422,$D2769,3),"")</f>
        <v/>
      </c>
      <c r="I2769" s="6" t="str">
        <f>IF($C2769,INDEX(RawData!$A$1:$D$27422,$D2769,4),"")</f>
        <v/>
      </c>
      <c r="J2769" s="5" t="b">
        <f t="shared" si="523"/>
        <v>0</v>
      </c>
      <c r="K2769" s="4" t="e">
        <f t="shared" si="518"/>
        <v>#N/A</v>
      </c>
      <c r="L2769" s="4" t="e">
        <f t="shared" si="519"/>
        <v>#N/A</v>
      </c>
      <c r="M2769" s="4" t="e">
        <f t="shared" ca="1" si="524"/>
        <v>#N/A</v>
      </c>
      <c r="N2769" s="4" t="e">
        <f t="shared" ca="1" si="525"/>
        <v>#N/A</v>
      </c>
      <c r="O2769" s="4" t="e">
        <f t="shared" ca="1" si="526"/>
        <v>#N/A</v>
      </c>
      <c r="P2769" s="4" t="e">
        <f t="shared" ca="1" si="527"/>
        <v>#N/A</v>
      </c>
    </row>
    <row r="2770" spans="1:16" x14ac:dyDescent="0.2">
      <c r="A2770" s="4">
        <f t="shared" si="520"/>
        <v>11052</v>
      </c>
      <c r="B2770" s="4" t="b">
        <f t="shared" si="521"/>
        <v>0</v>
      </c>
      <c r="C2770" s="5" t="b">
        <f t="shared" si="516"/>
        <v>0</v>
      </c>
      <c r="D2770" s="4" t="str">
        <f>IF(C2770,VLOOKUP($A2770,RawData!$A$2:$D$27422,2,1),"")</f>
        <v/>
      </c>
      <c r="E2770" s="4" t="str">
        <f>IF($C2770,INDEX(RawData!$A$1:$D$27422,$D2770,1),"")</f>
        <v/>
      </c>
      <c r="F2770" s="4" t="e">
        <f t="shared" ca="1" si="522"/>
        <v>#VALUE!</v>
      </c>
      <c r="G2770" s="4" t="str">
        <f t="shared" si="517"/>
        <v/>
      </c>
      <c r="H2770" s="6" t="str">
        <f>IF($C2770,INDEX(RawData!$A$1:$D$27422,$D2770,3),"")</f>
        <v/>
      </c>
      <c r="I2770" s="6" t="str">
        <f>IF($C2770,INDEX(RawData!$A$1:$D$27422,$D2770,4),"")</f>
        <v/>
      </c>
      <c r="J2770" s="5" t="b">
        <f t="shared" si="523"/>
        <v>0</v>
      </c>
      <c r="K2770" s="4" t="e">
        <f t="shared" si="518"/>
        <v>#N/A</v>
      </c>
      <c r="L2770" s="4" t="e">
        <f t="shared" si="519"/>
        <v>#N/A</v>
      </c>
      <c r="M2770" s="4" t="e">
        <f t="shared" ca="1" si="524"/>
        <v>#N/A</v>
      </c>
      <c r="N2770" s="4" t="e">
        <f t="shared" ca="1" si="525"/>
        <v>#N/A</v>
      </c>
      <c r="O2770" s="4" t="e">
        <f t="shared" ca="1" si="526"/>
        <v>#N/A</v>
      </c>
      <c r="P2770" s="4" t="e">
        <f t="shared" ca="1" si="527"/>
        <v>#N/A</v>
      </c>
    </row>
    <row r="2771" spans="1:16" x14ac:dyDescent="0.2">
      <c r="A2771" s="4">
        <f t="shared" si="520"/>
        <v>11056</v>
      </c>
      <c r="B2771" s="4" t="b">
        <f t="shared" si="521"/>
        <v>0</v>
      </c>
      <c r="C2771" s="5" t="b">
        <f t="shared" si="516"/>
        <v>0</v>
      </c>
      <c r="D2771" s="4" t="str">
        <f>IF(C2771,VLOOKUP($A2771,RawData!$A$2:$D$27422,2,1),"")</f>
        <v/>
      </c>
      <c r="E2771" s="4" t="str">
        <f>IF($C2771,INDEX(RawData!$A$1:$D$27422,$D2771,1),"")</f>
        <v/>
      </c>
      <c r="F2771" s="4" t="e">
        <f t="shared" ca="1" si="522"/>
        <v>#VALUE!</v>
      </c>
      <c r="G2771" s="4" t="str">
        <f t="shared" si="517"/>
        <v/>
      </c>
      <c r="H2771" s="6" t="str">
        <f>IF($C2771,INDEX(RawData!$A$1:$D$27422,$D2771,3),"")</f>
        <v/>
      </c>
      <c r="I2771" s="6" t="str">
        <f>IF($C2771,INDEX(RawData!$A$1:$D$27422,$D2771,4),"")</f>
        <v/>
      </c>
      <c r="J2771" s="5" t="b">
        <f t="shared" si="523"/>
        <v>0</v>
      </c>
      <c r="K2771" s="4" t="e">
        <f t="shared" si="518"/>
        <v>#N/A</v>
      </c>
      <c r="L2771" s="4" t="e">
        <f t="shared" si="519"/>
        <v>#N/A</v>
      </c>
      <c r="M2771" s="4" t="e">
        <f t="shared" ca="1" si="524"/>
        <v>#N/A</v>
      </c>
      <c r="N2771" s="4" t="e">
        <f t="shared" ca="1" si="525"/>
        <v>#N/A</v>
      </c>
      <c r="O2771" s="4" t="e">
        <f t="shared" ca="1" si="526"/>
        <v>#N/A</v>
      </c>
      <c r="P2771" s="4" t="e">
        <f t="shared" ca="1" si="527"/>
        <v>#N/A</v>
      </c>
    </row>
    <row r="2772" spans="1:16" x14ac:dyDescent="0.2">
      <c r="A2772" s="4">
        <f t="shared" si="520"/>
        <v>11060</v>
      </c>
      <c r="B2772" s="4" t="b">
        <f t="shared" si="521"/>
        <v>0</v>
      </c>
      <c r="C2772" s="5" t="b">
        <f t="shared" si="516"/>
        <v>0</v>
      </c>
      <c r="D2772" s="4" t="str">
        <f>IF(C2772,VLOOKUP($A2772,RawData!$A$2:$D$27422,2,1),"")</f>
        <v/>
      </c>
      <c r="E2772" s="4" t="str">
        <f>IF($C2772,INDEX(RawData!$A$1:$D$27422,$D2772,1),"")</f>
        <v/>
      </c>
      <c r="F2772" s="4" t="e">
        <f t="shared" ca="1" si="522"/>
        <v>#VALUE!</v>
      </c>
      <c r="G2772" s="4" t="str">
        <f t="shared" si="517"/>
        <v/>
      </c>
      <c r="H2772" s="6" t="str">
        <f>IF($C2772,INDEX(RawData!$A$1:$D$27422,$D2772,3),"")</f>
        <v/>
      </c>
      <c r="I2772" s="6" t="str">
        <f>IF($C2772,INDEX(RawData!$A$1:$D$27422,$D2772,4),"")</f>
        <v/>
      </c>
      <c r="J2772" s="5" t="b">
        <f t="shared" si="523"/>
        <v>0</v>
      </c>
      <c r="K2772" s="4" t="e">
        <f t="shared" si="518"/>
        <v>#N/A</v>
      </c>
      <c r="L2772" s="4" t="e">
        <f t="shared" si="519"/>
        <v>#N/A</v>
      </c>
      <c r="M2772" s="4" t="e">
        <f t="shared" ca="1" si="524"/>
        <v>#N/A</v>
      </c>
      <c r="N2772" s="4" t="e">
        <f t="shared" ca="1" si="525"/>
        <v>#N/A</v>
      </c>
      <c r="O2772" s="4" t="e">
        <f t="shared" ca="1" si="526"/>
        <v>#N/A</v>
      </c>
      <c r="P2772" s="4" t="e">
        <f t="shared" ca="1" si="527"/>
        <v>#N/A</v>
      </c>
    </row>
    <row r="2773" spans="1:16" x14ac:dyDescent="0.2">
      <c r="A2773" s="4">
        <f t="shared" si="520"/>
        <v>11064</v>
      </c>
      <c r="B2773" s="4" t="b">
        <f t="shared" si="521"/>
        <v>0</v>
      </c>
      <c r="C2773" s="5" t="b">
        <f t="shared" si="516"/>
        <v>0</v>
      </c>
      <c r="D2773" s="4" t="str">
        <f>IF(C2773,VLOOKUP($A2773,RawData!$A$2:$D$27422,2,1),"")</f>
        <v/>
      </c>
      <c r="E2773" s="4" t="str">
        <f>IF($C2773,INDEX(RawData!$A$1:$D$27422,$D2773,1),"")</f>
        <v/>
      </c>
      <c r="F2773" s="4" t="e">
        <f t="shared" ca="1" si="522"/>
        <v>#VALUE!</v>
      </c>
      <c r="G2773" s="4" t="str">
        <f t="shared" si="517"/>
        <v/>
      </c>
      <c r="H2773" s="6" t="str">
        <f>IF($C2773,INDEX(RawData!$A$1:$D$27422,$D2773,3),"")</f>
        <v/>
      </c>
      <c r="I2773" s="6" t="str">
        <f>IF($C2773,INDEX(RawData!$A$1:$D$27422,$D2773,4),"")</f>
        <v/>
      </c>
      <c r="J2773" s="5" t="b">
        <f t="shared" si="523"/>
        <v>0</v>
      </c>
      <c r="K2773" s="4" t="e">
        <f t="shared" si="518"/>
        <v>#N/A</v>
      </c>
      <c r="L2773" s="4" t="e">
        <f t="shared" si="519"/>
        <v>#N/A</v>
      </c>
      <c r="M2773" s="4" t="e">
        <f t="shared" ca="1" si="524"/>
        <v>#N/A</v>
      </c>
      <c r="N2773" s="4" t="e">
        <f t="shared" ca="1" si="525"/>
        <v>#N/A</v>
      </c>
      <c r="O2773" s="4" t="e">
        <f t="shared" ca="1" si="526"/>
        <v>#N/A</v>
      </c>
      <c r="P2773" s="4" t="e">
        <f t="shared" ca="1" si="527"/>
        <v>#N/A</v>
      </c>
    </row>
    <row r="2774" spans="1:16" x14ac:dyDescent="0.2">
      <c r="A2774" s="4">
        <f t="shared" si="520"/>
        <v>11068</v>
      </c>
      <c r="B2774" s="4" t="b">
        <f t="shared" si="521"/>
        <v>0</v>
      </c>
      <c r="C2774" s="5" t="b">
        <f t="shared" si="516"/>
        <v>0</v>
      </c>
      <c r="D2774" s="4" t="str">
        <f>IF(C2774,VLOOKUP($A2774,RawData!$A$2:$D$27422,2,1),"")</f>
        <v/>
      </c>
      <c r="E2774" s="4" t="str">
        <f>IF($C2774,INDEX(RawData!$A$1:$D$27422,$D2774,1),"")</f>
        <v/>
      </c>
      <c r="F2774" s="4" t="e">
        <f t="shared" ca="1" si="522"/>
        <v>#VALUE!</v>
      </c>
      <c r="G2774" s="4" t="str">
        <f t="shared" si="517"/>
        <v/>
      </c>
      <c r="H2774" s="6" t="str">
        <f>IF($C2774,INDEX(RawData!$A$1:$D$27422,$D2774,3),"")</f>
        <v/>
      </c>
      <c r="I2774" s="6" t="str">
        <f>IF($C2774,INDEX(RawData!$A$1:$D$27422,$D2774,4),"")</f>
        <v/>
      </c>
      <c r="J2774" s="5" t="b">
        <f t="shared" si="523"/>
        <v>0</v>
      </c>
      <c r="K2774" s="4" t="e">
        <f t="shared" si="518"/>
        <v>#N/A</v>
      </c>
      <c r="L2774" s="4" t="e">
        <f t="shared" si="519"/>
        <v>#N/A</v>
      </c>
      <c r="M2774" s="4" t="e">
        <f t="shared" ca="1" si="524"/>
        <v>#N/A</v>
      </c>
      <c r="N2774" s="4" t="e">
        <f t="shared" ca="1" si="525"/>
        <v>#N/A</v>
      </c>
      <c r="O2774" s="4" t="e">
        <f t="shared" ca="1" si="526"/>
        <v>#N/A</v>
      </c>
      <c r="P2774" s="4" t="e">
        <f t="shared" ca="1" si="527"/>
        <v>#N/A</v>
      </c>
    </row>
    <row r="2775" spans="1:16" x14ac:dyDescent="0.2">
      <c r="A2775" s="4">
        <f t="shared" si="520"/>
        <v>11072</v>
      </c>
      <c r="B2775" s="4" t="b">
        <f t="shared" si="521"/>
        <v>0</v>
      </c>
      <c r="C2775" s="5" t="b">
        <f t="shared" si="516"/>
        <v>0</v>
      </c>
      <c r="D2775" s="4" t="str">
        <f>IF(C2775,VLOOKUP($A2775,RawData!$A$2:$D$27422,2,1),"")</f>
        <v/>
      </c>
      <c r="E2775" s="4" t="str">
        <f>IF($C2775,INDEX(RawData!$A$1:$D$27422,$D2775,1),"")</f>
        <v/>
      </c>
      <c r="F2775" s="4" t="e">
        <f t="shared" ca="1" si="522"/>
        <v>#VALUE!</v>
      </c>
      <c r="G2775" s="4" t="str">
        <f t="shared" si="517"/>
        <v/>
      </c>
      <c r="H2775" s="6" t="str">
        <f>IF($C2775,INDEX(RawData!$A$1:$D$27422,$D2775,3),"")</f>
        <v/>
      </c>
      <c r="I2775" s="6" t="str">
        <f>IF($C2775,INDEX(RawData!$A$1:$D$27422,$D2775,4),"")</f>
        <v/>
      </c>
      <c r="J2775" s="5" t="b">
        <f t="shared" si="523"/>
        <v>0</v>
      </c>
      <c r="K2775" s="4" t="e">
        <f t="shared" si="518"/>
        <v>#N/A</v>
      </c>
      <c r="L2775" s="4" t="e">
        <f t="shared" si="519"/>
        <v>#N/A</v>
      </c>
      <c r="M2775" s="4" t="e">
        <f t="shared" ca="1" si="524"/>
        <v>#N/A</v>
      </c>
      <c r="N2775" s="4" t="e">
        <f t="shared" ca="1" si="525"/>
        <v>#N/A</v>
      </c>
      <c r="O2775" s="4" t="e">
        <f t="shared" ca="1" si="526"/>
        <v>#N/A</v>
      </c>
      <c r="P2775" s="4" t="e">
        <f t="shared" ca="1" si="527"/>
        <v>#N/A</v>
      </c>
    </row>
    <row r="2776" spans="1:16" x14ac:dyDescent="0.2">
      <c r="A2776" s="4">
        <f t="shared" si="520"/>
        <v>11076</v>
      </c>
      <c r="B2776" s="4" t="b">
        <f t="shared" si="521"/>
        <v>0</v>
      </c>
      <c r="C2776" s="5" t="b">
        <f t="shared" si="516"/>
        <v>0</v>
      </c>
      <c r="D2776" s="4" t="str">
        <f>IF(C2776,VLOOKUP($A2776,RawData!$A$2:$D$27422,2,1),"")</f>
        <v/>
      </c>
      <c r="E2776" s="4" t="str">
        <f>IF($C2776,INDEX(RawData!$A$1:$D$27422,$D2776,1),"")</f>
        <v/>
      </c>
      <c r="F2776" s="4" t="e">
        <f t="shared" ca="1" si="522"/>
        <v>#VALUE!</v>
      </c>
      <c r="G2776" s="4" t="str">
        <f t="shared" si="517"/>
        <v/>
      </c>
      <c r="H2776" s="6" t="str">
        <f>IF($C2776,INDEX(RawData!$A$1:$D$27422,$D2776,3),"")</f>
        <v/>
      </c>
      <c r="I2776" s="6" t="str">
        <f>IF($C2776,INDEX(RawData!$A$1:$D$27422,$D2776,4),"")</f>
        <v/>
      </c>
      <c r="J2776" s="5" t="b">
        <f t="shared" si="523"/>
        <v>0</v>
      </c>
      <c r="K2776" s="4" t="e">
        <f t="shared" si="518"/>
        <v>#N/A</v>
      </c>
      <c r="L2776" s="4" t="e">
        <f t="shared" si="519"/>
        <v>#N/A</v>
      </c>
      <c r="M2776" s="4" t="e">
        <f t="shared" ca="1" si="524"/>
        <v>#N/A</v>
      </c>
      <c r="N2776" s="4" t="e">
        <f t="shared" ca="1" si="525"/>
        <v>#N/A</v>
      </c>
      <c r="O2776" s="4" t="e">
        <f t="shared" ca="1" si="526"/>
        <v>#N/A</v>
      </c>
      <c r="P2776" s="4" t="e">
        <f t="shared" ca="1" si="527"/>
        <v>#N/A</v>
      </c>
    </row>
    <row r="2777" spans="1:16" x14ac:dyDescent="0.2">
      <c r="A2777" s="4">
        <f t="shared" si="520"/>
        <v>11080</v>
      </c>
      <c r="B2777" s="4" t="b">
        <f t="shared" si="521"/>
        <v>0</v>
      </c>
      <c r="C2777" s="5" t="b">
        <f t="shared" si="516"/>
        <v>0</v>
      </c>
      <c r="D2777" s="4" t="str">
        <f>IF(C2777,VLOOKUP($A2777,RawData!$A$2:$D$27422,2,1),"")</f>
        <v/>
      </c>
      <c r="E2777" s="4" t="str">
        <f>IF($C2777,INDEX(RawData!$A$1:$D$27422,$D2777,1),"")</f>
        <v/>
      </c>
      <c r="F2777" s="4" t="e">
        <f t="shared" ca="1" si="522"/>
        <v>#VALUE!</v>
      </c>
      <c r="G2777" s="4" t="str">
        <f t="shared" si="517"/>
        <v/>
      </c>
      <c r="H2777" s="6" t="str">
        <f>IF($C2777,INDEX(RawData!$A$1:$D$27422,$D2777,3),"")</f>
        <v/>
      </c>
      <c r="I2777" s="6" t="str">
        <f>IF($C2777,INDEX(RawData!$A$1:$D$27422,$D2777,4),"")</f>
        <v/>
      </c>
      <c r="J2777" s="5" t="b">
        <f t="shared" si="523"/>
        <v>0</v>
      </c>
      <c r="K2777" s="4" t="e">
        <f t="shared" si="518"/>
        <v>#N/A</v>
      </c>
      <c r="L2777" s="4" t="e">
        <f t="shared" si="519"/>
        <v>#N/A</v>
      </c>
      <c r="M2777" s="4" t="e">
        <f t="shared" ca="1" si="524"/>
        <v>#N/A</v>
      </c>
      <c r="N2777" s="4" t="e">
        <f t="shared" ca="1" si="525"/>
        <v>#N/A</v>
      </c>
      <c r="O2777" s="4" t="e">
        <f t="shared" ca="1" si="526"/>
        <v>#N/A</v>
      </c>
      <c r="P2777" s="4" t="e">
        <f t="shared" ca="1" si="527"/>
        <v>#N/A</v>
      </c>
    </row>
    <row r="2778" spans="1:16" x14ac:dyDescent="0.2">
      <c r="A2778" s="4">
        <f t="shared" si="520"/>
        <v>11084</v>
      </c>
      <c r="B2778" s="4" t="b">
        <f t="shared" si="521"/>
        <v>0</v>
      </c>
      <c r="C2778" s="5" t="b">
        <f t="shared" si="516"/>
        <v>0</v>
      </c>
      <c r="D2778" s="4" t="str">
        <f>IF(C2778,VLOOKUP($A2778,RawData!$A$2:$D$27422,2,1),"")</f>
        <v/>
      </c>
      <c r="E2778" s="4" t="str">
        <f>IF($C2778,INDEX(RawData!$A$1:$D$27422,$D2778,1),"")</f>
        <v/>
      </c>
      <c r="F2778" s="4" t="e">
        <f t="shared" ca="1" si="522"/>
        <v>#VALUE!</v>
      </c>
      <c r="G2778" s="4" t="str">
        <f t="shared" si="517"/>
        <v/>
      </c>
      <c r="H2778" s="6" t="str">
        <f>IF($C2778,INDEX(RawData!$A$1:$D$27422,$D2778,3),"")</f>
        <v/>
      </c>
      <c r="I2778" s="6" t="str">
        <f>IF($C2778,INDEX(RawData!$A$1:$D$27422,$D2778,4),"")</f>
        <v/>
      </c>
      <c r="J2778" s="5" t="b">
        <f t="shared" si="523"/>
        <v>0</v>
      </c>
      <c r="K2778" s="4" t="e">
        <f t="shared" si="518"/>
        <v>#N/A</v>
      </c>
      <c r="L2778" s="4" t="e">
        <f t="shared" si="519"/>
        <v>#N/A</v>
      </c>
      <c r="M2778" s="4" t="e">
        <f t="shared" ca="1" si="524"/>
        <v>#N/A</v>
      </c>
      <c r="N2778" s="4" t="e">
        <f t="shared" ca="1" si="525"/>
        <v>#N/A</v>
      </c>
      <c r="O2778" s="4" t="e">
        <f t="shared" ca="1" si="526"/>
        <v>#N/A</v>
      </c>
      <c r="P2778" s="4" t="e">
        <f t="shared" ca="1" si="527"/>
        <v>#N/A</v>
      </c>
    </row>
    <row r="2779" spans="1:16" x14ac:dyDescent="0.2">
      <c r="A2779" s="4">
        <f t="shared" si="520"/>
        <v>11088</v>
      </c>
      <c r="B2779" s="4" t="b">
        <f t="shared" si="521"/>
        <v>0</v>
      </c>
      <c r="C2779" s="5" t="b">
        <f t="shared" si="516"/>
        <v>0</v>
      </c>
      <c r="D2779" s="4" t="str">
        <f>IF(C2779,VLOOKUP($A2779,RawData!$A$2:$D$27422,2,1),"")</f>
        <v/>
      </c>
      <c r="E2779" s="4" t="str">
        <f>IF($C2779,INDEX(RawData!$A$1:$D$27422,$D2779,1),"")</f>
        <v/>
      </c>
      <c r="F2779" s="4" t="e">
        <f t="shared" ca="1" si="522"/>
        <v>#VALUE!</v>
      </c>
      <c r="G2779" s="4" t="str">
        <f t="shared" si="517"/>
        <v/>
      </c>
      <c r="H2779" s="6" t="str">
        <f>IF($C2779,INDEX(RawData!$A$1:$D$27422,$D2779,3),"")</f>
        <v/>
      </c>
      <c r="I2779" s="6" t="str">
        <f>IF($C2779,INDEX(RawData!$A$1:$D$27422,$D2779,4),"")</f>
        <v/>
      </c>
      <c r="J2779" s="5" t="b">
        <f t="shared" si="523"/>
        <v>0</v>
      </c>
      <c r="K2779" s="4" t="e">
        <f t="shared" si="518"/>
        <v>#N/A</v>
      </c>
      <c r="L2779" s="4" t="e">
        <f t="shared" si="519"/>
        <v>#N/A</v>
      </c>
      <c r="M2779" s="4" t="e">
        <f t="shared" ca="1" si="524"/>
        <v>#N/A</v>
      </c>
      <c r="N2779" s="4" t="e">
        <f t="shared" ca="1" si="525"/>
        <v>#N/A</v>
      </c>
      <c r="O2779" s="4" t="e">
        <f t="shared" ca="1" si="526"/>
        <v>#N/A</v>
      </c>
      <c r="P2779" s="4" t="e">
        <f t="shared" ca="1" si="527"/>
        <v>#N/A</v>
      </c>
    </row>
    <row r="2780" spans="1:16" x14ac:dyDescent="0.2">
      <c r="A2780" s="4">
        <f t="shared" si="520"/>
        <v>11092</v>
      </c>
      <c r="B2780" s="4" t="b">
        <f t="shared" si="521"/>
        <v>0</v>
      </c>
      <c r="C2780" s="5" t="b">
        <f t="shared" si="516"/>
        <v>0</v>
      </c>
      <c r="D2780" s="4" t="str">
        <f>IF(C2780,VLOOKUP($A2780,RawData!$A$2:$D$27422,2,1),"")</f>
        <v/>
      </c>
      <c r="E2780" s="4" t="str">
        <f>IF($C2780,INDEX(RawData!$A$1:$D$27422,$D2780,1),"")</f>
        <v/>
      </c>
      <c r="F2780" s="4" t="e">
        <f t="shared" ca="1" si="522"/>
        <v>#VALUE!</v>
      </c>
      <c r="G2780" s="4" t="str">
        <f t="shared" si="517"/>
        <v/>
      </c>
      <c r="H2780" s="6" t="str">
        <f>IF($C2780,INDEX(RawData!$A$1:$D$27422,$D2780,3),"")</f>
        <v/>
      </c>
      <c r="I2780" s="6" t="str">
        <f>IF($C2780,INDEX(RawData!$A$1:$D$27422,$D2780,4),"")</f>
        <v/>
      </c>
      <c r="J2780" s="5" t="b">
        <f t="shared" si="523"/>
        <v>0</v>
      </c>
      <c r="K2780" s="4" t="e">
        <f t="shared" si="518"/>
        <v>#N/A</v>
      </c>
      <c r="L2780" s="4" t="e">
        <f t="shared" si="519"/>
        <v>#N/A</v>
      </c>
      <c r="M2780" s="4" t="e">
        <f t="shared" ca="1" si="524"/>
        <v>#N/A</v>
      </c>
      <c r="N2780" s="4" t="e">
        <f t="shared" ca="1" si="525"/>
        <v>#N/A</v>
      </c>
      <c r="O2780" s="4" t="e">
        <f t="shared" ca="1" si="526"/>
        <v>#N/A</v>
      </c>
      <c r="P2780" s="4" t="e">
        <f t="shared" ca="1" si="527"/>
        <v>#N/A</v>
      </c>
    </row>
    <row r="2781" spans="1:16" x14ac:dyDescent="0.2">
      <c r="A2781" s="4">
        <f t="shared" si="520"/>
        <v>11096</v>
      </c>
      <c r="B2781" s="4" t="b">
        <f t="shared" si="521"/>
        <v>0</v>
      </c>
      <c r="C2781" s="5" t="b">
        <f t="shared" si="516"/>
        <v>0</v>
      </c>
      <c r="D2781" s="4" t="str">
        <f>IF(C2781,VLOOKUP($A2781,RawData!$A$2:$D$27422,2,1),"")</f>
        <v/>
      </c>
      <c r="E2781" s="4" t="str">
        <f>IF($C2781,INDEX(RawData!$A$1:$D$27422,$D2781,1),"")</f>
        <v/>
      </c>
      <c r="F2781" s="4" t="e">
        <f t="shared" ca="1" si="522"/>
        <v>#VALUE!</v>
      </c>
      <c r="G2781" s="4" t="str">
        <f t="shared" si="517"/>
        <v/>
      </c>
      <c r="H2781" s="6" t="str">
        <f>IF($C2781,INDEX(RawData!$A$1:$D$27422,$D2781,3),"")</f>
        <v/>
      </c>
      <c r="I2781" s="6" t="str">
        <f>IF($C2781,INDEX(RawData!$A$1:$D$27422,$D2781,4),"")</f>
        <v/>
      </c>
      <c r="J2781" s="5" t="b">
        <f t="shared" si="523"/>
        <v>0</v>
      </c>
      <c r="K2781" s="4" t="e">
        <f t="shared" si="518"/>
        <v>#N/A</v>
      </c>
      <c r="L2781" s="4" t="e">
        <f t="shared" si="519"/>
        <v>#N/A</v>
      </c>
      <c r="M2781" s="4" t="e">
        <f t="shared" ca="1" si="524"/>
        <v>#N/A</v>
      </c>
      <c r="N2781" s="4" t="e">
        <f t="shared" ca="1" si="525"/>
        <v>#N/A</v>
      </c>
      <c r="O2781" s="4" t="e">
        <f t="shared" ca="1" si="526"/>
        <v>#N/A</v>
      </c>
      <c r="P2781" s="4" t="e">
        <f t="shared" ca="1" si="527"/>
        <v>#N/A</v>
      </c>
    </row>
    <row r="2782" spans="1:16" x14ac:dyDescent="0.2">
      <c r="A2782" s="4">
        <f t="shared" si="520"/>
        <v>11100</v>
      </c>
      <c r="B2782" s="4" t="b">
        <f t="shared" si="521"/>
        <v>0</v>
      </c>
      <c r="C2782" s="5" t="b">
        <f t="shared" si="516"/>
        <v>0</v>
      </c>
      <c r="D2782" s="4" t="str">
        <f>IF(C2782,VLOOKUP($A2782,RawData!$A$2:$D$27422,2,1),"")</f>
        <v/>
      </c>
      <c r="E2782" s="4" t="str">
        <f>IF($C2782,INDEX(RawData!$A$1:$D$27422,$D2782,1),"")</f>
        <v/>
      </c>
      <c r="F2782" s="4" t="e">
        <f t="shared" ca="1" si="522"/>
        <v>#VALUE!</v>
      </c>
      <c r="G2782" s="4" t="str">
        <f t="shared" si="517"/>
        <v/>
      </c>
      <c r="H2782" s="6" t="str">
        <f>IF($C2782,INDEX(RawData!$A$1:$D$27422,$D2782,3),"")</f>
        <v/>
      </c>
      <c r="I2782" s="6" t="str">
        <f>IF($C2782,INDEX(RawData!$A$1:$D$27422,$D2782,4),"")</f>
        <v/>
      </c>
      <c r="J2782" s="5" t="b">
        <f t="shared" si="523"/>
        <v>0</v>
      </c>
      <c r="K2782" s="4" t="e">
        <f t="shared" si="518"/>
        <v>#N/A</v>
      </c>
      <c r="L2782" s="4" t="e">
        <f t="shared" si="519"/>
        <v>#N/A</v>
      </c>
      <c r="M2782" s="4" t="e">
        <f t="shared" ca="1" si="524"/>
        <v>#N/A</v>
      </c>
      <c r="N2782" s="4" t="e">
        <f t="shared" ca="1" si="525"/>
        <v>#N/A</v>
      </c>
      <c r="O2782" s="4" t="e">
        <f t="shared" ca="1" si="526"/>
        <v>#N/A</v>
      </c>
      <c r="P2782" s="4" t="e">
        <f t="shared" ca="1" si="527"/>
        <v>#N/A</v>
      </c>
    </row>
    <row r="2783" spans="1:16" x14ac:dyDescent="0.2">
      <c r="A2783" s="4">
        <f t="shared" si="520"/>
        <v>11104</v>
      </c>
      <c r="B2783" s="4" t="b">
        <f t="shared" si="521"/>
        <v>0</v>
      </c>
      <c r="C2783" s="5" t="b">
        <f t="shared" si="516"/>
        <v>0</v>
      </c>
      <c r="D2783" s="4" t="str">
        <f>IF(C2783,VLOOKUP($A2783,RawData!$A$2:$D$27422,2,1),"")</f>
        <v/>
      </c>
      <c r="E2783" s="4" t="str">
        <f>IF($C2783,INDEX(RawData!$A$1:$D$27422,$D2783,1),"")</f>
        <v/>
      </c>
      <c r="F2783" s="4" t="e">
        <f t="shared" ca="1" si="522"/>
        <v>#VALUE!</v>
      </c>
      <c r="G2783" s="4" t="str">
        <f t="shared" si="517"/>
        <v/>
      </c>
      <c r="H2783" s="6" t="str">
        <f>IF($C2783,INDEX(RawData!$A$1:$D$27422,$D2783,3),"")</f>
        <v/>
      </c>
      <c r="I2783" s="6" t="str">
        <f>IF($C2783,INDEX(RawData!$A$1:$D$27422,$D2783,4),"")</f>
        <v/>
      </c>
      <c r="J2783" s="5" t="b">
        <f t="shared" si="523"/>
        <v>0</v>
      </c>
      <c r="K2783" s="4" t="e">
        <f t="shared" si="518"/>
        <v>#N/A</v>
      </c>
      <c r="L2783" s="4" t="e">
        <f t="shared" si="519"/>
        <v>#N/A</v>
      </c>
      <c r="M2783" s="4" t="e">
        <f t="shared" ca="1" si="524"/>
        <v>#N/A</v>
      </c>
      <c r="N2783" s="4" t="e">
        <f t="shared" ca="1" si="525"/>
        <v>#N/A</v>
      </c>
      <c r="O2783" s="4" t="e">
        <f t="shared" ca="1" si="526"/>
        <v>#N/A</v>
      </c>
      <c r="P2783" s="4" t="e">
        <f t="shared" ca="1" si="527"/>
        <v>#N/A</v>
      </c>
    </row>
    <row r="2784" spans="1:16" x14ac:dyDescent="0.2">
      <c r="A2784" s="4">
        <f t="shared" si="520"/>
        <v>11108</v>
      </c>
      <c r="B2784" s="4" t="b">
        <f t="shared" si="521"/>
        <v>0</v>
      </c>
      <c r="C2784" s="5" t="b">
        <f t="shared" si="516"/>
        <v>0</v>
      </c>
      <c r="D2784" s="4" t="str">
        <f>IF(C2784,VLOOKUP($A2784,RawData!$A$2:$D$27422,2,1),"")</f>
        <v/>
      </c>
      <c r="E2784" s="4" t="str">
        <f>IF($C2784,INDEX(RawData!$A$1:$D$27422,$D2784,1),"")</f>
        <v/>
      </c>
      <c r="F2784" s="4" t="e">
        <f t="shared" ca="1" si="522"/>
        <v>#VALUE!</v>
      </c>
      <c r="G2784" s="4" t="str">
        <f t="shared" si="517"/>
        <v/>
      </c>
      <c r="H2784" s="6" t="str">
        <f>IF($C2784,INDEX(RawData!$A$1:$D$27422,$D2784,3),"")</f>
        <v/>
      </c>
      <c r="I2784" s="6" t="str">
        <f>IF($C2784,INDEX(RawData!$A$1:$D$27422,$D2784,4),"")</f>
        <v/>
      </c>
      <c r="J2784" s="5" t="b">
        <f t="shared" si="523"/>
        <v>0</v>
      </c>
      <c r="K2784" s="4" t="e">
        <f t="shared" si="518"/>
        <v>#N/A</v>
      </c>
      <c r="L2784" s="4" t="e">
        <f t="shared" si="519"/>
        <v>#N/A</v>
      </c>
      <c r="M2784" s="4" t="e">
        <f t="shared" ca="1" si="524"/>
        <v>#N/A</v>
      </c>
      <c r="N2784" s="4" t="e">
        <f t="shared" ca="1" si="525"/>
        <v>#N/A</v>
      </c>
      <c r="O2784" s="4" t="e">
        <f t="shared" ca="1" si="526"/>
        <v>#N/A</v>
      </c>
      <c r="P2784" s="4" t="e">
        <f t="shared" ca="1" si="527"/>
        <v>#N/A</v>
      </c>
    </row>
    <row r="2785" spans="1:16" x14ac:dyDescent="0.2">
      <c r="A2785" s="4">
        <f t="shared" si="520"/>
        <v>11112</v>
      </c>
      <c r="B2785" s="4" t="b">
        <f t="shared" si="521"/>
        <v>0</v>
      </c>
      <c r="C2785" s="5" t="b">
        <f t="shared" si="516"/>
        <v>0</v>
      </c>
      <c r="D2785" s="4" t="str">
        <f>IF(C2785,VLOOKUP($A2785,RawData!$A$2:$D$27422,2,1),"")</f>
        <v/>
      </c>
      <c r="E2785" s="4" t="str">
        <f>IF($C2785,INDEX(RawData!$A$1:$D$27422,$D2785,1),"")</f>
        <v/>
      </c>
      <c r="F2785" s="4" t="e">
        <f t="shared" ca="1" si="522"/>
        <v>#VALUE!</v>
      </c>
      <c r="G2785" s="4" t="str">
        <f t="shared" si="517"/>
        <v/>
      </c>
      <c r="H2785" s="6" t="str">
        <f>IF($C2785,INDEX(RawData!$A$1:$D$27422,$D2785,3),"")</f>
        <v/>
      </c>
      <c r="I2785" s="6" t="str">
        <f>IF($C2785,INDEX(RawData!$A$1:$D$27422,$D2785,4),"")</f>
        <v/>
      </c>
      <c r="J2785" s="5" t="b">
        <f t="shared" si="523"/>
        <v>0</v>
      </c>
      <c r="K2785" s="4" t="e">
        <f t="shared" si="518"/>
        <v>#N/A</v>
      </c>
      <c r="L2785" s="4" t="e">
        <f t="shared" si="519"/>
        <v>#N/A</v>
      </c>
      <c r="M2785" s="4" t="e">
        <f t="shared" ca="1" si="524"/>
        <v>#N/A</v>
      </c>
      <c r="N2785" s="4" t="e">
        <f t="shared" ca="1" si="525"/>
        <v>#N/A</v>
      </c>
      <c r="O2785" s="4" t="e">
        <f t="shared" ca="1" si="526"/>
        <v>#N/A</v>
      </c>
      <c r="P2785" s="4" t="e">
        <f t="shared" ca="1" si="527"/>
        <v>#N/A</v>
      </c>
    </row>
    <row r="2786" spans="1:16" x14ac:dyDescent="0.2">
      <c r="A2786" s="4">
        <f t="shared" si="520"/>
        <v>11116</v>
      </c>
      <c r="B2786" s="4" t="b">
        <f t="shared" si="521"/>
        <v>0</v>
      </c>
      <c r="C2786" s="5" t="b">
        <f t="shared" si="516"/>
        <v>0</v>
      </c>
      <c r="D2786" s="4" t="str">
        <f>IF(C2786,VLOOKUP($A2786,RawData!$A$2:$D$27422,2,1),"")</f>
        <v/>
      </c>
      <c r="E2786" s="4" t="str">
        <f>IF($C2786,INDEX(RawData!$A$1:$D$27422,$D2786,1),"")</f>
        <v/>
      </c>
      <c r="F2786" s="4" t="e">
        <f t="shared" ca="1" si="522"/>
        <v>#VALUE!</v>
      </c>
      <c r="G2786" s="4" t="str">
        <f t="shared" si="517"/>
        <v/>
      </c>
      <c r="H2786" s="6" t="str">
        <f>IF($C2786,INDEX(RawData!$A$1:$D$27422,$D2786,3),"")</f>
        <v/>
      </c>
      <c r="I2786" s="6" t="str">
        <f>IF($C2786,INDEX(RawData!$A$1:$D$27422,$D2786,4),"")</f>
        <v/>
      </c>
      <c r="J2786" s="5" t="b">
        <f t="shared" si="523"/>
        <v>0</v>
      </c>
      <c r="K2786" s="4" t="e">
        <f t="shared" si="518"/>
        <v>#N/A</v>
      </c>
      <c r="L2786" s="4" t="e">
        <f t="shared" si="519"/>
        <v>#N/A</v>
      </c>
      <c r="M2786" s="4" t="e">
        <f t="shared" ca="1" si="524"/>
        <v>#N/A</v>
      </c>
      <c r="N2786" s="4" t="e">
        <f t="shared" ca="1" si="525"/>
        <v>#N/A</v>
      </c>
      <c r="O2786" s="4" t="e">
        <f t="shared" ca="1" si="526"/>
        <v>#N/A</v>
      </c>
      <c r="P2786" s="4" t="e">
        <f t="shared" ca="1" si="527"/>
        <v>#N/A</v>
      </c>
    </row>
    <row r="2787" spans="1:16" x14ac:dyDescent="0.2">
      <c r="A2787" s="4">
        <f t="shared" si="520"/>
        <v>11120</v>
      </c>
      <c r="B2787" s="4" t="b">
        <f t="shared" si="521"/>
        <v>0</v>
      </c>
      <c r="C2787" s="5" t="b">
        <f t="shared" si="516"/>
        <v>0</v>
      </c>
      <c r="D2787" s="4" t="str">
        <f>IF(C2787,VLOOKUP($A2787,RawData!$A$2:$D$27422,2,1),"")</f>
        <v/>
      </c>
      <c r="E2787" s="4" t="str">
        <f>IF($C2787,INDEX(RawData!$A$1:$D$27422,$D2787,1),"")</f>
        <v/>
      </c>
      <c r="F2787" s="4" t="e">
        <f t="shared" ca="1" si="522"/>
        <v>#VALUE!</v>
      </c>
      <c r="G2787" s="4" t="str">
        <f t="shared" si="517"/>
        <v/>
      </c>
      <c r="H2787" s="6" t="str">
        <f>IF($C2787,INDEX(RawData!$A$1:$D$27422,$D2787,3),"")</f>
        <v/>
      </c>
      <c r="I2787" s="6" t="str">
        <f>IF($C2787,INDEX(RawData!$A$1:$D$27422,$D2787,4),"")</f>
        <v/>
      </c>
      <c r="J2787" s="5" t="b">
        <f t="shared" si="523"/>
        <v>0</v>
      </c>
      <c r="K2787" s="4" t="e">
        <f t="shared" si="518"/>
        <v>#N/A</v>
      </c>
      <c r="L2787" s="4" t="e">
        <f t="shared" si="519"/>
        <v>#N/A</v>
      </c>
      <c r="M2787" s="4" t="e">
        <f t="shared" ca="1" si="524"/>
        <v>#N/A</v>
      </c>
      <c r="N2787" s="4" t="e">
        <f t="shared" ca="1" si="525"/>
        <v>#N/A</v>
      </c>
      <c r="O2787" s="4" t="e">
        <f t="shared" ca="1" si="526"/>
        <v>#N/A</v>
      </c>
      <c r="P2787" s="4" t="e">
        <f t="shared" ca="1" si="527"/>
        <v>#N/A</v>
      </c>
    </row>
    <row r="2788" spans="1:16" x14ac:dyDescent="0.2">
      <c r="A2788" s="4">
        <f t="shared" si="520"/>
        <v>11124</v>
      </c>
      <c r="B2788" s="4" t="b">
        <f t="shared" si="521"/>
        <v>0</v>
      </c>
      <c r="C2788" s="5" t="b">
        <f t="shared" ref="C2788:C2851" si="528">IF(AND(B2788,A2788&lt;=$H$1),TRUE(),FALSE())</f>
        <v>0</v>
      </c>
      <c r="D2788" s="4" t="str">
        <f>IF(C2788,VLOOKUP($A2788,RawData!$A$2:$D$27422,2,1),"")</f>
        <v/>
      </c>
      <c r="E2788" s="4" t="str">
        <f>IF($C2788,INDEX(RawData!$A$1:$D$27422,$D2788,1),"")</f>
        <v/>
      </c>
      <c r="F2788" s="4" t="e">
        <f t="shared" ca="1" si="522"/>
        <v>#VALUE!</v>
      </c>
      <c r="G2788" s="4" t="str">
        <f t="shared" ref="G2788:G2851" si="529">IF(C2788,ROW(),"")</f>
        <v/>
      </c>
      <c r="H2788" s="6" t="str">
        <f>IF($C2788,INDEX(RawData!$A$1:$D$27422,$D2788,3),"")</f>
        <v/>
      </c>
      <c r="I2788" s="6" t="str">
        <f>IF($C2788,INDEX(RawData!$A$1:$D$27422,$D2788,4),"")</f>
        <v/>
      </c>
      <c r="J2788" s="5" t="b">
        <f t="shared" si="523"/>
        <v>0</v>
      </c>
      <c r="K2788" s="4" t="e">
        <f t="shared" ref="K2788:K2851" si="530">IF(C2788,IF(J2788,VLOOKUP(ROUND($E2788,0)-$C$2,$E$7:$G$27427,3),#N/A),#N/A)</f>
        <v>#N/A</v>
      </c>
      <c r="L2788" s="4" t="e">
        <f t="shared" ref="L2788:L2851" si="531">IF(C2788,IF(J2788,VLOOKUP(FLOOR($E2788+$C$2,1),$E$7:$G$27427,3),#N/A),#N/A)</f>
        <v>#N/A</v>
      </c>
      <c r="M2788" s="4" t="e">
        <f t="shared" ca="1" si="524"/>
        <v>#N/A</v>
      </c>
      <c r="N2788" s="4" t="e">
        <f t="shared" ca="1" si="525"/>
        <v>#N/A</v>
      </c>
      <c r="O2788" s="4" t="e">
        <f t="shared" ca="1" si="526"/>
        <v>#N/A</v>
      </c>
      <c r="P2788" s="4" t="e">
        <f t="shared" ca="1" si="527"/>
        <v>#N/A</v>
      </c>
    </row>
    <row r="2789" spans="1:16" x14ac:dyDescent="0.2">
      <c r="A2789" s="4">
        <f t="shared" si="520"/>
        <v>11128</v>
      </c>
      <c r="B2789" s="4" t="b">
        <f t="shared" si="521"/>
        <v>0</v>
      </c>
      <c r="C2789" s="5" t="b">
        <f t="shared" si="528"/>
        <v>0</v>
      </c>
      <c r="D2789" s="4" t="str">
        <f>IF(C2789,VLOOKUP($A2789,RawData!$A$2:$D$27422,2,1),"")</f>
        <v/>
      </c>
      <c r="E2789" s="4" t="str">
        <f>IF($C2789,INDEX(RawData!$A$1:$D$27422,$D2789,1),"")</f>
        <v/>
      </c>
      <c r="F2789" s="4" t="e">
        <f t="shared" ca="1" si="522"/>
        <v>#VALUE!</v>
      </c>
      <c r="G2789" s="4" t="str">
        <f t="shared" si="529"/>
        <v/>
      </c>
      <c r="H2789" s="6" t="str">
        <f>IF($C2789,INDEX(RawData!$A$1:$D$27422,$D2789,3),"")</f>
        <v/>
      </c>
      <c r="I2789" s="6" t="str">
        <f>IF($C2789,INDEX(RawData!$A$1:$D$27422,$D2789,4),"")</f>
        <v/>
      </c>
      <c r="J2789" s="5" t="b">
        <f t="shared" si="523"/>
        <v>0</v>
      </c>
      <c r="K2789" s="4" t="e">
        <f t="shared" si="530"/>
        <v>#N/A</v>
      </c>
      <c r="L2789" s="4" t="e">
        <f t="shared" si="531"/>
        <v>#N/A</v>
      </c>
      <c r="M2789" s="4" t="e">
        <f t="shared" ca="1" si="524"/>
        <v>#N/A</v>
      </c>
      <c r="N2789" s="4" t="e">
        <f t="shared" ca="1" si="525"/>
        <v>#N/A</v>
      </c>
      <c r="O2789" s="4" t="e">
        <f t="shared" ca="1" si="526"/>
        <v>#N/A</v>
      </c>
      <c r="P2789" s="4" t="e">
        <f t="shared" ca="1" si="527"/>
        <v>#N/A</v>
      </c>
    </row>
    <row r="2790" spans="1:16" x14ac:dyDescent="0.2">
      <c r="A2790" s="4">
        <f t="shared" si="520"/>
        <v>11132</v>
      </c>
      <c r="B2790" s="4" t="b">
        <f t="shared" si="521"/>
        <v>0</v>
      </c>
      <c r="C2790" s="5" t="b">
        <f t="shared" si="528"/>
        <v>0</v>
      </c>
      <c r="D2790" s="4" t="str">
        <f>IF(C2790,VLOOKUP($A2790,RawData!$A$2:$D$27422,2,1),"")</f>
        <v/>
      </c>
      <c r="E2790" s="4" t="str">
        <f>IF($C2790,INDEX(RawData!$A$1:$D$27422,$D2790,1),"")</f>
        <v/>
      </c>
      <c r="F2790" s="4" t="e">
        <f t="shared" ca="1" si="522"/>
        <v>#VALUE!</v>
      </c>
      <c r="G2790" s="4" t="str">
        <f t="shared" si="529"/>
        <v/>
      </c>
      <c r="H2790" s="6" t="str">
        <f>IF($C2790,INDEX(RawData!$A$1:$D$27422,$D2790,3),"")</f>
        <v/>
      </c>
      <c r="I2790" s="6" t="str">
        <f>IF($C2790,INDEX(RawData!$A$1:$D$27422,$D2790,4),"")</f>
        <v/>
      </c>
      <c r="J2790" s="5" t="b">
        <f t="shared" si="523"/>
        <v>0</v>
      </c>
      <c r="K2790" s="4" t="e">
        <f t="shared" si="530"/>
        <v>#N/A</v>
      </c>
      <c r="L2790" s="4" t="e">
        <f t="shared" si="531"/>
        <v>#N/A</v>
      </c>
      <c r="M2790" s="4" t="e">
        <f t="shared" ca="1" si="524"/>
        <v>#N/A</v>
      </c>
      <c r="N2790" s="4" t="e">
        <f t="shared" ca="1" si="525"/>
        <v>#N/A</v>
      </c>
      <c r="O2790" s="4" t="e">
        <f t="shared" ca="1" si="526"/>
        <v>#N/A</v>
      </c>
      <c r="P2790" s="4" t="e">
        <f t="shared" ca="1" si="527"/>
        <v>#N/A</v>
      </c>
    </row>
    <row r="2791" spans="1:16" x14ac:dyDescent="0.2">
      <c r="A2791" s="4">
        <f t="shared" si="520"/>
        <v>11136</v>
      </c>
      <c r="B2791" s="4" t="b">
        <f t="shared" si="521"/>
        <v>0</v>
      </c>
      <c r="C2791" s="5" t="b">
        <f t="shared" si="528"/>
        <v>0</v>
      </c>
      <c r="D2791" s="4" t="str">
        <f>IF(C2791,VLOOKUP($A2791,RawData!$A$2:$D$27422,2,1),"")</f>
        <v/>
      </c>
      <c r="E2791" s="4" t="str">
        <f>IF($C2791,INDEX(RawData!$A$1:$D$27422,$D2791,1),"")</f>
        <v/>
      </c>
      <c r="F2791" s="4" t="e">
        <f t="shared" ca="1" si="522"/>
        <v>#VALUE!</v>
      </c>
      <c r="G2791" s="4" t="str">
        <f t="shared" si="529"/>
        <v/>
      </c>
      <c r="H2791" s="6" t="str">
        <f>IF($C2791,INDEX(RawData!$A$1:$D$27422,$D2791,3),"")</f>
        <v/>
      </c>
      <c r="I2791" s="6" t="str">
        <f>IF($C2791,INDEX(RawData!$A$1:$D$27422,$D2791,4),"")</f>
        <v/>
      </c>
      <c r="J2791" s="5" t="b">
        <f t="shared" si="523"/>
        <v>0</v>
      </c>
      <c r="K2791" s="4" t="e">
        <f t="shared" si="530"/>
        <v>#N/A</v>
      </c>
      <c r="L2791" s="4" t="e">
        <f t="shared" si="531"/>
        <v>#N/A</v>
      </c>
      <c r="M2791" s="4" t="e">
        <f t="shared" ca="1" si="524"/>
        <v>#N/A</v>
      </c>
      <c r="N2791" s="4" t="e">
        <f t="shared" ca="1" si="525"/>
        <v>#N/A</v>
      </c>
      <c r="O2791" s="4" t="e">
        <f t="shared" ca="1" si="526"/>
        <v>#N/A</v>
      </c>
      <c r="P2791" s="4" t="e">
        <f t="shared" ca="1" si="527"/>
        <v>#N/A</v>
      </c>
    </row>
    <row r="2792" spans="1:16" x14ac:dyDescent="0.2">
      <c r="A2792" s="4">
        <f t="shared" si="520"/>
        <v>11140</v>
      </c>
      <c r="B2792" s="4" t="b">
        <f t="shared" si="521"/>
        <v>0</v>
      </c>
      <c r="C2792" s="5" t="b">
        <f t="shared" si="528"/>
        <v>0</v>
      </c>
      <c r="D2792" s="4" t="str">
        <f>IF(C2792,VLOOKUP($A2792,RawData!$A$2:$D$27422,2,1),"")</f>
        <v/>
      </c>
      <c r="E2792" s="4" t="str">
        <f>IF($C2792,INDEX(RawData!$A$1:$D$27422,$D2792,1),"")</f>
        <v/>
      </c>
      <c r="F2792" s="4" t="e">
        <f t="shared" ca="1" si="522"/>
        <v>#VALUE!</v>
      </c>
      <c r="G2792" s="4" t="str">
        <f t="shared" si="529"/>
        <v/>
      </c>
      <c r="H2792" s="6" t="str">
        <f>IF($C2792,INDEX(RawData!$A$1:$D$27422,$D2792,3),"")</f>
        <v/>
      </c>
      <c r="I2792" s="6" t="str">
        <f>IF($C2792,INDEX(RawData!$A$1:$D$27422,$D2792,4),"")</f>
        <v/>
      </c>
      <c r="J2792" s="5" t="b">
        <f t="shared" si="523"/>
        <v>0</v>
      </c>
      <c r="K2792" s="4" t="e">
        <f t="shared" si="530"/>
        <v>#N/A</v>
      </c>
      <c r="L2792" s="4" t="e">
        <f t="shared" si="531"/>
        <v>#N/A</v>
      </c>
      <c r="M2792" s="4" t="e">
        <f t="shared" ca="1" si="524"/>
        <v>#N/A</v>
      </c>
      <c r="N2792" s="4" t="e">
        <f t="shared" ca="1" si="525"/>
        <v>#N/A</v>
      </c>
      <c r="O2792" s="4" t="e">
        <f t="shared" ca="1" si="526"/>
        <v>#N/A</v>
      </c>
      <c r="P2792" s="4" t="e">
        <f t="shared" ca="1" si="527"/>
        <v>#N/A</v>
      </c>
    </row>
    <row r="2793" spans="1:16" x14ac:dyDescent="0.2">
      <c r="A2793" s="4">
        <f t="shared" si="520"/>
        <v>11144</v>
      </c>
      <c r="B2793" s="4" t="b">
        <f t="shared" si="521"/>
        <v>0</v>
      </c>
      <c r="C2793" s="5" t="b">
        <f t="shared" si="528"/>
        <v>0</v>
      </c>
      <c r="D2793" s="4" t="str">
        <f>IF(C2793,VLOOKUP($A2793,RawData!$A$2:$D$27422,2,1),"")</f>
        <v/>
      </c>
      <c r="E2793" s="4" t="str">
        <f>IF($C2793,INDEX(RawData!$A$1:$D$27422,$D2793,1),"")</f>
        <v/>
      </c>
      <c r="F2793" s="4" t="e">
        <f t="shared" ca="1" si="522"/>
        <v>#VALUE!</v>
      </c>
      <c r="G2793" s="4" t="str">
        <f t="shared" si="529"/>
        <v/>
      </c>
      <c r="H2793" s="6" t="str">
        <f>IF($C2793,INDEX(RawData!$A$1:$D$27422,$D2793,3),"")</f>
        <v/>
      </c>
      <c r="I2793" s="6" t="str">
        <f>IF($C2793,INDEX(RawData!$A$1:$D$27422,$D2793,4),"")</f>
        <v/>
      </c>
      <c r="J2793" s="5" t="b">
        <f t="shared" si="523"/>
        <v>0</v>
      </c>
      <c r="K2793" s="4" t="e">
        <f t="shared" si="530"/>
        <v>#N/A</v>
      </c>
      <c r="L2793" s="4" t="e">
        <f t="shared" si="531"/>
        <v>#N/A</v>
      </c>
      <c r="M2793" s="4" t="e">
        <f t="shared" ca="1" si="524"/>
        <v>#N/A</v>
      </c>
      <c r="N2793" s="4" t="e">
        <f t="shared" ca="1" si="525"/>
        <v>#N/A</v>
      </c>
      <c r="O2793" s="4" t="e">
        <f t="shared" ca="1" si="526"/>
        <v>#N/A</v>
      </c>
      <c r="P2793" s="4" t="e">
        <f t="shared" ca="1" si="527"/>
        <v>#N/A</v>
      </c>
    </row>
    <row r="2794" spans="1:16" x14ac:dyDescent="0.2">
      <c r="A2794" s="4">
        <f t="shared" si="520"/>
        <v>11148</v>
      </c>
      <c r="B2794" s="4" t="b">
        <f t="shared" si="521"/>
        <v>0</v>
      </c>
      <c r="C2794" s="5" t="b">
        <f t="shared" si="528"/>
        <v>0</v>
      </c>
      <c r="D2794" s="4" t="str">
        <f>IF(C2794,VLOOKUP($A2794,RawData!$A$2:$D$27422,2,1),"")</f>
        <v/>
      </c>
      <c r="E2794" s="4" t="str">
        <f>IF($C2794,INDEX(RawData!$A$1:$D$27422,$D2794,1),"")</f>
        <v/>
      </c>
      <c r="F2794" s="4" t="e">
        <f t="shared" ca="1" si="522"/>
        <v>#VALUE!</v>
      </c>
      <c r="G2794" s="4" t="str">
        <f t="shared" si="529"/>
        <v/>
      </c>
      <c r="H2794" s="6" t="str">
        <f>IF($C2794,INDEX(RawData!$A$1:$D$27422,$D2794,3),"")</f>
        <v/>
      </c>
      <c r="I2794" s="6" t="str">
        <f>IF($C2794,INDEX(RawData!$A$1:$D$27422,$D2794,4),"")</f>
        <v/>
      </c>
      <c r="J2794" s="5" t="b">
        <f t="shared" si="523"/>
        <v>0</v>
      </c>
      <c r="K2794" s="4" t="e">
        <f t="shared" si="530"/>
        <v>#N/A</v>
      </c>
      <c r="L2794" s="4" t="e">
        <f t="shared" si="531"/>
        <v>#N/A</v>
      </c>
      <c r="M2794" s="4" t="e">
        <f t="shared" ca="1" si="524"/>
        <v>#N/A</v>
      </c>
      <c r="N2794" s="4" t="e">
        <f t="shared" ca="1" si="525"/>
        <v>#N/A</v>
      </c>
      <c r="O2794" s="4" t="e">
        <f t="shared" ca="1" si="526"/>
        <v>#N/A</v>
      </c>
      <c r="P2794" s="4" t="e">
        <f t="shared" ca="1" si="527"/>
        <v>#N/A</v>
      </c>
    </row>
    <row r="2795" spans="1:16" x14ac:dyDescent="0.2">
      <c r="A2795" s="4">
        <f t="shared" si="520"/>
        <v>11152</v>
      </c>
      <c r="B2795" s="4" t="b">
        <f t="shared" si="521"/>
        <v>0</v>
      </c>
      <c r="C2795" s="5" t="b">
        <f t="shared" si="528"/>
        <v>0</v>
      </c>
      <c r="D2795" s="4" t="str">
        <f>IF(C2795,VLOOKUP($A2795,RawData!$A$2:$D$27422,2,1),"")</f>
        <v/>
      </c>
      <c r="E2795" s="4" t="str">
        <f>IF($C2795,INDEX(RawData!$A$1:$D$27422,$D2795,1),"")</f>
        <v/>
      </c>
      <c r="F2795" s="4" t="e">
        <f t="shared" ca="1" si="522"/>
        <v>#VALUE!</v>
      </c>
      <c r="G2795" s="4" t="str">
        <f t="shared" si="529"/>
        <v/>
      </c>
      <c r="H2795" s="6" t="str">
        <f>IF($C2795,INDEX(RawData!$A$1:$D$27422,$D2795,3),"")</f>
        <v/>
      </c>
      <c r="I2795" s="6" t="str">
        <f>IF($C2795,INDEX(RawData!$A$1:$D$27422,$D2795,4),"")</f>
        <v/>
      </c>
      <c r="J2795" s="5" t="b">
        <f t="shared" si="523"/>
        <v>0</v>
      </c>
      <c r="K2795" s="4" t="e">
        <f t="shared" si="530"/>
        <v>#N/A</v>
      </c>
      <c r="L2795" s="4" t="e">
        <f t="shared" si="531"/>
        <v>#N/A</v>
      </c>
      <c r="M2795" s="4" t="e">
        <f t="shared" ca="1" si="524"/>
        <v>#N/A</v>
      </c>
      <c r="N2795" s="4" t="e">
        <f t="shared" ca="1" si="525"/>
        <v>#N/A</v>
      </c>
      <c r="O2795" s="4" t="e">
        <f t="shared" ca="1" si="526"/>
        <v>#N/A</v>
      </c>
      <c r="P2795" s="4" t="e">
        <f t="shared" ca="1" si="527"/>
        <v>#N/A</v>
      </c>
    </row>
    <row r="2796" spans="1:16" x14ac:dyDescent="0.2">
      <c r="A2796" s="4">
        <f t="shared" si="520"/>
        <v>11156</v>
      </c>
      <c r="B2796" s="4" t="b">
        <f t="shared" si="521"/>
        <v>0</v>
      </c>
      <c r="C2796" s="5" t="b">
        <f t="shared" si="528"/>
        <v>0</v>
      </c>
      <c r="D2796" s="4" t="str">
        <f>IF(C2796,VLOOKUP($A2796,RawData!$A$2:$D$27422,2,1),"")</f>
        <v/>
      </c>
      <c r="E2796" s="4" t="str">
        <f>IF($C2796,INDEX(RawData!$A$1:$D$27422,$D2796,1),"")</f>
        <v/>
      </c>
      <c r="F2796" s="4" t="e">
        <f t="shared" ca="1" si="522"/>
        <v>#VALUE!</v>
      </c>
      <c r="G2796" s="4" t="str">
        <f t="shared" si="529"/>
        <v/>
      </c>
      <c r="H2796" s="6" t="str">
        <f>IF($C2796,INDEX(RawData!$A$1:$D$27422,$D2796,3),"")</f>
        <v/>
      </c>
      <c r="I2796" s="6" t="str">
        <f>IF($C2796,INDEX(RawData!$A$1:$D$27422,$D2796,4),"")</f>
        <v/>
      </c>
      <c r="J2796" s="5" t="b">
        <f t="shared" si="523"/>
        <v>0</v>
      </c>
      <c r="K2796" s="4" t="e">
        <f t="shared" si="530"/>
        <v>#N/A</v>
      </c>
      <c r="L2796" s="4" t="e">
        <f t="shared" si="531"/>
        <v>#N/A</v>
      </c>
      <c r="M2796" s="4" t="e">
        <f t="shared" ca="1" si="524"/>
        <v>#N/A</v>
      </c>
      <c r="N2796" s="4" t="e">
        <f t="shared" ca="1" si="525"/>
        <v>#N/A</v>
      </c>
      <c r="O2796" s="4" t="e">
        <f t="shared" ca="1" si="526"/>
        <v>#N/A</v>
      </c>
      <c r="P2796" s="4" t="e">
        <f t="shared" ca="1" si="527"/>
        <v>#N/A</v>
      </c>
    </row>
    <row r="2797" spans="1:16" x14ac:dyDescent="0.2">
      <c r="A2797" s="4">
        <f t="shared" si="520"/>
        <v>11160</v>
      </c>
      <c r="B2797" s="4" t="b">
        <f t="shared" si="521"/>
        <v>0</v>
      </c>
      <c r="C2797" s="5" t="b">
        <f t="shared" si="528"/>
        <v>0</v>
      </c>
      <c r="D2797" s="4" t="str">
        <f>IF(C2797,VLOOKUP($A2797,RawData!$A$2:$D$27422,2,1),"")</f>
        <v/>
      </c>
      <c r="E2797" s="4" t="str">
        <f>IF($C2797,INDEX(RawData!$A$1:$D$27422,$D2797,1),"")</f>
        <v/>
      </c>
      <c r="F2797" s="4" t="e">
        <f t="shared" ca="1" si="522"/>
        <v>#VALUE!</v>
      </c>
      <c r="G2797" s="4" t="str">
        <f t="shared" si="529"/>
        <v/>
      </c>
      <c r="H2797" s="6" t="str">
        <f>IF($C2797,INDEX(RawData!$A$1:$D$27422,$D2797,3),"")</f>
        <v/>
      </c>
      <c r="I2797" s="6" t="str">
        <f>IF($C2797,INDEX(RawData!$A$1:$D$27422,$D2797,4),"")</f>
        <v/>
      </c>
      <c r="J2797" s="5" t="b">
        <f t="shared" si="523"/>
        <v>0</v>
      </c>
      <c r="K2797" s="4" t="e">
        <f t="shared" si="530"/>
        <v>#N/A</v>
      </c>
      <c r="L2797" s="4" t="e">
        <f t="shared" si="531"/>
        <v>#N/A</v>
      </c>
      <c r="M2797" s="4" t="e">
        <f t="shared" ca="1" si="524"/>
        <v>#N/A</v>
      </c>
      <c r="N2797" s="4" t="e">
        <f t="shared" ca="1" si="525"/>
        <v>#N/A</v>
      </c>
      <c r="O2797" s="4" t="e">
        <f t="shared" ca="1" si="526"/>
        <v>#N/A</v>
      </c>
      <c r="P2797" s="4" t="e">
        <f t="shared" ca="1" si="527"/>
        <v>#N/A</v>
      </c>
    </row>
    <row r="2798" spans="1:16" x14ac:dyDescent="0.2">
      <c r="A2798" s="4">
        <f t="shared" si="520"/>
        <v>11164</v>
      </c>
      <c r="B2798" s="4" t="b">
        <f t="shared" si="521"/>
        <v>0</v>
      </c>
      <c r="C2798" s="5" t="b">
        <f t="shared" si="528"/>
        <v>0</v>
      </c>
      <c r="D2798" s="4" t="str">
        <f>IF(C2798,VLOOKUP($A2798,RawData!$A$2:$D$27422,2,1),"")</f>
        <v/>
      </c>
      <c r="E2798" s="4" t="str">
        <f>IF($C2798,INDEX(RawData!$A$1:$D$27422,$D2798,1),"")</f>
        <v/>
      </c>
      <c r="F2798" s="4" t="e">
        <f t="shared" ca="1" si="522"/>
        <v>#VALUE!</v>
      </c>
      <c r="G2798" s="4" t="str">
        <f t="shared" si="529"/>
        <v/>
      </c>
      <c r="H2798" s="6" t="str">
        <f>IF($C2798,INDEX(RawData!$A$1:$D$27422,$D2798,3),"")</f>
        <v/>
      </c>
      <c r="I2798" s="6" t="str">
        <f>IF($C2798,INDEX(RawData!$A$1:$D$27422,$D2798,4),"")</f>
        <v/>
      </c>
      <c r="J2798" s="5" t="b">
        <f t="shared" si="523"/>
        <v>0</v>
      </c>
      <c r="K2798" s="4" t="e">
        <f t="shared" si="530"/>
        <v>#N/A</v>
      </c>
      <c r="L2798" s="4" t="e">
        <f t="shared" si="531"/>
        <v>#N/A</v>
      </c>
      <c r="M2798" s="4" t="e">
        <f t="shared" ca="1" si="524"/>
        <v>#N/A</v>
      </c>
      <c r="N2798" s="4" t="e">
        <f t="shared" ca="1" si="525"/>
        <v>#N/A</v>
      </c>
      <c r="O2798" s="4" t="e">
        <f t="shared" ca="1" si="526"/>
        <v>#N/A</v>
      </c>
      <c r="P2798" s="4" t="e">
        <f t="shared" ca="1" si="527"/>
        <v>#N/A</v>
      </c>
    </row>
    <row r="2799" spans="1:16" x14ac:dyDescent="0.2">
      <c r="A2799" s="4">
        <f t="shared" si="520"/>
        <v>11168</v>
      </c>
      <c r="B2799" s="4" t="b">
        <f t="shared" si="521"/>
        <v>0</v>
      </c>
      <c r="C2799" s="5" t="b">
        <f t="shared" si="528"/>
        <v>0</v>
      </c>
      <c r="D2799" s="4" t="str">
        <f>IF(C2799,VLOOKUP($A2799,RawData!$A$2:$D$27422,2,1),"")</f>
        <v/>
      </c>
      <c r="E2799" s="4" t="str">
        <f>IF($C2799,INDEX(RawData!$A$1:$D$27422,$D2799,1),"")</f>
        <v/>
      </c>
      <c r="F2799" s="4" t="e">
        <f t="shared" ca="1" si="522"/>
        <v>#VALUE!</v>
      </c>
      <c r="G2799" s="4" t="str">
        <f t="shared" si="529"/>
        <v/>
      </c>
      <c r="H2799" s="6" t="str">
        <f>IF($C2799,INDEX(RawData!$A$1:$D$27422,$D2799,3),"")</f>
        <v/>
      </c>
      <c r="I2799" s="6" t="str">
        <f>IF($C2799,INDEX(RawData!$A$1:$D$27422,$D2799,4),"")</f>
        <v/>
      </c>
      <c r="J2799" s="5" t="b">
        <f t="shared" si="523"/>
        <v>0</v>
      </c>
      <c r="K2799" s="4" t="e">
        <f t="shared" si="530"/>
        <v>#N/A</v>
      </c>
      <c r="L2799" s="4" t="e">
        <f t="shared" si="531"/>
        <v>#N/A</v>
      </c>
      <c r="M2799" s="4" t="e">
        <f t="shared" ca="1" si="524"/>
        <v>#N/A</v>
      </c>
      <c r="N2799" s="4" t="e">
        <f t="shared" ca="1" si="525"/>
        <v>#N/A</v>
      </c>
      <c r="O2799" s="4" t="e">
        <f t="shared" ca="1" si="526"/>
        <v>#N/A</v>
      </c>
      <c r="P2799" s="4" t="e">
        <f t="shared" ca="1" si="527"/>
        <v>#N/A</v>
      </c>
    </row>
    <row r="2800" spans="1:16" x14ac:dyDescent="0.2">
      <c r="A2800" s="4">
        <f t="shared" si="520"/>
        <v>11172</v>
      </c>
      <c r="B2800" s="4" t="b">
        <f t="shared" si="521"/>
        <v>0</v>
      </c>
      <c r="C2800" s="5" t="b">
        <f t="shared" si="528"/>
        <v>0</v>
      </c>
      <c r="D2800" s="4" t="str">
        <f>IF(C2800,VLOOKUP($A2800,RawData!$A$2:$D$27422,2,1),"")</f>
        <v/>
      </c>
      <c r="E2800" s="4" t="str">
        <f>IF($C2800,INDEX(RawData!$A$1:$D$27422,$D2800,1),"")</f>
        <v/>
      </c>
      <c r="F2800" s="4" t="e">
        <f t="shared" ca="1" si="522"/>
        <v>#VALUE!</v>
      </c>
      <c r="G2800" s="4" t="str">
        <f t="shared" si="529"/>
        <v/>
      </c>
      <c r="H2800" s="6" t="str">
        <f>IF($C2800,INDEX(RawData!$A$1:$D$27422,$D2800,3),"")</f>
        <v/>
      </c>
      <c r="I2800" s="6" t="str">
        <f>IF($C2800,INDEX(RawData!$A$1:$D$27422,$D2800,4),"")</f>
        <v/>
      </c>
      <c r="J2800" s="5" t="b">
        <f t="shared" si="523"/>
        <v>0</v>
      </c>
      <c r="K2800" s="4" t="e">
        <f t="shared" si="530"/>
        <v>#N/A</v>
      </c>
      <c r="L2800" s="4" t="e">
        <f t="shared" si="531"/>
        <v>#N/A</v>
      </c>
      <c r="M2800" s="4" t="e">
        <f t="shared" ca="1" si="524"/>
        <v>#N/A</v>
      </c>
      <c r="N2800" s="4" t="e">
        <f t="shared" ca="1" si="525"/>
        <v>#N/A</v>
      </c>
      <c r="O2800" s="4" t="e">
        <f t="shared" ca="1" si="526"/>
        <v>#N/A</v>
      </c>
      <c r="P2800" s="4" t="e">
        <f t="shared" ca="1" si="527"/>
        <v>#N/A</v>
      </c>
    </row>
    <row r="2801" spans="1:16" x14ac:dyDescent="0.2">
      <c r="A2801" s="4">
        <f t="shared" si="520"/>
        <v>11176</v>
      </c>
      <c r="B2801" s="4" t="b">
        <f t="shared" si="521"/>
        <v>0</v>
      </c>
      <c r="C2801" s="5" t="b">
        <f t="shared" si="528"/>
        <v>0</v>
      </c>
      <c r="D2801" s="4" t="str">
        <f>IF(C2801,VLOOKUP($A2801,RawData!$A$2:$D$27422,2,1),"")</f>
        <v/>
      </c>
      <c r="E2801" s="4" t="str">
        <f>IF($C2801,INDEX(RawData!$A$1:$D$27422,$D2801,1),"")</f>
        <v/>
      </c>
      <c r="F2801" s="4" t="e">
        <f t="shared" ca="1" si="522"/>
        <v>#VALUE!</v>
      </c>
      <c r="G2801" s="4" t="str">
        <f t="shared" si="529"/>
        <v/>
      </c>
      <c r="H2801" s="6" t="str">
        <f>IF($C2801,INDEX(RawData!$A$1:$D$27422,$D2801,3),"")</f>
        <v/>
      </c>
      <c r="I2801" s="6" t="str">
        <f>IF($C2801,INDEX(RawData!$A$1:$D$27422,$D2801,4),"")</f>
        <v/>
      </c>
      <c r="J2801" s="5" t="b">
        <f t="shared" si="523"/>
        <v>0</v>
      </c>
      <c r="K2801" s="4" t="e">
        <f t="shared" si="530"/>
        <v>#N/A</v>
      </c>
      <c r="L2801" s="4" t="e">
        <f t="shared" si="531"/>
        <v>#N/A</v>
      </c>
      <c r="M2801" s="4" t="e">
        <f t="shared" ca="1" si="524"/>
        <v>#N/A</v>
      </c>
      <c r="N2801" s="4" t="e">
        <f t="shared" ca="1" si="525"/>
        <v>#N/A</v>
      </c>
      <c r="O2801" s="4" t="e">
        <f t="shared" ca="1" si="526"/>
        <v>#N/A</v>
      </c>
      <c r="P2801" s="4" t="e">
        <f t="shared" ca="1" si="527"/>
        <v>#N/A</v>
      </c>
    </row>
    <row r="2802" spans="1:16" x14ac:dyDescent="0.2">
      <c r="A2802" s="4">
        <f t="shared" si="520"/>
        <v>11180</v>
      </c>
      <c r="B2802" s="4" t="b">
        <f t="shared" si="521"/>
        <v>0</v>
      </c>
      <c r="C2802" s="5" t="b">
        <f t="shared" si="528"/>
        <v>0</v>
      </c>
      <c r="D2802" s="4" t="str">
        <f>IF(C2802,VLOOKUP($A2802,RawData!$A$2:$D$27422,2,1),"")</f>
        <v/>
      </c>
      <c r="E2802" s="4" t="str">
        <f>IF($C2802,INDEX(RawData!$A$1:$D$27422,$D2802,1),"")</f>
        <v/>
      </c>
      <c r="F2802" s="4" t="e">
        <f t="shared" ca="1" si="522"/>
        <v>#VALUE!</v>
      </c>
      <c r="G2802" s="4" t="str">
        <f t="shared" si="529"/>
        <v/>
      </c>
      <c r="H2802" s="6" t="str">
        <f>IF($C2802,INDEX(RawData!$A$1:$D$27422,$D2802,3),"")</f>
        <v/>
      </c>
      <c r="I2802" s="6" t="str">
        <f>IF($C2802,INDEX(RawData!$A$1:$D$27422,$D2802,4),"")</f>
        <v/>
      </c>
      <c r="J2802" s="5" t="b">
        <f t="shared" si="523"/>
        <v>0</v>
      </c>
      <c r="K2802" s="4" t="e">
        <f t="shared" si="530"/>
        <v>#N/A</v>
      </c>
      <c r="L2802" s="4" t="e">
        <f t="shared" si="531"/>
        <v>#N/A</v>
      </c>
      <c r="M2802" s="4" t="e">
        <f t="shared" ca="1" si="524"/>
        <v>#N/A</v>
      </c>
      <c r="N2802" s="4" t="e">
        <f t="shared" ca="1" si="525"/>
        <v>#N/A</v>
      </c>
      <c r="O2802" s="4" t="e">
        <f t="shared" ca="1" si="526"/>
        <v>#N/A</v>
      </c>
      <c r="P2802" s="4" t="e">
        <f t="shared" ca="1" si="527"/>
        <v>#N/A</v>
      </c>
    </row>
    <row r="2803" spans="1:16" x14ac:dyDescent="0.2">
      <c r="A2803" s="4">
        <f t="shared" si="520"/>
        <v>11184</v>
      </c>
      <c r="B2803" s="4" t="b">
        <f t="shared" si="521"/>
        <v>0</v>
      </c>
      <c r="C2803" s="5" t="b">
        <f t="shared" si="528"/>
        <v>0</v>
      </c>
      <c r="D2803" s="4" t="str">
        <f>IF(C2803,VLOOKUP($A2803,RawData!$A$2:$D$27422,2,1),"")</f>
        <v/>
      </c>
      <c r="E2803" s="4" t="str">
        <f>IF($C2803,INDEX(RawData!$A$1:$D$27422,$D2803,1),"")</f>
        <v/>
      </c>
      <c r="F2803" s="4" t="e">
        <f t="shared" ca="1" si="522"/>
        <v>#VALUE!</v>
      </c>
      <c r="G2803" s="4" t="str">
        <f t="shared" si="529"/>
        <v/>
      </c>
      <c r="H2803" s="6" t="str">
        <f>IF($C2803,INDEX(RawData!$A$1:$D$27422,$D2803,3),"")</f>
        <v/>
      </c>
      <c r="I2803" s="6" t="str">
        <f>IF($C2803,INDEX(RawData!$A$1:$D$27422,$D2803,4),"")</f>
        <v/>
      </c>
      <c r="J2803" s="5" t="b">
        <f t="shared" si="523"/>
        <v>0</v>
      </c>
      <c r="K2803" s="4" t="e">
        <f t="shared" si="530"/>
        <v>#N/A</v>
      </c>
      <c r="L2803" s="4" t="e">
        <f t="shared" si="531"/>
        <v>#N/A</v>
      </c>
      <c r="M2803" s="4" t="e">
        <f t="shared" ca="1" si="524"/>
        <v>#N/A</v>
      </c>
      <c r="N2803" s="4" t="e">
        <f t="shared" ca="1" si="525"/>
        <v>#N/A</v>
      </c>
      <c r="O2803" s="4" t="e">
        <f t="shared" ca="1" si="526"/>
        <v>#N/A</v>
      </c>
      <c r="P2803" s="4" t="e">
        <f t="shared" ca="1" si="527"/>
        <v>#N/A</v>
      </c>
    </row>
    <row r="2804" spans="1:16" x14ac:dyDescent="0.2">
      <c r="A2804" s="4">
        <f t="shared" si="520"/>
        <v>11188</v>
      </c>
      <c r="B2804" s="4" t="b">
        <f t="shared" si="521"/>
        <v>0</v>
      </c>
      <c r="C2804" s="5" t="b">
        <f t="shared" si="528"/>
        <v>0</v>
      </c>
      <c r="D2804" s="4" t="str">
        <f>IF(C2804,VLOOKUP($A2804,RawData!$A$2:$D$27422,2,1),"")</f>
        <v/>
      </c>
      <c r="E2804" s="4" t="str">
        <f>IF($C2804,INDEX(RawData!$A$1:$D$27422,$D2804,1),"")</f>
        <v/>
      </c>
      <c r="F2804" s="4" t="e">
        <f t="shared" ca="1" si="522"/>
        <v>#VALUE!</v>
      </c>
      <c r="G2804" s="4" t="str">
        <f t="shared" si="529"/>
        <v/>
      </c>
      <c r="H2804" s="6" t="str">
        <f>IF($C2804,INDEX(RawData!$A$1:$D$27422,$D2804,3),"")</f>
        <v/>
      </c>
      <c r="I2804" s="6" t="str">
        <f>IF($C2804,INDEX(RawData!$A$1:$D$27422,$D2804,4),"")</f>
        <v/>
      </c>
      <c r="J2804" s="5" t="b">
        <f t="shared" si="523"/>
        <v>0</v>
      </c>
      <c r="K2804" s="4" t="e">
        <f t="shared" si="530"/>
        <v>#N/A</v>
      </c>
      <c r="L2804" s="4" t="e">
        <f t="shared" si="531"/>
        <v>#N/A</v>
      </c>
      <c r="M2804" s="4" t="e">
        <f t="shared" ca="1" si="524"/>
        <v>#N/A</v>
      </c>
      <c r="N2804" s="4" t="e">
        <f t="shared" ca="1" si="525"/>
        <v>#N/A</v>
      </c>
      <c r="O2804" s="4" t="e">
        <f t="shared" ca="1" si="526"/>
        <v>#N/A</v>
      </c>
      <c r="P2804" s="4" t="e">
        <f t="shared" ca="1" si="527"/>
        <v>#N/A</v>
      </c>
    </row>
    <row r="2805" spans="1:16" x14ac:dyDescent="0.2">
      <c r="A2805" s="4">
        <f t="shared" si="520"/>
        <v>11192</v>
      </c>
      <c r="B2805" s="4" t="b">
        <f t="shared" si="521"/>
        <v>0</v>
      </c>
      <c r="C2805" s="5" t="b">
        <f t="shared" si="528"/>
        <v>0</v>
      </c>
      <c r="D2805" s="4" t="str">
        <f>IF(C2805,VLOOKUP($A2805,RawData!$A$2:$D$27422,2,1),"")</f>
        <v/>
      </c>
      <c r="E2805" s="4" t="str">
        <f>IF($C2805,INDEX(RawData!$A$1:$D$27422,$D2805,1),"")</f>
        <v/>
      </c>
      <c r="F2805" s="4" t="e">
        <f t="shared" ca="1" si="522"/>
        <v>#VALUE!</v>
      </c>
      <c r="G2805" s="4" t="str">
        <f t="shared" si="529"/>
        <v/>
      </c>
      <c r="H2805" s="6" t="str">
        <f>IF($C2805,INDEX(RawData!$A$1:$D$27422,$D2805,3),"")</f>
        <v/>
      </c>
      <c r="I2805" s="6" t="str">
        <f>IF($C2805,INDEX(RawData!$A$1:$D$27422,$D2805,4),"")</f>
        <v/>
      </c>
      <c r="J2805" s="5" t="b">
        <f t="shared" si="523"/>
        <v>0</v>
      </c>
      <c r="K2805" s="4" t="e">
        <f t="shared" si="530"/>
        <v>#N/A</v>
      </c>
      <c r="L2805" s="4" t="e">
        <f t="shared" si="531"/>
        <v>#N/A</v>
      </c>
      <c r="M2805" s="4" t="e">
        <f t="shared" ca="1" si="524"/>
        <v>#N/A</v>
      </c>
      <c r="N2805" s="4" t="e">
        <f t="shared" ca="1" si="525"/>
        <v>#N/A</v>
      </c>
      <c r="O2805" s="4" t="e">
        <f t="shared" ca="1" si="526"/>
        <v>#N/A</v>
      </c>
      <c r="P2805" s="4" t="e">
        <f t="shared" ca="1" si="527"/>
        <v>#N/A</v>
      </c>
    </row>
    <row r="2806" spans="1:16" x14ac:dyDescent="0.2">
      <c r="A2806" s="4">
        <f t="shared" si="520"/>
        <v>11196</v>
      </c>
      <c r="B2806" s="4" t="b">
        <f t="shared" si="521"/>
        <v>0</v>
      </c>
      <c r="C2806" s="5" t="b">
        <f t="shared" si="528"/>
        <v>0</v>
      </c>
      <c r="D2806" s="4" t="str">
        <f>IF(C2806,VLOOKUP($A2806,RawData!$A$2:$D$27422,2,1),"")</f>
        <v/>
      </c>
      <c r="E2806" s="4" t="str">
        <f>IF($C2806,INDEX(RawData!$A$1:$D$27422,$D2806,1),"")</f>
        <v/>
      </c>
      <c r="F2806" s="4" t="e">
        <f t="shared" ca="1" si="522"/>
        <v>#VALUE!</v>
      </c>
      <c r="G2806" s="4" t="str">
        <f t="shared" si="529"/>
        <v/>
      </c>
      <c r="H2806" s="6" t="str">
        <f>IF($C2806,INDEX(RawData!$A$1:$D$27422,$D2806,3),"")</f>
        <v/>
      </c>
      <c r="I2806" s="6" t="str">
        <f>IF($C2806,INDEX(RawData!$A$1:$D$27422,$D2806,4),"")</f>
        <v/>
      </c>
      <c r="J2806" s="5" t="b">
        <f t="shared" si="523"/>
        <v>0</v>
      </c>
      <c r="K2806" s="4" t="e">
        <f t="shared" si="530"/>
        <v>#N/A</v>
      </c>
      <c r="L2806" s="4" t="e">
        <f t="shared" si="531"/>
        <v>#N/A</v>
      </c>
      <c r="M2806" s="4" t="e">
        <f t="shared" ca="1" si="524"/>
        <v>#N/A</v>
      </c>
      <c r="N2806" s="4" t="e">
        <f t="shared" ca="1" si="525"/>
        <v>#N/A</v>
      </c>
      <c r="O2806" s="4" t="e">
        <f t="shared" ca="1" si="526"/>
        <v>#N/A</v>
      </c>
      <c r="P2806" s="4" t="e">
        <f t="shared" ca="1" si="527"/>
        <v>#N/A</v>
      </c>
    </row>
    <row r="2807" spans="1:16" x14ac:dyDescent="0.2">
      <c r="A2807" s="4">
        <f t="shared" si="520"/>
        <v>11200</v>
      </c>
      <c r="B2807" s="4" t="b">
        <f t="shared" si="521"/>
        <v>0</v>
      </c>
      <c r="C2807" s="5" t="b">
        <f t="shared" si="528"/>
        <v>0</v>
      </c>
      <c r="D2807" s="4" t="str">
        <f>IF(C2807,VLOOKUP($A2807,RawData!$A$2:$D$27422,2,1),"")</f>
        <v/>
      </c>
      <c r="E2807" s="4" t="str">
        <f>IF($C2807,INDEX(RawData!$A$1:$D$27422,$D2807,1),"")</f>
        <v/>
      </c>
      <c r="F2807" s="4" t="e">
        <f t="shared" ca="1" si="522"/>
        <v>#VALUE!</v>
      </c>
      <c r="G2807" s="4" t="str">
        <f t="shared" si="529"/>
        <v/>
      </c>
      <c r="H2807" s="6" t="str">
        <f>IF($C2807,INDEX(RawData!$A$1:$D$27422,$D2807,3),"")</f>
        <v/>
      </c>
      <c r="I2807" s="6" t="str">
        <f>IF($C2807,INDEX(RawData!$A$1:$D$27422,$D2807,4),"")</f>
        <v/>
      </c>
      <c r="J2807" s="5" t="b">
        <f t="shared" si="523"/>
        <v>0</v>
      </c>
      <c r="K2807" s="4" t="e">
        <f t="shared" si="530"/>
        <v>#N/A</v>
      </c>
      <c r="L2807" s="4" t="e">
        <f t="shared" si="531"/>
        <v>#N/A</v>
      </c>
      <c r="M2807" s="4" t="e">
        <f t="shared" ca="1" si="524"/>
        <v>#N/A</v>
      </c>
      <c r="N2807" s="4" t="e">
        <f t="shared" ca="1" si="525"/>
        <v>#N/A</v>
      </c>
      <c r="O2807" s="4" t="e">
        <f t="shared" ca="1" si="526"/>
        <v>#N/A</v>
      </c>
      <c r="P2807" s="4" t="e">
        <f t="shared" ca="1" si="527"/>
        <v>#N/A</v>
      </c>
    </row>
    <row r="2808" spans="1:16" x14ac:dyDescent="0.2">
      <c r="A2808" s="4">
        <f t="shared" si="520"/>
        <v>11204</v>
      </c>
      <c r="B2808" s="4" t="b">
        <f t="shared" si="521"/>
        <v>0</v>
      </c>
      <c r="C2808" s="5" t="b">
        <f t="shared" si="528"/>
        <v>0</v>
      </c>
      <c r="D2808" s="4" t="str">
        <f>IF(C2808,VLOOKUP($A2808,RawData!$A$2:$D$27422,2,1),"")</f>
        <v/>
      </c>
      <c r="E2808" s="4" t="str">
        <f>IF($C2808,INDEX(RawData!$A$1:$D$27422,$D2808,1),"")</f>
        <v/>
      </c>
      <c r="F2808" s="4" t="e">
        <f t="shared" ca="1" si="522"/>
        <v>#VALUE!</v>
      </c>
      <c r="G2808" s="4" t="str">
        <f t="shared" si="529"/>
        <v/>
      </c>
      <c r="H2808" s="6" t="str">
        <f>IF($C2808,INDEX(RawData!$A$1:$D$27422,$D2808,3),"")</f>
        <v/>
      </c>
      <c r="I2808" s="6" t="str">
        <f>IF($C2808,INDEX(RawData!$A$1:$D$27422,$D2808,4),"")</f>
        <v/>
      </c>
      <c r="J2808" s="5" t="b">
        <f t="shared" si="523"/>
        <v>0</v>
      </c>
      <c r="K2808" s="4" t="e">
        <f t="shared" si="530"/>
        <v>#N/A</v>
      </c>
      <c r="L2808" s="4" t="e">
        <f t="shared" si="531"/>
        <v>#N/A</v>
      </c>
      <c r="M2808" s="4" t="e">
        <f t="shared" ca="1" si="524"/>
        <v>#N/A</v>
      </c>
      <c r="N2808" s="4" t="e">
        <f t="shared" ca="1" si="525"/>
        <v>#N/A</v>
      </c>
      <c r="O2808" s="4" t="e">
        <f t="shared" ca="1" si="526"/>
        <v>#N/A</v>
      </c>
      <c r="P2808" s="4" t="e">
        <f t="shared" ca="1" si="527"/>
        <v>#N/A</v>
      </c>
    </row>
    <row r="2809" spans="1:16" x14ac:dyDescent="0.2">
      <c r="A2809" s="4">
        <f t="shared" si="520"/>
        <v>11208</v>
      </c>
      <c r="B2809" s="4" t="b">
        <f t="shared" si="521"/>
        <v>0</v>
      </c>
      <c r="C2809" s="5" t="b">
        <f t="shared" si="528"/>
        <v>0</v>
      </c>
      <c r="D2809" s="4" t="str">
        <f>IF(C2809,VLOOKUP($A2809,RawData!$A$2:$D$27422,2,1),"")</f>
        <v/>
      </c>
      <c r="E2809" s="4" t="str">
        <f>IF($C2809,INDEX(RawData!$A$1:$D$27422,$D2809,1),"")</f>
        <v/>
      </c>
      <c r="F2809" s="4" t="e">
        <f t="shared" ca="1" si="522"/>
        <v>#VALUE!</v>
      </c>
      <c r="G2809" s="4" t="str">
        <f t="shared" si="529"/>
        <v/>
      </c>
      <c r="H2809" s="6" t="str">
        <f>IF($C2809,INDEX(RawData!$A$1:$D$27422,$D2809,3),"")</f>
        <v/>
      </c>
      <c r="I2809" s="6" t="str">
        <f>IF($C2809,INDEX(RawData!$A$1:$D$27422,$D2809,4),"")</f>
        <v/>
      </c>
      <c r="J2809" s="5" t="b">
        <f t="shared" si="523"/>
        <v>0</v>
      </c>
      <c r="K2809" s="4" t="e">
        <f t="shared" si="530"/>
        <v>#N/A</v>
      </c>
      <c r="L2809" s="4" t="e">
        <f t="shared" si="531"/>
        <v>#N/A</v>
      </c>
      <c r="M2809" s="4" t="e">
        <f t="shared" ca="1" si="524"/>
        <v>#N/A</v>
      </c>
      <c r="N2809" s="4" t="e">
        <f t="shared" ca="1" si="525"/>
        <v>#N/A</v>
      </c>
      <c r="O2809" s="4" t="e">
        <f t="shared" ca="1" si="526"/>
        <v>#N/A</v>
      </c>
      <c r="P2809" s="4" t="e">
        <f t="shared" ca="1" si="527"/>
        <v>#N/A</v>
      </c>
    </row>
    <row r="2810" spans="1:16" x14ac:dyDescent="0.2">
      <c r="A2810" s="4">
        <f t="shared" si="520"/>
        <v>11212</v>
      </c>
      <c r="B2810" s="4" t="b">
        <f t="shared" si="521"/>
        <v>0</v>
      </c>
      <c r="C2810" s="5" t="b">
        <f t="shared" si="528"/>
        <v>0</v>
      </c>
      <c r="D2810" s="4" t="str">
        <f>IF(C2810,VLOOKUP($A2810,RawData!$A$2:$D$27422,2,1),"")</f>
        <v/>
      </c>
      <c r="E2810" s="4" t="str">
        <f>IF($C2810,INDEX(RawData!$A$1:$D$27422,$D2810,1),"")</f>
        <v/>
      </c>
      <c r="F2810" s="4" t="e">
        <f t="shared" ca="1" si="522"/>
        <v>#VALUE!</v>
      </c>
      <c r="G2810" s="4" t="str">
        <f t="shared" si="529"/>
        <v/>
      </c>
      <c r="H2810" s="6" t="str">
        <f>IF($C2810,INDEX(RawData!$A$1:$D$27422,$D2810,3),"")</f>
        <v/>
      </c>
      <c r="I2810" s="6" t="str">
        <f>IF($C2810,INDEX(RawData!$A$1:$D$27422,$D2810,4),"")</f>
        <v/>
      </c>
      <c r="J2810" s="5" t="b">
        <f t="shared" si="523"/>
        <v>0</v>
      </c>
      <c r="K2810" s="4" t="e">
        <f t="shared" si="530"/>
        <v>#N/A</v>
      </c>
      <c r="L2810" s="4" t="e">
        <f t="shared" si="531"/>
        <v>#N/A</v>
      </c>
      <c r="M2810" s="4" t="e">
        <f t="shared" ca="1" si="524"/>
        <v>#N/A</v>
      </c>
      <c r="N2810" s="4" t="e">
        <f t="shared" ca="1" si="525"/>
        <v>#N/A</v>
      </c>
      <c r="O2810" s="4" t="e">
        <f t="shared" ca="1" si="526"/>
        <v>#N/A</v>
      </c>
      <c r="P2810" s="4" t="e">
        <f t="shared" ca="1" si="527"/>
        <v>#N/A</v>
      </c>
    </row>
    <row r="2811" spans="1:16" x14ac:dyDescent="0.2">
      <c r="A2811" s="4">
        <f t="shared" si="520"/>
        <v>11216</v>
      </c>
      <c r="B2811" s="4" t="b">
        <f t="shared" si="521"/>
        <v>0</v>
      </c>
      <c r="C2811" s="5" t="b">
        <f t="shared" si="528"/>
        <v>0</v>
      </c>
      <c r="D2811" s="4" t="str">
        <f>IF(C2811,VLOOKUP($A2811,RawData!$A$2:$D$27422,2,1),"")</f>
        <v/>
      </c>
      <c r="E2811" s="4" t="str">
        <f>IF($C2811,INDEX(RawData!$A$1:$D$27422,$D2811,1),"")</f>
        <v/>
      </c>
      <c r="F2811" s="4" t="e">
        <f t="shared" ca="1" si="522"/>
        <v>#VALUE!</v>
      </c>
      <c r="G2811" s="4" t="str">
        <f t="shared" si="529"/>
        <v/>
      </c>
      <c r="H2811" s="6" t="str">
        <f>IF($C2811,INDEX(RawData!$A$1:$D$27422,$D2811,3),"")</f>
        <v/>
      </c>
      <c r="I2811" s="6" t="str">
        <f>IF($C2811,INDEX(RawData!$A$1:$D$27422,$D2811,4),"")</f>
        <v/>
      </c>
      <c r="J2811" s="5" t="b">
        <f t="shared" si="523"/>
        <v>0</v>
      </c>
      <c r="K2811" s="4" t="e">
        <f t="shared" si="530"/>
        <v>#N/A</v>
      </c>
      <c r="L2811" s="4" t="e">
        <f t="shared" si="531"/>
        <v>#N/A</v>
      </c>
      <c r="M2811" s="4" t="e">
        <f t="shared" ca="1" si="524"/>
        <v>#N/A</v>
      </c>
      <c r="N2811" s="4" t="e">
        <f t="shared" ca="1" si="525"/>
        <v>#N/A</v>
      </c>
      <c r="O2811" s="4" t="e">
        <f t="shared" ca="1" si="526"/>
        <v>#N/A</v>
      </c>
      <c r="P2811" s="4" t="e">
        <f t="shared" ca="1" si="527"/>
        <v>#N/A</v>
      </c>
    </row>
    <row r="2812" spans="1:16" x14ac:dyDescent="0.2">
      <c r="A2812" s="4">
        <f t="shared" si="520"/>
        <v>11220</v>
      </c>
      <c r="B2812" s="4" t="b">
        <f t="shared" si="521"/>
        <v>0</v>
      </c>
      <c r="C2812" s="5" t="b">
        <f t="shared" si="528"/>
        <v>0</v>
      </c>
      <c r="D2812" s="4" t="str">
        <f>IF(C2812,VLOOKUP($A2812,RawData!$A$2:$D$27422,2,1),"")</f>
        <v/>
      </c>
      <c r="E2812" s="4" t="str">
        <f>IF($C2812,INDEX(RawData!$A$1:$D$27422,$D2812,1),"")</f>
        <v/>
      </c>
      <c r="F2812" s="4" t="e">
        <f t="shared" ca="1" si="522"/>
        <v>#VALUE!</v>
      </c>
      <c r="G2812" s="4" t="str">
        <f t="shared" si="529"/>
        <v/>
      </c>
      <c r="H2812" s="6" t="str">
        <f>IF($C2812,INDEX(RawData!$A$1:$D$27422,$D2812,3),"")</f>
        <v/>
      </c>
      <c r="I2812" s="6" t="str">
        <f>IF($C2812,INDEX(RawData!$A$1:$D$27422,$D2812,4),"")</f>
        <v/>
      </c>
      <c r="J2812" s="5" t="b">
        <f t="shared" si="523"/>
        <v>0</v>
      </c>
      <c r="K2812" s="4" t="e">
        <f t="shared" si="530"/>
        <v>#N/A</v>
      </c>
      <c r="L2812" s="4" t="e">
        <f t="shared" si="531"/>
        <v>#N/A</v>
      </c>
      <c r="M2812" s="4" t="e">
        <f t="shared" ca="1" si="524"/>
        <v>#N/A</v>
      </c>
      <c r="N2812" s="4" t="e">
        <f t="shared" ca="1" si="525"/>
        <v>#N/A</v>
      </c>
      <c r="O2812" s="4" t="e">
        <f t="shared" ca="1" si="526"/>
        <v>#N/A</v>
      </c>
      <c r="P2812" s="4" t="e">
        <f t="shared" ca="1" si="527"/>
        <v>#N/A</v>
      </c>
    </row>
    <row r="2813" spans="1:16" x14ac:dyDescent="0.2">
      <c r="A2813" s="4">
        <f t="shared" si="520"/>
        <v>11224</v>
      </c>
      <c r="B2813" s="4" t="b">
        <f t="shared" si="521"/>
        <v>0</v>
      </c>
      <c r="C2813" s="5" t="b">
        <f t="shared" si="528"/>
        <v>0</v>
      </c>
      <c r="D2813" s="4" t="str">
        <f>IF(C2813,VLOOKUP($A2813,RawData!$A$2:$D$27422,2,1),"")</f>
        <v/>
      </c>
      <c r="E2813" s="4" t="str">
        <f>IF($C2813,INDEX(RawData!$A$1:$D$27422,$D2813,1),"")</f>
        <v/>
      </c>
      <c r="F2813" s="4" t="e">
        <f t="shared" ca="1" si="522"/>
        <v>#VALUE!</v>
      </c>
      <c r="G2813" s="4" t="str">
        <f t="shared" si="529"/>
        <v/>
      </c>
      <c r="H2813" s="6" t="str">
        <f>IF($C2813,INDEX(RawData!$A$1:$D$27422,$D2813,3),"")</f>
        <v/>
      </c>
      <c r="I2813" s="6" t="str">
        <f>IF($C2813,INDEX(RawData!$A$1:$D$27422,$D2813,4),"")</f>
        <v/>
      </c>
      <c r="J2813" s="5" t="b">
        <f t="shared" si="523"/>
        <v>0</v>
      </c>
      <c r="K2813" s="4" t="e">
        <f t="shared" si="530"/>
        <v>#N/A</v>
      </c>
      <c r="L2813" s="4" t="e">
        <f t="shared" si="531"/>
        <v>#N/A</v>
      </c>
      <c r="M2813" s="4" t="e">
        <f t="shared" ca="1" si="524"/>
        <v>#N/A</v>
      </c>
      <c r="N2813" s="4" t="e">
        <f t="shared" ca="1" si="525"/>
        <v>#N/A</v>
      </c>
      <c r="O2813" s="4" t="e">
        <f t="shared" ca="1" si="526"/>
        <v>#N/A</v>
      </c>
      <c r="P2813" s="4" t="e">
        <f t="shared" ca="1" si="527"/>
        <v>#N/A</v>
      </c>
    </row>
    <row r="2814" spans="1:16" x14ac:dyDescent="0.2">
      <c r="A2814" s="4">
        <f t="shared" si="520"/>
        <v>11228</v>
      </c>
      <c r="B2814" s="4" t="b">
        <f t="shared" si="521"/>
        <v>0</v>
      </c>
      <c r="C2814" s="5" t="b">
        <f t="shared" si="528"/>
        <v>0</v>
      </c>
      <c r="D2814" s="4" t="str">
        <f>IF(C2814,VLOOKUP($A2814,RawData!$A$2:$D$27422,2,1),"")</f>
        <v/>
      </c>
      <c r="E2814" s="4" t="str">
        <f>IF($C2814,INDEX(RawData!$A$1:$D$27422,$D2814,1),"")</f>
        <v/>
      </c>
      <c r="F2814" s="4" t="e">
        <f t="shared" ca="1" si="522"/>
        <v>#VALUE!</v>
      </c>
      <c r="G2814" s="4" t="str">
        <f t="shared" si="529"/>
        <v/>
      </c>
      <c r="H2814" s="6" t="str">
        <f>IF($C2814,INDEX(RawData!$A$1:$D$27422,$D2814,3),"")</f>
        <v/>
      </c>
      <c r="I2814" s="6" t="str">
        <f>IF($C2814,INDEX(RawData!$A$1:$D$27422,$D2814,4),"")</f>
        <v/>
      </c>
      <c r="J2814" s="5" t="b">
        <f t="shared" si="523"/>
        <v>0</v>
      </c>
      <c r="K2814" s="4" t="e">
        <f t="shared" si="530"/>
        <v>#N/A</v>
      </c>
      <c r="L2814" s="4" t="e">
        <f t="shared" si="531"/>
        <v>#N/A</v>
      </c>
      <c r="M2814" s="4" t="e">
        <f t="shared" ca="1" si="524"/>
        <v>#N/A</v>
      </c>
      <c r="N2814" s="4" t="e">
        <f t="shared" ca="1" si="525"/>
        <v>#N/A</v>
      </c>
      <c r="O2814" s="4" t="e">
        <f t="shared" ca="1" si="526"/>
        <v>#N/A</v>
      </c>
      <c r="P2814" s="4" t="e">
        <f t="shared" ca="1" si="527"/>
        <v>#N/A</v>
      </c>
    </row>
    <row r="2815" spans="1:16" x14ac:dyDescent="0.2">
      <c r="A2815" s="4">
        <f t="shared" si="520"/>
        <v>11232</v>
      </c>
      <c r="B2815" s="4" t="b">
        <f t="shared" si="521"/>
        <v>0</v>
      </c>
      <c r="C2815" s="5" t="b">
        <f t="shared" si="528"/>
        <v>0</v>
      </c>
      <c r="D2815" s="4" t="str">
        <f>IF(C2815,VLOOKUP($A2815,RawData!$A$2:$D$27422,2,1),"")</f>
        <v/>
      </c>
      <c r="E2815" s="4" t="str">
        <f>IF($C2815,INDEX(RawData!$A$1:$D$27422,$D2815,1),"")</f>
        <v/>
      </c>
      <c r="F2815" s="4" t="e">
        <f t="shared" ca="1" si="522"/>
        <v>#VALUE!</v>
      </c>
      <c r="G2815" s="4" t="str">
        <f t="shared" si="529"/>
        <v/>
      </c>
      <c r="H2815" s="6" t="str">
        <f>IF($C2815,INDEX(RawData!$A$1:$D$27422,$D2815,3),"")</f>
        <v/>
      </c>
      <c r="I2815" s="6" t="str">
        <f>IF($C2815,INDEX(RawData!$A$1:$D$27422,$D2815,4),"")</f>
        <v/>
      </c>
      <c r="J2815" s="5" t="b">
        <f t="shared" si="523"/>
        <v>0</v>
      </c>
      <c r="K2815" s="4" t="e">
        <f t="shared" si="530"/>
        <v>#N/A</v>
      </c>
      <c r="L2815" s="4" t="e">
        <f t="shared" si="531"/>
        <v>#N/A</v>
      </c>
      <c r="M2815" s="4" t="e">
        <f t="shared" ca="1" si="524"/>
        <v>#N/A</v>
      </c>
      <c r="N2815" s="4" t="e">
        <f t="shared" ca="1" si="525"/>
        <v>#N/A</v>
      </c>
      <c r="O2815" s="4" t="e">
        <f t="shared" ca="1" si="526"/>
        <v>#N/A</v>
      </c>
      <c r="P2815" s="4" t="e">
        <f t="shared" ca="1" si="527"/>
        <v>#N/A</v>
      </c>
    </row>
    <row r="2816" spans="1:16" x14ac:dyDescent="0.2">
      <c r="A2816" s="4">
        <f t="shared" si="520"/>
        <v>11236</v>
      </c>
      <c r="B2816" s="4" t="b">
        <f t="shared" si="521"/>
        <v>0</v>
      </c>
      <c r="C2816" s="5" t="b">
        <f t="shared" si="528"/>
        <v>0</v>
      </c>
      <c r="D2816" s="4" t="str">
        <f>IF(C2816,VLOOKUP($A2816,RawData!$A$2:$D$27422,2,1),"")</f>
        <v/>
      </c>
      <c r="E2816" s="4" t="str">
        <f>IF($C2816,INDEX(RawData!$A$1:$D$27422,$D2816,1),"")</f>
        <v/>
      </c>
      <c r="F2816" s="4" t="e">
        <f t="shared" ca="1" si="522"/>
        <v>#VALUE!</v>
      </c>
      <c r="G2816" s="4" t="str">
        <f t="shared" si="529"/>
        <v/>
      </c>
      <c r="H2816" s="6" t="str">
        <f>IF($C2816,INDEX(RawData!$A$1:$D$27422,$D2816,3),"")</f>
        <v/>
      </c>
      <c r="I2816" s="6" t="str">
        <f>IF($C2816,INDEX(RawData!$A$1:$D$27422,$D2816,4),"")</f>
        <v/>
      </c>
      <c r="J2816" s="5" t="b">
        <f t="shared" si="523"/>
        <v>0</v>
      </c>
      <c r="K2816" s="4" t="e">
        <f t="shared" si="530"/>
        <v>#N/A</v>
      </c>
      <c r="L2816" s="4" t="e">
        <f t="shared" si="531"/>
        <v>#N/A</v>
      </c>
      <c r="M2816" s="4" t="e">
        <f t="shared" ca="1" si="524"/>
        <v>#N/A</v>
      </c>
      <c r="N2816" s="4" t="e">
        <f t="shared" ca="1" si="525"/>
        <v>#N/A</v>
      </c>
      <c r="O2816" s="4" t="e">
        <f t="shared" ca="1" si="526"/>
        <v>#N/A</v>
      </c>
      <c r="P2816" s="4" t="e">
        <f t="shared" ca="1" si="527"/>
        <v>#N/A</v>
      </c>
    </row>
    <row r="2817" spans="1:16" x14ac:dyDescent="0.2">
      <c r="A2817" s="4">
        <f t="shared" si="520"/>
        <v>11240</v>
      </c>
      <c r="B2817" s="4" t="b">
        <f t="shared" si="521"/>
        <v>0</v>
      </c>
      <c r="C2817" s="5" t="b">
        <f t="shared" si="528"/>
        <v>0</v>
      </c>
      <c r="D2817" s="4" t="str">
        <f>IF(C2817,VLOOKUP($A2817,RawData!$A$2:$D$27422,2,1),"")</f>
        <v/>
      </c>
      <c r="E2817" s="4" t="str">
        <f>IF($C2817,INDEX(RawData!$A$1:$D$27422,$D2817,1),"")</f>
        <v/>
      </c>
      <c r="F2817" s="4" t="e">
        <f t="shared" ca="1" si="522"/>
        <v>#VALUE!</v>
      </c>
      <c r="G2817" s="4" t="str">
        <f t="shared" si="529"/>
        <v/>
      </c>
      <c r="H2817" s="6" t="str">
        <f>IF($C2817,INDEX(RawData!$A$1:$D$27422,$D2817,3),"")</f>
        <v/>
      </c>
      <c r="I2817" s="6" t="str">
        <f>IF($C2817,INDEX(RawData!$A$1:$D$27422,$D2817,4),"")</f>
        <v/>
      </c>
      <c r="J2817" s="5" t="b">
        <f t="shared" si="523"/>
        <v>0</v>
      </c>
      <c r="K2817" s="4" t="e">
        <f t="shared" si="530"/>
        <v>#N/A</v>
      </c>
      <c r="L2817" s="4" t="e">
        <f t="shared" si="531"/>
        <v>#N/A</v>
      </c>
      <c r="M2817" s="4" t="e">
        <f t="shared" ca="1" si="524"/>
        <v>#N/A</v>
      </c>
      <c r="N2817" s="4" t="e">
        <f t="shared" ca="1" si="525"/>
        <v>#N/A</v>
      </c>
      <c r="O2817" s="4" t="e">
        <f t="shared" ca="1" si="526"/>
        <v>#N/A</v>
      </c>
      <c r="P2817" s="4" t="e">
        <f t="shared" ca="1" si="527"/>
        <v>#N/A</v>
      </c>
    </row>
    <row r="2818" spans="1:16" x14ac:dyDescent="0.2">
      <c r="A2818" s="4">
        <f t="shared" si="520"/>
        <v>11244</v>
      </c>
      <c r="B2818" s="4" t="b">
        <f t="shared" si="521"/>
        <v>0</v>
      </c>
      <c r="C2818" s="5" t="b">
        <f t="shared" si="528"/>
        <v>0</v>
      </c>
      <c r="D2818" s="4" t="str">
        <f>IF(C2818,VLOOKUP($A2818,RawData!$A$2:$D$27422,2,1),"")</f>
        <v/>
      </c>
      <c r="E2818" s="4" t="str">
        <f>IF($C2818,INDEX(RawData!$A$1:$D$27422,$D2818,1),"")</f>
        <v/>
      </c>
      <c r="F2818" s="4" t="e">
        <f t="shared" ca="1" si="522"/>
        <v>#VALUE!</v>
      </c>
      <c r="G2818" s="4" t="str">
        <f t="shared" si="529"/>
        <v/>
      </c>
      <c r="H2818" s="6" t="str">
        <f>IF($C2818,INDEX(RawData!$A$1:$D$27422,$D2818,3),"")</f>
        <v/>
      </c>
      <c r="I2818" s="6" t="str">
        <f>IF($C2818,INDEX(RawData!$A$1:$D$27422,$D2818,4),"")</f>
        <v/>
      </c>
      <c r="J2818" s="5" t="b">
        <f t="shared" si="523"/>
        <v>0</v>
      </c>
      <c r="K2818" s="4" t="e">
        <f t="shared" si="530"/>
        <v>#N/A</v>
      </c>
      <c r="L2818" s="4" t="e">
        <f t="shared" si="531"/>
        <v>#N/A</v>
      </c>
      <c r="M2818" s="4" t="e">
        <f t="shared" ca="1" si="524"/>
        <v>#N/A</v>
      </c>
      <c r="N2818" s="4" t="e">
        <f t="shared" ca="1" si="525"/>
        <v>#N/A</v>
      </c>
      <c r="O2818" s="4" t="e">
        <f t="shared" ca="1" si="526"/>
        <v>#N/A</v>
      </c>
      <c r="P2818" s="4" t="e">
        <f t="shared" ca="1" si="527"/>
        <v>#N/A</v>
      </c>
    </row>
    <row r="2819" spans="1:16" x14ac:dyDescent="0.2">
      <c r="A2819" s="4">
        <f t="shared" si="520"/>
        <v>11248</v>
      </c>
      <c r="B2819" s="4" t="b">
        <f t="shared" si="521"/>
        <v>0</v>
      </c>
      <c r="C2819" s="5" t="b">
        <f t="shared" si="528"/>
        <v>0</v>
      </c>
      <c r="D2819" s="4" t="str">
        <f>IF(C2819,VLOOKUP($A2819,RawData!$A$2:$D$27422,2,1),"")</f>
        <v/>
      </c>
      <c r="E2819" s="4" t="str">
        <f>IF($C2819,INDEX(RawData!$A$1:$D$27422,$D2819,1),"")</f>
        <v/>
      </c>
      <c r="F2819" s="4" t="e">
        <f t="shared" ca="1" si="522"/>
        <v>#VALUE!</v>
      </c>
      <c r="G2819" s="4" t="str">
        <f t="shared" si="529"/>
        <v/>
      </c>
      <c r="H2819" s="6" t="str">
        <f>IF($C2819,INDEX(RawData!$A$1:$D$27422,$D2819,3),"")</f>
        <v/>
      </c>
      <c r="I2819" s="6" t="str">
        <f>IF($C2819,INDEX(RawData!$A$1:$D$27422,$D2819,4),"")</f>
        <v/>
      </c>
      <c r="J2819" s="5" t="b">
        <f t="shared" si="523"/>
        <v>0</v>
      </c>
      <c r="K2819" s="4" t="e">
        <f t="shared" si="530"/>
        <v>#N/A</v>
      </c>
      <c r="L2819" s="4" t="e">
        <f t="shared" si="531"/>
        <v>#N/A</v>
      </c>
      <c r="M2819" s="4" t="e">
        <f t="shared" ca="1" si="524"/>
        <v>#N/A</v>
      </c>
      <c r="N2819" s="4" t="e">
        <f t="shared" ca="1" si="525"/>
        <v>#N/A</v>
      </c>
      <c r="O2819" s="4" t="e">
        <f t="shared" ca="1" si="526"/>
        <v>#N/A</v>
      </c>
      <c r="P2819" s="4" t="e">
        <f t="shared" ca="1" si="527"/>
        <v>#N/A</v>
      </c>
    </row>
    <row r="2820" spans="1:16" x14ac:dyDescent="0.2">
      <c r="A2820" s="4">
        <f t="shared" si="520"/>
        <v>11252</v>
      </c>
      <c r="B2820" s="4" t="b">
        <f t="shared" si="521"/>
        <v>0</v>
      </c>
      <c r="C2820" s="5" t="b">
        <f t="shared" si="528"/>
        <v>0</v>
      </c>
      <c r="D2820" s="4" t="str">
        <f>IF(C2820,VLOOKUP($A2820,RawData!$A$2:$D$27422,2,1),"")</f>
        <v/>
      </c>
      <c r="E2820" s="4" t="str">
        <f>IF($C2820,INDEX(RawData!$A$1:$D$27422,$D2820,1),"")</f>
        <v/>
      </c>
      <c r="F2820" s="4" t="e">
        <f t="shared" ca="1" si="522"/>
        <v>#VALUE!</v>
      </c>
      <c r="G2820" s="4" t="str">
        <f t="shared" si="529"/>
        <v/>
      </c>
      <c r="H2820" s="6" t="str">
        <f>IF($C2820,INDEX(RawData!$A$1:$D$27422,$D2820,3),"")</f>
        <v/>
      </c>
      <c r="I2820" s="6" t="str">
        <f>IF($C2820,INDEX(RawData!$A$1:$D$27422,$D2820,4),"")</f>
        <v/>
      </c>
      <c r="J2820" s="5" t="b">
        <f t="shared" si="523"/>
        <v>0</v>
      </c>
      <c r="K2820" s="4" t="e">
        <f t="shared" si="530"/>
        <v>#N/A</v>
      </c>
      <c r="L2820" s="4" t="e">
        <f t="shared" si="531"/>
        <v>#N/A</v>
      </c>
      <c r="M2820" s="4" t="e">
        <f t="shared" ca="1" si="524"/>
        <v>#N/A</v>
      </c>
      <c r="N2820" s="4" t="e">
        <f t="shared" ca="1" si="525"/>
        <v>#N/A</v>
      </c>
      <c r="O2820" s="4" t="e">
        <f t="shared" ca="1" si="526"/>
        <v>#N/A</v>
      </c>
      <c r="P2820" s="4" t="e">
        <f t="shared" ca="1" si="527"/>
        <v>#N/A</v>
      </c>
    </row>
    <row r="2821" spans="1:16" x14ac:dyDescent="0.2">
      <c r="A2821" s="4">
        <f t="shared" si="520"/>
        <v>11256</v>
      </c>
      <c r="B2821" s="4" t="b">
        <f t="shared" si="521"/>
        <v>0</v>
      </c>
      <c r="C2821" s="5" t="b">
        <f t="shared" si="528"/>
        <v>0</v>
      </c>
      <c r="D2821" s="4" t="str">
        <f>IF(C2821,VLOOKUP($A2821,RawData!$A$2:$D$27422,2,1),"")</f>
        <v/>
      </c>
      <c r="E2821" s="4" t="str">
        <f>IF($C2821,INDEX(RawData!$A$1:$D$27422,$D2821,1),"")</f>
        <v/>
      </c>
      <c r="F2821" s="4" t="e">
        <f t="shared" ca="1" si="522"/>
        <v>#VALUE!</v>
      </c>
      <c r="G2821" s="4" t="str">
        <f t="shared" si="529"/>
        <v/>
      </c>
      <c r="H2821" s="6" t="str">
        <f>IF($C2821,INDEX(RawData!$A$1:$D$27422,$D2821,3),"")</f>
        <v/>
      </c>
      <c r="I2821" s="6" t="str">
        <f>IF($C2821,INDEX(RawData!$A$1:$D$27422,$D2821,4),"")</f>
        <v/>
      </c>
      <c r="J2821" s="5" t="b">
        <f t="shared" si="523"/>
        <v>0</v>
      </c>
      <c r="K2821" s="4" t="e">
        <f t="shared" si="530"/>
        <v>#N/A</v>
      </c>
      <c r="L2821" s="4" t="e">
        <f t="shared" si="531"/>
        <v>#N/A</v>
      </c>
      <c r="M2821" s="4" t="e">
        <f t="shared" ca="1" si="524"/>
        <v>#N/A</v>
      </c>
      <c r="N2821" s="4" t="e">
        <f t="shared" ca="1" si="525"/>
        <v>#N/A</v>
      </c>
      <c r="O2821" s="4" t="e">
        <f t="shared" ca="1" si="526"/>
        <v>#N/A</v>
      </c>
      <c r="P2821" s="4" t="e">
        <f t="shared" ca="1" si="527"/>
        <v>#N/A</v>
      </c>
    </row>
    <row r="2822" spans="1:16" x14ac:dyDescent="0.2">
      <c r="A2822" s="4">
        <f t="shared" si="520"/>
        <v>11260</v>
      </c>
      <c r="B2822" s="4" t="b">
        <f t="shared" si="521"/>
        <v>0</v>
      </c>
      <c r="C2822" s="5" t="b">
        <f t="shared" si="528"/>
        <v>0</v>
      </c>
      <c r="D2822" s="4" t="str">
        <f>IF(C2822,VLOOKUP($A2822,RawData!$A$2:$D$27422,2,1),"")</f>
        <v/>
      </c>
      <c r="E2822" s="4" t="str">
        <f>IF($C2822,INDEX(RawData!$A$1:$D$27422,$D2822,1),"")</f>
        <v/>
      </c>
      <c r="F2822" s="4" t="e">
        <f t="shared" ca="1" si="522"/>
        <v>#VALUE!</v>
      </c>
      <c r="G2822" s="4" t="str">
        <f t="shared" si="529"/>
        <v/>
      </c>
      <c r="H2822" s="6" t="str">
        <f>IF($C2822,INDEX(RawData!$A$1:$D$27422,$D2822,3),"")</f>
        <v/>
      </c>
      <c r="I2822" s="6" t="str">
        <f>IF($C2822,INDEX(RawData!$A$1:$D$27422,$D2822,4),"")</f>
        <v/>
      </c>
      <c r="J2822" s="5" t="b">
        <f t="shared" si="523"/>
        <v>0</v>
      </c>
      <c r="K2822" s="4" t="e">
        <f t="shared" si="530"/>
        <v>#N/A</v>
      </c>
      <c r="L2822" s="4" t="e">
        <f t="shared" si="531"/>
        <v>#N/A</v>
      </c>
      <c r="M2822" s="4" t="e">
        <f t="shared" ca="1" si="524"/>
        <v>#N/A</v>
      </c>
      <c r="N2822" s="4" t="e">
        <f t="shared" ca="1" si="525"/>
        <v>#N/A</v>
      </c>
      <c r="O2822" s="4" t="e">
        <f t="shared" ca="1" si="526"/>
        <v>#N/A</v>
      </c>
      <c r="P2822" s="4" t="e">
        <f t="shared" ca="1" si="527"/>
        <v>#N/A</v>
      </c>
    </row>
    <row r="2823" spans="1:16" x14ac:dyDescent="0.2">
      <c r="A2823" s="4">
        <f t="shared" si="520"/>
        <v>11264</v>
      </c>
      <c r="B2823" s="4" t="b">
        <f t="shared" si="521"/>
        <v>0</v>
      </c>
      <c r="C2823" s="5" t="b">
        <f t="shared" si="528"/>
        <v>0</v>
      </c>
      <c r="D2823" s="4" t="str">
        <f>IF(C2823,VLOOKUP($A2823,RawData!$A$2:$D$27422,2,1),"")</f>
        <v/>
      </c>
      <c r="E2823" s="4" t="str">
        <f>IF($C2823,INDEX(RawData!$A$1:$D$27422,$D2823,1),"")</f>
        <v/>
      </c>
      <c r="F2823" s="4" t="e">
        <f t="shared" ca="1" si="522"/>
        <v>#VALUE!</v>
      </c>
      <c r="G2823" s="4" t="str">
        <f t="shared" si="529"/>
        <v/>
      </c>
      <c r="H2823" s="6" t="str">
        <f>IF($C2823,INDEX(RawData!$A$1:$D$27422,$D2823,3),"")</f>
        <v/>
      </c>
      <c r="I2823" s="6" t="str">
        <f>IF($C2823,INDEX(RawData!$A$1:$D$27422,$D2823,4),"")</f>
        <v/>
      </c>
      <c r="J2823" s="5" t="b">
        <f t="shared" si="523"/>
        <v>0</v>
      </c>
      <c r="K2823" s="4" t="e">
        <f t="shared" si="530"/>
        <v>#N/A</v>
      </c>
      <c r="L2823" s="4" t="e">
        <f t="shared" si="531"/>
        <v>#N/A</v>
      </c>
      <c r="M2823" s="4" t="e">
        <f t="shared" ca="1" si="524"/>
        <v>#N/A</v>
      </c>
      <c r="N2823" s="4" t="e">
        <f t="shared" ca="1" si="525"/>
        <v>#N/A</v>
      </c>
      <c r="O2823" s="4" t="e">
        <f t="shared" ca="1" si="526"/>
        <v>#N/A</v>
      </c>
      <c r="P2823" s="4" t="e">
        <f t="shared" ca="1" si="527"/>
        <v>#N/A</v>
      </c>
    </row>
    <row r="2824" spans="1:16" x14ac:dyDescent="0.2">
      <c r="A2824" s="4">
        <f t="shared" ref="A2824:A2887" si="532">A2823+$C$4</f>
        <v>11268</v>
      </c>
      <c r="B2824" s="4" t="b">
        <f t="shared" ref="B2824:B2887" si="533">IF(ROW()&lt;7+$H$4,TRUE(),FALSE())</f>
        <v>0</v>
      </c>
      <c r="C2824" s="5" t="b">
        <f t="shared" si="528"/>
        <v>0</v>
      </c>
      <c r="D2824" s="4" t="str">
        <f>IF(C2824,VLOOKUP($A2824,RawData!$A$2:$D$27422,2,1),"")</f>
        <v/>
      </c>
      <c r="E2824" s="4" t="str">
        <f>IF($C2824,INDEX(RawData!$A$1:$D$27422,$D2824,1),"")</f>
        <v/>
      </c>
      <c r="F2824" s="4" t="e">
        <f t="shared" ref="F2824:F2887" ca="1" si="534">$E2824-OFFSET($E$7:$E$27000,$H$3,0,1,1)</f>
        <v>#VALUE!</v>
      </c>
      <c r="G2824" s="4" t="str">
        <f t="shared" si="529"/>
        <v/>
      </c>
      <c r="H2824" s="6" t="str">
        <f>IF($C2824,INDEX(RawData!$A$1:$D$27422,$D2824,3),"")</f>
        <v/>
      </c>
      <c r="I2824" s="6" t="str">
        <f>IF($C2824,INDEX(RawData!$A$1:$D$27422,$D2824,4),"")</f>
        <v/>
      </c>
      <c r="J2824" s="5" t="b">
        <f t="shared" ref="J2824:J2887" si="535">IF(C2824,IF(E2824-$E$7&gt;=$C$1/2,TRUE(),FALSE()),FALSE())</f>
        <v>0</v>
      </c>
      <c r="K2824" s="4" t="e">
        <f t="shared" si="530"/>
        <v>#N/A</v>
      </c>
      <c r="L2824" s="4" t="e">
        <f t="shared" si="531"/>
        <v>#N/A</v>
      </c>
      <c r="M2824" s="4" t="e">
        <f t="shared" ref="M2824:M2887" ca="1" si="536">IF(C2824,IF(J2824,AVERAGE(OFFSET($I$1:$I$27000,$K2824-1,0,($L2824-$K2824)+1,1)),#N/A),#N/A)</f>
        <v>#N/A</v>
      </c>
      <c r="N2824" s="4" t="e">
        <f t="shared" ref="N2824:N2887" ca="1" si="537">IF(J2824,ABS(M2824-OFFSET($M$1:$M$27000,$L2824-1,0,1,1)),#N/A)</f>
        <v>#N/A</v>
      </c>
      <c r="O2824" s="4" t="e">
        <f t="shared" ref="O2824:O2887" ca="1" si="538">IF(AND($C2824,$J2824),OFFSET($N$1:$N$27000,$L2824,0,1,1),#N/A)</f>
        <v>#N/A</v>
      </c>
      <c r="P2824" s="4" t="e">
        <f t="shared" ca="1" si="527"/>
        <v>#N/A</v>
      </c>
    </row>
    <row r="2825" spans="1:16" x14ac:dyDescent="0.2">
      <c r="A2825" s="4">
        <f t="shared" si="532"/>
        <v>11272</v>
      </c>
      <c r="B2825" s="4" t="b">
        <f t="shared" si="533"/>
        <v>0</v>
      </c>
      <c r="C2825" s="5" t="b">
        <f t="shared" si="528"/>
        <v>0</v>
      </c>
      <c r="D2825" s="4" t="str">
        <f>IF(C2825,VLOOKUP($A2825,RawData!$A$2:$D$27422,2,1),"")</f>
        <v/>
      </c>
      <c r="E2825" s="4" t="str">
        <f>IF($C2825,INDEX(RawData!$A$1:$D$27422,$D2825,1),"")</f>
        <v/>
      </c>
      <c r="F2825" s="4" t="e">
        <f t="shared" ca="1" si="534"/>
        <v>#VALUE!</v>
      </c>
      <c r="G2825" s="4" t="str">
        <f t="shared" si="529"/>
        <v/>
      </c>
      <c r="H2825" s="6" t="str">
        <f>IF($C2825,INDEX(RawData!$A$1:$D$27422,$D2825,3),"")</f>
        <v/>
      </c>
      <c r="I2825" s="6" t="str">
        <f>IF($C2825,INDEX(RawData!$A$1:$D$27422,$D2825,4),"")</f>
        <v/>
      </c>
      <c r="J2825" s="5" t="b">
        <f t="shared" si="535"/>
        <v>0</v>
      </c>
      <c r="K2825" s="4" t="e">
        <f t="shared" si="530"/>
        <v>#N/A</v>
      </c>
      <c r="L2825" s="4" t="e">
        <f t="shared" si="531"/>
        <v>#N/A</v>
      </c>
      <c r="M2825" s="4" t="e">
        <f t="shared" ca="1" si="536"/>
        <v>#N/A</v>
      </c>
      <c r="N2825" s="4" t="e">
        <f t="shared" ca="1" si="537"/>
        <v>#N/A</v>
      </c>
      <c r="O2825" s="4" t="e">
        <f t="shared" ca="1" si="538"/>
        <v>#N/A</v>
      </c>
      <c r="P2825" s="4" t="e">
        <f t="shared" ref="P2825:P2888" ca="1" si="539">IF(AND($C2824,$J2824),IF(AND($O2824&lt;$C$3,$O2825&gt;=$C$3),$P2824+1,IF(AND($O2824&gt;=$C$3,$O2825&lt;$C$3),$P2824+1,$P2824)),$P2824)</f>
        <v>#N/A</v>
      </c>
    </row>
    <row r="2826" spans="1:16" x14ac:dyDescent="0.2">
      <c r="A2826" s="4">
        <f t="shared" si="532"/>
        <v>11276</v>
      </c>
      <c r="B2826" s="4" t="b">
        <f t="shared" si="533"/>
        <v>0</v>
      </c>
      <c r="C2826" s="5" t="b">
        <f t="shared" si="528"/>
        <v>0</v>
      </c>
      <c r="D2826" s="4" t="str">
        <f>IF(C2826,VLOOKUP($A2826,RawData!$A$2:$D$27422,2,1),"")</f>
        <v/>
      </c>
      <c r="E2826" s="4" t="str">
        <f>IF($C2826,INDEX(RawData!$A$1:$D$27422,$D2826,1),"")</f>
        <v/>
      </c>
      <c r="F2826" s="4" t="e">
        <f t="shared" ca="1" si="534"/>
        <v>#VALUE!</v>
      </c>
      <c r="G2826" s="4" t="str">
        <f t="shared" si="529"/>
        <v/>
      </c>
      <c r="H2826" s="6" t="str">
        <f>IF($C2826,INDEX(RawData!$A$1:$D$27422,$D2826,3),"")</f>
        <v/>
      </c>
      <c r="I2826" s="6" t="str">
        <f>IF($C2826,INDEX(RawData!$A$1:$D$27422,$D2826,4),"")</f>
        <v/>
      </c>
      <c r="J2826" s="5" t="b">
        <f t="shared" si="535"/>
        <v>0</v>
      </c>
      <c r="K2826" s="4" t="e">
        <f t="shared" si="530"/>
        <v>#N/A</v>
      </c>
      <c r="L2826" s="4" t="e">
        <f t="shared" si="531"/>
        <v>#N/A</v>
      </c>
      <c r="M2826" s="4" t="e">
        <f t="shared" ca="1" si="536"/>
        <v>#N/A</v>
      </c>
      <c r="N2826" s="4" t="e">
        <f t="shared" ca="1" si="537"/>
        <v>#N/A</v>
      </c>
      <c r="O2826" s="4" t="e">
        <f t="shared" ca="1" si="538"/>
        <v>#N/A</v>
      </c>
      <c r="P2826" s="4" t="e">
        <f t="shared" ca="1" si="539"/>
        <v>#N/A</v>
      </c>
    </row>
    <row r="2827" spans="1:16" x14ac:dyDescent="0.2">
      <c r="A2827" s="4">
        <f t="shared" si="532"/>
        <v>11280</v>
      </c>
      <c r="B2827" s="4" t="b">
        <f t="shared" si="533"/>
        <v>0</v>
      </c>
      <c r="C2827" s="5" t="b">
        <f t="shared" si="528"/>
        <v>0</v>
      </c>
      <c r="D2827" s="4" t="str">
        <f>IF(C2827,VLOOKUP($A2827,RawData!$A$2:$D$27422,2,1),"")</f>
        <v/>
      </c>
      <c r="E2827" s="4" t="str">
        <f>IF($C2827,INDEX(RawData!$A$1:$D$27422,$D2827,1),"")</f>
        <v/>
      </c>
      <c r="F2827" s="4" t="e">
        <f t="shared" ca="1" si="534"/>
        <v>#VALUE!</v>
      </c>
      <c r="G2827" s="4" t="str">
        <f t="shared" si="529"/>
        <v/>
      </c>
      <c r="H2827" s="6" t="str">
        <f>IF($C2827,INDEX(RawData!$A$1:$D$27422,$D2827,3),"")</f>
        <v/>
      </c>
      <c r="I2827" s="6" t="str">
        <f>IF($C2827,INDEX(RawData!$A$1:$D$27422,$D2827,4),"")</f>
        <v/>
      </c>
      <c r="J2827" s="5" t="b">
        <f t="shared" si="535"/>
        <v>0</v>
      </c>
      <c r="K2827" s="4" t="e">
        <f t="shared" si="530"/>
        <v>#N/A</v>
      </c>
      <c r="L2827" s="4" t="e">
        <f t="shared" si="531"/>
        <v>#N/A</v>
      </c>
      <c r="M2827" s="4" t="e">
        <f t="shared" ca="1" si="536"/>
        <v>#N/A</v>
      </c>
      <c r="N2827" s="4" t="e">
        <f t="shared" ca="1" si="537"/>
        <v>#N/A</v>
      </c>
      <c r="O2827" s="4" t="e">
        <f t="shared" ca="1" si="538"/>
        <v>#N/A</v>
      </c>
      <c r="P2827" s="4" t="e">
        <f t="shared" ca="1" si="539"/>
        <v>#N/A</v>
      </c>
    </row>
    <row r="2828" spans="1:16" x14ac:dyDescent="0.2">
      <c r="A2828" s="4">
        <f t="shared" si="532"/>
        <v>11284</v>
      </c>
      <c r="B2828" s="4" t="b">
        <f t="shared" si="533"/>
        <v>0</v>
      </c>
      <c r="C2828" s="5" t="b">
        <f t="shared" si="528"/>
        <v>0</v>
      </c>
      <c r="D2828" s="4" t="str">
        <f>IF(C2828,VLOOKUP($A2828,RawData!$A$2:$D$27422,2,1),"")</f>
        <v/>
      </c>
      <c r="E2828" s="4" t="str">
        <f>IF($C2828,INDEX(RawData!$A$1:$D$27422,$D2828,1),"")</f>
        <v/>
      </c>
      <c r="F2828" s="4" t="e">
        <f t="shared" ca="1" si="534"/>
        <v>#VALUE!</v>
      </c>
      <c r="G2828" s="4" t="str">
        <f t="shared" si="529"/>
        <v/>
      </c>
      <c r="H2828" s="6" t="str">
        <f>IF($C2828,INDEX(RawData!$A$1:$D$27422,$D2828,3),"")</f>
        <v/>
      </c>
      <c r="I2828" s="6" t="str">
        <f>IF($C2828,INDEX(RawData!$A$1:$D$27422,$D2828,4),"")</f>
        <v/>
      </c>
      <c r="J2828" s="5" t="b">
        <f t="shared" si="535"/>
        <v>0</v>
      </c>
      <c r="K2828" s="4" t="e">
        <f t="shared" si="530"/>
        <v>#N/A</v>
      </c>
      <c r="L2828" s="4" t="e">
        <f t="shared" si="531"/>
        <v>#N/A</v>
      </c>
      <c r="M2828" s="4" t="e">
        <f t="shared" ca="1" si="536"/>
        <v>#N/A</v>
      </c>
      <c r="N2828" s="4" t="e">
        <f t="shared" ca="1" si="537"/>
        <v>#N/A</v>
      </c>
      <c r="O2828" s="4" t="e">
        <f t="shared" ca="1" si="538"/>
        <v>#N/A</v>
      </c>
      <c r="P2828" s="4" t="e">
        <f t="shared" ca="1" si="539"/>
        <v>#N/A</v>
      </c>
    </row>
    <row r="2829" spans="1:16" x14ac:dyDescent="0.2">
      <c r="A2829" s="4">
        <f t="shared" si="532"/>
        <v>11288</v>
      </c>
      <c r="B2829" s="4" t="b">
        <f t="shared" si="533"/>
        <v>0</v>
      </c>
      <c r="C2829" s="5" t="b">
        <f t="shared" si="528"/>
        <v>0</v>
      </c>
      <c r="D2829" s="4" t="str">
        <f>IF(C2829,VLOOKUP($A2829,RawData!$A$2:$D$27422,2,1),"")</f>
        <v/>
      </c>
      <c r="E2829" s="4" t="str">
        <f>IF($C2829,INDEX(RawData!$A$1:$D$27422,$D2829,1),"")</f>
        <v/>
      </c>
      <c r="F2829" s="4" t="e">
        <f t="shared" ca="1" si="534"/>
        <v>#VALUE!</v>
      </c>
      <c r="G2829" s="4" t="str">
        <f t="shared" si="529"/>
        <v/>
      </c>
      <c r="H2829" s="6" t="str">
        <f>IF($C2829,INDEX(RawData!$A$1:$D$27422,$D2829,3),"")</f>
        <v/>
      </c>
      <c r="I2829" s="6" t="str">
        <f>IF($C2829,INDEX(RawData!$A$1:$D$27422,$D2829,4),"")</f>
        <v/>
      </c>
      <c r="J2829" s="5" t="b">
        <f t="shared" si="535"/>
        <v>0</v>
      </c>
      <c r="K2829" s="4" t="e">
        <f t="shared" si="530"/>
        <v>#N/A</v>
      </c>
      <c r="L2829" s="4" t="e">
        <f t="shared" si="531"/>
        <v>#N/A</v>
      </c>
      <c r="M2829" s="4" t="e">
        <f t="shared" ca="1" si="536"/>
        <v>#N/A</v>
      </c>
      <c r="N2829" s="4" t="e">
        <f t="shared" ca="1" si="537"/>
        <v>#N/A</v>
      </c>
      <c r="O2829" s="4" t="e">
        <f t="shared" ca="1" si="538"/>
        <v>#N/A</v>
      </c>
      <c r="P2829" s="4" t="e">
        <f t="shared" ca="1" si="539"/>
        <v>#N/A</v>
      </c>
    </row>
    <row r="2830" spans="1:16" x14ac:dyDescent="0.2">
      <c r="A2830" s="4">
        <f t="shared" si="532"/>
        <v>11292</v>
      </c>
      <c r="B2830" s="4" t="b">
        <f t="shared" si="533"/>
        <v>0</v>
      </c>
      <c r="C2830" s="5" t="b">
        <f t="shared" si="528"/>
        <v>0</v>
      </c>
      <c r="D2830" s="4" t="str">
        <f>IF(C2830,VLOOKUP($A2830,RawData!$A$2:$D$27422,2,1),"")</f>
        <v/>
      </c>
      <c r="E2830" s="4" t="str">
        <f>IF($C2830,INDEX(RawData!$A$1:$D$27422,$D2830,1),"")</f>
        <v/>
      </c>
      <c r="F2830" s="4" t="e">
        <f t="shared" ca="1" si="534"/>
        <v>#VALUE!</v>
      </c>
      <c r="G2830" s="4" t="str">
        <f t="shared" si="529"/>
        <v/>
      </c>
      <c r="H2830" s="6" t="str">
        <f>IF($C2830,INDEX(RawData!$A$1:$D$27422,$D2830,3),"")</f>
        <v/>
      </c>
      <c r="I2830" s="6" t="str">
        <f>IF($C2830,INDEX(RawData!$A$1:$D$27422,$D2830,4),"")</f>
        <v/>
      </c>
      <c r="J2830" s="5" t="b">
        <f t="shared" si="535"/>
        <v>0</v>
      </c>
      <c r="K2830" s="4" t="e">
        <f t="shared" si="530"/>
        <v>#N/A</v>
      </c>
      <c r="L2830" s="4" t="e">
        <f t="shared" si="531"/>
        <v>#N/A</v>
      </c>
      <c r="M2830" s="4" t="e">
        <f t="shared" ca="1" si="536"/>
        <v>#N/A</v>
      </c>
      <c r="N2830" s="4" t="e">
        <f t="shared" ca="1" si="537"/>
        <v>#N/A</v>
      </c>
      <c r="O2830" s="4" t="e">
        <f t="shared" ca="1" si="538"/>
        <v>#N/A</v>
      </c>
      <c r="P2830" s="4" t="e">
        <f t="shared" ca="1" si="539"/>
        <v>#N/A</v>
      </c>
    </row>
    <row r="2831" spans="1:16" x14ac:dyDescent="0.2">
      <c r="A2831" s="4">
        <f t="shared" si="532"/>
        <v>11296</v>
      </c>
      <c r="B2831" s="4" t="b">
        <f t="shared" si="533"/>
        <v>0</v>
      </c>
      <c r="C2831" s="5" t="b">
        <f t="shared" si="528"/>
        <v>0</v>
      </c>
      <c r="D2831" s="4" t="str">
        <f>IF(C2831,VLOOKUP($A2831,RawData!$A$2:$D$27422,2,1),"")</f>
        <v/>
      </c>
      <c r="E2831" s="4" t="str">
        <f>IF($C2831,INDEX(RawData!$A$1:$D$27422,$D2831,1),"")</f>
        <v/>
      </c>
      <c r="F2831" s="4" t="e">
        <f t="shared" ca="1" si="534"/>
        <v>#VALUE!</v>
      </c>
      <c r="G2831" s="4" t="str">
        <f t="shared" si="529"/>
        <v/>
      </c>
      <c r="H2831" s="6" t="str">
        <f>IF($C2831,INDEX(RawData!$A$1:$D$27422,$D2831,3),"")</f>
        <v/>
      </c>
      <c r="I2831" s="6" t="str">
        <f>IF($C2831,INDEX(RawData!$A$1:$D$27422,$D2831,4),"")</f>
        <v/>
      </c>
      <c r="J2831" s="5" t="b">
        <f t="shared" si="535"/>
        <v>0</v>
      </c>
      <c r="K2831" s="4" t="e">
        <f t="shared" si="530"/>
        <v>#N/A</v>
      </c>
      <c r="L2831" s="4" t="e">
        <f t="shared" si="531"/>
        <v>#N/A</v>
      </c>
      <c r="M2831" s="4" t="e">
        <f t="shared" ca="1" si="536"/>
        <v>#N/A</v>
      </c>
      <c r="N2831" s="4" t="e">
        <f t="shared" ca="1" si="537"/>
        <v>#N/A</v>
      </c>
      <c r="O2831" s="4" t="e">
        <f t="shared" ca="1" si="538"/>
        <v>#N/A</v>
      </c>
      <c r="P2831" s="4" t="e">
        <f t="shared" ca="1" si="539"/>
        <v>#N/A</v>
      </c>
    </row>
    <row r="2832" spans="1:16" x14ac:dyDescent="0.2">
      <c r="A2832" s="4">
        <f t="shared" si="532"/>
        <v>11300</v>
      </c>
      <c r="B2832" s="4" t="b">
        <f t="shared" si="533"/>
        <v>0</v>
      </c>
      <c r="C2832" s="5" t="b">
        <f t="shared" si="528"/>
        <v>0</v>
      </c>
      <c r="D2832" s="4" t="str">
        <f>IF(C2832,VLOOKUP($A2832,RawData!$A$2:$D$27422,2,1),"")</f>
        <v/>
      </c>
      <c r="E2832" s="4" t="str">
        <f>IF($C2832,INDEX(RawData!$A$1:$D$27422,$D2832,1),"")</f>
        <v/>
      </c>
      <c r="F2832" s="4" t="e">
        <f t="shared" ca="1" si="534"/>
        <v>#VALUE!</v>
      </c>
      <c r="G2832" s="4" t="str">
        <f t="shared" si="529"/>
        <v/>
      </c>
      <c r="H2832" s="6" t="str">
        <f>IF($C2832,INDEX(RawData!$A$1:$D$27422,$D2832,3),"")</f>
        <v/>
      </c>
      <c r="I2832" s="6" t="str">
        <f>IF($C2832,INDEX(RawData!$A$1:$D$27422,$D2832,4),"")</f>
        <v/>
      </c>
      <c r="J2832" s="5" t="b">
        <f t="shared" si="535"/>
        <v>0</v>
      </c>
      <c r="K2832" s="4" t="e">
        <f t="shared" si="530"/>
        <v>#N/A</v>
      </c>
      <c r="L2832" s="4" t="e">
        <f t="shared" si="531"/>
        <v>#N/A</v>
      </c>
      <c r="M2832" s="4" t="e">
        <f t="shared" ca="1" si="536"/>
        <v>#N/A</v>
      </c>
      <c r="N2832" s="4" t="e">
        <f t="shared" ca="1" si="537"/>
        <v>#N/A</v>
      </c>
      <c r="O2832" s="4" t="e">
        <f t="shared" ca="1" si="538"/>
        <v>#N/A</v>
      </c>
      <c r="P2832" s="4" t="e">
        <f t="shared" ca="1" si="539"/>
        <v>#N/A</v>
      </c>
    </row>
    <row r="2833" spans="1:16" x14ac:dyDescent="0.2">
      <c r="A2833" s="4">
        <f t="shared" si="532"/>
        <v>11304</v>
      </c>
      <c r="B2833" s="4" t="b">
        <f t="shared" si="533"/>
        <v>0</v>
      </c>
      <c r="C2833" s="5" t="b">
        <f t="shared" si="528"/>
        <v>0</v>
      </c>
      <c r="D2833" s="4" t="str">
        <f>IF(C2833,VLOOKUP($A2833,RawData!$A$2:$D$27422,2,1),"")</f>
        <v/>
      </c>
      <c r="E2833" s="4" t="str">
        <f>IF($C2833,INDEX(RawData!$A$1:$D$27422,$D2833,1),"")</f>
        <v/>
      </c>
      <c r="F2833" s="4" t="e">
        <f t="shared" ca="1" si="534"/>
        <v>#VALUE!</v>
      </c>
      <c r="G2833" s="4" t="str">
        <f t="shared" si="529"/>
        <v/>
      </c>
      <c r="H2833" s="6" t="str">
        <f>IF($C2833,INDEX(RawData!$A$1:$D$27422,$D2833,3),"")</f>
        <v/>
      </c>
      <c r="I2833" s="6" t="str">
        <f>IF($C2833,INDEX(RawData!$A$1:$D$27422,$D2833,4),"")</f>
        <v/>
      </c>
      <c r="J2833" s="5" t="b">
        <f t="shared" si="535"/>
        <v>0</v>
      </c>
      <c r="K2833" s="4" t="e">
        <f t="shared" si="530"/>
        <v>#N/A</v>
      </c>
      <c r="L2833" s="4" t="e">
        <f t="shared" si="531"/>
        <v>#N/A</v>
      </c>
      <c r="M2833" s="4" t="e">
        <f t="shared" ca="1" si="536"/>
        <v>#N/A</v>
      </c>
      <c r="N2833" s="4" t="e">
        <f t="shared" ca="1" si="537"/>
        <v>#N/A</v>
      </c>
      <c r="O2833" s="4" t="e">
        <f t="shared" ca="1" si="538"/>
        <v>#N/A</v>
      </c>
      <c r="P2833" s="4" t="e">
        <f t="shared" ca="1" si="539"/>
        <v>#N/A</v>
      </c>
    </row>
    <row r="2834" spans="1:16" x14ac:dyDescent="0.2">
      <c r="A2834" s="4">
        <f t="shared" si="532"/>
        <v>11308</v>
      </c>
      <c r="B2834" s="4" t="b">
        <f t="shared" si="533"/>
        <v>0</v>
      </c>
      <c r="C2834" s="5" t="b">
        <f t="shared" si="528"/>
        <v>0</v>
      </c>
      <c r="D2834" s="4" t="str">
        <f>IF(C2834,VLOOKUP($A2834,RawData!$A$2:$D$27422,2,1),"")</f>
        <v/>
      </c>
      <c r="E2834" s="4" t="str">
        <f>IF($C2834,INDEX(RawData!$A$1:$D$27422,$D2834,1),"")</f>
        <v/>
      </c>
      <c r="F2834" s="4" t="e">
        <f t="shared" ca="1" si="534"/>
        <v>#VALUE!</v>
      </c>
      <c r="G2834" s="4" t="str">
        <f t="shared" si="529"/>
        <v/>
      </c>
      <c r="H2834" s="6" t="str">
        <f>IF($C2834,INDEX(RawData!$A$1:$D$27422,$D2834,3),"")</f>
        <v/>
      </c>
      <c r="I2834" s="6" t="str">
        <f>IF($C2834,INDEX(RawData!$A$1:$D$27422,$D2834,4),"")</f>
        <v/>
      </c>
      <c r="J2834" s="5" t="b">
        <f t="shared" si="535"/>
        <v>0</v>
      </c>
      <c r="K2834" s="4" t="e">
        <f t="shared" si="530"/>
        <v>#N/A</v>
      </c>
      <c r="L2834" s="4" t="e">
        <f t="shared" si="531"/>
        <v>#N/A</v>
      </c>
      <c r="M2834" s="4" t="e">
        <f t="shared" ca="1" si="536"/>
        <v>#N/A</v>
      </c>
      <c r="N2834" s="4" t="e">
        <f t="shared" ca="1" si="537"/>
        <v>#N/A</v>
      </c>
      <c r="O2834" s="4" t="e">
        <f t="shared" ca="1" si="538"/>
        <v>#N/A</v>
      </c>
      <c r="P2834" s="4" t="e">
        <f t="shared" ca="1" si="539"/>
        <v>#N/A</v>
      </c>
    </row>
    <row r="2835" spans="1:16" x14ac:dyDescent="0.2">
      <c r="A2835" s="4">
        <f t="shared" si="532"/>
        <v>11312</v>
      </c>
      <c r="B2835" s="4" t="b">
        <f t="shared" si="533"/>
        <v>0</v>
      </c>
      <c r="C2835" s="5" t="b">
        <f t="shared" si="528"/>
        <v>0</v>
      </c>
      <c r="D2835" s="4" t="str">
        <f>IF(C2835,VLOOKUP($A2835,RawData!$A$2:$D$27422,2,1),"")</f>
        <v/>
      </c>
      <c r="E2835" s="4" t="str">
        <f>IF($C2835,INDEX(RawData!$A$1:$D$27422,$D2835,1),"")</f>
        <v/>
      </c>
      <c r="F2835" s="4" t="e">
        <f t="shared" ca="1" si="534"/>
        <v>#VALUE!</v>
      </c>
      <c r="G2835" s="4" t="str">
        <f t="shared" si="529"/>
        <v/>
      </c>
      <c r="H2835" s="6" t="str">
        <f>IF($C2835,INDEX(RawData!$A$1:$D$27422,$D2835,3),"")</f>
        <v/>
      </c>
      <c r="I2835" s="6" t="str">
        <f>IF($C2835,INDEX(RawData!$A$1:$D$27422,$D2835,4),"")</f>
        <v/>
      </c>
      <c r="J2835" s="5" t="b">
        <f t="shared" si="535"/>
        <v>0</v>
      </c>
      <c r="K2835" s="4" t="e">
        <f t="shared" si="530"/>
        <v>#N/A</v>
      </c>
      <c r="L2835" s="4" t="e">
        <f t="shared" si="531"/>
        <v>#N/A</v>
      </c>
      <c r="M2835" s="4" t="e">
        <f t="shared" ca="1" si="536"/>
        <v>#N/A</v>
      </c>
      <c r="N2835" s="4" t="e">
        <f t="shared" ca="1" si="537"/>
        <v>#N/A</v>
      </c>
      <c r="O2835" s="4" t="e">
        <f t="shared" ca="1" si="538"/>
        <v>#N/A</v>
      </c>
      <c r="P2835" s="4" t="e">
        <f t="shared" ca="1" si="539"/>
        <v>#N/A</v>
      </c>
    </row>
    <row r="2836" spans="1:16" x14ac:dyDescent="0.2">
      <c r="A2836" s="4">
        <f t="shared" si="532"/>
        <v>11316</v>
      </c>
      <c r="B2836" s="4" t="b">
        <f t="shared" si="533"/>
        <v>0</v>
      </c>
      <c r="C2836" s="5" t="b">
        <f t="shared" si="528"/>
        <v>0</v>
      </c>
      <c r="D2836" s="4" t="str">
        <f>IF(C2836,VLOOKUP($A2836,RawData!$A$2:$D$27422,2,1),"")</f>
        <v/>
      </c>
      <c r="E2836" s="4" t="str">
        <f>IF($C2836,INDEX(RawData!$A$1:$D$27422,$D2836,1),"")</f>
        <v/>
      </c>
      <c r="F2836" s="4" t="e">
        <f t="shared" ca="1" si="534"/>
        <v>#VALUE!</v>
      </c>
      <c r="G2836" s="4" t="str">
        <f t="shared" si="529"/>
        <v/>
      </c>
      <c r="H2836" s="6" t="str">
        <f>IF($C2836,INDEX(RawData!$A$1:$D$27422,$D2836,3),"")</f>
        <v/>
      </c>
      <c r="I2836" s="6" t="str">
        <f>IF($C2836,INDEX(RawData!$A$1:$D$27422,$D2836,4),"")</f>
        <v/>
      </c>
      <c r="J2836" s="5" t="b">
        <f t="shared" si="535"/>
        <v>0</v>
      </c>
      <c r="K2836" s="4" t="e">
        <f t="shared" si="530"/>
        <v>#N/A</v>
      </c>
      <c r="L2836" s="4" t="e">
        <f t="shared" si="531"/>
        <v>#N/A</v>
      </c>
      <c r="M2836" s="4" t="e">
        <f t="shared" ca="1" si="536"/>
        <v>#N/A</v>
      </c>
      <c r="N2836" s="4" t="e">
        <f t="shared" ca="1" si="537"/>
        <v>#N/A</v>
      </c>
      <c r="O2836" s="4" t="e">
        <f t="shared" ca="1" si="538"/>
        <v>#N/A</v>
      </c>
      <c r="P2836" s="4" t="e">
        <f t="shared" ca="1" si="539"/>
        <v>#N/A</v>
      </c>
    </row>
    <row r="2837" spans="1:16" x14ac:dyDescent="0.2">
      <c r="A2837" s="4">
        <f t="shared" si="532"/>
        <v>11320</v>
      </c>
      <c r="B2837" s="4" t="b">
        <f t="shared" si="533"/>
        <v>0</v>
      </c>
      <c r="C2837" s="5" t="b">
        <f t="shared" si="528"/>
        <v>0</v>
      </c>
      <c r="D2837" s="4" t="str">
        <f>IF(C2837,VLOOKUP($A2837,RawData!$A$2:$D$27422,2,1),"")</f>
        <v/>
      </c>
      <c r="E2837" s="4" t="str">
        <f>IF($C2837,INDEX(RawData!$A$1:$D$27422,$D2837,1),"")</f>
        <v/>
      </c>
      <c r="F2837" s="4" t="e">
        <f t="shared" ca="1" si="534"/>
        <v>#VALUE!</v>
      </c>
      <c r="G2837" s="4" t="str">
        <f t="shared" si="529"/>
        <v/>
      </c>
      <c r="H2837" s="6" t="str">
        <f>IF($C2837,INDEX(RawData!$A$1:$D$27422,$D2837,3),"")</f>
        <v/>
      </c>
      <c r="I2837" s="6" t="str">
        <f>IF($C2837,INDEX(RawData!$A$1:$D$27422,$D2837,4),"")</f>
        <v/>
      </c>
      <c r="J2837" s="5" t="b">
        <f t="shared" si="535"/>
        <v>0</v>
      </c>
      <c r="K2837" s="4" t="e">
        <f t="shared" si="530"/>
        <v>#N/A</v>
      </c>
      <c r="L2837" s="4" t="e">
        <f t="shared" si="531"/>
        <v>#N/A</v>
      </c>
      <c r="M2837" s="4" t="e">
        <f t="shared" ca="1" si="536"/>
        <v>#N/A</v>
      </c>
      <c r="N2837" s="4" t="e">
        <f t="shared" ca="1" si="537"/>
        <v>#N/A</v>
      </c>
      <c r="O2837" s="4" t="e">
        <f t="shared" ca="1" si="538"/>
        <v>#N/A</v>
      </c>
      <c r="P2837" s="4" t="e">
        <f t="shared" ca="1" si="539"/>
        <v>#N/A</v>
      </c>
    </row>
    <row r="2838" spans="1:16" x14ac:dyDescent="0.2">
      <c r="A2838" s="4">
        <f t="shared" si="532"/>
        <v>11324</v>
      </c>
      <c r="B2838" s="4" t="b">
        <f t="shared" si="533"/>
        <v>0</v>
      </c>
      <c r="C2838" s="5" t="b">
        <f t="shared" si="528"/>
        <v>0</v>
      </c>
      <c r="D2838" s="4" t="str">
        <f>IF(C2838,VLOOKUP($A2838,RawData!$A$2:$D$27422,2,1),"")</f>
        <v/>
      </c>
      <c r="E2838" s="4" t="str">
        <f>IF($C2838,INDEX(RawData!$A$1:$D$27422,$D2838,1),"")</f>
        <v/>
      </c>
      <c r="F2838" s="4" t="e">
        <f t="shared" ca="1" si="534"/>
        <v>#VALUE!</v>
      </c>
      <c r="G2838" s="4" t="str">
        <f t="shared" si="529"/>
        <v/>
      </c>
      <c r="H2838" s="6" t="str">
        <f>IF($C2838,INDEX(RawData!$A$1:$D$27422,$D2838,3),"")</f>
        <v/>
      </c>
      <c r="I2838" s="6" t="str">
        <f>IF($C2838,INDEX(RawData!$A$1:$D$27422,$D2838,4),"")</f>
        <v/>
      </c>
      <c r="J2838" s="5" t="b">
        <f t="shared" si="535"/>
        <v>0</v>
      </c>
      <c r="K2838" s="4" t="e">
        <f t="shared" si="530"/>
        <v>#N/A</v>
      </c>
      <c r="L2838" s="4" t="e">
        <f t="shared" si="531"/>
        <v>#N/A</v>
      </c>
      <c r="M2838" s="4" t="e">
        <f t="shared" ca="1" si="536"/>
        <v>#N/A</v>
      </c>
      <c r="N2838" s="4" t="e">
        <f t="shared" ca="1" si="537"/>
        <v>#N/A</v>
      </c>
      <c r="O2838" s="4" t="e">
        <f t="shared" ca="1" si="538"/>
        <v>#N/A</v>
      </c>
      <c r="P2838" s="4" t="e">
        <f t="shared" ca="1" si="539"/>
        <v>#N/A</v>
      </c>
    </row>
    <row r="2839" spans="1:16" x14ac:dyDescent="0.2">
      <c r="A2839" s="4">
        <f t="shared" si="532"/>
        <v>11328</v>
      </c>
      <c r="B2839" s="4" t="b">
        <f t="shared" si="533"/>
        <v>0</v>
      </c>
      <c r="C2839" s="5" t="b">
        <f t="shared" si="528"/>
        <v>0</v>
      </c>
      <c r="D2839" s="4" t="str">
        <f>IF(C2839,VLOOKUP($A2839,RawData!$A$2:$D$27422,2,1),"")</f>
        <v/>
      </c>
      <c r="E2839" s="4" t="str">
        <f>IF($C2839,INDEX(RawData!$A$1:$D$27422,$D2839,1),"")</f>
        <v/>
      </c>
      <c r="F2839" s="4" t="e">
        <f t="shared" ca="1" si="534"/>
        <v>#VALUE!</v>
      </c>
      <c r="G2839" s="4" t="str">
        <f t="shared" si="529"/>
        <v/>
      </c>
      <c r="H2839" s="6" t="str">
        <f>IF($C2839,INDEX(RawData!$A$1:$D$27422,$D2839,3),"")</f>
        <v/>
      </c>
      <c r="I2839" s="6" t="str">
        <f>IF($C2839,INDEX(RawData!$A$1:$D$27422,$D2839,4),"")</f>
        <v/>
      </c>
      <c r="J2839" s="5" t="b">
        <f t="shared" si="535"/>
        <v>0</v>
      </c>
      <c r="K2839" s="4" t="e">
        <f t="shared" si="530"/>
        <v>#N/A</v>
      </c>
      <c r="L2839" s="4" t="e">
        <f t="shared" si="531"/>
        <v>#N/A</v>
      </c>
      <c r="M2839" s="4" t="e">
        <f t="shared" ca="1" si="536"/>
        <v>#N/A</v>
      </c>
      <c r="N2839" s="4" t="e">
        <f t="shared" ca="1" si="537"/>
        <v>#N/A</v>
      </c>
      <c r="O2839" s="4" t="e">
        <f t="shared" ca="1" si="538"/>
        <v>#N/A</v>
      </c>
      <c r="P2839" s="4" t="e">
        <f t="shared" ca="1" si="539"/>
        <v>#N/A</v>
      </c>
    </row>
    <row r="2840" spans="1:16" x14ac:dyDescent="0.2">
      <c r="A2840" s="4">
        <f t="shared" si="532"/>
        <v>11332</v>
      </c>
      <c r="B2840" s="4" t="b">
        <f t="shared" si="533"/>
        <v>0</v>
      </c>
      <c r="C2840" s="5" t="b">
        <f t="shared" si="528"/>
        <v>0</v>
      </c>
      <c r="D2840" s="4" t="str">
        <f>IF(C2840,VLOOKUP($A2840,RawData!$A$2:$D$27422,2,1),"")</f>
        <v/>
      </c>
      <c r="E2840" s="4" t="str">
        <f>IF($C2840,INDEX(RawData!$A$1:$D$27422,$D2840,1),"")</f>
        <v/>
      </c>
      <c r="F2840" s="4" t="e">
        <f t="shared" ca="1" si="534"/>
        <v>#VALUE!</v>
      </c>
      <c r="G2840" s="4" t="str">
        <f t="shared" si="529"/>
        <v/>
      </c>
      <c r="H2840" s="6" t="str">
        <f>IF($C2840,INDEX(RawData!$A$1:$D$27422,$D2840,3),"")</f>
        <v/>
      </c>
      <c r="I2840" s="6" t="str">
        <f>IF($C2840,INDEX(RawData!$A$1:$D$27422,$D2840,4),"")</f>
        <v/>
      </c>
      <c r="J2840" s="5" t="b">
        <f t="shared" si="535"/>
        <v>0</v>
      </c>
      <c r="K2840" s="4" t="e">
        <f t="shared" si="530"/>
        <v>#N/A</v>
      </c>
      <c r="L2840" s="4" t="e">
        <f t="shared" si="531"/>
        <v>#N/A</v>
      </c>
      <c r="M2840" s="4" t="e">
        <f t="shared" ca="1" si="536"/>
        <v>#N/A</v>
      </c>
      <c r="N2840" s="4" t="e">
        <f t="shared" ca="1" si="537"/>
        <v>#N/A</v>
      </c>
      <c r="O2840" s="4" t="e">
        <f t="shared" ca="1" si="538"/>
        <v>#N/A</v>
      </c>
      <c r="P2840" s="4" t="e">
        <f t="shared" ca="1" si="539"/>
        <v>#N/A</v>
      </c>
    </row>
    <row r="2841" spans="1:16" x14ac:dyDescent="0.2">
      <c r="A2841" s="4">
        <f t="shared" si="532"/>
        <v>11336</v>
      </c>
      <c r="B2841" s="4" t="b">
        <f t="shared" si="533"/>
        <v>0</v>
      </c>
      <c r="C2841" s="5" t="b">
        <f t="shared" si="528"/>
        <v>0</v>
      </c>
      <c r="D2841" s="4" t="str">
        <f>IF(C2841,VLOOKUP($A2841,RawData!$A$2:$D$27422,2,1),"")</f>
        <v/>
      </c>
      <c r="E2841" s="4" t="str">
        <f>IF($C2841,INDEX(RawData!$A$1:$D$27422,$D2841,1),"")</f>
        <v/>
      </c>
      <c r="F2841" s="4" t="e">
        <f t="shared" ca="1" si="534"/>
        <v>#VALUE!</v>
      </c>
      <c r="G2841" s="4" t="str">
        <f t="shared" si="529"/>
        <v/>
      </c>
      <c r="H2841" s="6" t="str">
        <f>IF($C2841,INDEX(RawData!$A$1:$D$27422,$D2841,3),"")</f>
        <v/>
      </c>
      <c r="I2841" s="6" t="str">
        <f>IF($C2841,INDEX(RawData!$A$1:$D$27422,$D2841,4),"")</f>
        <v/>
      </c>
      <c r="J2841" s="5" t="b">
        <f t="shared" si="535"/>
        <v>0</v>
      </c>
      <c r="K2841" s="4" t="e">
        <f t="shared" si="530"/>
        <v>#N/A</v>
      </c>
      <c r="L2841" s="4" t="e">
        <f t="shared" si="531"/>
        <v>#N/A</v>
      </c>
      <c r="M2841" s="4" t="e">
        <f t="shared" ca="1" si="536"/>
        <v>#N/A</v>
      </c>
      <c r="N2841" s="4" t="e">
        <f t="shared" ca="1" si="537"/>
        <v>#N/A</v>
      </c>
      <c r="O2841" s="4" t="e">
        <f t="shared" ca="1" si="538"/>
        <v>#N/A</v>
      </c>
      <c r="P2841" s="4" t="e">
        <f t="shared" ca="1" si="539"/>
        <v>#N/A</v>
      </c>
    </row>
    <row r="2842" spans="1:16" x14ac:dyDescent="0.2">
      <c r="A2842" s="4">
        <f t="shared" si="532"/>
        <v>11340</v>
      </c>
      <c r="B2842" s="4" t="b">
        <f t="shared" si="533"/>
        <v>0</v>
      </c>
      <c r="C2842" s="5" t="b">
        <f t="shared" si="528"/>
        <v>0</v>
      </c>
      <c r="D2842" s="4" t="str">
        <f>IF(C2842,VLOOKUP($A2842,RawData!$A$2:$D$27422,2,1),"")</f>
        <v/>
      </c>
      <c r="E2842" s="4" t="str">
        <f>IF($C2842,INDEX(RawData!$A$1:$D$27422,$D2842,1),"")</f>
        <v/>
      </c>
      <c r="F2842" s="4" t="e">
        <f t="shared" ca="1" si="534"/>
        <v>#VALUE!</v>
      </c>
      <c r="G2842" s="4" t="str">
        <f t="shared" si="529"/>
        <v/>
      </c>
      <c r="H2842" s="6" t="str">
        <f>IF($C2842,INDEX(RawData!$A$1:$D$27422,$D2842,3),"")</f>
        <v/>
      </c>
      <c r="I2842" s="6" t="str">
        <f>IF($C2842,INDEX(RawData!$A$1:$D$27422,$D2842,4),"")</f>
        <v/>
      </c>
      <c r="J2842" s="5" t="b">
        <f t="shared" si="535"/>
        <v>0</v>
      </c>
      <c r="K2842" s="4" t="e">
        <f t="shared" si="530"/>
        <v>#N/A</v>
      </c>
      <c r="L2842" s="4" t="e">
        <f t="shared" si="531"/>
        <v>#N/A</v>
      </c>
      <c r="M2842" s="4" t="e">
        <f t="shared" ca="1" si="536"/>
        <v>#N/A</v>
      </c>
      <c r="N2842" s="4" t="e">
        <f t="shared" ca="1" si="537"/>
        <v>#N/A</v>
      </c>
      <c r="O2842" s="4" t="e">
        <f t="shared" ca="1" si="538"/>
        <v>#N/A</v>
      </c>
      <c r="P2842" s="4" t="e">
        <f t="shared" ca="1" si="539"/>
        <v>#N/A</v>
      </c>
    </row>
    <row r="2843" spans="1:16" x14ac:dyDescent="0.2">
      <c r="A2843" s="4">
        <f t="shared" si="532"/>
        <v>11344</v>
      </c>
      <c r="B2843" s="4" t="b">
        <f t="shared" si="533"/>
        <v>0</v>
      </c>
      <c r="C2843" s="5" t="b">
        <f t="shared" si="528"/>
        <v>0</v>
      </c>
      <c r="D2843" s="4" t="str">
        <f>IF(C2843,VLOOKUP($A2843,RawData!$A$2:$D$27422,2,1),"")</f>
        <v/>
      </c>
      <c r="E2843" s="4" t="str">
        <f>IF($C2843,INDEX(RawData!$A$1:$D$27422,$D2843,1),"")</f>
        <v/>
      </c>
      <c r="F2843" s="4" t="e">
        <f t="shared" ca="1" si="534"/>
        <v>#VALUE!</v>
      </c>
      <c r="G2843" s="4" t="str">
        <f t="shared" si="529"/>
        <v/>
      </c>
      <c r="H2843" s="6" t="str">
        <f>IF($C2843,INDEX(RawData!$A$1:$D$27422,$D2843,3),"")</f>
        <v/>
      </c>
      <c r="I2843" s="6" t="str">
        <f>IF($C2843,INDEX(RawData!$A$1:$D$27422,$D2843,4),"")</f>
        <v/>
      </c>
      <c r="J2843" s="5" t="b">
        <f t="shared" si="535"/>
        <v>0</v>
      </c>
      <c r="K2843" s="4" t="e">
        <f t="shared" si="530"/>
        <v>#N/A</v>
      </c>
      <c r="L2843" s="4" t="e">
        <f t="shared" si="531"/>
        <v>#N/A</v>
      </c>
      <c r="M2843" s="4" t="e">
        <f t="shared" ca="1" si="536"/>
        <v>#N/A</v>
      </c>
      <c r="N2843" s="4" t="e">
        <f t="shared" ca="1" si="537"/>
        <v>#N/A</v>
      </c>
      <c r="O2843" s="4" t="e">
        <f t="shared" ca="1" si="538"/>
        <v>#N/A</v>
      </c>
      <c r="P2843" s="4" t="e">
        <f t="shared" ca="1" si="539"/>
        <v>#N/A</v>
      </c>
    </row>
    <row r="2844" spans="1:16" x14ac:dyDescent="0.2">
      <c r="A2844" s="4">
        <f t="shared" si="532"/>
        <v>11348</v>
      </c>
      <c r="B2844" s="4" t="b">
        <f t="shared" si="533"/>
        <v>0</v>
      </c>
      <c r="C2844" s="5" t="b">
        <f t="shared" si="528"/>
        <v>0</v>
      </c>
      <c r="D2844" s="4" t="str">
        <f>IF(C2844,VLOOKUP($A2844,RawData!$A$2:$D$27422,2,1),"")</f>
        <v/>
      </c>
      <c r="E2844" s="4" t="str">
        <f>IF($C2844,INDEX(RawData!$A$1:$D$27422,$D2844,1),"")</f>
        <v/>
      </c>
      <c r="F2844" s="4" t="e">
        <f t="shared" ca="1" si="534"/>
        <v>#VALUE!</v>
      </c>
      <c r="G2844" s="4" t="str">
        <f t="shared" si="529"/>
        <v/>
      </c>
      <c r="H2844" s="6" t="str">
        <f>IF($C2844,INDEX(RawData!$A$1:$D$27422,$D2844,3),"")</f>
        <v/>
      </c>
      <c r="I2844" s="6" t="str">
        <f>IF($C2844,INDEX(RawData!$A$1:$D$27422,$D2844,4),"")</f>
        <v/>
      </c>
      <c r="J2844" s="5" t="b">
        <f t="shared" si="535"/>
        <v>0</v>
      </c>
      <c r="K2844" s="4" t="e">
        <f t="shared" si="530"/>
        <v>#N/A</v>
      </c>
      <c r="L2844" s="4" t="e">
        <f t="shared" si="531"/>
        <v>#N/A</v>
      </c>
      <c r="M2844" s="4" t="e">
        <f t="shared" ca="1" si="536"/>
        <v>#N/A</v>
      </c>
      <c r="N2844" s="4" t="e">
        <f t="shared" ca="1" si="537"/>
        <v>#N/A</v>
      </c>
      <c r="O2844" s="4" t="e">
        <f t="shared" ca="1" si="538"/>
        <v>#N/A</v>
      </c>
      <c r="P2844" s="4" t="e">
        <f t="shared" ca="1" si="539"/>
        <v>#N/A</v>
      </c>
    </row>
    <row r="2845" spans="1:16" x14ac:dyDescent="0.2">
      <c r="A2845" s="4">
        <f t="shared" si="532"/>
        <v>11352</v>
      </c>
      <c r="B2845" s="4" t="b">
        <f t="shared" si="533"/>
        <v>0</v>
      </c>
      <c r="C2845" s="5" t="b">
        <f t="shared" si="528"/>
        <v>0</v>
      </c>
      <c r="D2845" s="4" t="str">
        <f>IF(C2845,VLOOKUP($A2845,RawData!$A$2:$D$27422,2,1),"")</f>
        <v/>
      </c>
      <c r="E2845" s="4" t="str">
        <f>IF($C2845,INDEX(RawData!$A$1:$D$27422,$D2845,1),"")</f>
        <v/>
      </c>
      <c r="F2845" s="4" t="e">
        <f t="shared" ca="1" si="534"/>
        <v>#VALUE!</v>
      </c>
      <c r="G2845" s="4" t="str">
        <f t="shared" si="529"/>
        <v/>
      </c>
      <c r="H2845" s="6" t="str">
        <f>IF($C2845,INDEX(RawData!$A$1:$D$27422,$D2845,3),"")</f>
        <v/>
      </c>
      <c r="I2845" s="6" t="str">
        <f>IF($C2845,INDEX(RawData!$A$1:$D$27422,$D2845,4),"")</f>
        <v/>
      </c>
      <c r="J2845" s="5" t="b">
        <f t="shared" si="535"/>
        <v>0</v>
      </c>
      <c r="K2845" s="4" t="e">
        <f t="shared" si="530"/>
        <v>#N/A</v>
      </c>
      <c r="L2845" s="4" t="e">
        <f t="shared" si="531"/>
        <v>#N/A</v>
      </c>
      <c r="M2845" s="4" t="e">
        <f t="shared" ca="1" si="536"/>
        <v>#N/A</v>
      </c>
      <c r="N2845" s="4" t="e">
        <f t="shared" ca="1" si="537"/>
        <v>#N/A</v>
      </c>
      <c r="O2845" s="4" t="e">
        <f t="shared" ca="1" si="538"/>
        <v>#N/A</v>
      </c>
      <c r="P2845" s="4" t="e">
        <f t="shared" ca="1" si="539"/>
        <v>#N/A</v>
      </c>
    </row>
    <row r="2846" spans="1:16" x14ac:dyDescent="0.2">
      <c r="A2846" s="4">
        <f t="shared" si="532"/>
        <v>11356</v>
      </c>
      <c r="B2846" s="4" t="b">
        <f t="shared" si="533"/>
        <v>0</v>
      </c>
      <c r="C2846" s="5" t="b">
        <f t="shared" si="528"/>
        <v>0</v>
      </c>
      <c r="D2846" s="4" t="str">
        <f>IF(C2846,VLOOKUP($A2846,RawData!$A$2:$D$27422,2,1),"")</f>
        <v/>
      </c>
      <c r="E2846" s="4" t="str">
        <f>IF($C2846,INDEX(RawData!$A$1:$D$27422,$D2846,1),"")</f>
        <v/>
      </c>
      <c r="F2846" s="4" t="e">
        <f t="shared" ca="1" si="534"/>
        <v>#VALUE!</v>
      </c>
      <c r="G2846" s="4" t="str">
        <f t="shared" si="529"/>
        <v/>
      </c>
      <c r="H2846" s="6" t="str">
        <f>IF($C2846,INDEX(RawData!$A$1:$D$27422,$D2846,3),"")</f>
        <v/>
      </c>
      <c r="I2846" s="6" t="str">
        <f>IF($C2846,INDEX(RawData!$A$1:$D$27422,$D2846,4),"")</f>
        <v/>
      </c>
      <c r="J2846" s="5" t="b">
        <f t="shared" si="535"/>
        <v>0</v>
      </c>
      <c r="K2846" s="4" t="e">
        <f t="shared" si="530"/>
        <v>#N/A</v>
      </c>
      <c r="L2846" s="4" t="e">
        <f t="shared" si="531"/>
        <v>#N/A</v>
      </c>
      <c r="M2846" s="4" t="e">
        <f t="shared" ca="1" si="536"/>
        <v>#N/A</v>
      </c>
      <c r="N2846" s="4" t="e">
        <f t="shared" ca="1" si="537"/>
        <v>#N/A</v>
      </c>
      <c r="O2846" s="4" t="e">
        <f t="shared" ca="1" si="538"/>
        <v>#N/A</v>
      </c>
      <c r="P2846" s="4" t="e">
        <f t="shared" ca="1" si="539"/>
        <v>#N/A</v>
      </c>
    </row>
    <row r="2847" spans="1:16" x14ac:dyDescent="0.2">
      <c r="A2847" s="4">
        <f t="shared" si="532"/>
        <v>11360</v>
      </c>
      <c r="B2847" s="4" t="b">
        <f t="shared" si="533"/>
        <v>0</v>
      </c>
      <c r="C2847" s="5" t="b">
        <f t="shared" si="528"/>
        <v>0</v>
      </c>
      <c r="D2847" s="4" t="str">
        <f>IF(C2847,VLOOKUP($A2847,RawData!$A$2:$D$27422,2,1),"")</f>
        <v/>
      </c>
      <c r="E2847" s="4" t="str">
        <f>IF($C2847,INDEX(RawData!$A$1:$D$27422,$D2847,1),"")</f>
        <v/>
      </c>
      <c r="F2847" s="4" t="e">
        <f t="shared" ca="1" si="534"/>
        <v>#VALUE!</v>
      </c>
      <c r="G2847" s="4" t="str">
        <f t="shared" si="529"/>
        <v/>
      </c>
      <c r="H2847" s="6" t="str">
        <f>IF($C2847,INDEX(RawData!$A$1:$D$27422,$D2847,3),"")</f>
        <v/>
      </c>
      <c r="I2847" s="6" t="str">
        <f>IF($C2847,INDEX(RawData!$A$1:$D$27422,$D2847,4),"")</f>
        <v/>
      </c>
      <c r="J2847" s="5" t="b">
        <f t="shared" si="535"/>
        <v>0</v>
      </c>
      <c r="K2847" s="4" t="e">
        <f t="shared" si="530"/>
        <v>#N/A</v>
      </c>
      <c r="L2847" s="4" t="e">
        <f t="shared" si="531"/>
        <v>#N/A</v>
      </c>
      <c r="M2847" s="4" t="e">
        <f t="shared" ca="1" si="536"/>
        <v>#N/A</v>
      </c>
      <c r="N2847" s="4" t="e">
        <f t="shared" ca="1" si="537"/>
        <v>#N/A</v>
      </c>
      <c r="O2847" s="4" t="e">
        <f t="shared" ca="1" si="538"/>
        <v>#N/A</v>
      </c>
      <c r="P2847" s="4" t="e">
        <f t="shared" ca="1" si="539"/>
        <v>#N/A</v>
      </c>
    </row>
    <row r="2848" spans="1:16" x14ac:dyDescent="0.2">
      <c r="A2848" s="4">
        <f t="shared" si="532"/>
        <v>11364</v>
      </c>
      <c r="B2848" s="4" t="b">
        <f t="shared" si="533"/>
        <v>0</v>
      </c>
      <c r="C2848" s="5" t="b">
        <f t="shared" si="528"/>
        <v>0</v>
      </c>
      <c r="D2848" s="4" t="str">
        <f>IF(C2848,VLOOKUP($A2848,RawData!$A$2:$D$27422,2,1),"")</f>
        <v/>
      </c>
      <c r="E2848" s="4" t="str">
        <f>IF($C2848,INDEX(RawData!$A$1:$D$27422,$D2848,1),"")</f>
        <v/>
      </c>
      <c r="F2848" s="4" t="e">
        <f t="shared" ca="1" si="534"/>
        <v>#VALUE!</v>
      </c>
      <c r="G2848" s="4" t="str">
        <f t="shared" si="529"/>
        <v/>
      </c>
      <c r="H2848" s="6" t="str">
        <f>IF($C2848,INDEX(RawData!$A$1:$D$27422,$D2848,3),"")</f>
        <v/>
      </c>
      <c r="I2848" s="6" t="str">
        <f>IF($C2848,INDEX(RawData!$A$1:$D$27422,$D2848,4),"")</f>
        <v/>
      </c>
      <c r="J2848" s="5" t="b">
        <f t="shared" si="535"/>
        <v>0</v>
      </c>
      <c r="K2848" s="4" t="e">
        <f t="shared" si="530"/>
        <v>#N/A</v>
      </c>
      <c r="L2848" s="4" t="e">
        <f t="shared" si="531"/>
        <v>#N/A</v>
      </c>
      <c r="M2848" s="4" t="e">
        <f t="shared" ca="1" si="536"/>
        <v>#N/A</v>
      </c>
      <c r="N2848" s="4" t="e">
        <f t="shared" ca="1" si="537"/>
        <v>#N/A</v>
      </c>
      <c r="O2848" s="4" t="e">
        <f t="shared" ca="1" si="538"/>
        <v>#N/A</v>
      </c>
      <c r="P2848" s="4" t="e">
        <f t="shared" ca="1" si="539"/>
        <v>#N/A</v>
      </c>
    </row>
    <row r="2849" spans="1:16" x14ac:dyDescent="0.2">
      <c r="A2849" s="4">
        <f t="shared" si="532"/>
        <v>11368</v>
      </c>
      <c r="B2849" s="4" t="b">
        <f t="shared" si="533"/>
        <v>0</v>
      </c>
      <c r="C2849" s="5" t="b">
        <f t="shared" si="528"/>
        <v>0</v>
      </c>
      <c r="D2849" s="4" t="str">
        <f>IF(C2849,VLOOKUP($A2849,RawData!$A$2:$D$27422,2,1),"")</f>
        <v/>
      </c>
      <c r="E2849" s="4" t="str">
        <f>IF($C2849,INDEX(RawData!$A$1:$D$27422,$D2849,1),"")</f>
        <v/>
      </c>
      <c r="F2849" s="4" t="e">
        <f t="shared" ca="1" si="534"/>
        <v>#VALUE!</v>
      </c>
      <c r="G2849" s="4" t="str">
        <f t="shared" si="529"/>
        <v/>
      </c>
      <c r="H2849" s="6" t="str">
        <f>IF($C2849,INDEX(RawData!$A$1:$D$27422,$D2849,3),"")</f>
        <v/>
      </c>
      <c r="I2849" s="6" t="str">
        <f>IF($C2849,INDEX(RawData!$A$1:$D$27422,$D2849,4),"")</f>
        <v/>
      </c>
      <c r="J2849" s="5" t="b">
        <f t="shared" si="535"/>
        <v>0</v>
      </c>
      <c r="K2849" s="4" t="e">
        <f t="shared" si="530"/>
        <v>#N/A</v>
      </c>
      <c r="L2849" s="4" t="e">
        <f t="shared" si="531"/>
        <v>#N/A</v>
      </c>
      <c r="M2849" s="4" t="e">
        <f t="shared" ca="1" si="536"/>
        <v>#N/A</v>
      </c>
      <c r="N2849" s="4" t="e">
        <f t="shared" ca="1" si="537"/>
        <v>#N/A</v>
      </c>
      <c r="O2849" s="4" t="e">
        <f t="shared" ca="1" si="538"/>
        <v>#N/A</v>
      </c>
      <c r="P2849" s="4" t="e">
        <f t="shared" ca="1" si="539"/>
        <v>#N/A</v>
      </c>
    </row>
    <row r="2850" spans="1:16" x14ac:dyDescent="0.2">
      <c r="A2850" s="4">
        <f t="shared" si="532"/>
        <v>11372</v>
      </c>
      <c r="B2850" s="4" t="b">
        <f t="shared" si="533"/>
        <v>0</v>
      </c>
      <c r="C2850" s="5" t="b">
        <f t="shared" si="528"/>
        <v>0</v>
      </c>
      <c r="D2850" s="4" t="str">
        <f>IF(C2850,VLOOKUP($A2850,RawData!$A$2:$D$27422,2,1),"")</f>
        <v/>
      </c>
      <c r="E2850" s="4" t="str">
        <f>IF($C2850,INDEX(RawData!$A$1:$D$27422,$D2850,1),"")</f>
        <v/>
      </c>
      <c r="F2850" s="4" t="e">
        <f t="shared" ca="1" si="534"/>
        <v>#VALUE!</v>
      </c>
      <c r="G2850" s="4" t="str">
        <f t="shared" si="529"/>
        <v/>
      </c>
      <c r="H2850" s="6" t="str">
        <f>IF($C2850,INDEX(RawData!$A$1:$D$27422,$D2850,3),"")</f>
        <v/>
      </c>
      <c r="I2850" s="6" t="str">
        <f>IF($C2850,INDEX(RawData!$A$1:$D$27422,$D2850,4),"")</f>
        <v/>
      </c>
      <c r="J2850" s="5" t="b">
        <f t="shared" si="535"/>
        <v>0</v>
      </c>
      <c r="K2850" s="4" t="e">
        <f t="shared" si="530"/>
        <v>#N/A</v>
      </c>
      <c r="L2850" s="4" t="e">
        <f t="shared" si="531"/>
        <v>#N/A</v>
      </c>
      <c r="M2850" s="4" t="e">
        <f t="shared" ca="1" si="536"/>
        <v>#N/A</v>
      </c>
      <c r="N2850" s="4" t="e">
        <f t="shared" ca="1" si="537"/>
        <v>#N/A</v>
      </c>
      <c r="O2850" s="4" t="e">
        <f t="shared" ca="1" si="538"/>
        <v>#N/A</v>
      </c>
      <c r="P2850" s="4" t="e">
        <f t="shared" ca="1" si="539"/>
        <v>#N/A</v>
      </c>
    </row>
    <row r="2851" spans="1:16" x14ac:dyDescent="0.2">
      <c r="A2851" s="4">
        <f t="shared" si="532"/>
        <v>11376</v>
      </c>
      <c r="B2851" s="4" t="b">
        <f t="shared" si="533"/>
        <v>0</v>
      </c>
      <c r="C2851" s="5" t="b">
        <f t="shared" si="528"/>
        <v>0</v>
      </c>
      <c r="D2851" s="4" t="str">
        <f>IF(C2851,VLOOKUP($A2851,RawData!$A$2:$D$27422,2,1),"")</f>
        <v/>
      </c>
      <c r="E2851" s="4" t="str">
        <f>IF($C2851,INDEX(RawData!$A$1:$D$27422,$D2851,1),"")</f>
        <v/>
      </c>
      <c r="F2851" s="4" t="e">
        <f t="shared" ca="1" si="534"/>
        <v>#VALUE!</v>
      </c>
      <c r="G2851" s="4" t="str">
        <f t="shared" si="529"/>
        <v/>
      </c>
      <c r="H2851" s="6" t="str">
        <f>IF($C2851,INDEX(RawData!$A$1:$D$27422,$D2851,3),"")</f>
        <v/>
      </c>
      <c r="I2851" s="6" t="str">
        <f>IF($C2851,INDEX(RawData!$A$1:$D$27422,$D2851,4),"")</f>
        <v/>
      </c>
      <c r="J2851" s="5" t="b">
        <f t="shared" si="535"/>
        <v>0</v>
      </c>
      <c r="K2851" s="4" t="e">
        <f t="shared" si="530"/>
        <v>#N/A</v>
      </c>
      <c r="L2851" s="4" t="e">
        <f t="shared" si="531"/>
        <v>#N/A</v>
      </c>
      <c r="M2851" s="4" t="e">
        <f t="shared" ca="1" si="536"/>
        <v>#N/A</v>
      </c>
      <c r="N2851" s="4" t="e">
        <f t="shared" ca="1" si="537"/>
        <v>#N/A</v>
      </c>
      <c r="O2851" s="4" t="e">
        <f t="shared" ca="1" si="538"/>
        <v>#N/A</v>
      </c>
      <c r="P2851" s="4" t="e">
        <f t="shared" ca="1" si="539"/>
        <v>#N/A</v>
      </c>
    </row>
    <row r="2852" spans="1:16" x14ac:dyDescent="0.2">
      <c r="A2852" s="4">
        <f t="shared" si="532"/>
        <v>11380</v>
      </c>
      <c r="B2852" s="4" t="b">
        <f t="shared" si="533"/>
        <v>0</v>
      </c>
      <c r="C2852" s="5" t="b">
        <f t="shared" ref="C2852:C2915" si="540">IF(AND(B2852,A2852&lt;=$H$1),TRUE(),FALSE())</f>
        <v>0</v>
      </c>
      <c r="D2852" s="4" t="str">
        <f>IF(C2852,VLOOKUP($A2852,RawData!$A$2:$D$27422,2,1),"")</f>
        <v/>
      </c>
      <c r="E2852" s="4" t="str">
        <f>IF($C2852,INDEX(RawData!$A$1:$D$27422,$D2852,1),"")</f>
        <v/>
      </c>
      <c r="F2852" s="4" t="e">
        <f t="shared" ca="1" si="534"/>
        <v>#VALUE!</v>
      </c>
      <c r="G2852" s="4" t="str">
        <f t="shared" ref="G2852:G2915" si="541">IF(C2852,ROW(),"")</f>
        <v/>
      </c>
      <c r="H2852" s="6" t="str">
        <f>IF($C2852,INDEX(RawData!$A$1:$D$27422,$D2852,3),"")</f>
        <v/>
      </c>
      <c r="I2852" s="6" t="str">
        <f>IF($C2852,INDEX(RawData!$A$1:$D$27422,$D2852,4),"")</f>
        <v/>
      </c>
      <c r="J2852" s="5" t="b">
        <f t="shared" si="535"/>
        <v>0</v>
      </c>
      <c r="K2852" s="4" t="e">
        <f t="shared" ref="K2852:K2915" si="542">IF(C2852,IF(J2852,VLOOKUP(ROUND($E2852,0)-$C$2,$E$7:$G$27427,3),#N/A),#N/A)</f>
        <v>#N/A</v>
      </c>
      <c r="L2852" s="4" t="e">
        <f t="shared" ref="L2852:L2915" si="543">IF(C2852,IF(J2852,VLOOKUP(FLOOR($E2852+$C$2,1),$E$7:$G$27427,3),#N/A),#N/A)</f>
        <v>#N/A</v>
      </c>
      <c r="M2852" s="4" t="e">
        <f t="shared" ca="1" si="536"/>
        <v>#N/A</v>
      </c>
      <c r="N2852" s="4" t="e">
        <f t="shared" ca="1" si="537"/>
        <v>#N/A</v>
      </c>
      <c r="O2852" s="4" t="e">
        <f t="shared" ca="1" si="538"/>
        <v>#N/A</v>
      </c>
      <c r="P2852" s="4" t="e">
        <f t="shared" ca="1" si="539"/>
        <v>#N/A</v>
      </c>
    </row>
    <row r="2853" spans="1:16" x14ac:dyDescent="0.2">
      <c r="A2853" s="4">
        <f t="shared" si="532"/>
        <v>11384</v>
      </c>
      <c r="B2853" s="4" t="b">
        <f t="shared" si="533"/>
        <v>0</v>
      </c>
      <c r="C2853" s="5" t="b">
        <f t="shared" si="540"/>
        <v>0</v>
      </c>
      <c r="D2853" s="4" t="str">
        <f>IF(C2853,VLOOKUP($A2853,RawData!$A$2:$D$27422,2,1),"")</f>
        <v/>
      </c>
      <c r="E2853" s="4" t="str">
        <f>IF($C2853,INDEX(RawData!$A$1:$D$27422,$D2853,1),"")</f>
        <v/>
      </c>
      <c r="F2853" s="4" t="e">
        <f t="shared" ca="1" si="534"/>
        <v>#VALUE!</v>
      </c>
      <c r="G2853" s="4" t="str">
        <f t="shared" si="541"/>
        <v/>
      </c>
      <c r="H2853" s="6" t="str">
        <f>IF($C2853,INDEX(RawData!$A$1:$D$27422,$D2853,3),"")</f>
        <v/>
      </c>
      <c r="I2853" s="6" t="str">
        <f>IF($C2853,INDEX(RawData!$A$1:$D$27422,$D2853,4),"")</f>
        <v/>
      </c>
      <c r="J2853" s="5" t="b">
        <f t="shared" si="535"/>
        <v>0</v>
      </c>
      <c r="K2853" s="4" t="e">
        <f t="shared" si="542"/>
        <v>#N/A</v>
      </c>
      <c r="L2853" s="4" t="e">
        <f t="shared" si="543"/>
        <v>#N/A</v>
      </c>
      <c r="M2853" s="4" t="e">
        <f t="shared" ca="1" si="536"/>
        <v>#N/A</v>
      </c>
      <c r="N2853" s="4" t="e">
        <f t="shared" ca="1" si="537"/>
        <v>#N/A</v>
      </c>
      <c r="O2853" s="4" t="e">
        <f t="shared" ca="1" si="538"/>
        <v>#N/A</v>
      </c>
      <c r="P2853" s="4" t="e">
        <f t="shared" ca="1" si="539"/>
        <v>#N/A</v>
      </c>
    </row>
    <row r="2854" spans="1:16" x14ac:dyDescent="0.2">
      <c r="A2854" s="4">
        <f t="shared" si="532"/>
        <v>11388</v>
      </c>
      <c r="B2854" s="4" t="b">
        <f t="shared" si="533"/>
        <v>0</v>
      </c>
      <c r="C2854" s="5" t="b">
        <f t="shared" si="540"/>
        <v>0</v>
      </c>
      <c r="D2854" s="4" t="str">
        <f>IF(C2854,VLOOKUP($A2854,RawData!$A$2:$D$27422,2,1),"")</f>
        <v/>
      </c>
      <c r="E2854" s="4" t="str">
        <f>IF($C2854,INDEX(RawData!$A$1:$D$27422,$D2854,1),"")</f>
        <v/>
      </c>
      <c r="F2854" s="4" t="e">
        <f t="shared" ca="1" si="534"/>
        <v>#VALUE!</v>
      </c>
      <c r="G2854" s="4" t="str">
        <f t="shared" si="541"/>
        <v/>
      </c>
      <c r="H2854" s="6" t="str">
        <f>IF($C2854,INDEX(RawData!$A$1:$D$27422,$D2854,3),"")</f>
        <v/>
      </c>
      <c r="I2854" s="6" t="str">
        <f>IF($C2854,INDEX(RawData!$A$1:$D$27422,$D2854,4),"")</f>
        <v/>
      </c>
      <c r="J2854" s="5" t="b">
        <f t="shared" si="535"/>
        <v>0</v>
      </c>
      <c r="K2854" s="4" t="e">
        <f t="shared" si="542"/>
        <v>#N/A</v>
      </c>
      <c r="L2854" s="4" t="e">
        <f t="shared" si="543"/>
        <v>#N/A</v>
      </c>
      <c r="M2854" s="4" t="e">
        <f t="shared" ca="1" si="536"/>
        <v>#N/A</v>
      </c>
      <c r="N2854" s="4" t="e">
        <f t="shared" ca="1" si="537"/>
        <v>#N/A</v>
      </c>
      <c r="O2854" s="4" t="e">
        <f t="shared" ca="1" si="538"/>
        <v>#N/A</v>
      </c>
      <c r="P2854" s="4" t="e">
        <f t="shared" ca="1" si="539"/>
        <v>#N/A</v>
      </c>
    </row>
    <row r="2855" spans="1:16" x14ac:dyDescent="0.2">
      <c r="A2855" s="4">
        <f t="shared" si="532"/>
        <v>11392</v>
      </c>
      <c r="B2855" s="4" t="b">
        <f t="shared" si="533"/>
        <v>0</v>
      </c>
      <c r="C2855" s="5" t="b">
        <f t="shared" si="540"/>
        <v>0</v>
      </c>
      <c r="D2855" s="4" t="str">
        <f>IF(C2855,VLOOKUP($A2855,RawData!$A$2:$D$27422,2,1),"")</f>
        <v/>
      </c>
      <c r="E2855" s="4" t="str">
        <f>IF($C2855,INDEX(RawData!$A$1:$D$27422,$D2855,1),"")</f>
        <v/>
      </c>
      <c r="F2855" s="4" t="e">
        <f t="shared" ca="1" si="534"/>
        <v>#VALUE!</v>
      </c>
      <c r="G2855" s="4" t="str">
        <f t="shared" si="541"/>
        <v/>
      </c>
      <c r="H2855" s="6" t="str">
        <f>IF($C2855,INDEX(RawData!$A$1:$D$27422,$D2855,3),"")</f>
        <v/>
      </c>
      <c r="I2855" s="6" t="str">
        <f>IF($C2855,INDEX(RawData!$A$1:$D$27422,$D2855,4),"")</f>
        <v/>
      </c>
      <c r="J2855" s="5" t="b">
        <f t="shared" si="535"/>
        <v>0</v>
      </c>
      <c r="K2855" s="4" t="e">
        <f t="shared" si="542"/>
        <v>#N/A</v>
      </c>
      <c r="L2855" s="4" t="e">
        <f t="shared" si="543"/>
        <v>#N/A</v>
      </c>
      <c r="M2855" s="4" t="e">
        <f t="shared" ca="1" si="536"/>
        <v>#N/A</v>
      </c>
      <c r="N2855" s="4" t="e">
        <f t="shared" ca="1" si="537"/>
        <v>#N/A</v>
      </c>
      <c r="O2855" s="4" t="e">
        <f t="shared" ca="1" si="538"/>
        <v>#N/A</v>
      </c>
      <c r="P2855" s="4" t="e">
        <f t="shared" ca="1" si="539"/>
        <v>#N/A</v>
      </c>
    </row>
    <row r="2856" spans="1:16" x14ac:dyDescent="0.2">
      <c r="A2856" s="4">
        <f t="shared" si="532"/>
        <v>11396</v>
      </c>
      <c r="B2856" s="4" t="b">
        <f t="shared" si="533"/>
        <v>0</v>
      </c>
      <c r="C2856" s="5" t="b">
        <f t="shared" si="540"/>
        <v>0</v>
      </c>
      <c r="D2856" s="4" t="str">
        <f>IF(C2856,VLOOKUP($A2856,RawData!$A$2:$D$27422,2,1),"")</f>
        <v/>
      </c>
      <c r="E2856" s="4" t="str">
        <f>IF($C2856,INDEX(RawData!$A$1:$D$27422,$D2856,1),"")</f>
        <v/>
      </c>
      <c r="F2856" s="4" t="e">
        <f t="shared" ca="1" si="534"/>
        <v>#VALUE!</v>
      </c>
      <c r="G2856" s="4" t="str">
        <f t="shared" si="541"/>
        <v/>
      </c>
      <c r="H2856" s="6" t="str">
        <f>IF($C2856,INDEX(RawData!$A$1:$D$27422,$D2856,3),"")</f>
        <v/>
      </c>
      <c r="I2856" s="6" t="str">
        <f>IF($C2856,INDEX(RawData!$A$1:$D$27422,$D2856,4),"")</f>
        <v/>
      </c>
      <c r="J2856" s="5" t="b">
        <f t="shared" si="535"/>
        <v>0</v>
      </c>
      <c r="K2856" s="4" t="e">
        <f t="shared" si="542"/>
        <v>#N/A</v>
      </c>
      <c r="L2856" s="4" t="e">
        <f t="shared" si="543"/>
        <v>#N/A</v>
      </c>
      <c r="M2856" s="4" t="e">
        <f t="shared" ca="1" si="536"/>
        <v>#N/A</v>
      </c>
      <c r="N2856" s="4" t="e">
        <f t="shared" ca="1" si="537"/>
        <v>#N/A</v>
      </c>
      <c r="O2856" s="4" t="e">
        <f t="shared" ca="1" si="538"/>
        <v>#N/A</v>
      </c>
      <c r="P2856" s="4" t="e">
        <f t="shared" ca="1" si="539"/>
        <v>#N/A</v>
      </c>
    </row>
    <row r="2857" spans="1:16" x14ac:dyDescent="0.2">
      <c r="A2857" s="4">
        <f t="shared" si="532"/>
        <v>11400</v>
      </c>
      <c r="B2857" s="4" t="b">
        <f t="shared" si="533"/>
        <v>0</v>
      </c>
      <c r="C2857" s="5" t="b">
        <f t="shared" si="540"/>
        <v>0</v>
      </c>
      <c r="D2857" s="4" t="str">
        <f>IF(C2857,VLOOKUP($A2857,RawData!$A$2:$D$27422,2,1),"")</f>
        <v/>
      </c>
      <c r="E2857" s="4" t="str">
        <f>IF($C2857,INDEX(RawData!$A$1:$D$27422,$D2857,1),"")</f>
        <v/>
      </c>
      <c r="F2857" s="4" t="e">
        <f t="shared" ca="1" si="534"/>
        <v>#VALUE!</v>
      </c>
      <c r="G2857" s="4" t="str">
        <f t="shared" si="541"/>
        <v/>
      </c>
      <c r="H2857" s="6" t="str">
        <f>IF($C2857,INDEX(RawData!$A$1:$D$27422,$D2857,3),"")</f>
        <v/>
      </c>
      <c r="I2857" s="6" t="str">
        <f>IF($C2857,INDEX(RawData!$A$1:$D$27422,$D2857,4),"")</f>
        <v/>
      </c>
      <c r="J2857" s="5" t="b">
        <f t="shared" si="535"/>
        <v>0</v>
      </c>
      <c r="K2857" s="4" t="e">
        <f t="shared" si="542"/>
        <v>#N/A</v>
      </c>
      <c r="L2857" s="4" t="e">
        <f t="shared" si="543"/>
        <v>#N/A</v>
      </c>
      <c r="M2857" s="4" t="e">
        <f t="shared" ca="1" si="536"/>
        <v>#N/A</v>
      </c>
      <c r="N2857" s="4" t="e">
        <f t="shared" ca="1" si="537"/>
        <v>#N/A</v>
      </c>
      <c r="O2857" s="4" t="e">
        <f t="shared" ca="1" si="538"/>
        <v>#N/A</v>
      </c>
      <c r="P2857" s="4" t="e">
        <f t="shared" ca="1" si="539"/>
        <v>#N/A</v>
      </c>
    </row>
    <row r="2858" spans="1:16" x14ac:dyDescent="0.2">
      <c r="A2858" s="4">
        <f t="shared" si="532"/>
        <v>11404</v>
      </c>
      <c r="B2858" s="4" t="b">
        <f t="shared" si="533"/>
        <v>0</v>
      </c>
      <c r="C2858" s="5" t="b">
        <f t="shared" si="540"/>
        <v>0</v>
      </c>
      <c r="D2858" s="4" t="str">
        <f>IF(C2858,VLOOKUP($A2858,RawData!$A$2:$D$27422,2,1),"")</f>
        <v/>
      </c>
      <c r="E2858" s="4" t="str">
        <f>IF($C2858,INDEX(RawData!$A$1:$D$27422,$D2858,1),"")</f>
        <v/>
      </c>
      <c r="F2858" s="4" t="e">
        <f t="shared" ca="1" si="534"/>
        <v>#VALUE!</v>
      </c>
      <c r="G2858" s="4" t="str">
        <f t="shared" si="541"/>
        <v/>
      </c>
      <c r="H2858" s="6" t="str">
        <f>IF($C2858,INDEX(RawData!$A$1:$D$27422,$D2858,3),"")</f>
        <v/>
      </c>
      <c r="I2858" s="6" t="str">
        <f>IF($C2858,INDEX(RawData!$A$1:$D$27422,$D2858,4),"")</f>
        <v/>
      </c>
      <c r="J2858" s="5" t="b">
        <f t="shared" si="535"/>
        <v>0</v>
      </c>
      <c r="K2858" s="4" t="e">
        <f t="shared" si="542"/>
        <v>#N/A</v>
      </c>
      <c r="L2858" s="4" t="e">
        <f t="shared" si="543"/>
        <v>#N/A</v>
      </c>
      <c r="M2858" s="4" t="e">
        <f t="shared" ca="1" si="536"/>
        <v>#N/A</v>
      </c>
      <c r="N2858" s="4" t="e">
        <f t="shared" ca="1" si="537"/>
        <v>#N/A</v>
      </c>
      <c r="O2858" s="4" t="e">
        <f t="shared" ca="1" si="538"/>
        <v>#N/A</v>
      </c>
      <c r="P2858" s="4" t="e">
        <f t="shared" ca="1" si="539"/>
        <v>#N/A</v>
      </c>
    </row>
    <row r="2859" spans="1:16" x14ac:dyDescent="0.2">
      <c r="A2859" s="4">
        <f t="shared" si="532"/>
        <v>11408</v>
      </c>
      <c r="B2859" s="4" t="b">
        <f t="shared" si="533"/>
        <v>0</v>
      </c>
      <c r="C2859" s="5" t="b">
        <f t="shared" si="540"/>
        <v>0</v>
      </c>
      <c r="D2859" s="4" t="str">
        <f>IF(C2859,VLOOKUP($A2859,RawData!$A$2:$D$27422,2,1),"")</f>
        <v/>
      </c>
      <c r="E2859" s="4" t="str">
        <f>IF($C2859,INDEX(RawData!$A$1:$D$27422,$D2859,1),"")</f>
        <v/>
      </c>
      <c r="F2859" s="4" t="e">
        <f t="shared" ca="1" si="534"/>
        <v>#VALUE!</v>
      </c>
      <c r="G2859" s="4" t="str">
        <f t="shared" si="541"/>
        <v/>
      </c>
      <c r="H2859" s="6" t="str">
        <f>IF($C2859,INDEX(RawData!$A$1:$D$27422,$D2859,3),"")</f>
        <v/>
      </c>
      <c r="I2859" s="6" t="str">
        <f>IF($C2859,INDEX(RawData!$A$1:$D$27422,$D2859,4),"")</f>
        <v/>
      </c>
      <c r="J2859" s="5" t="b">
        <f t="shared" si="535"/>
        <v>0</v>
      </c>
      <c r="K2859" s="4" t="e">
        <f t="shared" si="542"/>
        <v>#N/A</v>
      </c>
      <c r="L2859" s="4" t="e">
        <f t="shared" si="543"/>
        <v>#N/A</v>
      </c>
      <c r="M2859" s="4" t="e">
        <f t="shared" ca="1" si="536"/>
        <v>#N/A</v>
      </c>
      <c r="N2859" s="4" t="e">
        <f t="shared" ca="1" si="537"/>
        <v>#N/A</v>
      </c>
      <c r="O2859" s="4" t="e">
        <f t="shared" ca="1" si="538"/>
        <v>#N/A</v>
      </c>
      <c r="P2859" s="4" t="e">
        <f t="shared" ca="1" si="539"/>
        <v>#N/A</v>
      </c>
    </row>
    <row r="2860" spans="1:16" x14ac:dyDescent="0.2">
      <c r="A2860" s="4">
        <f t="shared" si="532"/>
        <v>11412</v>
      </c>
      <c r="B2860" s="4" t="b">
        <f t="shared" si="533"/>
        <v>0</v>
      </c>
      <c r="C2860" s="5" t="b">
        <f t="shared" si="540"/>
        <v>0</v>
      </c>
      <c r="D2860" s="4" t="str">
        <f>IF(C2860,VLOOKUP($A2860,RawData!$A$2:$D$27422,2,1),"")</f>
        <v/>
      </c>
      <c r="E2860" s="4" t="str">
        <f>IF($C2860,INDEX(RawData!$A$1:$D$27422,$D2860,1),"")</f>
        <v/>
      </c>
      <c r="F2860" s="4" t="e">
        <f t="shared" ca="1" si="534"/>
        <v>#VALUE!</v>
      </c>
      <c r="G2860" s="4" t="str">
        <f t="shared" si="541"/>
        <v/>
      </c>
      <c r="H2860" s="6" t="str">
        <f>IF($C2860,INDEX(RawData!$A$1:$D$27422,$D2860,3),"")</f>
        <v/>
      </c>
      <c r="I2860" s="6" t="str">
        <f>IF($C2860,INDEX(RawData!$A$1:$D$27422,$D2860,4),"")</f>
        <v/>
      </c>
      <c r="J2860" s="5" t="b">
        <f t="shared" si="535"/>
        <v>0</v>
      </c>
      <c r="K2860" s="4" t="e">
        <f t="shared" si="542"/>
        <v>#N/A</v>
      </c>
      <c r="L2860" s="4" t="e">
        <f t="shared" si="543"/>
        <v>#N/A</v>
      </c>
      <c r="M2860" s="4" t="e">
        <f t="shared" ca="1" si="536"/>
        <v>#N/A</v>
      </c>
      <c r="N2860" s="4" t="e">
        <f t="shared" ca="1" si="537"/>
        <v>#N/A</v>
      </c>
      <c r="O2860" s="4" t="e">
        <f t="shared" ca="1" si="538"/>
        <v>#N/A</v>
      </c>
      <c r="P2860" s="4" t="e">
        <f t="shared" ca="1" si="539"/>
        <v>#N/A</v>
      </c>
    </row>
    <row r="2861" spans="1:16" x14ac:dyDescent="0.2">
      <c r="A2861" s="4">
        <f t="shared" si="532"/>
        <v>11416</v>
      </c>
      <c r="B2861" s="4" t="b">
        <f t="shared" si="533"/>
        <v>0</v>
      </c>
      <c r="C2861" s="5" t="b">
        <f t="shared" si="540"/>
        <v>0</v>
      </c>
      <c r="D2861" s="4" t="str">
        <f>IF(C2861,VLOOKUP($A2861,RawData!$A$2:$D$27422,2,1),"")</f>
        <v/>
      </c>
      <c r="E2861" s="4" t="str">
        <f>IF($C2861,INDEX(RawData!$A$1:$D$27422,$D2861,1),"")</f>
        <v/>
      </c>
      <c r="F2861" s="4" t="e">
        <f t="shared" ca="1" si="534"/>
        <v>#VALUE!</v>
      </c>
      <c r="G2861" s="4" t="str">
        <f t="shared" si="541"/>
        <v/>
      </c>
      <c r="H2861" s="6" t="str">
        <f>IF($C2861,INDEX(RawData!$A$1:$D$27422,$D2861,3),"")</f>
        <v/>
      </c>
      <c r="I2861" s="6" t="str">
        <f>IF($C2861,INDEX(RawData!$A$1:$D$27422,$D2861,4),"")</f>
        <v/>
      </c>
      <c r="J2861" s="5" t="b">
        <f t="shared" si="535"/>
        <v>0</v>
      </c>
      <c r="K2861" s="4" t="e">
        <f t="shared" si="542"/>
        <v>#N/A</v>
      </c>
      <c r="L2861" s="4" t="e">
        <f t="shared" si="543"/>
        <v>#N/A</v>
      </c>
      <c r="M2861" s="4" t="e">
        <f t="shared" ca="1" si="536"/>
        <v>#N/A</v>
      </c>
      <c r="N2861" s="4" t="e">
        <f t="shared" ca="1" si="537"/>
        <v>#N/A</v>
      </c>
      <c r="O2861" s="4" t="e">
        <f t="shared" ca="1" si="538"/>
        <v>#N/A</v>
      </c>
      <c r="P2861" s="4" t="e">
        <f t="shared" ca="1" si="539"/>
        <v>#N/A</v>
      </c>
    </row>
    <row r="2862" spans="1:16" x14ac:dyDescent="0.2">
      <c r="A2862" s="4">
        <f t="shared" si="532"/>
        <v>11420</v>
      </c>
      <c r="B2862" s="4" t="b">
        <f t="shared" si="533"/>
        <v>0</v>
      </c>
      <c r="C2862" s="5" t="b">
        <f t="shared" si="540"/>
        <v>0</v>
      </c>
      <c r="D2862" s="4" t="str">
        <f>IF(C2862,VLOOKUP($A2862,RawData!$A$2:$D$27422,2,1),"")</f>
        <v/>
      </c>
      <c r="E2862" s="4" t="str">
        <f>IF($C2862,INDEX(RawData!$A$1:$D$27422,$D2862,1),"")</f>
        <v/>
      </c>
      <c r="F2862" s="4" t="e">
        <f t="shared" ca="1" si="534"/>
        <v>#VALUE!</v>
      </c>
      <c r="G2862" s="4" t="str">
        <f t="shared" si="541"/>
        <v/>
      </c>
      <c r="H2862" s="6" t="str">
        <f>IF($C2862,INDEX(RawData!$A$1:$D$27422,$D2862,3),"")</f>
        <v/>
      </c>
      <c r="I2862" s="6" t="str">
        <f>IF($C2862,INDEX(RawData!$A$1:$D$27422,$D2862,4),"")</f>
        <v/>
      </c>
      <c r="J2862" s="5" t="b">
        <f t="shared" si="535"/>
        <v>0</v>
      </c>
      <c r="K2862" s="4" t="e">
        <f t="shared" si="542"/>
        <v>#N/A</v>
      </c>
      <c r="L2862" s="4" t="e">
        <f t="shared" si="543"/>
        <v>#N/A</v>
      </c>
      <c r="M2862" s="4" t="e">
        <f t="shared" ca="1" si="536"/>
        <v>#N/A</v>
      </c>
      <c r="N2862" s="4" t="e">
        <f t="shared" ca="1" si="537"/>
        <v>#N/A</v>
      </c>
      <c r="O2862" s="4" t="e">
        <f t="shared" ca="1" si="538"/>
        <v>#N/A</v>
      </c>
      <c r="P2862" s="4" t="e">
        <f t="shared" ca="1" si="539"/>
        <v>#N/A</v>
      </c>
    </row>
    <row r="2863" spans="1:16" x14ac:dyDescent="0.2">
      <c r="A2863" s="4">
        <f t="shared" si="532"/>
        <v>11424</v>
      </c>
      <c r="B2863" s="4" t="b">
        <f t="shared" si="533"/>
        <v>0</v>
      </c>
      <c r="C2863" s="5" t="b">
        <f t="shared" si="540"/>
        <v>0</v>
      </c>
      <c r="D2863" s="4" t="str">
        <f>IF(C2863,VLOOKUP($A2863,RawData!$A$2:$D$27422,2,1),"")</f>
        <v/>
      </c>
      <c r="E2863" s="4" t="str">
        <f>IF($C2863,INDEX(RawData!$A$1:$D$27422,$D2863,1),"")</f>
        <v/>
      </c>
      <c r="F2863" s="4" t="e">
        <f t="shared" ca="1" si="534"/>
        <v>#VALUE!</v>
      </c>
      <c r="G2863" s="4" t="str">
        <f t="shared" si="541"/>
        <v/>
      </c>
      <c r="H2863" s="6" t="str">
        <f>IF($C2863,INDEX(RawData!$A$1:$D$27422,$D2863,3),"")</f>
        <v/>
      </c>
      <c r="I2863" s="6" t="str">
        <f>IF($C2863,INDEX(RawData!$A$1:$D$27422,$D2863,4),"")</f>
        <v/>
      </c>
      <c r="J2863" s="5" t="b">
        <f t="shared" si="535"/>
        <v>0</v>
      </c>
      <c r="K2863" s="4" t="e">
        <f t="shared" si="542"/>
        <v>#N/A</v>
      </c>
      <c r="L2863" s="4" t="e">
        <f t="shared" si="543"/>
        <v>#N/A</v>
      </c>
      <c r="M2863" s="4" t="e">
        <f t="shared" ca="1" si="536"/>
        <v>#N/A</v>
      </c>
      <c r="N2863" s="4" t="e">
        <f t="shared" ca="1" si="537"/>
        <v>#N/A</v>
      </c>
      <c r="O2863" s="4" t="e">
        <f t="shared" ca="1" si="538"/>
        <v>#N/A</v>
      </c>
      <c r="P2863" s="4" t="e">
        <f t="shared" ca="1" si="539"/>
        <v>#N/A</v>
      </c>
    </row>
    <row r="2864" spans="1:16" x14ac:dyDescent="0.2">
      <c r="A2864" s="4">
        <f t="shared" si="532"/>
        <v>11428</v>
      </c>
      <c r="B2864" s="4" t="b">
        <f t="shared" si="533"/>
        <v>0</v>
      </c>
      <c r="C2864" s="5" t="b">
        <f t="shared" si="540"/>
        <v>0</v>
      </c>
      <c r="D2864" s="4" t="str">
        <f>IF(C2864,VLOOKUP($A2864,RawData!$A$2:$D$27422,2,1),"")</f>
        <v/>
      </c>
      <c r="E2864" s="4" t="str">
        <f>IF($C2864,INDEX(RawData!$A$1:$D$27422,$D2864,1),"")</f>
        <v/>
      </c>
      <c r="F2864" s="4" t="e">
        <f t="shared" ca="1" si="534"/>
        <v>#VALUE!</v>
      </c>
      <c r="G2864" s="4" t="str">
        <f t="shared" si="541"/>
        <v/>
      </c>
      <c r="H2864" s="6" t="str">
        <f>IF($C2864,INDEX(RawData!$A$1:$D$27422,$D2864,3),"")</f>
        <v/>
      </c>
      <c r="I2864" s="6" t="str">
        <f>IF($C2864,INDEX(RawData!$A$1:$D$27422,$D2864,4),"")</f>
        <v/>
      </c>
      <c r="J2864" s="5" t="b">
        <f t="shared" si="535"/>
        <v>0</v>
      </c>
      <c r="K2864" s="4" t="e">
        <f t="shared" si="542"/>
        <v>#N/A</v>
      </c>
      <c r="L2864" s="4" t="e">
        <f t="shared" si="543"/>
        <v>#N/A</v>
      </c>
      <c r="M2864" s="4" t="e">
        <f t="shared" ca="1" si="536"/>
        <v>#N/A</v>
      </c>
      <c r="N2864" s="4" t="e">
        <f t="shared" ca="1" si="537"/>
        <v>#N/A</v>
      </c>
      <c r="O2864" s="4" t="e">
        <f t="shared" ca="1" si="538"/>
        <v>#N/A</v>
      </c>
      <c r="P2864" s="4" t="e">
        <f t="shared" ca="1" si="539"/>
        <v>#N/A</v>
      </c>
    </row>
    <row r="2865" spans="1:16" x14ac:dyDescent="0.2">
      <c r="A2865" s="4">
        <f t="shared" si="532"/>
        <v>11432</v>
      </c>
      <c r="B2865" s="4" t="b">
        <f t="shared" si="533"/>
        <v>0</v>
      </c>
      <c r="C2865" s="5" t="b">
        <f t="shared" si="540"/>
        <v>0</v>
      </c>
      <c r="D2865" s="4" t="str">
        <f>IF(C2865,VLOOKUP($A2865,RawData!$A$2:$D$27422,2,1),"")</f>
        <v/>
      </c>
      <c r="E2865" s="4" t="str">
        <f>IF($C2865,INDEX(RawData!$A$1:$D$27422,$D2865,1),"")</f>
        <v/>
      </c>
      <c r="F2865" s="4" t="e">
        <f t="shared" ca="1" si="534"/>
        <v>#VALUE!</v>
      </c>
      <c r="G2865" s="4" t="str">
        <f t="shared" si="541"/>
        <v/>
      </c>
      <c r="H2865" s="6" t="str">
        <f>IF($C2865,INDEX(RawData!$A$1:$D$27422,$D2865,3),"")</f>
        <v/>
      </c>
      <c r="I2865" s="6" t="str">
        <f>IF($C2865,INDEX(RawData!$A$1:$D$27422,$D2865,4),"")</f>
        <v/>
      </c>
      <c r="J2865" s="5" t="b">
        <f t="shared" si="535"/>
        <v>0</v>
      </c>
      <c r="K2865" s="4" t="e">
        <f t="shared" si="542"/>
        <v>#N/A</v>
      </c>
      <c r="L2865" s="4" t="e">
        <f t="shared" si="543"/>
        <v>#N/A</v>
      </c>
      <c r="M2865" s="4" t="e">
        <f t="shared" ca="1" si="536"/>
        <v>#N/A</v>
      </c>
      <c r="N2865" s="4" t="e">
        <f t="shared" ca="1" si="537"/>
        <v>#N/A</v>
      </c>
      <c r="O2865" s="4" t="e">
        <f t="shared" ca="1" si="538"/>
        <v>#N/A</v>
      </c>
      <c r="P2865" s="4" t="e">
        <f t="shared" ca="1" si="539"/>
        <v>#N/A</v>
      </c>
    </row>
    <row r="2866" spans="1:16" x14ac:dyDescent="0.2">
      <c r="A2866" s="4">
        <f t="shared" si="532"/>
        <v>11436</v>
      </c>
      <c r="B2866" s="4" t="b">
        <f t="shared" si="533"/>
        <v>0</v>
      </c>
      <c r="C2866" s="5" t="b">
        <f t="shared" si="540"/>
        <v>0</v>
      </c>
      <c r="D2866" s="4" t="str">
        <f>IF(C2866,VLOOKUP($A2866,RawData!$A$2:$D$27422,2,1),"")</f>
        <v/>
      </c>
      <c r="E2866" s="4" t="str">
        <f>IF($C2866,INDEX(RawData!$A$1:$D$27422,$D2866,1),"")</f>
        <v/>
      </c>
      <c r="F2866" s="4" t="e">
        <f t="shared" ca="1" si="534"/>
        <v>#VALUE!</v>
      </c>
      <c r="G2866" s="4" t="str">
        <f t="shared" si="541"/>
        <v/>
      </c>
      <c r="H2866" s="6" t="str">
        <f>IF($C2866,INDEX(RawData!$A$1:$D$27422,$D2866,3),"")</f>
        <v/>
      </c>
      <c r="I2866" s="6" t="str">
        <f>IF($C2866,INDEX(RawData!$A$1:$D$27422,$D2866,4),"")</f>
        <v/>
      </c>
      <c r="J2866" s="5" t="b">
        <f t="shared" si="535"/>
        <v>0</v>
      </c>
      <c r="K2866" s="4" t="e">
        <f t="shared" si="542"/>
        <v>#N/A</v>
      </c>
      <c r="L2866" s="4" t="e">
        <f t="shared" si="543"/>
        <v>#N/A</v>
      </c>
      <c r="M2866" s="4" t="e">
        <f t="shared" ca="1" si="536"/>
        <v>#N/A</v>
      </c>
      <c r="N2866" s="4" t="e">
        <f t="shared" ca="1" si="537"/>
        <v>#N/A</v>
      </c>
      <c r="O2866" s="4" t="e">
        <f t="shared" ca="1" si="538"/>
        <v>#N/A</v>
      </c>
      <c r="P2866" s="4" t="e">
        <f t="shared" ca="1" si="539"/>
        <v>#N/A</v>
      </c>
    </row>
    <row r="2867" spans="1:16" x14ac:dyDescent="0.2">
      <c r="A2867" s="4">
        <f t="shared" si="532"/>
        <v>11440</v>
      </c>
      <c r="B2867" s="4" t="b">
        <f t="shared" si="533"/>
        <v>0</v>
      </c>
      <c r="C2867" s="5" t="b">
        <f t="shared" si="540"/>
        <v>0</v>
      </c>
      <c r="D2867" s="4" t="str">
        <f>IF(C2867,VLOOKUP($A2867,RawData!$A$2:$D$27422,2,1),"")</f>
        <v/>
      </c>
      <c r="E2867" s="4" t="str">
        <f>IF($C2867,INDEX(RawData!$A$1:$D$27422,$D2867,1),"")</f>
        <v/>
      </c>
      <c r="F2867" s="4" t="e">
        <f t="shared" ca="1" si="534"/>
        <v>#VALUE!</v>
      </c>
      <c r="G2867" s="4" t="str">
        <f t="shared" si="541"/>
        <v/>
      </c>
      <c r="H2867" s="6" t="str">
        <f>IF($C2867,INDEX(RawData!$A$1:$D$27422,$D2867,3),"")</f>
        <v/>
      </c>
      <c r="I2867" s="6" t="str">
        <f>IF($C2867,INDEX(RawData!$A$1:$D$27422,$D2867,4),"")</f>
        <v/>
      </c>
      <c r="J2867" s="5" t="b">
        <f t="shared" si="535"/>
        <v>0</v>
      </c>
      <c r="K2867" s="4" t="e">
        <f t="shared" si="542"/>
        <v>#N/A</v>
      </c>
      <c r="L2867" s="4" t="e">
        <f t="shared" si="543"/>
        <v>#N/A</v>
      </c>
      <c r="M2867" s="4" t="e">
        <f t="shared" ca="1" si="536"/>
        <v>#N/A</v>
      </c>
      <c r="N2867" s="4" t="e">
        <f t="shared" ca="1" si="537"/>
        <v>#N/A</v>
      </c>
      <c r="O2867" s="4" t="e">
        <f t="shared" ca="1" si="538"/>
        <v>#N/A</v>
      </c>
      <c r="P2867" s="4" t="e">
        <f t="shared" ca="1" si="539"/>
        <v>#N/A</v>
      </c>
    </row>
    <row r="2868" spans="1:16" x14ac:dyDescent="0.2">
      <c r="A2868" s="4">
        <f t="shared" si="532"/>
        <v>11444</v>
      </c>
      <c r="B2868" s="4" t="b">
        <f t="shared" si="533"/>
        <v>0</v>
      </c>
      <c r="C2868" s="5" t="b">
        <f t="shared" si="540"/>
        <v>0</v>
      </c>
      <c r="D2868" s="4" t="str">
        <f>IF(C2868,VLOOKUP($A2868,RawData!$A$2:$D$27422,2,1),"")</f>
        <v/>
      </c>
      <c r="E2868" s="4" t="str">
        <f>IF($C2868,INDEX(RawData!$A$1:$D$27422,$D2868,1),"")</f>
        <v/>
      </c>
      <c r="F2868" s="4" t="e">
        <f t="shared" ca="1" si="534"/>
        <v>#VALUE!</v>
      </c>
      <c r="G2868" s="4" t="str">
        <f t="shared" si="541"/>
        <v/>
      </c>
      <c r="H2868" s="6" t="str">
        <f>IF($C2868,INDEX(RawData!$A$1:$D$27422,$D2868,3),"")</f>
        <v/>
      </c>
      <c r="I2868" s="6" t="str">
        <f>IF($C2868,INDEX(RawData!$A$1:$D$27422,$D2868,4),"")</f>
        <v/>
      </c>
      <c r="J2868" s="5" t="b">
        <f t="shared" si="535"/>
        <v>0</v>
      </c>
      <c r="K2868" s="4" t="e">
        <f t="shared" si="542"/>
        <v>#N/A</v>
      </c>
      <c r="L2868" s="4" t="e">
        <f t="shared" si="543"/>
        <v>#N/A</v>
      </c>
      <c r="M2868" s="4" t="e">
        <f t="shared" ca="1" si="536"/>
        <v>#N/A</v>
      </c>
      <c r="N2868" s="4" t="e">
        <f t="shared" ca="1" si="537"/>
        <v>#N/A</v>
      </c>
      <c r="O2868" s="4" t="e">
        <f t="shared" ca="1" si="538"/>
        <v>#N/A</v>
      </c>
      <c r="P2868" s="4" t="e">
        <f t="shared" ca="1" si="539"/>
        <v>#N/A</v>
      </c>
    </row>
    <row r="2869" spans="1:16" x14ac:dyDescent="0.2">
      <c r="A2869" s="4">
        <f t="shared" si="532"/>
        <v>11448</v>
      </c>
      <c r="B2869" s="4" t="b">
        <f t="shared" si="533"/>
        <v>0</v>
      </c>
      <c r="C2869" s="5" t="b">
        <f t="shared" si="540"/>
        <v>0</v>
      </c>
      <c r="D2869" s="4" t="str">
        <f>IF(C2869,VLOOKUP($A2869,RawData!$A$2:$D$27422,2,1),"")</f>
        <v/>
      </c>
      <c r="E2869" s="4" t="str">
        <f>IF($C2869,INDEX(RawData!$A$1:$D$27422,$D2869,1),"")</f>
        <v/>
      </c>
      <c r="F2869" s="4" t="e">
        <f t="shared" ca="1" si="534"/>
        <v>#VALUE!</v>
      </c>
      <c r="G2869" s="4" t="str">
        <f t="shared" si="541"/>
        <v/>
      </c>
      <c r="H2869" s="6" t="str">
        <f>IF($C2869,INDEX(RawData!$A$1:$D$27422,$D2869,3),"")</f>
        <v/>
      </c>
      <c r="I2869" s="6" t="str">
        <f>IF($C2869,INDEX(RawData!$A$1:$D$27422,$D2869,4),"")</f>
        <v/>
      </c>
      <c r="J2869" s="5" t="b">
        <f t="shared" si="535"/>
        <v>0</v>
      </c>
      <c r="K2869" s="4" t="e">
        <f t="shared" si="542"/>
        <v>#N/A</v>
      </c>
      <c r="L2869" s="4" t="e">
        <f t="shared" si="543"/>
        <v>#N/A</v>
      </c>
      <c r="M2869" s="4" t="e">
        <f t="shared" ca="1" si="536"/>
        <v>#N/A</v>
      </c>
      <c r="N2869" s="4" t="e">
        <f t="shared" ca="1" si="537"/>
        <v>#N/A</v>
      </c>
      <c r="O2869" s="4" t="e">
        <f t="shared" ca="1" si="538"/>
        <v>#N/A</v>
      </c>
      <c r="P2869" s="4" t="e">
        <f t="shared" ca="1" si="539"/>
        <v>#N/A</v>
      </c>
    </row>
    <row r="2870" spans="1:16" x14ac:dyDescent="0.2">
      <c r="A2870" s="4">
        <f t="shared" si="532"/>
        <v>11452</v>
      </c>
      <c r="B2870" s="4" t="b">
        <f t="shared" si="533"/>
        <v>0</v>
      </c>
      <c r="C2870" s="5" t="b">
        <f t="shared" si="540"/>
        <v>0</v>
      </c>
      <c r="D2870" s="4" t="str">
        <f>IF(C2870,VLOOKUP($A2870,RawData!$A$2:$D$27422,2,1),"")</f>
        <v/>
      </c>
      <c r="E2870" s="4" t="str">
        <f>IF($C2870,INDEX(RawData!$A$1:$D$27422,$D2870,1),"")</f>
        <v/>
      </c>
      <c r="F2870" s="4" t="e">
        <f t="shared" ca="1" si="534"/>
        <v>#VALUE!</v>
      </c>
      <c r="G2870" s="4" t="str">
        <f t="shared" si="541"/>
        <v/>
      </c>
      <c r="H2870" s="6" t="str">
        <f>IF($C2870,INDEX(RawData!$A$1:$D$27422,$D2870,3),"")</f>
        <v/>
      </c>
      <c r="I2870" s="6" t="str">
        <f>IF($C2870,INDEX(RawData!$A$1:$D$27422,$D2870,4),"")</f>
        <v/>
      </c>
      <c r="J2870" s="5" t="b">
        <f t="shared" si="535"/>
        <v>0</v>
      </c>
      <c r="K2870" s="4" t="e">
        <f t="shared" si="542"/>
        <v>#N/A</v>
      </c>
      <c r="L2870" s="4" t="e">
        <f t="shared" si="543"/>
        <v>#N/A</v>
      </c>
      <c r="M2870" s="4" t="e">
        <f t="shared" ca="1" si="536"/>
        <v>#N/A</v>
      </c>
      <c r="N2870" s="4" t="e">
        <f t="shared" ca="1" si="537"/>
        <v>#N/A</v>
      </c>
      <c r="O2870" s="4" t="e">
        <f t="shared" ca="1" si="538"/>
        <v>#N/A</v>
      </c>
      <c r="P2870" s="4" t="e">
        <f t="shared" ca="1" si="539"/>
        <v>#N/A</v>
      </c>
    </row>
    <row r="2871" spans="1:16" x14ac:dyDescent="0.2">
      <c r="A2871" s="4">
        <f t="shared" si="532"/>
        <v>11456</v>
      </c>
      <c r="B2871" s="4" t="b">
        <f t="shared" si="533"/>
        <v>0</v>
      </c>
      <c r="C2871" s="5" t="b">
        <f t="shared" si="540"/>
        <v>0</v>
      </c>
      <c r="D2871" s="4" t="str">
        <f>IF(C2871,VLOOKUP($A2871,RawData!$A$2:$D$27422,2,1),"")</f>
        <v/>
      </c>
      <c r="E2871" s="4" t="str">
        <f>IF($C2871,INDEX(RawData!$A$1:$D$27422,$D2871,1),"")</f>
        <v/>
      </c>
      <c r="F2871" s="4" t="e">
        <f t="shared" ca="1" si="534"/>
        <v>#VALUE!</v>
      </c>
      <c r="G2871" s="4" t="str">
        <f t="shared" si="541"/>
        <v/>
      </c>
      <c r="H2871" s="6" t="str">
        <f>IF($C2871,INDEX(RawData!$A$1:$D$27422,$D2871,3),"")</f>
        <v/>
      </c>
      <c r="I2871" s="6" t="str">
        <f>IF($C2871,INDEX(RawData!$A$1:$D$27422,$D2871,4),"")</f>
        <v/>
      </c>
      <c r="J2871" s="5" t="b">
        <f t="shared" si="535"/>
        <v>0</v>
      </c>
      <c r="K2871" s="4" t="e">
        <f t="shared" si="542"/>
        <v>#N/A</v>
      </c>
      <c r="L2871" s="4" t="e">
        <f t="shared" si="543"/>
        <v>#N/A</v>
      </c>
      <c r="M2871" s="4" t="e">
        <f t="shared" ca="1" si="536"/>
        <v>#N/A</v>
      </c>
      <c r="N2871" s="4" t="e">
        <f t="shared" ca="1" si="537"/>
        <v>#N/A</v>
      </c>
      <c r="O2871" s="4" t="e">
        <f t="shared" ca="1" si="538"/>
        <v>#N/A</v>
      </c>
      <c r="P2871" s="4" t="e">
        <f t="shared" ca="1" si="539"/>
        <v>#N/A</v>
      </c>
    </row>
    <row r="2872" spans="1:16" x14ac:dyDescent="0.2">
      <c r="A2872" s="4">
        <f t="shared" si="532"/>
        <v>11460</v>
      </c>
      <c r="B2872" s="4" t="b">
        <f t="shared" si="533"/>
        <v>0</v>
      </c>
      <c r="C2872" s="5" t="b">
        <f t="shared" si="540"/>
        <v>0</v>
      </c>
      <c r="D2872" s="4" t="str">
        <f>IF(C2872,VLOOKUP($A2872,RawData!$A$2:$D$27422,2,1),"")</f>
        <v/>
      </c>
      <c r="E2872" s="4" t="str">
        <f>IF($C2872,INDEX(RawData!$A$1:$D$27422,$D2872,1),"")</f>
        <v/>
      </c>
      <c r="F2872" s="4" t="e">
        <f t="shared" ca="1" si="534"/>
        <v>#VALUE!</v>
      </c>
      <c r="G2872" s="4" t="str">
        <f t="shared" si="541"/>
        <v/>
      </c>
      <c r="H2872" s="6" t="str">
        <f>IF($C2872,INDEX(RawData!$A$1:$D$27422,$D2872,3),"")</f>
        <v/>
      </c>
      <c r="I2872" s="6" t="str">
        <f>IF($C2872,INDEX(RawData!$A$1:$D$27422,$D2872,4),"")</f>
        <v/>
      </c>
      <c r="J2872" s="5" t="b">
        <f t="shared" si="535"/>
        <v>0</v>
      </c>
      <c r="K2872" s="4" t="e">
        <f t="shared" si="542"/>
        <v>#N/A</v>
      </c>
      <c r="L2872" s="4" t="e">
        <f t="shared" si="543"/>
        <v>#N/A</v>
      </c>
      <c r="M2872" s="4" t="e">
        <f t="shared" ca="1" si="536"/>
        <v>#N/A</v>
      </c>
      <c r="N2872" s="4" t="e">
        <f t="shared" ca="1" si="537"/>
        <v>#N/A</v>
      </c>
      <c r="O2872" s="4" t="e">
        <f t="shared" ca="1" si="538"/>
        <v>#N/A</v>
      </c>
      <c r="P2872" s="4" t="e">
        <f t="shared" ca="1" si="539"/>
        <v>#N/A</v>
      </c>
    </row>
    <row r="2873" spans="1:16" x14ac:dyDescent="0.2">
      <c r="A2873" s="4">
        <f t="shared" si="532"/>
        <v>11464</v>
      </c>
      <c r="B2873" s="4" t="b">
        <f t="shared" si="533"/>
        <v>0</v>
      </c>
      <c r="C2873" s="5" t="b">
        <f t="shared" si="540"/>
        <v>0</v>
      </c>
      <c r="D2873" s="4" t="str">
        <f>IF(C2873,VLOOKUP($A2873,RawData!$A$2:$D$27422,2,1),"")</f>
        <v/>
      </c>
      <c r="E2873" s="4" t="str">
        <f>IF($C2873,INDEX(RawData!$A$1:$D$27422,$D2873,1),"")</f>
        <v/>
      </c>
      <c r="F2873" s="4" t="e">
        <f t="shared" ca="1" si="534"/>
        <v>#VALUE!</v>
      </c>
      <c r="G2873" s="4" t="str">
        <f t="shared" si="541"/>
        <v/>
      </c>
      <c r="H2873" s="6" t="str">
        <f>IF($C2873,INDEX(RawData!$A$1:$D$27422,$D2873,3),"")</f>
        <v/>
      </c>
      <c r="I2873" s="6" t="str">
        <f>IF($C2873,INDEX(RawData!$A$1:$D$27422,$D2873,4),"")</f>
        <v/>
      </c>
      <c r="J2873" s="5" t="b">
        <f t="shared" si="535"/>
        <v>0</v>
      </c>
      <c r="K2873" s="4" t="e">
        <f t="shared" si="542"/>
        <v>#N/A</v>
      </c>
      <c r="L2873" s="4" t="e">
        <f t="shared" si="543"/>
        <v>#N/A</v>
      </c>
      <c r="M2873" s="4" t="e">
        <f t="shared" ca="1" si="536"/>
        <v>#N/A</v>
      </c>
      <c r="N2873" s="4" t="e">
        <f t="shared" ca="1" si="537"/>
        <v>#N/A</v>
      </c>
      <c r="O2873" s="4" t="e">
        <f t="shared" ca="1" si="538"/>
        <v>#N/A</v>
      </c>
      <c r="P2873" s="4" t="e">
        <f t="shared" ca="1" si="539"/>
        <v>#N/A</v>
      </c>
    </row>
    <row r="2874" spans="1:16" x14ac:dyDescent="0.2">
      <c r="A2874" s="4">
        <f t="shared" si="532"/>
        <v>11468</v>
      </c>
      <c r="B2874" s="4" t="b">
        <f t="shared" si="533"/>
        <v>0</v>
      </c>
      <c r="C2874" s="5" t="b">
        <f t="shared" si="540"/>
        <v>0</v>
      </c>
      <c r="D2874" s="4" t="str">
        <f>IF(C2874,VLOOKUP($A2874,RawData!$A$2:$D$27422,2,1),"")</f>
        <v/>
      </c>
      <c r="E2874" s="4" t="str">
        <f>IF($C2874,INDEX(RawData!$A$1:$D$27422,$D2874,1),"")</f>
        <v/>
      </c>
      <c r="F2874" s="4" t="e">
        <f t="shared" ca="1" si="534"/>
        <v>#VALUE!</v>
      </c>
      <c r="G2874" s="4" t="str">
        <f t="shared" si="541"/>
        <v/>
      </c>
      <c r="H2874" s="6" t="str">
        <f>IF($C2874,INDEX(RawData!$A$1:$D$27422,$D2874,3),"")</f>
        <v/>
      </c>
      <c r="I2874" s="6" t="str">
        <f>IF($C2874,INDEX(RawData!$A$1:$D$27422,$D2874,4),"")</f>
        <v/>
      </c>
      <c r="J2874" s="5" t="b">
        <f t="shared" si="535"/>
        <v>0</v>
      </c>
      <c r="K2874" s="4" t="e">
        <f t="shared" si="542"/>
        <v>#N/A</v>
      </c>
      <c r="L2874" s="4" t="e">
        <f t="shared" si="543"/>
        <v>#N/A</v>
      </c>
      <c r="M2874" s="4" t="e">
        <f t="shared" ca="1" si="536"/>
        <v>#N/A</v>
      </c>
      <c r="N2874" s="4" t="e">
        <f t="shared" ca="1" si="537"/>
        <v>#N/A</v>
      </c>
      <c r="O2874" s="4" t="e">
        <f t="shared" ca="1" si="538"/>
        <v>#N/A</v>
      </c>
      <c r="P2874" s="4" t="e">
        <f t="shared" ca="1" si="539"/>
        <v>#N/A</v>
      </c>
    </row>
    <row r="2875" spans="1:16" x14ac:dyDescent="0.2">
      <c r="A2875" s="4">
        <f t="shared" si="532"/>
        <v>11472</v>
      </c>
      <c r="B2875" s="4" t="b">
        <f t="shared" si="533"/>
        <v>0</v>
      </c>
      <c r="C2875" s="5" t="b">
        <f t="shared" si="540"/>
        <v>0</v>
      </c>
      <c r="D2875" s="4" t="str">
        <f>IF(C2875,VLOOKUP($A2875,RawData!$A$2:$D$27422,2,1),"")</f>
        <v/>
      </c>
      <c r="E2875" s="4" t="str">
        <f>IF($C2875,INDEX(RawData!$A$1:$D$27422,$D2875,1),"")</f>
        <v/>
      </c>
      <c r="F2875" s="4" t="e">
        <f t="shared" ca="1" si="534"/>
        <v>#VALUE!</v>
      </c>
      <c r="G2875" s="4" t="str">
        <f t="shared" si="541"/>
        <v/>
      </c>
      <c r="H2875" s="6" t="str">
        <f>IF($C2875,INDEX(RawData!$A$1:$D$27422,$D2875,3),"")</f>
        <v/>
      </c>
      <c r="I2875" s="6" t="str">
        <f>IF($C2875,INDEX(RawData!$A$1:$D$27422,$D2875,4),"")</f>
        <v/>
      </c>
      <c r="J2875" s="5" t="b">
        <f t="shared" si="535"/>
        <v>0</v>
      </c>
      <c r="K2875" s="4" t="e">
        <f t="shared" si="542"/>
        <v>#N/A</v>
      </c>
      <c r="L2875" s="4" t="e">
        <f t="shared" si="543"/>
        <v>#N/A</v>
      </c>
      <c r="M2875" s="4" t="e">
        <f t="shared" ca="1" si="536"/>
        <v>#N/A</v>
      </c>
      <c r="N2875" s="4" t="e">
        <f t="shared" ca="1" si="537"/>
        <v>#N/A</v>
      </c>
      <c r="O2875" s="4" t="e">
        <f t="shared" ca="1" si="538"/>
        <v>#N/A</v>
      </c>
      <c r="P2875" s="4" t="e">
        <f t="shared" ca="1" si="539"/>
        <v>#N/A</v>
      </c>
    </row>
    <row r="2876" spans="1:16" x14ac:dyDescent="0.2">
      <c r="A2876" s="4">
        <f t="shared" si="532"/>
        <v>11476</v>
      </c>
      <c r="B2876" s="4" t="b">
        <f t="shared" si="533"/>
        <v>0</v>
      </c>
      <c r="C2876" s="5" t="b">
        <f t="shared" si="540"/>
        <v>0</v>
      </c>
      <c r="D2876" s="4" t="str">
        <f>IF(C2876,VLOOKUP($A2876,RawData!$A$2:$D$27422,2,1),"")</f>
        <v/>
      </c>
      <c r="E2876" s="4" t="str">
        <f>IF($C2876,INDEX(RawData!$A$1:$D$27422,$D2876,1),"")</f>
        <v/>
      </c>
      <c r="F2876" s="4" t="e">
        <f t="shared" ca="1" si="534"/>
        <v>#VALUE!</v>
      </c>
      <c r="G2876" s="4" t="str">
        <f t="shared" si="541"/>
        <v/>
      </c>
      <c r="H2876" s="6" t="str">
        <f>IF($C2876,INDEX(RawData!$A$1:$D$27422,$D2876,3),"")</f>
        <v/>
      </c>
      <c r="I2876" s="6" t="str">
        <f>IF($C2876,INDEX(RawData!$A$1:$D$27422,$D2876,4),"")</f>
        <v/>
      </c>
      <c r="J2876" s="5" t="b">
        <f t="shared" si="535"/>
        <v>0</v>
      </c>
      <c r="K2876" s="4" t="e">
        <f t="shared" si="542"/>
        <v>#N/A</v>
      </c>
      <c r="L2876" s="4" t="e">
        <f t="shared" si="543"/>
        <v>#N/A</v>
      </c>
      <c r="M2876" s="4" t="e">
        <f t="shared" ca="1" si="536"/>
        <v>#N/A</v>
      </c>
      <c r="N2876" s="4" t="e">
        <f t="shared" ca="1" si="537"/>
        <v>#N/A</v>
      </c>
      <c r="O2876" s="4" t="e">
        <f t="shared" ca="1" si="538"/>
        <v>#N/A</v>
      </c>
      <c r="P2876" s="4" t="e">
        <f t="shared" ca="1" si="539"/>
        <v>#N/A</v>
      </c>
    </row>
    <row r="2877" spans="1:16" x14ac:dyDescent="0.2">
      <c r="A2877" s="4">
        <f t="shared" si="532"/>
        <v>11480</v>
      </c>
      <c r="B2877" s="4" t="b">
        <f t="shared" si="533"/>
        <v>0</v>
      </c>
      <c r="C2877" s="5" t="b">
        <f t="shared" si="540"/>
        <v>0</v>
      </c>
      <c r="D2877" s="4" t="str">
        <f>IF(C2877,VLOOKUP($A2877,RawData!$A$2:$D$27422,2,1),"")</f>
        <v/>
      </c>
      <c r="E2877" s="4" t="str">
        <f>IF($C2877,INDEX(RawData!$A$1:$D$27422,$D2877,1),"")</f>
        <v/>
      </c>
      <c r="F2877" s="4" t="e">
        <f t="shared" ca="1" si="534"/>
        <v>#VALUE!</v>
      </c>
      <c r="G2877" s="4" t="str">
        <f t="shared" si="541"/>
        <v/>
      </c>
      <c r="H2877" s="6" t="str">
        <f>IF($C2877,INDEX(RawData!$A$1:$D$27422,$D2877,3),"")</f>
        <v/>
      </c>
      <c r="I2877" s="6" t="str">
        <f>IF($C2877,INDEX(RawData!$A$1:$D$27422,$D2877,4),"")</f>
        <v/>
      </c>
      <c r="J2877" s="5" t="b">
        <f t="shared" si="535"/>
        <v>0</v>
      </c>
      <c r="K2877" s="4" t="e">
        <f t="shared" si="542"/>
        <v>#N/A</v>
      </c>
      <c r="L2877" s="4" t="e">
        <f t="shared" si="543"/>
        <v>#N/A</v>
      </c>
      <c r="M2877" s="4" t="e">
        <f t="shared" ca="1" si="536"/>
        <v>#N/A</v>
      </c>
      <c r="N2877" s="4" t="e">
        <f t="shared" ca="1" si="537"/>
        <v>#N/A</v>
      </c>
      <c r="O2877" s="4" t="e">
        <f t="shared" ca="1" si="538"/>
        <v>#N/A</v>
      </c>
      <c r="P2877" s="4" t="e">
        <f t="shared" ca="1" si="539"/>
        <v>#N/A</v>
      </c>
    </row>
    <row r="2878" spans="1:16" x14ac:dyDescent="0.2">
      <c r="A2878" s="4">
        <f t="shared" si="532"/>
        <v>11484</v>
      </c>
      <c r="B2878" s="4" t="b">
        <f t="shared" si="533"/>
        <v>0</v>
      </c>
      <c r="C2878" s="5" t="b">
        <f t="shared" si="540"/>
        <v>0</v>
      </c>
      <c r="D2878" s="4" t="str">
        <f>IF(C2878,VLOOKUP($A2878,RawData!$A$2:$D$27422,2,1),"")</f>
        <v/>
      </c>
      <c r="E2878" s="4" t="str">
        <f>IF($C2878,INDEX(RawData!$A$1:$D$27422,$D2878,1),"")</f>
        <v/>
      </c>
      <c r="F2878" s="4" t="e">
        <f t="shared" ca="1" si="534"/>
        <v>#VALUE!</v>
      </c>
      <c r="G2878" s="4" t="str">
        <f t="shared" si="541"/>
        <v/>
      </c>
      <c r="H2878" s="6" t="str">
        <f>IF($C2878,INDEX(RawData!$A$1:$D$27422,$D2878,3),"")</f>
        <v/>
      </c>
      <c r="I2878" s="6" t="str">
        <f>IF($C2878,INDEX(RawData!$A$1:$D$27422,$D2878,4),"")</f>
        <v/>
      </c>
      <c r="J2878" s="5" t="b">
        <f t="shared" si="535"/>
        <v>0</v>
      </c>
      <c r="K2878" s="4" t="e">
        <f t="shared" si="542"/>
        <v>#N/A</v>
      </c>
      <c r="L2878" s="4" t="e">
        <f t="shared" si="543"/>
        <v>#N/A</v>
      </c>
      <c r="M2878" s="4" t="e">
        <f t="shared" ca="1" si="536"/>
        <v>#N/A</v>
      </c>
      <c r="N2878" s="4" t="e">
        <f t="shared" ca="1" si="537"/>
        <v>#N/A</v>
      </c>
      <c r="O2878" s="4" t="e">
        <f t="shared" ca="1" si="538"/>
        <v>#N/A</v>
      </c>
      <c r="P2878" s="4" t="e">
        <f t="shared" ca="1" si="539"/>
        <v>#N/A</v>
      </c>
    </row>
    <row r="2879" spans="1:16" x14ac:dyDescent="0.2">
      <c r="A2879" s="4">
        <f t="shared" si="532"/>
        <v>11488</v>
      </c>
      <c r="B2879" s="4" t="b">
        <f t="shared" si="533"/>
        <v>0</v>
      </c>
      <c r="C2879" s="5" t="b">
        <f t="shared" si="540"/>
        <v>0</v>
      </c>
      <c r="D2879" s="4" t="str">
        <f>IF(C2879,VLOOKUP($A2879,RawData!$A$2:$D$27422,2,1),"")</f>
        <v/>
      </c>
      <c r="E2879" s="4" t="str">
        <f>IF($C2879,INDEX(RawData!$A$1:$D$27422,$D2879,1),"")</f>
        <v/>
      </c>
      <c r="F2879" s="4" t="e">
        <f t="shared" ca="1" si="534"/>
        <v>#VALUE!</v>
      </c>
      <c r="G2879" s="4" t="str">
        <f t="shared" si="541"/>
        <v/>
      </c>
      <c r="H2879" s="6" t="str">
        <f>IF($C2879,INDEX(RawData!$A$1:$D$27422,$D2879,3),"")</f>
        <v/>
      </c>
      <c r="I2879" s="6" t="str">
        <f>IF($C2879,INDEX(RawData!$A$1:$D$27422,$D2879,4),"")</f>
        <v/>
      </c>
      <c r="J2879" s="5" t="b">
        <f t="shared" si="535"/>
        <v>0</v>
      </c>
      <c r="K2879" s="4" t="e">
        <f t="shared" si="542"/>
        <v>#N/A</v>
      </c>
      <c r="L2879" s="4" t="e">
        <f t="shared" si="543"/>
        <v>#N/A</v>
      </c>
      <c r="M2879" s="4" t="e">
        <f t="shared" ca="1" si="536"/>
        <v>#N/A</v>
      </c>
      <c r="N2879" s="4" t="e">
        <f t="shared" ca="1" si="537"/>
        <v>#N/A</v>
      </c>
      <c r="O2879" s="4" t="e">
        <f t="shared" ca="1" si="538"/>
        <v>#N/A</v>
      </c>
      <c r="P2879" s="4" t="e">
        <f t="shared" ca="1" si="539"/>
        <v>#N/A</v>
      </c>
    </row>
    <row r="2880" spans="1:16" x14ac:dyDescent="0.2">
      <c r="A2880" s="4">
        <f t="shared" si="532"/>
        <v>11492</v>
      </c>
      <c r="B2880" s="4" t="b">
        <f t="shared" si="533"/>
        <v>0</v>
      </c>
      <c r="C2880" s="5" t="b">
        <f t="shared" si="540"/>
        <v>0</v>
      </c>
      <c r="D2880" s="4" t="str">
        <f>IF(C2880,VLOOKUP($A2880,RawData!$A$2:$D$27422,2,1),"")</f>
        <v/>
      </c>
      <c r="E2880" s="4" t="str">
        <f>IF($C2880,INDEX(RawData!$A$1:$D$27422,$D2880,1),"")</f>
        <v/>
      </c>
      <c r="F2880" s="4" t="e">
        <f t="shared" ca="1" si="534"/>
        <v>#VALUE!</v>
      </c>
      <c r="G2880" s="4" t="str">
        <f t="shared" si="541"/>
        <v/>
      </c>
      <c r="H2880" s="6" t="str">
        <f>IF($C2880,INDEX(RawData!$A$1:$D$27422,$D2880,3),"")</f>
        <v/>
      </c>
      <c r="I2880" s="6" t="str">
        <f>IF($C2880,INDEX(RawData!$A$1:$D$27422,$D2880,4),"")</f>
        <v/>
      </c>
      <c r="J2880" s="5" t="b">
        <f t="shared" si="535"/>
        <v>0</v>
      </c>
      <c r="K2880" s="4" t="e">
        <f t="shared" si="542"/>
        <v>#N/A</v>
      </c>
      <c r="L2880" s="4" t="e">
        <f t="shared" si="543"/>
        <v>#N/A</v>
      </c>
      <c r="M2880" s="4" t="e">
        <f t="shared" ca="1" si="536"/>
        <v>#N/A</v>
      </c>
      <c r="N2880" s="4" t="e">
        <f t="shared" ca="1" si="537"/>
        <v>#N/A</v>
      </c>
      <c r="O2880" s="4" t="e">
        <f t="shared" ca="1" si="538"/>
        <v>#N/A</v>
      </c>
      <c r="P2880" s="4" t="e">
        <f t="shared" ca="1" si="539"/>
        <v>#N/A</v>
      </c>
    </row>
    <row r="2881" spans="1:16" x14ac:dyDescent="0.2">
      <c r="A2881" s="4">
        <f t="shared" si="532"/>
        <v>11496</v>
      </c>
      <c r="B2881" s="4" t="b">
        <f t="shared" si="533"/>
        <v>0</v>
      </c>
      <c r="C2881" s="5" t="b">
        <f t="shared" si="540"/>
        <v>0</v>
      </c>
      <c r="D2881" s="4" t="str">
        <f>IF(C2881,VLOOKUP($A2881,RawData!$A$2:$D$27422,2,1),"")</f>
        <v/>
      </c>
      <c r="E2881" s="4" t="str">
        <f>IF($C2881,INDEX(RawData!$A$1:$D$27422,$D2881,1),"")</f>
        <v/>
      </c>
      <c r="F2881" s="4" t="e">
        <f t="shared" ca="1" si="534"/>
        <v>#VALUE!</v>
      </c>
      <c r="G2881" s="4" t="str">
        <f t="shared" si="541"/>
        <v/>
      </c>
      <c r="H2881" s="6" t="str">
        <f>IF($C2881,INDEX(RawData!$A$1:$D$27422,$D2881,3),"")</f>
        <v/>
      </c>
      <c r="I2881" s="6" t="str">
        <f>IF($C2881,INDEX(RawData!$A$1:$D$27422,$D2881,4),"")</f>
        <v/>
      </c>
      <c r="J2881" s="5" t="b">
        <f t="shared" si="535"/>
        <v>0</v>
      </c>
      <c r="K2881" s="4" t="e">
        <f t="shared" si="542"/>
        <v>#N/A</v>
      </c>
      <c r="L2881" s="4" t="e">
        <f t="shared" si="543"/>
        <v>#N/A</v>
      </c>
      <c r="M2881" s="4" t="e">
        <f t="shared" ca="1" si="536"/>
        <v>#N/A</v>
      </c>
      <c r="N2881" s="4" t="e">
        <f t="shared" ca="1" si="537"/>
        <v>#N/A</v>
      </c>
      <c r="O2881" s="4" t="e">
        <f t="shared" ca="1" si="538"/>
        <v>#N/A</v>
      </c>
      <c r="P2881" s="4" t="e">
        <f t="shared" ca="1" si="539"/>
        <v>#N/A</v>
      </c>
    </row>
    <row r="2882" spans="1:16" x14ac:dyDescent="0.2">
      <c r="A2882" s="4">
        <f t="shared" si="532"/>
        <v>11500</v>
      </c>
      <c r="B2882" s="4" t="b">
        <f t="shared" si="533"/>
        <v>0</v>
      </c>
      <c r="C2882" s="5" t="b">
        <f t="shared" si="540"/>
        <v>0</v>
      </c>
      <c r="D2882" s="4" t="str">
        <f>IF(C2882,VLOOKUP($A2882,RawData!$A$2:$D$27422,2,1),"")</f>
        <v/>
      </c>
      <c r="E2882" s="4" t="str">
        <f>IF($C2882,INDEX(RawData!$A$1:$D$27422,$D2882,1),"")</f>
        <v/>
      </c>
      <c r="F2882" s="4" t="e">
        <f t="shared" ca="1" si="534"/>
        <v>#VALUE!</v>
      </c>
      <c r="G2882" s="4" t="str">
        <f t="shared" si="541"/>
        <v/>
      </c>
      <c r="H2882" s="6" t="str">
        <f>IF($C2882,INDEX(RawData!$A$1:$D$27422,$D2882,3),"")</f>
        <v/>
      </c>
      <c r="I2882" s="6" t="str">
        <f>IF($C2882,INDEX(RawData!$A$1:$D$27422,$D2882,4),"")</f>
        <v/>
      </c>
      <c r="J2882" s="5" t="b">
        <f t="shared" si="535"/>
        <v>0</v>
      </c>
      <c r="K2882" s="4" t="e">
        <f t="shared" si="542"/>
        <v>#N/A</v>
      </c>
      <c r="L2882" s="4" t="e">
        <f t="shared" si="543"/>
        <v>#N/A</v>
      </c>
      <c r="M2882" s="4" t="e">
        <f t="shared" ca="1" si="536"/>
        <v>#N/A</v>
      </c>
      <c r="N2882" s="4" t="e">
        <f t="shared" ca="1" si="537"/>
        <v>#N/A</v>
      </c>
      <c r="O2882" s="4" t="e">
        <f t="shared" ca="1" si="538"/>
        <v>#N/A</v>
      </c>
      <c r="P2882" s="4" t="e">
        <f t="shared" ca="1" si="539"/>
        <v>#N/A</v>
      </c>
    </row>
    <row r="2883" spans="1:16" x14ac:dyDescent="0.2">
      <c r="A2883" s="4">
        <f t="shared" si="532"/>
        <v>11504</v>
      </c>
      <c r="B2883" s="4" t="b">
        <f t="shared" si="533"/>
        <v>0</v>
      </c>
      <c r="C2883" s="5" t="b">
        <f t="shared" si="540"/>
        <v>0</v>
      </c>
      <c r="D2883" s="4" t="str">
        <f>IF(C2883,VLOOKUP($A2883,RawData!$A$2:$D$27422,2,1),"")</f>
        <v/>
      </c>
      <c r="E2883" s="4" t="str">
        <f>IF($C2883,INDEX(RawData!$A$1:$D$27422,$D2883,1),"")</f>
        <v/>
      </c>
      <c r="F2883" s="4" t="e">
        <f t="shared" ca="1" si="534"/>
        <v>#VALUE!</v>
      </c>
      <c r="G2883" s="4" t="str">
        <f t="shared" si="541"/>
        <v/>
      </c>
      <c r="H2883" s="6" t="str">
        <f>IF($C2883,INDEX(RawData!$A$1:$D$27422,$D2883,3),"")</f>
        <v/>
      </c>
      <c r="I2883" s="6" t="str">
        <f>IF($C2883,INDEX(RawData!$A$1:$D$27422,$D2883,4),"")</f>
        <v/>
      </c>
      <c r="J2883" s="5" t="b">
        <f t="shared" si="535"/>
        <v>0</v>
      </c>
      <c r="K2883" s="4" t="e">
        <f t="shared" si="542"/>
        <v>#N/A</v>
      </c>
      <c r="L2883" s="4" t="e">
        <f t="shared" si="543"/>
        <v>#N/A</v>
      </c>
      <c r="M2883" s="4" t="e">
        <f t="shared" ca="1" si="536"/>
        <v>#N/A</v>
      </c>
      <c r="N2883" s="4" t="e">
        <f t="shared" ca="1" si="537"/>
        <v>#N/A</v>
      </c>
      <c r="O2883" s="4" t="e">
        <f t="shared" ca="1" si="538"/>
        <v>#N/A</v>
      </c>
      <c r="P2883" s="4" t="e">
        <f t="shared" ca="1" si="539"/>
        <v>#N/A</v>
      </c>
    </row>
    <row r="2884" spans="1:16" x14ac:dyDescent="0.2">
      <c r="A2884" s="4">
        <f t="shared" si="532"/>
        <v>11508</v>
      </c>
      <c r="B2884" s="4" t="b">
        <f t="shared" si="533"/>
        <v>0</v>
      </c>
      <c r="C2884" s="5" t="b">
        <f t="shared" si="540"/>
        <v>0</v>
      </c>
      <c r="D2884" s="4" t="str">
        <f>IF(C2884,VLOOKUP($A2884,RawData!$A$2:$D$27422,2,1),"")</f>
        <v/>
      </c>
      <c r="E2884" s="4" t="str">
        <f>IF($C2884,INDEX(RawData!$A$1:$D$27422,$D2884,1),"")</f>
        <v/>
      </c>
      <c r="F2884" s="4" t="e">
        <f t="shared" ca="1" si="534"/>
        <v>#VALUE!</v>
      </c>
      <c r="G2884" s="4" t="str">
        <f t="shared" si="541"/>
        <v/>
      </c>
      <c r="H2884" s="6" t="str">
        <f>IF($C2884,INDEX(RawData!$A$1:$D$27422,$D2884,3),"")</f>
        <v/>
      </c>
      <c r="I2884" s="6" t="str">
        <f>IF($C2884,INDEX(RawData!$A$1:$D$27422,$D2884,4),"")</f>
        <v/>
      </c>
      <c r="J2884" s="5" t="b">
        <f t="shared" si="535"/>
        <v>0</v>
      </c>
      <c r="K2884" s="4" t="e">
        <f t="shared" si="542"/>
        <v>#N/A</v>
      </c>
      <c r="L2884" s="4" t="e">
        <f t="shared" si="543"/>
        <v>#N/A</v>
      </c>
      <c r="M2884" s="4" t="e">
        <f t="shared" ca="1" si="536"/>
        <v>#N/A</v>
      </c>
      <c r="N2884" s="4" t="e">
        <f t="shared" ca="1" si="537"/>
        <v>#N/A</v>
      </c>
      <c r="O2884" s="4" t="e">
        <f t="shared" ca="1" si="538"/>
        <v>#N/A</v>
      </c>
      <c r="P2884" s="4" t="e">
        <f t="shared" ca="1" si="539"/>
        <v>#N/A</v>
      </c>
    </row>
    <row r="2885" spans="1:16" x14ac:dyDescent="0.2">
      <c r="A2885" s="4">
        <f t="shared" si="532"/>
        <v>11512</v>
      </c>
      <c r="B2885" s="4" t="b">
        <f t="shared" si="533"/>
        <v>0</v>
      </c>
      <c r="C2885" s="5" t="b">
        <f t="shared" si="540"/>
        <v>0</v>
      </c>
      <c r="D2885" s="4" t="str">
        <f>IF(C2885,VLOOKUP($A2885,RawData!$A$2:$D$27422,2,1),"")</f>
        <v/>
      </c>
      <c r="E2885" s="4" t="str">
        <f>IF($C2885,INDEX(RawData!$A$1:$D$27422,$D2885,1),"")</f>
        <v/>
      </c>
      <c r="F2885" s="4" t="e">
        <f t="shared" ca="1" si="534"/>
        <v>#VALUE!</v>
      </c>
      <c r="G2885" s="4" t="str">
        <f t="shared" si="541"/>
        <v/>
      </c>
      <c r="H2885" s="6" t="str">
        <f>IF($C2885,INDEX(RawData!$A$1:$D$27422,$D2885,3),"")</f>
        <v/>
      </c>
      <c r="I2885" s="6" t="str">
        <f>IF($C2885,INDEX(RawData!$A$1:$D$27422,$D2885,4),"")</f>
        <v/>
      </c>
      <c r="J2885" s="5" t="b">
        <f t="shared" si="535"/>
        <v>0</v>
      </c>
      <c r="K2885" s="4" t="e">
        <f t="shared" si="542"/>
        <v>#N/A</v>
      </c>
      <c r="L2885" s="4" t="e">
        <f t="shared" si="543"/>
        <v>#N/A</v>
      </c>
      <c r="M2885" s="4" t="e">
        <f t="shared" ca="1" si="536"/>
        <v>#N/A</v>
      </c>
      <c r="N2885" s="4" t="e">
        <f t="shared" ca="1" si="537"/>
        <v>#N/A</v>
      </c>
      <c r="O2885" s="4" t="e">
        <f t="shared" ca="1" si="538"/>
        <v>#N/A</v>
      </c>
      <c r="P2885" s="4" t="e">
        <f t="shared" ca="1" si="539"/>
        <v>#N/A</v>
      </c>
    </row>
    <row r="2886" spans="1:16" x14ac:dyDescent="0.2">
      <c r="A2886" s="4">
        <f t="shared" si="532"/>
        <v>11516</v>
      </c>
      <c r="B2886" s="4" t="b">
        <f t="shared" si="533"/>
        <v>0</v>
      </c>
      <c r="C2886" s="5" t="b">
        <f t="shared" si="540"/>
        <v>0</v>
      </c>
      <c r="D2886" s="4" t="str">
        <f>IF(C2886,VLOOKUP($A2886,RawData!$A$2:$D$27422,2,1),"")</f>
        <v/>
      </c>
      <c r="E2886" s="4" t="str">
        <f>IF($C2886,INDEX(RawData!$A$1:$D$27422,$D2886,1),"")</f>
        <v/>
      </c>
      <c r="F2886" s="4" t="e">
        <f t="shared" ca="1" si="534"/>
        <v>#VALUE!</v>
      </c>
      <c r="G2886" s="4" t="str">
        <f t="shared" si="541"/>
        <v/>
      </c>
      <c r="H2886" s="6" t="str">
        <f>IF($C2886,INDEX(RawData!$A$1:$D$27422,$D2886,3),"")</f>
        <v/>
      </c>
      <c r="I2886" s="6" t="str">
        <f>IF($C2886,INDEX(RawData!$A$1:$D$27422,$D2886,4),"")</f>
        <v/>
      </c>
      <c r="J2886" s="5" t="b">
        <f t="shared" si="535"/>
        <v>0</v>
      </c>
      <c r="K2886" s="4" t="e">
        <f t="shared" si="542"/>
        <v>#N/A</v>
      </c>
      <c r="L2886" s="4" t="e">
        <f t="shared" si="543"/>
        <v>#N/A</v>
      </c>
      <c r="M2886" s="4" t="e">
        <f t="shared" ca="1" si="536"/>
        <v>#N/A</v>
      </c>
      <c r="N2886" s="4" t="e">
        <f t="shared" ca="1" si="537"/>
        <v>#N/A</v>
      </c>
      <c r="O2886" s="4" t="e">
        <f t="shared" ca="1" si="538"/>
        <v>#N/A</v>
      </c>
      <c r="P2886" s="4" t="e">
        <f t="shared" ca="1" si="539"/>
        <v>#N/A</v>
      </c>
    </row>
    <row r="2887" spans="1:16" x14ac:dyDescent="0.2">
      <c r="A2887" s="4">
        <f t="shared" si="532"/>
        <v>11520</v>
      </c>
      <c r="B2887" s="4" t="b">
        <f t="shared" si="533"/>
        <v>0</v>
      </c>
      <c r="C2887" s="5" t="b">
        <f t="shared" si="540"/>
        <v>0</v>
      </c>
      <c r="D2887" s="4" t="str">
        <f>IF(C2887,VLOOKUP($A2887,RawData!$A$2:$D$27422,2,1),"")</f>
        <v/>
      </c>
      <c r="E2887" s="4" t="str">
        <f>IF($C2887,INDEX(RawData!$A$1:$D$27422,$D2887,1),"")</f>
        <v/>
      </c>
      <c r="F2887" s="4" t="e">
        <f t="shared" ca="1" si="534"/>
        <v>#VALUE!</v>
      </c>
      <c r="G2887" s="4" t="str">
        <f t="shared" si="541"/>
        <v/>
      </c>
      <c r="H2887" s="6" t="str">
        <f>IF($C2887,INDEX(RawData!$A$1:$D$27422,$D2887,3),"")</f>
        <v/>
      </c>
      <c r="I2887" s="6" t="str">
        <f>IF($C2887,INDEX(RawData!$A$1:$D$27422,$D2887,4),"")</f>
        <v/>
      </c>
      <c r="J2887" s="5" t="b">
        <f t="shared" si="535"/>
        <v>0</v>
      </c>
      <c r="K2887" s="4" t="e">
        <f t="shared" si="542"/>
        <v>#N/A</v>
      </c>
      <c r="L2887" s="4" t="e">
        <f t="shared" si="543"/>
        <v>#N/A</v>
      </c>
      <c r="M2887" s="4" t="e">
        <f t="shared" ca="1" si="536"/>
        <v>#N/A</v>
      </c>
      <c r="N2887" s="4" t="e">
        <f t="shared" ca="1" si="537"/>
        <v>#N/A</v>
      </c>
      <c r="O2887" s="4" t="e">
        <f t="shared" ca="1" si="538"/>
        <v>#N/A</v>
      </c>
      <c r="P2887" s="4" t="e">
        <f t="shared" ca="1" si="539"/>
        <v>#N/A</v>
      </c>
    </row>
    <row r="2888" spans="1:16" x14ac:dyDescent="0.2">
      <c r="A2888" s="4">
        <f t="shared" ref="A2888:A2951" si="544">A2887+$C$4</f>
        <v>11524</v>
      </c>
      <c r="B2888" s="4" t="b">
        <f t="shared" ref="B2888:B2951" si="545">IF(ROW()&lt;7+$H$4,TRUE(),FALSE())</f>
        <v>0</v>
      </c>
      <c r="C2888" s="5" t="b">
        <f t="shared" si="540"/>
        <v>0</v>
      </c>
      <c r="D2888" s="4" t="str">
        <f>IF(C2888,VLOOKUP($A2888,RawData!$A$2:$D$27422,2,1),"")</f>
        <v/>
      </c>
      <c r="E2888" s="4" t="str">
        <f>IF($C2888,INDEX(RawData!$A$1:$D$27422,$D2888,1),"")</f>
        <v/>
      </c>
      <c r="F2888" s="4" t="e">
        <f t="shared" ref="F2888:F2951" ca="1" si="546">$E2888-OFFSET($E$7:$E$27000,$H$3,0,1,1)</f>
        <v>#VALUE!</v>
      </c>
      <c r="G2888" s="4" t="str">
        <f t="shared" si="541"/>
        <v/>
      </c>
      <c r="H2888" s="6" t="str">
        <f>IF($C2888,INDEX(RawData!$A$1:$D$27422,$D2888,3),"")</f>
        <v/>
      </c>
      <c r="I2888" s="6" t="str">
        <f>IF($C2888,INDEX(RawData!$A$1:$D$27422,$D2888,4),"")</f>
        <v/>
      </c>
      <c r="J2888" s="5" t="b">
        <f t="shared" ref="J2888:J2951" si="547">IF(C2888,IF(E2888-$E$7&gt;=$C$1/2,TRUE(),FALSE()),FALSE())</f>
        <v>0</v>
      </c>
      <c r="K2888" s="4" t="e">
        <f t="shared" si="542"/>
        <v>#N/A</v>
      </c>
      <c r="L2888" s="4" t="e">
        <f t="shared" si="543"/>
        <v>#N/A</v>
      </c>
      <c r="M2888" s="4" t="e">
        <f t="shared" ref="M2888:M2951" ca="1" si="548">IF(C2888,IF(J2888,AVERAGE(OFFSET($I$1:$I$27000,$K2888-1,0,($L2888-$K2888)+1,1)),#N/A),#N/A)</f>
        <v>#N/A</v>
      </c>
      <c r="N2888" s="4" t="e">
        <f t="shared" ref="N2888:N2951" ca="1" si="549">IF(J2888,ABS(M2888-OFFSET($M$1:$M$27000,$L2888-1,0,1,1)),#N/A)</f>
        <v>#N/A</v>
      </c>
      <c r="O2888" s="4" t="e">
        <f t="shared" ref="O2888:O2951" ca="1" si="550">IF(AND($C2888,$J2888),OFFSET($N$1:$N$27000,$L2888,0,1,1),#N/A)</f>
        <v>#N/A</v>
      </c>
      <c r="P2888" s="4" t="e">
        <f t="shared" ca="1" si="539"/>
        <v>#N/A</v>
      </c>
    </row>
    <row r="2889" spans="1:16" x14ac:dyDescent="0.2">
      <c r="A2889" s="4">
        <f t="shared" si="544"/>
        <v>11528</v>
      </c>
      <c r="B2889" s="4" t="b">
        <f t="shared" si="545"/>
        <v>0</v>
      </c>
      <c r="C2889" s="5" t="b">
        <f t="shared" si="540"/>
        <v>0</v>
      </c>
      <c r="D2889" s="4" t="str">
        <f>IF(C2889,VLOOKUP($A2889,RawData!$A$2:$D$27422,2,1),"")</f>
        <v/>
      </c>
      <c r="E2889" s="4" t="str">
        <f>IF($C2889,INDEX(RawData!$A$1:$D$27422,$D2889,1),"")</f>
        <v/>
      </c>
      <c r="F2889" s="4" t="e">
        <f t="shared" ca="1" si="546"/>
        <v>#VALUE!</v>
      </c>
      <c r="G2889" s="4" t="str">
        <f t="shared" si="541"/>
        <v/>
      </c>
      <c r="H2889" s="6" t="str">
        <f>IF($C2889,INDEX(RawData!$A$1:$D$27422,$D2889,3),"")</f>
        <v/>
      </c>
      <c r="I2889" s="6" t="str">
        <f>IF($C2889,INDEX(RawData!$A$1:$D$27422,$D2889,4),"")</f>
        <v/>
      </c>
      <c r="J2889" s="5" t="b">
        <f t="shared" si="547"/>
        <v>0</v>
      </c>
      <c r="K2889" s="4" t="e">
        <f t="shared" si="542"/>
        <v>#N/A</v>
      </c>
      <c r="L2889" s="4" t="e">
        <f t="shared" si="543"/>
        <v>#N/A</v>
      </c>
      <c r="M2889" s="4" t="e">
        <f t="shared" ca="1" si="548"/>
        <v>#N/A</v>
      </c>
      <c r="N2889" s="4" t="e">
        <f t="shared" ca="1" si="549"/>
        <v>#N/A</v>
      </c>
      <c r="O2889" s="4" t="e">
        <f t="shared" ca="1" si="550"/>
        <v>#N/A</v>
      </c>
      <c r="P2889" s="4" t="e">
        <f t="shared" ref="P2889:P2952" ca="1" si="551">IF(AND($C2888,$J2888),IF(AND($O2888&lt;$C$3,$O2889&gt;=$C$3),$P2888+1,IF(AND($O2888&gt;=$C$3,$O2889&lt;$C$3),$P2888+1,$P2888)),$P2888)</f>
        <v>#N/A</v>
      </c>
    </row>
    <row r="2890" spans="1:16" x14ac:dyDescent="0.2">
      <c r="A2890" s="4">
        <f t="shared" si="544"/>
        <v>11532</v>
      </c>
      <c r="B2890" s="4" t="b">
        <f t="shared" si="545"/>
        <v>0</v>
      </c>
      <c r="C2890" s="5" t="b">
        <f t="shared" si="540"/>
        <v>0</v>
      </c>
      <c r="D2890" s="4" t="str">
        <f>IF(C2890,VLOOKUP($A2890,RawData!$A$2:$D$27422,2,1),"")</f>
        <v/>
      </c>
      <c r="E2890" s="4" t="str">
        <f>IF($C2890,INDEX(RawData!$A$1:$D$27422,$D2890,1),"")</f>
        <v/>
      </c>
      <c r="F2890" s="4" t="e">
        <f t="shared" ca="1" si="546"/>
        <v>#VALUE!</v>
      </c>
      <c r="G2890" s="4" t="str">
        <f t="shared" si="541"/>
        <v/>
      </c>
      <c r="H2890" s="6" t="str">
        <f>IF($C2890,INDEX(RawData!$A$1:$D$27422,$D2890,3),"")</f>
        <v/>
      </c>
      <c r="I2890" s="6" t="str">
        <f>IF($C2890,INDEX(RawData!$A$1:$D$27422,$D2890,4),"")</f>
        <v/>
      </c>
      <c r="J2890" s="5" t="b">
        <f t="shared" si="547"/>
        <v>0</v>
      </c>
      <c r="K2890" s="4" t="e">
        <f t="shared" si="542"/>
        <v>#N/A</v>
      </c>
      <c r="L2890" s="4" t="e">
        <f t="shared" si="543"/>
        <v>#N/A</v>
      </c>
      <c r="M2890" s="4" t="e">
        <f t="shared" ca="1" si="548"/>
        <v>#N/A</v>
      </c>
      <c r="N2890" s="4" t="e">
        <f t="shared" ca="1" si="549"/>
        <v>#N/A</v>
      </c>
      <c r="O2890" s="4" t="e">
        <f t="shared" ca="1" si="550"/>
        <v>#N/A</v>
      </c>
      <c r="P2890" s="4" t="e">
        <f t="shared" ca="1" si="551"/>
        <v>#N/A</v>
      </c>
    </row>
    <row r="2891" spans="1:16" x14ac:dyDescent="0.2">
      <c r="A2891" s="4">
        <f t="shared" si="544"/>
        <v>11536</v>
      </c>
      <c r="B2891" s="4" t="b">
        <f t="shared" si="545"/>
        <v>0</v>
      </c>
      <c r="C2891" s="5" t="b">
        <f t="shared" si="540"/>
        <v>0</v>
      </c>
      <c r="D2891" s="4" t="str">
        <f>IF(C2891,VLOOKUP($A2891,RawData!$A$2:$D$27422,2,1),"")</f>
        <v/>
      </c>
      <c r="E2891" s="4" t="str">
        <f>IF($C2891,INDEX(RawData!$A$1:$D$27422,$D2891,1),"")</f>
        <v/>
      </c>
      <c r="F2891" s="4" t="e">
        <f t="shared" ca="1" si="546"/>
        <v>#VALUE!</v>
      </c>
      <c r="G2891" s="4" t="str">
        <f t="shared" si="541"/>
        <v/>
      </c>
      <c r="H2891" s="6" t="str">
        <f>IF($C2891,INDEX(RawData!$A$1:$D$27422,$D2891,3),"")</f>
        <v/>
      </c>
      <c r="I2891" s="6" t="str">
        <f>IF($C2891,INDEX(RawData!$A$1:$D$27422,$D2891,4),"")</f>
        <v/>
      </c>
      <c r="J2891" s="5" t="b">
        <f t="shared" si="547"/>
        <v>0</v>
      </c>
      <c r="K2891" s="4" t="e">
        <f t="shared" si="542"/>
        <v>#N/A</v>
      </c>
      <c r="L2891" s="4" t="e">
        <f t="shared" si="543"/>
        <v>#N/A</v>
      </c>
      <c r="M2891" s="4" t="e">
        <f t="shared" ca="1" si="548"/>
        <v>#N/A</v>
      </c>
      <c r="N2891" s="4" t="e">
        <f t="shared" ca="1" si="549"/>
        <v>#N/A</v>
      </c>
      <c r="O2891" s="4" t="e">
        <f t="shared" ca="1" si="550"/>
        <v>#N/A</v>
      </c>
      <c r="P2891" s="4" t="e">
        <f t="shared" ca="1" si="551"/>
        <v>#N/A</v>
      </c>
    </row>
    <row r="2892" spans="1:16" x14ac:dyDescent="0.2">
      <c r="A2892" s="4">
        <f t="shared" si="544"/>
        <v>11540</v>
      </c>
      <c r="B2892" s="4" t="b">
        <f t="shared" si="545"/>
        <v>0</v>
      </c>
      <c r="C2892" s="5" t="b">
        <f t="shared" si="540"/>
        <v>0</v>
      </c>
      <c r="D2892" s="4" t="str">
        <f>IF(C2892,VLOOKUP($A2892,RawData!$A$2:$D$27422,2,1),"")</f>
        <v/>
      </c>
      <c r="E2892" s="4" t="str">
        <f>IF($C2892,INDEX(RawData!$A$1:$D$27422,$D2892,1),"")</f>
        <v/>
      </c>
      <c r="F2892" s="4" t="e">
        <f t="shared" ca="1" si="546"/>
        <v>#VALUE!</v>
      </c>
      <c r="G2892" s="4" t="str">
        <f t="shared" si="541"/>
        <v/>
      </c>
      <c r="H2892" s="6" t="str">
        <f>IF($C2892,INDEX(RawData!$A$1:$D$27422,$D2892,3),"")</f>
        <v/>
      </c>
      <c r="I2892" s="6" t="str">
        <f>IF($C2892,INDEX(RawData!$A$1:$D$27422,$D2892,4),"")</f>
        <v/>
      </c>
      <c r="J2892" s="5" t="b">
        <f t="shared" si="547"/>
        <v>0</v>
      </c>
      <c r="K2892" s="4" t="e">
        <f t="shared" si="542"/>
        <v>#N/A</v>
      </c>
      <c r="L2892" s="4" t="e">
        <f t="shared" si="543"/>
        <v>#N/A</v>
      </c>
      <c r="M2892" s="4" t="e">
        <f t="shared" ca="1" si="548"/>
        <v>#N/A</v>
      </c>
      <c r="N2892" s="4" t="e">
        <f t="shared" ca="1" si="549"/>
        <v>#N/A</v>
      </c>
      <c r="O2892" s="4" t="e">
        <f t="shared" ca="1" si="550"/>
        <v>#N/A</v>
      </c>
      <c r="P2892" s="4" t="e">
        <f t="shared" ca="1" si="551"/>
        <v>#N/A</v>
      </c>
    </row>
    <row r="2893" spans="1:16" x14ac:dyDescent="0.2">
      <c r="A2893" s="4">
        <f t="shared" si="544"/>
        <v>11544</v>
      </c>
      <c r="B2893" s="4" t="b">
        <f t="shared" si="545"/>
        <v>0</v>
      </c>
      <c r="C2893" s="5" t="b">
        <f t="shared" si="540"/>
        <v>0</v>
      </c>
      <c r="D2893" s="4" t="str">
        <f>IF(C2893,VLOOKUP($A2893,RawData!$A$2:$D$27422,2,1),"")</f>
        <v/>
      </c>
      <c r="E2893" s="4" t="str">
        <f>IF($C2893,INDEX(RawData!$A$1:$D$27422,$D2893,1),"")</f>
        <v/>
      </c>
      <c r="F2893" s="4" t="e">
        <f t="shared" ca="1" si="546"/>
        <v>#VALUE!</v>
      </c>
      <c r="G2893" s="4" t="str">
        <f t="shared" si="541"/>
        <v/>
      </c>
      <c r="H2893" s="6" t="str">
        <f>IF($C2893,INDEX(RawData!$A$1:$D$27422,$D2893,3),"")</f>
        <v/>
      </c>
      <c r="I2893" s="6" t="str">
        <f>IF($C2893,INDEX(RawData!$A$1:$D$27422,$D2893,4),"")</f>
        <v/>
      </c>
      <c r="J2893" s="5" t="b">
        <f t="shared" si="547"/>
        <v>0</v>
      </c>
      <c r="K2893" s="4" t="e">
        <f t="shared" si="542"/>
        <v>#N/A</v>
      </c>
      <c r="L2893" s="4" t="e">
        <f t="shared" si="543"/>
        <v>#N/A</v>
      </c>
      <c r="M2893" s="4" t="e">
        <f t="shared" ca="1" si="548"/>
        <v>#N/A</v>
      </c>
      <c r="N2893" s="4" t="e">
        <f t="shared" ca="1" si="549"/>
        <v>#N/A</v>
      </c>
      <c r="O2893" s="4" t="e">
        <f t="shared" ca="1" si="550"/>
        <v>#N/A</v>
      </c>
      <c r="P2893" s="4" t="e">
        <f t="shared" ca="1" si="551"/>
        <v>#N/A</v>
      </c>
    </row>
    <row r="2894" spans="1:16" x14ac:dyDescent="0.2">
      <c r="A2894" s="4">
        <f t="shared" si="544"/>
        <v>11548</v>
      </c>
      <c r="B2894" s="4" t="b">
        <f t="shared" si="545"/>
        <v>0</v>
      </c>
      <c r="C2894" s="5" t="b">
        <f t="shared" si="540"/>
        <v>0</v>
      </c>
      <c r="D2894" s="4" t="str">
        <f>IF(C2894,VLOOKUP($A2894,RawData!$A$2:$D$27422,2,1),"")</f>
        <v/>
      </c>
      <c r="E2894" s="4" t="str">
        <f>IF($C2894,INDEX(RawData!$A$1:$D$27422,$D2894,1),"")</f>
        <v/>
      </c>
      <c r="F2894" s="4" t="e">
        <f t="shared" ca="1" si="546"/>
        <v>#VALUE!</v>
      </c>
      <c r="G2894" s="4" t="str">
        <f t="shared" si="541"/>
        <v/>
      </c>
      <c r="H2894" s="6" t="str">
        <f>IF($C2894,INDEX(RawData!$A$1:$D$27422,$D2894,3),"")</f>
        <v/>
      </c>
      <c r="I2894" s="6" t="str">
        <f>IF($C2894,INDEX(RawData!$A$1:$D$27422,$D2894,4),"")</f>
        <v/>
      </c>
      <c r="J2894" s="5" t="b">
        <f t="shared" si="547"/>
        <v>0</v>
      </c>
      <c r="K2894" s="4" t="e">
        <f t="shared" si="542"/>
        <v>#N/A</v>
      </c>
      <c r="L2894" s="4" t="e">
        <f t="shared" si="543"/>
        <v>#N/A</v>
      </c>
      <c r="M2894" s="4" t="e">
        <f t="shared" ca="1" si="548"/>
        <v>#N/A</v>
      </c>
      <c r="N2894" s="4" t="e">
        <f t="shared" ca="1" si="549"/>
        <v>#N/A</v>
      </c>
      <c r="O2894" s="4" t="e">
        <f t="shared" ca="1" si="550"/>
        <v>#N/A</v>
      </c>
      <c r="P2894" s="4" t="e">
        <f t="shared" ca="1" si="551"/>
        <v>#N/A</v>
      </c>
    </row>
    <row r="2895" spans="1:16" x14ac:dyDescent="0.2">
      <c r="A2895" s="4">
        <f t="shared" si="544"/>
        <v>11552</v>
      </c>
      <c r="B2895" s="4" t="b">
        <f t="shared" si="545"/>
        <v>0</v>
      </c>
      <c r="C2895" s="5" t="b">
        <f t="shared" si="540"/>
        <v>0</v>
      </c>
      <c r="D2895" s="4" t="str">
        <f>IF(C2895,VLOOKUP($A2895,RawData!$A$2:$D$27422,2,1),"")</f>
        <v/>
      </c>
      <c r="E2895" s="4" t="str">
        <f>IF($C2895,INDEX(RawData!$A$1:$D$27422,$D2895,1),"")</f>
        <v/>
      </c>
      <c r="F2895" s="4" t="e">
        <f t="shared" ca="1" si="546"/>
        <v>#VALUE!</v>
      </c>
      <c r="G2895" s="4" t="str">
        <f t="shared" si="541"/>
        <v/>
      </c>
      <c r="H2895" s="6" t="str">
        <f>IF($C2895,INDEX(RawData!$A$1:$D$27422,$D2895,3),"")</f>
        <v/>
      </c>
      <c r="I2895" s="6" t="str">
        <f>IF($C2895,INDEX(RawData!$A$1:$D$27422,$D2895,4),"")</f>
        <v/>
      </c>
      <c r="J2895" s="5" t="b">
        <f t="shared" si="547"/>
        <v>0</v>
      </c>
      <c r="K2895" s="4" t="e">
        <f t="shared" si="542"/>
        <v>#N/A</v>
      </c>
      <c r="L2895" s="4" t="e">
        <f t="shared" si="543"/>
        <v>#N/A</v>
      </c>
      <c r="M2895" s="4" t="e">
        <f t="shared" ca="1" si="548"/>
        <v>#N/A</v>
      </c>
      <c r="N2895" s="4" t="e">
        <f t="shared" ca="1" si="549"/>
        <v>#N/A</v>
      </c>
      <c r="O2895" s="4" t="e">
        <f t="shared" ca="1" si="550"/>
        <v>#N/A</v>
      </c>
      <c r="P2895" s="4" t="e">
        <f t="shared" ca="1" si="551"/>
        <v>#N/A</v>
      </c>
    </row>
    <row r="2896" spans="1:16" x14ac:dyDescent="0.2">
      <c r="A2896" s="4">
        <f t="shared" si="544"/>
        <v>11556</v>
      </c>
      <c r="B2896" s="4" t="b">
        <f t="shared" si="545"/>
        <v>0</v>
      </c>
      <c r="C2896" s="5" t="b">
        <f t="shared" si="540"/>
        <v>0</v>
      </c>
      <c r="D2896" s="4" t="str">
        <f>IF(C2896,VLOOKUP($A2896,RawData!$A$2:$D$27422,2,1),"")</f>
        <v/>
      </c>
      <c r="E2896" s="4" t="str">
        <f>IF($C2896,INDEX(RawData!$A$1:$D$27422,$D2896,1),"")</f>
        <v/>
      </c>
      <c r="F2896" s="4" t="e">
        <f t="shared" ca="1" si="546"/>
        <v>#VALUE!</v>
      </c>
      <c r="G2896" s="4" t="str">
        <f t="shared" si="541"/>
        <v/>
      </c>
      <c r="H2896" s="6" t="str">
        <f>IF($C2896,INDEX(RawData!$A$1:$D$27422,$D2896,3),"")</f>
        <v/>
      </c>
      <c r="I2896" s="6" t="str">
        <f>IF($C2896,INDEX(RawData!$A$1:$D$27422,$D2896,4),"")</f>
        <v/>
      </c>
      <c r="J2896" s="5" t="b">
        <f t="shared" si="547"/>
        <v>0</v>
      </c>
      <c r="K2896" s="4" t="e">
        <f t="shared" si="542"/>
        <v>#N/A</v>
      </c>
      <c r="L2896" s="4" t="e">
        <f t="shared" si="543"/>
        <v>#N/A</v>
      </c>
      <c r="M2896" s="4" t="e">
        <f t="shared" ca="1" si="548"/>
        <v>#N/A</v>
      </c>
      <c r="N2896" s="4" t="e">
        <f t="shared" ca="1" si="549"/>
        <v>#N/A</v>
      </c>
      <c r="O2896" s="4" t="e">
        <f t="shared" ca="1" si="550"/>
        <v>#N/A</v>
      </c>
      <c r="P2896" s="4" t="e">
        <f t="shared" ca="1" si="551"/>
        <v>#N/A</v>
      </c>
    </row>
    <row r="2897" spans="1:16" x14ac:dyDescent="0.2">
      <c r="A2897" s="4">
        <f t="shared" si="544"/>
        <v>11560</v>
      </c>
      <c r="B2897" s="4" t="b">
        <f t="shared" si="545"/>
        <v>0</v>
      </c>
      <c r="C2897" s="5" t="b">
        <f t="shared" si="540"/>
        <v>0</v>
      </c>
      <c r="D2897" s="4" t="str">
        <f>IF(C2897,VLOOKUP($A2897,RawData!$A$2:$D$27422,2,1),"")</f>
        <v/>
      </c>
      <c r="E2897" s="4" t="str">
        <f>IF($C2897,INDEX(RawData!$A$1:$D$27422,$D2897,1),"")</f>
        <v/>
      </c>
      <c r="F2897" s="4" t="e">
        <f t="shared" ca="1" si="546"/>
        <v>#VALUE!</v>
      </c>
      <c r="G2897" s="4" t="str">
        <f t="shared" si="541"/>
        <v/>
      </c>
      <c r="H2897" s="6" t="str">
        <f>IF($C2897,INDEX(RawData!$A$1:$D$27422,$D2897,3),"")</f>
        <v/>
      </c>
      <c r="I2897" s="6" t="str">
        <f>IF($C2897,INDEX(RawData!$A$1:$D$27422,$D2897,4),"")</f>
        <v/>
      </c>
      <c r="J2897" s="5" t="b">
        <f t="shared" si="547"/>
        <v>0</v>
      </c>
      <c r="K2897" s="4" t="e">
        <f t="shared" si="542"/>
        <v>#N/A</v>
      </c>
      <c r="L2897" s="4" t="e">
        <f t="shared" si="543"/>
        <v>#N/A</v>
      </c>
      <c r="M2897" s="4" t="e">
        <f t="shared" ca="1" si="548"/>
        <v>#N/A</v>
      </c>
      <c r="N2897" s="4" t="e">
        <f t="shared" ca="1" si="549"/>
        <v>#N/A</v>
      </c>
      <c r="O2897" s="4" t="e">
        <f t="shared" ca="1" si="550"/>
        <v>#N/A</v>
      </c>
      <c r="P2897" s="4" t="e">
        <f t="shared" ca="1" si="551"/>
        <v>#N/A</v>
      </c>
    </row>
    <row r="2898" spans="1:16" x14ac:dyDescent="0.2">
      <c r="A2898" s="4">
        <f t="shared" si="544"/>
        <v>11564</v>
      </c>
      <c r="B2898" s="4" t="b">
        <f t="shared" si="545"/>
        <v>0</v>
      </c>
      <c r="C2898" s="5" t="b">
        <f t="shared" si="540"/>
        <v>0</v>
      </c>
      <c r="D2898" s="4" t="str">
        <f>IF(C2898,VLOOKUP($A2898,RawData!$A$2:$D$27422,2,1),"")</f>
        <v/>
      </c>
      <c r="E2898" s="4" t="str">
        <f>IF($C2898,INDEX(RawData!$A$1:$D$27422,$D2898,1),"")</f>
        <v/>
      </c>
      <c r="F2898" s="4" t="e">
        <f t="shared" ca="1" si="546"/>
        <v>#VALUE!</v>
      </c>
      <c r="G2898" s="4" t="str">
        <f t="shared" si="541"/>
        <v/>
      </c>
      <c r="H2898" s="6" t="str">
        <f>IF($C2898,INDEX(RawData!$A$1:$D$27422,$D2898,3),"")</f>
        <v/>
      </c>
      <c r="I2898" s="6" t="str">
        <f>IF($C2898,INDEX(RawData!$A$1:$D$27422,$D2898,4),"")</f>
        <v/>
      </c>
      <c r="J2898" s="5" t="b">
        <f t="shared" si="547"/>
        <v>0</v>
      </c>
      <c r="K2898" s="4" t="e">
        <f t="shared" si="542"/>
        <v>#N/A</v>
      </c>
      <c r="L2898" s="4" t="e">
        <f t="shared" si="543"/>
        <v>#N/A</v>
      </c>
      <c r="M2898" s="4" t="e">
        <f t="shared" ca="1" si="548"/>
        <v>#N/A</v>
      </c>
      <c r="N2898" s="4" t="e">
        <f t="shared" ca="1" si="549"/>
        <v>#N/A</v>
      </c>
      <c r="O2898" s="4" t="e">
        <f t="shared" ca="1" si="550"/>
        <v>#N/A</v>
      </c>
      <c r="P2898" s="4" t="e">
        <f t="shared" ca="1" si="551"/>
        <v>#N/A</v>
      </c>
    </row>
    <row r="2899" spans="1:16" x14ac:dyDescent="0.2">
      <c r="A2899" s="4">
        <f t="shared" si="544"/>
        <v>11568</v>
      </c>
      <c r="B2899" s="4" t="b">
        <f t="shared" si="545"/>
        <v>0</v>
      </c>
      <c r="C2899" s="5" t="b">
        <f t="shared" si="540"/>
        <v>0</v>
      </c>
      <c r="D2899" s="4" t="str">
        <f>IF(C2899,VLOOKUP($A2899,RawData!$A$2:$D$27422,2,1),"")</f>
        <v/>
      </c>
      <c r="E2899" s="4" t="str">
        <f>IF($C2899,INDEX(RawData!$A$1:$D$27422,$D2899,1),"")</f>
        <v/>
      </c>
      <c r="F2899" s="4" t="e">
        <f t="shared" ca="1" si="546"/>
        <v>#VALUE!</v>
      </c>
      <c r="G2899" s="4" t="str">
        <f t="shared" si="541"/>
        <v/>
      </c>
      <c r="H2899" s="6" t="str">
        <f>IF($C2899,INDEX(RawData!$A$1:$D$27422,$D2899,3),"")</f>
        <v/>
      </c>
      <c r="I2899" s="6" t="str">
        <f>IF($C2899,INDEX(RawData!$A$1:$D$27422,$D2899,4),"")</f>
        <v/>
      </c>
      <c r="J2899" s="5" t="b">
        <f t="shared" si="547"/>
        <v>0</v>
      </c>
      <c r="K2899" s="4" t="e">
        <f t="shared" si="542"/>
        <v>#N/A</v>
      </c>
      <c r="L2899" s="4" t="e">
        <f t="shared" si="543"/>
        <v>#N/A</v>
      </c>
      <c r="M2899" s="4" t="e">
        <f t="shared" ca="1" si="548"/>
        <v>#N/A</v>
      </c>
      <c r="N2899" s="4" t="e">
        <f t="shared" ca="1" si="549"/>
        <v>#N/A</v>
      </c>
      <c r="O2899" s="4" t="e">
        <f t="shared" ca="1" si="550"/>
        <v>#N/A</v>
      </c>
      <c r="P2899" s="4" t="e">
        <f t="shared" ca="1" si="551"/>
        <v>#N/A</v>
      </c>
    </row>
    <row r="2900" spans="1:16" x14ac:dyDescent="0.2">
      <c r="A2900" s="4">
        <f t="shared" si="544"/>
        <v>11572</v>
      </c>
      <c r="B2900" s="4" t="b">
        <f t="shared" si="545"/>
        <v>0</v>
      </c>
      <c r="C2900" s="5" t="b">
        <f t="shared" si="540"/>
        <v>0</v>
      </c>
      <c r="D2900" s="4" t="str">
        <f>IF(C2900,VLOOKUP($A2900,RawData!$A$2:$D$27422,2,1),"")</f>
        <v/>
      </c>
      <c r="E2900" s="4" t="str">
        <f>IF($C2900,INDEX(RawData!$A$1:$D$27422,$D2900,1),"")</f>
        <v/>
      </c>
      <c r="F2900" s="4" t="e">
        <f t="shared" ca="1" si="546"/>
        <v>#VALUE!</v>
      </c>
      <c r="G2900" s="4" t="str">
        <f t="shared" si="541"/>
        <v/>
      </c>
      <c r="H2900" s="6" t="str">
        <f>IF($C2900,INDEX(RawData!$A$1:$D$27422,$D2900,3),"")</f>
        <v/>
      </c>
      <c r="I2900" s="6" t="str">
        <f>IF($C2900,INDEX(RawData!$A$1:$D$27422,$D2900,4),"")</f>
        <v/>
      </c>
      <c r="J2900" s="5" t="b">
        <f t="shared" si="547"/>
        <v>0</v>
      </c>
      <c r="K2900" s="4" t="e">
        <f t="shared" si="542"/>
        <v>#N/A</v>
      </c>
      <c r="L2900" s="4" t="e">
        <f t="shared" si="543"/>
        <v>#N/A</v>
      </c>
      <c r="M2900" s="4" t="e">
        <f t="shared" ca="1" si="548"/>
        <v>#N/A</v>
      </c>
      <c r="N2900" s="4" t="e">
        <f t="shared" ca="1" si="549"/>
        <v>#N/A</v>
      </c>
      <c r="O2900" s="4" t="e">
        <f t="shared" ca="1" si="550"/>
        <v>#N/A</v>
      </c>
      <c r="P2900" s="4" t="e">
        <f t="shared" ca="1" si="551"/>
        <v>#N/A</v>
      </c>
    </row>
    <row r="2901" spans="1:16" x14ac:dyDescent="0.2">
      <c r="A2901" s="4">
        <f t="shared" si="544"/>
        <v>11576</v>
      </c>
      <c r="B2901" s="4" t="b">
        <f t="shared" si="545"/>
        <v>0</v>
      </c>
      <c r="C2901" s="5" t="b">
        <f t="shared" si="540"/>
        <v>0</v>
      </c>
      <c r="D2901" s="4" t="str">
        <f>IF(C2901,VLOOKUP($A2901,RawData!$A$2:$D$27422,2,1),"")</f>
        <v/>
      </c>
      <c r="E2901" s="4" t="str">
        <f>IF($C2901,INDEX(RawData!$A$1:$D$27422,$D2901,1),"")</f>
        <v/>
      </c>
      <c r="F2901" s="4" t="e">
        <f t="shared" ca="1" si="546"/>
        <v>#VALUE!</v>
      </c>
      <c r="G2901" s="4" t="str">
        <f t="shared" si="541"/>
        <v/>
      </c>
      <c r="H2901" s="6" t="str">
        <f>IF($C2901,INDEX(RawData!$A$1:$D$27422,$D2901,3),"")</f>
        <v/>
      </c>
      <c r="I2901" s="6" t="str">
        <f>IF($C2901,INDEX(RawData!$A$1:$D$27422,$D2901,4),"")</f>
        <v/>
      </c>
      <c r="J2901" s="5" t="b">
        <f t="shared" si="547"/>
        <v>0</v>
      </c>
      <c r="K2901" s="4" t="e">
        <f t="shared" si="542"/>
        <v>#N/A</v>
      </c>
      <c r="L2901" s="4" t="e">
        <f t="shared" si="543"/>
        <v>#N/A</v>
      </c>
      <c r="M2901" s="4" t="e">
        <f t="shared" ca="1" si="548"/>
        <v>#N/A</v>
      </c>
      <c r="N2901" s="4" t="e">
        <f t="shared" ca="1" si="549"/>
        <v>#N/A</v>
      </c>
      <c r="O2901" s="4" t="e">
        <f t="shared" ca="1" si="550"/>
        <v>#N/A</v>
      </c>
      <c r="P2901" s="4" t="e">
        <f t="shared" ca="1" si="551"/>
        <v>#N/A</v>
      </c>
    </row>
    <row r="2902" spans="1:16" x14ac:dyDescent="0.2">
      <c r="A2902" s="4">
        <f t="shared" si="544"/>
        <v>11580</v>
      </c>
      <c r="B2902" s="4" t="b">
        <f t="shared" si="545"/>
        <v>0</v>
      </c>
      <c r="C2902" s="5" t="b">
        <f t="shared" si="540"/>
        <v>0</v>
      </c>
      <c r="D2902" s="4" t="str">
        <f>IF(C2902,VLOOKUP($A2902,RawData!$A$2:$D$27422,2,1),"")</f>
        <v/>
      </c>
      <c r="E2902" s="4" t="str">
        <f>IF($C2902,INDEX(RawData!$A$1:$D$27422,$D2902,1),"")</f>
        <v/>
      </c>
      <c r="F2902" s="4" t="e">
        <f t="shared" ca="1" si="546"/>
        <v>#VALUE!</v>
      </c>
      <c r="G2902" s="4" t="str">
        <f t="shared" si="541"/>
        <v/>
      </c>
      <c r="H2902" s="6" t="str">
        <f>IF($C2902,INDEX(RawData!$A$1:$D$27422,$D2902,3),"")</f>
        <v/>
      </c>
      <c r="I2902" s="6" t="str">
        <f>IF($C2902,INDEX(RawData!$A$1:$D$27422,$D2902,4),"")</f>
        <v/>
      </c>
      <c r="J2902" s="5" t="b">
        <f t="shared" si="547"/>
        <v>0</v>
      </c>
      <c r="K2902" s="4" t="e">
        <f t="shared" si="542"/>
        <v>#N/A</v>
      </c>
      <c r="L2902" s="4" t="e">
        <f t="shared" si="543"/>
        <v>#N/A</v>
      </c>
      <c r="M2902" s="4" t="e">
        <f t="shared" ca="1" si="548"/>
        <v>#N/A</v>
      </c>
      <c r="N2902" s="4" t="e">
        <f t="shared" ca="1" si="549"/>
        <v>#N/A</v>
      </c>
      <c r="O2902" s="4" t="e">
        <f t="shared" ca="1" si="550"/>
        <v>#N/A</v>
      </c>
      <c r="P2902" s="4" t="e">
        <f t="shared" ca="1" si="551"/>
        <v>#N/A</v>
      </c>
    </row>
    <row r="2903" spans="1:16" x14ac:dyDescent="0.2">
      <c r="A2903" s="4">
        <f t="shared" si="544"/>
        <v>11584</v>
      </c>
      <c r="B2903" s="4" t="b">
        <f t="shared" si="545"/>
        <v>0</v>
      </c>
      <c r="C2903" s="5" t="b">
        <f t="shared" si="540"/>
        <v>0</v>
      </c>
      <c r="D2903" s="4" t="str">
        <f>IF(C2903,VLOOKUP($A2903,RawData!$A$2:$D$27422,2,1),"")</f>
        <v/>
      </c>
      <c r="E2903" s="4" t="str">
        <f>IF($C2903,INDEX(RawData!$A$1:$D$27422,$D2903,1),"")</f>
        <v/>
      </c>
      <c r="F2903" s="4" t="e">
        <f t="shared" ca="1" si="546"/>
        <v>#VALUE!</v>
      </c>
      <c r="G2903" s="4" t="str">
        <f t="shared" si="541"/>
        <v/>
      </c>
      <c r="H2903" s="6" t="str">
        <f>IF($C2903,INDEX(RawData!$A$1:$D$27422,$D2903,3),"")</f>
        <v/>
      </c>
      <c r="I2903" s="6" t="str">
        <f>IF($C2903,INDEX(RawData!$A$1:$D$27422,$D2903,4),"")</f>
        <v/>
      </c>
      <c r="J2903" s="5" t="b">
        <f t="shared" si="547"/>
        <v>0</v>
      </c>
      <c r="K2903" s="4" t="e">
        <f t="shared" si="542"/>
        <v>#N/A</v>
      </c>
      <c r="L2903" s="4" t="e">
        <f t="shared" si="543"/>
        <v>#N/A</v>
      </c>
      <c r="M2903" s="4" t="e">
        <f t="shared" ca="1" si="548"/>
        <v>#N/A</v>
      </c>
      <c r="N2903" s="4" t="e">
        <f t="shared" ca="1" si="549"/>
        <v>#N/A</v>
      </c>
      <c r="O2903" s="4" t="e">
        <f t="shared" ca="1" si="550"/>
        <v>#N/A</v>
      </c>
      <c r="P2903" s="4" t="e">
        <f t="shared" ca="1" si="551"/>
        <v>#N/A</v>
      </c>
    </row>
    <row r="2904" spans="1:16" x14ac:dyDescent="0.2">
      <c r="A2904" s="4">
        <f t="shared" si="544"/>
        <v>11588</v>
      </c>
      <c r="B2904" s="4" t="b">
        <f t="shared" si="545"/>
        <v>0</v>
      </c>
      <c r="C2904" s="5" t="b">
        <f t="shared" si="540"/>
        <v>0</v>
      </c>
      <c r="D2904" s="4" t="str">
        <f>IF(C2904,VLOOKUP($A2904,RawData!$A$2:$D$27422,2,1),"")</f>
        <v/>
      </c>
      <c r="E2904" s="4" t="str">
        <f>IF($C2904,INDEX(RawData!$A$1:$D$27422,$D2904,1),"")</f>
        <v/>
      </c>
      <c r="F2904" s="4" t="e">
        <f t="shared" ca="1" si="546"/>
        <v>#VALUE!</v>
      </c>
      <c r="G2904" s="4" t="str">
        <f t="shared" si="541"/>
        <v/>
      </c>
      <c r="H2904" s="6" t="str">
        <f>IF($C2904,INDEX(RawData!$A$1:$D$27422,$D2904,3),"")</f>
        <v/>
      </c>
      <c r="I2904" s="6" t="str">
        <f>IF($C2904,INDEX(RawData!$A$1:$D$27422,$D2904,4),"")</f>
        <v/>
      </c>
      <c r="J2904" s="5" t="b">
        <f t="shared" si="547"/>
        <v>0</v>
      </c>
      <c r="K2904" s="4" t="e">
        <f t="shared" si="542"/>
        <v>#N/A</v>
      </c>
      <c r="L2904" s="4" t="e">
        <f t="shared" si="543"/>
        <v>#N/A</v>
      </c>
      <c r="M2904" s="4" t="e">
        <f t="shared" ca="1" si="548"/>
        <v>#N/A</v>
      </c>
      <c r="N2904" s="4" t="e">
        <f t="shared" ca="1" si="549"/>
        <v>#N/A</v>
      </c>
      <c r="O2904" s="4" t="e">
        <f t="shared" ca="1" si="550"/>
        <v>#N/A</v>
      </c>
      <c r="P2904" s="4" t="e">
        <f t="shared" ca="1" si="551"/>
        <v>#N/A</v>
      </c>
    </row>
    <row r="2905" spans="1:16" x14ac:dyDescent="0.2">
      <c r="A2905" s="4">
        <f t="shared" si="544"/>
        <v>11592</v>
      </c>
      <c r="B2905" s="4" t="b">
        <f t="shared" si="545"/>
        <v>0</v>
      </c>
      <c r="C2905" s="5" t="b">
        <f t="shared" si="540"/>
        <v>0</v>
      </c>
      <c r="D2905" s="4" t="str">
        <f>IF(C2905,VLOOKUP($A2905,RawData!$A$2:$D$27422,2,1),"")</f>
        <v/>
      </c>
      <c r="E2905" s="4" t="str">
        <f>IF($C2905,INDEX(RawData!$A$1:$D$27422,$D2905,1),"")</f>
        <v/>
      </c>
      <c r="F2905" s="4" t="e">
        <f t="shared" ca="1" si="546"/>
        <v>#VALUE!</v>
      </c>
      <c r="G2905" s="4" t="str">
        <f t="shared" si="541"/>
        <v/>
      </c>
      <c r="H2905" s="6" t="str">
        <f>IF($C2905,INDEX(RawData!$A$1:$D$27422,$D2905,3),"")</f>
        <v/>
      </c>
      <c r="I2905" s="6" t="str">
        <f>IF($C2905,INDEX(RawData!$A$1:$D$27422,$D2905,4),"")</f>
        <v/>
      </c>
      <c r="J2905" s="5" t="b">
        <f t="shared" si="547"/>
        <v>0</v>
      </c>
      <c r="K2905" s="4" t="e">
        <f t="shared" si="542"/>
        <v>#N/A</v>
      </c>
      <c r="L2905" s="4" t="e">
        <f t="shared" si="543"/>
        <v>#N/A</v>
      </c>
      <c r="M2905" s="4" t="e">
        <f t="shared" ca="1" si="548"/>
        <v>#N/A</v>
      </c>
      <c r="N2905" s="4" t="e">
        <f t="shared" ca="1" si="549"/>
        <v>#N/A</v>
      </c>
      <c r="O2905" s="4" t="e">
        <f t="shared" ca="1" si="550"/>
        <v>#N/A</v>
      </c>
      <c r="P2905" s="4" t="e">
        <f t="shared" ca="1" si="551"/>
        <v>#N/A</v>
      </c>
    </row>
    <row r="2906" spans="1:16" x14ac:dyDescent="0.2">
      <c r="A2906" s="4">
        <f t="shared" si="544"/>
        <v>11596</v>
      </c>
      <c r="B2906" s="4" t="b">
        <f t="shared" si="545"/>
        <v>0</v>
      </c>
      <c r="C2906" s="5" t="b">
        <f t="shared" si="540"/>
        <v>0</v>
      </c>
      <c r="D2906" s="4" t="str">
        <f>IF(C2906,VLOOKUP($A2906,RawData!$A$2:$D$27422,2,1),"")</f>
        <v/>
      </c>
      <c r="E2906" s="4" t="str">
        <f>IF($C2906,INDEX(RawData!$A$1:$D$27422,$D2906,1),"")</f>
        <v/>
      </c>
      <c r="F2906" s="4" t="e">
        <f t="shared" ca="1" si="546"/>
        <v>#VALUE!</v>
      </c>
      <c r="G2906" s="4" t="str">
        <f t="shared" si="541"/>
        <v/>
      </c>
      <c r="H2906" s="6" t="str">
        <f>IF($C2906,INDEX(RawData!$A$1:$D$27422,$D2906,3),"")</f>
        <v/>
      </c>
      <c r="I2906" s="6" t="str">
        <f>IF($C2906,INDEX(RawData!$A$1:$D$27422,$D2906,4),"")</f>
        <v/>
      </c>
      <c r="J2906" s="5" t="b">
        <f t="shared" si="547"/>
        <v>0</v>
      </c>
      <c r="K2906" s="4" t="e">
        <f t="shared" si="542"/>
        <v>#N/A</v>
      </c>
      <c r="L2906" s="4" t="e">
        <f t="shared" si="543"/>
        <v>#N/A</v>
      </c>
      <c r="M2906" s="4" t="e">
        <f t="shared" ca="1" si="548"/>
        <v>#N/A</v>
      </c>
      <c r="N2906" s="4" t="e">
        <f t="shared" ca="1" si="549"/>
        <v>#N/A</v>
      </c>
      <c r="O2906" s="4" t="e">
        <f t="shared" ca="1" si="550"/>
        <v>#N/A</v>
      </c>
      <c r="P2906" s="4" t="e">
        <f t="shared" ca="1" si="551"/>
        <v>#N/A</v>
      </c>
    </row>
    <row r="2907" spans="1:16" x14ac:dyDescent="0.2">
      <c r="A2907" s="4">
        <f t="shared" si="544"/>
        <v>11600</v>
      </c>
      <c r="B2907" s="4" t="b">
        <f t="shared" si="545"/>
        <v>0</v>
      </c>
      <c r="C2907" s="5" t="b">
        <f t="shared" si="540"/>
        <v>0</v>
      </c>
      <c r="D2907" s="4" t="str">
        <f>IF(C2907,VLOOKUP($A2907,RawData!$A$2:$D$27422,2,1),"")</f>
        <v/>
      </c>
      <c r="E2907" s="4" t="str">
        <f>IF($C2907,INDEX(RawData!$A$1:$D$27422,$D2907,1),"")</f>
        <v/>
      </c>
      <c r="F2907" s="4" t="e">
        <f t="shared" ca="1" si="546"/>
        <v>#VALUE!</v>
      </c>
      <c r="G2907" s="4" t="str">
        <f t="shared" si="541"/>
        <v/>
      </c>
      <c r="H2907" s="6" t="str">
        <f>IF($C2907,INDEX(RawData!$A$1:$D$27422,$D2907,3),"")</f>
        <v/>
      </c>
      <c r="I2907" s="6" t="str">
        <f>IF($C2907,INDEX(RawData!$A$1:$D$27422,$D2907,4),"")</f>
        <v/>
      </c>
      <c r="J2907" s="5" t="b">
        <f t="shared" si="547"/>
        <v>0</v>
      </c>
      <c r="K2907" s="4" t="e">
        <f t="shared" si="542"/>
        <v>#N/A</v>
      </c>
      <c r="L2907" s="4" t="e">
        <f t="shared" si="543"/>
        <v>#N/A</v>
      </c>
      <c r="M2907" s="4" t="e">
        <f t="shared" ca="1" si="548"/>
        <v>#N/A</v>
      </c>
      <c r="N2907" s="4" t="e">
        <f t="shared" ca="1" si="549"/>
        <v>#N/A</v>
      </c>
      <c r="O2907" s="4" t="e">
        <f t="shared" ca="1" si="550"/>
        <v>#N/A</v>
      </c>
      <c r="P2907" s="4" t="e">
        <f t="shared" ca="1" si="551"/>
        <v>#N/A</v>
      </c>
    </row>
    <row r="2908" spans="1:16" x14ac:dyDescent="0.2">
      <c r="A2908" s="4">
        <f t="shared" si="544"/>
        <v>11604</v>
      </c>
      <c r="B2908" s="4" t="b">
        <f t="shared" si="545"/>
        <v>0</v>
      </c>
      <c r="C2908" s="5" t="b">
        <f t="shared" si="540"/>
        <v>0</v>
      </c>
      <c r="D2908" s="4" t="str">
        <f>IF(C2908,VLOOKUP($A2908,RawData!$A$2:$D$27422,2,1),"")</f>
        <v/>
      </c>
      <c r="E2908" s="4" t="str">
        <f>IF($C2908,INDEX(RawData!$A$1:$D$27422,$D2908,1),"")</f>
        <v/>
      </c>
      <c r="F2908" s="4" t="e">
        <f t="shared" ca="1" si="546"/>
        <v>#VALUE!</v>
      </c>
      <c r="G2908" s="4" t="str">
        <f t="shared" si="541"/>
        <v/>
      </c>
      <c r="H2908" s="6" t="str">
        <f>IF($C2908,INDEX(RawData!$A$1:$D$27422,$D2908,3),"")</f>
        <v/>
      </c>
      <c r="I2908" s="6" t="str">
        <f>IF($C2908,INDEX(RawData!$A$1:$D$27422,$D2908,4),"")</f>
        <v/>
      </c>
      <c r="J2908" s="5" t="b">
        <f t="shared" si="547"/>
        <v>0</v>
      </c>
      <c r="K2908" s="4" t="e">
        <f t="shared" si="542"/>
        <v>#N/A</v>
      </c>
      <c r="L2908" s="4" t="e">
        <f t="shared" si="543"/>
        <v>#N/A</v>
      </c>
      <c r="M2908" s="4" t="e">
        <f t="shared" ca="1" si="548"/>
        <v>#N/A</v>
      </c>
      <c r="N2908" s="4" t="e">
        <f t="shared" ca="1" si="549"/>
        <v>#N/A</v>
      </c>
      <c r="O2908" s="4" t="e">
        <f t="shared" ca="1" si="550"/>
        <v>#N/A</v>
      </c>
      <c r="P2908" s="4" t="e">
        <f t="shared" ca="1" si="551"/>
        <v>#N/A</v>
      </c>
    </row>
    <row r="2909" spans="1:16" x14ac:dyDescent="0.2">
      <c r="A2909" s="4">
        <f t="shared" si="544"/>
        <v>11608</v>
      </c>
      <c r="B2909" s="4" t="b">
        <f t="shared" si="545"/>
        <v>0</v>
      </c>
      <c r="C2909" s="5" t="b">
        <f t="shared" si="540"/>
        <v>0</v>
      </c>
      <c r="D2909" s="4" t="str">
        <f>IF(C2909,VLOOKUP($A2909,RawData!$A$2:$D$27422,2,1),"")</f>
        <v/>
      </c>
      <c r="E2909" s="4" t="str">
        <f>IF($C2909,INDEX(RawData!$A$1:$D$27422,$D2909,1),"")</f>
        <v/>
      </c>
      <c r="F2909" s="4" t="e">
        <f t="shared" ca="1" si="546"/>
        <v>#VALUE!</v>
      </c>
      <c r="G2909" s="4" t="str">
        <f t="shared" si="541"/>
        <v/>
      </c>
      <c r="H2909" s="6" t="str">
        <f>IF($C2909,INDEX(RawData!$A$1:$D$27422,$D2909,3),"")</f>
        <v/>
      </c>
      <c r="I2909" s="6" t="str">
        <f>IF($C2909,INDEX(RawData!$A$1:$D$27422,$D2909,4),"")</f>
        <v/>
      </c>
      <c r="J2909" s="5" t="b">
        <f t="shared" si="547"/>
        <v>0</v>
      </c>
      <c r="K2909" s="4" t="e">
        <f t="shared" si="542"/>
        <v>#N/A</v>
      </c>
      <c r="L2909" s="4" t="e">
        <f t="shared" si="543"/>
        <v>#N/A</v>
      </c>
      <c r="M2909" s="4" t="e">
        <f t="shared" ca="1" si="548"/>
        <v>#N/A</v>
      </c>
      <c r="N2909" s="4" t="e">
        <f t="shared" ca="1" si="549"/>
        <v>#N/A</v>
      </c>
      <c r="O2909" s="4" t="e">
        <f t="shared" ca="1" si="550"/>
        <v>#N/A</v>
      </c>
      <c r="P2909" s="4" t="e">
        <f t="shared" ca="1" si="551"/>
        <v>#N/A</v>
      </c>
    </row>
    <row r="2910" spans="1:16" x14ac:dyDescent="0.2">
      <c r="A2910" s="4">
        <f t="shared" si="544"/>
        <v>11612</v>
      </c>
      <c r="B2910" s="4" t="b">
        <f t="shared" si="545"/>
        <v>0</v>
      </c>
      <c r="C2910" s="5" t="b">
        <f t="shared" si="540"/>
        <v>0</v>
      </c>
      <c r="D2910" s="4" t="str">
        <f>IF(C2910,VLOOKUP($A2910,RawData!$A$2:$D$27422,2,1),"")</f>
        <v/>
      </c>
      <c r="E2910" s="4" t="str">
        <f>IF($C2910,INDEX(RawData!$A$1:$D$27422,$D2910,1),"")</f>
        <v/>
      </c>
      <c r="F2910" s="4" t="e">
        <f t="shared" ca="1" si="546"/>
        <v>#VALUE!</v>
      </c>
      <c r="G2910" s="4" t="str">
        <f t="shared" si="541"/>
        <v/>
      </c>
      <c r="H2910" s="6" t="str">
        <f>IF($C2910,INDEX(RawData!$A$1:$D$27422,$D2910,3),"")</f>
        <v/>
      </c>
      <c r="I2910" s="6" t="str">
        <f>IF($C2910,INDEX(RawData!$A$1:$D$27422,$D2910,4),"")</f>
        <v/>
      </c>
      <c r="J2910" s="5" t="b">
        <f t="shared" si="547"/>
        <v>0</v>
      </c>
      <c r="K2910" s="4" t="e">
        <f t="shared" si="542"/>
        <v>#N/A</v>
      </c>
      <c r="L2910" s="4" t="e">
        <f t="shared" si="543"/>
        <v>#N/A</v>
      </c>
      <c r="M2910" s="4" t="e">
        <f t="shared" ca="1" si="548"/>
        <v>#N/A</v>
      </c>
      <c r="N2910" s="4" t="e">
        <f t="shared" ca="1" si="549"/>
        <v>#N/A</v>
      </c>
      <c r="O2910" s="4" t="e">
        <f t="shared" ca="1" si="550"/>
        <v>#N/A</v>
      </c>
      <c r="P2910" s="4" t="e">
        <f t="shared" ca="1" si="551"/>
        <v>#N/A</v>
      </c>
    </row>
    <row r="2911" spans="1:16" x14ac:dyDescent="0.2">
      <c r="A2911" s="4">
        <f t="shared" si="544"/>
        <v>11616</v>
      </c>
      <c r="B2911" s="4" t="b">
        <f t="shared" si="545"/>
        <v>0</v>
      </c>
      <c r="C2911" s="5" t="b">
        <f t="shared" si="540"/>
        <v>0</v>
      </c>
      <c r="D2911" s="4" t="str">
        <f>IF(C2911,VLOOKUP($A2911,RawData!$A$2:$D$27422,2,1),"")</f>
        <v/>
      </c>
      <c r="E2911" s="4" t="str">
        <f>IF($C2911,INDEX(RawData!$A$1:$D$27422,$D2911,1),"")</f>
        <v/>
      </c>
      <c r="F2911" s="4" t="e">
        <f t="shared" ca="1" si="546"/>
        <v>#VALUE!</v>
      </c>
      <c r="G2911" s="4" t="str">
        <f t="shared" si="541"/>
        <v/>
      </c>
      <c r="H2911" s="6" t="str">
        <f>IF($C2911,INDEX(RawData!$A$1:$D$27422,$D2911,3),"")</f>
        <v/>
      </c>
      <c r="I2911" s="6" t="str">
        <f>IF($C2911,INDEX(RawData!$A$1:$D$27422,$D2911,4),"")</f>
        <v/>
      </c>
      <c r="J2911" s="5" t="b">
        <f t="shared" si="547"/>
        <v>0</v>
      </c>
      <c r="K2911" s="4" t="e">
        <f t="shared" si="542"/>
        <v>#N/A</v>
      </c>
      <c r="L2911" s="4" t="e">
        <f t="shared" si="543"/>
        <v>#N/A</v>
      </c>
      <c r="M2911" s="4" t="e">
        <f t="shared" ca="1" si="548"/>
        <v>#N/A</v>
      </c>
      <c r="N2911" s="4" t="e">
        <f t="shared" ca="1" si="549"/>
        <v>#N/A</v>
      </c>
      <c r="O2911" s="4" t="e">
        <f t="shared" ca="1" si="550"/>
        <v>#N/A</v>
      </c>
      <c r="P2911" s="4" t="e">
        <f t="shared" ca="1" si="551"/>
        <v>#N/A</v>
      </c>
    </row>
    <row r="2912" spans="1:16" x14ac:dyDescent="0.2">
      <c r="A2912" s="4">
        <f t="shared" si="544"/>
        <v>11620</v>
      </c>
      <c r="B2912" s="4" t="b">
        <f t="shared" si="545"/>
        <v>0</v>
      </c>
      <c r="C2912" s="5" t="b">
        <f t="shared" si="540"/>
        <v>0</v>
      </c>
      <c r="D2912" s="4" t="str">
        <f>IF(C2912,VLOOKUP($A2912,RawData!$A$2:$D$27422,2,1),"")</f>
        <v/>
      </c>
      <c r="E2912" s="4" t="str">
        <f>IF($C2912,INDEX(RawData!$A$1:$D$27422,$D2912,1),"")</f>
        <v/>
      </c>
      <c r="F2912" s="4" t="e">
        <f t="shared" ca="1" si="546"/>
        <v>#VALUE!</v>
      </c>
      <c r="G2912" s="4" t="str">
        <f t="shared" si="541"/>
        <v/>
      </c>
      <c r="H2912" s="6" t="str">
        <f>IF($C2912,INDEX(RawData!$A$1:$D$27422,$D2912,3),"")</f>
        <v/>
      </c>
      <c r="I2912" s="6" t="str">
        <f>IF($C2912,INDEX(RawData!$A$1:$D$27422,$D2912,4),"")</f>
        <v/>
      </c>
      <c r="J2912" s="5" t="b">
        <f t="shared" si="547"/>
        <v>0</v>
      </c>
      <c r="K2912" s="4" t="e">
        <f t="shared" si="542"/>
        <v>#N/A</v>
      </c>
      <c r="L2912" s="4" t="e">
        <f t="shared" si="543"/>
        <v>#N/A</v>
      </c>
      <c r="M2912" s="4" t="e">
        <f t="shared" ca="1" si="548"/>
        <v>#N/A</v>
      </c>
      <c r="N2912" s="4" t="e">
        <f t="shared" ca="1" si="549"/>
        <v>#N/A</v>
      </c>
      <c r="O2912" s="4" t="e">
        <f t="shared" ca="1" si="550"/>
        <v>#N/A</v>
      </c>
      <c r="P2912" s="4" t="e">
        <f t="shared" ca="1" si="551"/>
        <v>#N/A</v>
      </c>
    </row>
    <row r="2913" spans="1:16" x14ac:dyDescent="0.2">
      <c r="A2913" s="4">
        <f t="shared" si="544"/>
        <v>11624</v>
      </c>
      <c r="B2913" s="4" t="b">
        <f t="shared" si="545"/>
        <v>0</v>
      </c>
      <c r="C2913" s="5" t="b">
        <f t="shared" si="540"/>
        <v>0</v>
      </c>
      <c r="D2913" s="4" t="str">
        <f>IF(C2913,VLOOKUP($A2913,RawData!$A$2:$D$27422,2,1),"")</f>
        <v/>
      </c>
      <c r="E2913" s="4" t="str">
        <f>IF($C2913,INDEX(RawData!$A$1:$D$27422,$D2913,1),"")</f>
        <v/>
      </c>
      <c r="F2913" s="4" t="e">
        <f t="shared" ca="1" si="546"/>
        <v>#VALUE!</v>
      </c>
      <c r="G2913" s="4" t="str">
        <f t="shared" si="541"/>
        <v/>
      </c>
      <c r="H2913" s="6" t="str">
        <f>IF($C2913,INDEX(RawData!$A$1:$D$27422,$D2913,3),"")</f>
        <v/>
      </c>
      <c r="I2913" s="6" t="str">
        <f>IF($C2913,INDEX(RawData!$A$1:$D$27422,$D2913,4),"")</f>
        <v/>
      </c>
      <c r="J2913" s="5" t="b">
        <f t="shared" si="547"/>
        <v>0</v>
      </c>
      <c r="K2913" s="4" t="e">
        <f t="shared" si="542"/>
        <v>#N/A</v>
      </c>
      <c r="L2913" s="4" t="e">
        <f t="shared" si="543"/>
        <v>#N/A</v>
      </c>
      <c r="M2913" s="4" t="e">
        <f t="shared" ca="1" si="548"/>
        <v>#N/A</v>
      </c>
      <c r="N2913" s="4" t="e">
        <f t="shared" ca="1" si="549"/>
        <v>#N/A</v>
      </c>
      <c r="O2913" s="4" t="e">
        <f t="shared" ca="1" si="550"/>
        <v>#N/A</v>
      </c>
      <c r="P2913" s="4" t="e">
        <f t="shared" ca="1" si="551"/>
        <v>#N/A</v>
      </c>
    </row>
    <row r="2914" spans="1:16" x14ac:dyDescent="0.2">
      <c r="A2914" s="4">
        <f t="shared" si="544"/>
        <v>11628</v>
      </c>
      <c r="B2914" s="4" t="b">
        <f t="shared" si="545"/>
        <v>0</v>
      </c>
      <c r="C2914" s="5" t="b">
        <f t="shared" si="540"/>
        <v>0</v>
      </c>
      <c r="D2914" s="4" t="str">
        <f>IF(C2914,VLOOKUP($A2914,RawData!$A$2:$D$27422,2,1),"")</f>
        <v/>
      </c>
      <c r="E2914" s="4" t="str">
        <f>IF($C2914,INDEX(RawData!$A$1:$D$27422,$D2914,1),"")</f>
        <v/>
      </c>
      <c r="F2914" s="4" t="e">
        <f t="shared" ca="1" si="546"/>
        <v>#VALUE!</v>
      </c>
      <c r="G2914" s="4" t="str">
        <f t="shared" si="541"/>
        <v/>
      </c>
      <c r="H2914" s="6" t="str">
        <f>IF($C2914,INDEX(RawData!$A$1:$D$27422,$D2914,3),"")</f>
        <v/>
      </c>
      <c r="I2914" s="6" t="str">
        <f>IF($C2914,INDEX(RawData!$A$1:$D$27422,$D2914,4),"")</f>
        <v/>
      </c>
      <c r="J2914" s="5" t="b">
        <f t="shared" si="547"/>
        <v>0</v>
      </c>
      <c r="K2914" s="4" t="e">
        <f t="shared" si="542"/>
        <v>#N/A</v>
      </c>
      <c r="L2914" s="4" t="e">
        <f t="shared" si="543"/>
        <v>#N/A</v>
      </c>
      <c r="M2914" s="4" t="e">
        <f t="shared" ca="1" si="548"/>
        <v>#N/A</v>
      </c>
      <c r="N2914" s="4" t="e">
        <f t="shared" ca="1" si="549"/>
        <v>#N/A</v>
      </c>
      <c r="O2914" s="4" t="e">
        <f t="shared" ca="1" si="550"/>
        <v>#N/A</v>
      </c>
      <c r="P2914" s="4" t="e">
        <f t="shared" ca="1" si="551"/>
        <v>#N/A</v>
      </c>
    </row>
    <row r="2915" spans="1:16" x14ac:dyDescent="0.2">
      <c r="A2915" s="4">
        <f t="shared" si="544"/>
        <v>11632</v>
      </c>
      <c r="B2915" s="4" t="b">
        <f t="shared" si="545"/>
        <v>0</v>
      </c>
      <c r="C2915" s="5" t="b">
        <f t="shared" si="540"/>
        <v>0</v>
      </c>
      <c r="D2915" s="4" t="str">
        <f>IF(C2915,VLOOKUP($A2915,RawData!$A$2:$D$27422,2,1),"")</f>
        <v/>
      </c>
      <c r="E2915" s="4" t="str">
        <f>IF($C2915,INDEX(RawData!$A$1:$D$27422,$D2915,1),"")</f>
        <v/>
      </c>
      <c r="F2915" s="4" t="e">
        <f t="shared" ca="1" si="546"/>
        <v>#VALUE!</v>
      </c>
      <c r="G2915" s="4" t="str">
        <f t="shared" si="541"/>
        <v/>
      </c>
      <c r="H2915" s="6" t="str">
        <f>IF($C2915,INDEX(RawData!$A$1:$D$27422,$D2915,3),"")</f>
        <v/>
      </c>
      <c r="I2915" s="6" t="str">
        <f>IF($C2915,INDEX(RawData!$A$1:$D$27422,$D2915,4),"")</f>
        <v/>
      </c>
      <c r="J2915" s="5" t="b">
        <f t="shared" si="547"/>
        <v>0</v>
      </c>
      <c r="K2915" s="4" t="e">
        <f t="shared" si="542"/>
        <v>#N/A</v>
      </c>
      <c r="L2915" s="4" t="e">
        <f t="shared" si="543"/>
        <v>#N/A</v>
      </c>
      <c r="M2915" s="4" t="e">
        <f t="shared" ca="1" si="548"/>
        <v>#N/A</v>
      </c>
      <c r="N2915" s="4" t="e">
        <f t="shared" ca="1" si="549"/>
        <v>#N/A</v>
      </c>
      <c r="O2915" s="4" t="e">
        <f t="shared" ca="1" si="550"/>
        <v>#N/A</v>
      </c>
      <c r="P2915" s="4" t="e">
        <f t="shared" ca="1" si="551"/>
        <v>#N/A</v>
      </c>
    </row>
    <row r="2916" spans="1:16" x14ac:dyDescent="0.2">
      <c r="A2916" s="4">
        <f t="shared" si="544"/>
        <v>11636</v>
      </c>
      <c r="B2916" s="4" t="b">
        <f t="shared" si="545"/>
        <v>0</v>
      </c>
      <c r="C2916" s="5" t="b">
        <f t="shared" ref="C2916:C2979" si="552">IF(AND(B2916,A2916&lt;=$H$1),TRUE(),FALSE())</f>
        <v>0</v>
      </c>
      <c r="D2916" s="4" t="str">
        <f>IF(C2916,VLOOKUP($A2916,RawData!$A$2:$D$27422,2,1),"")</f>
        <v/>
      </c>
      <c r="E2916" s="4" t="str">
        <f>IF($C2916,INDEX(RawData!$A$1:$D$27422,$D2916,1),"")</f>
        <v/>
      </c>
      <c r="F2916" s="4" t="e">
        <f t="shared" ca="1" si="546"/>
        <v>#VALUE!</v>
      </c>
      <c r="G2916" s="4" t="str">
        <f t="shared" ref="G2916:G2979" si="553">IF(C2916,ROW(),"")</f>
        <v/>
      </c>
      <c r="H2916" s="6" t="str">
        <f>IF($C2916,INDEX(RawData!$A$1:$D$27422,$D2916,3),"")</f>
        <v/>
      </c>
      <c r="I2916" s="6" t="str">
        <f>IF($C2916,INDEX(RawData!$A$1:$D$27422,$D2916,4),"")</f>
        <v/>
      </c>
      <c r="J2916" s="5" t="b">
        <f t="shared" si="547"/>
        <v>0</v>
      </c>
      <c r="K2916" s="4" t="e">
        <f t="shared" ref="K2916:K2979" si="554">IF(C2916,IF(J2916,VLOOKUP(ROUND($E2916,0)-$C$2,$E$7:$G$27427,3),#N/A),#N/A)</f>
        <v>#N/A</v>
      </c>
      <c r="L2916" s="4" t="e">
        <f t="shared" ref="L2916:L2979" si="555">IF(C2916,IF(J2916,VLOOKUP(FLOOR($E2916+$C$2,1),$E$7:$G$27427,3),#N/A),#N/A)</f>
        <v>#N/A</v>
      </c>
      <c r="M2916" s="4" t="e">
        <f t="shared" ca="1" si="548"/>
        <v>#N/A</v>
      </c>
      <c r="N2916" s="4" t="e">
        <f t="shared" ca="1" si="549"/>
        <v>#N/A</v>
      </c>
      <c r="O2916" s="4" t="e">
        <f t="shared" ca="1" si="550"/>
        <v>#N/A</v>
      </c>
      <c r="P2916" s="4" t="e">
        <f t="shared" ca="1" si="551"/>
        <v>#N/A</v>
      </c>
    </row>
    <row r="2917" spans="1:16" x14ac:dyDescent="0.2">
      <c r="A2917" s="4">
        <f t="shared" si="544"/>
        <v>11640</v>
      </c>
      <c r="B2917" s="4" t="b">
        <f t="shared" si="545"/>
        <v>0</v>
      </c>
      <c r="C2917" s="5" t="b">
        <f t="shared" si="552"/>
        <v>0</v>
      </c>
      <c r="D2917" s="4" t="str">
        <f>IF(C2917,VLOOKUP($A2917,RawData!$A$2:$D$27422,2,1),"")</f>
        <v/>
      </c>
      <c r="E2917" s="4" t="str">
        <f>IF($C2917,INDEX(RawData!$A$1:$D$27422,$D2917,1),"")</f>
        <v/>
      </c>
      <c r="F2917" s="4" t="e">
        <f t="shared" ca="1" si="546"/>
        <v>#VALUE!</v>
      </c>
      <c r="G2917" s="4" t="str">
        <f t="shared" si="553"/>
        <v/>
      </c>
      <c r="H2917" s="6" t="str">
        <f>IF($C2917,INDEX(RawData!$A$1:$D$27422,$D2917,3),"")</f>
        <v/>
      </c>
      <c r="I2917" s="6" t="str">
        <f>IF($C2917,INDEX(RawData!$A$1:$D$27422,$D2917,4),"")</f>
        <v/>
      </c>
      <c r="J2917" s="5" t="b">
        <f t="shared" si="547"/>
        <v>0</v>
      </c>
      <c r="K2917" s="4" t="e">
        <f t="shared" si="554"/>
        <v>#N/A</v>
      </c>
      <c r="L2917" s="4" t="e">
        <f t="shared" si="555"/>
        <v>#N/A</v>
      </c>
      <c r="M2917" s="4" t="e">
        <f t="shared" ca="1" si="548"/>
        <v>#N/A</v>
      </c>
      <c r="N2917" s="4" t="e">
        <f t="shared" ca="1" si="549"/>
        <v>#N/A</v>
      </c>
      <c r="O2917" s="4" t="e">
        <f t="shared" ca="1" si="550"/>
        <v>#N/A</v>
      </c>
      <c r="P2917" s="4" t="e">
        <f t="shared" ca="1" si="551"/>
        <v>#N/A</v>
      </c>
    </row>
    <row r="2918" spans="1:16" x14ac:dyDescent="0.2">
      <c r="A2918" s="4">
        <f t="shared" si="544"/>
        <v>11644</v>
      </c>
      <c r="B2918" s="4" t="b">
        <f t="shared" si="545"/>
        <v>0</v>
      </c>
      <c r="C2918" s="5" t="b">
        <f t="shared" si="552"/>
        <v>0</v>
      </c>
      <c r="D2918" s="4" t="str">
        <f>IF(C2918,VLOOKUP($A2918,RawData!$A$2:$D$27422,2,1),"")</f>
        <v/>
      </c>
      <c r="E2918" s="4" t="str">
        <f>IF($C2918,INDEX(RawData!$A$1:$D$27422,$D2918,1),"")</f>
        <v/>
      </c>
      <c r="F2918" s="4" t="e">
        <f t="shared" ca="1" si="546"/>
        <v>#VALUE!</v>
      </c>
      <c r="G2918" s="4" t="str">
        <f t="shared" si="553"/>
        <v/>
      </c>
      <c r="H2918" s="6" t="str">
        <f>IF($C2918,INDEX(RawData!$A$1:$D$27422,$D2918,3),"")</f>
        <v/>
      </c>
      <c r="I2918" s="6" t="str">
        <f>IF($C2918,INDEX(RawData!$A$1:$D$27422,$D2918,4),"")</f>
        <v/>
      </c>
      <c r="J2918" s="5" t="b">
        <f t="shared" si="547"/>
        <v>0</v>
      </c>
      <c r="K2918" s="4" t="e">
        <f t="shared" si="554"/>
        <v>#N/A</v>
      </c>
      <c r="L2918" s="4" t="e">
        <f t="shared" si="555"/>
        <v>#N/A</v>
      </c>
      <c r="M2918" s="4" t="e">
        <f t="shared" ca="1" si="548"/>
        <v>#N/A</v>
      </c>
      <c r="N2918" s="4" t="e">
        <f t="shared" ca="1" si="549"/>
        <v>#N/A</v>
      </c>
      <c r="O2918" s="4" t="e">
        <f t="shared" ca="1" si="550"/>
        <v>#N/A</v>
      </c>
      <c r="P2918" s="4" t="e">
        <f t="shared" ca="1" si="551"/>
        <v>#N/A</v>
      </c>
    </row>
    <row r="2919" spans="1:16" x14ac:dyDescent="0.2">
      <c r="A2919" s="4">
        <f t="shared" si="544"/>
        <v>11648</v>
      </c>
      <c r="B2919" s="4" t="b">
        <f t="shared" si="545"/>
        <v>0</v>
      </c>
      <c r="C2919" s="5" t="b">
        <f t="shared" si="552"/>
        <v>0</v>
      </c>
      <c r="D2919" s="4" t="str">
        <f>IF(C2919,VLOOKUP($A2919,RawData!$A$2:$D$27422,2,1),"")</f>
        <v/>
      </c>
      <c r="E2919" s="4" t="str">
        <f>IF($C2919,INDEX(RawData!$A$1:$D$27422,$D2919,1),"")</f>
        <v/>
      </c>
      <c r="F2919" s="4" t="e">
        <f t="shared" ca="1" si="546"/>
        <v>#VALUE!</v>
      </c>
      <c r="G2919" s="4" t="str">
        <f t="shared" si="553"/>
        <v/>
      </c>
      <c r="H2919" s="6" t="str">
        <f>IF($C2919,INDEX(RawData!$A$1:$D$27422,$D2919,3),"")</f>
        <v/>
      </c>
      <c r="I2919" s="6" t="str">
        <f>IF($C2919,INDEX(RawData!$A$1:$D$27422,$D2919,4),"")</f>
        <v/>
      </c>
      <c r="J2919" s="5" t="b">
        <f t="shared" si="547"/>
        <v>0</v>
      </c>
      <c r="K2919" s="4" t="e">
        <f t="shared" si="554"/>
        <v>#N/A</v>
      </c>
      <c r="L2919" s="4" t="e">
        <f t="shared" si="555"/>
        <v>#N/A</v>
      </c>
      <c r="M2919" s="4" t="e">
        <f t="shared" ca="1" si="548"/>
        <v>#N/A</v>
      </c>
      <c r="N2919" s="4" t="e">
        <f t="shared" ca="1" si="549"/>
        <v>#N/A</v>
      </c>
      <c r="O2919" s="4" t="e">
        <f t="shared" ca="1" si="550"/>
        <v>#N/A</v>
      </c>
      <c r="P2919" s="4" t="e">
        <f t="shared" ca="1" si="551"/>
        <v>#N/A</v>
      </c>
    </row>
    <row r="2920" spans="1:16" x14ac:dyDescent="0.2">
      <c r="A2920" s="4">
        <f t="shared" si="544"/>
        <v>11652</v>
      </c>
      <c r="B2920" s="4" t="b">
        <f t="shared" si="545"/>
        <v>0</v>
      </c>
      <c r="C2920" s="5" t="b">
        <f t="shared" si="552"/>
        <v>0</v>
      </c>
      <c r="D2920" s="4" t="str">
        <f>IF(C2920,VLOOKUP($A2920,RawData!$A$2:$D$27422,2,1),"")</f>
        <v/>
      </c>
      <c r="E2920" s="4" t="str">
        <f>IF($C2920,INDEX(RawData!$A$1:$D$27422,$D2920,1),"")</f>
        <v/>
      </c>
      <c r="F2920" s="4" t="e">
        <f t="shared" ca="1" si="546"/>
        <v>#VALUE!</v>
      </c>
      <c r="G2920" s="4" t="str">
        <f t="shared" si="553"/>
        <v/>
      </c>
      <c r="H2920" s="6" t="str">
        <f>IF($C2920,INDEX(RawData!$A$1:$D$27422,$D2920,3),"")</f>
        <v/>
      </c>
      <c r="I2920" s="6" t="str">
        <f>IF($C2920,INDEX(RawData!$A$1:$D$27422,$D2920,4),"")</f>
        <v/>
      </c>
      <c r="J2920" s="5" t="b">
        <f t="shared" si="547"/>
        <v>0</v>
      </c>
      <c r="K2920" s="4" t="e">
        <f t="shared" si="554"/>
        <v>#N/A</v>
      </c>
      <c r="L2920" s="4" t="e">
        <f t="shared" si="555"/>
        <v>#N/A</v>
      </c>
      <c r="M2920" s="4" t="e">
        <f t="shared" ca="1" si="548"/>
        <v>#N/A</v>
      </c>
      <c r="N2920" s="4" t="e">
        <f t="shared" ca="1" si="549"/>
        <v>#N/A</v>
      </c>
      <c r="O2920" s="4" t="e">
        <f t="shared" ca="1" si="550"/>
        <v>#N/A</v>
      </c>
      <c r="P2920" s="4" t="e">
        <f t="shared" ca="1" si="551"/>
        <v>#N/A</v>
      </c>
    </row>
    <row r="2921" spans="1:16" x14ac:dyDescent="0.2">
      <c r="A2921" s="4">
        <f t="shared" si="544"/>
        <v>11656</v>
      </c>
      <c r="B2921" s="4" t="b">
        <f t="shared" si="545"/>
        <v>0</v>
      </c>
      <c r="C2921" s="5" t="b">
        <f t="shared" si="552"/>
        <v>0</v>
      </c>
      <c r="D2921" s="4" t="str">
        <f>IF(C2921,VLOOKUP($A2921,RawData!$A$2:$D$27422,2,1),"")</f>
        <v/>
      </c>
      <c r="E2921" s="4" t="str">
        <f>IF($C2921,INDEX(RawData!$A$1:$D$27422,$D2921,1),"")</f>
        <v/>
      </c>
      <c r="F2921" s="4" t="e">
        <f t="shared" ca="1" si="546"/>
        <v>#VALUE!</v>
      </c>
      <c r="G2921" s="4" t="str">
        <f t="shared" si="553"/>
        <v/>
      </c>
      <c r="H2921" s="6" t="str">
        <f>IF($C2921,INDEX(RawData!$A$1:$D$27422,$D2921,3),"")</f>
        <v/>
      </c>
      <c r="I2921" s="6" t="str">
        <f>IF($C2921,INDEX(RawData!$A$1:$D$27422,$D2921,4),"")</f>
        <v/>
      </c>
      <c r="J2921" s="5" t="b">
        <f t="shared" si="547"/>
        <v>0</v>
      </c>
      <c r="K2921" s="4" t="e">
        <f t="shared" si="554"/>
        <v>#N/A</v>
      </c>
      <c r="L2921" s="4" t="e">
        <f t="shared" si="555"/>
        <v>#N/A</v>
      </c>
      <c r="M2921" s="4" t="e">
        <f t="shared" ca="1" si="548"/>
        <v>#N/A</v>
      </c>
      <c r="N2921" s="4" t="e">
        <f t="shared" ca="1" si="549"/>
        <v>#N/A</v>
      </c>
      <c r="O2921" s="4" t="e">
        <f t="shared" ca="1" si="550"/>
        <v>#N/A</v>
      </c>
      <c r="P2921" s="4" t="e">
        <f t="shared" ca="1" si="551"/>
        <v>#N/A</v>
      </c>
    </row>
    <row r="2922" spans="1:16" x14ac:dyDescent="0.2">
      <c r="A2922" s="4">
        <f t="shared" si="544"/>
        <v>11660</v>
      </c>
      <c r="B2922" s="4" t="b">
        <f t="shared" si="545"/>
        <v>0</v>
      </c>
      <c r="C2922" s="5" t="b">
        <f t="shared" si="552"/>
        <v>0</v>
      </c>
      <c r="D2922" s="4" t="str">
        <f>IF(C2922,VLOOKUP($A2922,RawData!$A$2:$D$27422,2,1),"")</f>
        <v/>
      </c>
      <c r="E2922" s="4" t="str">
        <f>IF($C2922,INDEX(RawData!$A$1:$D$27422,$D2922,1),"")</f>
        <v/>
      </c>
      <c r="F2922" s="4" t="e">
        <f t="shared" ca="1" si="546"/>
        <v>#VALUE!</v>
      </c>
      <c r="G2922" s="4" t="str">
        <f t="shared" si="553"/>
        <v/>
      </c>
      <c r="H2922" s="6" t="str">
        <f>IF($C2922,INDEX(RawData!$A$1:$D$27422,$D2922,3),"")</f>
        <v/>
      </c>
      <c r="I2922" s="6" t="str">
        <f>IF($C2922,INDEX(RawData!$A$1:$D$27422,$D2922,4),"")</f>
        <v/>
      </c>
      <c r="J2922" s="5" t="b">
        <f t="shared" si="547"/>
        <v>0</v>
      </c>
      <c r="K2922" s="4" t="e">
        <f t="shared" si="554"/>
        <v>#N/A</v>
      </c>
      <c r="L2922" s="4" t="e">
        <f t="shared" si="555"/>
        <v>#N/A</v>
      </c>
      <c r="M2922" s="4" t="e">
        <f t="shared" ca="1" si="548"/>
        <v>#N/A</v>
      </c>
      <c r="N2922" s="4" t="e">
        <f t="shared" ca="1" si="549"/>
        <v>#N/A</v>
      </c>
      <c r="O2922" s="4" t="e">
        <f t="shared" ca="1" si="550"/>
        <v>#N/A</v>
      </c>
      <c r="P2922" s="4" t="e">
        <f t="shared" ca="1" si="551"/>
        <v>#N/A</v>
      </c>
    </row>
    <row r="2923" spans="1:16" x14ac:dyDescent="0.2">
      <c r="A2923" s="4">
        <f t="shared" si="544"/>
        <v>11664</v>
      </c>
      <c r="B2923" s="4" t="b">
        <f t="shared" si="545"/>
        <v>0</v>
      </c>
      <c r="C2923" s="5" t="b">
        <f t="shared" si="552"/>
        <v>0</v>
      </c>
      <c r="D2923" s="4" t="str">
        <f>IF(C2923,VLOOKUP($A2923,RawData!$A$2:$D$27422,2,1),"")</f>
        <v/>
      </c>
      <c r="E2923" s="4" t="str">
        <f>IF($C2923,INDEX(RawData!$A$1:$D$27422,$D2923,1),"")</f>
        <v/>
      </c>
      <c r="F2923" s="4" t="e">
        <f t="shared" ca="1" si="546"/>
        <v>#VALUE!</v>
      </c>
      <c r="G2923" s="4" t="str">
        <f t="shared" si="553"/>
        <v/>
      </c>
      <c r="H2923" s="6" t="str">
        <f>IF($C2923,INDEX(RawData!$A$1:$D$27422,$D2923,3),"")</f>
        <v/>
      </c>
      <c r="I2923" s="6" t="str">
        <f>IF($C2923,INDEX(RawData!$A$1:$D$27422,$D2923,4),"")</f>
        <v/>
      </c>
      <c r="J2923" s="5" t="b">
        <f t="shared" si="547"/>
        <v>0</v>
      </c>
      <c r="K2923" s="4" t="e">
        <f t="shared" si="554"/>
        <v>#N/A</v>
      </c>
      <c r="L2923" s="4" t="e">
        <f t="shared" si="555"/>
        <v>#N/A</v>
      </c>
      <c r="M2923" s="4" t="e">
        <f t="shared" ca="1" si="548"/>
        <v>#N/A</v>
      </c>
      <c r="N2923" s="4" t="e">
        <f t="shared" ca="1" si="549"/>
        <v>#N/A</v>
      </c>
      <c r="O2923" s="4" t="e">
        <f t="shared" ca="1" si="550"/>
        <v>#N/A</v>
      </c>
      <c r="P2923" s="4" t="e">
        <f t="shared" ca="1" si="551"/>
        <v>#N/A</v>
      </c>
    </row>
    <row r="2924" spans="1:16" x14ac:dyDescent="0.2">
      <c r="A2924" s="4">
        <f t="shared" si="544"/>
        <v>11668</v>
      </c>
      <c r="B2924" s="4" t="b">
        <f t="shared" si="545"/>
        <v>0</v>
      </c>
      <c r="C2924" s="5" t="b">
        <f t="shared" si="552"/>
        <v>0</v>
      </c>
      <c r="D2924" s="4" t="str">
        <f>IF(C2924,VLOOKUP($A2924,RawData!$A$2:$D$27422,2,1),"")</f>
        <v/>
      </c>
      <c r="E2924" s="4" t="str">
        <f>IF($C2924,INDEX(RawData!$A$1:$D$27422,$D2924,1),"")</f>
        <v/>
      </c>
      <c r="F2924" s="4" t="e">
        <f t="shared" ca="1" si="546"/>
        <v>#VALUE!</v>
      </c>
      <c r="G2924" s="4" t="str">
        <f t="shared" si="553"/>
        <v/>
      </c>
      <c r="H2924" s="6" t="str">
        <f>IF($C2924,INDEX(RawData!$A$1:$D$27422,$D2924,3),"")</f>
        <v/>
      </c>
      <c r="I2924" s="6" t="str">
        <f>IF($C2924,INDEX(RawData!$A$1:$D$27422,$D2924,4),"")</f>
        <v/>
      </c>
      <c r="J2924" s="5" t="b">
        <f t="shared" si="547"/>
        <v>0</v>
      </c>
      <c r="K2924" s="4" t="e">
        <f t="shared" si="554"/>
        <v>#N/A</v>
      </c>
      <c r="L2924" s="4" t="e">
        <f t="shared" si="555"/>
        <v>#N/A</v>
      </c>
      <c r="M2924" s="4" t="e">
        <f t="shared" ca="1" si="548"/>
        <v>#N/A</v>
      </c>
      <c r="N2924" s="4" t="e">
        <f t="shared" ca="1" si="549"/>
        <v>#N/A</v>
      </c>
      <c r="O2924" s="4" t="e">
        <f t="shared" ca="1" si="550"/>
        <v>#N/A</v>
      </c>
      <c r="P2924" s="4" t="e">
        <f t="shared" ca="1" si="551"/>
        <v>#N/A</v>
      </c>
    </row>
    <row r="2925" spans="1:16" x14ac:dyDescent="0.2">
      <c r="A2925" s="4">
        <f t="shared" si="544"/>
        <v>11672</v>
      </c>
      <c r="B2925" s="4" t="b">
        <f t="shared" si="545"/>
        <v>0</v>
      </c>
      <c r="C2925" s="5" t="b">
        <f t="shared" si="552"/>
        <v>0</v>
      </c>
      <c r="D2925" s="4" t="str">
        <f>IF(C2925,VLOOKUP($A2925,RawData!$A$2:$D$27422,2,1),"")</f>
        <v/>
      </c>
      <c r="E2925" s="4" t="str">
        <f>IF($C2925,INDEX(RawData!$A$1:$D$27422,$D2925,1),"")</f>
        <v/>
      </c>
      <c r="F2925" s="4" t="e">
        <f t="shared" ca="1" si="546"/>
        <v>#VALUE!</v>
      </c>
      <c r="G2925" s="4" t="str">
        <f t="shared" si="553"/>
        <v/>
      </c>
      <c r="H2925" s="6" t="str">
        <f>IF($C2925,INDEX(RawData!$A$1:$D$27422,$D2925,3),"")</f>
        <v/>
      </c>
      <c r="I2925" s="6" t="str">
        <f>IF($C2925,INDEX(RawData!$A$1:$D$27422,$D2925,4),"")</f>
        <v/>
      </c>
      <c r="J2925" s="5" t="b">
        <f t="shared" si="547"/>
        <v>0</v>
      </c>
      <c r="K2925" s="4" t="e">
        <f t="shared" si="554"/>
        <v>#N/A</v>
      </c>
      <c r="L2925" s="4" t="e">
        <f t="shared" si="555"/>
        <v>#N/A</v>
      </c>
      <c r="M2925" s="4" t="e">
        <f t="shared" ca="1" si="548"/>
        <v>#N/A</v>
      </c>
      <c r="N2925" s="4" t="e">
        <f t="shared" ca="1" si="549"/>
        <v>#N/A</v>
      </c>
      <c r="O2925" s="4" t="e">
        <f t="shared" ca="1" si="550"/>
        <v>#N/A</v>
      </c>
      <c r="P2925" s="4" t="e">
        <f t="shared" ca="1" si="551"/>
        <v>#N/A</v>
      </c>
    </row>
    <row r="2926" spans="1:16" x14ac:dyDescent="0.2">
      <c r="A2926" s="4">
        <f t="shared" si="544"/>
        <v>11676</v>
      </c>
      <c r="B2926" s="4" t="b">
        <f t="shared" si="545"/>
        <v>0</v>
      </c>
      <c r="C2926" s="5" t="b">
        <f t="shared" si="552"/>
        <v>0</v>
      </c>
      <c r="D2926" s="4" t="str">
        <f>IF(C2926,VLOOKUP($A2926,RawData!$A$2:$D$27422,2,1),"")</f>
        <v/>
      </c>
      <c r="E2926" s="4" t="str">
        <f>IF($C2926,INDEX(RawData!$A$1:$D$27422,$D2926,1),"")</f>
        <v/>
      </c>
      <c r="F2926" s="4" t="e">
        <f t="shared" ca="1" si="546"/>
        <v>#VALUE!</v>
      </c>
      <c r="G2926" s="4" t="str">
        <f t="shared" si="553"/>
        <v/>
      </c>
      <c r="H2926" s="6" t="str">
        <f>IF($C2926,INDEX(RawData!$A$1:$D$27422,$D2926,3),"")</f>
        <v/>
      </c>
      <c r="I2926" s="6" t="str">
        <f>IF($C2926,INDEX(RawData!$A$1:$D$27422,$D2926,4),"")</f>
        <v/>
      </c>
      <c r="J2926" s="5" t="b">
        <f t="shared" si="547"/>
        <v>0</v>
      </c>
      <c r="K2926" s="4" t="e">
        <f t="shared" si="554"/>
        <v>#N/A</v>
      </c>
      <c r="L2926" s="4" t="e">
        <f t="shared" si="555"/>
        <v>#N/A</v>
      </c>
      <c r="M2926" s="4" t="e">
        <f t="shared" ca="1" si="548"/>
        <v>#N/A</v>
      </c>
      <c r="N2926" s="4" t="e">
        <f t="shared" ca="1" si="549"/>
        <v>#N/A</v>
      </c>
      <c r="O2926" s="4" t="e">
        <f t="shared" ca="1" si="550"/>
        <v>#N/A</v>
      </c>
      <c r="P2926" s="4" t="e">
        <f t="shared" ca="1" si="551"/>
        <v>#N/A</v>
      </c>
    </row>
    <row r="2927" spans="1:16" x14ac:dyDescent="0.2">
      <c r="A2927" s="4">
        <f t="shared" si="544"/>
        <v>11680</v>
      </c>
      <c r="B2927" s="4" t="b">
        <f t="shared" si="545"/>
        <v>0</v>
      </c>
      <c r="C2927" s="5" t="b">
        <f t="shared" si="552"/>
        <v>0</v>
      </c>
      <c r="D2927" s="4" t="str">
        <f>IF(C2927,VLOOKUP($A2927,RawData!$A$2:$D$27422,2,1),"")</f>
        <v/>
      </c>
      <c r="E2927" s="4" t="str">
        <f>IF($C2927,INDEX(RawData!$A$1:$D$27422,$D2927,1),"")</f>
        <v/>
      </c>
      <c r="F2927" s="4" t="e">
        <f t="shared" ca="1" si="546"/>
        <v>#VALUE!</v>
      </c>
      <c r="G2927" s="4" t="str">
        <f t="shared" si="553"/>
        <v/>
      </c>
      <c r="H2927" s="6" t="str">
        <f>IF($C2927,INDEX(RawData!$A$1:$D$27422,$D2927,3),"")</f>
        <v/>
      </c>
      <c r="I2927" s="6" t="str">
        <f>IF($C2927,INDEX(RawData!$A$1:$D$27422,$D2927,4),"")</f>
        <v/>
      </c>
      <c r="J2927" s="5" t="b">
        <f t="shared" si="547"/>
        <v>0</v>
      </c>
      <c r="K2927" s="4" t="e">
        <f t="shared" si="554"/>
        <v>#N/A</v>
      </c>
      <c r="L2927" s="4" t="e">
        <f t="shared" si="555"/>
        <v>#N/A</v>
      </c>
      <c r="M2927" s="4" t="e">
        <f t="shared" ca="1" si="548"/>
        <v>#N/A</v>
      </c>
      <c r="N2927" s="4" t="e">
        <f t="shared" ca="1" si="549"/>
        <v>#N/A</v>
      </c>
      <c r="O2927" s="4" t="e">
        <f t="shared" ca="1" si="550"/>
        <v>#N/A</v>
      </c>
      <c r="P2927" s="4" t="e">
        <f t="shared" ca="1" si="551"/>
        <v>#N/A</v>
      </c>
    </row>
    <row r="2928" spans="1:16" x14ac:dyDescent="0.2">
      <c r="A2928" s="4">
        <f t="shared" si="544"/>
        <v>11684</v>
      </c>
      <c r="B2928" s="4" t="b">
        <f t="shared" si="545"/>
        <v>0</v>
      </c>
      <c r="C2928" s="5" t="b">
        <f t="shared" si="552"/>
        <v>0</v>
      </c>
      <c r="D2928" s="4" t="str">
        <f>IF(C2928,VLOOKUP($A2928,RawData!$A$2:$D$27422,2,1),"")</f>
        <v/>
      </c>
      <c r="E2928" s="4" t="str">
        <f>IF($C2928,INDEX(RawData!$A$1:$D$27422,$D2928,1),"")</f>
        <v/>
      </c>
      <c r="F2928" s="4" t="e">
        <f t="shared" ca="1" si="546"/>
        <v>#VALUE!</v>
      </c>
      <c r="G2928" s="4" t="str">
        <f t="shared" si="553"/>
        <v/>
      </c>
      <c r="H2928" s="6" t="str">
        <f>IF($C2928,INDEX(RawData!$A$1:$D$27422,$D2928,3),"")</f>
        <v/>
      </c>
      <c r="I2928" s="6" t="str">
        <f>IF($C2928,INDEX(RawData!$A$1:$D$27422,$D2928,4),"")</f>
        <v/>
      </c>
      <c r="J2928" s="5" t="b">
        <f t="shared" si="547"/>
        <v>0</v>
      </c>
      <c r="K2928" s="4" t="e">
        <f t="shared" si="554"/>
        <v>#N/A</v>
      </c>
      <c r="L2928" s="4" t="e">
        <f t="shared" si="555"/>
        <v>#N/A</v>
      </c>
      <c r="M2928" s="4" t="e">
        <f t="shared" ca="1" si="548"/>
        <v>#N/A</v>
      </c>
      <c r="N2928" s="4" t="e">
        <f t="shared" ca="1" si="549"/>
        <v>#N/A</v>
      </c>
      <c r="O2928" s="4" t="e">
        <f t="shared" ca="1" si="550"/>
        <v>#N/A</v>
      </c>
      <c r="P2928" s="4" t="e">
        <f t="shared" ca="1" si="551"/>
        <v>#N/A</v>
      </c>
    </row>
    <row r="2929" spans="1:16" x14ac:dyDescent="0.2">
      <c r="A2929" s="4">
        <f t="shared" si="544"/>
        <v>11688</v>
      </c>
      <c r="B2929" s="4" t="b">
        <f t="shared" si="545"/>
        <v>0</v>
      </c>
      <c r="C2929" s="5" t="b">
        <f t="shared" si="552"/>
        <v>0</v>
      </c>
      <c r="D2929" s="4" t="str">
        <f>IF(C2929,VLOOKUP($A2929,RawData!$A$2:$D$27422,2,1),"")</f>
        <v/>
      </c>
      <c r="E2929" s="4" t="str">
        <f>IF($C2929,INDEX(RawData!$A$1:$D$27422,$D2929,1),"")</f>
        <v/>
      </c>
      <c r="F2929" s="4" t="e">
        <f t="shared" ca="1" si="546"/>
        <v>#VALUE!</v>
      </c>
      <c r="G2929" s="4" t="str">
        <f t="shared" si="553"/>
        <v/>
      </c>
      <c r="H2929" s="6" t="str">
        <f>IF($C2929,INDEX(RawData!$A$1:$D$27422,$D2929,3),"")</f>
        <v/>
      </c>
      <c r="I2929" s="6" t="str">
        <f>IF($C2929,INDEX(RawData!$A$1:$D$27422,$D2929,4),"")</f>
        <v/>
      </c>
      <c r="J2929" s="5" t="b">
        <f t="shared" si="547"/>
        <v>0</v>
      </c>
      <c r="K2929" s="4" t="e">
        <f t="shared" si="554"/>
        <v>#N/A</v>
      </c>
      <c r="L2929" s="4" t="e">
        <f t="shared" si="555"/>
        <v>#N/A</v>
      </c>
      <c r="M2929" s="4" t="e">
        <f t="shared" ca="1" si="548"/>
        <v>#N/A</v>
      </c>
      <c r="N2929" s="4" t="e">
        <f t="shared" ca="1" si="549"/>
        <v>#N/A</v>
      </c>
      <c r="O2929" s="4" t="e">
        <f t="shared" ca="1" si="550"/>
        <v>#N/A</v>
      </c>
      <c r="P2929" s="4" t="e">
        <f t="shared" ca="1" si="551"/>
        <v>#N/A</v>
      </c>
    </row>
    <row r="2930" spans="1:16" x14ac:dyDescent="0.2">
      <c r="A2930" s="4">
        <f t="shared" si="544"/>
        <v>11692</v>
      </c>
      <c r="B2930" s="4" t="b">
        <f t="shared" si="545"/>
        <v>0</v>
      </c>
      <c r="C2930" s="5" t="b">
        <f t="shared" si="552"/>
        <v>0</v>
      </c>
      <c r="D2930" s="4" t="str">
        <f>IF(C2930,VLOOKUP($A2930,RawData!$A$2:$D$27422,2,1),"")</f>
        <v/>
      </c>
      <c r="E2930" s="4" t="str">
        <f>IF($C2930,INDEX(RawData!$A$1:$D$27422,$D2930,1),"")</f>
        <v/>
      </c>
      <c r="F2930" s="4" t="e">
        <f t="shared" ca="1" si="546"/>
        <v>#VALUE!</v>
      </c>
      <c r="G2930" s="4" t="str">
        <f t="shared" si="553"/>
        <v/>
      </c>
      <c r="H2930" s="6" t="str">
        <f>IF($C2930,INDEX(RawData!$A$1:$D$27422,$D2930,3),"")</f>
        <v/>
      </c>
      <c r="I2930" s="6" t="str">
        <f>IF($C2930,INDEX(RawData!$A$1:$D$27422,$D2930,4),"")</f>
        <v/>
      </c>
      <c r="J2930" s="5" t="b">
        <f t="shared" si="547"/>
        <v>0</v>
      </c>
      <c r="K2930" s="4" t="e">
        <f t="shared" si="554"/>
        <v>#N/A</v>
      </c>
      <c r="L2930" s="4" t="e">
        <f t="shared" si="555"/>
        <v>#N/A</v>
      </c>
      <c r="M2930" s="4" t="e">
        <f t="shared" ca="1" si="548"/>
        <v>#N/A</v>
      </c>
      <c r="N2930" s="4" t="e">
        <f t="shared" ca="1" si="549"/>
        <v>#N/A</v>
      </c>
      <c r="O2930" s="4" t="e">
        <f t="shared" ca="1" si="550"/>
        <v>#N/A</v>
      </c>
      <c r="P2930" s="4" t="e">
        <f t="shared" ca="1" si="551"/>
        <v>#N/A</v>
      </c>
    </row>
    <row r="2931" spans="1:16" x14ac:dyDescent="0.2">
      <c r="A2931" s="4">
        <f t="shared" si="544"/>
        <v>11696</v>
      </c>
      <c r="B2931" s="4" t="b">
        <f t="shared" si="545"/>
        <v>0</v>
      </c>
      <c r="C2931" s="5" t="b">
        <f t="shared" si="552"/>
        <v>0</v>
      </c>
      <c r="D2931" s="4" t="str">
        <f>IF(C2931,VLOOKUP($A2931,RawData!$A$2:$D$27422,2,1),"")</f>
        <v/>
      </c>
      <c r="E2931" s="4" t="str">
        <f>IF($C2931,INDEX(RawData!$A$1:$D$27422,$D2931,1),"")</f>
        <v/>
      </c>
      <c r="F2931" s="4" t="e">
        <f t="shared" ca="1" si="546"/>
        <v>#VALUE!</v>
      </c>
      <c r="G2931" s="4" t="str">
        <f t="shared" si="553"/>
        <v/>
      </c>
      <c r="H2931" s="6" t="str">
        <f>IF($C2931,INDEX(RawData!$A$1:$D$27422,$D2931,3),"")</f>
        <v/>
      </c>
      <c r="I2931" s="6" t="str">
        <f>IF($C2931,INDEX(RawData!$A$1:$D$27422,$D2931,4),"")</f>
        <v/>
      </c>
      <c r="J2931" s="5" t="b">
        <f t="shared" si="547"/>
        <v>0</v>
      </c>
      <c r="K2931" s="4" t="e">
        <f t="shared" si="554"/>
        <v>#N/A</v>
      </c>
      <c r="L2931" s="4" t="e">
        <f t="shared" si="555"/>
        <v>#N/A</v>
      </c>
      <c r="M2931" s="4" t="e">
        <f t="shared" ca="1" si="548"/>
        <v>#N/A</v>
      </c>
      <c r="N2931" s="4" t="e">
        <f t="shared" ca="1" si="549"/>
        <v>#N/A</v>
      </c>
      <c r="O2931" s="4" t="e">
        <f t="shared" ca="1" si="550"/>
        <v>#N/A</v>
      </c>
      <c r="P2931" s="4" t="e">
        <f t="shared" ca="1" si="551"/>
        <v>#N/A</v>
      </c>
    </row>
    <row r="2932" spans="1:16" x14ac:dyDescent="0.2">
      <c r="A2932" s="4">
        <f t="shared" si="544"/>
        <v>11700</v>
      </c>
      <c r="B2932" s="4" t="b">
        <f t="shared" si="545"/>
        <v>0</v>
      </c>
      <c r="C2932" s="5" t="b">
        <f t="shared" si="552"/>
        <v>0</v>
      </c>
      <c r="D2932" s="4" t="str">
        <f>IF(C2932,VLOOKUP($A2932,RawData!$A$2:$D$27422,2,1),"")</f>
        <v/>
      </c>
      <c r="E2932" s="4" t="str">
        <f>IF($C2932,INDEX(RawData!$A$1:$D$27422,$D2932,1),"")</f>
        <v/>
      </c>
      <c r="F2932" s="4" t="e">
        <f t="shared" ca="1" si="546"/>
        <v>#VALUE!</v>
      </c>
      <c r="G2932" s="4" t="str">
        <f t="shared" si="553"/>
        <v/>
      </c>
      <c r="H2932" s="6" t="str">
        <f>IF($C2932,INDEX(RawData!$A$1:$D$27422,$D2932,3),"")</f>
        <v/>
      </c>
      <c r="I2932" s="6" t="str">
        <f>IF($C2932,INDEX(RawData!$A$1:$D$27422,$D2932,4),"")</f>
        <v/>
      </c>
      <c r="J2932" s="5" t="b">
        <f t="shared" si="547"/>
        <v>0</v>
      </c>
      <c r="K2932" s="4" t="e">
        <f t="shared" si="554"/>
        <v>#N/A</v>
      </c>
      <c r="L2932" s="4" t="e">
        <f t="shared" si="555"/>
        <v>#N/A</v>
      </c>
      <c r="M2932" s="4" t="e">
        <f t="shared" ca="1" si="548"/>
        <v>#N/A</v>
      </c>
      <c r="N2932" s="4" t="e">
        <f t="shared" ca="1" si="549"/>
        <v>#N/A</v>
      </c>
      <c r="O2932" s="4" t="e">
        <f t="shared" ca="1" si="550"/>
        <v>#N/A</v>
      </c>
      <c r="P2932" s="4" t="e">
        <f t="shared" ca="1" si="551"/>
        <v>#N/A</v>
      </c>
    </row>
    <row r="2933" spans="1:16" x14ac:dyDescent="0.2">
      <c r="A2933" s="4">
        <f t="shared" si="544"/>
        <v>11704</v>
      </c>
      <c r="B2933" s="4" t="b">
        <f t="shared" si="545"/>
        <v>0</v>
      </c>
      <c r="C2933" s="5" t="b">
        <f t="shared" si="552"/>
        <v>0</v>
      </c>
      <c r="D2933" s="4" t="str">
        <f>IF(C2933,VLOOKUP($A2933,RawData!$A$2:$D$27422,2,1),"")</f>
        <v/>
      </c>
      <c r="E2933" s="4" t="str">
        <f>IF($C2933,INDEX(RawData!$A$1:$D$27422,$D2933,1),"")</f>
        <v/>
      </c>
      <c r="F2933" s="4" t="e">
        <f t="shared" ca="1" si="546"/>
        <v>#VALUE!</v>
      </c>
      <c r="G2933" s="4" t="str">
        <f t="shared" si="553"/>
        <v/>
      </c>
      <c r="H2933" s="6" t="str">
        <f>IF($C2933,INDEX(RawData!$A$1:$D$27422,$D2933,3),"")</f>
        <v/>
      </c>
      <c r="I2933" s="6" t="str">
        <f>IF($C2933,INDEX(RawData!$A$1:$D$27422,$D2933,4),"")</f>
        <v/>
      </c>
      <c r="J2933" s="5" t="b">
        <f t="shared" si="547"/>
        <v>0</v>
      </c>
      <c r="K2933" s="4" t="e">
        <f t="shared" si="554"/>
        <v>#N/A</v>
      </c>
      <c r="L2933" s="4" t="e">
        <f t="shared" si="555"/>
        <v>#N/A</v>
      </c>
      <c r="M2933" s="4" t="e">
        <f t="shared" ca="1" si="548"/>
        <v>#N/A</v>
      </c>
      <c r="N2933" s="4" t="e">
        <f t="shared" ca="1" si="549"/>
        <v>#N/A</v>
      </c>
      <c r="O2933" s="4" t="e">
        <f t="shared" ca="1" si="550"/>
        <v>#N/A</v>
      </c>
      <c r="P2933" s="4" t="e">
        <f t="shared" ca="1" si="551"/>
        <v>#N/A</v>
      </c>
    </row>
    <row r="2934" spans="1:16" x14ac:dyDescent="0.2">
      <c r="A2934" s="4">
        <f t="shared" si="544"/>
        <v>11708</v>
      </c>
      <c r="B2934" s="4" t="b">
        <f t="shared" si="545"/>
        <v>0</v>
      </c>
      <c r="C2934" s="5" t="b">
        <f t="shared" si="552"/>
        <v>0</v>
      </c>
      <c r="D2934" s="4" t="str">
        <f>IF(C2934,VLOOKUP($A2934,RawData!$A$2:$D$27422,2,1),"")</f>
        <v/>
      </c>
      <c r="E2934" s="4" t="str">
        <f>IF($C2934,INDEX(RawData!$A$1:$D$27422,$D2934,1),"")</f>
        <v/>
      </c>
      <c r="F2934" s="4" t="e">
        <f t="shared" ca="1" si="546"/>
        <v>#VALUE!</v>
      </c>
      <c r="G2934" s="4" t="str">
        <f t="shared" si="553"/>
        <v/>
      </c>
      <c r="H2934" s="6" t="str">
        <f>IF($C2934,INDEX(RawData!$A$1:$D$27422,$D2934,3),"")</f>
        <v/>
      </c>
      <c r="I2934" s="6" t="str">
        <f>IF($C2934,INDEX(RawData!$A$1:$D$27422,$D2934,4),"")</f>
        <v/>
      </c>
      <c r="J2934" s="5" t="b">
        <f t="shared" si="547"/>
        <v>0</v>
      </c>
      <c r="K2934" s="4" t="e">
        <f t="shared" si="554"/>
        <v>#N/A</v>
      </c>
      <c r="L2934" s="4" t="e">
        <f t="shared" si="555"/>
        <v>#N/A</v>
      </c>
      <c r="M2934" s="4" t="e">
        <f t="shared" ca="1" si="548"/>
        <v>#N/A</v>
      </c>
      <c r="N2934" s="4" t="e">
        <f t="shared" ca="1" si="549"/>
        <v>#N/A</v>
      </c>
      <c r="O2934" s="4" t="e">
        <f t="shared" ca="1" si="550"/>
        <v>#N/A</v>
      </c>
      <c r="P2934" s="4" t="e">
        <f t="shared" ca="1" si="551"/>
        <v>#N/A</v>
      </c>
    </row>
    <row r="2935" spans="1:16" x14ac:dyDescent="0.2">
      <c r="A2935" s="4">
        <f t="shared" si="544"/>
        <v>11712</v>
      </c>
      <c r="B2935" s="4" t="b">
        <f t="shared" si="545"/>
        <v>0</v>
      </c>
      <c r="C2935" s="5" t="b">
        <f t="shared" si="552"/>
        <v>0</v>
      </c>
      <c r="D2935" s="4" t="str">
        <f>IF(C2935,VLOOKUP($A2935,RawData!$A$2:$D$27422,2,1),"")</f>
        <v/>
      </c>
      <c r="E2935" s="4" t="str">
        <f>IF($C2935,INDEX(RawData!$A$1:$D$27422,$D2935,1),"")</f>
        <v/>
      </c>
      <c r="F2935" s="4" t="e">
        <f t="shared" ca="1" si="546"/>
        <v>#VALUE!</v>
      </c>
      <c r="G2935" s="4" t="str">
        <f t="shared" si="553"/>
        <v/>
      </c>
      <c r="H2935" s="6" t="str">
        <f>IF($C2935,INDEX(RawData!$A$1:$D$27422,$D2935,3),"")</f>
        <v/>
      </c>
      <c r="I2935" s="6" t="str">
        <f>IF($C2935,INDEX(RawData!$A$1:$D$27422,$D2935,4),"")</f>
        <v/>
      </c>
      <c r="J2935" s="5" t="b">
        <f t="shared" si="547"/>
        <v>0</v>
      </c>
      <c r="K2935" s="4" t="e">
        <f t="shared" si="554"/>
        <v>#N/A</v>
      </c>
      <c r="L2935" s="4" t="e">
        <f t="shared" si="555"/>
        <v>#N/A</v>
      </c>
      <c r="M2935" s="4" t="e">
        <f t="shared" ca="1" si="548"/>
        <v>#N/A</v>
      </c>
      <c r="N2935" s="4" t="e">
        <f t="shared" ca="1" si="549"/>
        <v>#N/A</v>
      </c>
      <c r="O2935" s="4" t="e">
        <f t="shared" ca="1" si="550"/>
        <v>#N/A</v>
      </c>
      <c r="P2935" s="4" t="e">
        <f t="shared" ca="1" si="551"/>
        <v>#N/A</v>
      </c>
    </row>
    <row r="2936" spans="1:16" x14ac:dyDescent="0.2">
      <c r="A2936" s="4">
        <f t="shared" si="544"/>
        <v>11716</v>
      </c>
      <c r="B2936" s="4" t="b">
        <f t="shared" si="545"/>
        <v>0</v>
      </c>
      <c r="C2936" s="5" t="b">
        <f t="shared" si="552"/>
        <v>0</v>
      </c>
      <c r="D2936" s="4" t="str">
        <f>IF(C2936,VLOOKUP($A2936,RawData!$A$2:$D$27422,2,1),"")</f>
        <v/>
      </c>
      <c r="E2936" s="4" t="str">
        <f>IF($C2936,INDEX(RawData!$A$1:$D$27422,$D2936,1),"")</f>
        <v/>
      </c>
      <c r="F2936" s="4" t="e">
        <f t="shared" ca="1" si="546"/>
        <v>#VALUE!</v>
      </c>
      <c r="G2936" s="4" t="str">
        <f t="shared" si="553"/>
        <v/>
      </c>
      <c r="H2936" s="6" t="str">
        <f>IF($C2936,INDEX(RawData!$A$1:$D$27422,$D2936,3),"")</f>
        <v/>
      </c>
      <c r="I2936" s="6" t="str">
        <f>IF($C2936,INDEX(RawData!$A$1:$D$27422,$D2936,4),"")</f>
        <v/>
      </c>
      <c r="J2936" s="5" t="b">
        <f t="shared" si="547"/>
        <v>0</v>
      </c>
      <c r="K2936" s="4" t="e">
        <f t="shared" si="554"/>
        <v>#N/A</v>
      </c>
      <c r="L2936" s="4" t="e">
        <f t="shared" si="555"/>
        <v>#N/A</v>
      </c>
      <c r="M2936" s="4" t="e">
        <f t="shared" ca="1" si="548"/>
        <v>#N/A</v>
      </c>
      <c r="N2936" s="4" t="e">
        <f t="shared" ca="1" si="549"/>
        <v>#N/A</v>
      </c>
      <c r="O2936" s="4" t="e">
        <f t="shared" ca="1" si="550"/>
        <v>#N/A</v>
      </c>
      <c r="P2936" s="4" t="e">
        <f t="shared" ca="1" si="551"/>
        <v>#N/A</v>
      </c>
    </row>
    <row r="2937" spans="1:16" x14ac:dyDescent="0.2">
      <c r="A2937" s="4">
        <f t="shared" si="544"/>
        <v>11720</v>
      </c>
      <c r="B2937" s="4" t="b">
        <f t="shared" si="545"/>
        <v>0</v>
      </c>
      <c r="C2937" s="5" t="b">
        <f t="shared" si="552"/>
        <v>0</v>
      </c>
      <c r="D2937" s="4" t="str">
        <f>IF(C2937,VLOOKUP($A2937,RawData!$A$2:$D$27422,2,1),"")</f>
        <v/>
      </c>
      <c r="E2937" s="4" t="str">
        <f>IF($C2937,INDEX(RawData!$A$1:$D$27422,$D2937,1),"")</f>
        <v/>
      </c>
      <c r="F2937" s="4" t="e">
        <f t="shared" ca="1" si="546"/>
        <v>#VALUE!</v>
      </c>
      <c r="G2937" s="4" t="str">
        <f t="shared" si="553"/>
        <v/>
      </c>
      <c r="H2937" s="6" t="str">
        <f>IF($C2937,INDEX(RawData!$A$1:$D$27422,$D2937,3),"")</f>
        <v/>
      </c>
      <c r="I2937" s="6" t="str">
        <f>IF($C2937,INDEX(RawData!$A$1:$D$27422,$D2937,4),"")</f>
        <v/>
      </c>
      <c r="J2937" s="5" t="b">
        <f t="shared" si="547"/>
        <v>0</v>
      </c>
      <c r="K2937" s="4" t="e">
        <f t="shared" si="554"/>
        <v>#N/A</v>
      </c>
      <c r="L2937" s="4" t="e">
        <f t="shared" si="555"/>
        <v>#N/A</v>
      </c>
      <c r="M2937" s="4" t="e">
        <f t="shared" ca="1" si="548"/>
        <v>#N/A</v>
      </c>
      <c r="N2937" s="4" t="e">
        <f t="shared" ca="1" si="549"/>
        <v>#N/A</v>
      </c>
      <c r="O2937" s="4" t="e">
        <f t="shared" ca="1" si="550"/>
        <v>#N/A</v>
      </c>
      <c r="P2937" s="4" t="e">
        <f t="shared" ca="1" si="551"/>
        <v>#N/A</v>
      </c>
    </row>
    <row r="2938" spans="1:16" x14ac:dyDescent="0.2">
      <c r="A2938" s="4">
        <f t="shared" si="544"/>
        <v>11724</v>
      </c>
      <c r="B2938" s="4" t="b">
        <f t="shared" si="545"/>
        <v>0</v>
      </c>
      <c r="C2938" s="5" t="b">
        <f t="shared" si="552"/>
        <v>0</v>
      </c>
      <c r="D2938" s="4" t="str">
        <f>IF(C2938,VLOOKUP($A2938,RawData!$A$2:$D$27422,2,1),"")</f>
        <v/>
      </c>
      <c r="E2938" s="4" t="str">
        <f>IF($C2938,INDEX(RawData!$A$1:$D$27422,$D2938,1),"")</f>
        <v/>
      </c>
      <c r="F2938" s="4" t="e">
        <f t="shared" ca="1" si="546"/>
        <v>#VALUE!</v>
      </c>
      <c r="G2938" s="4" t="str">
        <f t="shared" si="553"/>
        <v/>
      </c>
      <c r="H2938" s="6" t="str">
        <f>IF($C2938,INDEX(RawData!$A$1:$D$27422,$D2938,3),"")</f>
        <v/>
      </c>
      <c r="I2938" s="6" t="str">
        <f>IF($C2938,INDEX(RawData!$A$1:$D$27422,$D2938,4),"")</f>
        <v/>
      </c>
      <c r="J2938" s="5" t="b">
        <f t="shared" si="547"/>
        <v>0</v>
      </c>
      <c r="K2938" s="4" t="e">
        <f t="shared" si="554"/>
        <v>#N/A</v>
      </c>
      <c r="L2938" s="4" t="e">
        <f t="shared" si="555"/>
        <v>#N/A</v>
      </c>
      <c r="M2938" s="4" t="e">
        <f t="shared" ca="1" si="548"/>
        <v>#N/A</v>
      </c>
      <c r="N2938" s="4" t="e">
        <f t="shared" ca="1" si="549"/>
        <v>#N/A</v>
      </c>
      <c r="O2938" s="4" t="e">
        <f t="shared" ca="1" si="550"/>
        <v>#N/A</v>
      </c>
      <c r="P2938" s="4" t="e">
        <f t="shared" ca="1" si="551"/>
        <v>#N/A</v>
      </c>
    </row>
    <row r="2939" spans="1:16" x14ac:dyDescent="0.2">
      <c r="A2939" s="4">
        <f t="shared" si="544"/>
        <v>11728</v>
      </c>
      <c r="B2939" s="4" t="b">
        <f t="shared" si="545"/>
        <v>0</v>
      </c>
      <c r="C2939" s="5" t="b">
        <f t="shared" si="552"/>
        <v>0</v>
      </c>
      <c r="D2939" s="4" t="str">
        <f>IF(C2939,VLOOKUP($A2939,RawData!$A$2:$D$27422,2,1),"")</f>
        <v/>
      </c>
      <c r="E2939" s="4" t="str">
        <f>IF($C2939,INDEX(RawData!$A$1:$D$27422,$D2939,1),"")</f>
        <v/>
      </c>
      <c r="F2939" s="4" t="e">
        <f t="shared" ca="1" si="546"/>
        <v>#VALUE!</v>
      </c>
      <c r="G2939" s="4" t="str">
        <f t="shared" si="553"/>
        <v/>
      </c>
      <c r="H2939" s="6" t="str">
        <f>IF($C2939,INDEX(RawData!$A$1:$D$27422,$D2939,3),"")</f>
        <v/>
      </c>
      <c r="I2939" s="6" t="str">
        <f>IF($C2939,INDEX(RawData!$A$1:$D$27422,$D2939,4),"")</f>
        <v/>
      </c>
      <c r="J2939" s="5" t="b">
        <f t="shared" si="547"/>
        <v>0</v>
      </c>
      <c r="K2939" s="4" t="e">
        <f t="shared" si="554"/>
        <v>#N/A</v>
      </c>
      <c r="L2939" s="4" t="e">
        <f t="shared" si="555"/>
        <v>#N/A</v>
      </c>
      <c r="M2939" s="4" t="e">
        <f t="shared" ca="1" si="548"/>
        <v>#N/A</v>
      </c>
      <c r="N2939" s="4" t="e">
        <f t="shared" ca="1" si="549"/>
        <v>#N/A</v>
      </c>
      <c r="O2939" s="4" t="e">
        <f t="shared" ca="1" si="550"/>
        <v>#N/A</v>
      </c>
      <c r="P2939" s="4" t="e">
        <f t="shared" ca="1" si="551"/>
        <v>#N/A</v>
      </c>
    </row>
    <row r="2940" spans="1:16" x14ac:dyDescent="0.2">
      <c r="A2940" s="4">
        <f t="shared" si="544"/>
        <v>11732</v>
      </c>
      <c r="B2940" s="4" t="b">
        <f t="shared" si="545"/>
        <v>0</v>
      </c>
      <c r="C2940" s="5" t="b">
        <f t="shared" si="552"/>
        <v>0</v>
      </c>
      <c r="D2940" s="4" t="str">
        <f>IF(C2940,VLOOKUP($A2940,RawData!$A$2:$D$27422,2,1),"")</f>
        <v/>
      </c>
      <c r="E2940" s="4" t="str">
        <f>IF($C2940,INDEX(RawData!$A$1:$D$27422,$D2940,1),"")</f>
        <v/>
      </c>
      <c r="F2940" s="4" t="e">
        <f t="shared" ca="1" si="546"/>
        <v>#VALUE!</v>
      </c>
      <c r="G2940" s="4" t="str">
        <f t="shared" si="553"/>
        <v/>
      </c>
      <c r="H2940" s="6" t="str">
        <f>IF($C2940,INDEX(RawData!$A$1:$D$27422,$D2940,3),"")</f>
        <v/>
      </c>
      <c r="I2940" s="6" t="str">
        <f>IF($C2940,INDEX(RawData!$A$1:$D$27422,$D2940,4),"")</f>
        <v/>
      </c>
      <c r="J2940" s="5" t="b">
        <f t="shared" si="547"/>
        <v>0</v>
      </c>
      <c r="K2940" s="4" t="e">
        <f t="shared" si="554"/>
        <v>#N/A</v>
      </c>
      <c r="L2940" s="4" t="e">
        <f t="shared" si="555"/>
        <v>#N/A</v>
      </c>
      <c r="M2940" s="4" t="e">
        <f t="shared" ca="1" si="548"/>
        <v>#N/A</v>
      </c>
      <c r="N2940" s="4" t="e">
        <f t="shared" ca="1" si="549"/>
        <v>#N/A</v>
      </c>
      <c r="O2940" s="4" t="e">
        <f t="shared" ca="1" si="550"/>
        <v>#N/A</v>
      </c>
      <c r="P2940" s="4" t="e">
        <f t="shared" ca="1" si="551"/>
        <v>#N/A</v>
      </c>
    </row>
    <row r="2941" spans="1:16" x14ac:dyDescent="0.2">
      <c r="A2941" s="4">
        <f t="shared" si="544"/>
        <v>11736</v>
      </c>
      <c r="B2941" s="4" t="b">
        <f t="shared" si="545"/>
        <v>0</v>
      </c>
      <c r="C2941" s="5" t="b">
        <f t="shared" si="552"/>
        <v>0</v>
      </c>
      <c r="D2941" s="4" t="str">
        <f>IF(C2941,VLOOKUP($A2941,RawData!$A$2:$D$27422,2,1),"")</f>
        <v/>
      </c>
      <c r="E2941" s="4" t="str">
        <f>IF($C2941,INDEX(RawData!$A$1:$D$27422,$D2941,1),"")</f>
        <v/>
      </c>
      <c r="F2941" s="4" t="e">
        <f t="shared" ca="1" si="546"/>
        <v>#VALUE!</v>
      </c>
      <c r="G2941" s="4" t="str">
        <f t="shared" si="553"/>
        <v/>
      </c>
      <c r="H2941" s="6" t="str">
        <f>IF($C2941,INDEX(RawData!$A$1:$D$27422,$D2941,3),"")</f>
        <v/>
      </c>
      <c r="I2941" s="6" t="str">
        <f>IF($C2941,INDEX(RawData!$A$1:$D$27422,$D2941,4),"")</f>
        <v/>
      </c>
      <c r="J2941" s="5" t="b">
        <f t="shared" si="547"/>
        <v>0</v>
      </c>
      <c r="K2941" s="4" t="e">
        <f t="shared" si="554"/>
        <v>#N/A</v>
      </c>
      <c r="L2941" s="4" t="e">
        <f t="shared" si="555"/>
        <v>#N/A</v>
      </c>
      <c r="M2941" s="4" t="e">
        <f t="shared" ca="1" si="548"/>
        <v>#N/A</v>
      </c>
      <c r="N2941" s="4" t="e">
        <f t="shared" ca="1" si="549"/>
        <v>#N/A</v>
      </c>
      <c r="O2941" s="4" t="e">
        <f t="shared" ca="1" si="550"/>
        <v>#N/A</v>
      </c>
      <c r="P2941" s="4" t="e">
        <f t="shared" ca="1" si="551"/>
        <v>#N/A</v>
      </c>
    </row>
    <row r="2942" spans="1:16" x14ac:dyDescent="0.2">
      <c r="A2942" s="4">
        <f t="shared" si="544"/>
        <v>11740</v>
      </c>
      <c r="B2942" s="4" t="b">
        <f t="shared" si="545"/>
        <v>0</v>
      </c>
      <c r="C2942" s="5" t="b">
        <f t="shared" si="552"/>
        <v>0</v>
      </c>
      <c r="D2942" s="4" t="str">
        <f>IF(C2942,VLOOKUP($A2942,RawData!$A$2:$D$27422,2,1),"")</f>
        <v/>
      </c>
      <c r="E2942" s="4" t="str">
        <f>IF($C2942,INDEX(RawData!$A$1:$D$27422,$D2942,1),"")</f>
        <v/>
      </c>
      <c r="F2942" s="4" t="e">
        <f t="shared" ca="1" si="546"/>
        <v>#VALUE!</v>
      </c>
      <c r="G2942" s="4" t="str">
        <f t="shared" si="553"/>
        <v/>
      </c>
      <c r="H2942" s="6" t="str">
        <f>IF($C2942,INDEX(RawData!$A$1:$D$27422,$D2942,3),"")</f>
        <v/>
      </c>
      <c r="I2942" s="6" t="str">
        <f>IF($C2942,INDEX(RawData!$A$1:$D$27422,$D2942,4),"")</f>
        <v/>
      </c>
      <c r="J2942" s="5" t="b">
        <f t="shared" si="547"/>
        <v>0</v>
      </c>
      <c r="K2942" s="4" t="e">
        <f t="shared" si="554"/>
        <v>#N/A</v>
      </c>
      <c r="L2942" s="4" t="e">
        <f t="shared" si="555"/>
        <v>#N/A</v>
      </c>
      <c r="M2942" s="4" t="e">
        <f t="shared" ca="1" si="548"/>
        <v>#N/A</v>
      </c>
      <c r="N2942" s="4" t="e">
        <f t="shared" ca="1" si="549"/>
        <v>#N/A</v>
      </c>
      <c r="O2942" s="4" t="e">
        <f t="shared" ca="1" si="550"/>
        <v>#N/A</v>
      </c>
      <c r="P2942" s="4" t="e">
        <f t="shared" ca="1" si="551"/>
        <v>#N/A</v>
      </c>
    </row>
    <row r="2943" spans="1:16" x14ac:dyDescent="0.2">
      <c r="A2943" s="4">
        <f t="shared" si="544"/>
        <v>11744</v>
      </c>
      <c r="B2943" s="4" t="b">
        <f t="shared" si="545"/>
        <v>0</v>
      </c>
      <c r="C2943" s="5" t="b">
        <f t="shared" si="552"/>
        <v>0</v>
      </c>
      <c r="D2943" s="4" t="str">
        <f>IF(C2943,VLOOKUP($A2943,RawData!$A$2:$D$27422,2,1),"")</f>
        <v/>
      </c>
      <c r="E2943" s="4" t="str">
        <f>IF($C2943,INDEX(RawData!$A$1:$D$27422,$D2943,1),"")</f>
        <v/>
      </c>
      <c r="F2943" s="4" t="e">
        <f t="shared" ca="1" si="546"/>
        <v>#VALUE!</v>
      </c>
      <c r="G2943" s="4" t="str">
        <f t="shared" si="553"/>
        <v/>
      </c>
      <c r="H2943" s="6" t="str">
        <f>IF($C2943,INDEX(RawData!$A$1:$D$27422,$D2943,3),"")</f>
        <v/>
      </c>
      <c r="I2943" s="6" t="str">
        <f>IF($C2943,INDEX(RawData!$A$1:$D$27422,$D2943,4),"")</f>
        <v/>
      </c>
      <c r="J2943" s="5" t="b">
        <f t="shared" si="547"/>
        <v>0</v>
      </c>
      <c r="K2943" s="4" t="e">
        <f t="shared" si="554"/>
        <v>#N/A</v>
      </c>
      <c r="L2943" s="4" t="e">
        <f t="shared" si="555"/>
        <v>#N/A</v>
      </c>
      <c r="M2943" s="4" t="e">
        <f t="shared" ca="1" si="548"/>
        <v>#N/A</v>
      </c>
      <c r="N2943" s="4" t="e">
        <f t="shared" ca="1" si="549"/>
        <v>#N/A</v>
      </c>
      <c r="O2943" s="4" t="e">
        <f t="shared" ca="1" si="550"/>
        <v>#N/A</v>
      </c>
      <c r="P2943" s="4" t="e">
        <f t="shared" ca="1" si="551"/>
        <v>#N/A</v>
      </c>
    </row>
    <row r="2944" spans="1:16" x14ac:dyDescent="0.2">
      <c r="A2944" s="4">
        <f t="shared" si="544"/>
        <v>11748</v>
      </c>
      <c r="B2944" s="4" t="b">
        <f t="shared" si="545"/>
        <v>0</v>
      </c>
      <c r="C2944" s="5" t="b">
        <f t="shared" si="552"/>
        <v>0</v>
      </c>
      <c r="D2944" s="4" t="str">
        <f>IF(C2944,VLOOKUP($A2944,RawData!$A$2:$D$27422,2,1),"")</f>
        <v/>
      </c>
      <c r="E2944" s="4" t="str">
        <f>IF($C2944,INDEX(RawData!$A$1:$D$27422,$D2944,1),"")</f>
        <v/>
      </c>
      <c r="F2944" s="4" t="e">
        <f t="shared" ca="1" si="546"/>
        <v>#VALUE!</v>
      </c>
      <c r="G2944" s="4" t="str">
        <f t="shared" si="553"/>
        <v/>
      </c>
      <c r="H2944" s="6" t="str">
        <f>IF($C2944,INDEX(RawData!$A$1:$D$27422,$D2944,3),"")</f>
        <v/>
      </c>
      <c r="I2944" s="6" t="str">
        <f>IF($C2944,INDEX(RawData!$A$1:$D$27422,$D2944,4),"")</f>
        <v/>
      </c>
      <c r="J2944" s="5" t="b">
        <f t="shared" si="547"/>
        <v>0</v>
      </c>
      <c r="K2944" s="4" t="e">
        <f t="shared" si="554"/>
        <v>#N/A</v>
      </c>
      <c r="L2944" s="4" t="e">
        <f t="shared" si="555"/>
        <v>#N/A</v>
      </c>
      <c r="M2944" s="4" t="e">
        <f t="shared" ca="1" si="548"/>
        <v>#N/A</v>
      </c>
      <c r="N2944" s="4" t="e">
        <f t="shared" ca="1" si="549"/>
        <v>#N/A</v>
      </c>
      <c r="O2944" s="4" t="e">
        <f t="shared" ca="1" si="550"/>
        <v>#N/A</v>
      </c>
      <c r="P2944" s="4" t="e">
        <f t="shared" ca="1" si="551"/>
        <v>#N/A</v>
      </c>
    </row>
    <row r="2945" spans="1:16" x14ac:dyDescent="0.2">
      <c r="A2945" s="4">
        <f t="shared" si="544"/>
        <v>11752</v>
      </c>
      <c r="B2945" s="4" t="b">
        <f t="shared" si="545"/>
        <v>0</v>
      </c>
      <c r="C2945" s="5" t="b">
        <f t="shared" si="552"/>
        <v>0</v>
      </c>
      <c r="D2945" s="4" t="str">
        <f>IF(C2945,VLOOKUP($A2945,RawData!$A$2:$D$27422,2,1),"")</f>
        <v/>
      </c>
      <c r="E2945" s="4" t="str">
        <f>IF($C2945,INDEX(RawData!$A$1:$D$27422,$D2945,1),"")</f>
        <v/>
      </c>
      <c r="F2945" s="4" t="e">
        <f t="shared" ca="1" si="546"/>
        <v>#VALUE!</v>
      </c>
      <c r="G2945" s="4" t="str">
        <f t="shared" si="553"/>
        <v/>
      </c>
      <c r="H2945" s="6" t="str">
        <f>IF($C2945,INDEX(RawData!$A$1:$D$27422,$D2945,3),"")</f>
        <v/>
      </c>
      <c r="I2945" s="6" t="str">
        <f>IF($C2945,INDEX(RawData!$A$1:$D$27422,$D2945,4),"")</f>
        <v/>
      </c>
      <c r="J2945" s="5" t="b">
        <f t="shared" si="547"/>
        <v>0</v>
      </c>
      <c r="K2945" s="4" t="e">
        <f t="shared" si="554"/>
        <v>#N/A</v>
      </c>
      <c r="L2945" s="4" t="e">
        <f t="shared" si="555"/>
        <v>#N/A</v>
      </c>
      <c r="M2945" s="4" t="e">
        <f t="shared" ca="1" si="548"/>
        <v>#N/A</v>
      </c>
      <c r="N2945" s="4" t="e">
        <f t="shared" ca="1" si="549"/>
        <v>#N/A</v>
      </c>
      <c r="O2945" s="4" t="e">
        <f t="shared" ca="1" si="550"/>
        <v>#N/A</v>
      </c>
      <c r="P2945" s="4" t="e">
        <f t="shared" ca="1" si="551"/>
        <v>#N/A</v>
      </c>
    </row>
    <row r="2946" spans="1:16" x14ac:dyDescent="0.2">
      <c r="A2946" s="4">
        <f t="shared" si="544"/>
        <v>11756</v>
      </c>
      <c r="B2946" s="4" t="b">
        <f t="shared" si="545"/>
        <v>0</v>
      </c>
      <c r="C2946" s="5" t="b">
        <f t="shared" si="552"/>
        <v>0</v>
      </c>
      <c r="D2946" s="4" t="str">
        <f>IF(C2946,VLOOKUP($A2946,RawData!$A$2:$D$27422,2,1),"")</f>
        <v/>
      </c>
      <c r="E2946" s="4" t="str">
        <f>IF($C2946,INDEX(RawData!$A$1:$D$27422,$D2946,1),"")</f>
        <v/>
      </c>
      <c r="F2946" s="4" t="e">
        <f t="shared" ca="1" si="546"/>
        <v>#VALUE!</v>
      </c>
      <c r="G2946" s="4" t="str">
        <f t="shared" si="553"/>
        <v/>
      </c>
      <c r="H2946" s="6" t="str">
        <f>IF($C2946,INDEX(RawData!$A$1:$D$27422,$D2946,3),"")</f>
        <v/>
      </c>
      <c r="I2946" s="6" t="str">
        <f>IF($C2946,INDEX(RawData!$A$1:$D$27422,$D2946,4),"")</f>
        <v/>
      </c>
      <c r="J2946" s="5" t="b">
        <f t="shared" si="547"/>
        <v>0</v>
      </c>
      <c r="K2946" s="4" t="e">
        <f t="shared" si="554"/>
        <v>#N/A</v>
      </c>
      <c r="L2946" s="4" t="e">
        <f t="shared" si="555"/>
        <v>#N/A</v>
      </c>
      <c r="M2946" s="4" t="e">
        <f t="shared" ca="1" si="548"/>
        <v>#N/A</v>
      </c>
      <c r="N2946" s="4" t="e">
        <f t="shared" ca="1" si="549"/>
        <v>#N/A</v>
      </c>
      <c r="O2946" s="4" t="e">
        <f t="shared" ca="1" si="550"/>
        <v>#N/A</v>
      </c>
      <c r="P2946" s="4" t="e">
        <f t="shared" ca="1" si="551"/>
        <v>#N/A</v>
      </c>
    </row>
    <row r="2947" spans="1:16" x14ac:dyDescent="0.2">
      <c r="A2947" s="4">
        <f t="shared" si="544"/>
        <v>11760</v>
      </c>
      <c r="B2947" s="4" t="b">
        <f t="shared" si="545"/>
        <v>0</v>
      </c>
      <c r="C2947" s="5" t="b">
        <f t="shared" si="552"/>
        <v>0</v>
      </c>
      <c r="D2947" s="4" t="str">
        <f>IF(C2947,VLOOKUP($A2947,RawData!$A$2:$D$27422,2,1),"")</f>
        <v/>
      </c>
      <c r="E2947" s="4" t="str">
        <f>IF($C2947,INDEX(RawData!$A$1:$D$27422,$D2947,1),"")</f>
        <v/>
      </c>
      <c r="F2947" s="4" t="e">
        <f t="shared" ca="1" si="546"/>
        <v>#VALUE!</v>
      </c>
      <c r="G2947" s="4" t="str">
        <f t="shared" si="553"/>
        <v/>
      </c>
      <c r="H2947" s="6" t="str">
        <f>IF($C2947,INDEX(RawData!$A$1:$D$27422,$D2947,3),"")</f>
        <v/>
      </c>
      <c r="I2947" s="6" t="str">
        <f>IF($C2947,INDEX(RawData!$A$1:$D$27422,$D2947,4),"")</f>
        <v/>
      </c>
      <c r="J2947" s="5" t="b">
        <f t="shared" si="547"/>
        <v>0</v>
      </c>
      <c r="K2947" s="4" t="e">
        <f t="shared" si="554"/>
        <v>#N/A</v>
      </c>
      <c r="L2947" s="4" t="e">
        <f t="shared" si="555"/>
        <v>#N/A</v>
      </c>
      <c r="M2947" s="4" t="e">
        <f t="shared" ca="1" si="548"/>
        <v>#N/A</v>
      </c>
      <c r="N2947" s="4" t="e">
        <f t="shared" ca="1" si="549"/>
        <v>#N/A</v>
      </c>
      <c r="O2947" s="4" t="e">
        <f t="shared" ca="1" si="550"/>
        <v>#N/A</v>
      </c>
      <c r="P2947" s="4" t="e">
        <f t="shared" ca="1" si="551"/>
        <v>#N/A</v>
      </c>
    </row>
    <row r="2948" spans="1:16" x14ac:dyDescent="0.2">
      <c r="A2948" s="4">
        <f t="shared" si="544"/>
        <v>11764</v>
      </c>
      <c r="B2948" s="4" t="b">
        <f t="shared" si="545"/>
        <v>0</v>
      </c>
      <c r="C2948" s="5" t="b">
        <f t="shared" si="552"/>
        <v>0</v>
      </c>
      <c r="D2948" s="4" t="str">
        <f>IF(C2948,VLOOKUP($A2948,RawData!$A$2:$D$27422,2,1),"")</f>
        <v/>
      </c>
      <c r="E2948" s="4" t="str">
        <f>IF($C2948,INDEX(RawData!$A$1:$D$27422,$D2948,1),"")</f>
        <v/>
      </c>
      <c r="F2948" s="4" t="e">
        <f t="shared" ca="1" si="546"/>
        <v>#VALUE!</v>
      </c>
      <c r="G2948" s="4" t="str">
        <f t="shared" si="553"/>
        <v/>
      </c>
      <c r="H2948" s="6" t="str">
        <f>IF($C2948,INDEX(RawData!$A$1:$D$27422,$D2948,3),"")</f>
        <v/>
      </c>
      <c r="I2948" s="6" t="str">
        <f>IF($C2948,INDEX(RawData!$A$1:$D$27422,$D2948,4),"")</f>
        <v/>
      </c>
      <c r="J2948" s="5" t="b">
        <f t="shared" si="547"/>
        <v>0</v>
      </c>
      <c r="K2948" s="4" t="e">
        <f t="shared" si="554"/>
        <v>#N/A</v>
      </c>
      <c r="L2948" s="4" t="e">
        <f t="shared" si="555"/>
        <v>#N/A</v>
      </c>
      <c r="M2948" s="4" t="e">
        <f t="shared" ca="1" si="548"/>
        <v>#N/A</v>
      </c>
      <c r="N2948" s="4" t="e">
        <f t="shared" ca="1" si="549"/>
        <v>#N/A</v>
      </c>
      <c r="O2948" s="4" t="e">
        <f t="shared" ca="1" si="550"/>
        <v>#N/A</v>
      </c>
      <c r="P2948" s="4" t="e">
        <f t="shared" ca="1" si="551"/>
        <v>#N/A</v>
      </c>
    </row>
    <row r="2949" spans="1:16" x14ac:dyDescent="0.2">
      <c r="A2949" s="4">
        <f t="shared" si="544"/>
        <v>11768</v>
      </c>
      <c r="B2949" s="4" t="b">
        <f t="shared" si="545"/>
        <v>0</v>
      </c>
      <c r="C2949" s="5" t="b">
        <f t="shared" si="552"/>
        <v>0</v>
      </c>
      <c r="D2949" s="4" t="str">
        <f>IF(C2949,VLOOKUP($A2949,RawData!$A$2:$D$27422,2,1),"")</f>
        <v/>
      </c>
      <c r="E2949" s="4" t="str">
        <f>IF($C2949,INDEX(RawData!$A$1:$D$27422,$D2949,1),"")</f>
        <v/>
      </c>
      <c r="F2949" s="4" t="e">
        <f t="shared" ca="1" si="546"/>
        <v>#VALUE!</v>
      </c>
      <c r="G2949" s="4" t="str">
        <f t="shared" si="553"/>
        <v/>
      </c>
      <c r="H2949" s="6" t="str">
        <f>IF($C2949,INDEX(RawData!$A$1:$D$27422,$D2949,3),"")</f>
        <v/>
      </c>
      <c r="I2949" s="6" t="str">
        <f>IF($C2949,INDEX(RawData!$A$1:$D$27422,$D2949,4),"")</f>
        <v/>
      </c>
      <c r="J2949" s="5" t="b">
        <f t="shared" si="547"/>
        <v>0</v>
      </c>
      <c r="K2949" s="4" t="e">
        <f t="shared" si="554"/>
        <v>#N/A</v>
      </c>
      <c r="L2949" s="4" t="e">
        <f t="shared" si="555"/>
        <v>#N/A</v>
      </c>
      <c r="M2949" s="4" t="e">
        <f t="shared" ca="1" si="548"/>
        <v>#N/A</v>
      </c>
      <c r="N2949" s="4" t="e">
        <f t="shared" ca="1" si="549"/>
        <v>#N/A</v>
      </c>
      <c r="O2949" s="4" t="e">
        <f t="shared" ca="1" si="550"/>
        <v>#N/A</v>
      </c>
      <c r="P2949" s="4" t="e">
        <f t="shared" ca="1" si="551"/>
        <v>#N/A</v>
      </c>
    </row>
    <row r="2950" spans="1:16" x14ac:dyDescent="0.2">
      <c r="A2950" s="4">
        <f t="shared" si="544"/>
        <v>11772</v>
      </c>
      <c r="B2950" s="4" t="b">
        <f t="shared" si="545"/>
        <v>0</v>
      </c>
      <c r="C2950" s="5" t="b">
        <f t="shared" si="552"/>
        <v>0</v>
      </c>
      <c r="D2950" s="4" t="str">
        <f>IF(C2950,VLOOKUP($A2950,RawData!$A$2:$D$27422,2,1),"")</f>
        <v/>
      </c>
      <c r="E2950" s="4" t="str">
        <f>IF($C2950,INDEX(RawData!$A$1:$D$27422,$D2950,1),"")</f>
        <v/>
      </c>
      <c r="F2950" s="4" t="e">
        <f t="shared" ca="1" si="546"/>
        <v>#VALUE!</v>
      </c>
      <c r="G2950" s="4" t="str">
        <f t="shared" si="553"/>
        <v/>
      </c>
      <c r="H2950" s="6" t="str">
        <f>IF($C2950,INDEX(RawData!$A$1:$D$27422,$D2950,3),"")</f>
        <v/>
      </c>
      <c r="I2950" s="6" t="str">
        <f>IF($C2950,INDEX(RawData!$A$1:$D$27422,$D2950,4),"")</f>
        <v/>
      </c>
      <c r="J2950" s="5" t="b">
        <f t="shared" si="547"/>
        <v>0</v>
      </c>
      <c r="K2950" s="4" t="e">
        <f t="shared" si="554"/>
        <v>#N/A</v>
      </c>
      <c r="L2950" s="4" t="e">
        <f t="shared" si="555"/>
        <v>#N/A</v>
      </c>
      <c r="M2950" s="4" t="e">
        <f t="shared" ca="1" si="548"/>
        <v>#N/A</v>
      </c>
      <c r="N2950" s="4" t="e">
        <f t="shared" ca="1" si="549"/>
        <v>#N/A</v>
      </c>
      <c r="O2950" s="4" t="e">
        <f t="shared" ca="1" si="550"/>
        <v>#N/A</v>
      </c>
      <c r="P2950" s="4" t="e">
        <f t="shared" ca="1" si="551"/>
        <v>#N/A</v>
      </c>
    </row>
    <row r="2951" spans="1:16" x14ac:dyDescent="0.2">
      <c r="A2951" s="4">
        <f t="shared" si="544"/>
        <v>11776</v>
      </c>
      <c r="B2951" s="4" t="b">
        <f t="shared" si="545"/>
        <v>0</v>
      </c>
      <c r="C2951" s="5" t="b">
        <f t="shared" si="552"/>
        <v>0</v>
      </c>
      <c r="D2951" s="4" t="str">
        <f>IF(C2951,VLOOKUP($A2951,RawData!$A$2:$D$27422,2,1),"")</f>
        <v/>
      </c>
      <c r="E2951" s="4" t="str">
        <f>IF($C2951,INDEX(RawData!$A$1:$D$27422,$D2951,1),"")</f>
        <v/>
      </c>
      <c r="F2951" s="4" t="e">
        <f t="shared" ca="1" si="546"/>
        <v>#VALUE!</v>
      </c>
      <c r="G2951" s="4" t="str">
        <f t="shared" si="553"/>
        <v/>
      </c>
      <c r="H2951" s="6" t="str">
        <f>IF($C2951,INDEX(RawData!$A$1:$D$27422,$D2951,3),"")</f>
        <v/>
      </c>
      <c r="I2951" s="6" t="str">
        <f>IF($C2951,INDEX(RawData!$A$1:$D$27422,$D2951,4),"")</f>
        <v/>
      </c>
      <c r="J2951" s="5" t="b">
        <f t="shared" si="547"/>
        <v>0</v>
      </c>
      <c r="K2951" s="4" t="e">
        <f t="shared" si="554"/>
        <v>#N/A</v>
      </c>
      <c r="L2951" s="4" t="e">
        <f t="shared" si="555"/>
        <v>#N/A</v>
      </c>
      <c r="M2951" s="4" t="e">
        <f t="shared" ca="1" si="548"/>
        <v>#N/A</v>
      </c>
      <c r="N2951" s="4" t="e">
        <f t="shared" ca="1" si="549"/>
        <v>#N/A</v>
      </c>
      <c r="O2951" s="4" t="e">
        <f t="shared" ca="1" si="550"/>
        <v>#N/A</v>
      </c>
      <c r="P2951" s="4" t="e">
        <f t="shared" ca="1" si="551"/>
        <v>#N/A</v>
      </c>
    </row>
    <row r="2952" spans="1:16" x14ac:dyDescent="0.2">
      <c r="A2952" s="4">
        <f t="shared" ref="A2952:A3015" si="556">A2951+$C$4</f>
        <v>11780</v>
      </c>
      <c r="B2952" s="4" t="b">
        <f t="shared" ref="B2952:B3015" si="557">IF(ROW()&lt;7+$H$4,TRUE(),FALSE())</f>
        <v>0</v>
      </c>
      <c r="C2952" s="5" t="b">
        <f t="shared" si="552"/>
        <v>0</v>
      </c>
      <c r="D2952" s="4" t="str">
        <f>IF(C2952,VLOOKUP($A2952,RawData!$A$2:$D$27422,2,1),"")</f>
        <v/>
      </c>
      <c r="E2952" s="4" t="str">
        <f>IF($C2952,INDEX(RawData!$A$1:$D$27422,$D2952,1),"")</f>
        <v/>
      </c>
      <c r="F2952" s="4" t="e">
        <f t="shared" ref="F2952:F3015" ca="1" si="558">$E2952-OFFSET($E$7:$E$27000,$H$3,0,1,1)</f>
        <v>#VALUE!</v>
      </c>
      <c r="G2952" s="4" t="str">
        <f t="shared" si="553"/>
        <v/>
      </c>
      <c r="H2952" s="6" t="str">
        <f>IF($C2952,INDEX(RawData!$A$1:$D$27422,$D2952,3),"")</f>
        <v/>
      </c>
      <c r="I2952" s="6" t="str">
        <f>IF($C2952,INDEX(RawData!$A$1:$D$27422,$D2952,4),"")</f>
        <v/>
      </c>
      <c r="J2952" s="5" t="b">
        <f t="shared" ref="J2952:J3015" si="559">IF(C2952,IF(E2952-$E$7&gt;=$C$1/2,TRUE(),FALSE()),FALSE())</f>
        <v>0</v>
      </c>
      <c r="K2952" s="4" t="e">
        <f t="shared" si="554"/>
        <v>#N/A</v>
      </c>
      <c r="L2952" s="4" t="e">
        <f t="shared" si="555"/>
        <v>#N/A</v>
      </c>
      <c r="M2952" s="4" t="e">
        <f t="shared" ref="M2952:M3015" ca="1" si="560">IF(C2952,IF(J2952,AVERAGE(OFFSET($I$1:$I$27000,$K2952-1,0,($L2952-$K2952)+1,1)),#N/A),#N/A)</f>
        <v>#N/A</v>
      </c>
      <c r="N2952" s="4" t="e">
        <f t="shared" ref="N2952:N3015" ca="1" si="561">IF(J2952,ABS(M2952-OFFSET($M$1:$M$27000,$L2952-1,0,1,1)),#N/A)</f>
        <v>#N/A</v>
      </c>
      <c r="O2952" s="4" t="e">
        <f t="shared" ref="O2952:O3015" ca="1" si="562">IF(AND($C2952,$J2952),OFFSET($N$1:$N$27000,$L2952,0,1,1),#N/A)</f>
        <v>#N/A</v>
      </c>
      <c r="P2952" s="4" t="e">
        <f t="shared" ca="1" si="551"/>
        <v>#N/A</v>
      </c>
    </row>
    <row r="2953" spans="1:16" x14ac:dyDescent="0.2">
      <c r="A2953" s="4">
        <f t="shared" si="556"/>
        <v>11784</v>
      </c>
      <c r="B2953" s="4" t="b">
        <f t="shared" si="557"/>
        <v>0</v>
      </c>
      <c r="C2953" s="5" t="b">
        <f t="shared" si="552"/>
        <v>0</v>
      </c>
      <c r="D2953" s="4" t="str">
        <f>IF(C2953,VLOOKUP($A2953,RawData!$A$2:$D$27422,2,1),"")</f>
        <v/>
      </c>
      <c r="E2953" s="4" t="str">
        <f>IF($C2953,INDEX(RawData!$A$1:$D$27422,$D2953,1),"")</f>
        <v/>
      </c>
      <c r="F2953" s="4" t="e">
        <f t="shared" ca="1" si="558"/>
        <v>#VALUE!</v>
      </c>
      <c r="G2953" s="4" t="str">
        <f t="shared" si="553"/>
        <v/>
      </c>
      <c r="H2953" s="6" t="str">
        <f>IF($C2953,INDEX(RawData!$A$1:$D$27422,$D2953,3),"")</f>
        <v/>
      </c>
      <c r="I2953" s="6" t="str">
        <f>IF($C2953,INDEX(RawData!$A$1:$D$27422,$D2953,4),"")</f>
        <v/>
      </c>
      <c r="J2953" s="5" t="b">
        <f t="shared" si="559"/>
        <v>0</v>
      </c>
      <c r="K2953" s="4" t="e">
        <f t="shared" si="554"/>
        <v>#N/A</v>
      </c>
      <c r="L2953" s="4" t="e">
        <f t="shared" si="555"/>
        <v>#N/A</v>
      </c>
      <c r="M2953" s="4" t="e">
        <f t="shared" ca="1" si="560"/>
        <v>#N/A</v>
      </c>
      <c r="N2953" s="4" t="e">
        <f t="shared" ca="1" si="561"/>
        <v>#N/A</v>
      </c>
      <c r="O2953" s="4" t="e">
        <f t="shared" ca="1" si="562"/>
        <v>#N/A</v>
      </c>
      <c r="P2953" s="4" t="e">
        <f t="shared" ref="P2953:P3016" ca="1" si="563">IF(AND($C2952,$J2952),IF(AND($O2952&lt;$C$3,$O2953&gt;=$C$3),$P2952+1,IF(AND($O2952&gt;=$C$3,$O2953&lt;$C$3),$P2952+1,$P2952)),$P2952)</f>
        <v>#N/A</v>
      </c>
    </row>
    <row r="2954" spans="1:16" x14ac:dyDescent="0.2">
      <c r="A2954" s="4">
        <f t="shared" si="556"/>
        <v>11788</v>
      </c>
      <c r="B2954" s="4" t="b">
        <f t="shared" si="557"/>
        <v>0</v>
      </c>
      <c r="C2954" s="5" t="b">
        <f t="shared" si="552"/>
        <v>0</v>
      </c>
      <c r="D2954" s="4" t="str">
        <f>IF(C2954,VLOOKUP($A2954,RawData!$A$2:$D$27422,2,1),"")</f>
        <v/>
      </c>
      <c r="E2954" s="4" t="str">
        <f>IF($C2954,INDEX(RawData!$A$1:$D$27422,$D2954,1),"")</f>
        <v/>
      </c>
      <c r="F2954" s="4" t="e">
        <f t="shared" ca="1" si="558"/>
        <v>#VALUE!</v>
      </c>
      <c r="G2954" s="4" t="str">
        <f t="shared" si="553"/>
        <v/>
      </c>
      <c r="H2954" s="6" t="str">
        <f>IF($C2954,INDEX(RawData!$A$1:$D$27422,$D2954,3),"")</f>
        <v/>
      </c>
      <c r="I2954" s="6" t="str">
        <f>IF($C2954,INDEX(RawData!$A$1:$D$27422,$D2954,4),"")</f>
        <v/>
      </c>
      <c r="J2954" s="5" t="b">
        <f t="shared" si="559"/>
        <v>0</v>
      </c>
      <c r="K2954" s="4" t="e">
        <f t="shared" si="554"/>
        <v>#N/A</v>
      </c>
      <c r="L2954" s="4" t="e">
        <f t="shared" si="555"/>
        <v>#N/A</v>
      </c>
      <c r="M2954" s="4" t="e">
        <f t="shared" ca="1" si="560"/>
        <v>#N/A</v>
      </c>
      <c r="N2954" s="4" t="e">
        <f t="shared" ca="1" si="561"/>
        <v>#N/A</v>
      </c>
      <c r="O2954" s="4" t="e">
        <f t="shared" ca="1" si="562"/>
        <v>#N/A</v>
      </c>
      <c r="P2954" s="4" t="e">
        <f t="shared" ca="1" si="563"/>
        <v>#N/A</v>
      </c>
    </row>
    <row r="2955" spans="1:16" x14ac:dyDescent="0.2">
      <c r="A2955" s="4">
        <f t="shared" si="556"/>
        <v>11792</v>
      </c>
      <c r="B2955" s="4" t="b">
        <f t="shared" si="557"/>
        <v>0</v>
      </c>
      <c r="C2955" s="5" t="b">
        <f t="shared" si="552"/>
        <v>0</v>
      </c>
      <c r="D2955" s="4" t="str">
        <f>IF(C2955,VLOOKUP($A2955,RawData!$A$2:$D$27422,2,1),"")</f>
        <v/>
      </c>
      <c r="E2955" s="4" t="str">
        <f>IF($C2955,INDEX(RawData!$A$1:$D$27422,$D2955,1),"")</f>
        <v/>
      </c>
      <c r="F2955" s="4" t="e">
        <f t="shared" ca="1" si="558"/>
        <v>#VALUE!</v>
      </c>
      <c r="G2955" s="4" t="str">
        <f t="shared" si="553"/>
        <v/>
      </c>
      <c r="H2955" s="6" t="str">
        <f>IF($C2955,INDEX(RawData!$A$1:$D$27422,$D2955,3),"")</f>
        <v/>
      </c>
      <c r="I2955" s="6" t="str">
        <f>IF($C2955,INDEX(RawData!$A$1:$D$27422,$D2955,4),"")</f>
        <v/>
      </c>
      <c r="J2955" s="5" t="b">
        <f t="shared" si="559"/>
        <v>0</v>
      </c>
      <c r="K2955" s="4" t="e">
        <f t="shared" si="554"/>
        <v>#N/A</v>
      </c>
      <c r="L2955" s="4" t="e">
        <f t="shared" si="555"/>
        <v>#N/A</v>
      </c>
      <c r="M2955" s="4" t="e">
        <f t="shared" ca="1" si="560"/>
        <v>#N/A</v>
      </c>
      <c r="N2955" s="4" t="e">
        <f t="shared" ca="1" si="561"/>
        <v>#N/A</v>
      </c>
      <c r="O2955" s="4" t="e">
        <f t="shared" ca="1" si="562"/>
        <v>#N/A</v>
      </c>
      <c r="P2955" s="4" t="e">
        <f t="shared" ca="1" si="563"/>
        <v>#N/A</v>
      </c>
    </row>
    <row r="2956" spans="1:16" x14ac:dyDescent="0.2">
      <c r="A2956" s="4">
        <f t="shared" si="556"/>
        <v>11796</v>
      </c>
      <c r="B2956" s="4" t="b">
        <f t="shared" si="557"/>
        <v>0</v>
      </c>
      <c r="C2956" s="5" t="b">
        <f t="shared" si="552"/>
        <v>0</v>
      </c>
      <c r="D2956" s="4" t="str">
        <f>IF(C2956,VLOOKUP($A2956,RawData!$A$2:$D$27422,2,1),"")</f>
        <v/>
      </c>
      <c r="E2956" s="4" t="str">
        <f>IF($C2956,INDEX(RawData!$A$1:$D$27422,$D2956,1),"")</f>
        <v/>
      </c>
      <c r="F2956" s="4" t="e">
        <f t="shared" ca="1" si="558"/>
        <v>#VALUE!</v>
      </c>
      <c r="G2956" s="4" t="str">
        <f t="shared" si="553"/>
        <v/>
      </c>
      <c r="H2956" s="6" t="str">
        <f>IF($C2956,INDEX(RawData!$A$1:$D$27422,$D2956,3),"")</f>
        <v/>
      </c>
      <c r="I2956" s="6" t="str">
        <f>IF($C2956,INDEX(RawData!$A$1:$D$27422,$D2956,4),"")</f>
        <v/>
      </c>
      <c r="J2956" s="5" t="b">
        <f t="shared" si="559"/>
        <v>0</v>
      </c>
      <c r="K2956" s="4" t="e">
        <f t="shared" si="554"/>
        <v>#N/A</v>
      </c>
      <c r="L2956" s="4" t="e">
        <f t="shared" si="555"/>
        <v>#N/A</v>
      </c>
      <c r="M2956" s="4" t="e">
        <f t="shared" ca="1" si="560"/>
        <v>#N/A</v>
      </c>
      <c r="N2956" s="4" t="e">
        <f t="shared" ca="1" si="561"/>
        <v>#N/A</v>
      </c>
      <c r="O2956" s="4" t="e">
        <f t="shared" ca="1" si="562"/>
        <v>#N/A</v>
      </c>
      <c r="P2956" s="4" t="e">
        <f t="shared" ca="1" si="563"/>
        <v>#N/A</v>
      </c>
    </row>
    <row r="2957" spans="1:16" x14ac:dyDescent="0.2">
      <c r="A2957" s="4">
        <f t="shared" si="556"/>
        <v>11800</v>
      </c>
      <c r="B2957" s="4" t="b">
        <f t="shared" si="557"/>
        <v>0</v>
      </c>
      <c r="C2957" s="5" t="b">
        <f t="shared" si="552"/>
        <v>0</v>
      </c>
      <c r="D2957" s="4" t="str">
        <f>IF(C2957,VLOOKUP($A2957,RawData!$A$2:$D$27422,2,1),"")</f>
        <v/>
      </c>
      <c r="E2957" s="4" t="str">
        <f>IF($C2957,INDEX(RawData!$A$1:$D$27422,$D2957,1),"")</f>
        <v/>
      </c>
      <c r="F2957" s="4" t="e">
        <f t="shared" ca="1" si="558"/>
        <v>#VALUE!</v>
      </c>
      <c r="G2957" s="4" t="str">
        <f t="shared" si="553"/>
        <v/>
      </c>
      <c r="H2957" s="6" t="str">
        <f>IF($C2957,INDEX(RawData!$A$1:$D$27422,$D2957,3),"")</f>
        <v/>
      </c>
      <c r="I2957" s="6" t="str">
        <f>IF($C2957,INDEX(RawData!$A$1:$D$27422,$D2957,4),"")</f>
        <v/>
      </c>
      <c r="J2957" s="5" t="b">
        <f t="shared" si="559"/>
        <v>0</v>
      </c>
      <c r="K2957" s="4" t="e">
        <f t="shared" si="554"/>
        <v>#N/A</v>
      </c>
      <c r="L2957" s="4" t="e">
        <f t="shared" si="555"/>
        <v>#N/A</v>
      </c>
      <c r="M2957" s="4" t="e">
        <f t="shared" ca="1" si="560"/>
        <v>#N/A</v>
      </c>
      <c r="N2957" s="4" t="e">
        <f t="shared" ca="1" si="561"/>
        <v>#N/A</v>
      </c>
      <c r="O2957" s="4" t="e">
        <f t="shared" ca="1" si="562"/>
        <v>#N/A</v>
      </c>
      <c r="P2957" s="4" t="e">
        <f t="shared" ca="1" si="563"/>
        <v>#N/A</v>
      </c>
    </row>
    <row r="2958" spans="1:16" x14ac:dyDescent="0.2">
      <c r="A2958" s="4">
        <f t="shared" si="556"/>
        <v>11804</v>
      </c>
      <c r="B2958" s="4" t="b">
        <f t="shared" si="557"/>
        <v>0</v>
      </c>
      <c r="C2958" s="5" t="b">
        <f t="shared" si="552"/>
        <v>0</v>
      </c>
      <c r="D2958" s="4" t="str">
        <f>IF(C2958,VLOOKUP($A2958,RawData!$A$2:$D$27422,2,1),"")</f>
        <v/>
      </c>
      <c r="E2958" s="4" t="str">
        <f>IF($C2958,INDEX(RawData!$A$1:$D$27422,$D2958,1),"")</f>
        <v/>
      </c>
      <c r="F2958" s="4" t="e">
        <f t="shared" ca="1" si="558"/>
        <v>#VALUE!</v>
      </c>
      <c r="G2958" s="4" t="str">
        <f t="shared" si="553"/>
        <v/>
      </c>
      <c r="H2958" s="6" t="str">
        <f>IF($C2958,INDEX(RawData!$A$1:$D$27422,$D2958,3),"")</f>
        <v/>
      </c>
      <c r="I2958" s="6" t="str">
        <f>IF($C2958,INDEX(RawData!$A$1:$D$27422,$D2958,4),"")</f>
        <v/>
      </c>
      <c r="J2958" s="5" t="b">
        <f t="shared" si="559"/>
        <v>0</v>
      </c>
      <c r="K2958" s="4" t="e">
        <f t="shared" si="554"/>
        <v>#N/A</v>
      </c>
      <c r="L2958" s="4" t="e">
        <f t="shared" si="555"/>
        <v>#N/A</v>
      </c>
      <c r="M2958" s="4" t="e">
        <f t="shared" ca="1" si="560"/>
        <v>#N/A</v>
      </c>
      <c r="N2958" s="4" t="e">
        <f t="shared" ca="1" si="561"/>
        <v>#N/A</v>
      </c>
      <c r="O2958" s="4" t="e">
        <f t="shared" ca="1" si="562"/>
        <v>#N/A</v>
      </c>
      <c r="P2958" s="4" t="e">
        <f t="shared" ca="1" si="563"/>
        <v>#N/A</v>
      </c>
    </row>
    <row r="2959" spans="1:16" x14ac:dyDescent="0.2">
      <c r="A2959" s="4">
        <f t="shared" si="556"/>
        <v>11808</v>
      </c>
      <c r="B2959" s="4" t="b">
        <f t="shared" si="557"/>
        <v>0</v>
      </c>
      <c r="C2959" s="5" t="b">
        <f t="shared" si="552"/>
        <v>0</v>
      </c>
      <c r="D2959" s="4" t="str">
        <f>IF(C2959,VLOOKUP($A2959,RawData!$A$2:$D$27422,2,1),"")</f>
        <v/>
      </c>
      <c r="E2959" s="4" t="str">
        <f>IF($C2959,INDEX(RawData!$A$1:$D$27422,$D2959,1),"")</f>
        <v/>
      </c>
      <c r="F2959" s="4" t="e">
        <f t="shared" ca="1" si="558"/>
        <v>#VALUE!</v>
      </c>
      <c r="G2959" s="4" t="str">
        <f t="shared" si="553"/>
        <v/>
      </c>
      <c r="H2959" s="6" t="str">
        <f>IF($C2959,INDEX(RawData!$A$1:$D$27422,$D2959,3),"")</f>
        <v/>
      </c>
      <c r="I2959" s="6" t="str">
        <f>IF($C2959,INDEX(RawData!$A$1:$D$27422,$D2959,4),"")</f>
        <v/>
      </c>
      <c r="J2959" s="5" t="b">
        <f t="shared" si="559"/>
        <v>0</v>
      </c>
      <c r="K2959" s="4" t="e">
        <f t="shared" si="554"/>
        <v>#N/A</v>
      </c>
      <c r="L2959" s="4" t="e">
        <f t="shared" si="555"/>
        <v>#N/A</v>
      </c>
      <c r="M2959" s="4" t="e">
        <f t="shared" ca="1" si="560"/>
        <v>#N/A</v>
      </c>
      <c r="N2959" s="4" t="e">
        <f t="shared" ca="1" si="561"/>
        <v>#N/A</v>
      </c>
      <c r="O2959" s="4" t="e">
        <f t="shared" ca="1" si="562"/>
        <v>#N/A</v>
      </c>
      <c r="P2959" s="4" t="e">
        <f t="shared" ca="1" si="563"/>
        <v>#N/A</v>
      </c>
    </row>
    <row r="2960" spans="1:16" x14ac:dyDescent="0.2">
      <c r="A2960" s="4">
        <f t="shared" si="556"/>
        <v>11812</v>
      </c>
      <c r="B2960" s="4" t="b">
        <f t="shared" si="557"/>
        <v>0</v>
      </c>
      <c r="C2960" s="5" t="b">
        <f t="shared" si="552"/>
        <v>0</v>
      </c>
      <c r="D2960" s="4" t="str">
        <f>IF(C2960,VLOOKUP($A2960,RawData!$A$2:$D$27422,2,1),"")</f>
        <v/>
      </c>
      <c r="E2960" s="4" t="str">
        <f>IF($C2960,INDEX(RawData!$A$1:$D$27422,$D2960,1),"")</f>
        <v/>
      </c>
      <c r="F2960" s="4" t="e">
        <f t="shared" ca="1" si="558"/>
        <v>#VALUE!</v>
      </c>
      <c r="G2960" s="4" t="str">
        <f t="shared" si="553"/>
        <v/>
      </c>
      <c r="H2960" s="6" t="str">
        <f>IF($C2960,INDEX(RawData!$A$1:$D$27422,$D2960,3),"")</f>
        <v/>
      </c>
      <c r="I2960" s="6" t="str">
        <f>IF($C2960,INDEX(RawData!$A$1:$D$27422,$D2960,4),"")</f>
        <v/>
      </c>
      <c r="J2960" s="5" t="b">
        <f t="shared" si="559"/>
        <v>0</v>
      </c>
      <c r="K2960" s="4" t="e">
        <f t="shared" si="554"/>
        <v>#N/A</v>
      </c>
      <c r="L2960" s="4" t="e">
        <f t="shared" si="555"/>
        <v>#N/A</v>
      </c>
      <c r="M2960" s="4" t="e">
        <f t="shared" ca="1" si="560"/>
        <v>#N/A</v>
      </c>
      <c r="N2960" s="4" t="e">
        <f t="shared" ca="1" si="561"/>
        <v>#N/A</v>
      </c>
      <c r="O2960" s="4" t="e">
        <f t="shared" ca="1" si="562"/>
        <v>#N/A</v>
      </c>
      <c r="P2960" s="4" t="e">
        <f t="shared" ca="1" si="563"/>
        <v>#N/A</v>
      </c>
    </row>
    <row r="2961" spans="1:16" x14ac:dyDescent="0.2">
      <c r="A2961" s="4">
        <f t="shared" si="556"/>
        <v>11816</v>
      </c>
      <c r="B2961" s="4" t="b">
        <f t="shared" si="557"/>
        <v>0</v>
      </c>
      <c r="C2961" s="5" t="b">
        <f t="shared" si="552"/>
        <v>0</v>
      </c>
      <c r="D2961" s="4" t="str">
        <f>IF(C2961,VLOOKUP($A2961,RawData!$A$2:$D$27422,2,1),"")</f>
        <v/>
      </c>
      <c r="E2961" s="4" t="str">
        <f>IF($C2961,INDEX(RawData!$A$1:$D$27422,$D2961,1),"")</f>
        <v/>
      </c>
      <c r="F2961" s="4" t="e">
        <f t="shared" ca="1" si="558"/>
        <v>#VALUE!</v>
      </c>
      <c r="G2961" s="4" t="str">
        <f t="shared" si="553"/>
        <v/>
      </c>
      <c r="H2961" s="6" t="str">
        <f>IF($C2961,INDEX(RawData!$A$1:$D$27422,$D2961,3),"")</f>
        <v/>
      </c>
      <c r="I2961" s="6" t="str">
        <f>IF($C2961,INDEX(RawData!$A$1:$D$27422,$D2961,4),"")</f>
        <v/>
      </c>
      <c r="J2961" s="5" t="b">
        <f t="shared" si="559"/>
        <v>0</v>
      </c>
      <c r="K2961" s="4" t="e">
        <f t="shared" si="554"/>
        <v>#N/A</v>
      </c>
      <c r="L2961" s="4" t="e">
        <f t="shared" si="555"/>
        <v>#N/A</v>
      </c>
      <c r="M2961" s="4" t="e">
        <f t="shared" ca="1" si="560"/>
        <v>#N/A</v>
      </c>
      <c r="N2961" s="4" t="e">
        <f t="shared" ca="1" si="561"/>
        <v>#N/A</v>
      </c>
      <c r="O2961" s="4" t="e">
        <f t="shared" ca="1" si="562"/>
        <v>#N/A</v>
      </c>
      <c r="P2961" s="4" t="e">
        <f t="shared" ca="1" si="563"/>
        <v>#N/A</v>
      </c>
    </row>
    <row r="2962" spans="1:16" x14ac:dyDescent="0.2">
      <c r="A2962" s="4">
        <f t="shared" si="556"/>
        <v>11820</v>
      </c>
      <c r="B2962" s="4" t="b">
        <f t="shared" si="557"/>
        <v>0</v>
      </c>
      <c r="C2962" s="5" t="b">
        <f t="shared" si="552"/>
        <v>0</v>
      </c>
      <c r="D2962" s="4" t="str">
        <f>IF(C2962,VLOOKUP($A2962,RawData!$A$2:$D$27422,2,1),"")</f>
        <v/>
      </c>
      <c r="E2962" s="4" t="str">
        <f>IF($C2962,INDEX(RawData!$A$1:$D$27422,$D2962,1),"")</f>
        <v/>
      </c>
      <c r="F2962" s="4" t="e">
        <f t="shared" ca="1" si="558"/>
        <v>#VALUE!</v>
      </c>
      <c r="G2962" s="4" t="str">
        <f t="shared" si="553"/>
        <v/>
      </c>
      <c r="H2962" s="6" t="str">
        <f>IF($C2962,INDEX(RawData!$A$1:$D$27422,$D2962,3),"")</f>
        <v/>
      </c>
      <c r="I2962" s="6" t="str">
        <f>IF($C2962,INDEX(RawData!$A$1:$D$27422,$D2962,4),"")</f>
        <v/>
      </c>
      <c r="J2962" s="5" t="b">
        <f t="shared" si="559"/>
        <v>0</v>
      </c>
      <c r="K2962" s="4" t="e">
        <f t="shared" si="554"/>
        <v>#N/A</v>
      </c>
      <c r="L2962" s="4" t="e">
        <f t="shared" si="555"/>
        <v>#N/A</v>
      </c>
      <c r="M2962" s="4" t="e">
        <f t="shared" ca="1" si="560"/>
        <v>#N/A</v>
      </c>
      <c r="N2962" s="4" t="e">
        <f t="shared" ca="1" si="561"/>
        <v>#N/A</v>
      </c>
      <c r="O2962" s="4" t="e">
        <f t="shared" ca="1" si="562"/>
        <v>#N/A</v>
      </c>
      <c r="P2962" s="4" t="e">
        <f t="shared" ca="1" si="563"/>
        <v>#N/A</v>
      </c>
    </row>
    <row r="2963" spans="1:16" x14ac:dyDescent="0.2">
      <c r="A2963" s="4">
        <f t="shared" si="556"/>
        <v>11824</v>
      </c>
      <c r="B2963" s="4" t="b">
        <f t="shared" si="557"/>
        <v>0</v>
      </c>
      <c r="C2963" s="5" t="b">
        <f t="shared" si="552"/>
        <v>0</v>
      </c>
      <c r="D2963" s="4" t="str">
        <f>IF(C2963,VLOOKUP($A2963,RawData!$A$2:$D$27422,2,1),"")</f>
        <v/>
      </c>
      <c r="E2963" s="4" t="str">
        <f>IF($C2963,INDEX(RawData!$A$1:$D$27422,$D2963,1),"")</f>
        <v/>
      </c>
      <c r="F2963" s="4" t="e">
        <f t="shared" ca="1" si="558"/>
        <v>#VALUE!</v>
      </c>
      <c r="G2963" s="4" t="str">
        <f t="shared" si="553"/>
        <v/>
      </c>
      <c r="H2963" s="6" t="str">
        <f>IF($C2963,INDEX(RawData!$A$1:$D$27422,$D2963,3),"")</f>
        <v/>
      </c>
      <c r="I2963" s="6" t="str">
        <f>IF($C2963,INDEX(RawData!$A$1:$D$27422,$D2963,4),"")</f>
        <v/>
      </c>
      <c r="J2963" s="5" t="b">
        <f t="shared" si="559"/>
        <v>0</v>
      </c>
      <c r="K2963" s="4" t="e">
        <f t="shared" si="554"/>
        <v>#N/A</v>
      </c>
      <c r="L2963" s="4" t="e">
        <f t="shared" si="555"/>
        <v>#N/A</v>
      </c>
      <c r="M2963" s="4" t="e">
        <f t="shared" ca="1" si="560"/>
        <v>#N/A</v>
      </c>
      <c r="N2963" s="4" t="e">
        <f t="shared" ca="1" si="561"/>
        <v>#N/A</v>
      </c>
      <c r="O2963" s="4" t="e">
        <f t="shared" ca="1" si="562"/>
        <v>#N/A</v>
      </c>
      <c r="P2963" s="4" t="e">
        <f t="shared" ca="1" si="563"/>
        <v>#N/A</v>
      </c>
    </row>
    <row r="2964" spans="1:16" x14ac:dyDescent="0.2">
      <c r="A2964" s="4">
        <f t="shared" si="556"/>
        <v>11828</v>
      </c>
      <c r="B2964" s="4" t="b">
        <f t="shared" si="557"/>
        <v>0</v>
      </c>
      <c r="C2964" s="5" t="b">
        <f t="shared" si="552"/>
        <v>0</v>
      </c>
      <c r="D2964" s="4" t="str">
        <f>IF(C2964,VLOOKUP($A2964,RawData!$A$2:$D$27422,2,1),"")</f>
        <v/>
      </c>
      <c r="E2964" s="4" t="str">
        <f>IF($C2964,INDEX(RawData!$A$1:$D$27422,$D2964,1),"")</f>
        <v/>
      </c>
      <c r="F2964" s="4" t="e">
        <f t="shared" ca="1" si="558"/>
        <v>#VALUE!</v>
      </c>
      <c r="G2964" s="4" t="str">
        <f t="shared" si="553"/>
        <v/>
      </c>
      <c r="H2964" s="6" t="str">
        <f>IF($C2964,INDEX(RawData!$A$1:$D$27422,$D2964,3),"")</f>
        <v/>
      </c>
      <c r="I2964" s="6" t="str">
        <f>IF($C2964,INDEX(RawData!$A$1:$D$27422,$D2964,4),"")</f>
        <v/>
      </c>
      <c r="J2964" s="5" t="b">
        <f t="shared" si="559"/>
        <v>0</v>
      </c>
      <c r="K2964" s="4" t="e">
        <f t="shared" si="554"/>
        <v>#N/A</v>
      </c>
      <c r="L2964" s="4" t="e">
        <f t="shared" si="555"/>
        <v>#N/A</v>
      </c>
      <c r="M2964" s="4" t="e">
        <f t="shared" ca="1" si="560"/>
        <v>#N/A</v>
      </c>
      <c r="N2964" s="4" t="e">
        <f t="shared" ca="1" si="561"/>
        <v>#N/A</v>
      </c>
      <c r="O2964" s="4" t="e">
        <f t="shared" ca="1" si="562"/>
        <v>#N/A</v>
      </c>
      <c r="P2964" s="4" t="e">
        <f t="shared" ca="1" si="563"/>
        <v>#N/A</v>
      </c>
    </row>
    <row r="2965" spans="1:16" x14ac:dyDescent="0.2">
      <c r="A2965" s="4">
        <f t="shared" si="556"/>
        <v>11832</v>
      </c>
      <c r="B2965" s="4" t="b">
        <f t="shared" si="557"/>
        <v>0</v>
      </c>
      <c r="C2965" s="5" t="b">
        <f t="shared" si="552"/>
        <v>0</v>
      </c>
      <c r="D2965" s="4" t="str">
        <f>IF(C2965,VLOOKUP($A2965,RawData!$A$2:$D$27422,2,1),"")</f>
        <v/>
      </c>
      <c r="E2965" s="4" t="str">
        <f>IF($C2965,INDEX(RawData!$A$1:$D$27422,$D2965,1),"")</f>
        <v/>
      </c>
      <c r="F2965" s="4" t="e">
        <f t="shared" ca="1" si="558"/>
        <v>#VALUE!</v>
      </c>
      <c r="G2965" s="4" t="str">
        <f t="shared" si="553"/>
        <v/>
      </c>
      <c r="H2965" s="6" t="str">
        <f>IF($C2965,INDEX(RawData!$A$1:$D$27422,$D2965,3),"")</f>
        <v/>
      </c>
      <c r="I2965" s="6" t="str">
        <f>IF($C2965,INDEX(RawData!$A$1:$D$27422,$D2965,4),"")</f>
        <v/>
      </c>
      <c r="J2965" s="5" t="b">
        <f t="shared" si="559"/>
        <v>0</v>
      </c>
      <c r="K2965" s="4" t="e">
        <f t="shared" si="554"/>
        <v>#N/A</v>
      </c>
      <c r="L2965" s="4" t="e">
        <f t="shared" si="555"/>
        <v>#N/A</v>
      </c>
      <c r="M2965" s="4" t="e">
        <f t="shared" ca="1" si="560"/>
        <v>#N/A</v>
      </c>
      <c r="N2965" s="4" t="e">
        <f t="shared" ca="1" si="561"/>
        <v>#N/A</v>
      </c>
      <c r="O2965" s="4" t="e">
        <f t="shared" ca="1" si="562"/>
        <v>#N/A</v>
      </c>
      <c r="P2965" s="4" t="e">
        <f t="shared" ca="1" si="563"/>
        <v>#N/A</v>
      </c>
    </row>
    <row r="2966" spans="1:16" x14ac:dyDescent="0.2">
      <c r="A2966" s="4">
        <f t="shared" si="556"/>
        <v>11836</v>
      </c>
      <c r="B2966" s="4" t="b">
        <f t="shared" si="557"/>
        <v>0</v>
      </c>
      <c r="C2966" s="5" t="b">
        <f t="shared" si="552"/>
        <v>0</v>
      </c>
      <c r="D2966" s="4" t="str">
        <f>IF(C2966,VLOOKUP($A2966,RawData!$A$2:$D$27422,2,1),"")</f>
        <v/>
      </c>
      <c r="E2966" s="4" t="str">
        <f>IF($C2966,INDEX(RawData!$A$1:$D$27422,$D2966,1),"")</f>
        <v/>
      </c>
      <c r="F2966" s="4" t="e">
        <f t="shared" ca="1" si="558"/>
        <v>#VALUE!</v>
      </c>
      <c r="G2966" s="4" t="str">
        <f t="shared" si="553"/>
        <v/>
      </c>
      <c r="H2966" s="6" t="str">
        <f>IF($C2966,INDEX(RawData!$A$1:$D$27422,$D2966,3),"")</f>
        <v/>
      </c>
      <c r="I2966" s="6" t="str">
        <f>IF($C2966,INDEX(RawData!$A$1:$D$27422,$D2966,4),"")</f>
        <v/>
      </c>
      <c r="J2966" s="5" t="b">
        <f t="shared" si="559"/>
        <v>0</v>
      </c>
      <c r="K2966" s="4" t="e">
        <f t="shared" si="554"/>
        <v>#N/A</v>
      </c>
      <c r="L2966" s="4" t="e">
        <f t="shared" si="555"/>
        <v>#N/A</v>
      </c>
      <c r="M2966" s="4" t="e">
        <f t="shared" ca="1" si="560"/>
        <v>#N/A</v>
      </c>
      <c r="N2966" s="4" t="e">
        <f t="shared" ca="1" si="561"/>
        <v>#N/A</v>
      </c>
      <c r="O2966" s="4" t="e">
        <f t="shared" ca="1" si="562"/>
        <v>#N/A</v>
      </c>
      <c r="P2966" s="4" t="e">
        <f t="shared" ca="1" si="563"/>
        <v>#N/A</v>
      </c>
    </row>
    <row r="2967" spans="1:16" x14ac:dyDescent="0.2">
      <c r="A2967" s="4">
        <f t="shared" si="556"/>
        <v>11840</v>
      </c>
      <c r="B2967" s="4" t="b">
        <f t="shared" si="557"/>
        <v>0</v>
      </c>
      <c r="C2967" s="5" t="b">
        <f t="shared" si="552"/>
        <v>0</v>
      </c>
      <c r="D2967" s="4" t="str">
        <f>IF(C2967,VLOOKUP($A2967,RawData!$A$2:$D$27422,2,1),"")</f>
        <v/>
      </c>
      <c r="E2967" s="4" t="str">
        <f>IF($C2967,INDEX(RawData!$A$1:$D$27422,$D2967,1),"")</f>
        <v/>
      </c>
      <c r="F2967" s="4" t="e">
        <f t="shared" ca="1" si="558"/>
        <v>#VALUE!</v>
      </c>
      <c r="G2967" s="4" t="str">
        <f t="shared" si="553"/>
        <v/>
      </c>
      <c r="H2967" s="6" t="str">
        <f>IF($C2967,INDEX(RawData!$A$1:$D$27422,$D2967,3),"")</f>
        <v/>
      </c>
      <c r="I2967" s="6" t="str">
        <f>IF($C2967,INDEX(RawData!$A$1:$D$27422,$D2967,4),"")</f>
        <v/>
      </c>
      <c r="J2967" s="5" t="b">
        <f t="shared" si="559"/>
        <v>0</v>
      </c>
      <c r="K2967" s="4" t="e">
        <f t="shared" si="554"/>
        <v>#N/A</v>
      </c>
      <c r="L2967" s="4" t="e">
        <f t="shared" si="555"/>
        <v>#N/A</v>
      </c>
      <c r="M2967" s="4" t="e">
        <f t="shared" ca="1" si="560"/>
        <v>#N/A</v>
      </c>
      <c r="N2967" s="4" t="e">
        <f t="shared" ca="1" si="561"/>
        <v>#N/A</v>
      </c>
      <c r="O2967" s="4" t="e">
        <f t="shared" ca="1" si="562"/>
        <v>#N/A</v>
      </c>
      <c r="P2967" s="4" t="e">
        <f t="shared" ca="1" si="563"/>
        <v>#N/A</v>
      </c>
    </row>
    <row r="2968" spans="1:16" x14ac:dyDescent="0.2">
      <c r="A2968" s="4">
        <f t="shared" si="556"/>
        <v>11844</v>
      </c>
      <c r="B2968" s="4" t="b">
        <f t="shared" si="557"/>
        <v>0</v>
      </c>
      <c r="C2968" s="5" t="b">
        <f t="shared" si="552"/>
        <v>0</v>
      </c>
      <c r="D2968" s="4" t="str">
        <f>IF(C2968,VLOOKUP($A2968,RawData!$A$2:$D$27422,2,1),"")</f>
        <v/>
      </c>
      <c r="E2968" s="4" t="str">
        <f>IF($C2968,INDEX(RawData!$A$1:$D$27422,$D2968,1),"")</f>
        <v/>
      </c>
      <c r="F2968" s="4" t="e">
        <f t="shared" ca="1" si="558"/>
        <v>#VALUE!</v>
      </c>
      <c r="G2968" s="4" t="str">
        <f t="shared" si="553"/>
        <v/>
      </c>
      <c r="H2968" s="6" t="str">
        <f>IF($C2968,INDEX(RawData!$A$1:$D$27422,$D2968,3),"")</f>
        <v/>
      </c>
      <c r="I2968" s="6" t="str">
        <f>IF($C2968,INDEX(RawData!$A$1:$D$27422,$D2968,4),"")</f>
        <v/>
      </c>
      <c r="J2968" s="5" t="b">
        <f t="shared" si="559"/>
        <v>0</v>
      </c>
      <c r="K2968" s="4" t="e">
        <f t="shared" si="554"/>
        <v>#N/A</v>
      </c>
      <c r="L2968" s="4" t="e">
        <f t="shared" si="555"/>
        <v>#N/A</v>
      </c>
      <c r="M2968" s="4" t="e">
        <f t="shared" ca="1" si="560"/>
        <v>#N/A</v>
      </c>
      <c r="N2968" s="4" t="e">
        <f t="shared" ca="1" si="561"/>
        <v>#N/A</v>
      </c>
      <c r="O2968" s="4" t="e">
        <f t="shared" ca="1" si="562"/>
        <v>#N/A</v>
      </c>
      <c r="P2968" s="4" t="e">
        <f t="shared" ca="1" si="563"/>
        <v>#N/A</v>
      </c>
    </row>
    <row r="2969" spans="1:16" x14ac:dyDescent="0.2">
      <c r="A2969" s="4">
        <f t="shared" si="556"/>
        <v>11848</v>
      </c>
      <c r="B2969" s="4" t="b">
        <f t="shared" si="557"/>
        <v>0</v>
      </c>
      <c r="C2969" s="5" t="b">
        <f t="shared" si="552"/>
        <v>0</v>
      </c>
      <c r="D2969" s="4" t="str">
        <f>IF(C2969,VLOOKUP($A2969,RawData!$A$2:$D$27422,2,1),"")</f>
        <v/>
      </c>
      <c r="E2969" s="4" t="str">
        <f>IF($C2969,INDEX(RawData!$A$1:$D$27422,$D2969,1),"")</f>
        <v/>
      </c>
      <c r="F2969" s="4" t="e">
        <f t="shared" ca="1" si="558"/>
        <v>#VALUE!</v>
      </c>
      <c r="G2969" s="4" t="str">
        <f t="shared" si="553"/>
        <v/>
      </c>
      <c r="H2969" s="6" t="str">
        <f>IF($C2969,INDEX(RawData!$A$1:$D$27422,$D2969,3),"")</f>
        <v/>
      </c>
      <c r="I2969" s="6" t="str">
        <f>IF($C2969,INDEX(RawData!$A$1:$D$27422,$D2969,4),"")</f>
        <v/>
      </c>
      <c r="J2969" s="5" t="b">
        <f t="shared" si="559"/>
        <v>0</v>
      </c>
      <c r="K2969" s="4" t="e">
        <f t="shared" si="554"/>
        <v>#N/A</v>
      </c>
      <c r="L2969" s="4" t="e">
        <f t="shared" si="555"/>
        <v>#N/A</v>
      </c>
      <c r="M2969" s="4" t="e">
        <f t="shared" ca="1" si="560"/>
        <v>#N/A</v>
      </c>
      <c r="N2969" s="4" t="e">
        <f t="shared" ca="1" si="561"/>
        <v>#N/A</v>
      </c>
      <c r="O2969" s="4" t="e">
        <f t="shared" ca="1" si="562"/>
        <v>#N/A</v>
      </c>
      <c r="P2969" s="4" t="e">
        <f t="shared" ca="1" si="563"/>
        <v>#N/A</v>
      </c>
    </row>
    <row r="2970" spans="1:16" x14ac:dyDescent="0.2">
      <c r="A2970" s="4">
        <f t="shared" si="556"/>
        <v>11852</v>
      </c>
      <c r="B2970" s="4" t="b">
        <f t="shared" si="557"/>
        <v>0</v>
      </c>
      <c r="C2970" s="5" t="b">
        <f t="shared" si="552"/>
        <v>0</v>
      </c>
      <c r="D2970" s="4" t="str">
        <f>IF(C2970,VLOOKUP($A2970,RawData!$A$2:$D$27422,2,1),"")</f>
        <v/>
      </c>
      <c r="E2970" s="4" t="str">
        <f>IF($C2970,INDEX(RawData!$A$1:$D$27422,$D2970,1),"")</f>
        <v/>
      </c>
      <c r="F2970" s="4" t="e">
        <f t="shared" ca="1" si="558"/>
        <v>#VALUE!</v>
      </c>
      <c r="G2970" s="4" t="str">
        <f t="shared" si="553"/>
        <v/>
      </c>
      <c r="H2970" s="6" t="str">
        <f>IF($C2970,INDEX(RawData!$A$1:$D$27422,$D2970,3),"")</f>
        <v/>
      </c>
      <c r="I2970" s="6" t="str">
        <f>IF($C2970,INDEX(RawData!$A$1:$D$27422,$D2970,4),"")</f>
        <v/>
      </c>
      <c r="J2970" s="5" t="b">
        <f t="shared" si="559"/>
        <v>0</v>
      </c>
      <c r="K2970" s="4" t="e">
        <f t="shared" si="554"/>
        <v>#N/A</v>
      </c>
      <c r="L2970" s="4" t="e">
        <f t="shared" si="555"/>
        <v>#N/A</v>
      </c>
      <c r="M2970" s="4" t="e">
        <f t="shared" ca="1" si="560"/>
        <v>#N/A</v>
      </c>
      <c r="N2970" s="4" t="e">
        <f t="shared" ca="1" si="561"/>
        <v>#N/A</v>
      </c>
      <c r="O2970" s="4" t="e">
        <f t="shared" ca="1" si="562"/>
        <v>#N/A</v>
      </c>
      <c r="P2970" s="4" t="e">
        <f t="shared" ca="1" si="563"/>
        <v>#N/A</v>
      </c>
    </row>
    <row r="2971" spans="1:16" x14ac:dyDescent="0.2">
      <c r="A2971" s="4">
        <f t="shared" si="556"/>
        <v>11856</v>
      </c>
      <c r="B2971" s="4" t="b">
        <f t="shared" si="557"/>
        <v>0</v>
      </c>
      <c r="C2971" s="5" t="b">
        <f t="shared" si="552"/>
        <v>0</v>
      </c>
      <c r="D2971" s="4" t="str">
        <f>IF(C2971,VLOOKUP($A2971,RawData!$A$2:$D$27422,2,1),"")</f>
        <v/>
      </c>
      <c r="E2971" s="4" t="str">
        <f>IF($C2971,INDEX(RawData!$A$1:$D$27422,$D2971,1),"")</f>
        <v/>
      </c>
      <c r="F2971" s="4" t="e">
        <f t="shared" ca="1" si="558"/>
        <v>#VALUE!</v>
      </c>
      <c r="G2971" s="4" t="str">
        <f t="shared" si="553"/>
        <v/>
      </c>
      <c r="H2971" s="6" t="str">
        <f>IF($C2971,INDEX(RawData!$A$1:$D$27422,$D2971,3),"")</f>
        <v/>
      </c>
      <c r="I2971" s="6" t="str">
        <f>IF($C2971,INDEX(RawData!$A$1:$D$27422,$D2971,4),"")</f>
        <v/>
      </c>
      <c r="J2971" s="5" t="b">
        <f t="shared" si="559"/>
        <v>0</v>
      </c>
      <c r="K2971" s="4" t="e">
        <f t="shared" si="554"/>
        <v>#N/A</v>
      </c>
      <c r="L2971" s="4" t="e">
        <f t="shared" si="555"/>
        <v>#N/A</v>
      </c>
      <c r="M2971" s="4" t="e">
        <f t="shared" ca="1" si="560"/>
        <v>#N/A</v>
      </c>
      <c r="N2971" s="4" t="e">
        <f t="shared" ca="1" si="561"/>
        <v>#N/A</v>
      </c>
      <c r="O2971" s="4" t="e">
        <f t="shared" ca="1" si="562"/>
        <v>#N/A</v>
      </c>
      <c r="P2971" s="4" t="e">
        <f t="shared" ca="1" si="563"/>
        <v>#N/A</v>
      </c>
    </row>
    <row r="2972" spans="1:16" x14ac:dyDescent="0.2">
      <c r="A2972" s="4">
        <f t="shared" si="556"/>
        <v>11860</v>
      </c>
      <c r="B2972" s="4" t="b">
        <f t="shared" si="557"/>
        <v>0</v>
      </c>
      <c r="C2972" s="5" t="b">
        <f t="shared" si="552"/>
        <v>0</v>
      </c>
      <c r="D2972" s="4" t="str">
        <f>IF(C2972,VLOOKUP($A2972,RawData!$A$2:$D$27422,2,1),"")</f>
        <v/>
      </c>
      <c r="E2972" s="4" t="str">
        <f>IF($C2972,INDEX(RawData!$A$1:$D$27422,$D2972,1),"")</f>
        <v/>
      </c>
      <c r="F2972" s="4" t="e">
        <f t="shared" ca="1" si="558"/>
        <v>#VALUE!</v>
      </c>
      <c r="G2972" s="4" t="str">
        <f t="shared" si="553"/>
        <v/>
      </c>
      <c r="H2972" s="6" t="str">
        <f>IF($C2972,INDEX(RawData!$A$1:$D$27422,$D2972,3),"")</f>
        <v/>
      </c>
      <c r="I2972" s="6" t="str">
        <f>IF($C2972,INDEX(RawData!$A$1:$D$27422,$D2972,4),"")</f>
        <v/>
      </c>
      <c r="J2972" s="5" t="b">
        <f t="shared" si="559"/>
        <v>0</v>
      </c>
      <c r="K2972" s="4" t="e">
        <f t="shared" si="554"/>
        <v>#N/A</v>
      </c>
      <c r="L2972" s="4" t="e">
        <f t="shared" si="555"/>
        <v>#N/A</v>
      </c>
      <c r="M2972" s="4" t="e">
        <f t="shared" ca="1" si="560"/>
        <v>#N/A</v>
      </c>
      <c r="N2972" s="4" t="e">
        <f t="shared" ca="1" si="561"/>
        <v>#N/A</v>
      </c>
      <c r="O2972" s="4" t="e">
        <f t="shared" ca="1" si="562"/>
        <v>#N/A</v>
      </c>
      <c r="P2972" s="4" t="e">
        <f t="shared" ca="1" si="563"/>
        <v>#N/A</v>
      </c>
    </row>
    <row r="2973" spans="1:16" x14ac:dyDescent="0.2">
      <c r="A2973" s="4">
        <f t="shared" si="556"/>
        <v>11864</v>
      </c>
      <c r="B2973" s="4" t="b">
        <f t="shared" si="557"/>
        <v>0</v>
      </c>
      <c r="C2973" s="5" t="b">
        <f t="shared" si="552"/>
        <v>0</v>
      </c>
      <c r="D2973" s="4" t="str">
        <f>IF(C2973,VLOOKUP($A2973,RawData!$A$2:$D$27422,2,1),"")</f>
        <v/>
      </c>
      <c r="E2973" s="4" t="str">
        <f>IF($C2973,INDEX(RawData!$A$1:$D$27422,$D2973,1),"")</f>
        <v/>
      </c>
      <c r="F2973" s="4" t="e">
        <f t="shared" ca="1" si="558"/>
        <v>#VALUE!</v>
      </c>
      <c r="G2973" s="4" t="str">
        <f t="shared" si="553"/>
        <v/>
      </c>
      <c r="H2973" s="6" t="str">
        <f>IF($C2973,INDEX(RawData!$A$1:$D$27422,$D2973,3),"")</f>
        <v/>
      </c>
      <c r="I2973" s="6" t="str">
        <f>IF($C2973,INDEX(RawData!$A$1:$D$27422,$D2973,4),"")</f>
        <v/>
      </c>
      <c r="J2973" s="5" t="b">
        <f t="shared" si="559"/>
        <v>0</v>
      </c>
      <c r="K2973" s="4" t="e">
        <f t="shared" si="554"/>
        <v>#N/A</v>
      </c>
      <c r="L2973" s="4" t="e">
        <f t="shared" si="555"/>
        <v>#N/A</v>
      </c>
      <c r="M2973" s="4" t="e">
        <f t="shared" ca="1" si="560"/>
        <v>#N/A</v>
      </c>
      <c r="N2973" s="4" t="e">
        <f t="shared" ca="1" si="561"/>
        <v>#N/A</v>
      </c>
      <c r="O2973" s="4" t="e">
        <f t="shared" ca="1" si="562"/>
        <v>#N/A</v>
      </c>
      <c r="P2973" s="4" t="e">
        <f t="shared" ca="1" si="563"/>
        <v>#N/A</v>
      </c>
    </row>
    <row r="2974" spans="1:16" x14ac:dyDescent="0.2">
      <c r="A2974" s="4">
        <f t="shared" si="556"/>
        <v>11868</v>
      </c>
      <c r="B2974" s="4" t="b">
        <f t="shared" si="557"/>
        <v>0</v>
      </c>
      <c r="C2974" s="5" t="b">
        <f t="shared" si="552"/>
        <v>0</v>
      </c>
      <c r="D2974" s="4" t="str">
        <f>IF(C2974,VLOOKUP($A2974,RawData!$A$2:$D$27422,2,1),"")</f>
        <v/>
      </c>
      <c r="E2974" s="4" t="str">
        <f>IF($C2974,INDEX(RawData!$A$1:$D$27422,$D2974,1),"")</f>
        <v/>
      </c>
      <c r="F2974" s="4" t="e">
        <f t="shared" ca="1" si="558"/>
        <v>#VALUE!</v>
      </c>
      <c r="G2974" s="4" t="str">
        <f t="shared" si="553"/>
        <v/>
      </c>
      <c r="H2974" s="6" t="str">
        <f>IF($C2974,INDEX(RawData!$A$1:$D$27422,$D2974,3),"")</f>
        <v/>
      </c>
      <c r="I2974" s="6" t="str">
        <f>IF($C2974,INDEX(RawData!$A$1:$D$27422,$D2974,4),"")</f>
        <v/>
      </c>
      <c r="J2974" s="5" t="b">
        <f t="shared" si="559"/>
        <v>0</v>
      </c>
      <c r="K2974" s="4" t="e">
        <f t="shared" si="554"/>
        <v>#N/A</v>
      </c>
      <c r="L2974" s="4" t="e">
        <f t="shared" si="555"/>
        <v>#N/A</v>
      </c>
      <c r="M2974" s="4" t="e">
        <f t="shared" ca="1" si="560"/>
        <v>#N/A</v>
      </c>
      <c r="N2974" s="4" t="e">
        <f t="shared" ca="1" si="561"/>
        <v>#N/A</v>
      </c>
      <c r="O2974" s="4" t="e">
        <f t="shared" ca="1" si="562"/>
        <v>#N/A</v>
      </c>
      <c r="P2974" s="4" t="e">
        <f t="shared" ca="1" si="563"/>
        <v>#N/A</v>
      </c>
    </row>
    <row r="2975" spans="1:16" x14ac:dyDescent="0.2">
      <c r="A2975" s="4">
        <f t="shared" si="556"/>
        <v>11872</v>
      </c>
      <c r="B2975" s="4" t="b">
        <f t="shared" si="557"/>
        <v>0</v>
      </c>
      <c r="C2975" s="5" t="b">
        <f t="shared" si="552"/>
        <v>0</v>
      </c>
      <c r="D2975" s="4" t="str">
        <f>IF(C2975,VLOOKUP($A2975,RawData!$A$2:$D$27422,2,1),"")</f>
        <v/>
      </c>
      <c r="E2975" s="4" t="str">
        <f>IF($C2975,INDEX(RawData!$A$1:$D$27422,$D2975,1),"")</f>
        <v/>
      </c>
      <c r="F2975" s="4" t="e">
        <f t="shared" ca="1" si="558"/>
        <v>#VALUE!</v>
      </c>
      <c r="G2975" s="4" t="str">
        <f t="shared" si="553"/>
        <v/>
      </c>
      <c r="H2975" s="6" t="str">
        <f>IF($C2975,INDEX(RawData!$A$1:$D$27422,$D2975,3),"")</f>
        <v/>
      </c>
      <c r="I2975" s="6" t="str">
        <f>IF($C2975,INDEX(RawData!$A$1:$D$27422,$D2975,4),"")</f>
        <v/>
      </c>
      <c r="J2975" s="5" t="b">
        <f t="shared" si="559"/>
        <v>0</v>
      </c>
      <c r="K2975" s="4" t="e">
        <f t="shared" si="554"/>
        <v>#N/A</v>
      </c>
      <c r="L2975" s="4" t="e">
        <f t="shared" si="555"/>
        <v>#N/A</v>
      </c>
      <c r="M2975" s="4" t="e">
        <f t="shared" ca="1" si="560"/>
        <v>#N/A</v>
      </c>
      <c r="N2975" s="4" t="e">
        <f t="shared" ca="1" si="561"/>
        <v>#N/A</v>
      </c>
      <c r="O2975" s="4" t="e">
        <f t="shared" ca="1" si="562"/>
        <v>#N/A</v>
      </c>
      <c r="P2975" s="4" t="e">
        <f t="shared" ca="1" si="563"/>
        <v>#N/A</v>
      </c>
    </row>
    <row r="2976" spans="1:16" x14ac:dyDescent="0.2">
      <c r="A2976" s="4">
        <f t="shared" si="556"/>
        <v>11876</v>
      </c>
      <c r="B2976" s="4" t="b">
        <f t="shared" si="557"/>
        <v>0</v>
      </c>
      <c r="C2976" s="5" t="b">
        <f t="shared" si="552"/>
        <v>0</v>
      </c>
      <c r="D2976" s="4" t="str">
        <f>IF(C2976,VLOOKUP($A2976,RawData!$A$2:$D$27422,2,1),"")</f>
        <v/>
      </c>
      <c r="E2976" s="4" t="str">
        <f>IF($C2976,INDEX(RawData!$A$1:$D$27422,$D2976,1),"")</f>
        <v/>
      </c>
      <c r="F2976" s="4" t="e">
        <f t="shared" ca="1" si="558"/>
        <v>#VALUE!</v>
      </c>
      <c r="G2976" s="4" t="str">
        <f t="shared" si="553"/>
        <v/>
      </c>
      <c r="H2976" s="6" t="str">
        <f>IF($C2976,INDEX(RawData!$A$1:$D$27422,$D2976,3),"")</f>
        <v/>
      </c>
      <c r="I2976" s="6" t="str">
        <f>IF($C2976,INDEX(RawData!$A$1:$D$27422,$D2976,4),"")</f>
        <v/>
      </c>
      <c r="J2976" s="5" t="b">
        <f t="shared" si="559"/>
        <v>0</v>
      </c>
      <c r="K2976" s="4" t="e">
        <f t="shared" si="554"/>
        <v>#N/A</v>
      </c>
      <c r="L2976" s="4" t="e">
        <f t="shared" si="555"/>
        <v>#N/A</v>
      </c>
      <c r="M2976" s="4" t="e">
        <f t="shared" ca="1" si="560"/>
        <v>#N/A</v>
      </c>
      <c r="N2976" s="4" t="e">
        <f t="shared" ca="1" si="561"/>
        <v>#N/A</v>
      </c>
      <c r="O2976" s="4" t="e">
        <f t="shared" ca="1" si="562"/>
        <v>#N/A</v>
      </c>
      <c r="P2976" s="4" t="e">
        <f t="shared" ca="1" si="563"/>
        <v>#N/A</v>
      </c>
    </row>
    <row r="2977" spans="1:16" x14ac:dyDescent="0.2">
      <c r="A2977" s="4">
        <f t="shared" si="556"/>
        <v>11880</v>
      </c>
      <c r="B2977" s="4" t="b">
        <f t="shared" si="557"/>
        <v>0</v>
      </c>
      <c r="C2977" s="5" t="b">
        <f t="shared" si="552"/>
        <v>0</v>
      </c>
      <c r="D2977" s="4" t="str">
        <f>IF(C2977,VLOOKUP($A2977,RawData!$A$2:$D$27422,2,1),"")</f>
        <v/>
      </c>
      <c r="E2977" s="4" t="str">
        <f>IF($C2977,INDEX(RawData!$A$1:$D$27422,$D2977,1),"")</f>
        <v/>
      </c>
      <c r="F2977" s="4" t="e">
        <f t="shared" ca="1" si="558"/>
        <v>#VALUE!</v>
      </c>
      <c r="G2977" s="4" t="str">
        <f t="shared" si="553"/>
        <v/>
      </c>
      <c r="H2977" s="6" t="str">
        <f>IF($C2977,INDEX(RawData!$A$1:$D$27422,$D2977,3),"")</f>
        <v/>
      </c>
      <c r="I2977" s="6" t="str">
        <f>IF($C2977,INDEX(RawData!$A$1:$D$27422,$D2977,4),"")</f>
        <v/>
      </c>
      <c r="J2977" s="5" t="b">
        <f t="shared" si="559"/>
        <v>0</v>
      </c>
      <c r="K2977" s="4" t="e">
        <f t="shared" si="554"/>
        <v>#N/A</v>
      </c>
      <c r="L2977" s="4" t="e">
        <f t="shared" si="555"/>
        <v>#N/A</v>
      </c>
      <c r="M2977" s="4" t="e">
        <f t="shared" ca="1" si="560"/>
        <v>#N/A</v>
      </c>
      <c r="N2977" s="4" t="e">
        <f t="shared" ca="1" si="561"/>
        <v>#N/A</v>
      </c>
      <c r="O2977" s="4" t="e">
        <f t="shared" ca="1" si="562"/>
        <v>#N/A</v>
      </c>
      <c r="P2977" s="4" t="e">
        <f t="shared" ca="1" si="563"/>
        <v>#N/A</v>
      </c>
    </row>
    <row r="2978" spans="1:16" x14ac:dyDescent="0.2">
      <c r="A2978" s="4">
        <f t="shared" si="556"/>
        <v>11884</v>
      </c>
      <c r="B2978" s="4" t="b">
        <f t="shared" si="557"/>
        <v>0</v>
      </c>
      <c r="C2978" s="5" t="b">
        <f t="shared" si="552"/>
        <v>0</v>
      </c>
      <c r="D2978" s="4" t="str">
        <f>IF(C2978,VLOOKUP($A2978,RawData!$A$2:$D$27422,2,1),"")</f>
        <v/>
      </c>
      <c r="E2978" s="4" t="str">
        <f>IF($C2978,INDEX(RawData!$A$1:$D$27422,$D2978,1),"")</f>
        <v/>
      </c>
      <c r="F2978" s="4" t="e">
        <f t="shared" ca="1" si="558"/>
        <v>#VALUE!</v>
      </c>
      <c r="G2978" s="4" t="str">
        <f t="shared" si="553"/>
        <v/>
      </c>
      <c r="H2978" s="6" t="str">
        <f>IF($C2978,INDEX(RawData!$A$1:$D$27422,$D2978,3),"")</f>
        <v/>
      </c>
      <c r="I2978" s="6" t="str">
        <f>IF($C2978,INDEX(RawData!$A$1:$D$27422,$D2978,4),"")</f>
        <v/>
      </c>
      <c r="J2978" s="5" t="b">
        <f t="shared" si="559"/>
        <v>0</v>
      </c>
      <c r="K2978" s="4" t="e">
        <f t="shared" si="554"/>
        <v>#N/A</v>
      </c>
      <c r="L2978" s="4" t="e">
        <f t="shared" si="555"/>
        <v>#N/A</v>
      </c>
      <c r="M2978" s="4" t="e">
        <f t="shared" ca="1" si="560"/>
        <v>#N/A</v>
      </c>
      <c r="N2978" s="4" t="e">
        <f t="shared" ca="1" si="561"/>
        <v>#N/A</v>
      </c>
      <c r="O2978" s="4" t="e">
        <f t="shared" ca="1" si="562"/>
        <v>#N/A</v>
      </c>
      <c r="P2978" s="4" t="e">
        <f t="shared" ca="1" si="563"/>
        <v>#N/A</v>
      </c>
    </row>
    <row r="2979" spans="1:16" x14ac:dyDescent="0.2">
      <c r="A2979" s="4">
        <f t="shared" si="556"/>
        <v>11888</v>
      </c>
      <c r="B2979" s="4" t="b">
        <f t="shared" si="557"/>
        <v>0</v>
      </c>
      <c r="C2979" s="5" t="b">
        <f t="shared" si="552"/>
        <v>0</v>
      </c>
      <c r="D2979" s="4" t="str">
        <f>IF(C2979,VLOOKUP($A2979,RawData!$A$2:$D$27422,2,1),"")</f>
        <v/>
      </c>
      <c r="E2979" s="4" t="str">
        <f>IF($C2979,INDEX(RawData!$A$1:$D$27422,$D2979,1),"")</f>
        <v/>
      </c>
      <c r="F2979" s="4" t="e">
        <f t="shared" ca="1" si="558"/>
        <v>#VALUE!</v>
      </c>
      <c r="G2979" s="4" t="str">
        <f t="shared" si="553"/>
        <v/>
      </c>
      <c r="H2979" s="6" t="str">
        <f>IF($C2979,INDEX(RawData!$A$1:$D$27422,$D2979,3),"")</f>
        <v/>
      </c>
      <c r="I2979" s="6" t="str">
        <f>IF($C2979,INDEX(RawData!$A$1:$D$27422,$D2979,4),"")</f>
        <v/>
      </c>
      <c r="J2979" s="5" t="b">
        <f t="shared" si="559"/>
        <v>0</v>
      </c>
      <c r="K2979" s="4" t="e">
        <f t="shared" si="554"/>
        <v>#N/A</v>
      </c>
      <c r="L2979" s="4" t="e">
        <f t="shared" si="555"/>
        <v>#N/A</v>
      </c>
      <c r="M2979" s="4" t="e">
        <f t="shared" ca="1" si="560"/>
        <v>#N/A</v>
      </c>
      <c r="N2979" s="4" t="e">
        <f t="shared" ca="1" si="561"/>
        <v>#N/A</v>
      </c>
      <c r="O2979" s="4" t="e">
        <f t="shared" ca="1" si="562"/>
        <v>#N/A</v>
      </c>
      <c r="P2979" s="4" t="e">
        <f t="shared" ca="1" si="563"/>
        <v>#N/A</v>
      </c>
    </row>
    <row r="2980" spans="1:16" x14ac:dyDescent="0.2">
      <c r="A2980" s="4">
        <f t="shared" si="556"/>
        <v>11892</v>
      </c>
      <c r="B2980" s="4" t="b">
        <f t="shared" si="557"/>
        <v>0</v>
      </c>
      <c r="C2980" s="5" t="b">
        <f t="shared" ref="C2980:C3043" si="564">IF(AND(B2980,A2980&lt;=$H$1),TRUE(),FALSE())</f>
        <v>0</v>
      </c>
      <c r="D2980" s="4" t="str">
        <f>IF(C2980,VLOOKUP($A2980,RawData!$A$2:$D$27422,2,1),"")</f>
        <v/>
      </c>
      <c r="E2980" s="4" t="str">
        <f>IF($C2980,INDEX(RawData!$A$1:$D$27422,$D2980,1),"")</f>
        <v/>
      </c>
      <c r="F2980" s="4" t="e">
        <f t="shared" ca="1" si="558"/>
        <v>#VALUE!</v>
      </c>
      <c r="G2980" s="4" t="str">
        <f t="shared" ref="G2980:G3043" si="565">IF(C2980,ROW(),"")</f>
        <v/>
      </c>
      <c r="H2980" s="6" t="str">
        <f>IF($C2980,INDEX(RawData!$A$1:$D$27422,$D2980,3),"")</f>
        <v/>
      </c>
      <c r="I2980" s="6" t="str">
        <f>IF($C2980,INDEX(RawData!$A$1:$D$27422,$D2980,4),"")</f>
        <v/>
      </c>
      <c r="J2980" s="5" t="b">
        <f t="shared" si="559"/>
        <v>0</v>
      </c>
      <c r="K2980" s="4" t="e">
        <f t="shared" ref="K2980:K3043" si="566">IF(C2980,IF(J2980,VLOOKUP(ROUND($E2980,0)-$C$2,$E$7:$G$27427,3),#N/A),#N/A)</f>
        <v>#N/A</v>
      </c>
      <c r="L2980" s="4" t="e">
        <f t="shared" ref="L2980:L3043" si="567">IF(C2980,IF(J2980,VLOOKUP(FLOOR($E2980+$C$2,1),$E$7:$G$27427,3),#N/A),#N/A)</f>
        <v>#N/A</v>
      </c>
      <c r="M2980" s="4" t="e">
        <f t="shared" ca="1" si="560"/>
        <v>#N/A</v>
      </c>
      <c r="N2980" s="4" t="e">
        <f t="shared" ca="1" si="561"/>
        <v>#N/A</v>
      </c>
      <c r="O2980" s="4" t="e">
        <f t="shared" ca="1" si="562"/>
        <v>#N/A</v>
      </c>
      <c r="P2980" s="4" t="e">
        <f t="shared" ca="1" si="563"/>
        <v>#N/A</v>
      </c>
    </row>
    <row r="2981" spans="1:16" x14ac:dyDescent="0.2">
      <c r="A2981" s="4">
        <f t="shared" si="556"/>
        <v>11896</v>
      </c>
      <c r="B2981" s="4" t="b">
        <f t="shared" si="557"/>
        <v>0</v>
      </c>
      <c r="C2981" s="5" t="b">
        <f t="shared" si="564"/>
        <v>0</v>
      </c>
      <c r="D2981" s="4" t="str">
        <f>IF(C2981,VLOOKUP($A2981,RawData!$A$2:$D$27422,2,1),"")</f>
        <v/>
      </c>
      <c r="E2981" s="4" t="str">
        <f>IF($C2981,INDEX(RawData!$A$1:$D$27422,$D2981,1),"")</f>
        <v/>
      </c>
      <c r="F2981" s="4" t="e">
        <f t="shared" ca="1" si="558"/>
        <v>#VALUE!</v>
      </c>
      <c r="G2981" s="4" t="str">
        <f t="shared" si="565"/>
        <v/>
      </c>
      <c r="H2981" s="6" t="str">
        <f>IF($C2981,INDEX(RawData!$A$1:$D$27422,$D2981,3),"")</f>
        <v/>
      </c>
      <c r="I2981" s="6" t="str">
        <f>IF($C2981,INDEX(RawData!$A$1:$D$27422,$D2981,4),"")</f>
        <v/>
      </c>
      <c r="J2981" s="5" t="b">
        <f t="shared" si="559"/>
        <v>0</v>
      </c>
      <c r="K2981" s="4" t="e">
        <f t="shared" si="566"/>
        <v>#N/A</v>
      </c>
      <c r="L2981" s="4" t="e">
        <f t="shared" si="567"/>
        <v>#N/A</v>
      </c>
      <c r="M2981" s="4" t="e">
        <f t="shared" ca="1" si="560"/>
        <v>#N/A</v>
      </c>
      <c r="N2981" s="4" t="e">
        <f t="shared" ca="1" si="561"/>
        <v>#N/A</v>
      </c>
      <c r="O2981" s="4" t="e">
        <f t="shared" ca="1" si="562"/>
        <v>#N/A</v>
      </c>
      <c r="P2981" s="4" t="e">
        <f t="shared" ca="1" si="563"/>
        <v>#N/A</v>
      </c>
    </row>
    <row r="2982" spans="1:16" x14ac:dyDescent="0.2">
      <c r="A2982" s="4">
        <f t="shared" si="556"/>
        <v>11900</v>
      </c>
      <c r="B2982" s="4" t="b">
        <f t="shared" si="557"/>
        <v>0</v>
      </c>
      <c r="C2982" s="5" t="b">
        <f t="shared" si="564"/>
        <v>0</v>
      </c>
      <c r="D2982" s="4" t="str">
        <f>IF(C2982,VLOOKUP($A2982,RawData!$A$2:$D$27422,2,1),"")</f>
        <v/>
      </c>
      <c r="E2982" s="4" t="str">
        <f>IF($C2982,INDEX(RawData!$A$1:$D$27422,$D2982,1),"")</f>
        <v/>
      </c>
      <c r="F2982" s="4" t="e">
        <f t="shared" ca="1" si="558"/>
        <v>#VALUE!</v>
      </c>
      <c r="G2982" s="4" t="str">
        <f t="shared" si="565"/>
        <v/>
      </c>
      <c r="H2982" s="6" t="str">
        <f>IF($C2982,INDEX(RawData!$A$1:$D$27422,$D2982,3),"")</f>
        <v/>
      </c>
      <c r="I2982" s="6" t="str">
        <f>IF($C2982,INDEX(RawData!$A$1:$D$27422,$D2982,4),"")</f>
        <v/>
      </c>
      <c r="J2982" s="5" t="b">
        <f t="shared" si="559"/>
        <v>0</v>
      </c>
      <c r="K2982" s="4" t="e">
        <f t="shared" si="566"/>
        <v>#N/A</v>
      </c>
      <c r="L2982" s="4" t="e">
        <f t="shared" si="567"/>
        <v>#N/A</v>
      </c>
      <c r="M2982" s="4" t="e">
        <f t="shared" ca="1" si="560"/>
        <v>#N/A</v>
      </c>
      <c r="N2982" s="4" t="e">
        <f t="shared" ca="1" si="561"/>
        <v>#N/A</v>
      </c>
      <c r="O2982" s="4" t="e">
        <f t="shared" ca="1" si="562"/>
        <v>#N/A</v>
      </c>
      <c r="P2982" s="4" t="e">
        <f t="shared" ca="1" si="563"/>
        <v>#N/A</v>
      </c>
    </row>
    <row r="2983" spans="1:16" x14ac:dyDescent="0.2">
      <c r="A2983" s="4">
        <f t="shared" si="556"/>
        <v>11904</v>
      </c>
      <c r="B2983" s="4" t="b">
        <f t="shared" si="557"/>
        <v>0</v>
      </c>
      <c r="C2983" s="5" t="b">
        <f t="shared" si="564"/>
        <v>0</v>
      </c>
      <c r="D2983" s="4" t="str">
        <f>IF(C2983,VLOOKUP($A2983,RawData!$A$2:$D$27422,2,1),"")</f>
        <v/>
      </c>
      <c r="E2983" s="4" t="str">
        <f>IF($C2983,INDEX(RawData!$A$1:$D$27422,$D2983,1),"")</f>
        <v/>
      </c>
      <c r="F2983" s="4" t="e">
        <f t="shared" ca="1" si="558"/>
        <v>#VALUE!</v>
      </c>
      <c r="G2983" s="4" t="str">
        <f t="shared" si="565"/>
        <v/>
      </c>
      <c r="H2983" s="6" t="str">
        <f>IF($C2983,INDEX(RawData!$A$1:$D$27422,$D2983,3),"")</f>
        <v/>
      </c>
      <c r="I2983" s="6" t="str">
        <f>IF($C2983,INDEX(RawData!$A$1:$D$27422,$D2983,4),"")</f>
        <v/>
      </c>
      <c r="J2983" s="5" t="b">
        <f t="shared" si="559"/>
        <v>0</v>
      </c>
      <c r="K2983" s="4" t="e">
        <f t="shared" si="566"/>
        <v>#N/A</v>
      </c>
      <c r="L2983" s="4" t="e">
        <f t="shared" si="567"/>
        <v>#N/A</v>
      </c>
      <c r="M2983" s="4" t="e">
        <f t="shared" ca="1" si="560"/>
        <v>#N/A</v>
      </c>
      <c r="N2983" s="4" t="e">
        <f t="shared" ca="1" si="561"/>
        <v>#N/A</v>
      </c>
      <c r="O2983" s="4" t="e">
        <f t="shared" ca="1" si="562"/>
        <v>#N/A</v>
      </c>
      <c r="P2983" s="4" t="e">
        <f t="shared" ca="1" si="563"/>
        <v>#N/A</v>
      </c>
    </row>
    <row r="2984" spans="1:16" x14ac:dyDescent="0.2">
      <c r="A2984" s="4">
        <f t="shared" si="556"/>
        <v>11908</v>
      </c>
      <c r="B2984" s="4" t="b">
        <f t="shared" si="557"/>
        <v>0</v>
      </c>
      <c r="C2984" s="5" t="b">
        <f t="shared" si="564"/>
        <v>0</v>
      </c>
      <c r="D2984" s="4" t="str">
        <f>IF(C2984,VLOOKUP($A2984,RawData!$A$2:$D$27422,2,1),"")</f>
        <v/>
      </c>
      <c r="E2984" s="4" t="str">
        <f>IF($C2984,INDEX(RawData!$A$1:$D$27422,$D2984,1),"")</f>
        <v/>
      </c>
      <c r="F2984" s="4" t="e">
        <f t="shared" ca="1" si="558"/>
        <v>#VALUE!</v>
      </c>
      <c r="G2984" s="4" t="str">
        <f t="shared" si="565"/>
        <v/>
      </c>
      <c r="H2984" s="6" t="str">
        <f>IF($C2984,INDEX(RawData!$A$1:$D$27422,$D2984,3),"")</f>
        <v/>
      </c>
      <c r="I2984" s="6" t="str">
        <f>IF($C2984,INDEX(RawData!$A$1:$D$27422,$D2984,4),"")</f>
        <v/>
      </c>
      <c r="J2984" s="5" t="b">
        <f t="shared" si="559"/>
        <v>0</v>
      </c>
      <c r="K2984" s="4" t="e">
        <f t="shared" si="566"/>
        <v>#N/A</v>
      </c>
      <c r="L2984" s="4" t="e">
        <f t="shared" si="567"/>
        <v>#N/A</v>
      </c>
      <c r="M2984" s="4" t="e">
        <f t="shared" ca="1" si="560"/>
        <v>#N/A</v>
      </c>
      <c r="N2984" s="4" t="e">
        <f t="shared" ca="1" si="561"/>
        <v>#N/A</v>
      </c>
      <c r="O2984" s="4" t="e">
        <f t="shared" ca="1" si="562"/>
        <v>#N/A</v>
      </c>
      <c r="P2984" s="4" t="e">
        <f t="shared" ca="1" si="563"/>
        <v>#N/A</v>
      </c>
    </row>
    <row r="2985" spans="1:16" x14ac:dyDescent="0.2">
      <c r="A2985" s="4">
        <f t="shared" si="556"/>
        <v>11912</v>
      </c>
      <c r="B2985" s="4" t="b">
        <f t="shared" si="557"/>
        <v>0</v>
      </c>
      <c r="C2985" s="5" t="b">
        <f t="shared" si="564"/>
        <v>0</v>
      </c>
      <c r="D2985" s="4" t="str">
        <f>IF(C2985,VLOOKUP($A2985,RawData!$A$2:$D$27422,2,1),"")</f>
        <v/>
      </c>
      <c r="E2985" s="4" t="str">
        <f>IF($C2985,INDEX(RawData!$A$1:$D$27422,$D2985,1),"")</f>
        <v/>
      </c>
      <c r="F2985" s="4" t="e">
        <f t="shared" ca="1" si="558"/>
        <v>#VALUE!</v>
      </c>
      <c r="G2985" s="4" t="str">
        <f t="shared" si="565"/>
        <v/>
      </c>
      <c r="H2985" s="6" t="str">
        <f>IF($C2985,INDEX(RawData!$A$1:$D$27422,$D2985,3),"")</f>
        <v/>
      </c>
      <c r="I2985" s="6" t="str">
        <f>IF($C2985,INDEX(RawData!$A$1:$D$27422,$D2985,4),"")</f>
        <v/>
      </c>
      <c r="J2985" s="5" t="b">
        <f t="shared" si="559"/>
        <v>0</v>
      </c>
      <c r="K2985" s="4" t="e">
        <f t="shared" si="566"/>
        <v>#N/A</v>
      </c>
      <c r="L2985" s="4" t="e">
        <f t="shared" si="567"/>
        <v>#N/A</v>
      </c>
      <c r="M2985" s="4" t="e">
        <f t="shared" ca="1" si="560"/>
        <v>#N/A</v>
      </c>
      <c r="N2985" s="4" t="e">
        <f t="shared" ca="1" si="561"/>
        <v>#N/A</v>
      </c>
      <c r="O2985" s="4" t="e">
        <f t="shared" ca="1" si="562"/>
        <v>#N/A</v>
      </c>
      <c r="P2985" s="4" t="e">
        <f t="shared" ca="1" si="563"/>
        <v>#N/A</v>
      </c>
    </row>
    <row r="2986" spans="1:16" x14ac:dyDescent="0.2">
      <c r="A2986" s="4">
        <f t="shared" si="556"/>
        <v>11916</v>
      </c>
      <c r="B2986" s="4" t="b">
        <f t="shared" si="557"/>
        <v>0</v>
      </c>
      <c r="C2986" s="5" t="b">
        <f t="shared" si="564"/>
        <v>0</v>
      </c>
      <c r="D2986" s="4" t="str">
        <f>IF(C2986,VLOOKUP($A2986,RawData!$A$2:$D$27422,2,1),"")</f>
        <v/>
      </c>
      <c r="E2986" s="4" t="str">
        <f>IF($C2986,INDEX(RawData!$A$1:$D$27422,$D2986,1),"")</f>
        <v/>
      </c>
      <c r="F2986" s="4" t="e">
        <f t="shared" ca="1" si="558"/>
        <v>#VALUE!</v>
      </c>
      <c r="G2986" s="4" t="str">
        <f t="shared" si="565"/>
        <v/>
      </c>
      <c r="H2986" s="6" t="str">
        <f>IF($C2986,INDEX(RawData!$A$1:$D$27422,$D2986,3),"")</f>
        <v/>
      </c>
      <c r="I2986" s="6" t="str">
        <f>IF($C2986,INDEX(RawData!$A$1:$D$27422,$D2986,4),"")</f>
        <v/>
      </c>
      <c r="J2986" s="5" t="b">
        <f t="shared" si="559"/>
        <v>0</v>
      </c>
      <c r="K2986" s="4" t="e">
        <f t="shared" si="566"/>
        <v>#N/A</v>
      </c>
      <c r="L2986" s="4" t="e">
        <f t="shared" si="567"/>
        <v>#N/A</v>
      </c>
      <c r="M2986" s="4" t="e">
        <f t="shared" ca="1" si="560"/>
        <v>#N/A</v>
      </c>
      <c r="N2986" s="4" t="e">
        <f t="shared" ca="1" si="561"/>
        <v>#N/A</v>
      </c>
      <c r="O2986" s="4" t="e">
        <f t="shared" ca="1" si="562"/>
        <v>#N/A</v>
      </c>
      <c r="P2986" s="4" t="e">
        <f t="shared" ca="1" si="563"/>
        <v>#N/A</v>
      </c>
    </row>
    <row r="2987" spans="1:16" x14ac:dyDescent="0.2">
      <c r="A2987" s="4">
        <f t="shared" si="556"/>
        <v>11920</v>
      </c>
      <c r="B2987" s="4" t="b">
        <f t="shared" si="557"/>
        <v>0</v>
      </c>
      <c r="C2987" s="5" t="b">
        <f t="shared" si="564"/>
        <v>0</v>
      </c>
      <c r="D2987" s="4" t="str">
        <f>IF(C2987,VLOOKUP($A2987,RawData!$A$2:$D$27422,2,1),"")</f>
        <v/>
      </c>
      <c r="E2987" s="4" t="str">
        <f>IF($C2987,INDEX(RawData!$A$1:$D$27422,$D2987,1),"")</f>
        <v/>
      </c>
      <c r="F2987" s="4" t="e">
        <f t="shared" ca="1" si="558"/>
        <v>#VALUE!</v>
      </c>
      <c r="G2987" s="4" t="str">
        <f t="shared" si="565"/>
        <v/>
      </c>
      <c r="H2987" s="6" t="str">
        <f>IF($C2987,INDEX(RawData!$A$1:$D$27422,$D2987,3),"")</f>
        <v/>
      </c>
      <c r="I2987" s="6" t="str">
        <f>IF($C2987,INDEX(RawData!$A$1:$D$27422,$D2987,4),"")</f>
        <v/>
      </c>
      <c r="J2987" s="5" t="b">
        <f t="shared" si="559"/>
        <v>0</v>
      </c>
      <c r="K2987" s="4" t="e">
        <f t="shared" si="566"/>
        <v>#N/A</v>
      </c>
      <c r="L2987" s="4" t="e">
        <f t="shared" si="567"/>
        <v>#N/A</v>
      </c>
      <c r="M2987" s="4" t="e">
        <f t="shared" ca="1" si="560"/>
        <v>#N/A</v>
      </c>
      <c r="N2987" s="4" t="e">
        <f t="shared" ca="1" si="561"/>
        <v>#N/A</v>
      </c>
      <c r="O2987" s="4" t="e">
        <f t="shared" ca="1" si="562"/>
        <v>#N/A</v>
      </c>
      <c r="P2987" s="4" t="e">
        <f t="shared" ca="1" si="563"/>
        <v>#N/A</v>
      </c>
    </row>
    <row r="2988" spans="1:16" x14ac:dyDescent="0.2">
      <c r="A2988" s="4">
        <f t="shared" si="556"/>
        <v>11924</v>
      </c>
      <c r="B2988" s="4" t="b">
        <f t="shared" si="557"/>
        <v>0</v>
      </c>
      <c r="C2988" s="5" t="b">
        <f t="shared" si="564"/>
        <v>0</v>
      </c>
      <c r="D2988" s="4" t="str">
        <f>IF(C2988,VLOOKUP($A2988,RawData!$A$2:$D$27422,2,1),"")</f>
        <v/>
      </c>
      <c r="E2988" s="4" t="str">
        <f>IF($C2988,INDEX(RawData!$A$1:$D$27422,$D2988,1),"")</f>
        <v/>
      </c>
      <c r="F2988" s="4" t="e">
        <f t="shared" ca="1" si="558"/>
        <v>#VALUE!</v>
      </c>
      <c r="G2988" s="4" t="str">
        <f t="shared" si="565"/>
        <v/>
      </c>
      <c r="H2988" s="6" t="str">
        <f>IF($C2988,INDEX(RawData!$A$1:$D$27422,$D2988,3),"")</f>
        <v/>
      </c>
      <c r="I2988" s="6" t="str">
        <f>IF($C2988,INDEX(RawData!$A$1:$D$27422,$D2988,4),"")</f>
        <v/>
      </c>
      <c r="J2988" s="5" t="b">
        <f t="shared" si="559"/>
        <v>0</v>
      </c>
      <c r="K2988" s="4" t="e">
        <f t="shared" si="566"/>
        <v>#N/A</v>
      </c>
      <c r="L2988" s="4" t="e">
        <f t="shared" si="567"/>
        <v>#N/A</v>
      </c>
      <c r="M2988" s="4" t="e">
        <f t="shared" ca="1" si="560"/>
        <v>#N/A</v>
      </c>
      <c r="N2988" s="4" t="e">
        <f t="shared" ca="1" si="561"/>
        <v>#N/A</v>
      </c>
      <c r="O2988" s="4" t="e">
        <f t="shared" ca="1" si="562"/>
        <v>#N/A</v>
      </c>
      <c r="P2988" s="4" t="e">
        <f t="shared" ca="1" si="563"/>
        <v>#N/A</v>
      </c>
    </row>
    <row r="2989" spans="1:16" x14ac:dyDescent="0.2">
      <c r="A2989" s="4">
        <f t="shared" si="556"/>
        <v>11928</v>
      </c>
      <c r="B2989" s="4" t="b">
        <f t="shared" si="557"/>
        <v>0</v>
      </c>
      <c r="C2989" s="5" t="b">
        <f t="shared" si="564"/>
        <v>0</v>
      </c>
      <c r="D2989" s="4" t="str">
        <f>IF(C2989,VLOOKUP($A2989,RawData!$A$2:$D$27422,2,1),"")</f>
        <v/>
      </c>
      <c r="E2989" s="4" t="str">
        <f>IF($C2989,INDEX(RawData!$A$1:$D$27422,$D2989,1),"")</f>
        <v/>
      </c>
      <c r="F2989" s="4" t="e">
        <f t="shared" ca="1" si="558"/>
        <v>#VALUE!</v>
      </c>
      <c r="G2989" s="4" t="str">
        <f t="shared" si="565"/>
        <v/>
      </c>
      <c r="H2989" s="6" t="str">
        <f>IF($C2989,INDEX(RawData!$A$1:$D$27422,$D2989,3),"")</f>
        <v/>
      </c>
      <c r="I2989" s="6" t="str">
        <f>IF($C2989,INDEX(RawData!$A$1:$D$27422,$D2989,4),"")</f>
        <v/>
      </c>
      <c r="J2989" s="5" t="b">
        <f t="shared" si="559"/>
        <v>0</v>
      </c>
      <c r="K2989" s="4" t="e">
        <f t="shared" si="566"/>
        <v>#N/A</v>
      </c>
      <c r="L2989" s="4" t="e">
        <f t="shared" si="567"/>
        <v>#N/A</v>
      </c>
      <c r="M2989" s="4" t="e">
        <f t="shared" ca="1" si="560"/>
        <v>#N/A</v>
      </c>
      <c r="N2989" s="4" t="e">
        <f t="shared" ca="1" si="561"/>
        <v>#N/A</v>
      </c>
      <c r="O2989" s="4" t="e">
        <f t="shared" ca="1" si="562"/>
        <v>#N/A</v>
      </c>
      <c r="P2989" s="4" t="e">
        <f t="shared" ca="1" si="563"/>
        <v>#N/A</v>
      </c>
    </row>
    <row r="2990" spans="1:16" x14ac:dyDescent="0.2">
      <c r="A2990" s="4">
        <f t="shared" si="556"/>
        <v>11932</v>
      </c>
      <c r="B2990" s="4" t="b">
        <f t="shared" si="557"/>
        <v>0</v>
      </c>
      <c r="C2990" s="5" t="b">
        <f t="shared" si="564"/>
        <v>0</v>
      </c>
      <c r="D2990" s="4" t="str">
        <f>IF(C2990,VLOOKUP($A2990,RawData!$A$2:$D$27422,2,1),"")</f>
        <v/>
      </c>
      <c r="E2990" s="4" t="str">
        <f>IF($C2990,INDEX(RawData!$A$1:$D$27422,$D2990,1),"")</f>
        <v/>
      </c>
      <c r="F2990" s="4" t="e">
        <f t="shared" ca="1" si="558"/>
        <v>#VALUE!</v>
      </c>
      <c r="G2990" s="4" t="str">
        <f t="shared" si="565"/>
        <v/>
      </c>
      <c r="H2990" s="6" t="str">
        <f>IF($C2990,INDEX(RawData!$A$1:$D$27422,$D2990,3),"")</f>
        <v/>
      </c>
      <c r="I2990" s="6" t="str">
        <f>IF($C2990,INDEX(RawData!$A$1:$D$27422,$D2990,4),"")</f>
        <v/>
      </c>
      <c r="J2990" s="5" t="b">
        <f t="shared" si="559"/>
        <v>0</v>
      </c>
      <c r="K2990" s="4" t="e">
        <f t="shared" si="566"/>
        <v>#N/A</v>
      </c>
      <c r="L2990" s="4" t="e">
        <f t="shared" si="567"/>
        <v>#N/A</v>
      </c>
      <c r="M2990" s="4" t="e">
        <f t="shared" ca="1" si="560"/>
        <v>#N/A</v>
      </c>
      <c r="N2990" s="4" t="e">
        <f t="shared" ca="1" si="561"/>
        <v>#N/A</v>
      </c>
      <c r="O2990" s="4" t="e">
        <f t="shared" ca="1" si="562"/>
        <v>#N/A</v>
      </c>
      <c r="P2990" s="4" t="e">
        <f t="shared" ca="1" si="563"/>
        <v>#N/A</v>
      </c>
    </row>
    <row r="2991" spans="1:16" x14ac:dyDescent="0.2">
      <c r="A2991" s="4">
        <f t="shared" si="556"/>
        <v>11936</v>
      </c>
      <c r="B2991" s="4" t="b">
        <f t="shared" si="557"/>
        <v>0</v>
      </c>
      <c r="C2991" s="5" t="b">
        <f t="shared" si="564"/>
        <v>0</v>
      </c>
      <c r="D2991" s="4" t="str">
        <f>IF(C2991,VLOOKUP($A2991,RawData!$A$2:$D$27422,2,1),"")</f>
        <v/>
      </c>
      <c r="E2991" s="4" t="str">
        <f>IF($C2991,INDEX(RawData!$A$1:$D$27422,$D2991,1),"")</f>
        <v/>
      </c>
      <c r="F2991" s="4" t="e">
        <f t="shared" ca="1" si="558"/>
        <v>#VALUE!</v>
      </c>
      <c r="G2991" s="4" t="str">
        <f t="shared" si="565"/>
        <v/>
      </c>
      <c r="H2991" s="6" t="str">
        <f>IF($C2991,INDEX(RawData!$A$1:$D$27422,$D2991,3),"")</f>
        <v/>
      </c>
      <c r="I2991" s="6" t="str">
        <f>IF($C2991,INDEX(RawData!$A$1:$D$27422,$D2991,4),"")</f>
        <v/>
      </c>
      <c r="J2991" s="5" t="b">
        <f t="shared" si="559"/>
        <v>0</v>
      </c>
      <c r="K2991" s="4" t="e">
        <f t="shared" si="566"/>
        <v>#N/A</v>
      </c>
      <c r="L2991" s="4" t="e">
        <f t="shared" si="567"/>
        <v>#N/A</v>
      </c>
      <c r="M2991" s="4" t="e">
        <f t="shared" ca="1" si="560"/>
        <v>#N/A</v>
      </c>
      <c r="N2991" s="4" t="e">
        <f t="shared" ca="1" si="561"/>
        <v>#N/A</v>
      </c>
      <c r="O2991" s="4" t="e">
        <f t="shared" ca="1" si="562"/>
        <v>#N/A</v>
      </c>
      <c r="P2991" s="4" t="e">
        <f t="shared" ca="1" si="563"/>
        <v>#N/A</v>
      </c>
    </row>
    <row r="2992" spans="1:16" x14ac:dyDescent="0.2">
      <c r="A2992" s="4">
        <f t="shared" si="556"/>
        <v>11940</v>
      </c>
      <c r="B2992" s="4" t="b">
        <f t="shared" si="557"/>
        <v>0</v>
      </c>
      <c r="C2992" s="5" t="b">
        <f t="shared" si="564"/>
        <v>0</v>
      </c>
      <c r="D2992" s="4" t="str">
        <f>IF(C2992,VLOOKUP($A2992,RawData!$A$2:$D$27422,2,1),"")</f>
        <v/>
      </c>
      <c r="E2992" s="4" t="str">
        <f>IF($C2992,INDEX(RawData!$A$1:$D$27422,$D2992,1),"")</f>
        <v/>
      </c>
      <c r="F2992" s="4" t="e">
        <f t="shared" ca="1" si="558"/>
        <v>#VALUE!</v>
      </c>
      <c r="G2992" s="4" t="str">
        <f t="shared" si="565"/>
        <v/>
      </c>
      <c r="H2992" s="6" t="str">
        <f>IF($C2992,INDEX(RawData!$A$1:$D$27422,$D2992,3),"")</f>
        <v/>
      </c>
      <c r="I2992" s="6" t="str">
        <f>IF($C2992,INDEX(RawData!$A$1:$D$27422,$D2992,4),"")</f>
        <v/>
      </c>
      <c r="J2992" s="5" t="b">
        <f t="shared" si="559"/>
        <v>0</v>
      </c>
      <c r="K2992" s="4" t="e">
        <f t="shared" si="566"/>
        <v>#N/A</v>
      </c>
      <c r="L2992" s="4" t="e">
        <f t="shared" si="567"/>
        <v>#N/A</v>
      </c>
      <c r="M2992" s="4" t="e">
        <f t="shared" ca="1" si="560"/>
        <v>#N/A</v>
      </c>
      <c r="N2992" s="4" t="e">
        <f t="shared" ca="1" si="561"/>
        <v>#N/A</v>
      </c>
      <c r="O2992" s="4" t="e">
        <f t="shared" ca="1" si="562"/>
        <v>#N/A</v>
      </c>
      <c r="P2992" s="4" t="e">
        <f t="shared" ca="1" si="563"/>
        <v>#N/A</v>
      </c>
    </row>
    <row r="2993" spans="1:16" x14ac:dyDescent="0.2">
      <c r="A2993" s="4">
        <f t="shared" si="556"/>
        <v>11944</v>
      </c>
      <c r="B2993" s="4" t="b">
        <f t="shared" si="557"/>
        <v>0</v>
      </c>
      <c r="C2993" s="5" t="b">
        <f t="shared" si="564"/>
        <v>0</v>
      </c>
      <c r="D2993" s="4" t="str">
        <f>IF(C2993,VLOOKUP($A2993,RawData!$A$2:$D$27422,2,1),"")</f>
        <v/>
      </c>
      <c r="E2993" s="4" t="str">
        <f>IF($C2993,INDEX(RawData!$A$1:$D$27422,$D2993,1),"")</f>
        <v/>
      </c>
      <c r="F2993" s="4" t="e">
        <f t="shared" ca="1" si="558"/>
        <v>#VALUE!</v>
      </c>
      <c r="G2993" s="4" t="str">
        <f t="shared" si="565"/>
        <v/>
      </c>
      <c r="H2993" s="6" t="str">
        <f>IF($C2993,INDEX(RawData!$A$1:$D$27422,$D2993,3),"")</f>
        <v/>
      </c>
      <c r="I2993" s="6" t="str">
        <f>IF($C2993,INDEX(RawData!$A$1:$D$27422,$D2993,4),"")</f>
        <v/>
      </c>
      <c r="J2993" s="5" t="b">
        <f t="shared" si="559"/>
        <v>0</v>
      </c>
      <c r="K2993" s="4" t="e">
        <f t="shared" si="566"/>
        <v>#N/A</v>
      </c>
      <c r="L2993" s="4" t="e">
        <f t="shared" si="567"/>
        <v>#N/A</v>
      </c>
      <c r="M2993" s="4" t="e">
        <f t="shared" ca="1" si="560"/>
        <v>#N/A</v>
      </c>
      <c r="N2993" s="4" t="e">
        <f t="shared" ca="1" si="561"/>
        <v>#N/A</v>
      </c>
      <c r="O2993" s="4" t="e">
        <f t="shared" ca="1" si="562"/>
        <v>#N/A</v>
      </c>
      <c r="P2993" s="4" t="e">
        <f t="shared" ca="1" si="563"/>
        <v>#N/A</v>
      </c>
    </row>
    <row r="2994" spans="1:16" x14ac:dyDescent="0.2">
      <c r="A2994" s="4">
        <f t="shared" si="556"/>
        <v>11948</v>
      </c>
      <c r="B2994" s="4" t="b">
        <f t="shared" si="557"/>
        <v>0</v>
      </c>
      <c r="C2994" s="5" t="b">
        <f t="shared" si="564"/>
        <v>0</v>
      </c>
      <c r="D2994" s="4" t="str">
        <f>IF(C2994,VLOOKUP($A2994,RawData!$A$2:$D$27422,2,1),"")</f>
        <v/>
      </c>
      <c r="E2994" s="4" t="str">
        <f>IF($C2994,INDEX(RawData!$A$1:$D$27422,$D2994,1),"")</f>
        <v/>
      </c>
      <c r="F2994" s="4" t="e">
        <f t="shared" ca="1" si="558"/>
        <v>#VALUE!</v>
      </c>
      <c r="G2994" s="4" t="str">
        <f t="shared" si="565"/>
        <v/>
      </c>
      <c r="H2994" s="6" t="str">
        <f>IF($C2994,INDEX(RawData!$A$1:$D$27422,$D2994,3),"")</f>
        <v/>
      </c>
      <c r="I2994" s="6" t="str">
        <f>IF($C2994,INDEX(RawData!$A$1:$D$27422,$D2994,4),"")</f>
        <v/>
      </c>
      <c r="J2994" s="5" t="b">
        <f t="shared" si="559"/>
        <v>0</v>
      </c>
      <c r="K2994" s="4" t="e">
        <f t="shared" si="566"/>
        <v>#N/A</v>
      </c>
      <c r="L2994" s="4" t="e">
        <f t="shared" si="567"/>
        <v>#N/A</v>
      </c>
      <c r="M2994" s="4" t="e">
        <f t="shared" ca="1" si="560"/>
        <v>#N/A</v>
      </c>
      <c r="N2994" s="4" t="e">
        <f t="shared" ca="1" si="561"/>
        <v>#N/A</v>
      </c>
      <c r="O2994" s="4" t="e">
        <f t="shared" ca="1" si="562"/>
        <v>#N/A</v>
      </c>
      <c r="P2994" s="4" t="e">
        <f t="shared" ca="1" si="563"/>
        <v>#N/A</v>
      </c>
    </row>
    <row r="2995" spans="1:16" x14ac:dyDescent="0.2">
      <c r="A2995" s="4">
        <f t="shared" si="556"/>
        <v>11952</v>
      </c>
      <c r="B2995" s="4" t="b">
        <f t="shared" si="557"/>
        <v>0</v>
      </c>
      <c r="C2995" s="5" t="b">
        <f t="shared" si="564"/>
        <v>0</v>
      </c>
      <c r="D2995" s="4" t="str">
        <f>IF(C2995,VLOOKUP($A2995,RawData!$A$2:$D$27422,2,1),"")</f>
        <v/>
      </c>
      <c r="E2995" s="4" t="str">
        <f>IF($C2995,INDEX(RawData!$A$1:$D$27422,$D2995,1),"")</f>
        <v/>
      </c>
      <c r="F2995" s="4" t="e">
        <f t="shared" ca="1" si="558"/>
        <v>#VALUE!</v>
      </c>
      <c r="G2995" s="4" t="str">
        <f t="shared" si="565"/>
        <v/>
      </c>
      <c r="H2995" s="6" t="str">
        <f>IF($C2995,INDEX(RawData!$A$1:$D$27422,$D2995,3),"")</f>
        <v/>
      </c>
      <c r="I2995" s="6" t="str">
        <f>IF($C2995,INDEX(RawData!$A$1:$D$27422,$D2995,4),"")</f>
        <v/>
      </c>
      <c r="J2995" s="5" t="b">
        <f t="shared" si="559"/>
        <v>0</v>
      </c>
      <c r="K2995" s="4" t="e">
        <f t="shared" si="566"/>
        <v>#N/A</v>
      </c>
      <c r="L2995" s="4" t="e">
        <f t="shared" si="567"/>
        <v>#N/A</v>
      </c>
      <c r="M2995" s="4" t="e">
        <f t="shared" ca="1" si="560"/>
        <v>#N/A</v>
      </c>
      <c r="N2995" s="4" t="e">
        <f t="shared" ca="1" si="561"/>
        <v>#N/A</v>
      </c>
      <c r="O2995" s="4" t="e">
        <f t="shared" ca="1" si="562"/>
        <v>#N/A</v>
      </c>
      <c r="P2995" s="4" t="e">
        <f t="shared" ca="1" si="563"/>
        <v>#N/A</v>
      </c>
    </row>
    <row r="2996" spans="1:16" x14ac:dyDescent="0.2">
      <c r="A2996" s="4">
        <f t="shared" si="556"/>
        <v>11956</v>
      </c>
      <c r="B2996" s="4" t="b">
        <f t="shared" si="557"/>
        <v>0</v>
      </c>
      <c r="C2996" s="5" t="b">
        <f t="shared" si="564"/>
        <v>0</v>
      </c>
      <c r="D2996" s="4" t="str">
        <f>IF(C2996,VLOOKUP($A2996,RawData!$A$2:$D$27422,2,1),"")</f>
        <v/>
      </c>
      <c r="E2996" s="4" t="str">
        <f>IF($C2996,INDEX(RawData!$A$1:$D$27422,$D2996,1),"")</f>
        <v/>
      </c>
      <c r="F2996" s="4" t="e">
        <f t="shared" ca="1" si="558"/>
        <v>#VALUE!</v>
      </c>
      <c r="G2996" s="4" t="str">
        <f t="shared" si="565"/>
        <v/>
      </c>
      <c r="H2996" s="6" t="str">
        <f>IF($C2996,INDEX(RawData!$A$1:$D$27422,$D2996,3),"")</f>
        <v/>
      </c>
      <c r="I2996" s="6" t="str">
        <f>IF($C2996,INDEX(RawData!$A$1:$D$27422,$D2996,4),"")</f>
        <v/>
      </c>
      <c r="J2996" s="5" t="b">
        <f t="shared" si="559"/>
        <v>0</v>
      </c>
      <c r="K2996" s="4" t="e">
        <f t="shared" si="566"/>
        <v>#N/A</v>
      </c>
      <c r="L2996" s="4" t="e">
        <f t="shared" si="567"/>
        <v>#N/A</v>
      </c>
      <c r="M2996" s="4" t="e">
        <f t="shared" ca="1" si="560"/>
        <v>#N/A</v>
      </c>
      <c r="N2996" s="4" t="e">
        <f t="shared" ca="1" si="561"/>
        <v>#N/A</v>
      </c>
      <c r="O2996" s="4" t="e">
        <f t="shared" ca="1" si="562"/>
        <v>#N/A</v>
      </c>
      <c r="P2996" s="4" t="e">
        <f t="shared" ca="1" si="563"/>
        <v>#N/A</v>
      </c>
    </row>
    <row r="2997" spans="1:16" x14ac:dyDescent="0.2">
      <c r="A2997" s="4">
        <f t="shared" si="556"/>
        <v>11960</v>
      </c>
      <c r="B2997" s="4" t="b">
        <f t="shared" si="557"/>
        <v>0</v>
      </c>
      <c r="C2997" s="5" t="b">
        <f t="shared" si="564"/>
        <v>0</v>
      </c>
      <c r="D2997" s="4" t="str">
        <f>IF(C2997,VLOOKUP($A2997,RawData!$A$2:$D$27422,2,1),"")</f>
        <v/>
      </c>
      <c r="E2997" s="4" t="str">
        <f>IF($C2997,INDEX(RawData!$A$1:$D$27422,$D2997,1),"")</f>
        <v/>
      </c>
      <c r="F2997" s="4" t="e">
        <f t="shared" ca="1" si="558"/>
        <v>#VALUE!</v>
      </c>
      <c r="G2997" s="4" t="str">
        <f t="shared" si="565"/>
        <v/>
      </c>
      <c r="H2997" s="6" t="str">
        <f>IF($C2997,INDEX(RawData!$A$1:$D$27422,$D2997,3),"")</f>
        <v/>
      </c>
      <c r="I2997" s="6" t="str">
        <f>IF($C2997,INDEX(RawData!$A$1:$D$27422,$D2997,4),"")</f>
        <v/>
      </c>
      <c r="J2997" s="5" t="b">
        <f t="shared" si="559"/>
        <v>0</v>
      </c>
      <c r="K2997" s="4" t="e">
        <f t="shared" si="566"/>
        <v>#N/A</v>
      </c>
      <c r="L2997" s="4" t="e">
        <f t="shared" si="567"/>
        <v>#N/A</v>
      </c>
      <c r="M2997" s="4" t="e">
        <f t="shared" ca="1" si="560"/>
        <v>#N/A</v>
      </c>
      <c r="N2997" s="4" t="e">
        <f t="shared" ca="1" si="561"/>
        <v>#N/A</v>
      </c>
      <c r="O2997" s="4" t="e">
        <f t="shared" ca="1" si="562"/>
        <v>#N/A</v>
      </c>
      <c r="P2997" s="4" t="e">
        <f t="shared" ca="1" si="563"/>
        <v>#N/A</v>
      </c>
    </row>
    <row r="2998" spans="1:16" x14ac:dyDescent="0.2">
      <c r="A2998" s="4">
        <f t="shared" si="556"/>
        <v>11964</v>
      </c>
      <c r="B2998" s="4" t="b">
        <f t="shared" si="557"/>
        <v>0</v>
      </c>
      <c r="C2998" s="5" t="b">
        <f t="shared" si="564"/>
        <v>0</v>
      </c>
      <c r="D2998" s="4" t="str">
        <f>IF(C2998,VLOOKUP($A2998,RawData!$A$2:$D$27422,2,1),"")</f>
        <v/>
      </c>
      <c r="E2998" s="4" t="str">
        <f>IF($C2998,INDEX(RawData!$A$1:$D$27422,$D2998,1),"")</f>
        <v/>
      </c>
      <c r="F2998" s="4" t="e">
        <f t="shared" ca="1" si="558"/>
        <v>#VALUE!</v>
      </c>
      <c r="G2998" s="4" t="str">
        <f t="shared" si="565"/>
        <v/>
      </c>
      <c r="H2998" s="6" t="str">
        <f>IF($C2998,INDEX(RawData!$A$1:$D$27422,$D2998,3),"")</f>
        <v/>
      </c>
      <c r="I2998" s="6" t="str">
        <f>IF($C2998,INDEX(RawData!$A$1:$D$27422,$D2998,4),"")</f>
        <v/>
      </c>
      <c r="J2998" s="5" t="b">
        <f t="shared" si="559"/>
        <v>0</v>
      </c>
      <c r="K2998" s="4" t="e">
        <f t="shared" si="566"/>
        <v>#N/A</v>
      </c>
      <c r="L2998" s="4" t="e">
        <f t="shared" si="567"/>
        <v>#N/A</v>
      </c>
      <c r="M2998" s="4" t="e">
        <f t="shared" ca="1" si="560"/>
        <v>#N/A</v>
      </c>
      <c r="N2998" s="4" t="e">
        <f t="shared" ca="1" si="561"/>
        <v>#N/A</v>
      </c>
      <c r="O2998" s="4" t="e">
        <f t="shared" ca="1" si="562"/>
        <v>#N/A</v>
      </c>
      <c r="P2998" s="4" t="e">
        <f t="shared" ca="1" si="563"/>
        <v>#N/A</v>
      </c>
    </row>
    <row r="2999" spans="1:16" x14ac:dyDescent="0.2">
      <c r="A2999" s="4">
        <f t="shared" si="556"/>
        <v>11968</v>
      </c>
      <c r="B2999" s="4" t="b">
        <f t="shared" si="557"/>
        <v>0</v>
      </c>
      <c r="C2999" s="5" t="b">
        <f t="shared" si="564"/>
        <v>0</v>
      </c>
      <c r="D2999" s="4" t="str">
        <f>IF(C2999,VLOOKUP($A2999,RawData!$A$2:$D$27422,2,1),"")</f>
        <v/>
      </c>
      <c r="E2999" s="4" t="str">
        <f>IF($C2999,INDEX(RawData!$A$1:$D$27422,$D2999,1),"")</f>
        <v/>
      </c>
      <c r="F2999" s="4" t="e">
        <f t="shared" ca="1" si="558"/>
        <v>#VALUE!</v>
      </c>
      <c r="G2999" s="4" t="str">
        <f t="shared" si="565"/>
        <v/>
      </c>
      <c r="H2999" s="6" t="str">
        <f>IF($C2999,INDEX(RawData!$A$1:$D$27422,$D2999,3),"")</f>
        <v/>
      </c>
      <c r="I2999" s="6" t="str">
        <f>IF($C2999,INDEX(RawData!$A$1:$D$27422,$D2999,4),"")</f>
        <v/>
      </c>
      <c r="J2999" s="5" t="b">
        <f t="shared" si="559"/>
        <v>0</v>
      </c>
      <c r="K2999" s="4" t="e">
        <f t="shared" si="566"/>
        <v>#N/A</v>
      </c>
      <c r="L2999" s="4" t="e">
        <f t="shared" si="567"/>
        <v>#N/A</v>
      </c>
      <c r="M2999" s="4" t="e">
        <f t="shared" ca="1" si="560"/>
        <v>#N/A</v>
      </c>
      <c r="N2999" s="4" t="e">
        <f t="shared" ca="1" si="561"/>
        <v>#N/A</v>
      </c>
      <c r="O2999" s="4" t="e">
        <f t="shared" ca="1" si="562"/>
        <v>#N/A</v>
      </c>
      <c r="P2999" s="4" t="e">
        <f t="shared" ca="1" si="563"/>
        <v>#N/A</v>
      </c>
    </row>
    <row r="3000" spans="1:16" x14ac:dyDescent="0.2">
      <c r="A3000" s="4">
        <f t="shared" si="556"/>
        <v>11972</v>
      </c>
      <c r="B3000" s="4" t="b">
        <f t="shared" si="557"/>
        <v>0</v>
      </c>
      <c r="C3000" s="5" t="b">
        <f t="shared" si="564"/>
        <v>0</v>
      </c>
      <c r="D3000" s="4" t="str">
        <f>IF(C3000,VLOOKUP($A3000,RawData!$A$2:$D$27422,2,1),"")</f>
        <v/>
      </c>
      <c r="E3000" s="4" t="str">
        <f>IF($C3000,INDEX(RawData!$A$1:$D$27422,$D3000,1),"")</f>
        <v/>
      </c>
      <c r="F3000" s="4" t="e">
        <f t="shared" ca="1" si="558"/>
        <v>#VALUE!</v>
      </c>
      <c r="G3000" s="4" t="str">
        <f t="shared" si="565"/>
        <v/>
      </c>
      <c r="H3000" s="6" t="str">
        <f>IF($C3000,INDEX(RawData!$A$1:$D$27422,$D3000,3),"")</f>
        <v/>
      </c>
      <c r="I3000" s="6" t="str">
        <f>IF($C3000,INDEX(RawData!$A$1:$D$27422,$D3000,4),"")</f>
        <v/>
      </c>
      <c r="J3000" s="5" t="b">
        <f t="shared" si="559"/>
        <v>0</v>
      </c>
      <c r="K3000" s="4" t="e">
        <f t="shared" si="566"/>
        <v>#N/A</v>
      </c>
      <c r="L3000" s="4" t="e">
        <f t="shared" si="567"/>
        <v>#N/A</v>
      </c>
      <c r="M3000" s="4" t="e">
        <f t="shared" ca="1" si="560"/>
        <v>#N/A</v>
      </c>
      <c r="N3000" s="4" t="e">
        <f t="shared" ca="1" si="561"/>
        <v>#N/A</v>
      </c>
      <c r="O3000" s="4" t="e">
        <f t="shared" ca="1" si="562"/>
        <v>#N/A</v>
      </c>
      <c r="P3000" s="4" t="e">
        <f t="shared" ca="1" si="563"/>
        <v>#N/A</v>
      </c>
    </row>
    <row r="3001" spans="1:16" x14ac:dyDescent="0.2">
      <c r="A3001" s="4">
        <f t="shared" si="556"/>
        <v>11976</v>
      </c>
      <c r="B3001" s="4" t="b">
        <f t="shared" si="557"/>
        <v>0</v>
      </c>
      <c r="C3001" s="5" t="b">
        <f t="shared" si="564"/>
        <v>0</v>
      </c>
      <c r="D3001" s="4" t="str">
        <f>IF(C3001,VLOOKUP($A3001,RawData!$A$2:$D$27422,2,1),"")</f>
        <v/>
      </c>
      <c r="E3001" s="4" t="str">
        <f>IF($C3001,INDEX(RawData!$A$1:$D$27422,$D3001,1),"")</f>
        <v/>
      </c>
      <c r="F3001" s="4" t="e">
        <f t="shared" ca="1" si="558"/>
        <v>#VALUE!</v>
      </c>
      <c r="G3001" s="4" t="str">
        <f t="shared" si="565"/>
        <v/>
      </c>
      <c r="H3001" s="6" t="str">
        <f>IF($C3001,INDEX(RawData!$A$1:$D$27422,$D3001,3),"")</f>
        <v/>
      </c>
      <c r="I3001" s="6" t="str">
        <f>IF($C3001,INDEX(RawData!$A$1:$D$27422,$D3001,4),"")</f>
        <v/>
      </c>
      <c r="J3001" s="5" t="b">
        <f t="shared" si="559"/>
        <v>0</v>
      </c>
      <c r="K3001" s="4" t="e">
        <f t="shared" si="566"/>
        <v>#N/A</v>
      </c>
      <c r="L3001" s="4" t="e">
        <f t="shared" si="567"/>
        <v>#N/A</v>
      </c>
      <c r="M3001" s="4" t="e">
        <f t="shared" ca="1" si="560"/>
        <v>#N/A</v>
      </c>
      <c r="N3001" s="4" t="e">
        <f t="shared" ca="1" si="561"/>
        <v>#N/A</v>
      </c>
      <c r="O3001" s="4" t="e">
        <f t="shared" ca="1" si="562"/>
        <v>#N/A</v>
      </c>
      <c r="P3001" s="4" t="e">
        <f t="shared" ca="1" si="563"/>
        <v>#N/A</v>
      </c>
    </row>
    <row r="3002" spans="1:16" x14ac:dyDescent="0.2">
      <c r="A3002" s="4">
        <f t="shared" si="556"/>
        <v>11980</v>
      </c>
      <c r="B3002" s="4" t="b">
        <f t="shared" si="557"/>
        <v>0</v>
      </c>
      <c r="C3002" s="5" t="b">
        <f t="shared" si="564"/>
        <v>0</v>
      </c>
      <c r="D3002" s="4" t="str">
        <f>IF(C3002,VLOOKUP($A3002,RawData!$A$2:$D$27422,2,1),"")</f>
        <v/>
      </c>
      <c r="E3002" s="4" t="str">
        <f>IF($C3002,INDEX(RawData!$A$1:$D$27422,$D3002,1),"")</f>
        <v/>
      </c>
      <c r="F3002" s="4" t="e">
        <f t="shared" ca="1" si="558"/>
        <v>#VALUE!</v>
      </c>
      <c r="G3002" s="4" t="str">
        <f t="shared" si="565"/>
        <v/>
      </c>
      <c r="H3002" s="6" t="str">
        <f>IF($C3002,INDEX(RawData!$A$1:$D$27422,$D3002,3),"")</f>
        <v/>
      </c>
      <c r="I3002" s="6" t="str">
        <f>IF($C3002,INDEX(RawData!$A$1:$D$27422,$D3002,4),"")</f>
        <v/>
      </c>
      <c r="J3002" s="5" t="b">
        <f t="shared" si="559"/>
        <v>0</v>
      </c>
      <c r="K3002" s="4" t="e">
        <f t="shared" si="566"/>
        <v>#N/A</v>
      </c>
      <c r="L3002" s="4" t="e">
        <f t="shared" si="567"/>
        <v>#N/A</v>
      </c>
      <c r="M3002" s="4" t="e">
        <f t="shared" ca="1" si="560"/>
        <v>#N/A</v>
      </c>
      <c r="N3002" s="4" t="e">
        <f t="shared" ca="1" si="561"/>
        <v>#N/A</v>
      </c>
      <c r="O3002" s="4" t="e">
        <f t="shared" ca="1" si="562"/>
        <v>#N/A</v>
      </c>
      <c r="P3002" s="4" t="e">
        <f t="shared" ca="1" si="563"/>
        <v>#N/A</v>
      </c>
    </row>
    <row r="3003" spans="1:16" x14ac:dyDescent="0.2">
      <c r="A3003" s="4">
        <f t="shared" si="556"/>
        <v>11984</v>
      </c>
      <c r="B3003" s="4" t="b">
        <f t="shared" si="557"/>
        <v>0</v>
      </c>
      <c r="C3003" s="5" t="b">
        <f t="shared" si="564"/>
        <v>0</v>
      </c>
      <c r="D3003" s="4" t="str">
        <f>IF(C3003,VLOOKUP($A3003,RawData!$A$2:$D$27422,2,1),"")</f>
        <v/>
      </c>
      <c r="E3003" s="4" t="str">
        <f>IF($C3003,INDEX(RawData!$A$1:$D$27422,$D3003,1),"")</f>
        <v/>
      </c>
      <c r="F3003" s="4" t="e">
        <f t="shared" ca="1" si="558"/>
        <v>#VALUE!</v>
      </c>
      <c r="G3003" s="4" t="str">
        <f t="shared" si="565"/>
        <v/>
      </c>
      <c r="H3003" s="6" t="str">
        <f>IF($C3003,INDEX(RawData!$A$1:$D$27422,$D3003,3),"")</f>
        <v/>
      </c>
      <c r="I3003" s="6" t="str">
        <f>IF($C3003,INDEX(RawData!$A$1:$D$27422,$D3003,4),"")</f>
        <v/>
      </c>
      <c r="J3003" s="5" t="b">
        <f t="shared" si="559"/>
        <v>0</v>
      </c>
      <c r="K3003" s="4" t="e">
        <f t="shared" si="566"/>
        <v>#N/A</v>
      </c>
      <c r="L3003" s="4" t="e">
        <f t="shared" si="567"/>
        <v>#N/A</v>
      </c>
      <c r="M3003" s="4" t="e">
        <f t="shared" ca="1" si="560"/>
        <v>#N/A</v>
      </c>
      <c r="N3003" s="4" t="e">
        <f t="shared" ca="1" si="561"/>
        <v>#N/A</v>
      </c>
      <c r="O3003" s="4" t="e">
        <f t="shared" ca="1" si="562"/>
        <v>#N/A</v>
      </c>
      <c r="P3003" s="4" t="e">
        <f t="shared" ca="1" si="563"/>
        <v>#N/A</v>
      </c>
    </row>
    <row r="3004" spans="1:16" x14ac:dyDescent="0.2">
      <c r="A3004" s="4">
        <f t="shared" si="556"/>
        <v>11988</v>
      </c>
      <c r="B3004" s="4" t="b">
        <f t="shared" si="557"/>
        <v>0</v>
      </c>
      <c r="C3004" s="5" t="b">
        <f t="shared" si="564"/>
        <v>0</v>
      </c>
      <c r="D3004" s="4" t="str">
        <f>IF(C3004,VLOOKUP($A3004,RawData!$A$2:$D$27422,2,1),"")</f>
        <v/>
      </c>
      <c r="E3004" s="4" t="str">
        <f>IF($C3004,INDEX(RawData!$A$1:$D$27422,$D3004,1),"")</f>
        <v/>
      </c>
      <c r="F3004" s="4" t="e">
        <f t="shared" ca="1" si="558"/>
        <v>#VALUE!</v>
      </c>
      <c r="G3004" s="4" t="str">
        <f t="shared" si="565"/>
        <v/>
      </c>
      <c r="H3004" s="6" t="str">
        <f>IF($C3004,INDEX(RawData!$A$1:$D$27422,$D3004,3),"")</f>
        <v/>
      </c>
      <c r="I3004" s="6" t="str">
        <f>IF($C3004,INDEX(RawData!$A$1:$D$27422,$D3004,4),"")</f>
        <v/>
      </c>
      <c r="J3004" s="5" t="b">
        <f t="shared" si="559"/>
        <v>0</v>
      </c>
      <c r="K3004" s="4" t="e">
        <f t="shared" si="566"/>
        <v>#N/A</v>
      </c>
      <c r="L3004" s="4" t="e">
        <f t="shared" si="567"/>
        <v>#N/A</v>
      </c>
      <c r="M3004" s="4" t="e">
        <f t="shared" ca="1" si="560"/>
        <v>#N/A</v>
      </c>
      <c r="N3004" s="4" t="e">
        <f t="shared" ca="1" si="561"/>
        <v>#N/A</v>
      </c>
      <c r="O3004" s="4" t="e">
        <f t="shared" ca="1" si="562"/>
        <v>#N/A</v>
      </c>
      <c r="P3004" s="4" t="e">
        <f t="shared" ca="1" si="563"/>
        <v>#N/A</v>
      </c>
    </row>
    <row r="3005" spans="1:16" x14ac:dyDescent="0.2">
      <c r="A3005" s="4">
        <f t="shared" si="556"/>
        <v>11992</v>
      </c>
      <c r="B3005" s="4" t="b">
        <f t="shared" si="557"/>
        <v>0</v>
      </c>
      <c r="C3005" s="5" t="b">
        <f t="shared" si="564"/>
        <v>0</v>
      </c>
      <c r="D3005" s="4" t="str">
        <f>IF(C3005,VLOOKUP($A3005,RawData!$A$2:$D$27422,2,1),"")</f>
        <v/>
      </c>
      <c r="E3005" s="4" t="str">
        <f>IF($C3005,INDEX(RawData!$A$1:$D$27422,$D3005,1),"")</f>
        <v/>
      </c>
      <c r="F3005" s="4" t="e">
        <f t="shared" ca="1" si="558"/>
        <v>#VALUE!</v>
      </c>
      <c r="G3005" s="4" t="str">
        <f t="shared" si="565"/>
        <v/>
      </c>
      <c r="H3005" s="6" t="str">
        <f>IF($C3005,INDEX(RawData!$A$1:$D$27422,$D3005,3),"")</f>
        <v/>
      </c>
      <c r="I3005" s="6" t="str">
        <f>IF($C3005,INDEX(RawData!$A$1:$D$27422,$D3005,4),"")</f>
        <v/>
      </c>
      <c r="J3005" s="5" t="b">
        <f t="shared" si="559"/>
        <v>0</v>
      </c>
      <c r="K3005" s="4" t="e">
        <f t="shared" si="566"/>
        <v>#N/A</v>
      </c>
      <c r="L3005" s="4" t="e">
        <f t="shared" si="567"/>
        <v>#N/A</v>
      </c>
      <c r="M3005" s="4" t="e">
        <f t="shared" ca="1" si="560"/>
        <v>#N/A</v>
      </c>
      <c r="N3005" s="4" t="e">
        <f t="shared" ca="1" si="561"/>
        <v>#N/A</v>
      </c>
      <c r="O3005" s="4" t="e">
        <f t="shared" ca="1" si="562"/>
        <v>#N/A</v>
      </c>
      <c r="P3005" s="4" t="e">
        <f t="shared" ca="1" si="563"/>
        <v>#N/A</v>
      </c>
    </row>
    <row r="3006" spans="1:16" x14ac:dyDescent="0.2">
      <c r="A3006" s="4">
        <f t="shared" si="556"/>
        <v>11996</v>
      </c>
      <c r="B3006" s="4" t="b">
        <f t="shared" si="557"/>
        <v>0</v>
      </c>
      <c r="C3006" s="5" t="b">
        <f t="shared" si="564"/>
        <v>0</v>
      </c>
      <c r="D3006" s="4" t="str">
        <f>IF(C3006,VLOOKUP($A3006,RawData!$A$2:$D$27422,2,1),"")</f>
        <v/>
      </c>
      <c r="E3006" s="4" t="str">
        <f>IF($C3006,INDEX(RawData!$A$1:$D$27422,$D3006,1),"")</f>
        <v/>
      </c>
      <c r="F3006" s="4" t="e">
        <f t="shared" ca="1" si="558"/>
        <v>#VALUE!</v>
      </c>
      <c r="G3006" s="4" t="str">
        <f t="shared" si="565"/>
        <v/>
      </c>
      <c r="H3006" s="6" t="str">
        <f>IF($C3006,INDEX(RawData!$A$1:$D$27422,$D3006,3),"")</f>
        <v/>
      </c>
      <c r="I3006" s="6" t="str">
        <f>IF($C3006,INDEX(RawData!$A$1:$D$27422,$D3006,4),"")</f>
        <v/>
      </c>
      <c r="J3006" s="5" t="b">
        <f t="shared" si="559"/>
        <v>0</v>
      </c>
      <c r="K3006" s="4" t="e">
        <f t="shared" si="566"/>
        <v>#N/A</v>
      </c>
      <c r="L3006" s="4" t="e">
        <f t="shared" si="567"/>
        <v>#N/A</v>
      </c>
      <c r="M3006" s="4" t="e">
        <f t="shared" ca="1" si="560"/>
        <v>#N/A</v>
      </c>
      <c r="N3006" s="4" t="e">
        <f t="shared" ca="1" si="561"/>
        <v>#N/A</v>
      </c>
      <c r="O3006" s="4" t="e">
        <f t="shared" ca="1" si="562"/>
        <v>#N/A</v>
      </c>
      <c r="P3006" s="4" t="e">
        <f t="shared" ca="1" si="563"/>
        <v>#N/A</v>
      </c>
    </row>
    <row r="3007" spans="1:16" x14ac:dyDescent="0.2">
      <c r="A3007" s="4">
        <f t="shared" si="556"/>
        <v>12000</v>
      </c>
      <c r="B3007" s="4" t="b">
        <f t="shared" si="557"/>
        <v>0</v>
      </c>
      <c r="C3007" s="5" t="b">
        <f t="shared" si="564"/>
        <v>0</v>
      </c>
      <c r="D3007" s="4" t="str">
        <f>IF(C3007,VLOOKUP($A3007,RawData!$A$2:$D$27422,2,1),"")</f>
        <v/>
      </c>
      <c r="E3007" s="4" t="str">
        <f>IF($C3007,INDEX(RawData!$A$1:$D$27422,$D3007,1),"")</f>
        <v/>
      </c>
      <c r="F3007" s="4" t="e">
        <f t="shared" ca="1" si="558"/>
        <v>#VALUE!</v>
      </c>
      <c r="G3007" s="4" t="str">
        <f t="shared" si="565"/>
        <v/>
      </c>
      <c r="H3007" s="6" t="str">
        <f>IF($C3007,INDEX(RawData!$A$1:$D$27422,$D3007,3),"")</f>
        <v/>
      </c>
      <c r="I3007" s="6" t="str">
        <f>IF($C3007,INDEX(RawData!$A$1:$D$27422,$D3007,4),"")</f>
        <v/>
      </c>
      <c r="J3007" s="5" t="b">
        <f t="shared" si="559"/>
        <v>0</v>
      </c>
      <c r="K3007" s="4" t="e">
        <f t="shared" si="566"/>
        <v>#N/A</v>
      </c>
      <c r="L3007" s="4" t="e">
        <f t="shared" si="567"/>
        <v>#N/A</v>
      </c>
      <c r="M3007" s="4" t="e">
        <f t="shared" ca="1" si="560"/>
        <v>#N/A</v>
      </c>
      <c r="N3007" s="4" t="e">
        <f t="shared" ca="1" si="561"/>
        <v>#N/A</v>
      </c>
      <c r="O3007" s="4" t="e">
        <f t="shared" ca="1" si="562"/>
        <v>#N/A</v>
      </c>
      <c r="P3007" s="4" t="e">
        <f t="shared" ca="1" si="563"/>
        <v>#N/A</v>
      </c>
    </row>
    <row r="3008" spans="1:16" x14ac:dyDescent="0.2">
      <c r="A3008" s="4">
        <f t="shared" si="556"/>
        <v>12004</v>
      </c>
      <c r="B3008" s="4" t="b">
        <f t="shared" si="557"/>
        <v>0</v>
      </c>
      <c r="C3008" s="5" t="b">
        <f t="shared" si="564"/>
        <v>0</v>
      </c>
      <c r="D3008" s="4" t="str">
        <f>IF(C3008,VLOOKUP($A3008,RawData!$A$2:$D$27422,2,1),"")</f>
        <v/>
      </c>
      <c r="E3008" s="4" t="str">
        <f>IF($C3008,INDEX(RawData!$A$1:$D$27422,$D3008,1),"")</f>
        <v/>
      </c>
      <c r="F3008" s="4" t="e">
        <f t="shared" ca="1" si="558"/>
        <v>#VALUE!</v>
      </c>
      <c r="G3008" s="4" t="str">
        <f t="shared" si="565"/>
        <v/>
      </c>
      <c r="H3008" s="6" t="str">
        <f>IF($C3008,INDEX(RawData!$A$1:$D$27422,$D3008,3),"")</f>
        <v/>
      </c>
      <c r="I3008" s="6" t="str">
        <f>IF($C3008,INDEX(RawData!$A$1:$D$27422,$D3008,4),"")</f>
        <v/>
      </c>
      <c r="J3008" s="5" t="b">
        <f t="shared" si="559"/>
        <v>0</v>
      </c>
      <c r="K3008" s="4" t="e">
        <f t="shared" si="566"/>
        <v>#N/A</v>
      </c>
      <c r="L3008" s="4" t="e">
        <f t="shared" si="567"/>
        <v>#N/A</v>
      </c>
      <c r="M3008" s="4" t="e">
        <f t="shared" ca="1" si="560"/>
        <v>#N/A</v>
      </c>
      <c r="N3008" s="4" t="e">
        <f t="shared" ca="1" si="561"/>
        <v>#N/A</v>
      </c>
      <c r="O3008" s="4" t="e">
        <f t="shared" ca="1" si="562"/>
        <v>#N/A</v>
      </c>
      <c r="P3008" s="4" t="e">
        <f t="shared" ca="1" si="563"/>
        <v>#N/A</v>
      </c>
    </row>
    <row r="3009" spans="1:16" x14ac:dyDescent="0.2">
      <c r="A3009" s="4">
        <f t="shared" si="556"/>
        <v>12008</v>
      </c>
      <c r="B3009" s="4" t="b">
        <f t="shared" si="557"/>
        <v>0</v>
      </c>
      <c r="C3009" s="5" t="b">
        <f t="shared" si="564"/>
        <v>0</v>
      </c>
      <c r="D3009" s="4" t="str">
        <f>IF(C3009,VLOOKUP($A3009,RawData!$A$2:$D$27422,2,1),"")</f>
        <v/>
      </c>
      <c r="E3009" s="4" t="str">
        <f>IF($C3009,INDEX(RawData!$A$1:$D$27422,$D3009,1),"")</f>
        <v/>
      </c>
      <c r="F3009" s="4" t="e">
        <f t="shared" ca="1" si="558"/>
        <v>#VALUE!</v>
      </c>
      <c r="G3009" s="4" t="str">
        <f t="shared" si="565"/>
        <v/>
      </c>
      <c r="H3009" s="6" t="str">
        <f>IF($C3009,INDEX(RawData!$A$1:$D$27422,$D3009,3),"")</f>
        <v/>
      </c>
      <c r="I3009" s="6" t="str">
        <f>IF($C3009,INDEX(RawData!$A$1:$D$27422,$D3009,4),"")</f>
        <v/>
      </c>
      <c r="J3009" s="5" t="b">
        <f t="shared" si="559"/>
        <v>0</v>
      </c>
      <c r="K3009" s="4" t="e">
        <f t="shared" si="566"/>
        <v>#N/A</v>
      </c>
      <c r="L3009" s="4" t="e">
        <f t="shared" si="567"/>
        <v>#N/A</v>
      </c>
      <c r="M3009" s="4" t="e">
        <f t="shared" ca="1" si="560"/>
        <v>#N/A</v>
      </c>
      <c r="N3009" s="4" t="e">
        <f t="shared" ca="1" si="561"/>
        <v>#N/A</v>
      </c>
      <c r="O3009" s="4" t="e">
        <f t="shared" ca="1" si="562"/>
        <v>#N/A</v>
      </c>
      <c r="P3009" s="4" t="e">
        <f t="shared" ca="1" si="563"/>
        <v>#N/A</v>
      </c>
    </row>
    <row r="3010" spans="1:16" x14ac:dyDescent="0.2">
      <c r="A3010" s="4">
        <f t="shared" si="556"/>
        <v>12012</v>
      </c>
      <c r="B3010" s="4" t="b">
        <f t="shared" si="557"/>
        <v>0</v>
      </c>
      <c r="C3010" s="5" t="b">
        <f t="shared" si="564"/>
        <v>0</v>
      </c>
      <c r="D3010" s="4" t="str">
        <f>IF(C3010,VLOOKUP($A3010,RawData!$A$2:$D$27422,2,1),"")</f>
        <v/>
      </c>
      <c r="E3010" s="4" t="str">
        <f>IF($C3010,INDEX(RawData!$A$1:$D$27422,$D3010,1),"")</f>
        <v/>
      </c>
      <c r="F3010" s="4" t="e">
        <f t="shared" ca="1" si="558"/>
        <v>#VALUE!</v>
      </c>
      <c r="G3010" s="4" t="str">
        <f t="shared" si="565"/>
        <v/>
      </c>
      <c r="H3010" s="6" t="str">
        <f>IF($C3010,INDEX(RawData!$A$1:$D$27422,$D3010,3),"")</f>
        <v/>
      </c>
      <c r="I3010" s="6" t="str">
        <f>IF($C3010,INDEX(RawData!$A$1:$D$27422,$D3010,4),"")</f>
        <v/>
      </c>
      <c r="J3010" s="5" t="b">
        <f t="shared" si="559"/>
        <v>0</v>
      </c>
      <c r="K3010" s="4" t="e">
        <f t="shared" si="566"/>
        <v>#N/A</v>
      </c>
      <c r="L3010" s="4" t="e">
        <f t="shared" si="567"/>
        <v>#N/A</v>
      </c>
      <c r="M3010" s="4" t="e">
        <f t="shared" ca="1" si="560"/>
        <v>#N/A</v>
      </c>
      <c r="N3010" s="4" t="e">
        <f t="shared" ca="1" si="561"/>
        <v>#N/A</v>
      </c>
      <c r="O3010" s="4" t="e">
        <f t="shared" ca="1" si="562"/>
        <v>#N/A</v>
      </c>
      <c r="P3010" s="4" t="e">
        <f t="shared" ca="1" si="563"/>
        <v>#N/A</v>
      </c>
    </row>
    <row r="3011" spans="1:16" x14ac:dyDescent="0.2">
      <c r="A3011" s="4">
        <f t="shared" si="556"/>
        <v>12016</v>
      </c>
      <c r="B3011" s="4" t="b">
        <f t="shared" si="557"/>
        <v>0</v>
      </c>
      <c r="C3011" s="5" t="b">
        <f t="shared" si="564"/>
        <v>0</v>
      </c>
      <c r="D3011" s="4" t="str">
        <f>IF(C3011,VLOOKUP($A3011,RawData!$A$2:$D$27422,2,1),"")</f>
        <v/>
      </c>
      <c r="E3011" s="4" t="str">
        <f>IF($C3011,INDEX(RawData!$A$1:$D$27422,$D3011,1),"")</f>
        <v/>
      </c>
      <c r="F3011" s="4" t="e">
        <f t="shared" ca="1" si="558"/>
        <v>#VALUE!</v>
      </c>
      <c r="G3011" s="4" t="str">
        <f t="shared" si="565"/>
        <v/>
      </c>
      <c r="H3011" s="6" t="str">
        <f>IF($C3011,INDEX(RawData!$A$1:$D$27422,$D3011,3),"")</f>
        <v/>
      </c>
      <c r="I3011" s="6" t="str">
        <f>IF($C3011,INDEX(RawData!$A$1:$D$27422,$D3011,4),"")</f>
        <v/>
      </c>
      <c r="J3011" s="5" t="b">
        <f t="shared" si="559"/>
        <v>0</v>
      </c>
      <c r="K3011" s="4" t="e">
        <f t="shared" si="566"/>
        <v>#N/A</v>
      </c>
      <c r="L3011" s="4" t="e">
        <f t="shared" si="567"/>
        <v>#N/A</v>
      </c>
      <c r="M3011" s="4" t="e">
        <f t="shared" ca="1" si="560"/>
        <v>#N/A</v>
      </c>
      <c r="N3011" s="4" t="e">
        <f t="shared" ca="1" si="561"/>
        <v>#N/A</v>
      </c>
      <c r="O3011" s="4" t="e">
        <f t="shared" ca="1" si="562"/>
        <v>#N/A</v>
      </c>
      <c r="P3011" s="4" t="e">
        <f t="shared" ca="1" si="563"/>
        <v>#N/A</v>
      </c>
    </row>
    <row r="3012" spans="1:16" x14ac:dyDescent="0.2">
      <c r="A3012" s="4">
        <f t="shared" si="556"/>
        <v>12020</v>
      </c>
      <c r="B3012" s="4" t="b">
        <f t="shared" si="557"/>
        <v>0</v>
      </c>
      <c r="C3012" s="5" t="b">
        <f t="shared" si="564"/>
        <v>0</v>
      </c>
      <c r="D3012" s="4" t="str">
        <f>IF(C3012,VLOOKUP($A3012,RawData!$A$2:$D$27422,2,1),"")</f>
        <v/>
      </c>
      <c r="E3012" s="4" t="str">
        <f>IF($C3012,INDEX(RawData!$A$1:$D$27422,$D3012,1),"")</f>
        <v/>
      </c>
      <c r="F3012" s="4" t="e">
        <f t="shared" ca="1" si="558"/>
        <v>#VALUE!</v>
      </c>
      <c r="G3012" s="4" t="str">
        <f t="shared" si="565"/>
        <v/>
      </c>
      <c r="H3012" s="6" t="str">
        <f>IF($C3012,INDEX(RawData!$A$1:$D$27422,$D3012,3),"")</f>
        <v/>
      </c>
      <c r="I3012" s="6" t="str">
        <f>IF($C3012,INDEX(RawData!$A$1:$D$27422,$D3012,4),"")</f>
        <v/>
      </c>
      <c r="J3012" s="5" t="b">
        <f t="shared" si="559"/>
        <v>0</v>
      </c>
      <c r="K3012" s="4" t="e">
        <f t="shared" si="566"/>
        <v>#N/A</v>
      </c>
      <c r="L3012" s="4" t="e">
        <f t="shared" si="567"/>
        <v>#N/A</v>
      </c>
      <c r="M3012" s="4" t="e">
        <f t="shared" ca="1" si="560"/>
        <v>#N/A</v>
      </c>
      <c r="N3012" s="4" t="e">
        <f t="shared" ca="1" si="561"/>
        <v>#N/A</v>
      </c>
      <c r="O3012" s="4" t="e">
        <f t="shared" ca="1" si="562"/>
        <v>#N/A</v>
      </c>
      <c r="P3012" s="4" t="e">
        <f t="shared" ca="1" si="563"/>
        <v>#N/A</v>
      </c>
    </row>
    <row r="3013" spans="1:16" x14ac:dyDescent="0.2">
      <c r="A3013" s="4">
        <f t="shared" si="556"/>
        <v>12024</v>
      </c>
      <c r="B3013" s="4" t="b">
        <f t="shared" si="557"/>
        <v>0</v>
      </c>
      <c r="C3013" s="5" t="b">
        <f t="shared" si="564"/>
        <v>0</v>
      </c>
      <c r="D3013" s="4" t="str">
        <f>IF(C3013,VLOOKUP($A3013,RawData!$A$2:$D$27422,2,1),"")</f>
        <v/>
      </c>
      <c r="E3013" s="4" t="str">
        <f>IF($C3013,INDEX(RawData!$A$1:$D$27422,$D3013,1),"")</f>
        <v/>
      </c>
      <c r="F3013" s="4" t="e">
        <f t="shared" ca="1" si="558"/>
        <v>#VALUE!</v>
      </c>
      <c r="G3013" s="4" t="str">
        <f t="shared" si="565"/>
        <v/>
      </c>
      <c r="H3013" s="6" t="str">
        <f>IF($C3013,INDEX(RawData!$A$1:$D$27422,$D3013,3),"")</f>
        <v/>
      </c>
      <c r="I3013" s="6" t="str">
        <f>IF($C3013,INDEX(RawData!$A$1:$D$27422,$D3013,4),"")</f>
        <v/>
      </c>
      <c r="J3013" s="5" t="b">
        <f t="shared" si="559"/>
        <v>0</v>
      </c>
      <c r="K3013" s="4" t="e">
        <f t="shared" si="566"/>
        <v>#N/A</v>
      </c>
      <c r="L3013" s="4" t="e">
        <f t="shared" si="567"/>
        <v>#N/A</v>
      </c>
      <c r="M3013" s="4" t="e">
        <f t="shared" ca="1" si="560"/>
        <v>#N/A</v>
      </c>
      <c r="N3013" s="4" t="e">
        <f t="shared" ca="1" si="561"/>
        <v>#N/A</v>
      </c>
      <c r="O3013" s="4" t="e">
        <f t="shared" ca="1" si="562"/>
        <v>#N/A</v>
      </c>
      <c r="P3013" s="4" t="e">
        <f t="shared" ca="1" si="563"/>
        <v>#N/A</v>
      </c>
    </row>
    <row r="3014" spans="1:16" x14ac:dyDescent="0.2">
      <c r="A3014" s="4">
        <f t="shared" si="556"/>
        <v>12028</v>
      </c>
      <c r="B3014" s="4" t="b">
        <f t="shared" si="557"/>
        <v>0</v>
      </c>
      <c r="C3014" s="5" t="b">
        <f t="shared" si="564"/>
        <v>0</v>
      </c>
      <c r="D3014" s="4" t="str">
        <f>IF(C3014,VLOOKUP($A3014,RawData!$A$2:$D$27422,2,1),"")</f>
        <v/>
      </c>
      <c r="E3014" s="4" t="str">
        <f>IF($C3014,INDEX(RawData!$A$1:$D$27422,$D3014,1),"")</f>
        <v/>
      </c>
      <c r="F3014" s="4" t="e">
        <f t="shared" ca="1" si="558"/>
        <v>#VALUE!</v>
      </c>
      <c r="G3014" s="4" t="str">
        <f t="shared" si="565"/>
        <v/>
      </c>
      <c r="H3014" s="6" t="str">
        <f>IF($C3014,INDEX(RawData!$A$1:$D$27422,$D3014,3),"")</f>
        <v/>
      </c>
      <c r="I3014" s="6" t="str">
        <f>IF($C3014,INDEX(RawData!$A$1:$D$27422,$D3014,4),"")</f>
        <v/>
      </c>
      <c r="J3014" s="5" t="b">
        <f t="shared" si="559"/>
        <v>0</v>
      </c>
      <c r="K3014" s="4" t="e">
        <f t="shared" si="566"/>
        <v>#N/A</v>
      </c>
      <c r="L3014" s="4" t="e">
        <f t="shared" si="567"/>
        <v>#N/A</v>
      </c>
      <c r="M3014" s="4" t="e">
        <f t="shared" ca="1" si="560"/>
        <v>#N/A</v>
      </c>
      <c r="N3014" s="4" t="e">
        <f t="shared" ca="1" si="561"/>
        <v>#N/A</v>
      </c>
      <c r="O3014" s="4" t="e">
        <f t="shared" ca="1" si="562"/>
        <v>#N/A</v>
      </c>
      <c r="P3014" s="4" t="e">
        <f t="shared" ca="1" si="563"/>
        <v>#N/A</v>
      </c>
    </row>
    <row r="3015" spans="1:16" x14ac:dyDescent="0.2">
      <c r="A3015" s="4">
        <f t="shared" si="556"/>
        <v>12032</v>
      </c>
      <c r="B3015" s="4" t="b">
        <f t="shared" si="557"/>
        <v>0</v>
      </c>
      <c r="C3015" s="5" t="b">
        <f t="shared" si="564"/>
        <v>0</v>
      </c>
      <c r="D3015" s="4" t="str">
        <f>IF(C3015,VLOOKUP($A3015,RawData!$A$2:$D$27422,2,1),"")</f>
        <v/>
      </c>
      <c r="E3015" s="4" t="str">
        <f>IF($C3015,INDEX(RawData!$A$1:$D$27422,$D3015,1),"")</f>
        <v/>
      </c>
      <c r="F3015" s="4" t="e">
        <f t="shared" ca="1" si="558"/>
        <v>#VALUE!</v>
      </c>
      <c r="G3015" s="4" t="str">
        <f t="shared" si="565"/>
        <v/>
      </c>
      <c r="H3015" s="6" t="str">
        <f>IF($C3015,INDEX(RawData!$A$1:$D$27422,$D3015,3),"")</f>
        <v/>
      </c>
      <c r="I3015" s="6" t="str">
        <f>IF($C3015,INDEX(RawData!$A$1:$D$27422,$D3015,4),"")</f>
        <v/>
      </c>
      <c r="J3015" s="5" t="b">
        <f t="shared" si="559"/>
        <v>0</v>
      </c>
      <c r="K3015" s="4" t="e">
        <f t="shared" si="566"/>
        <v>#N/A</v>
      </c>
      <c r="L3015" s="4" t="e">
        <f t="shared" si="567"/>
        <v>#N/A</v>
      </c>
      <c r="M3015" s="4" t="e">
        <f t="shared" ca="1" si="560"/>
        <v>#N/A</v>
      </c>
      <c r="N3015" s="4" t="e">
        <f t="shared" ca="1" si="561"/>
        <v>#N/A</v>
      </c>
      <c r="O3015" s="4" t="e">
        <f t="shared" ca="1" si="562"/>
        <v>#N/A</v>
      </c>
      <c r="P3015" s="4" t="e">
        <f t="shared" ca="1" si="563"/>
        <v>#N/A</v>
      </c>
    </row>
    <row r="3016" spans="1:16" x14ac:dyDescent="0.2">
      <c r="A3016" s="4">
        <f t="shared" ref="A3016:A3079" si="568">A3015+$C$4</f>
        <v>12036</v>
      </c>
      <c r="B3016" s="4" t="b">
        <f t="shared" ref="B3016:B3079" si="569">IF(ROW()&lt;7+$H$4,TRUE(),FALSE())</f>
        <v>0</v>
      </c>
      <c r="C3016" s="5" t="b">
        <f t="shared" si="564"/>
        <v>0</v>
      </c>
      <c r="D3016" s="4" t="str">
        <f>IF(C3016,VLOOKUP($A3016,RawData!$A$2:$D$27422,2,1),"")</f>
        <v/>
      </c>
      <c r="E3016" s="4" t="str">
        <f>IF($C3016,INDEX(RawData!$A$1:$D$27422,$D3016,1),"")</f>
        <v/>
      </c>
      <c r="F3016" s="4" t="e">
        <f t="shared" ref="F3016:F3079" ca="1" si="570">$E3016-OFFSET($E$7:$E$27000,$H$3,0,1,1)</f>
        <v>#VALUE!</v>
      </c>
      <c r="G3016" s="4" t="str">
        <f t="shared" si="565"/>
        <v/>
      </c>
      <c r="H3016" s="6" t="str">
        <f>IF($C3016,INDEX(RawData!$A$1:$D$27422,$D3016,3),"")</f>
        <v/>
      </c>
      <c r="I3016" s="6" t="str">
        <f>IF($C3016,INDEX(RawData!$A$1:$D$27422,$D3016,4),"")</f>
        <v/>
      </c>
      <c r="J3016" s="5" t="b">
        <f t="shared" ref="J3016:J3079" si="571">IF(C3016,IF(E3016-$E$7&gt;=$C$1/2,TRUE(),FALSE()),FALSE())</f>
        <v>0</v>
      </c>
      <c r="K3016" s="4" t="e">
        <f t="shared" si="566"/>
        <v>#N/A</v>
      </c>
      <c r="L3016" s="4" t="e">
        <f t="shared" si="567"/>
        <v>#N/A</v>
      </c>
      <c r="M3016" s="4" t="e">
        <f t="shared" ref="M3016:M3079" ca="1" si="572">IF(C3016,IF(J3016,AVERAGE(OFFSET($I$1:$I$27000,$K3016-1,0,($L3016-$K3016)+1,1)),#N/A),#N/A)</f>
        <v>#N/A</v>
      </c>
      <c r="N3016" s="4" t="e">
        <f t="shared" ref="N3016:N3079" ca="1" si="573">IF(J3016,ABS(M3016-OFFSET($M$1:$M$27000,$L3016-1,0,1,1)),#N/A)</f>
        <v>#N/A</v>
      </c>
      <c r="O3016" s="4" t="e">
        <f t="shared" ref="O3016:O3079" ca="1" si="574">IF(AND($C3016,$J3016),OFFSET($N$1:$N$27000,$L3016,0,1,1),#N/A)</f>
        <v>#N/A</v>
      </c>
      <c r="P3016" s="4" t="e">
        <f t="shared" ca="1" si="563"/>
        <v>#N/A</v>
      </c>
    </row>
    <row r="3017" spans="1:16" x14ac:dyDescent="0.2">
      <c r="A3017" s="4">
        <f t="shared" si="568"/>
        <v>12040</v>
      </c>
      <c r="B3017" s="4" t="b">
        <f t="shared" si="569"/>
        <v>0</v>
      </c>
      <c r="C3017" s="5" t="b">
        <f t="shared" si="564"/>
        <v>0</v>
      </c>
      <c r="D3017" s="4" t="str">
        <f>IF(C3017,VLOOKUP($A3017,RawData!$A$2:$D$27422,2,1),"")</f>
        <v/>
      </c>
      <c r="E3017" s="4" t="str">
        <f>IF($C3017,INDEX(RawData!$A$1:$D$27422,$D3017,1),"")</f>
        <v/>
      </c>
      <c r="F3017" s="4" t="e">
        <f t="shared" ca="1" si="570"/>
        <v>#VALUE!</v>
      </c>
      <c r="G3017" s="4" t="str">
        <f t="shared" si="565"/>
        <v/>
      </c>
      <c r="H3017" s="6" t="str">
        <f>IF($C3017,INDEX(RawData!$A$1:$D$27422,$D3017,3),"")</f>
        <v/>
      </c>
      <c r="I3017" s="6" t="str">
        <f>IF($C3017,INDEX(RawData!$A$1:$D$27422,$D3017,4),"")</f>
        <v/>
      </c>
      <c r="J3017" s="5" t="b">
        <f t="shared" si="571"/>
        <v>0</v>
      </c>
      <c r="K3017" s="4" t="e">
        <f t="shared" si="566"/>
        <v>#N/A</v>
      </c>
      <c r="L3017" s="4" t="e">
        <f t="shared" si="567"/>
        <v>#N/A</v>
      </c>
      <c r="M3017" s="4" t="e">
        <f t="shared" ca="1" si="572"/>
        <v>#N/A</v>
      </c>
      <c r="N3017" s="4" t="e">
        <f t="shared" ca="1" si="573"/>
        <v>#N/A</v>
      </c>
      <c r="O3017" s="4" t="e">
        <f t="shared" ca="1" si="574"/>
        <v>#N/A</v>
      </c>
      <c r="P3017" s="4" t="e">
        <f t="shared" ref="P3017:P3080" ca="1" si="575">IF(AND($C3016,$J3016),IF(AND($O3016&lt;$C$3,$O3017&gt;=$C$3),$P3016+1,IF(AND($O3016&gt;=$C$3,$O3017&lt;$C$3),$P3016+1,$P3016)),$P3016)</f>
        <v>#N/A</v>
      </c>
    </row>
    <row r="3018" spans="1:16" x14ac:dyDescent="0.2">
      <c r="A3018" s="4">
        <f t="shared" si="568"/>
        <v>12044</v>
      </c>
      <c r="B3018" s="4" t="b">
        <f t="shared" si="569"/>
        <v>0</v>
      </c>
      <c r="C3018" s="5" t="b">
        <f t="shared" si="564"/>
        <v>0</v>
      </c>
      <c r="D3018" s="4" t="str">
        <f>IF(C3018,VLOOKUP($A3018,RawData!$A$2:$D$27422,2,1),"")</f>
        <v/>
      </c>
      <c r="E3018" s="4" t="str">
        <f>IF($C3018,INDEX(RawData!$A$1:$D$27422,$D3018,1),"")</f>
        <v/>
      </c>
      <c r="F3018" s="4" t="e">
        <f t="shared" ca="1" si="570"/>
        <v>#VALUE!</v>
      </c>
      <c r="G3018" s="4" t="str">
        <f t="shared" si="565"/>
        <v/>
      </c>
      <c r="H3018" s="6" t="str">
        <f>IF($C3018,INDEX(RawData!$A$1:$D$27422,$D3018,3),"")</f>
        <v/>
      </c>
      <c r="I3018" s="6" t="str">
        <f>IF($C3018,INDEX(RawData!$A$1:$D$27422,$D3018,4),"")</f>
        <v/>
      </c>
      <c r="J3018" s="5" t="b">
        <f t="shared" si="571"/>
        <v>0</v>
      </c>
      <c r="K3018" s="4" t="e">
        <f t="shared" si="566"/>
        <v>#N/A</v>
      </c>
      <c r="L3018" s="4" t="e">
        <f t="shared" si="567"/>
        <v>#N/A</v>
      </c>
      <c r="M3018" s="4" t="e">
        <f t="shared" ca="1" si="572"/>
        <v>#N/A</v>
      </c>
      <c r="N3018" s="4" t="e">
        <f t="shared" ca="1" si="573"/>
        <v>#N/A</v>
      </c>
      <c r="O3018" s="4" t="e">
        <f t="shared" ca="1" si="574"/>
        <v>#N/A</v>
      </c>
      <c r="P3018" s="4" t="e">
        <f t="shared" ca="1" si="575"/>
        <v>#N/A</v>
      </c>
    </row>
    <row r="3019" spans="1:16" x14ac:dyDescent="0.2">
      <c r="A3019" s="4">
        <f t="shared" si="568"/>
        <v>12048</v>
      </c>
      <c r="B3019" s="4" t="b">
        <f t="shared" si="569"/>
        <v>0</v>
      </c>
      <c r="C3019" s="5" t="b">
        <f t="shared" si="564"/>
        <v>0</v>
      </c>
      <c r="D3019" s="4" t="str">
        <f>IF(C3019,VLOOKUP($A3019,RawData!$A$2:$D$27422,2,1),"")</f>
        <v/>
      </c>
      <c r="E3019" s="4" t="str">
        <f>IF($C3019,INDEX(RawData!$A$1:$D$27422,$D3019,1),"")</f>
        <v/>
      </c>
      <c r="F3019" s="4" t="e">
        <f t="shared" ca="1" si="570"/>
        <v>#VALUE!</v>
      </c>
      <c r="G3019" s="4" t="str">
        <f t="shared" si="565"/>
        <v/>
      </c>
      <c r="H3019" s="6" t="str">
        <f>IF($C3019,INDEX(RawData!$A$1:$D$27422,$D3019,3),"")</f>
        <v/>
      </c>
      <c r="I3019" s="6" t="str">
        <f>IF($C3019,INDEX(RawData!$A$1:$D$27422,$D3019,4),"")</f>
        <v/>
      </c>
      <c r="J3019" s="5" t="b">
        <f t="shared" si="571"/>
        <v>0</v>
      </c>
      <c r="K3019" s="4" t="e">
        <f t="shared" si="566"/>
        <v>#N/A</v>
      </c>
      <c r="L3019" s="4" t="e">
        <f t="shared" si="567"/>
        <v>#N/A</v>
      </c>
      <c r="M3019" s="4" t="e">
        <f t="shared" ca="1" si="572"/>
        <v>#N/A</v>
      </c>
      <c r="N3019" s="4" t="e">
        <f t="shared" ca="1" si="573"/>
        <v>#N/A</v>
      </c>
      <c r="O3019" s="4" t="e">
        <f t="shared" ca="1" si="574"/>
        <v>#N/A</v>
      </c>
      <c r="P3019" s="4" t="e">
        <f t="shared" ca="1" si="575"/>
        <v>#N/A</v>
      </c>
    </row>
    <row r="3020" spans="1:16" x14ac:dyDescent="0.2">
      <c r="A3020" s="4">
        <f t="shared" si="568"/>
        <v>12052</v>
      </c>
      <c r="B3020" s="4" t="b">
        <f t="shared" si="569"/>
        <v>0</v>
      </c>
      <c r="C3020" s="5" t="b">
        <f t="shared" si="564"/>
        <v>0</v>
      </c>
      <c r="D3020" s="4" t="str">
        <f>IF(C3020,VLOOKUP($A3020,RawData!$A$2:$D$27422,2,1),"")</f>
        <v/>
      </c>
      <c r="E3020" s="4" t="str">
        <f>IF($C3020,INDEX(RawData!$A$1:$D$27422,$D3020,1),"")</f>
        <v/>
      </c>
      <c r="F3020" s="4" t="e">
        <f t="shared" ca="1" si="570"/>
        <v>#VALUE!</v>
      </c>
      <c r="G3020" s="4" t="str">
        <f t="shared" si="565"/>
        <v/>
      </c>
      <c r="H3020" s="6" t="str">
        <f>IF($C3020,INDEX(RawData!$A$1:$D$27422,$D3020,3),"")</f>
        <v/>
      </c>
      <c r="I3020" s="6" t="str">
        <f>IF($C3020,INDEX(RawData!$A$1:$D$27422,$D3020,4),"")</f>
        <v/>
      </c>
      <c r="J3020" s="5" t="b">
        <f t="shared" si="571"/>
        <v>0</v>
      </c>
      <c r="K3020" s="4" t="e">
        <f t="shared" si="566"/>
        <v>#N/A</v>
      </c>
      <c r="L3020" s="4" t="e">
        <f t="shared" si="567"/>
        <v>#N/A</v>
      </c>
      <c r="M3020" s="4" t="e">
        <f t="shared" ca="1" si="572"/>
        <v>#N/A</v>
      </c>
      <c r="N3020" s="4" t="e">
        <f t="shared" ca="1" si="573"/>
        <v>#N/A</v>
      </c>
      <c r="O3020" s="4" t="e">
        <f t="shared" ca="1" si="574"/>
        <v>#N/A</v>
      </c>
      <c r="P3020" s="4" t="e">
        <f t="shared" ca="1" si="575"/>
        <v>#N/A</v>
      </c>
    </row>
    <row r="3021" spans="1:16" x14ac:dyDescent="0.2">
      <c r="A3021" s="4">
        <f t="shared" si="568"/>
        <v>12056</v>
      </c>
      <c r="B3021" s="4" t="b">
        <f t="shared" si="569"/>
        <v>0</v>
      </c>
      <c r="C3021" s="5" t="b">
        <f t="shared" si="564"/>
        <v>0</v>
      </c>
      <c r="D3021" s="4" t="str">
        <f>IF(C3021,VLOOKUP($A3021,RawData!$A$2:$D$27422,2,1),"")</f>
        <v/>
      </c>
      <c r="E3021" s="4" t="str">
        <f>IF($C3021,INDEX(RawData!$A$1:$D$27422,$D3021,1),"")</f>
        <v/>
      </c>
      <c r="F3021" s="4" t="e">
        <f t="shared" ca="1" si="570"/>
        <v>#VALUE!</v>
      </c>
      <c r="G3021" s="4" t="str">
        <f t="shared" si="565"/>
        <v/>
      </c>
      <c r="H3021" s="6" t="str">
        <f>IF($C3021,INDEX(RawData!$A$1:$D$27422,$D3021,3),"")</f>
        <v/>
      </c>
      <c r="I3021" s="6" t="str">
        <f>IF($C3021,INDEX(RawData!$A$1:$D$27422,$D3021,4),"")</f>
        <v/>
      </c>
      <c r="J3021" s="5" t="b">
        <f t="shared" si="571"/>
        <v>0</v>
      </c>
      <c r="K3021" s="4" t="e">
        <f t="shared" si="566"/>
        <v>#N/A</v>
      </c>
      <c r="L3021" s="4" t="e">
        <f t="shared" si="567"/>
        <v>#N/A</v>
      </c>
      <c r="M3021" s="4" t="e">
        <f t="shared" ca="1" si="572"/>
        <v>#N/A</v>
      </c>
      <c r="N3021" s="4" t="e">
        <f t="shared" ca="1" si="573"/>
        <v>#N/A</v>
      </c>
      <c r="O3021" s="4" t="e">
        <f t="shared" ca="1" si="574"/>
        <v>#N/A</v>
      </c>
      <c r="P3021" s="4" t="e">
        <f t="shared" ca="1" si="575"/>
        <v>#N/A</v>
      </c>
    </row>
    <row r="3022" spans="1:16" x14ac:dyDescent="0.2">
      <c r="A3022" s="4">
        <f t="shared" si="568"/>
        <v>12060</v>
      </c>
      <c r="B3022" s="4" t="b">
        <f t="shared" si="569"/>
        <v>0</v>
      </c>
      <c r="C3022" s="5" t="b">
        <f t="shared" si="564"/>
        <v>0</v>
      </c>
      <c r="D3022" s="4" t="str">
        <f>IF(C3022,VLOOKUP($A3022,RawData!$A$2:$D$27422,2,1),"")</f>
        <v/>
      </c>
      <c r="E3022" s="4" t="str">
        <f>IF($C3022,INDEX(RawData!$A$1:$D$27422,$D3022,1),"")</f>
        <v/>
      </c>
      <c r="F3022" s="4" t="e">
        <f t="shared" ca="1" si="570"/>
        <v>#VALUE!</v>
      </c>
      <c r="G3022" s="4" t="str">
        <f t="shared" si="565"/>
        <v/>
      </c>
      <c r="H3022" s="6" t="str">
        <f>IF($C3022,INDEX(RawData!$A$1:$D$27422,$D3022,3),"")</f>
        <v/>
      </c>
      <c r="I3022" s="6" t="str">
        <f>IF($C3022,INDEX(RawData!$A$1:$D$27422,$D3022,4),"")</f>
        <v/>
      </c>
      <c r="J3022" s="5" t="b">
        <f t="shared" si="571"/>
        <v>0</v>
      </c>
      <c r="K3022" s="4" t="e">
        <f t="shared" si="566"/>
        <v>#N/A</v>
      </c>
      <c r="L3022" s="4" t="e">
        <f t="shared" si="567"/>
        <v>#N/A</v>
      </c>
      <c r="M3022" s="4" t="e">
        <f t="shared" ca="1" si="572"/>
        <v>#N/A</v>
      </c>
      <c r="N3022" s="4" t="e">
        <f t="shared" ca="1" si="573"/>
        <v>#N/A</v>
      </c>
      <c r="O3022" s="4" t="e">
        <f t="shared" ca="1" si="574"/>
        <v>#N/A</v>
      </c>
      <c r="P3022" s="4" t="e">
        <f t="shared" ca="1" si="575"/>
        <v>#N/A</v>
      </c>
    </row>
    <row r="3023" spans="1:16" x14ac:dyDescent="0.2">
      <c r="A3023" s="4">
        <f t="shared" si="568"/>
        <v>12064</v>
      </c>
      <c r="B3023" s="4" t="b">
        <f t="shared" si="569"/>
        <v>0</v>
      </c>
      <c r="C3023" s="5" t="b">
        <f t="shared" si="564"/>
        <v>0</v>
      </c>
      <c r="D3023" s="4" t="str">
        <f>IF(C3023,VLOOKUP($A3023,RawData!$A$2:$D$27422,2,1),"")</f>
        <v/>
      </c>
      <c r="E3023" s="4" t="str">
        <f>IF($C3023,INDEX(RawData!$A$1:$D$27422,$D3023,1),"")</f>
        <v/>
      </c>
      <c r="F3023" s="4" t="e">
        <f t="shared" ca="1" si="570"/>
        <v>#VALUE!</v>
      </c>
      <c r="G3023" s="4" t="str">
        <f t="shared" si="565"/>
        <v/>
      </c>
      <c r="H3023" s="6" t="str">
        <f>IF($C3023,INDEX(RawData!$A$1:$D$27422,$D3023,3),"")</f>
        <v/>
      </c>
      <c r="I3023" s="6" t="str">
        <f>IF($C3023,INDEX(RawData!$A$1:$D$27422,$D3023,4),"")</f>
        <v/>
      </c>
      <c r="J3023" s="5" t="b">
        <f t="shared" si="571"/>
        <v>0</v>
      </c>
      <c r="K3023" s="4" t="e">
        <f t="shared" si="566"/>
        <v>#N/A</v>
      </c>
      <c r="L3023" s="4" t="e">
        <f t="shared" si="567"/>
        <v>#N/A</v>
      </c>
      <c r="M3023" s="4" t="e">
        <f t="shared" ca="1" si="572"/>
        <v>#N/A</v>
      </c>
      <c r="N3023" s="4" t="e">
        <f t="shared" ca="1" si="573"/>
        <v>#N/A</v>
      </c>
      <c r="O3023" s="4" t="e">
        <f t="shared" ca="1" si="574"/>
        <v>#N/A</v>
      </c>
      <c r="P3023" s="4" t="e">
        <f t="shared" ca="1" si="575"/>
        <v>#N/A</v>
      </c>
    </row>
    <row r="3024" spans="1:16" x14ac:dyDescent="0.2">
      <c r="A3024" s="4">
        <f t="shared" si="568"/>
        <v>12068</v>
      </c>
      <c r="B3024" s="4" t="b">
        <f t="shared" si="569"/>
        <v>0</v>
      </c>
      <c r="C3024" s="5" t="b">
        <f t="shared" si="564"/>
        <v>0</v>
      </c>
      <c r="D3024" s="4" t="str">
        <f>IF(C3024,VLOOKUP($A3024,RawData!$A$2:$D$27422,2,1),"")</f>
        <v/>
      </c>
      <c r="E3024" s="4" t="str">
        <f>IF($C3024,INDEX(RawData!$A$1:$D$27422,$D3024,1),"")</f>
        <v/>
      </c>
      <c r="F3024" s="4" t="e">
        <f t="shared" ca="1" si="570"/>
        <v>#VALUE!</v>
      </c>
      <c r="G3024" s="4" t="str">
        <f t="shared" si="565"/>
        <v/>
      </c>
      <c r="H3024" s="6" t="str">
        <f>IF($C3024,INDEX(RawData!$A$1:$D$27422,$D3024,3),"")</f>
        <v/>
      </c>
      <c r="I3024" s="6" t="str">
        <f>IF($C3024,INDEX(RawData!$A$1:$D$27422,$D3024,4),"")</f>
        <v/>
      </c>
      <c r="J3024" s="5" t="b">
        <f t="shared" si="571"/>
        <v>0</v>
      </c>
      <c r="K3024" s="4" t="e">
        <f t="shared" si="566"/>
        <v>#N/A</v>
      </c>
      <c r="L3024" s="4" t="e">
        <f t="shared" si="567"/>
        <v>#N/A</v>
      </c>
      <c r="M3024" s="4" t="e">
        <f t="shared" ca="1" si="572"/>
        <v>#N/A</v>
      </c>
      <c r="N3024" s="4" t="e">
        <f t="shared" ca="1" si="573"/>
        <v>#N/A</v>
      </c>
      <c r="O3024" s="4" t="e">
        <f t="shared" ca="1" si="574"/>
        <v>#N/A</v>
      </c>
      <c r="P3024" s="4" t="e">
        <f t="shared" ca="1" si="575"/>
        <v>#N/A</v>
      </c>
    </row>
    <row r="3025" spans="1:16" x14ac:dyDescent="0.2">
      <c r="A3025" s="4">
        <f t="shared" si="568"/>
        <v>12072</v>
      </c>
      <c r="B3025" s="4" t="b">
        <f t="shared" si="569"/>
        <v>0</v>
      </c>
      <c r="C3025" s="5" t="b">
        <f t="shared" si="564"/>
        <v>0</v>
      </c>
      <c r="D3025" s="4" t="str">
        <f>IF(C3025,VLOOKUP($A3025,RawData!$A$2:$D$27422,2,1),"")</f>
        <v/>
      </c>
      <c r="E3025" s="4" t="str">
        <f>IF($C3025,INDEX(RawData!$A$1:$D$27422,$D3025,1),"")</f>
        <v/>
      </c>
      <c r="F3025" s="4" t="e">
        <f t="shared" ca="1" si="570"/>
        <v>#VALUE!</v>
      </c>
      <c r="G3025" s="4" t="str">
        <f t="shared" si="565"/>
        <v/>
      </c>
      <c r="H3025" s="6" t="str">
        <f>IF($C3025,INDEX(RawData!$A$1:$D$27422,$D3025,3),"")</f>
        <v/>
      </c>
      <c r="I3025" s="6" t="str">
        <f>IF($C3025,INDEX(RawData!$A$1:$D$27422,$D3025,4),"")</f>
        <v/>
      </c>
      <c r="J3025" s="5" t="b">
        <f t="shared" si="571"/>
        <v>0</v>
      </c>
      <c r="K3025" s="4" t="e">
        <f t="shared" si="566"/>
        <v>#N/A</v>
      </c>
      <c r="L3025" s="4" t="e">
        <f t="shared" si="567"/>
        <v>#N/A</v>
      </c>
      <c r="M3025" s="4" t="e">
        <f t="shared" ca="1" si="572"/>
        <v>#N/A</v>
      </c>
      <c r="N3025" s="4" t="e">
        <f t="shared" ca="1" si="573"/>
        <v>#N/A</v>
      </c>
      <c r="O3025" s="4" t="e">
        <f t="shared" ca="1" si="574"/>
        <v>#N/A</v>
      </c>
      <c r="P3025" s="4" t="e">
        <f t="shared" ca="1" si="575"/>
        <v>#N/A</v>
      </c>
    </row>
    <row r="3026" spans="1:16" x14ac:dyDescent="0.2">
      <c r="A3026" s="4">
        <f t="shared" si="568"/>
        <v>12076</v>
      </c>
      <c r="B3026" s="4" t="b">
        <f t="shared" si="569"/>
        <v>0</v>
      </c>
      <c r="C3026" s="5" t="b">
        <f t="shared" si="564"/>
        <v>0</v>
      </c>
      <c r="D3026" s="4" t="str">
        <f>IF(C3026,VLOOKUP($A3026,RawData!$A$2:$D$27422,2,1),"")</f>
        <v/>
      </c>
      <c r="E3026" s="4" t="str">
        <f>IF($C3026,INDEX(RawData!$A$1:$D$27422,$D3026,1),"")</f>
        <v/>
      </c>
      <c r="F3026" s="4" t="e">
        <f t="shared" ca="1" si="570"/>
        <v>#VALUE!</v>
      </c>
      <c r="G3026" s="4" t="str">
        <f t="shared" si="565"/>
        <v/>
      </c>
      <c r="H3026" s="6" t="str">
        <f>IF($C3026,INDEX(RawData!$A$1:$D$27422,$D3026,3),"")</f>
        <v/>
      </c>
      <c r="I3026" s="6" t="str">
        <f>IF($C3026,INDEX(RawData!$A$1:$D$27422,$D3026,4),"")</f>
        <v/>
      </c>
      <c r="J3026" s="5" t="b">
        <f t="shared" si="571"/>
        <v>0</v>
      </c>
      <c r="K3026" s="4" t="e">
        <f t="shared" si="566"/>
        <v>#N/A</v>
      </c>
      <c r="L3026" s="4" t="e">
        <f t="shared" si="567"/>
        <v>#N/A</v>
      </c>
      <c r="M3026" s="4" t="e">
        <f t="shared" ca="1" si="572"/>
        <v>#N/A</v>
      </c>
      <c r="N3026" s="4" t="e">
        <f t="shared" ca="1" si="573"/>
        <v>#N/A</v>
      </c>
      <c r="O3026" s="4" t="e">
        <f t="shared" ca="1" si="574"/>
        <v>#N/A</v>
      </c>
      <c r="P3026" s="4" t="e">
        <f t="shared" ca="1" si="575"/>
        <v>#N/A</v>
      </c>
    </row>
    <row r="3027" spans="1:16" x14ac:dyDescent="0.2">
      <c r="A3027" s="4">
        <f t="shared" si="568"/>
        <v>12080</v>
      </c>
      <c r="B3027" s="4" t="b">
        <f t="shared" si="569"/>
        <v>0</v>
      </c>
      <c r="C3027" s="5" t="b">
        <f t="shared" si="564"/>
        <v>0</v>
      </c>
      <c r="D3027" s="4" t="str">
        <f>IF(C3027,VLOOKUP($A3027,RawData!$A$2:$D$27422,2,1),"")</f>
        <v/>
      </c>
      <c r="E3027" s="4" t="str">
        <f>IF($C3027,INDEX(RawData!$A$1:$D$27422,$D3027,1),"")</f>
        <v/>
      </c>
      <c r="F3027" s="4" t="e">
        <f t="shared" ca="1" si="570"/>
        <v>#VALUE!</v>
      </c>
      <c r="G3027" s="4" t="str">
        <f t="shared" si="565"/>
        <v/>
      </c>
      <c r="H3027" s="6" t="str">
        <f>IF($C3027,INDEX(RawData!$A$1:$D$27422,$D3027,3),"")</f>
        <v/>
      </c>
      <c r="I3027" s="6" t="str">
        <f>IF($C3027,INDEX(RawData!$A$1:$D$27422,$D3027,4),"")</f>
        <v/>
      </c>
      <c r="J3027" s="5" t="b">
        <f t="shared" si="571"/>
        <v>0</v>
      </c>
      <c r="K3027" s="4" t="e">
        <f t="shared" si="566"/>
        <v>#N/A</v>
      </c>
      <c r="L3027" s="4" t="e">
        <f t="shared" si="567"/>
        <v>#N/A</v>
      </c>
      <c r="M3027" s="4" t="e">
        <f t="shared" ca="1" si="572"/>
        <v>#N/A</v>
      </c>
      <c r="N3027" s="4" t="e">
        <f t="shared" ca="1" si="573"/>
        <v>#N/A</v>
      </c>
      <c r="O3027" s="4" t="e">
        <f t="shared" ca="1" si="574"/>
        <v>#N/A</v>
      </c>
      <c r="P3027" s="4" t="e">
        <f t="shared" ca="1" si="575"/>
        <v>#N/A</v>
      </c>
    </row>
    <row r="3028" spans="1:16" x14ac:dyDescent="0.2">
      <c r="A3028" s="4">
        <f t="shared" si="568"/>
        <v>12084</v>
      </c>
      <c r="B3028" s="4" t="b">
        <f t="shared" si="569"/>
        <v>0</v>
      </c>
      <c r="C3028" s="5" t="b">
        <f t="shared" si="564"/>
        <v>0</v>
      </c>
      <c r="D3028" s="4" t="str">
        <f>IF(C3028,VLOOKUP($A3028,RawData!$A$2:$D$27422,2,1),"")</f>
        <v/>
      </c>
      <c r="E3028" s="4" t="str">
        <f>IF($C3028,INDEX(RawData!$A$1:$D$27422,$D3028,1),"")</f>
        <v/>
      </c>
      <c r="F3028" s="4" t="e">
        <f t="shared" ca="1" si="570"/>
        <v>#VALUE!</v>
      </c>
      <c r="G3028" s="4" t="str">
        <f t="shared" si="565"/>
        <v/>
      </c>
      <c r="H3028" s="6" t="str">
        <f>IF($C3028,INDEX(RawData!$A$1:$D$27422,$D3028,3),"")</f>
        <v/>
      </c>
      <c r="I3028" s="6" t="str">
        <f>IF($C3028,INDEX(RawData!$A$1:$D$27422,$D3028,4),"")</f>
        <v/>
      </c>
      <c r="J3028" s="5" t="b">
        <f t="shared" si="571"/>
        <v>0</v>
      </c>
      <c r="K3028" s="4" t="e">
        <f t="shared" si="566"/>
        <v>#N/A</v>
      </c>
      <c r="L3028" s="4" t="e">
        <f t="shared" si="567"/>
        <v>#N/A</v>
      </c>
      <c r="M3028" s="4" t="e">
        <f t="shared" ca="1" si="572"/>
        <v>#N/A</v>
      </c>
      <c r="N3028" s="4" t="e">
        <f t="shared" ca="1" si="573"/>
        <v>#N/A</v>
      </c>
      <c r="O3028" s="4" t="e">
        <f t="shared" ca="1" si="574"/>
        <v>#N/A</v>
      </c>
      <c r="P3028" s="4" t="e">
        <f t="shared" ca="1" si="575"/>
        <v>#N/A</v>
      </c>
    </row>
    <row r="3029" spans="1:16" x14ac:dyDescent="0.2">
      <c r="A3029" s="4">
        <f t="shared" si="568"/>
        <v>12088</v>
      </c>
      <c r="B3029" s="4" t="b">
        <f t="shared" si="569"/>
        <v>0</v>
      </c>
      <c r="C3029" s="5" t="b">
        <f t="shared" si="564"/>
        <v>0</v>
      </c>
      <c r="D3029" s="4" t="str">
        <f>IF(C3029,VLOOKUP($A3029,RawData!$A$2:$D$27422,2,1),"")</f>
        <v/>
      </c>
      <c r="E3029" s="4" t="str">
        <f>IF($C3029,INDEX(RawData!$A$1:$D$27422,$D3029,1),"")</f>
        <v/>
      </c>
      <c r="F3029" s="4" t="e">
        <f t="shared" ca="1" si="570"/>
        <v>#VALUE!</v>
      </c>
      <c r="G3029" s="4" t="str">
        <f t="shared" si="565"/>
        <v/>
      </c>
      <c r="H3029" s="6" t="str">
        <f>IF($C3029,INDEX(RawData!$A$1:$D$27422,$D3029,3),"")</f>
        <v/>
      </c>
      <c r="I3029" s="6" t="str">
        <f>IF($C3029,INDEX(RawData!$A$1:$D$27422,$D3029,4),"")</f>
        <v/>
      </c>
      <c r="J3029" s="5" t="b">
        <f t="shared" si="571"/>
        <v>0</v>
      </c>
      <c r="K3029" s="4" t="e">
        <f t="shared" si="566"/>
        <v>#N/A</v>
      </c>
      <c r="L3029" s="4" t="e">
        <f t="shared" si="567"/>
        <v>#N/A</v>
      </c>
      <c r="M3029" s="4" t="e">
        <f t="shared" ca="1" si="572"/>
        <v>#N/A</v>
      </c>
      <c r="N3029" s="4" t="e">
        <f t="shared" ca="1" si="573"/>
        <v>#N/A</v>
      </c>
      <c r="O3029" s="4" t="e">
        <f t="shared" ca="1" si="574"/>
        <v>#N/A</v>
      </c>
      <c r="P3029" s="4" t="e">
        <f t="shared" ca="1" si="575"/>
        <v>#N/A</v>
      </c>
    </row>
    <row r="3030" spans="1:16" x14ac:dyDescent="0.2">
      <c r="A3030" s="4">
        <f t="shared" si="568"/>
        <v>12092</v>
      </c>
      <c r="B3030" s="4" t="b">
        <f t="shared" si="569"/>
        <v>0</v>
      </c>
      <c r="C3030" s="5" t="b">
        <f t="shared" si="564"/>
        <v>0</v>
      </c>
      <c r="D3030" s="4" t="str">
        <f>IF(C3030,VLOOKUP($A3030,RawData!$A$2:$D$27422,2,1),"")</f>
        <v/>
      </c>
      <c r="E3030" s="4" t="str">
        <f>IF($C3030,INDEX(RawData!$A$1:$D$27422,$D3030,1),"")</f>
        <v/>
      </c>
      <c r="F3030" s="4" t="e">
        <f t="shared" ca="1" si="570"/>
        <v>#VALUE!</v>
      </c>
      <c r="G3030" s="4" t="str">
        <f t="shared" si="565"/>
        <v/>
      </c>
      <c r="H3030" s="6" t="str">
        <f>IF($C3030,INDEX(RawData!$A$1:$D$27422,$D3030,3),"")</f>
        <v/>
      </c>
      <c r="I3030" s="6" t="str">
        <f>IF($C3030,INDEX(RawData!$A$1:$D$27422,$D3030,4),"")</f>
        <v/>
      </c>
      <c r="J3030" s="5" t="b">
        <f t="shared" si="571"/>
        <v>0</v>
      </c>
      <c r="K3030" s="4" t="e">
        <f t="shared" si="566"/>
        <v>#N/A</v>
      </c>
      <c r="L3030" s="4" t="e">
        <f t="shared" si="567"/>
        <v>#N/A</v>
      </c>
      <c r="M3030" s="4" t="e">
        <f t="shared" ca="1" si="572"/>
        <v>#N/A</v>
      </c>
      <c r="N3030" s="4" t="e">
        <f t="shared" ca="1" si="573"/>
        <v>#N/A</v>
      </c>
      <c r="O3030" s="4" t="e">
        <f t="shared" ca="1" si="574"/>
        <v>#N/A</v>
      </c>
      <c r="P3030" s="4" t="e">
        <f t="shared" ca="1" si="575"/>
        <v>#N/A</v>
      </c>
    </row>
    <row r="3031" spans="1:16" x14ac:dyDescent="0.2">
      <c r="A3031" s="4">
        <f t="shared" si="568"/>
        <v>12096</v>
      </c>
      <c r="B3031" s="4" t="b">
        <f t="shared" si="569"/>
        <v>0</v>
      </c>
      <c r="C3031" s="5" t="b">
        <f t="shared" si="564"/>
        <v>0</v>
      </c>
      <c r="D3031" s="4" t="str">
        <f>IF(C3031,VLOOKUP($A3031,RawData!$A$2:$D$27422,2,1),"")</f>
        <v/>
      </c>
      <c r="E3031" s="4" t="str">
        <f>IF($C3031,INDEX(RawData!$A$1:$D$27422,$D3031,1),"")</f>
        <v/>
      </c>
      <c r="F3031" s="4" t="e">
        <f t="shared" ca="1" si="570"/>
        <v>#VALUE!</v>
      </c>
      <c r="G3031" s="4" t="str">
        <f t="shared" si="565"/>
        <v/>
      </c>
      <c r="H3031" s="6" t="str">
        <f>IF($C3031,INDEX(RawData!$A$1:$D$27422,$D3031,3),"")</f>
        <v/>
      </c>
      <c r="I3031" s="6" t="str">
        <f>IF($C3031,INDEX(RawData!$A$1:$D$27422,$D3031,4),"")</f>
        <v/>
      </c>
      <c r="J3031" s="5" t="b">
        <f t="shared" si="571"/>
        <v>0</v>
      </c>
      <c r="K3031" s="4" t="e">
        <f t="shared" si="566"/>
        <v>#N/A</v>
      </c>
      <c r="L3031" s="4" t="e">
        <f t="shared" si="567"/>
        <v>#N/A</v>
      </c>
      <c r="M3031" s="4" t="e">
        <f t="shared" ca="1" si="572"/>
        <v>#N/A</v>
      </c>
      <c r="N3031" s="4" t="e">
        <f t="shared" ca="1" si="573"/>
        <v>#N/A</v>
      </c>
      <c r="O3031" s="4" t="e">
        <f t="shared" ca="1" si="574"/>
        <v>#N/A</v>
      </c>
      <c r="P3031" s="4" t="e">
        <f t="shared" ca="1" si="575"/>
        <v>#N/A</v>
      </c>
    </row>
    <row r="3032" spans="1:16" x14ac:dyDescent="0.2">
      <c r="A3032" s="4">
        <f t="shared" si="568"/>
        <v>12100</v>
      </c>
      <c r="B3032" s="4" t="b">
        <f t="shared" si="569"/>
        <v>0</v>
      </c>
      <c r="C3032" s="5" t="b">
        <f t="shared" si="564"/>
        <v>0</v>
      </c>
      <c r="D3032" s="4" t="str">
        <f>IF(C3032,VLOOKUP($A3032,RawData!$A$2:$D$27422,2,1),"")</f>
        <v/>
      </c>
      <c r="E3032" s="4" t="str">
        <f>IF($C3032,INDEX(RawData!$A$1:$D$27422,$D3032,1),"")</f>
        <v/>
      </c>
      <c r="F3032" s="4" t="e">
        <f t="shared" ca="1" si="570"/>
        <v>#VALUE!</v>
      </c>
      <c r="G3032" s="4" t="str">
        <f t="shared" si="565"/>
        <v/>
      </c>
      <c r="H3032" s="6" t="str">
        <f>IF($C3032,INDEX(RawData!$A$1:$D$27422,$D3032,3),"")</f>
        <v/>
      </c>
      <c r="I3032" s="6" t="str">
        <f>IF($C3032,INDEX(RawData!$A$1:$D$27422,$D3032,4),"")</f>
        <v/>
      </c>
      <c r="J3032" s="5" t="b">
        <f t="shared" si="571"/>
        <v>0</v>
      </c>
      <c r="K3032" s="4" t="e">
        <f t="shared" si="566"/>
        <v>#N/A</v>
      </c>
      <c r="L3032" s="4" t="e">
        <f t="shared" si="567"/>
        <v>#N/A</v>
      </c>
      <c r="M3032" s="4" t="e">
        <f t="shared" ca="1" si="572"/>
        <v>#N/A</v>
      </c>
      <c r="N3032" s="4" t="e">
        <f t="shared" ca="1" si="573"/>
        <v>#N/A</v>
      </c>
      <c r="O3032" s="4" t="e">
        <f t="shared" ca="1" si="574"/>
        <v>#N/A</v>
      </c>
      <c r="P3032" s="4" t="e">
        <f t="shared" ca="1" si="575"/>
        <v>#N/A</v>
      </c>
    </row>
    <row r="3033" spans="1:16" x14ac:dyDescent="0.2">
      <c r="A3033" s="4">
        <f t="shared" si="568"/>
        <v>12104</v>
      </c>
      <c r="B3033" s="4" t="b">
        <f t="shared" si="569"/>
        <v>0</v>
      </c>
      <c r="C3033" s="5" t="b">
        <f t="shared" si="564"/>
        <v>0</v>
      </c>
      <c r="D3033" s="4" t="str">
        <f>IF(C3033,VLOOKUP($A3033,RawData!$A$2:$D$27422,2,1),"")</f>
        <v/>
      </c>
      <c r="E3033" s="4" t="str">
        <f>IF($C3033,INDEX(RawData!$A$1:$D$27422,$D3033,1),"")</f>
        <v/>
      </c>
      <c r="F3033" s="4" t="e">
        <f t="shared" ca="1" si="570"/>
        <v>#VALUE!</v>
      </c>
      <c r="G3033" s="4" t="str">
        <f t="shared" si="565"/>
        <v/>
      </c>
      <c r="H3033" s="6" t="str">
        <f>IF($C3033,INDEX(RawData!$A$1:$D$27422,$D3033,3),"")</f>
        <v/>
      </c>
      <c r="I3033" s="6" t="str">
        <f>IF($C3033,INDEX(RawData!$A$1:$D$27422,$D3033,4),"")</f>
        <v/>
      </c>
      <c r="J3033" s="5" t="b">
        <f t="shared" si="571"/>
        <v>0</v>
      </c>
      <c r="K3033" s="4" t="e">
        <f t="shared" si="566"/>
        <v>#N/A</v>
      </c>
      <c r="L3033" s="4" t="e">
        <f t="shared" si="567"/>
        <v>#N/A</v>
      </c>
      <c r="M3033" s="4" t="e">
        <f t="shared" ca="1" si="572"/>
        <v>#N/A</v>
      </c>
      <c r="N3033" s="4" t="e">
        <f t="shared" ca="1" si="573"/>
        <v>#N/A</v>
      </c>
      <c r="O3033" s="4" t="e">
        <f t="shared" ca="1" si="574"/>
        <v>#N/A</v>
      </c>
      <c r="P3033" s="4" t="e">
        <f t="shared" ca="1" si="575"/>
        <v>#N/A</v>
      </c>
    </row>
    <row r="3034" spans="1:16" x14ac:dyDescent="0.2">
      <c r="A3034" s="4">
        <f t="shared" si="568"/>
        <v>12108</v>
      </c>
      <c r="B3034" s="4" t="b">
        <f t="shared" si="569"/>
        <v>0</v>
      </c>
      <c r="C3034" s="5" t="b">
        <f t="shared" si="564"/>
        <v>0</v>
      </c>
      <c r="D3034" s="4" t="str">
        <f>IF(C3034,VLOOKUP($A3034,RawData!$A$2:$D$27422,2,1),"")</f>
        <v/>
      </c>
      <c r="E3034" s="4" t="str">
        <f>IF($C3034,INDEX(RawData!$A$1:$D$27422,$D3034,1),"")</f>
        <v/>
      </c>
      <c r="F3034" s="4" t="e">
        <f t="shared" ca="1" si="570"/>
        <v>#VALUE!</v>
      </c>
      <c r="G3034" s="4" t="str">
        <f t="shared" si="565"/>
        <v/>
      </c>
      <c r="H3034" s="6" t="str">
        <f>IF($C3034,INDEX(RawData!$A$1:$D$27422,$D3034,3),"")</f>
        <v/>
      </c>
      <c r="I3034" s="6" t="str">
        <f>IF($C3034,INDEX(RawData!$A$1:$D$27422,$D3034,4),"")</f>
        <v/>
      </c>
      <c r="J3034" s="5" t="b">
        <f t="shared" si="571"/>
        <v>0</v>
      </c>
      <c r="K3034" s="4" t="e">
        <f t="shared" si="566"/>
        <v>#N/A</v>
      </c>
      <c r="L3034" s="4" t="e">
        <f t="shared" si="567"/>
        <v>#N/A</v>
      </c>
      <c r="M3034" s="4" t="e">
        <f t="shared" ca="1" si="572"/>
        <v>#N/A</v>
      </c>
      <c r="N3034" s="4" t="e">
        <f t="shared" ca="1" si="573"/>
        <v>#N/A</v>
      </c>
      <c r="O3034" s="4" t="e">
        <f t="shared" ca="1" si="574"/>
        <v>#N/A</v>
      </c>
      <c r="P3034" s="4" t="e">
        <f t="shared" ca="1" si="575"/>
        <v>#N/A</v>
      </c>
    </row>
    <row r="3035" spans="1:16" x14ac:dyDescent="0.2">
      <c r="A3035" s="4">
        <f t="shared" si="568"/>
        <v>12112</v>
      </c>
      <c r="B3035" s="4" t="b">
        <f t="shared" si="569"/>
        <v>0</v>
      </c>
      <c r="C3035" s="5" t="b">
        <f t="shared" si="564"/>
        <v>0</v>
      </c>
      <c r="D3035" s="4" t="str">
        <f>IF(C3035,VLOOKUP($A3035,RawData!$A$2:$D$27422,2,1),"")</f>
        <v/>
      </c>
      <c r="E3035" s="4" t="str">
        <f>IF($C3035,INDEX(RawData!$A$1:$D$27422,$D3035,1),"")</f>
        <v/>
      </c>
      <c r="F3035" s="4" t="e">
        <f t="shared" ca="1" si="570"/>
        <v>#VALUE!</v>
      </c>
      <c r="G3035" s="4" t="str">
        <f t="shared" si="565"/>
        <v/>
      </c>
      <c r="H3035" s="6" t="str">
        <f>IF($C3035,INDEX(RawData!$A$1:$D$27422,$D3035,3),"")</f>
        <v/>
      </c>
      <c r="I3035" s="6" t="str">
        <f>IF($C3035,INDEX(RawData!$A$1:$D$27422,$D3035,4),"")</f>
        <v/>
      </c>
      <c r="J3035" s="5" t="b">
        <f t="shared" si="571"/>
        <v>0</v>
      </c>
      <c r="K3035" s="4" t="e">
        <f t="shared" si="566"/>
        <v>#N/A</v>
      </c>
      <c r="L3035" s="4" t="e">
        <f t="shared" si="567"/>
        <v>#N/A</v>
      </c>
      <c r="M3035" s="4" t="e">
        <f t="shared" ca="1" si="572"/>
        <v>#N/A</v>
      </c>
      <c r="N3035" s="4" t="e">
        <f t="shared" ca="1" si="573"/>
        <v>#N/A</v>
      </c>
      <c r="O3035" s="4" t="e">
        <f t="shared" ca="1" si="574"/>
        <v>#N/A</v>
      </c>
      <c r="P3035" s="4" t="e">
        <f t="shared" ca="1" si="575"/>
        <v>#N/A</v>
      </c>
    </row>
    <row r="3036" spans="1:16" x14ac:dyDescent="0.2">
      <c r="A3036" s="4">
        <f t="shared" si="568"/>
        <v>12116</v>
      </c>
      <c r="B3036" s="4" t="b">
        <f t="shared" si="569"/>
        <v>0</v>
      </c>
      <c r="C3036" s="5" t="b">
        <f t="shared" si="564"/>
        <v>0</v>
      </c>
      <c r="D3036" s="4" t="str">
        <f>IF(C3036,VLOOKUP($A3036,RawData!$A$2:$D$27422,2,1),"")</f>
        <v/>
      </c>
      <c r="E3036" s="4" t="str">
        <f>IF($C3036,INDEX(RawData!$A$1:$D$27422,$D3036,1),"")</f>
        <v/>
      </c>
      <c r="F3036" s="4" t="e">
        <f t="shared" ca="1" si="570"/>
        <v>#VALUE!</v>
      </c>
      <c r="G3036" s="4" t="str">
        <f t="shared" si="565"/>
        <v/>
      </c>
      <c r="H3036" s="6" t="str">
        <f>IF($C3036,INDEX(RawData!$A$1:$D$27422,$D3036,3),"")</f>
        <v/>
      </c>
      <c r="I3036" s="6" t="str">
        <f>IF($C3036,INDEX(RawData!$A$1:$D$27422,$D3036,4),"")</f>
        <v/>
      </c>
      <c r="J3036" s="5" t="b">
        <f t="shared" si="571"/>
        <v>0</v>
      </c>
      <c r="K3036" s="4" t="e">
        <f t="shared" si="566"/>
        <v>#N/A</v>
      </c>
      <c r="L3036" s="4" t="e">
        <f t="shared" si="567"/>
        <v>#N/A</v>
      </c>
      <c r="M3036" s="4" t="e">
        <f t="shared" ca="1" si="572"/>
        <v>#N/A</v>
      </c>
      <c r="N3036" s="4" t="e">
        <f t="shared" ca="1" si="573"/>
        <v>#N/A</v>
      </c>
      <c r="O3036" s="4" t="e">
        <f t="shared" ca="1" si="574"/>
        <v>#N/A</v>
      </c>
      <c r="P3036" s="4" t="e">
        <f t="shared" ca="1" si="575"/>
        <v>#N/A</v>
      </c>
    </row>
    <row r="3037" spans="1:16" x14ac:dyDescent="0.2">
      <c r="A3037" s="4">
        <f t="shared" si="568"/>
        <v>12120</v>
      </c>
      <c r="B3037" s="4" t="b">
        <f t="shared" si="569"/>
        <v>0</v>
      </c>
      <c r="C3037" s="5" t="b">
        <f t="shared" si="564"/>
        <v>0</v>
      </c>
      <c r="D3037" s="4" t="str">
        <f>IF(C3037,VLOOKUP($A3037,RawData!$A$2:$D$27422,2,1),"")</f>
        <v/>
      </c>
      <c r="E3037" s="4" t="str">
        <f>IF($C3037,INDEX(RawData!$A$1:$D$27422,$D3037,1),"")</f>
        <v/>
      </c>
      <c r="F3037" s="4" t="e">
        <f t="shared" ca="1" si="570"/>
        <v>#VALUE!</v>
      </c>
      <c r="G3037" s="4" t="str">
        <f t="shared" si="565"/>
        <v/>
      </c>
      <c r="H3037" s="6" t="str">
        <f>IF($C3037,INDEX(RawData!$A$1:$D$27422,$D3037,3),"")</f>
        <v/>
      </c>
      <c r="I3037" s="6" t="str">
        <f>IF($C3037,INDEX(RawData!$A$1:$D$27422,$D3037,4),"")</f>
        <v/>
      </c>
      <c r="J3037" s="5" t="b">
        <f t="shared" si="571"/>
        <v>0</v>
      </c>
      <c r="K3037" s="4" t="e">
        <f t="shared" si="566"/>
        <v>#N/A</v>
      </c>
      <c r="L3037" s="4" t="e">
        <f t="shared" si="567"/>
        <v>#N/A</v>
      </c>
      <c r="M3037" s="4" t="e">
        <f t="shared" ca="1" si="572"/>
        <v>#N/A</v>
      </c>
      <c r="N3037" s="4" t="e">
        <f t="shared" ca="1" si="573"/>
        <v>#N/A</v>
      </c>
      <c r="O3037" s="4" t="e">
        <f t="shared" ca="1" si="574"/>
        <v>#N/A</v>
      </c>
      <c r="P3037" s="4" t="e">
        <f t="shared" ca="1" si="575"/>
        <v>#N/A</v>
      </c>
    </row>
    <row r="3038" spans="1:16" x14ac:dyDescent="0.2">
      <c r="A3038" s="4">
        <f t="shared" si="568"/>
        <v>12124</v>
      </c>
      <c r="B3038" s="4" t="b">
        <f t="shared" si="569"/>
        <v>0</v>
      </c>
      <c r="C3038" s="5" t="b">
        <f t="shared" si="564"/>
        <v>0</v>
      </c>
      <c r="D3038" s="4" t="str">
        <f>IF(C3038,VLOOKUP($A3038,RawData!$A$2:$D$27422,2,1),"")</f>
        <v/>
      </c>
      <c r="E3038" s="4" t="str">
        <f>IF($C3038,INDEX(RawData!$A$1:$D$27422,$D3038,1),"")</f>
        <v/>
      </c>
      <c r="F3038" s="4" t="e">
        <f t="shared" ca="1" si="570"/>
        <v>#VALUE!</v>
      </c>
      <c r="G3038" s="4" t="str">
        <f t="shared" si="565"/>
        <v/>
      </c>
      <c r="H3038" s="6" t="str">
        <f>IF($C3038,INDEX(RawData!$A$1:$D$27422,$D3038,3),"")</f>
        <v/>
      </c>
      <c r="I3038" s="6" t="str">
        <f>IF($C3038,INDEX(RawData!$A$1:$D$27422,$D3038,4),"")</f>
        <v/>
      </c>
      <c r="J3038" s="5" t="b">
        <f t="shared" si="571"/>
        <v>0</v>
      </c>
      <c r="K3038" s="4" t="e">
        <f t="shared" si="566"/>
        <v>#N/A</v>
      </c>
      <c r="L3038" s="4" t="e">
        <f t="shared" si="567"/>
        <v>#N/A</v>
      </c>
      <c r="M3038" s="4" t="e">
        <f t="shared" ca="1" si="572"/>
        <v>#N/A</v>
      </c>
      <c r="N3038" s="4" t="e">
        <f t="shared" ca="1" si="573"/>
        <v>#N/A</v>
      </c>
      <c r="O3038" s="4" t="e">
        <f t="shared" ca="1" si="574"/>
        <v>#N/A</v>
      </c>
      <c r="P3038" s="4" t="e">
        <f t="shared" ca="1" si="575"/>
        <v>#N/A</v>
      </c>
    </row>
    <row r="3039" spans="1:16" x14ac:dyDescent="0.2">
      <c r="A3039" s="4">
        <f t="shared" si="568"/>
        <v>12128</v>
      </c>
      <c r="B3039" s="4" t="b">
        <f t="shared" si="569"/>
        <v>0</v>
      </c>
      <c r="C3039" s="5" t="b">
        <f t="shared" si="564"/>
        <v>0</v>
      </c>
      <c r="D3039" s="4" t="str">
        <f>IF(C3039,VLOOKUP($A3039,RawData!$A$2:$D$27422,2,1),"")</f>
        <v/>
      </c>
      <c r="E3039" s="4" t="str">
        <f>IF($C3039,INDEX(RawData!$A$1:$D$27422,$D3039,1),"")</f>
        <v/>
      </c>
      <c r="F3039" s="4" t="e">
        <f t="shared" ca="1" si="570"/>
        <v>#VALUE!</v>
      </c>
      <c r="G3039" s="4" t="str">
        <f t="shared" si="565"/>
        <v/>
      </c>
      <c r="H3039" s="6" t="str">
        <f>IF($C3039,INDEX(RawData!$A$1:$D$27422,$D3039,3),"")</f>
        <v/>
      </c>
      <c r="I3039" s="6" t="str">
        <f>IF($C3039,INDEX(RawData!$A$1:$D$27422,$D3039,4),"")</f>
        <v/>
      </c>
      <c r="J3039" s="5" t="b">
        <f t="shared" si="571"/>
        <v>0</v>
      </c>
      <c r="K3039" s="4" t="e">
        <f t="shared" si="566"/>
        <v>#N/A</v>
      </c>
      <c r="L3039" s="4" t="e">
        <f t="shared" si="567"/>
        <v>#N/A</v>
      </c>
      <c r="M3039" s="4" t="e">
        <f t="shared" ca="1" si="572"/>
        <v>#N/A</v>
      </c>
      <c r="N3039" s="4" t="e">
        <f t="shared" ca="1" si="573"/>
        <v>#N/A</v>
      </c>
      <c r="O3039" s="4" t="e">
        <f t="shared" ca="1" si="574"/>
        <v>#N/A</v>
      </c>
      <c r="P3039" s="4" t="e">
        <f t="shared" ca="1" si="575"/>
        <v>#N/A</v>
      </c>
    </row>
    <row r="3040" spans="1:16" x14ac:dyDescent="0.2">
      <c r="A3040" s="4">
        <f t="shared" si="568"/>
        <v>12132</v>
      </c>
      <c r="B3040" s="4" t="b">
        <f t="shared" si="569"/>
        <v>0</v>
      </c>
      <c r="C3040" s="5" t="b">
        <f t="shared" si="564"/>
        <v>0</v>
      </c>
      <c r="D3040" s="4" t="str">
        <f>IF(C3040,VLOOKUP($A3040,RawData!$A$2:$D$27422,2,1),"")</f>
        <v/>
      </c>
      <c r="E3040" s="4" t="str">
        <f>IF($C3040,INDEX(RawData!$A$1:$D$27422,$D3040,1),"")</f>
        <v/>
      </c>
      <c r="F3040" s="4" t="e">
        <f t="shared" ca="1" si="570"/>
        <v>#VALUE!</v>
      </c>
      <c r="G3040" s="4" t="str">
        <f t="shared" si="565"/>
        <v/>
      </c>
      <c r="H3040" s="6" t="str">
        <f>IF($C3040,INDEX(RawData!$A$1:$D$27422,$D3040,3),"")</f>
        <v/>
      </c>
      <c r="I3040" s="6" t="str">
        <f>IF($C3040,INDEX(RawData!$A$1:$D$27422,$D3040,4),"")</f>
        <v/>
      </c>
      <c r="J3040" s="5" t="b">
        <f t="shared" si="571"/>
        <v>0</v>
      </c>
      <c r="K3040" s="4" t="e">
        <f t="shared" si="566"/>
        <v>#N/A</v>
      </c>
      <c r="L3040" s="4" t="e">
        <f t="shared" si="567"/>
        <v>#N/A</v>
      </c>
      <c r="M3040" s="4" t="e">
        <f t="shared" ca="1" si="572"/>
        <v>#N/A</v>
      </c>
      <c r="N3040" s="4" t="e">
        <f t="shared" ca="1" si="573"/>
        <v>#N/A</v>
      </c>
      <c r="O3040" s="4" t="e">
        <f t="shared" ca="1" si="574"/>
        <v>#N/A</v>
      </c>
      <c r="P3040" s="4" t="e">
        <f t="shared" ca="1" si="575"/>
        <v>#N/A</v>
      </c>
    </row>
    <row r="3041" spans="1:16" x14ac:dyDescent="0.2">
      <c r="A3041" s="4">
        <f t="shared" si="568"/>
        <v>12136</v>
      </c>
      <c r="B3041" s="4" t="b">
        <f t="shared" si="569"/>
        <v>0</v>
      </c>
      <c r="C3041" s="5" t="b">
        <f t="shared" si="564"/>
        <v>0</v>
      </c>
      <c r="D3041" s="4" t="str">
        <f>IF(C3041,VLOOKUP($A3041,RawData!$A$2:$D$27422,2,1),"")</f>
        <v/>
      </c>
      <c r="E3041" s="4" t="str">
        <f>IF($C3041,INDEX(RawData!$A$1:$D$27422,$D3041,1),"")</f>
        <v/>
      </c>
      <c r="F3041" s="4" t="e">
        <f t="shared" ca="1" si="570"/>
        <v>#VALUE!</v>
      </c>
      <c r="G3041" s="4" t="str">
        <f t="shared" si="565"/>
        <v/>
      </c>
      <c r="H3041" s="6" t="str">
        <f>IF($C3041,INDEX(RawData!$A$1:$D$27422,$D3041,3),"")</f>
        <v/>
      </c>
      <c r="I3041" s="6" t="str">
        <f>IF($C3041,INDEX(RawData!$A$1:$D$27422,$D3041,4),"")</f>
        <v/>
      </c>
      <c r="J3041" s="5" t="b">
        <f t="shared" si="571"/>
        <v>0</v>
      </c>
      <c r="K3041" s="4" t="e">
        <f t="shared" si="566"/>
        <v>#N/A</v>
      </c>
      <c r="L3041" s="4" t="e">
        <f t="shared" si="567"/>
        <v>#N/A</v>
      </c>
      <c r="M3041" s="4" t="e">
        <f t="shared" ca="1" si="572"/>
        <v>#N/A</v>
      </c>
      <c r="N3041" s="4" t="e">
        <f t="shared" ca="1" si="573"/>
        <v>#N/A</v>
      </c>
      <c r="O3041" s="4" t="e">
        <f t="shared" ca="1" si="574"/>
        <v>#N/A</v>
      </c>
      <c r="P3041" s="4" t="e">
        <f t="shared" ca="1" si="575"/>
        <v>#N/A</v>
      </c>
    </row>
    <row r="3042" spans="1:16" x14ac:dyDescent="0.2">
      <c r="A3042" s="4">
        <f t="shared" si="568"/>
        <v>12140</v>
      </c>
      <c r="B3042" s="4" t="b">
        <f t="shared" si="569"/>
        <v>0</v>
      </c>
      <c r="C3042" s="5" t="b">
        <f t="shared" si="564"/>
        <v>0</v>
      </c>
      <c r="D3042" s="4" t="str">
        <f>IF(C3042,VLOOKUP($A3042,RawData!$A$2:$D$27422,2,1),"")</f>
        <v/>
      </c>
      <c r="E3042" s="4" t="str">
        <f>IF($C3042,INDEX(RawData!$A$1:$D$27422,$D3042,1),"")</f>
        <v/>
      </c>
      <c r="F3042" s="4" t="e">
        <f t="shared" ca="1" si="570"/>
        <v>#VALUE!</v>
      </c>
      <c r="G3042" s="4" t="str">
        <f t="shared" si="565"/>
        <v/>
      </c>
      <c r="H3042" s="6" t="str">
        <f>IF($C3042,INDEX(RawData!$A$1:$D$27422,$D3042,3),"")</f>
        <v/>
      </c>
      <c r="I3042" s="6" t="str">
        <f>IF($C3042,INDEX(RawData!$A$1:$D$27422,$D3042,4),"")</f>
        <v/>
      </c>
      <c r="J3042" s="5" t="b">
        <f t="shared" si="571"/>
        <v>0</v>
      </c>
      <c r="K3042" s="4" t="e">
        <f t="shared" si="566"/>
        <v>#N/A</v>
      </c>
      <c r="L3042" s="4" t="e">
        <f t="shared" si="567"/>
        <v>#N/A</v>
      </c>
      <c r="M3042" s="4" t="e">
        <f t="shared" ca="1" si="572"/>
        <v>#N/A</v>
      </c>
      <c r="N3042" s="4" t="e">
        <f t="shared" ca="1" si="573"/>
        <v>#N/A</v>
      </c>
      <c r="O3042" s="4" t="e">
        <f t="shared" ca="1" si="574"/>
        <v>#N/A</v>
      </c>
      <c r="P3042" s="4" t="e">
        <f t="shared" ca="1" si="575"/>
        <v>#N/A</v>
      </c>
    </row>
    <row r="3043" spans="1:16" x14ac:dyDescent="0.2">
      <c r="A3043" s="4">
        <f t="shared" si="568"/>
        <v>12144</v>
      </c>
      <c r="B3043" s="4" t="b">
        <f t="shared" si="569"/>
        <v>0</v>
      </c>
      <c r="C3043" s="5" t="b">
        <f t="shared" si="564"/>
        <v>0</v>
      </c>
      <c r="D3043" s="4" t="str">
        <f>IF(C3043,VLOOKUP($A3043,RawData!$A$2:$D$27422,2,1),"")</f>
        <v/>
      </c>
      <c r="E3043" s="4" t="str">
        <f>IF($C3043,INDEX(RawData!$A$1:$D$27422,$D3043,1),"")</f>
        <v/>
      </c>
      <c r="F3043" s="4" t="e">
        <f t="shared" ca="1" si="570"/>
        <v>#VALUE!</v>
      </c>
      <c r="G3043" s="4" t="str">
        <f t="shared" si="565"/>
        <v/>
      </c>
      <c r="H3043" s="6" t="str">
        <f>IF($C3043,INDEX(RawData!$A$1:$D$27422,$D3043,3),"")</f>
        <v/>
      </c>
      <c r="I3043" s="6" t="str">
        <f>IF($C3043,INDEX(RawData!$A$1:$D$27422,$D3043,4),"")</f>
        <v/>
      </c>
      <c r="J3043" s="5" t="b">
        <f t="shared" si="571"/>
        <v>0</v>
      </c>
      <c r="K3043" s="4" t="e">
        <f t="shared" si="566"/>
        <v>#N/A</v>
      </c>
      <c r="L3043" s="4" t="e">
        <f t="shared" si="567"/>
        <v>#N/A</v>
      </c>
      <c r="M3043" s="4" t="e">
        <f t="shared" ca="1" si="572"/>
        <v>#N/A</v>
      </c>
      <c r="N3043" s="4" t="e">
        <f t="shared" ca="1" si="573"/>
        <v>#N/A</v>
      </c>
      <c r="O3043" s="4" t="e">
        <f t="shared" ca="1" si="574"/>
        <v>#N/A</v>
      </c>
      <c r="P3043" s="4" t="e">
        <f t="shared" ca="1" si="575"/>
        <v>#N/A</v>
      </c>
    </row>
    <row r="3044" spans="1:16" x14ac:dyDescent="0.2">
      <c r="A3044" s="4">
        <f t="shared" si="568"/>
        <v>12148</v>
      </c>
      <c r="B3044" s="4" t="b">
        <f t="shared" si="569"/>
        <v>0</v>
      </c>
      <c r="C3044" s="5" t="b">
        <f t="shared" ref="C3044:C3107" si="576">IF(AND(B3044,A3044&lt;=$H$1),TRUE(),FALSE())</f>
        <v>0</v>
      </c>
      <c r="D3044" s="4" t="str">
        <f>IF(C3044,VLOOKUP($A3044,RawData!$A$2:$D$27422,2,1),"")</f>
        <v/>
      </c>
      <c r="E3044" s="4" t="str">
        <f>IF($C3044,INDEX(RawData!$A$1:$D$27422,$D3044,1),"")</f>
        <v/>
      </c>
      <c r="F3044" s="4" t="e">
        <f t="shared" ca="1" si="570"/>
        <v>#VALUE!</v>
      </c>
      <c r="G3044" s="4" t="str">
        <f t="shared" ref="G3044:G3107" si="577">IF(C3044,ROW(),"")</f>
        <v/>
      </c>
      <c r="H3044" s="6" t="str">
        <f>IF($C3044,INDEX(RawData!$A$1:$D$27422,$D3044,3),"")</f>
        <v/>
      </c>
      <c r="I3044" s="6" t="str">
        <f>IF($C3044,INDEX(RawData!$A$1:$D$27422,$D3044,4),"")</f>
        <v/>
      </c>
      <c r="J3044" s="5" t="b">
        <f t="shared" si="571"/>
        <v>0</v>
      </c>
      <c r="K3044" s="4" t="e">
        <f t="shared" ref="K3044:K3107" si="578">IF(C3044,IF(J3044,VLOOKUP(ROUND($E3044,0)-$C$2,$E$7:$G$27427,3),#N/A),#N/A)</f>
        <v>#N/A</v>
      </c>
      <c r="L3044" s="4" t="e">
        <f t="shared" ref="L3044:L3107" si="579">IF(C3044,IF(J3044,VLOOKUP(FLOOR($E3044+$C$2,1),$E$7:$G$27427,3),#N/A),#N/A)</f>
        <v>#N/A</v>
      </c>
      <c r="M3044" s="4" t="e">
        <f t="shared" ca="1" si="572"/>
        <v>#N/A</v>
      </c>
      <c r="N3044" s="4" t="e">
        <f t="shared" ca="1" si="573"/>
        <v>#N/A</v>
      </c>
      <c r="O3044" s="4" t="e">
        <f t="shared" ca="1" si="574"/>
        <v>#N/A</v>
      </c>
      <c r="P3044" s="4" t="e">
        <f t="shared" ca="1" si="575"/>
        <v>#N/A</v>
      </c>
    </row>
    <row r="3045" spans="1:16" x14ac:dyDescent="0.2">
      <c r="A3045" s="4">
        <f t="shared" si="568"/>
        <v>12152</v>
      </c>
      <c r="B3045" s="4" t="b">
        <f t="shared" si="569"/>
        <v>0</v>
      </c>
      <c r="C3045" s="5" t="b">
        <f t="shared" si="576"/>
        <v>0</v>
      </c>
      <c r="D3045" s="4" t="str">
        <f>IF(C3045,VLOOKUP($A3045,RawData!$A$2:$D$27422,2,1),"")</f>
        <v/>
      </c>
      <c r="E3045" s="4" t="str">
        <f>IF($C3045,INDEX(RawData!$A$1:$D$27422,$D3045,1),"")</f>
        <v/>
      </c>
      <c r="F3045" s="4" t="e">
        <f t="shared" ca="1" si="570"/>
        <v>#VALUE!</v>
      </c>
      <c r="G3045" s="4" t="str">
        <f t="shared" si="577"/>
        <v/>
      </c>
      <c r="H3045" s="6" t="str">
        <f>IF($C3045,INDEX(RawData!$A$1:$D$27422,$D3045,3),"")</f>
        <v/>
      </c>
      <c r="I3045" s="6" t="str">
        <f>IF($C3045,INDEX(RawData!$A$1:$D$27422,$D3045,4),"")</f>
        <v/>
      </c>
      <c r="J3045" s="5" t="b">
        <f t="shared" si="571"/>
        <v>0</v>
      </c>
      <c r="K3045" s="4" t="e">
        <f t="shared" si="578"/>
        <v>#N/A</v>
      </c>
      <c r="L3045" s="4" t="e">
        <f t="shared" si="579"/>
        <v>#N/A</v>
      </c>
      <c r="M3045" s="4" t="e">
        <f t="shared" ca="1" si="572"/>
        <v>#N/A</v>
      </c>
      <c r="N3045" s="4" t="e">
        <f t="shared" ca="1" si="573"/>
        <v>#N/A</v>
      </c>
      <c r="O3045" s="4" t="e">
        <f t="shared" ca="1" si="574"/>
        <v>#N/A</v>
      </c>
      <c r="P3045" s="4" t="e">
        <f t="shared" ca="1" si="575"/>
        <v>#N/A</v>
      </c>
    </row>
    <row r="3046" spans="1:16" x14ac:dyDescent="0.2">
      <c r="A3046" s="4">
        <f t="shared" si="568"/>
        <v>12156</v>
      </c>
      <c r="B3046" s="4" t="b">
        <f t="shared" si="569"/>
        <v>0</v>
      </c>
      <c r="C3046" s="5" t="b">
        <f t="shared" si="576"/>
        <v>0</v>
      </c>
      <c r="D3046" s="4" t="str">
        <f>IF(C3046,VLOOKUP($A3046,RawData!$A$2:$D$27422,2,1),"")</f>
        <v/>
      </c>
      <c r="E3046" s="4" t="str">
        <f>IF($C3046,INDEX(RawData!$A$1:$D$27422,$D3046,1),"")</f>
        <v/>
      </c>
      <c r="F3046" s="4" t="e">
        <f t="shared" ca="1" si="570"/>
        <v>#VALUE!</v>
      </c>
      <c r="G3046" s="4" t="str">
        <f t="shared" si="577"/>
        <v/>
      </c>
      <c r="H3046" s="6" t="str">
        <f>IF($C3046,INDEX(RawData!$A$1:$D$27422,$D3046,3),"")</f>
        <v/>
      </c>
      <c r="I3046" s="6" t="str">
        <f>IF($C3046,INDEX(RawData!$A$1:$D$27422,$D3046,4),"")</f>
        <v/>
      </c>
      <c r="J3046" s="5" t="b">
        <f t="shared" si="571"/>
        <v>0</v>
      </c>
      <c r="K3046" s="4" t="e">
        <f t="shared" si="578"/>
        <v>#N/A</v>
      </c>
      <c r="L3046" s="4" t="e">
        <f t="shared" si="579"/>
        <v>#N/A</v>
      </c>
      <c r="M3046" s="4" t="e">
        <f t="shared" ca="1" si="572"/>
        <v>#N/A</v>
      </c>
      <c r="N3046" s="4" t="e">
        <f t="shared" ca="1" si="573"/>
        <v>#N/A</v>
      </c>
      <c r="O3046" s="4" t="e">
        <f t="shared" ca="1" si="574"/>
        <v>#N/A</v>
      </c>
      <c r="P3046" s="4" t="e">
        <f t="shared" ca="1" si="575"/>
        <v>#N/A</v>
      </c>
    </row>
    <row r="3047" spans="1:16" x14ac:dyDescent="0.2">
      <c r="A3047" s="4">
        <f t="shared" si="568"/>
        <v>12160</v>
      </c>
      <c r="B3047" s="4" t="b">
        <f t="shared" si="569"/>
        <v>0</v>
      </c>
      <c r="C3047" s="5" t="b">
        <f t="shared" si="576"/>
        <v>0</v>
      </c>
      <c r="D3047" s="4" t="str">
        <f>IF(C3047,VLOOKUP($A3047,RawData!$A$2:$D$27422,2,1),"")</f>
        <v/>
      </c>
      <c r="E3047" s="4" t="str">
        <f>IF($C3047,INDEX(RawData!$A$1:$D$27422,$D3047,1),"")</f>
        <v/>
      </c>
      <c r="F3047" s="4" t="e">
        <f t="shared" ca="1" si="570"/>
        <v>#VALUE!</v>
      </c>
      <c r="G3047" s="4" t="str">
        <f t="shared" si="577"/>
        <v/>
      </c>
      <c r="H3047" s="6" t="str">
        <f>IF($C3047,INDEX(RawData!$A$1:$D$27422,$D3047,3),"")</f>
        <v/>
      </c>
      <c r="I3047" s="6" t="str">
        <f>IF($C3047,INDEX(RawData!$A$1:$D$27422,$D3047,4),"")</f>
        <v/>
      </c>
      <c r="J3047" s="5" t="b">
        <f t="shared" si="571"/>
        <v>0</v>
      </c>
      <c r="K3047" s="4" t="e">
        <f t="shared" si="578"/>
        <v>#N/A</v>
      </c>
      <c r="L3047" s="4" t="e">
        <f t="shared" si="579"/>
        <v>#N/A</v>
      </c>
      <c r="M3047" s="4" t="e">
        <f t="shared" ca="1" si="572"/>
        <v>#N/A</v>
      </c>
      <c r="N3047" s="4" t="e">
        <f t="shared" ca="1" si="573"/>
        <v>#N/A</v>
      </c>
      <c r="O3047" s="4" t="e">
        <f t="shared" ca="1" si="574"/>
        <v>#N/A</v>
      </c>
      <c r="P3047" s="4" t="e">
        <f t="shared" ca="1" si="575"/>
        <v>#N/A</v>
      </c>
    </row>
    <row r="3048" spans="1:16" x14ac:dyDescent="0.2">
      <c r="A3048" s="4">
        <f t="shared" si="568"/>
        <v>12164</v>
      </c>
      <c r="B3048" s="4" t="b">
        <f t="shared" si="569"/>
        <v>0</v>
      </c>
      <c r="C3048" s="5" t="b">
        <f t="shared" si="576"/>
        <v>0</v>
      </c>
      <c r="D3048" s="4" t="str">
        <f>IF(C3048,VLOOKUP($A3048,RawData!$A$2:$D$27422,2,1),"")</f>
        <v/>
      </c>
      <c r="E3048" s="4" t="str">
        <f>IF($C3048,INDEX(RawData!$A$1:$D$27422,$D3048,1),"")</f>
        <v/>
      </c>
      <c r="F3048" s="4" t="e">
        <f t="shared" ca="1" si="570"/>
        <v>#VALUE!</v>
      </c>
      <c r="G3048" s="4" t="str">
        <f t="shared" si="577"/>
        <v/>
      </c>
      <c r="H3048" s="6" t="str">
        <f>IF($C3048,INDEX(RawData!$A$1:$D$27422,$D3048,3),"")</f>
        <v/>
      </c>
      <c r="I3048" s="6" t="str">
        <f>IF($C3048,INDEX(RawData!$A$1:$D$27422,$D3048,4),"")</f>
        <v/>
      </c>
      <c r="J3048" s="5" t="b">
        <f t="shared" si="571"/>
        <v>0</v>
      </c>
      <c r="K3048" s="4" t="e">
        <f t="shared" si="578"/>
        <v>#N/A</v>
      </c>
      <c r="L3048" s="4" t="e">
        <f t="shared" si="579"/>
        <v>#N/A</v>
      </c>
      <c r="M3048" s="4" t="e">
        <f t="shared" ca="1" si="572"/>
        <v>#N/A</v>
      </c>
      <c r="N3048" s="4" t="e">
        <f t="shared" ca="1" si="573"/>
        <v>#N/A</v>
      </c>
      <c r="O3048" s="4" t="e">
        <f t="shared" ca="1" si="574"/>
        <v>#N/A</v>
      </c>
      <c r="P3048" s="4" t="e">
        <f t="shared" ca="1" si="575"/>
        <v>#N/A</v>
      </c>
    </row>
    <row r="3049" spans="1:16" x14ac:dyDescent="0.2">
      <c r="A3049" s="4">
        <f t="shared" si="568"/>
        <v>12168</v>
      </c>
      <c r="B3049" s="4" t="b">
        <f t="shared" si="569"/>
        <v>0</v>
      </c>
      <c r="C3049" s="5" t="b">
        <f t="shared" si="576"/>
        <v>0</v>
      </c>
      <c r="D3049" s="4" t="str">
        <f>IF(C3049,VLOOKUP($A3049,RawData!$A$2:$D$27422,2,1),"")</f>
        <v/>
      </c>
      <c r="E3049" s="4" t="str">
        <f>IF($C3049,INDEX(RawData!$A$1:$D$27422,$D3049,1),"")</f>
        <v/>
      </c>
      <c r="F3049" s="4" t="e">
        <f t="shared" ca="1" si="570"/>
        <v>#VALUE!</v>
      </c>
      <c r="G3049" s="4" t="str">
        <f t="shared" si="577"/>
        <v/>
      </c>
      <c r="H3049" s="6" t="str">
        <f>IF($C3049,INDEX(RawData!$A$1:$D$27422,$D3049,3),"")</f>
        <v/>
      </c>
      <c r="I3049" s="6" t="str">
        <f>IF($C3049,INDEX(RawData!$A$1:$D$27422,$D3049,4),"")</f>
        <v/>
      </c>
      <c r="J3049" s="5" t="b">
        <f t="shared" si="571"/>
        <v>0</v>
      </c>
      <c r="K3049" s="4" t="e">
        <f t="shared" si="578"/>
        <v>#N/A</v>
      </c>
      <c r="L3049" s="4" t="e">
        <f t="shared" si="579"/>
        <v>#N/A</v>
      </c>
      <c r="M3049" s="4" t="e">
        <f t="shared" ca="1" si="572"/>
        <v>#N/A</v>
      </c>
      <c r="N3049" s="4" t="e">
        <f t="shared" ca="1" si="573"/>
        <v>#N/A</v>
      </c>
      <c r="O3049" s="4" t="e">
        <f t="shared" ca="1" si="574"/>
        <v>#N/A</v>
      </c>
      <c r="P3049" s="4" t="e">
        <f t="shared" ca="1" si="575"/>
        <v>#N/A</v>
      </c>
    </row>
    <row r="3050" spans="1:16" x14ac:dyDescent="0.2">
      <c r="A3050" s="4">
        <f t="shared" si="568"/>
        <v>12172</v>
      </c>
      <c r="B3050" s="4" t="b">
        <f t="shared" si="569"/>
        <v>0</v>
      </c>
      <c r="C3050" s="5" t="b">
        <f t="shared" si="576"/>
        <v>0</v>
      </c>
      <c r="D3050" s="4" t="str">
        <f>IF(C3050,VLOOKUP($A3050,RawData!$A$2:$D$27422,2,1),"")</f>
        <v/>
      </c>
      <c r="E3050" s="4" t="str">
        <f>IF($C3050,INDEX(RawData!$A$1:$D$27422,$D3050,1),"")</f>
        <v/>
      </c>
      <c r="F3050" s="4" t="e">
        <f t="shared" ca="1" si="570"/>
        <v>#VALUE!</v>
      </c>
      <c r="G3050" s="4" t="str">
        <f t="shared" si="577"/>
        <v/>
      </c>
      <c r="H3050" s="6" t="str">
        <f>IF($C3050,INDEX(RawData!$A$1:$D$27422,$D3050,3),"")</f>
        <v/>
      </c>
      <c r="I3050" s="6" t="str">
        <f>IF($C3050,INDEX(RawData!$A$1:$D$27422,$D3050,4),"")</f>
        <v/>
      </c>
      <c r="J3050" s="5" t="b">
        <f t="shared" si="571"/>
        <v>0</v>
      </c>
      <c r="K3050" s="4" t="e">
        <f t="shared" si="578"/>
        <v>#N/A</v>
      </c>
      <c r="L3050" s="4" t="e">
        <f t="shared" si="579"/>
        <v>#N/A</v>
      </c>
      <c r="M3050" s="4" t="e">
        <f t="shared" ca="1" si="572"/>
        <v>#N/A</v>
      </c>
      <c r="N3050" s="4" t="e">
        <f t="shared" ca="1" si="573"/>
        <v>#N/A</v>
      </c>
      <c r="O3050" s="4" t="e">
        <f t="shared" ca="1" si="574"/>
        <v>#N/A</v>
      </c>
      <c r="P3050" s="4" t="e">
        <f t="shared" ca="1" si="575"/>
        <v>#N/A</v>
      </c>
    </row>
    <row r="3051" spans="1:16" x14ac:dyDescent="0.2">
      <c r="A3051" s="4">
        <f t="shared" si="568"/>
        <v>12176</v>
      </c>
      <c r="B3051" s="4" t="b">
        <f t="shared" si="569"/>
        <v>0</v>
      </c>
      <c r="C3051" s="5" t="b">
        <f t="shared" si="576"/>
        <v>0</v>
      </c>
      <c r="D3051" s="4" t="str">
        <f>IF(C3051,VLOOKUP($A3051,RawData!$A$2:$D$27422,2,1),"")</f>
        <v/>
      </c>
      <c r="E3051" s="4" t="str">
        <f>IF($C3051,INDEX(RawData!$A$1:$D$27422,$D3051,1),"")</f>
        <v/>
      </c>
      <c r="F3051" s="4" t="e">
        <f t="shared" ca="1" si="570"/>
        <v>#VALUE!</v>
      </c>
      <c r="G3051" s="4" t="str">
        <f t="shared" si="577"/>
        <v/>
      </c>
      <c r="H3051" s="6" t="str">
        <f>IF($C3051,INDEX(RawData!$A$1:$D$27422,$D3051,3),"")</f>
        <v/>
      </c>
      <c r="I3051" s="6" t="str">
        <f>IF($C3051,INDEX(RawData!$A$1:$D$27422,$D3051,4),"")</f>
        <v/>
      </c>
      <c r="J3051" s="5" t="b">
        <f t="shared" si="571"/>
        <v>0</v>
      </c>
      <c r="K3051" s="4" t="e">
        <f t="shared" si="578"/>
        <v>#N/A</v>
      </c>
      <c r="L3051" s="4" t="e">
        <f t="shared" si="579"/>
        <v>#N/A</v>
      </c>
      <c r="M3051" s="4" t="e">
        <f t="shared" ca="1" si="572"/>
        <v>#N/A</v>
      </c>
      <c r="N3051" s="4" t="e">
        <f t="shared" ca="1" si="573"/>
        <v>#N/A</v>
      </c>
      <c r="O3051" s="4" t="e">
        <f t="shared" ca="1" si="574"/>
        <v>#N/A</v>
      </c>
      <c r="P3051" s="4" t="e">
        <f t="shared" ca="1" si="575"/>
        <v>#N/A</v>
      </c>
    </row>
    <row r="3052" spans="1:16" x14ac:dyDescent="0.2">
      <c r="A3052" s="4">
        <f t="shared" si="568"/>
        <v>12180</v>
      </c>
      <c r="B3052" s="4" t="b">
        <f t="shared" si="569"/>
        <v>0</v>
      </c>
      <c r="C3052" s="5" t="b">
        <f t="shared" si="576"/>
        <v>0</v>
      </c>
      <c r="D3052" s="4" t="str">
        <f>IF(C3052,VLOOKUP($A3052,RawData!$A$2:$D$27422,2,1),"")</f>
        <v/>
      </c>
      <c r="E3052" s="4" t="str">
        <f>IF($C3052,INDEX(RawData!$A$1:$D$27422,$D3052,1),"")</f>
        <v/>
      </c>
      <c r="F3052" s="4" t="e">
        <f t="shared" ca="1" si="570"/>
        <v>#VALUE!</v>
      </c>
      <c r="G3052" s="4" t="str">
        <f t="shared" si="577"/>
        <v/>
      </c>
      <c r="H3052" s="6" t="str">
        <f>IF($C3052,INDEX(RawData!$A$1:$D$27422,$D3052,3),"")</f>
        <v/>
      </c>
      <c r="I3052" s="6" t="str">
        <f>IF($C3052,INDEX(RawData!$A$1:$D$27422,$D3052,4),"")</f>
        <v/>
      </c>
      <c r="J3052" s="5" t="b">
        <f t="shared" si="571"/>
        <v>0</v>
      </c>
      <c r="K3052" s="4" t="e">
        <f t="shared" si="578"/>
        <v>#N/A</v>
      </c>
      <c r="L3052" s="4" t="e">
        <f t="shared" si="579"/>
        <v>#N/A</v>
      </c>
      <c r="M3052" s="4" t="e">
        <f t="shared" ca="1" si="572"/>
        <v>#N/A</v>
      </c>
      <c r="N3052" s="4" t="e">
        <f t="shared" ca="1" si="573"/>
        <v>#N/A</v>
      </c>
      <c r="O3052" s="4" t="e">
        <f t="shared" ca="1" si="574"/>
        <v>#N/A</v>
      </c>
      <c r="P3052" s="4" t="e">
        <f t="shared" ca="1" si="575"/>
        <v>#N/A</v>
      </c>
    </row>
    <row r="3053" spans="1:16" x14ac:dyDescent="0.2">
      <c r="A3053" s="4">
        <f t="shared" si="568"/>
        <v>12184</v>
      </c>
      <c r="B3053" s="4" t="b">
        <f t="shared" si="569"/>
        <v>0</v>
      </c>
      <c r="C3053" s="5" t="b">
        <f t="shared" si="576"/>
        <v>0</v>
      </c>
      <c r="D3053" s="4" t="str">
        <f>IF(C3053,VLOOKUP($A3053,RawData!$A$2:$D$27422,2,1),"")</f>
        <v/>
      </c>
      <c r="E3053" s="4" t="str">
        <f>IF($C3053,INDEX(RawData!$A$1:$D$27422,$D3053,1),"")</f>
        <v/>
      </c>
      <c r="F3053" s="4" t="e">
        <f t="shared" ca="1" si="570"/>
        <v>#VALUE!</v>
      </c>
      <c r="G3053" s="4" t="str">
        <f t="shared" si="577"/>
        <v/>
      </c>
      <c r="H3053" s="6" t="str">
        <f>IF($C3053,INDEX(RawData!$A$1:$D$27422,$D3053,3),"")</f>
        <v/>
      </c>
      <c r="I3053" s="6" t="str">
        <f>IF($C3053,INDEX(RawData!$A$1:$D$27422,$D3053,4),"")</f>
        <v/>
      </c>
      <c r="J3053" s="5" t="b">
        <f t="shared" si="571"/>
        <v>0</v>
      </c>
      <c r="K3053" s="4" t="e">
        <f t="shared" si="578"/>
        <v>#N/A</v>
      </c>
      <c r="L3053" s="4" t="e">
        <f t="shared" si="579"/>
        <v>#N/A</v>
      </c>
      <c r="M3053" s="4" t="e">
        <f t="shared" ca="1" si="572"/>
        <v>#N/A</v>
      </c>
      <c r="N3053" s="4" t="e">
        <f t="shared" ca="1" si="573"/>
        <v>#N/A</v>
      </c>
      <c r="O3053" s="4" t="e">
        <f t="shared" ca="1" si="574"/>
        <v>#N/A</v>
      </c>
      <c r="P3053" s="4" t="e">
        <f t="shared" ca="1" si="575"/>
        <v>#N/A</v>
      </c>
    </row>
    <row r="3054" spans="1:16" x14ac:dyDescent="0.2">
      <c r="A3054" s="4">
        <f t="shared" si="568"/>
        <v>12188</v>
      </c>
      <c r="B3054" s="4" t="b">
        <f t="shared" si="569"/>
        <v>0</v>
      </c>
      <c r="C3054" s="5" t="b">
        <f t="shared" si="576"/>
        <v>0</v>
      </c>
      <c r="D3054" s="4" t="str">
        <f>IF(C3054,VLOOKUP($A3054,RawData!$A$2:$D$27422,2,1),"")</f>
        <v/>
      </c>
      <c r="E3054" s="4" t="str">
        <f>IF($C3054,INDEX(RawData!$A$1:$D$27422,$D3054,1),"")</f>
        <v/>
      </c>
      <c r="F3054" s="4" t="e">
        <f t="shared" ca="1" si="570"/>
        <v>#VALUE!</v>
      </c>
      <c r="G3054" s="4" t="str">
        <f t="shared" si="577"/>
        <v/>
      </c>
      <c r="H3054" s="6" t="str">
        <f>IF($C3054,INDEX(RawData!$A$1:$D$27422,$D3054,3),"")</f>
        <v/>
      </c>
      <c r="I3054" s="6" t="str">
        <f>IF($C3054,INDEX(RawData!$A$1:$D$27422,$D3054,4),"")</f>
        <v/>
      </c>
      <c r="J3054" s="5" t="b">
        <f t="shared" si="571"/>
        <v>0</v>
      </c>
      <c r="K3054" s="4" t="e">
        <f t="shared" si="578"/>
        <v>#N/A</v>
      </c>
      <c r="L3054" s="4" t="e">
        <f t="shared" si="579"/>
        <v>#N/A</v>
      </c>
      <c r="M3054" s="4" t="e">
        <f t="shared" ca="1" si="572"/>
        <v>#N/A</v>
      </c>
      <c r="N3054" s="4" t="e">
        <f t="shared" ca="1" si="573"/>
        <v>#N/A</v>
      </c>
      <c r="O3054" s="4" t="e">
        <f t="shared" ca="1" si="574"/>
        <v>#N/A</v>
      </c>
      <c r="P3054" s="4" t="e">
        <f t="shared" ca="1" si="575"/>
        <v>#N/A</v>
      </c>
    </row>
    <row r="3055" spans="1:16" x14ac:dyDescent="0.2">
      <c r="A3055" s="4">
        <f t="shared" si="568"/>
        <v>12192</v>
      </c>
      <c r="B3055" s="4" t="b">
        <f t="shared" si="569"/>
        <v>0</v>
      </c>
      <c r="C3055" s="5" t="b">
        <f t="shared" si="576"/>
        <v>0</v>
      </c>
      <c r="D3055" s="4" t="str">
        <f>IF(C3055,VLOOKUP($A3055,RawData!$A$2:$D$27422,2,1),"")</f>
        <v/>
      </c>
      <c r="E3055" s="4" t="str">
        <f>IF($C3055,INDEX(RawData!$A$1:$D$27422,$D3055,1),"")</f>
        <v/>
      </c>
      <c r="F3055" s="4" t="e">
        <f t="shared" ca="1" si="570"/>
        <v>#VALUE!</v>
      </c>
      <c r="G3055" s="4" t="str">
        <f t="shared" si="577"/>
        <v/>
      </c>
      <c r="H3055" s="6" t="str">
        <f>IF($C3055,INDEX(RawData!$A$1:$D$27422,$D3055,3),"")</f>
        <v/>
      </c>
      <c r="I3055" s="6" t="str">
        <f>IF($C3055,INDEX(RawData!$A$1:$D$27422,$D3055,4),"")</f>
        <v/>
      </c>
      <c r="J3055" s="5" t="b">
        <f t="shared" si="571"/>
        <v>0</v>
      </c>
      <c r="K3055" s="4" t="e">
        <f t="shared" si="578"/>
        <v>#N/A</v>
      </c>
      <c r="L3055" s="4" t="e">
        <f t="shared" si="579"/>
        <v>#N/A</v>
      </c>
      <c r="M3055" s="4" t="e">
        <f t="shared" ca="1" si="572"/>
        <v>#N/A</v>
      </c>
      <c r="N3055" s="4" t="e">
        <f t="shared" ca="1" si="573"/>
        <v>#N/A</v>
      </c>
      <c r="O3055" s="4" t="e">
        <f t="shared" ca="1" si="574"/>
        <v>#N/A</v>
      </c>
      <c r="P3055" s="4" t="e">
        <f t="shared" ca="1" si="575"/>
        <v>#N/A</v>
      </c>
    </row>
    <row r="3056" spans="1:16" x14ac:dyDescent="0.2">
      <c r="A3056" s="4">
        <f t="shared" si="568"/>
        <v>12196</v>
      </c>
      <c r="B3056" s="4" t="b">
        <f t="shared" si="569"/>
        <v>0</v>
      </c>
      <c r="C3056" s="5" t="b">
        <f t="shared" si="576"/>
        <v>0</v>
      </c>
      <c r="D3056" s="4" t="str">
        <f>IF(C3056,VLOOKUP($A3056,RawData!$A$2:$D$27422,2,1),"")</f>
        <v/>
      </c>
      <c r="E3056" s="4" t="str">
        <f>IF($C3056,INDEX(RawData!$A$1:$D$27422,$D3056,1),"")</f>
        <v/>
      </c>
      <c r="F3056" s="4" t="e">
        <f t="shared" ca="1" si="570"/>
        <v>#VALUE!</v>
      </c>
      <c r="G3056" s="4" t="str">
        <f t="shared" si="577"/>
        <v/>
      </c>
      <c r="H3056" s="6" t="str">
        <f>IF($C3056,INDEX(RawData!$A$1:$D$27422,$D3056,3),"")</f>
        <v/>
      </c>
      <c r="I3056" s="6" t="str">
        <f>IF($C3056,INDEX(RawData!$A$1:$D$27422,$D3056,4),"")</f>
        <v/>
      </c>
      <c r="J3056" s="5" t="b">
        <f t="shared" si="571"/>
        <v>0</v>
      </c>
      <c r="K3056" s="4" t="e">
        <f t="shared" si="578"/>
        <v>#N/A</v>
      </c>
      <c r="L3056" s="4" t="e">
        <f t="shared" si="579"/>
        <v>#N/A</v>
      </c>
      <c r="M3056" s="4" t="e">
        <f t="shared" ca="1" si="572"/>
        <v>#N/A</v>
      </c>
      <c r="N3056" s="4" t="e">
        <f t="shared" ca="1" si="573"/>
        <v>#N/A</v>
      </c>
      <c r="O3056" s="4" t="e">
        <f t="shared" ca="1" si="574"/>
        <v>#N/A</v>
      </c>
      <c r="P3056" s="4" t="e">
        <f t="shared" ca="1" si="575"/>
        <v>#N/A</v>
      </c>
    </row>
    <row r="3057" spans="1:16" x14ac:dyDescent="0.2">
      <c r="A3057" s="4">
        <f t="shared" si="568"/>
        <v>12200</v>
      </c>
      <c r="B3057" s="4" t="b">
        <f t="shared" si="569"/>
        <v>0</v>
      </c>
      <c r="C3057" s="5" t="b">
        <f t="shared" si="576"/>
        <v>0</v>
      </c>
      <c r="D3057" s="4" t="str">
        <f>IF(C3057,VLOOKUP($A3057,RawData!$A$2:$D$27422,2,1),"")</f>
        <v/>
      </c>
      <c r="E3057" s="4" t="str">
        <f>IF($C3057,INDEX(RawData!$A$1:$D$27422,$D3057,1),"")</f>
        <v/>
      </c>
      <c r="F3057" s="4" t="e">
        <f t="shared" ca="1" si="570"/>
        <v>#VALUE!</v>
      </c>
      <c r="G3057" s="4" t="str">
        <f t="shared" si="577"/>
        <v/>
      </c>
      <c r="H3057" s="6" t="str">
        <f>IF($C3057,INDEX(RawData!$A$1:$D$27422,$D3057,3),"")</f>
        <v/>
      </c>
      <c r="I3057" s="6" t="str">
        <f>IF($C3057,INDEX(RawData!$A$1:$D$27422,$D3057,4),"")</f>
        <v/>
      </c>
      <c r="J3057" s="5" t="b">
        <f t="shared" si="571"/>
        <v>0</v>
      </c>
      <c r="K3057" s="4" t="e">
        <f t="shared" si="578"/>
        <v>#N/A</v>
      </c>
      <c r="L3057" s="4" t="e">
        <f t="shared" si="579"/>
        <v>#N/A</v>
      </c>
      <c r="M3057" s="4" t="e">
        <f t="shared" ca="1" si="572"/>
        <v>#N/A</v>
      </c>
      <c r="N3057" s="4" t="e">
        <f t="shared" ca="1" si="573"/>
        <v>#N/A</v>
      </c>
      <c r="O3057" s="4" t="e">
        <f t="shared" ca="1" si="574"/>
        <v>#N/A</v>
      </c>
      <c r="P3057" s="4" t="e">
        <f t="shared" ca="1" si="575"/>
        <v>#N/A</v>
      </c>
    </row>
    <row r="3058" spans="1:16" x14ac:dyDescent="0.2">
      <c r="A3058" s="4">
        <f t="shared" si="568"/>
        <v>12204</v>
      </c>
      <c r="B3058" s="4" t="b">
        <f t="shared" si="569"/>
        <v>0</v>
      </c>
      <c r="C3058" s="5" t="b">
        <f t="shared" si="576"/>
        <v>0</v>
      </c>
      <c r="D3058" s="4" t="str">
        <f>IF(C3058,VLOOKUP($A3058,RawData!$A$2:$D$27422,2,1),"")</f>
        <v/>
      </c>
      <c r="E3058" s="4" t="str">
        <f>IF($C3058,INDEX(RawData!$A$1:$D$27422,$D3058,1),"")</f>
        <v/>
      </c>
      <c r="F3058" s="4" t="e">
        <f t="shared" ca="1" si="570"/>
        <v>#VALUE!</v>
      </c>
      <c r="G3058" s="4" t="str">
        <f t="shared" si="577"/>
        <v/>
      </c>
      <c r="H3058" s="6" t="str">
        <f>IF($C3058,INDEX(RawData!$A$1:$D$27422,$D3058,3),"")</f>
        <v/>
      </c>
      <c r="I3058" s="6" t="str">
        <f>IF($C3058,INDEX(RawData!$A$1:$D$27422,$D3058,4),"")</f>
        <v/>
      </c>
      <c r="J3058" s="5" t="b">
        <f t="shared" si="571"/>
        <v>0</v>
      </c>
      <c r="K3058" s="4" t="e">
        <f t="shared" si="578"/>
        <v>#N/A</v>
      </c>
      <c r="L3058" s="4" t="e">
        <f t="shared" si="579"/>
        <v>#N/A</v>
      </c>
      <c r="M3058" s="4" t="e">
        <f t="shared" ca="1" si="572"/>
        <v>#N/A</v>
      </c>
      <c r="N3058" s="4" t="e">
        <f t="shared" ca="1" si="573"/>
        <v>#N/A</v>
      </c>
      <c r="O3058" s="4" t="e">
        <f t="shared" ca="1" si="574"/>
        <v>#N/A</v>
      </c>
      <c r="P3058" s="4" t="e">
        <f t="shared" ca="1" si="575"/>
        <v>#N/A</v>
      </c>
    </row>
    <row r="3059" spans="1:16" x14ac:dyDescent="0.2">
      <c r="A3059" s="4">
        <f t="shared" si="568"/>
        <v>12208</v>
      </c>
      <c r="B3059" s="4" t="b">
        <f t="shared" si="569"/>
        <v>0</v>
      </c>
      <c r="C3059" s="5" t="b">
        <f t="shared" si="576"/>
        <v>0</v>
      </c>
      <c r="D3059" s="4" t="str">
        <f>IF(C3059,VLOOKUP($A3059,RawData!$A$2:$D$27422,2,1),"")</f>
        <v/>
      </c>
      <c r="E3059" s="4" t="str">
        <f>IF($C3059,INDEX(RawData!$A$1:$D$27422,$D3059,1),"")</f>
        <v/>
      </c>
      <c r="F3059" s="4" t="e">
        <f t="shared" ca="1" si="570"/>
        <v>#VALUE!</v>
      </c>
      <c r="G3059" s="4" t="str">
        <f t="shared" si="577"/>
        <v/>
      </c>
      <c r="H3059" s="6" t="str">
        <f>IF($C3059,INDEX(RawData!$A$1:$D$27422,$D3059,3),"")</f>
        <v/>
      </c>
      <c r="I3059" s="6" t="str">
        <f>IF($C3059,INDEX(RawData!$A$1:$D$27422,$D3059,4),"")</f>
        <v/>
      </c>
      <c r="J3059" s="5" t="b">
        <f t="shared" si="571"/>
        <v>0</v>
      </c>
      <c r="K3059" s="4" t="e">
        <f t="shared" si="578"/>
        <v>#N/A</v>
      </c>
      <c r="L3059" s="4" t="e">
        <f t="shared" si="579"/>
        <v>#N/A</v>
      </c>
      <c r="M3059" s="4" t="e">
        <f t="shared" ca="1" si="572"/>
        <v>#N/A</v>
      </c>
      <c r="N3059" s="4" t="e">
        <f t="shared" ca="1" si="573"/>
        <v>#N/A</v>
      </c>
      <c r="O3059" s="4" t="e">
        <f t="shared" ca="1" si="574"/>
        <v>#N/A</v>
      </c>
      <c r="P3059" s="4" t="e">
        <f t="shared" ca="1" si="575"/>
        <v>#N/A</v>
      </c>
    </row>
    <row r="3060" spans="1:16" x14ac:dyDescent="0.2">
      <c r="A3060" s="4">
        <f t="shared" si="568"/>
        <v>12212</v>
      </c>
      <c r="B3060" s="4" t="b">
        <f t="shared" si="569"/>
        <v>0</v>
      </c>
      <c r="C3060" s="5" t="b">
        <f t="shared" si="576"/>
        <v>0</v>
      </c>
      <c r="D3060" s="4" t="str">
        <f>IF(C3060,VLOOKUP($A3060,RawData!$A$2:$D$27422,2,1),"")</f>
        <v/>
      </c>
      <c r="E3060" s="4" t="str">
        <f>IF($C3060,INDEX(RawData!$A$1:$D$27422,$D3060,1),"")</f>
        <v/>
      </c>
      <c r="F3060" s="4" t="e">
        <f t="shared" ca="1" si="570"/>
        <v>#VALUE!</v>
      </c>
      <c r="G3060" s="4" t="str">
        <f t="shared" si="577"/>
        <v/>
      </c>
      <c r="H3060" s="6" t="str">
        <f>IF($C3060,INDEX(RawData!$A$1:$D$27422,$D3060,3),"")</f>
        <v/>
      </c>
      <c r="I3060" s="6" t="str">
        <f>IF($C3060,INDEX(RawData!$A$1:$D$27422,$D3060,4),"")</f>
        <v/>
      </c>
      <c r="J3060" s="5" t="b">
        <f t="shared" si="571"/>
        <v>0</v>
      </c>
      <c r="K3060" s="4" t="e">
        <f t="shared" si="578"/>
        <v>#N/A</v>
      </c>
      <c r="L3060" s="4" t="e">
        <f t="shared" si="579"/>
        <v>#N/A</v>
      </c>
      <c r="M3060" s="4" t="e">
        <f t="shared" ca="1" si="572"/>
        <v>#N/A</v>
      </c>
      <c r="N3060" s="4" t="e">
        <f t="shared" ca="1" si="573"/>
        <v>#N/A</v>
      </c>
      <c r="O3060" s="4" t="e">
        <f t="shared" ca="1" si="574"/>
        <v>#N/A</v>
      </c>
      <c r="P3060" s="4" t="e">
        <f t="shared" ca="1" si="575"/>
        <v>#N/A</v>
      </c>
    </row>
    <row r="3061" spans="1:16" x14ac:dyDescent="0.2">
      <c r="A3061" s="4">
        <f t="shared" si="568"/>
        <v>12216</v>
      </c>
      <c r="B3061" s="4" t="b">
        <f t="shared" si="569"/>
        <v>0</v>
      </c>
      <c r="C3061" s="5" t="b">
        <f t="shared" si="576"/>
        <v>0</v>
      </c>
      <c r="D3061" s="4" t="str">
        <f>IF(C3061,VLOOKUP($A3061,RawData!$A$2:$D$27422,2,1),"")</f>
        <v/>
      </c>
      <c r="E3061" s="4" t="str">
        <f>IF($C3061,INDEX(RawData!$A$1:$D$27422,$D3061,1),"")</f>
        <v/>
      </c>
      <c r="F3061" s="4" t="e">
        <f t="shared" ca="1" si="570"/>
        <v>#VALUE!</v>
      </c>
      <c r="G3061" s="4" t="str">
        <f t="shared" si="577"/>
        <v/>
      </c>
      <c r="H3061" s="6" t="str">
        <f>IF($C3061,INDEX(RawData!$A$1:$D$27422,$D3061,3),"")</f>
        <v/>
      </c>
      <c r="I3061" s="6" t="str">
        <f>IF($C3061,INDEX(RawData!$A$1:$D$27422,$D3061,4),"")</f>
        <v/>
      </c>
      <c r="J3061" s="5" t="b">
        <f t="shared" si="571"/>
        <v>0</v>
      </c>
      <c r="K3061" s="4" t="e">
        <f t="shared" si="578"/>
        <v>#N/A</v>
      </c>
      <c r="L3061" s="4" t="e">
        <f t="shared" si="579"/>
        <v>#N/A</v>
      </c>
      <c r="M3061" s="4" t="e">
        <f t="shared" ca="1" si="572"/>
        <v>#N/A</v>
      </c>
      <c r="N3061" s="4" t="e">
        <f t="shared" ca="1" si="573"/>
        <v>#N/A</v>
      </c>
      <c r="O3061" s="4" t="e">
        <f t="shared" ca="1" si="574"/>
        <v>#N/A</v>
      </c>
      <c r="P3061" s="4" t="e">
        <f t="shared" ca="1" si="575"/>
        <v>#N/A</v>
      </c>
    </row>
    <row r="3062" spans="1:16" x14ac:dyDescent="0.2">
      <c r="A3062" s="4">
        <f t="shared" si="568"/>
        <v>12220</v>
      </c>
      <c r="B3062" s="4" t="b">
        <f t="shared" si="569"/>
        <v>0</v>
      </c>
      <c r="C3062" s="5" t="b">
        <f t="shared" si="576"/>
        <v>0</v>
      </c>
      <c r="D3062" s="4" t="str">
        <f>IF(C3062,VLOOKUP($A3062,RawData!$A$2:$D$27422,2,1),"")</f>
        <v/>
      </c>
      <c r="E3062" s="4" t="str">
        <f>IF($C3062,INDEX(RawData!$A$1:$D$27422,$D3062,1),"")</f>
        <v/>
      </c>
      <c r="F3062" s="4" t="e">
        <f t="shared" ca="1" si="570"/>
        <v>#VALUE!</v>
      </c>
      <c r="G3062" s="4" t="str">
        <f t="shared" si="577"/>
        <v/>
      </c>
      <c r="H3062" s="6" t="str">
        <f>IF($C3062,INDEX(RawData!$A$1:$D$27422,$D3062,3),"")</f>
        <v/>
      </c>
      <c r="I3062" s="6" t="str">
        <f>IF($C3062,INDEX(RawData!$A$1:$D$27422,$D3062,4),"")</f>
        <v/>
      </c>
      <c r="J3062" s="5" t="b">
        <f t="shared" si="571"/>
        <v>0</v>
      </c>
      <c r="K3062" s="4" t="e">
        <f t="shared" si="578"/>
        <v>#N/A</v>
      </c>
      <c r="L3062" s="4" t="e">
        <f t="shared" si="579"/>
        <v>#N/A</v>
      </c>
      <c r="M3062" s="4" t="e">
        <f t="shared" ca="1" si="572"/>
        <v>#N/A</v>
      </c>
      <c r="N3062" s="4" t="e">
        <f t="shared" ca="1" si="573"/>
        <v>#N/A</v>
      </c>
      <c r="O3062" s="4" t="e">
        <f t="shared" ca="1" si="574"/>
        <v>#N/A</v>
      </c>
      <c r="P3062" s="4" t="e">
        <f t="shared" ca="1" si="575"/>
        <v>#N/A</v>
      </c>
    </row>
    <row r="3063" spans="1:16" x14ac:dyDescent="0.2">
      <c r="A3063" s="4">
        <f t="shared" si="568"/>
        <v>12224</v>
      </c>
      <c r="B3063" s="4" t="b">
        <f t="shared" si="569"/>
        <v>0</v>
      </c>
      <c r="C3063" s="5" t="b">
        <f t="shared" si="576"/>
        <v>0</v>
      </c>
      <c r="D3063" s="4" t="str">
        <f>IF(C3063,VLOOKUP($A3063,RawData!$A$2:$D$27422,2,1),"")</f>
        <v/>
      </c>
      <c r="E3063" s="4" t="str">
        <f>IF($C3063,INDEX(RawData!$A$1:$D$27422,$D3063,1),"")</f>
        <v/>
      </c>
      <c r="F3063" s="4" t="e">
        <f t="shared" ca="1" si="570"/>
        <v>#VALUE!</v>
      </c>
      <c r="G3063" s="4" t="str">
        <f t="shared" si="577"/>
        <v/>
      </c>
      <c r="H3063" s="6" t="str">
        <f>IF($C3063,INDEX(RawData!$A$1:$D$27422,$D3063,3),"")</f>
        <v/>
      </c>
      <c r="I3063" s="6" t="str">
        <f>IF($C3063,INDEX(RawData!$A$1:$D$27422,$D3063,4),"")</f>
        <v/>
      </c>
      <c r="J3063" s="5" t="b">
        <f t="shared" si="571"/>
        <v>0</v>
      </c>
      <c r="K3063" s="4" t="e">
        <f t="shared" si="578"/>
        <v>#N/A</v>
      </c>
      <c r="L3063" s="4" t="e">
        <f t="shared" si="579"/>
        <v>#N/A</v>
      </c>
      <c r="M3063" s="4" t="e">
        <f t="shared" ca="1" si="572"/>
        <v>#N/A</v>
      </c>
      <c r="N3063" s="4" t="e">
        <f t="shared" ca="1" si="573"/>
        <v>#N/A</v>
      </c>
      <c r="O3063" s="4" t="e">
        <f t="shared" ca="1" si="574"/>
        <v>#N/A</v>
      </c>
      <c r="P3063" s="4" t="e">
        <f t="shared" ca="1" si="575"/>
        <v>#N/A</v>
      </c>
    </row>
    <row r="3064" spans="1:16" x14ac:dyDescent="0.2">
      <c r="A3064" s="4">
        <f t="shared" si="568"/>
        <v>12228</v>
      </c>
      <c r="B3064" s="4" t="b">
        <f t="shared" si="569"/>
        <v>0</v>
      </c>
      <c r="C3064" s="5" t="b">
        <f t="shared" si="576"/>
        <v>0</v>
      </c>
      <c r="D3064" s="4" t="str">
        <f>IF(C3064,VLOOKUP($A3064,RawData!$A$2:$D$27422,2,1),"")</f>
        <v/>
      </c>
      <c r="E3064" s="4" t="str">
        <f>IF($C3064,INDEX(RawData!$A$1:$D$27422,$D3064,1),"")</f>
        <v/>
      </c>
      <c r="F3064" s="4" t="e">
        <f t="shared" ca="1" si="570"/>
        <v>#VALUE!</v>
      </c>
      <c r="G3064" s="4" t="str">
        <f t="shared" si="577"/>
        <v/>
      </c>
      <c r="H3064" s="6" t="str">
        <f>IF($C3064,INDEX(RawData!$A$1:$D$27422,$D3064,3),"")</f>
        <v/>
      </c>
      <c r="I3064" s="6" t="str">
        <f>IF($C3064,INDEX(RawData!$A$1:$D$27422,$D3064,4),"")</f>
        <v/>
      </c>
      <c r="J3064" s="5" t="b">
        <f t="shared" si="571"/>
        <v>0</v>
      </c>
      <c r="K3064" s="4" t="e">
        <f t="shared" si="578"/>
        <v>#N/A</v>
      </c>
      <c r="L3064" s="4" t="e">
        <f t="shared" si="579"/>
        <v>#N/A</v>
      </c>
      <c r="M3064" s="4" t="e">
        <f t="shared" ca="1" si="572"/>
        <v>#N/A</v>
      </c>
      <c r="N3064" s="4" t="e">
        <f t="shared" ca="1" si="573"/>
        <v>#N/A</v>
      </c>
      <c r="O3064" s="4" t="e">
        <f t="shared" ca="1" si="574"/>
        <v>#N/A</v>
      </c>
      <c r="P3064" s="4" t="e">
        <f t="shared" ca="1" si="575"/>
        <v>#N/A</v>
      </c>
    </row>
    <row r="3065" spans="1:16" x14ac:dyDescent="0.2">
      <c r="A3065" s="4">
        <f t="shared" si="568"/>
        <v>12232</v>
      </c>
      <c r="B3065" s="4" t="b">
        <f t="shared" si="569"/>
        <v>0</v>
      </c>
      <c r="C3065" s="5" t="b">
        <f t="shared" si="576"/>
        <v>0</v>
      </c>
      <c r="D3065" s="4" t="str">
        <f>IF(C3065,VLOOKUP($A3065,RawData!$A$2:$D$27422,2,1),"")</f>
        <v/>
      </c>
      <c r="E3065" s="4" t="str">
        <f>IF($C3065,INDEX(RawData!$A$1:$D$27422,$D3065,1),"")</f>
        <v/>
      </c>
      <c r="F3065" s="4" t="e">
        <f t="shared" ca="1" si="570"/>
        <v>#VALUE!</v>
      </c>
      <c r="G3065" s="4" t="str">
        <f t="shared" si="577"/>
        <v/>
      </c>
      <c r="H3065" s="6" t="str">
        <f>IF($C3065,INDEX(RawData!$A$1:$D$27422,$D3065,3),"")</f>
        <v/>
      </c>
      <c r="I3065" s="6" t="str">
        <f>IF($C3065,INDEX(RawData!$A$1:$D$27422,$D3065,4),"")</f>
        <v/>
      </c>
      <c r="J3065" s="5" t="b">
        <f t="shared" si="571"/>
        <v>0</v>
      </c>
      <c r="K3065" s="4" t="e">
        <f t="shared" si="578"/>
        <v>#N/A</v>
      </c>
      <c r="L3065" s="4" t="e">
        <f t="shared" si="579"/>
        <v>#N/A</v>
      </c>
      <c r="M3065" s="4" t="e">
        <f t="shared" ca="1" si="572"/>
        <v>#N/A</v>
      </c>
      <c r="N3065" s="4" t="e">
        <f t="shared" ca="1" si="573"/>
        <v>#N/A</v>
      </c>
      <c r="O3065" s="4" t="e">
        <f t="shared" ca="1" si="574"/>
        <v>#N/A</v>
      </c>
      <c r="P3065" s="4" t="e">
        <f t="shared" ca="1" si="575"/>
        <v>#N/A</v>
      </c>
    </row>
    <row r="3066" spans="1:16" x14ac:dyDescent="0.2">
      <c r="A3066" s="4">
        <f t="shared" si="568"/>
        <v>12236</v>
      </c>
      <c r="B3066" s="4" t="b">
        <f t="shared" si="569"/>
        <v>0</v>
      </c>
      <c r="C3066" s="5" t="b">
        <f t="shared" si="576"/>
        <v>0</v>
      </c>
      <c r="D3066" s="4" t="str">
        <f>IF(C3066,VLOOKUP($A3066,RawData!$A$2:$D$27422,2,1),"")</f>
        <v/>
      </c>
      <c r="E3066" s="4" t="str">
        <f>IF($C3066,INDEX(RawData!$A$1:$D$27422,$D3066,1),"")</f>
        <v/>
      </c>
      <c r="F3066" s="4" t="e">
        <f t="shared" ca="1" si="570"/>
        <v>#VALUE!</v>
      </c>
      <c r="G3066" s="4" t="str">
        <f t="shared" si="577"/>
        <v/>
      </c>
      <c r="H3066" s="6" t="str">
        <f>IF($C3066,INDEX(RawData!$A$1:$D$27422,$D3066,3),"")</f>
        <v/>
      </c>
      <c r="I3066" s="6" t="str">
        <f>IF($C3066,INDEX(RawData!$A$1:$D$27422,$D3066,4),"")</f>
        <v/>
      </c>
      <c r="J3066" s="5" t="b">
        <f t="shared" si="571"/>
        <v>0</v>
      </c>
      <c r="K3066" s="4" t="e">
        <f t="shared" si="578"/>
        <v>#N/A</v>
      </c>
      <c r="L3066" s="4" t="e">
        <f t="shared" si="579"/>
        <v>#N/A</v>
      </c>
      <c r="M3066" s="4" t="e">
        <f t="shared" ca="1" si="572"/>
        <v>#N/A</v>
      </c>
      <c r="N3066" s="4" t="e">
        <f t="shared" ca="1" si="573"/>
        <v>#N/A</v>
      </c>
      <c r="O3066" s="4" t="e">
        <f t="shared" ca="1" si="574"/>
        <v>#N/A</v>
      </c>
      <c r="P3066" s="4" t="e">
        <f t="shared" ca="1" si="575"/>
        <v>#N/A</v>
      </c>
    </row>
    <row r="3067" spans="1:16" x14ac:dyDescent="0.2">
      <c r="A3067" s="4">
        <f t="shared" si="568"/>
        <v>12240</v>
      </c>
      <c r="B3067" s="4" t="b">
        <f t="shared" si="569"/>
        <v>0</v>
      </c>
      <c r="C3067" s="5" t="b">
        <f t="shared" si="576"/>
        <v>0</v>
      </c>
      <c r="D3067" s="4" t="str">
        <f>IF(C3067,VLOOKUP($A3067,RawData!$A$2:$D$27422,2,1),"")</f>
        <v/>
      </c>
      <c r="E3067" s="4" t="str">
        <f>IF($C3067,INDEX(RawData!$A$1:$D$27422,$D3067,1),"")</f>
        <v/>
      </c>
      <c r="F3067" s="4" t="e">
        <f t="shared" ca="1" si="570"/>
        <v>#VALUE!</v>
      </c>
      <c r="G3067" s="4" t="str">
        <f t="shared" si="577"/>
        <v/>
      </c>
      <c r="H3067" s="6" t="str">
        <f>IF($C3067,INDEX(RawData!$A$1:$D$27422,$D3067,3),"")</f>
        <v/>
      </c>
      <c r="I3067" s="6" t="str">
        <f>IF($C3067,INDEX(RawData!$A$1:$D$27422,$D3067,4),"")</f>
        <v/>
      </c>
      <c r="J3067" s="5" t="b">
        <f t="shared" si="571"/>
        <v>0</v>
      </c>
      <c r="K3067" s="4" t="e">
        <f t="shared" si="578"/>
        <v>#N/A</v>
      </c>
      <c r="L3067" s="4" t="e">
        <f t="shared" si="579"/>
        <v>#N/A</v>
      </c>
      <c r="M3067" s="4" t="e">
        <f t="shared" ca="1" si="572"/>
        <v>#N/A</v>
      </c>
      <c r="N3067" s="4" t="e">
        <f t="shared" ca="1" si="573"/>
        <v>#N/A</v>
      </c>
      <c r="O3067" s="4" t="e">
        <f t="shared" ca="1" si="574"/>
        <v>#N/A</v>
      </c>
      <c r="P3067" s="4" t="e">
        <f t="shared" ca="1" si="575"/>
        <v>#N/A</v>
      </c>
    </row>
    <row r="3068" spans="1:16" x14ac:dyDescent="0.2">
      <c r="A3068" s="4">
        <f t="shared" si="568"/>
        <v>12244</v>
      </c>
      <c r="B3068" s="4" t="b">
        <f t="shared" si="569"/>
        <v>0</v>
      </c>
      <c r="C3068" s="5" t="b">
        <f t="shared" si="576"/>
        <v>0</v>
      </c>
      <c r="D3068" s="4" t="str">
        <f>IF(C3068,VLOOKUP($A3068,RawData!$A$2:$D$27422,2,1),"")</f>
        <v/>
      </c>
      <c r="E3068" s="4" t="str">
        <f>IF($C3068,INDEX(RawData!$A$1:$D$27422,$D3068,1),"")</f>
        <v/>
      </c>
      <c r="F3068" s="4" t="e">
        <f t="shared" ca="1" si="570"/>
        <v>#VALUE!</v>
      </c>
      <c r="G3068" s="4" t="str">
        <f t="shared" si="577"/>
        <v/>
      </c>
      <c r="H3068" s="6" t="str">
        <f>IF($C3068,INDEX(RawData!$A$1:$D$27422,$D3068,3),"")</f>
        <v/>
      </c>
      <c r="I3068" s="6" t="str">
        <f>IF($C3068,INDEX(RawData!$A$1:$D$27422,$D3068,4),"")</f>
        <v/>
      </c>
      <c r="J3068" s="5" t="b">
        <f t="shared" si="571"/>
        <v>0</v>
      </c>
      <c r="K3068" s="4" t="e">
        <f t="shared" si="578"/>
        <v>#N/A</v>
      </c>
      <c r="L3068" s="4" t="e">
        <f t="shared" si="579"/>
        <v>#N/A</v>
      </c>
      <c r="M3068" s="4" t="e">
        <f t="shared" ca="1" si="572"/>
        <v>#N/A</v>
      </c>
      <c r="N3068" s="4" t="e">
        <f t="shared" ca="1" si="573"/>
        <v>#N/A</v>
      </c>
      <c r="O3068" s="4" t="e">
        <f t="shared" ca="1" si="574"/>
        <v>#N/A</v>
      </c>
      <c r="P3068" s="4" t="e">
        <f t="shared" ca="1" si="575"/>
        <v>#N/A</v>
      </c>
    </row>
    <row r="3069" spans="1:16" x14ac:dyDescent="0.2">
      <c r="A3069" s="4">
        <f t="shared" si="568"/>
        <v>12248</v>
      </c>
      <c r="B3069" s="4" t="b">
        <f t="shared" si="569"/>
        <v>0</v>
      </c>
      <c r="C3069" s="5" t="b">
        <f t="shared" si="576"/>
        <v>0</v>
      </c>
      <c r="D3069" s="4" t="str">
        <f>IF(C3069,VLOOKUP($A3069,RawData!$A$2:$D$27422,2,1),"")</f>
        <v/>
      </c>
      <c r="E3069" s="4" t="str">
        <f>IF($C3069,INDEX(RawData!$A$1:$D$27422,$D3069,1),"")</f>
        <v/>
      </c>
      <c r="F3069" s="4" t="e">
        <f t="shared" ca="1" si="570"/>
        <v>#VALUE!</v>
      </c>
      <c r="G3069" s="4" t="str">
        <f t="shared" si="577"/>
        <v/>
      </c>
      <c r="H3069" s="6" t="str">
        <f>IF($C3069,INDEX(RawData!$A$1:$D$27422,$D3069,3),"")</f>
        <v/>
      </c>
      <c r="I3069" s="6" t="str">
        <f>IF($C3069,INDEX(RawData!$A$1:$D$27422,$D3069,4),"")</f>
        <v/>
      </c>
      <c r="J3069" s="5" t="b">
        <f t="shared" si="571"/>
        <v>0</v>
      </c>
      <c r="K3069" s="4" t="e">
        <f t="shared" si="578"/>
        <v>#N/A</v>
      </c>
      <c r="L3069" s="4" t="e">
        <f t="shared" si="579"/>
        <v>#N/A</v>
      </c>
      <c r="M3069" s="4" t="e">
        <f t="shared" ca="1" si="572"/>
        <v>#N/A</v>
      </c>
      <c r="N3069" s="4" t="e">
        <f t="shared" ca="1" si="573"/>
        <v>#N/A</v>
      </c>
      <c r="O3069" s="4" t="e">
        <f t="shared" ca="1" si="574"/>
        <v>#N/A</v>
      </c>
      <c r="P3069" s="4" t="e">
        <f t="shared" ca="1" si="575"/>
        <v>#N/A</v>
      </c>
    </row>
    <row r="3070" spans="1:16" x14ac:dyDescent="0.2">
      <c r="A3070" s="4">
        <f t="shared" si="568"/>
        <v>12252</v>
      </c>
      <c r="B3070" s="4" t="b">
        <f t="shared" si="569"/>
        <v>0</v>
      </c>
      <c r="C3070" s="5" t="b">
        <f t="shared" si="576"/>
        <v>0</v>
      </c>
      <c r="D3070" s="4" t="str">
        <f>IF(C3070,VLOOKUP($A3070,RawData!$A$2:$D$27422,2,1),"")</f>
        <v/>
      </c>
      <c r="E3070" s="4" t="str">
        <f>IF($C3070,INDEX(RawData!$A$1:$D$27422,$D3070,1),"")</f>
        <v/>
      </c>
      <c r="F3070" s="4" t="e">
        <f t="shared" ca="1" si="570"/>
        <v>#VALUE!</v>
      </c>
      <c r="G3070" s="4" t="str">
        <f t="shared" si="577"/>
        <v/>
      </c>
      <c r="H3070" s="6" t="str">
        <f>IF($C3070,INDEX(RawData!$A$1:$D$27422,$D3070,3),"")</f>
        <v/>
      </c>
      <c r="I3070" s="6" t="str">
        <f>IF($C3070,INDEX(RawData!$A$1:$D$27422,$D3070,4),"")</f>
        <v/>
      </c>
      <c r="J3070" s="5" t="b">
        <f t="shared" si="571"/>
        <v>0</v>
      </c>
      <c r="K3070" s="4" t="e">
        <f t="shared" si="578"/>
        <v>#N/A</v>
      </c>
      <c r="L3070" s="4" t="e">
        <f t="shared" si="579"/>
        <v>#N/A</v>
      </c>
      <c r="M3070" s="4" t="e">
        <f t="shared" ca="1" si="572"/>
        <v>#N/A</v>
      </c>
      <c r="N3070" s="4" t="e">
        <f t="shared" ca="1" si="573"/>
        <v>#N/A</v>
      </c>
      <c r="O3070" s="4" t="e">
        <f t="shared" ca="1" si="574"/>
        <v>#N/A</v>
      </c>
      <c r="P3070" s="4" t="e">
        <f t="shared" ca="1" si="575"/>
        <v>#N/A</v>
      </c>
    </row>
    <row r="3071" spans="1:16" x14ac:dyDescent="0.2">
      <c r="A3071" s="4">
        <f t="shared" si="568"/>
        <v>12256</v>
      </c>
      <c r="B3071" s="4" t="b">
        <f t="shared" si="569"/>
        <v>0</v>
      </c>
      <c r="C3071" s="5" t="b">
        <f t="shared" si="576"/>
        <v>0</v>
      </c>
      <c r="D3071" s="4" t="str">
        <f>IF(C3071,VLOOKUP($A3071,RawData!$A$2:$D$27422,2,1),"")</f>
        <v/>
      </c>
      <c r="E3071" s="4" t="str">
        <f>IF($C3071,INDEX(RawData!$A$1:$D$27422,$D3071,1),"")</f>
        <v/>
      </c>
      <c r="F3071" s="4" t="e">
        <f t="shared" ca="1" si="570"/>
        <v>#VALUE!</v>
      </c>
      <c r="G3071" s="4" t="str">
        <f t="shared" si="577"/>
        <v/>
      </c>
      <c r="H3071" s="6" t="str">
        <f>IF($C3071,INDEX(RawData!$A$1:$D$27422,$D3071,3),"")</f>
        <v/>
      </c>
      <c r="I3071" s="6" t="str">
        <f>IF($C3071,INDEX(RawData!$A$1:$D$27422,$D3071,4),"")</f>
        <v/>
      </c>
      <c r="J3071" s="5" t="b">
        <f t="shared" si="571"/>
        <v>0</v>
      </c>
      <c r="K3071" s="4" t="e">
        <f t="shared" si="578"/>
        <v>#N/A</v>
      </c>
      <c r="L3071" s="4" t="e">
        <f t="shared" si="579"/>
        <v>#N/A</v>
      </c>
      <c r="M3071" s="4" t="e">
        <f t="shared" ca="1" si="572"/>
        <v>#N/A</v>
      </c>
      <c r="N3071" s="4" t="e">
        <f t="shared" ca="1" si="573"/>
        <v>#N/A</v>
      </c>
      <c r="O3071" s="4" t="e">
        <f t="shared" ca="1" si="574"/>
        <v>#N/A</v>
      </c>
      <c r="P3071" s="4" t="e">
        <f t="shared" ca="1" si="575"/>
        <v>#N/A</v>
      </c>
    </row>
    <row r="3072" spans="1:16" x14ac:dyDescent="0.2">
      <c r="A3072" s="4">
        <f t="shared" si="568"/>
        <v>12260</v>
      </c>
      <c r="B3072" s="4" t="b">
        <f t="shared" si="569"/>
        <v>0</v>
      </c>
      <c r="C3072" s="5" t="b">
        <f t="shared" si="576"/>
        <v>0</v>
      </c>
      <c r="D3072" s="4" t="str">
        <f>IF(C3072,VLOOKUP($A3072,RawData!$A$2:$D$27422,2,1),"")</f>
        <v/>
      </c>
      <c r="E3072" s="4" t="str">
        <f>IF($C3072,INDEX(RawData!$A$1:$D$27422,$D3072,1),"")</f>
        <v/>
      </c>
      <c r="F3072" s="4" t="e">
        <f t="shared" ca="1" si="570"/>
        <v>#VALUE!</v>
      </c>
      <c r="G3072" s="4" t="str">
        <f t="shared" si="577"/>
        <v/>
      </c>
      <c r="H3072" s="6" t="str">
        <f>IF($C3072,INDEX(RawData!$A$1:$D$27422,$D3072,3),"")</f>
        <v/>
      </c>
      <c r="I3072" s="6" t="str">
        <f>IF($C3072,INDEX(RawData!$A$1:$D$27422,$D3072,4),"")</f>
        <v/>
      </c>
      <c r="J3072" s="5" t="b">
        <f t="shared" si="571"/>
        <v>0</v>
      </c>
      <c r="K3072" s="4" t="e">
        <f t="shared" si="578"/>
        <v>#N/A</v>
      </c>
      <c r="L3072" s="4" t="e">
        <f t="shared" si="579"/>
        <v>#N/A</v>
      </c>
      <c r="M3072" s="4" t="e">
        <f t="shared" ca="1" si="572"/>
        <v>#N/A</v>
      </c>
      <c r="N3072" s="4" t="e">
        <f t="shared" ca="1" si="573"/>
        <v>#N/A</v>
      </c>
      <c r="O3072" s="4" t="e">
        <f t="shared" ca="1" si="574"/>
        <v>#N/A</v>
      </c>
      <c r="P3072" s="4" t="e">
        <f t="shared" ca="1" si="575"/>
        <v>#N/A</v>
      </c>
    </row>
    <row r="3073" spans="1:16" x14ac:dyDescent="0.2">
      <c r="A3073" s="4">
        <f t="shared" si="568"/>
        <v>12264</v>
      </c>
      <c r="B3073" s="4" t="b">
        <f t="shared" si="569"/>
        <v>0</v>
      </c>
      <c r="C3073" s="5" t="b">
        <f t="shared" si="576"/>
        <v>0</v>
      </c>
      <c r="D3073" s="4" t="str">
        <f>IF(C3073,VLOOKUP($A3073,RawData!$A$2:$D$27422,2,1),"")</f>
        <v/>
      </c>
      <c r="E3073" s="4" t="str">
        <f>IF($C3073,INDEX(RawData!$A$1:$D$27422,$D3073,1),"")</f>
        <v/>
      </c>
      <c r="F3073" s="4" t="e">
        <f t="shared" ca="1" si="570"/>
        <v>#VALUE!</v>
      </c>
      <c r="G3073" s="4" t="str">
        <f t="shared" si="577"/>
        <v/>
      </c>
      <c r="H3073" s="6" t="str">
        <f>IF($C3073,INDEX(RawData!$A$1:$D$27422,$D3073,3),"")</f>
        <v/>
      </c>
      <c r="I3073" s="6" t="str">
        <f>IF($C3073,INDEX(RawData!$A$1:$D$27422,$D3073,4),"")</f>
        <v/>
      </c>
      <c r="J3073" s="5" t="b">
        <f t="shared" si="571"/>
        <v>0</v>
      </c>
      <c r="K3073" s="4" t="e">
        <f t="shared" si="578"/>
        <v>#N/A</v>
      </c>
      <c r="L3073" s="4" t="e">
        <f t="shared" si="579"/>
        <v>#N/A</v>
      </c>
      <c r="M3073" s="4" t="e">
        <f t="shared" ca="1" si="572"/>
        <v>#N/A</v>
      </c>
      <c r="N3073" s="4" t="e">
        <f t="shared" ca="1" si="573"/>
        <v>#N/A</v>
      </c>
      <c r="O3073" s="4" t="e">
        <f t="shared" ca="1" si="574"/>
        <v>#N/A</v>
      </c>
      <c r="P3073" s="4" t="e">
        <f t="shared" ca="1" si="575"/>
        <v>#N/A</v>
      </c>
    </row>
    <row r="3074" spans="1:16" x14ac:dyDescent="0.2">
      <c r="A3074" s="4">
        <f t="shared" si="568"/>
        <v>12268</v>
      </c>
      <c r="B3074" s="4" t="b">
        <f t="shared" si="569"/>
        <v>0</v>
      </c>
      <c r="C3074" s="5" t="b">
        <f t="shared" si="576"/>
        <v>0</v>
      </c>
      <c r="D3074" s="4" t="str">
        <f>IF(C3074,VLOOKUP($A3074,RawData!$A$2:$D$27422,2,1),"")</f>
        <v/>
      </c>
      <c r="E3074" s="4" t="str">
        <f>IF($C3074,INDEX(RawData!$A$1:$D$27422,$D3074,1),"")</f>
        <v/>
      </c>
      <c r="F3074" s="4" t="e">
        <f t="shared" ca="1" si="570"/>
        <v>#VALUE!</v>
      </c>
      <c r="G3074" s="4" t="str">
        <f t="shared" si="577"/>
        <v/>
      </c>
      <c r="H3074" s="6" t="str">
        <f>IF($C3074,INDEX(RawData!$A$1:$D$27422,$D3074,3),"")</f>
        <v/>
      </c>
      <c r="I3074" s="6" t="str">
        <f>IF($C3074,INDEX(RawData!$A$1:$D$27422,$D3074,4),"")</f>
        <v/>
      </c>
      <c r="J3074" s="5" t="b">
        <f t="shared" si="571"/>
        <v>0</v>
      </c>
      <c r="K3074" s="4" t="e">
        <f t="shared" si="578"/>
        <v>#N/A</v>
      </c>
      <c r="L3074" s="4" t="e">
        <f t="shared" si="579"/>
        <v>#N/A</v>
      </c>
      <c r="M3074" s="4" t="e">
        <f t="shared" ca="1" si="572"/>
        <v>#N/A</v>
      </c>
      <c r="N3074" s="4" t="e">
        <f t="shared" ca="1" si="573"/>
        <v>#N/A</v>
      </c>
      <c r="O3074" s="4" t="e">
        <f t="shared" ca="1" si="574"/>
        <v>#N/A</v>
      </c>
      <c r="P3074" s="4" t="e">
        <f t="shared" ca="1" si="575"/>
        <v>#N/A</v>
      </c>
    </row>
    <row r="3075" spans="1:16" x14ac:dyDescent="0.2">
      <c r="A3075" s="4">
        <f t="shared" si="568"/>
        <v>12272</v>
      </c>
      <c r="B3075" s="4" t="b">
        <f t="shared" si="569"/>
        <v>0</v>
      </c>
      <c r="C3075" s="5" t="b">
        <f t="shared" si="576"/>
        <v>0</v>
      </c>
      <c r="D3075" s="4" t="str">
        <f>IF(C3075,VLOOKUP($A3075,RawData!$A$2:$D$27422,2,1),"")</f>
        <v/>
      </c>
      <c r="E3075" s="4" t="str">
        <f>IF($C3075,INDEX(RawData!$A$1:$D$27422,$D3075,1),"")</f>
        <v/>
      </c>
      <c r="F3075" s="4" t="e">
        <f t="shared" ca="1" si="570"/>
        <v>#VALUE!</v>
      </c>
      <c r="G3075" s="4" t="str">
        <f t="shared" si="577"/>
        <v/>
      </c>
      <c r="H3075" s="6" t="str">
        <f>IF($C3075,INDEX(RawData!$A$1:$D$27422,$D3075,3),"")</f>
        <v/>
      </c>
      <c r="I3075" s="6" t="str">
        <f>IF($C3075,INDEX(RawData!$A$1:$D$27422,$D3075,4),"")</f>
        <v/>
      </c>
      <c r="J3075" s="5" t="b">
        <f t="shared" si="571"/>
        <v>0</v>
      </c>
      <c r="K3075" s="4" t="e">
        <f t="shared" si="578"/>
        <v>#N/A</v>
      </c>
      <c r="L3075" s="4" t="e">
        <f t="shared" si="579"/>
        <v>#N/A</v>
      </c>
      <c r="M3075" s="4" t="e">
        <f t="shared" ca="1" si="572"/>
        <v>#N/A</v>
      </c>
      <c r="N3075" s="4" t="e">
        <f t="shared" ca="1" si="573"/>
        <v>#N/A</v>
      </c>
      <c r="O3075" s="4" t="e">
        <f t="shared" ca="1" si="574"/>
        <v>#N/A</v>
      </c>
      <c r="P3075" s="4" t="e">
        <f t="shared" ca="1" si="575"/>
        <v>#N/A</v>
      </c>
    </row>
    <row r="3076" spans="1:16" x14ac:dyDescent="0.2">
      <c r="A3076" s="4">
        <f t="shared" si="568"/>
        <v>12276</v>
      </c>
      <c r="B3076" s="4" t="b">
        <f t="shared" si="569"/>
        <v>0</v>
      </c>
      <c r="C3076" s="5" t="b">
        <f t="shared" si="576"/>
        <v>0</v>
      </c>
      <c r="D3076" s="4" t="str">
        <f>IF(C3076,VLOOKUP($A3076,RawData!$A$2:$D$27422,2,1),"")</f>
        <v/>
      </c>
      <c r="E3076" s="4" t="str">
        <f>IF($C3076,INDEX(RawData!$A$1:$D$27422,$D3076,1),"")</f>
        <v/>
      </c>
      <c r="F3076" s="4" t="e">
        <f t="shared" ca="1" si="570"/>
        <v>#VALUE!</v>
      </c>
      <c r="G3076" s="4" t="str">
        <f t="shared" si="577"/>
        <v/>
      </c>
      <c r="H3076" s="6" t="str">
        <f>IF($C3076,INDEX(RawData!$A$1:$D$27422,$D3076,3),"")</f>
        <v/>
      </c>
      <c r="I3076" s="6" t="str">
        <f>IF($C3076,INDEX(RawData!$A$1:$D$27422,$D3076,4),"")</f>
        <v/>
      </c>
      <c r="J3076" s="5" t="b">
        <f t="shared" si="571"/>
        <v>0</v>
      </c>
      <c r="K3076" s="4" t="e">
        <f t="shared" si="578"/>
        <v>#N/A</v>
      </c>
      <c r="L3076" s="4" t="e">
        <f t="shared" si="579"/>
        <v>#N/A</v>
      </c>
      <c r="M3076" s="4" t="e">
        <f t="shared" ca="1" si="572"/>
        <v>#N/A</v>
      </c>
      <c r="N3076" s="4" t="e">
        <f t="shared" ca="1" si="573"/>
        <v>#N/A</v>
      </c>
      <c r="O3076" s="4" t="e">
        <f t="shared" ca="1" si="574"/>
        <v>#N/A</v>
      </c>
      <c r="P3076" s="4" t="e">
        <f t="shared" ca="1" si="575"/>
        <v>#N/A</v>
      </c>
    </row>
    <row r="3077" spans="1:16" x14ac:dyDescent="0.2">
      <c r="A3077" s="4">
        <f t="shared" si="568"/>
        <v>12280</v>
      </c>
      <c r="B3077" s="4" t="b">
        <f t="shared" si="569"/>
        <v>0</v>
      </c>
      <c r="C3077" s="5" t="b">
        <f t="shared" si="576"/>
        <v>0</v>
      </c>
      <c r="D3077" s="4" t="str">
        <f>IF(C3077,VLOOKUP($A3077,RawData!$A$2:$D$27422,2,1),"")</f>
        <v/>
      </c>
      <c r="E3077" s="4" t="str">
        <f>IF($C3077,INDEX(RawData!$A$1:$D$27422,$D3077,1),"")</f>
        <v/>
      </c>
      <c r="F3077" s="4" t="e">
        <f t="shared" ca="1" si="570"/>
        <v>#VALUE!</v>
      </c>
      <c r="G3077" s="4" t="str">
        <f t="shared" si="577"/>
        <v/>
      </c>
      <c r="H3077" s="6" t="str">
        <f>IF($C3077,INDEX(RawData!$A$1:$D$27422,$D3077,3),"")</f>
        <v/>
      </c>
      <c r="I3077" s="6" t="str">
        <f>IF($C3077,INDEX(RawData!$A$1:$D$27422,$D3077,4),"")</f>
        <v/>
      </c>
      <c r="J3077" s="5" t="b">
        <f t="shared" si="571"/>
        <v>0</v>
      </c>
      <c r="K3077" s="4" t="e">
        <f t="shared" si="578"/>
        <v>#N/A</v>
      </c>
      <c r="L3077" s="4" t="e">
        <f t="shared" si="579"/>
        <v>#N/A</v>
      </c>
      <c r="M3077" s="4" t="e">
        <f t="shared" ca="1" si="572"/>
        <v>#N/A</v>
      </c>
      <c r="N3077" s="4" t="e">
        <f t="shared" ca="1" si="573"/>
        <v>#N/A</v>
      </c>
      <c r="O3077" s="4" t="e">
        <f t="shared" ca="1" si="574"/>
        <v>#N/A</v>
      </c>
      <c r="P3077" s="4" t="e">
        <f t="shared" ca="1" si="575"/>
        <v>#N/A</v>
      </c>
    </row>
    <row r="3078" spans="1:16" x14ac:dyDescent="0.2">
      <c r="A3078" s="4">
        <f t="shared" si="568"/>
        <v>12284</v>
      </c>
      <c r="B3078" s="4" t="b">
        <f t="shared" si="569"/>
        <v>0</v>
      </c>
      <c r="C3078" s="5" t="b">
        <f t="shared" si="576"/>
        <v>0</v>
      </c>
      <c r="D3078" s="4" t="str">
        <f>IF(C3078,VLOOKUP($A3078,RawData!$A$2:$D$27422,2,1),"")</f>
        <v/>
      </c>
      <c r="E3078" s="4" t="str">
        <f>IF($C3078,INDEX(RawData!$A$1:$D$27422,$D3078,1),"")</f>
        <v/>
      </c>
      <c r="F3078" s="4" t="e">
        <f t="shared" ca="1" si="570"/>
        <v>#VALUE!</v>
      </c>
      <c r="G3078" s="4" t="str">
        <f t="shared" si="577"/>
        <v/>
      </c>
      <c r="H3078" s="6" t="str">
        <f>IF($C3078,INDEX(RawData!$A$1:$D$27422,$D3078,3),"")</f>
        <v/>
      </c>
      <c r="I3078" s="6" t="str">
        <f>IF($C3078,INDEX(RawData!$A$1:$D$27422,$D3078,4),"")</f>
        <v/>
      </c>
      <c r="J3078" s="5" t="b">
        <f t="shared" si="571"/>
        <v>0</v>
      </c>
      <c r="K3078" s="4" t="e">
        <f t="shared" si="578"/>
        <v>#N/A</v>
      </c>
      <c r="L3078" s="4" t="e">
        <f t="shared" si="579"/>
        <v>#N/A</v>
      </c>
      <c r="M3078" s="4" t="e">
        <f t="shared" ca="1" si="572"/>
        <v>#N/A</v>
      </c>
      <c r="N3078" s="4" t="e">
        <f t="shared" ca="1" si="573"/>
        <v>#N/A</v>
      </c>
      <c r="O3078" s="4" t="e">
        <f t="shared" ca="1" si="574"/>
        <v>#N/A</v>
      </c>
      <c r="P3078" s="4" t="e">
        <f t="shared" ca="1" si="575"/>
        <v>#N/A</v>
      </c>
    </row>
    <row r="3079" spans="1:16" x14ac:dyDescent="0.2">
      <c r="A3079" s="4">
        <f t="shared" si="568"/>
        <v>12288</v>
      </c>
      <c r="B3079" s="4" t="b">
        <f t="shared" si="569"/>
        <v>0</v>
      </c>
      <c r="C3079" s="5" t="b">
        <f t="shared" si="576"/>
        <v>0</v>
      </c>
      <c r="D3079" s="4" t="str">
        <f>IF(C3079,VLOOKUP($A3079,RawData!$A$2:$D$27422,2,1),"")</f>
        <v/>
      </c>
      <c r="E3079" s="4" t="str">
        <f>IF($C3079,INDEX(RawData!$A$1:$D$27422,$D3079,1),"")</f>
        <v/>
      </c>
      <c r="F3079" s="4" t="e">
        <f t="shared" ca="1" si="570"/>
        <v>#VALUE!</v>
      </c>
      <c r="G3079" s="4" t="str">
        <f t="shared" si="577"/>
        <v/>
      </c>
      <c r="H3079" s="6" t="str">
        <f>IF($C3079,INDEX(RawData!$A$1:$D$27422,$D3079,3),"")</f>
        <v/>
      </c>
      <c r="I3079" s="6" t="str">
        <f>IF($C3079,INDEX(RawData!$A$1:$D$27422,$D3079,4),"")</f>
        <v/>
      </c>
      <c r="J3079" s="5" t="b">
        <f t="shared" si="571"/>
        <v>0</v>
      </c>
      <c r="K3079" s="4" t="e">
        <f t="shared" si="578"/>
        <v>#N/A</v>
      </c>
      <c r="L3079" s="4" t="e">
        <f t="shared" si="579"/>
        <v>#N/A</v>
      </c>
      <c r="M3079" s="4" t="e">
        <f t="shared" ca="1" si="572"/>
        <v>#N/A</v>
      </c>
      <c r="N3079" s="4" t="e">
        <f t="shared" ca="1" si="573"/>
        <v>#N/A</v>
      </c>
      <c r="O3079" s="4" t="e">
        <f t="shared" ca="1" si="574"/>
        <v>#N/A</v>
      </c>
      <c r="P3079" s="4" t="e">
        <f t="shared" ca="1" si="575"/>
        <v>#N/A</v>
      </c>
    </row>
    <row r="3080" spans="1:16" x14ac:dyDescent="0.2">
      <c r="A3080" s="4">
        <f t="shared" ref="A3080:A3143" si="580">A3079+$C$4</f>
        <v>12292</v>
      </c>
      <c r="B3080" s="4" t="b">
        <f t="shared" ref="B3080:B3143" si="581">IF(ROW()&lt;7+$H$4,TRUE(),FALSE())</f>
        <v>0</v>
      </c>
      <c r="C3080" s="5" t="b">
        <f t="shared" si="576"/>
        <v>0</v>
      </c>
      <c r="D3080" s="4" t="str">
        <f>IF(C3080,VLOOKUP($A3080,RawData!$A$2:$D$27422,2,1),"")</f>
        <v/>
      </c>
      <c r="E3080" s="4" t="str">
        <f>IF($C3080,INDEX(RawData!$A$1:$D$27422,$D3080,1),"")</f>
        <v/>
      </c>
      <c r="F3080" s="4" t="e">
        <f t="shared" ref="F3080:F3143" ca="1" si="582">$E3080-OFFSET($E$7:$E$27000,$H$3,0,1,1)</f>
        <v>#VALUE!</v>
      </c>
      <c r="G3080" s="4" t="str">
        <f t="shared" si="577"/>
        <v/>
      </c>
      <c r="H3080" s="6" t="str">
        <f>IF($C3080,INDEX(RawData!$A$1:$D$27422,$D3080,3),"")</f>
        <v/>
      </c>
      <c r="I3080" s="6" t="str">
        <f>IF($C3080,INDEX(RawData!$A$1:$D$27422,$D3080,4),"")</f>
        <v/>
      </c>
      <c r="J3080" s="5" t="b">
        <f t="shared" ref="J3080:J3143" si="583">IF(C3080,IF(E3080-$E$7&gt;=$C$1/2,TRUE(),FALSE()),FALSE())</f>
        <v>0</v>
      </c>
      <c r="K3080" s="4" t="e">
        <f t="shared" si="578"/>
        <v>#N/A</v>
      </c>
      <c r="L3080" s="4" t="e">
        <f t="shared" si="579"/>
        <v>#N/A</v>
      </c>
      <c r="M3080" s="4" t="e">
        <f t="shared" ref="M3080:M3143" ca="1" si="584">IF(C3080,IF(J3080,AVERAGE(OFFSET($I$1:$I$27000,$K3080-1,0,($L3080-$K3080)+1,1)),#N/A),#N/A)</f>
        <v>#N/A</v>
      </c>
      <c r="N3080" s="4" t="e">
        <f t="shared" ref="N3080:N3143" ca="1" si="585">IF(J3080,ABS(M3080-OFFSET($M$1:$M$27000,$L3080-1,0,1,1)),#N/A)</f>
        <v>#N/A</v>
      </c>
      <c r="O3080" s="4" t="e">
        <f t="shared" ref="O3080:O3143" ca="1" si="586">IF(AND($C3080,$J3080),OFFSET($N$1:$N$27000,$L3080,0,1,1),#N/A)</f>
        <v>#N/A</v>
      </c>
      <c r="P3080" s="4" t="e">
        <f t="shared" ca="1" si="575"/>
        <v>#N/A</v>
      </c>
    </row>
    <row r="3081" spans="1:16" x14ac:dyDescent="0.2">
      <c r="A3081" s="4">
        <f t="shared" si="580"/>
        <v>12296</v>
      </c>
      <c r="B3081" s="4" t="b">
        <f t="shared" si="581"/>
        <v>0</v>
      </c>
      <c r="C3081" s="5" t="b">
        <f t="shared" si="576"/>
        <v>0</v>
      </c>
      <c r="D3081" s="4" t="str">
        <f>IF(C3081,VLOOKUP($A3081,RawData!$A$2:$D$27422,2,1),"")</f>
        <v/>
      </c>
      <c r="E3081" s="4" t="str">
        <f>IF($C3081,INDEX(RawData!$A$1:$D$27422,$D3081,1),"")</f>
        <v/>
      </c>
      <c r="F3081" s="4" t="e">
        <f t="shared" ca="1" si="582"/>
        <v>#VALUE!</v>
      </c>
      <c r="G3081" s="4" t="str">
        <f t="shared" si="577"/>
        <v/>
      </c>
      <c r="H3081" s="6" t="str">
        <f>IF($C3081,INDEX(RawData!$A$1:$D$27422,$D3081,3),"")</f>
        <v/>
      </c>
      <c r="I3081" s="6" t="str">
        <f>IF($C3081,INDEX(RawData!$A$1:$D$27422,$D3081,4),"")</f>
        <v/>
      </c>
      <c r="J3081" s="5" t="b">
        <f t="shared" si="583"/>
        <v>0</v>
      </c>
      <c r="K3081" s="4" t="e">
        <f t="shared" si="578"/>
        <v>#N/A</v>
      </c>
      <c r="L3081" s="4" t="e">
        <f t="shared" si="579"/>
        <v>#N/A</v>
      </c>
      <c r="M3081" s="4" t="e">
        <f t="shared" ca="1" si="584"/>
        <v>#N/A</v>
      </c>
      <c r="N3081" s="4" t="e">
        <f t="shared" ca="1" si="585"/>
        <v>#N/A</v>
      </c>
      <c r="O3081" s="4" t="e">
        <f t="shared" ca="1" si="586"/>
        <v>#N/A</v>
      </c>
      <c r="P3081" s="4" t="e">
        <f t="shared" ref="P3081:P3144" ca="1" si="587">IF(AND($C3080,$J3080),IF(AND($O3080&lt;$C$3,$O3081&gt;=$C$3),$P3080+1,IF(AND($O3080&gt;=$C$3,$O3081&lt;$C$3),$P3080+1,$P3080)),$P3080)</f>
        <v>#N/A</v>
      </c>
    </row>
    <row r="3082" spans="1:16" x14ac:dyDescent="0.2">
      <c r="A3082" s="4">
        <f t="shared" si="580"/>
        <v>12300</v>
      </c>
      <c r="B3082" s="4" t="b">
        <f t="shared" si="581"/>
        <v>0</v>
      </c>
      <c r="C3082" s="5" t="b">
        <f t="shared" si="576"/>
        <v>0</v>
      </c>
      <c r="D3082" s="4" t="str">
        <f>IF(C3082,VLOOKUP($A3082,RawData!$A$2:$D$27422,2,1),"")</f>
        <v/>
      </c>
      <c r="E3082" s="4" t="str">
        <f>IF($C3082,INDEX(RawData!$A$1:$D$27422,$D3082,1),"")</f>
        <v/>
      </c>
      <c r="F3082" s="4" t="e">
        <f t="shared" ca="1" si="582"/>
        <v>#VALUE!</v>
      </c>
      <c r="G3082" s="4" t="str">
        <f t="shared" si="577"/>
        <v/>
      </c>
      <c r="H3082" s="6" t="str">
        <f>IF($C3082,INDEX(RawData!$A$1:$D$27422,$D3082,3),"")</f>
        <v/>
      </c>
      <c r="I3082" s="6" t="str">
        <f>IF($C3082,INDEX(RawData!$A$1:$D$27422,$D3082,4),"")</f>
        <v/>
      </c>
      <c r="J3082" s="5" t="b">
        <f t="shared" si="583"/>
        <v>0</v>
      </c>
      <c r="K3082" s="4" t="e">
        <f t="shared" si="578"/>
        <v>#N/A</v>
      </c>
      <c r="L3082" s="4" t="e">
        <f t="shared" si="579"/>
        <v>#N/A</v>
      </c>
      <c r="M3082" s="4" t="e">
        <f t="shared" ca="1" si="584"/>
        <v>#N/A</v>
      </c>
      <c r="N3082" s="4" t="e">
        <f t="shared" ca="1" si="585"/>
        <v>#N/A</v>
      </c>
      <c r="O3082" s="4" t="e">
        <f t="shared" ca="1" si="586"/>
        <v>#N/A</v>
      </c>
      <c r="P3082" s="4" t="e">
        <f t="shared" ca="1" si="587"/>
        <v>#N/A</v>
      </c>
    </row>
    <row r="3083" spans="1:16" x14ac:dyDescent="0.2">
      <c r="A3083" s="4">
        <f t="shared" si="580"/>
        <v>12304</v>
      </c>
      <c r="B3083" s="4" t="b">
        <f t="shared" si="581"/>
        <v>0</v>
      </c>
      <c r="C3083" s="5" t="b">
        <f t="shared" si="576"/>
        <v>0</v>
      </c>
      <c r="D3083" s="4" t="str">
        <f>IF(C3083,VLOOKUP($A3083,RawData!$A$2:$D$27422,2,1),"")</f>
        <v/>
      </c>
      <c r="E3083" s="4" t="str">
        <f>IF($C3083,INDEX(RawData!$A$1:$D$27422,$D3083,1),"")</f>
        <v/>
      </c>
      <c r="F3083" s="4" t="e">
        <f t="shared" ca="1" si="582"/>
        <v>#VALUE!</v>
      </c>
      <c r="G3083" s="4" t="str">
        <f t="shared" si="577"/>
        <v/>
      </c>
      <c r="H3083" s="6" t="str">
        <f>IF($C3083,INDEX(RawData!$A$1:$D$27422,$D3083,3),"")</f>
        <v/>
      </c>
      <c r="I3083" s="6" t="str">
        <f>IF($C3083,INDEX(RawData!$A$1:$D$27422,$D3083,4),"")</f>
        <v/>
      </c>
      <c r="J3083" s="5" t="b">
        <f t="shared" si="583"/>
        <v>0</v>
      </c>
      <c r="K3083" s="4" t="e">
        <f t="shared" si="578"/>
        <v>#N/A</v>
      </c>
      <c r="L3083" s="4" t="e">
        <f t="shared" si="579"/>
        <v>#N/A</v>
      </c>
      <c r="M3083" s="4" t="e">
        <f t="shared" ca="1" si="584"/>
        <v>#N/A</v>
      </c>
      <c r="N3083" s="4" t="e">
        <f t="shared" ca="1" si="585"/>
        <v>#N/A</v>
      </c>
      <c r="O3083" s="4" t="e">
        <f t="shared" ca="1" si="586"/>
        <v>#N/A</v>
      </c>
      <c r="P3083" s="4" t="e">
        <f t="shared" ca="1" si="587"/>
        <v>#N/A</v>
      </c>
    </row>
    <row r="3084" spans="1:16" x14ac:dyDescent="0.2">
      <c r="A3084" s="4">
        <f t="shared" si="580"/>
        <v>12308</v>
      </c>
      <c r="B3084" s="4" t="b">
        <f t="shared" si="581"/>
        <v>0</v>
      </c>
      <c r="C3084" s="5" t="b">
        <f t="shared" si="576"/>
        <v>0</v>
      </c>
      <c r="D3084" s="4" t="str">
        <f>IF(C3084,VLOOKUP($A3084,RawData!$A$2:$D$27422,2,1),"")</f>
        <v/>
      </c>
      <c r="E3084" s="4" t="str">
        <f>IF($C3084,INDEX(RawData!$A$1:$D$27422,$D3084,1),"")</f>
        <v/>
      </c>
      <c r="F3084" s="4" t="e">
        <f t="shared" ca="1" si="582"/>
        <v>#VALUE!</v>
      </c>
      <c r="G3084" s="4" t="str">
        <f t="shared" si="577"/>
        <v/>
      </c>
      <c r="H3084" s="6" t="str">
        <f>IF($C3084,INDEX(RawData!$A$1:$D$27422,$D3084,3),"")</f>
        <v/>
      </c>
      <c r="I3084" s="6" t="str">
        <f>IF($C3084,INDEX(RawData!$A$1:$D$27422,$D3084,4),"")</f>
        <v/>
      </c>
      <c r="J3084" s="5" t="b">
        <f t="shared" si="583"/>
        <v>0</v>
      </c>
      <c r="K3084" s="4" t="e">
        <f t="shared" si="578"/>
        <v>#N/A</v>
      </c>
      <c r="L3084" s="4" t="e">
        <f t="shared" si="579"/>
        <v>#N/A</v>
      </c>
      <c r="M3084" s="4" t="e">
        <f t="shared" ca="1" si="584"/>
        <v>#N/A</v>
      </c>
      <c r="N3084" s="4" t="e">
        <f t="shared" ca="1" si="585"/>
        <v>#N/A</v>
      </c>
      <c r="O3084" s="4" t="e">
        <f t="shared" ca="1" si="586"/>
        <v>#N/A</v>
      </c>
      <c r="P3084" s="4" t="e">
        <f t="shared" ca="1" si="587"/>
        <v>#N/A</v>
      </c>
    </row>
    <row r="3085" spans="1:16" x14ac:dyDescent="0.2">
      <c r="A3085" s="4">
        <f t="shared" si="580"/>
        <v>12312</v>
      </c>
      <c r="B3085" s="4" t="b">
        <f t="shared" si="581"/>
        <v>0</v>
      </c>
      <c r="C3085" s="5" t="b">
        <f t="shared" si="576"/>
        <v>0</v>
      </c>
      <c r="D3085" s="4" t="str">
        <f>IF(C3085,VLOOKUP($A3085,RawData!$A$2:$D$27422,2,1),"")</f>
        <v/>
      </c>
      <c r="E3085" s="4" t="str">
        <f>IF($C3085,INDEX(RawData!$A$1:$D$27422,$D3085,1),"")</f>
        <v/>
      </c>
      <c r="F3085" s="4" t="e">
        <f t="shared" ca="1" si="582"/>
        <v>#VALUE!</v>
      </c>
      <c r="G3085" s="4" t="str">
        <f t="shared" si="577"/>
        <v/>
      </c>
      <c r="H3085" s="6" t="str">
        <f>IF($C3085,INDEX(RawData!$A$1:$D$27422,$D3085,3),"")</f>
        <v/>
      </c>
      <c r="I3085" s="6" t="str">
        <f>IF($C3085,INDEX(RawData!$A$1:$D$27422,$D3085,4),"")</f>
        <v/>
      </c>
      <c r="J3085" s="5" t="b">
        <f t="shared" si="583"/>
        <v>0</v>
      </c>
      <c r="K3085" s="4" t="e">
        <f t="shared" si="578"/>
        <v>#N/A</v>
      </c>
      <c r="L3085" s="4" t="e">
        <f t="shared" si="579"/>
        <v>#N/A</v>
      </c>
      <c r="M3085" s="4" t="e">
        <f t="shared" ca="1" si="584"/>
        <v>#N/A</v>
      </c>
      <c r="N3085" s="4" t="e">
        <f t="shared" ca="1" si="585"/>
        <v>#N/A</v>
      </c>
      <c r="O3085" s="4" t="e">
        <f t="shared" ca="1" si="586"/>
        <v>#N/A</v>
      </c>
      <c r="P3085" s="4" t="e">
        <f t="shared" ca="1" si="587"/>
        <v>#N/A</v>
      </c>
    </row>
    <row r="3086" spans="1:16" x14ac:dyDescent="0.2">
      <c r="A3086" s="4">
        <f t="shared" si="580"/>
        <v>12316</v>
      </c>
      <c r="B3086" s="4" t="b">
        <f t="shared" si="581"/>
        <v>0</v>
      </c>
      <c r="C3086" s="5" t="b">
        <f t="shared" si="576"/>
        <v>0</v>
      </c>
      <c r="D3086" s="4" t="str">
        <f>IF(C3086,VLOOKUP($A3086,RawData!$A$2:$D$27422,2,1),"")</f>
        <v/>
      </c>
      <c r="E3086" s="4" t="str">
        <f>IF($C3086,INDEX(RawData!$A$1:$D$27422,$D3086,1),"")</f>
        <v/>
      </c>
      <c r="F3086" s="4" t="e">
        <f t="shared" ca="1" si="582"/>
        <v>#VALUE!</v>
      </c>
      <c r="G3086" s="4" t="str">
        <f t="shared" si="577"/>
        <v/>
      </c>
      <c r="H3086" s="6" t="str">
        <f>IF($C3086,INDEX(RawData!$A$1:$D$27422,$D3086,3),"")</f>
        <v/>
      </c>
      <c r="I3086" s="6" t="str">
        <f>IF($C3086,INDEX(RawData!$A$1:$D$27422,$D3086,4),"")</f>
        <v/>
      </c>
      <c r="J3086" s="5" t="b">
        <f t="shared" si="583"/>
        <v>0</v>
      </c>
      <c r="K3086" s="4" t="e">
        <f t="shared" si="578"/>
        <v>#N/A</v>
      </c>
      <c r="L3086" s="4" t="e">
        <f t="shared" si="579"/>
        <v>#N/A</v>
      </c>
      <c r="M3086" s="4" t="e">
        <f t="shared" ca="1" si="584"/>
        <v>#N/A</v>
      </c>
      <c r="N3086" s="4" t="e">
        <f t="shared" ca="1" si="585"/>
        <v>#N/A</v>
      </c>
      <c r="O3086" s="4" t="e">
        <f t="shared" ca="1" si="586"/>
        <v>#N/A</v>
      </c>
      <c r="P3086" s="4" t="e">
        <f t="shared" ca="1" si="587"/>
        <v>#N/A</v>
      </c>
    </row>
    <row r="3087" spans="1:16" x14ac:dyDescent="0.2">
      <c r="A3087" s="4">
        <f t="shared" si="580"/>
        <v>12320</v>
      </c>
      <c r="B3087" s="4" t="b">
        <f t="shared" si="581"/>
        <v>0</v>
      </c>
      <c r="C3087" s="5" t="b">
        <f t="shared" si="576"/>
        <v>0</v>
      </c>
      <c r="D3087" s="4" t="str">
        <f>IF(C3087,VLOOKUP($A3087,RawData!$A$2:$D$27422,2,1),"")</f>
        <v/>
      </c>
      <c r="E3087" s="4" t="str">
        <f>IF($C3087,INDEX(RawData!$A$1:$D$27422,$D3087,1),"")</f>
        <v/>
      </c>
      <c r="F3087" s="4" t="e">
        <f t="shared" ca="1" si="582"/>
        <v>#VALUE!</v>
      </c>
      <c r="G3087" s="4" t="str">
        <f t="shared" si="577"/>
        <v/>
      </c>
      <c r="H3087" s="6" t="str">
        <f>IF($C3087,INDEX(RawData!$A$1:$D$27422,$D3087,3),"")</f>
        <v/>
      </c>
      <c r="I3087" s="6" t="str">
        <f>IF($C3087,INDEX(RawData!$A$1:$D$27422,$D3087,4),"")</f>
        <v/>
      </c>
      <c r="J3087" s="5" t="b">
        <f t="shared" si="583"/>
        <v>0</v>
      </c>
      <c r="K3087" s="4" t="e">
        <f t="shared" si="578"/>
        <v>#N/A</v>
      </c>
      <c r="L3087" s="4" t="e">
        <f t="shared" si="579"/>
        <v>#N/A</v>
      </c>
      <c r="M3087" s="4" t="e">
        <f t="shared" ca="1" si="584"/>
        <v>#N/A</v>
      </c>
      <c r="N3087" s="4" t="e">
        <f t="shared" ca="1" si="585"/>
        <v>#N/A</v>
      </c>
      <c r="O3087" s="4" t="e">
        <f t="shared" ca="1" si="586"/>
        <v>#N/A</v>
      </c>
      <c r="P3087" s="4" t="e">
        <f t="shared" ca="1" si="587"/>
        <v>#N/A</v>
      </c>
    </row>
    <row r="3088" spans="1:16" x14ac:dyDescent="0.2">
      <c r="A3088" s="4">
        <f t="shared" si="580"/>
        <v>12324</v>
      </c>
      <c r="B3088" s="4" t="b">
        <f t="shared" si="581"/>
        <v>0</v>
      </c>
      <c r="C3088" s="5" t="b">
        <f t="shared" si="576"/>
        <v>0</v>
      </c>
      <c r="D3088" s="4" t="str">
        <f>IF(C3088,VLOOKUP($A3088,RawData!$A$2:$D$27422,2,1),"")</f>
        <v/>
      </c>
      <c r="E3088" s="4" t="str">
        <f>IF($C3088,INDEX(RawData!$A$1:$D$27422,$D3088,1),"")</f>
        <v/>
      </c>
      <c r="F3088" s="4" t="e">
        <f t="shared" ca="1" si="582"/>
        <v>#VALUE!</v>
      </c>
      <c r="G3088" s="4" t="str">
        <f t="shared" si="577"/>
        <v/>
      </c>
      <c r="H3088" s="6" t="str">
        <f>IF($C3088,INDEX(RawData!$A$1:$D$27422,$D3088,3),"")</f>
        <v/>
      </c>
      <c r="I3088" s="6" t="str">
        <f>IF($C3088,INDEX(RawData!$A$1:$D$27422,$D3088,4),"")</f>
        <v/>
      </c>
      <c r="J3088" s="5" t="b">
        <f t="shared" si="583"/>
        <v>0</v>
      </c>
      <c r="K3088" s="4" t="e">
        <f t="shared" si="578"/>
        <v>#N/A</v>
      </c>
      <c r="L3088" s="4" t="e">
        <f t="shared" si="579"/>
        <v>#N/A</v>
      </c>
      <c r="M3088" s="4" t="e">
        <f t="shared" ca="1" si="584"/>
        <v>#N/A</v>
      </c>
      <c r="N3088" s="4" t="e">
        <f t="shared" ca="1" si="585"/>
        <v>#N/A</v>
      </c>
      <c r="O3088" s="4" t="e">
        <f t="shared" ca="1" si="586"/>
        <v>#N/A</v>
      </c>
      <c r="P3088" s="4" t="e">
        <f t="shared" ca="1" si="587"/>
        <v>#N/A</v>
      </c>
    </row>
    <row r="3089" spans="1:16" x14ac:dyDescent="0.2">
      <c r="A3089" s="4">
        <f t="shared" si="580"/>
        <v>12328</v>
      </c>
      <c r="B3089" s="4" t="b">
        <f t="shared" si="581"/>
        <v>0</v>
      </c>
      <c r="C3089" s="5" t="b">
        <f t="shared" si="576"/>
        <v>0</v>
      </c>
      <c r="D3089" s="4" t="str">
        <f>IF(C3089,VLOOKUP($A3089,RawData!$A$2:$D$27422,2,1),"")</f>
        <v/>
      </c>
      <c r="E3089" s="4" t="str">
        <f>IF($C3089,INDEX(RawData!$A$1:$D$27422,$D3089,1),"")</f>
        <v/>
      </c>
      <c r="F3089" s="4" t="e">
        <f t="shared" ca="1" si="582"/>
        <v>#VALUE!</v>
      </c>
      <c r="G3089" s="4" t="str">
        <f t="shared" si="577"/>
        <v/>
      </c>
      <c r="H3089" s="6" t="str">
        <f>IF($C3089,INDEX(RawData!$A$1:$D$27422,$D3089,3),"")</f>
        <v/>
      </c>
      <c r="I3089" s="6" t="str">
        <f>IF($C3089,INDEX(RawData!$A$1:$D$27422,$D3089,4),"")</f>
        <v/>
      </c>
      <c r="J3089" s="5" t="b">
        <f t="shared" si="583"/>
        <v>0</v>
      </c>
      <c r="K3089" s="4" t="e">
        <f t="shared" si="578"/>
        <v>#N/A</v>
      </c>
      <c r="L3089" s="4" t="e">
        <f t="shared" si="579"/>
        <v>#N/A</v>
      </c>
      <c r="M3089" s="4" t="e">
        <f t="shared" ca="1" si="584"/>
        <v>#N/A</v>
      </c>
      <c r="N3089" s="4" t="e">
        <f t="shared" ca="1" si="585"/>
        <v>#N/A</v>
      </c>
      <c r="O3089" s="4" t="e">
        <f t="shared" ca="1" si="586"/>
        <v>#N/A</v>
      </c>
      <c r="P3089" s="4" t="e">
        <f t="shared" ca="1" si="587"/>
        <v>#N/A</v>
      </c>
    </row>
    <row r="3090" spans="1:16" x14ac:dyDescent="0.2">
      <c r="A3090" s="4">
        <f t="shared" si="580"/>
        <v>12332</v>
      </c>
      <c r="B3090" s="4" t="b">
        <f t="shared" si="581"/>
        <v>0</v>
      </c>
      <c r="C3090" s="5" t="b">
        <f t="shared" si="576"/>
        <v>0</v>
      </c>
      <c r="D3090" s="4" t="str">
        <f>IF(C3090,VLOOKUP($A3090,RawData!$A$2:$D$27422,2,1),"")</f>
        <v/>
      </c>
      <c r="E3090" s="4" t="str">
        <f>IF($C3090,INDEX(RawData!$A$1:$D$27422,$D3090,1),"")</f>
        <v/>
      </c>
      <c r="F3090" s="4" t="e">
        <f t="shared" ca="1" si="582"/>
        <v>#VALUE!</v>
      </c>
      <c r="G3090" s="4" t="str">
        <f t="shared" si="577"/>
        <v/>
      </c>
      <c r="H3090" s="6" t="str">
        <f>IF($C3090,INDEX(RawData!$A$1:$D$27422,$D3090,3),"")</f>
        <v/>
      </c>
      <c r="I3090" s="6" t="str">
        <f>IF($C3090,INDEX(RawData!$A$1:$D$27422,$D3090,4),"")</f>
        <v/>
      </c>
      <c r="J3090" s="5" t="b">
        <f t="shared" si="583"/>
        <v>0</v>
      </c>
      <c r="K3090" s="4" t="e">
        <f t="shared" si="578"/>
        <v>#N/A</v>
      </c>
      <c r="L3090" s="4" t="e">
        <f t="shared" si="579"/>
        <v>#N/A</v>
      </c>
      <c r="M3090" s="4" t="e">
        <f t="shared" ca="1" si="584"/>
        <v>#N/A</v>
      </c>
      <c r="N3090" s="4" t="e">
        <f t="shared" ca="1" si="585"/>
        <v>#N/A</v>
      </c>
      <c r="O3090" s="4" t="e">
        <f t="shared" ca="1" si="586"/>
        <v>#N/A</v>
      </c>
      <c r="P3090" s="4" t="e">
        <f t="shared" ca="1" si="587"/>
        <v>#N/A</v>
      </c>
    </row>
    <row r="3091" spans="1:16" x14ac:dyDescent="0.2">
      <c r="A3091" s="4">
        <f t="shared" si="580"/>
        <v>12336</v>
      </c>
      <c r="B3091" s="4" t="b">
        <f t="shared" si="581"/>
        <v>0</v>
      </c>
      <c r="C3091" s="5" t="b">
        <f t="shared" si="576"/>
        <v>0</v>
      </c>
      <c r="D3091" s="4" t="str">
        <f>IF(C3091,VLOOKUP($A3091,RawData!$A$2:$D$27422,2,1),"")</f>
        <v/>
      </c>
      <c r="E3091" s="4" t="str">
        <f>IF($C3091,INDEX(RawData!$A$1:$D$27422,$D3091,1),"")</f>
        <v/>
      </c>
      <c r="F3091" s="4" t="e">
        <f t="shared" ca="1" si="582"/>
        <v>#VALUE!</v>
      </c>
      <c r="G3091" s="4" t="str">
        <f t="shared" si="577"/>
        <v/>
      </c>
      <c r="H3091" s="6" t="str">
        <f>IF($C3091,INDEX(RawData!$A$1:$D$27422,$D3091,3),"")</f>
        <v/>
      </c>
      <c r="I3091" s="6" t="str">
        <f>IF($C3091,INDEX(RawData!$A$1:$D$27422,$D3091,4),"")</f>
        <v/>
      </c>
      <c r="J3091" s="5" t="b">
        <f t="shared" si="583"/>
        <v>0</v>
      </c>
      <c r="K3091" s="4" t="e">
        <f t="shared" si="578"/>
        <v>#N/A</v>
      </c>
      <c r="L3091" s="4" t="e">
        <f t="shared" si="579"/>
        <v>#N/A</v>
      </c>
      <c r="M3091" s="4" t="e">
        <f t="shared" ca="1" si="584"/>
        <v>#N/A</v>
      </c>
      <c r="N3091" s="4" t="e">
        <f t="shared" ca="1" si="585"/>
        <v>#N/A</v>
      </c>
      <c r="O3091" s="4" t="e">
        <f t="shared" ca="1" si="586"/>
        <v>#N/A</v>
      </c>
      <c r="P3091" s="4" t="e">
        <f t="shared" ca="1" si="587"/>
        <v>#N/A</v>
      </c>
    </row>
    <row r="3092" spans="1:16" x14ac:dyDescent="0.2">
      <c r="A3092" s="4">
        <f t="shared" si="580"/>
        <v>12340</v>
      </c>
      <c r="B3092" s="4" t="b">
        <f t="shared" si="581"/>
        <v>0</v>
      </c>
      <c r="C3092" s="5" t="b">
        <f t="shared" si="576"/>
        <v>0</v>
      </c>
      <c r="D3092" s="4" t="str">
        <f>IF(C3092,VLOOKUP($A3092,RawData!$A$2:$D$27422,2,1),"")</f>
        <v/>
      </c>
      <c r="E3092" s="4" t="str">
        <f>IF($C3092,INDEX(RawData!$A$1:$D$27422,$D3092,1),"")</f>
        <v/>
      </c>
      <c r="F3092" s="4" t="e">
        <f t="shared" ca="1" si="582"/>
        <v>#VALUE!</v>
      </c>
      <c r="G3092" s="4" t="str">
        <f t="shared" si="577"/>
        <v/>
      </c>
      <c r="H3092" s="6" t="str">
        <f>IF($C3092,INDEX(RawData!$A$1:$D$27422,$D3092,3),"")</f>
        <v/>
      </c>
      <c r="I3092" s="6" t="str">
        <f>IF($C3092,INDEX(RawData!$A$1:$D$27422,$D3092,4),"")</f>
        <v/>
      </c>
      <c r="J3092" s="5" t="b">
        <f t="shared" si="583"/>
        <v>0</v>
      </c>
      <c r="K3092" s="4" t="e">
        <f t="shared" si="578"/>
        <v>#N/A</v>
      </c>
      <c r="L3092" s="4" t="e">
        <f t="shared" si="579"/>
        <v>#N/A</v>
      </c>
      <c r="M3092" s="4" t="e">
        <f t="shared" ca="1" si="584"/>
        <v>#N/A</v>
      </c>
      <c r="N3092" s="4" t="e">
        <f t="shared" ca="1" si="585"/>
        <v>#N/A</v>
      </c>
      <c r="O3092" s="4" t="e">
        <f t="shared" ca="1" si="586"/>
        <v>#N/A</v>
      </c>
      <c r="P3092" s="4" t="e">
        <f t="shared" ca="1" si="587"/>
        <v>#N/A</v>
      </c>
    </row>
    <row r="3093" spans="1:16" x14ac:dyDescent="0.2">
      <c r="A3093" s="4">
        <f t="shared" si="580"/>
        <v>12344</v>
      </c>
      <c r="B3093" s="4" t="b">
        <f t="shared" si="581"/>
        <v>0</v>
      </c>
      <c r="C3093" s="5" t="b">
        <f t="shared" si="576"/>
        <v>0</v>
      </c>
      <c r="D3093" s="4" t="str">
        <f>IF(C3093,VLOOKUP($A3093,RawData!$A$2:$D$27422,2,1),"")</f>
        <v/>
      </c>
      <c r="E3093" s="4" t="str">
        <f>IF($C3093,INDEX(RawData!$A$1:$D$27422,$D3093,1),"")</f>
        <v/>
      </c>
      <c r="F3093" s="4" t="e">
        <f t="shared" ca="1" si="582"/>
        <v>#VALUE!</v>
      </c>
      <c r="G3093" s="4" t="str">
        <f t="shared" si="577"/>
        <v/>
      </c>
      <c r="H3093" s="6" t="str">
        <f>IF($C3093,INDEX(RawData!$A$1:$D$27422,$D3093,3),"")</f>
        <v/>
      </c>
      <c r="I3093" s="6" t="str">
        <f>IF($C3093,INDEX(RawData!$A$1:$D$27422,$D3093,4),"")</f>
        <v/>
      </c>
      <c r="J3093" s="5" t="b">
        <f t="shared" si="583"/>
        <v>0</v>
      </c>
      <c r="K3093" s="4" t="e">
        <f t="shared" si="578"/>
        <v>#N/A</v>
      </c>
      <c r="L3093" s="4" t="e">
        <f t="shared" si="579"/>
        <v>#N/A</v>
      </c>
      <c r="M3093" s="4" t="e">
        <f t="shared" ca="1" si="584"/>
        <v>#N/A</v>
      </c>
      <c r="N3093" s="4" t="e">
        <f t="shared" ca="1" si="585"/>
        <v>#N/A</v>
      </c>
      <c r="O3093" s="4" t="e">
        <f t="shared" ca="1" si="586"/>
        <v>#N/A</v>
      </c>
      <c r="P3093" s="4" t="e">
        <f t="shared" ca="1" si="587"/>
        <v>#N/A</v>
      </c>
    </row>
    <row r="3094" spans="1:16" x14ac:dyDescent="0.2">
      <c r="A3094" s="4">
        <f t="shared" si="580"/>
        <v>12348</v>
      </c>
      <c r="B3094" s="4" t="b">
        <f t="shared" si="581"/>
        <v>0</v>
      </c>
      <c r="C3094" s="5" t="b">
        <f t="shared" si="576"/>
        <v>0</v>
      </c>
      <c r="D3094" s="4" t="str">
        <f>IF(C3094,VLOOKUP($A3094,RawData!$A$2:$D$27422,2,1),"")</f>
        <v/>
      </c>
      <c r="E3094" s="4" t="str">
        <f>IF($C3094,INDEX(RawData!$A$1:$D$27422,$D3094,1),"")</f>
        <v/>
      </c>
      <c r="F3094" s="4" t="e">
        <f t="shared" ca="1" si="582"/>
        <v>#VALUE!</v>
      </c>
      <c r="G3094" s="4" t="str">
        <f t="shared" si="577"/>
        <v/>
      </c>
      <c r="H3094" s="6" t="str">
        <f>IF($C3094,INDEX(RawData!$A$1:$D$27422,$D3094,3),"")</f>
        <v/>
      </c>
      <c r="I3094" s="6" t="str">
        <f>IF($C3094,INDEX(RawData!$A$1:$D$27422,$D3094,4),"")</f>
        <v/>
      </c>
      <c r="J3094" s="5" t="b">
        <f t="shared" si="583"/>
        <v>0</v>
      </c>
      <c r="K3094" s="4" t="e">
        <f t="shared" si="578"/>
        <v>#N/A</v>
      </c>
      <c r="L3094" s="4" t="e">
        <f t="shared" si="579"/>
        <v>#N/A</v>
      </c>
      <c r="M3094" s="4" t="e">
        <f t="shared" ca="1" si="584"/>
        <v>#N/A</v>
      </c>
      <c r="N3094" s="4" t="e">
        <f t="shared" ca="1" si="585"/>
        <v>#N/A</v>
      </c>
      <c r="O3094" s="4" t="e">
        <f t="shared" ca="1" si="586"/>
        <v>#N/A</v>
      </c>
      <c r="P3094" s="4" t="e">
        <f t="shared" ca="1" si="587"/>
        <v>#N/A</v>
      </c>
    </row>
    <row r="3095" spans="1:16" x14ac:dyDescent="0.2">
      <c r="A3095" s="4">
        <f t="shared" si="580"/>
        <v>12352</v>
      </c>
      <c r="B3095" s="4" t="b">
        <f t="shared" si="581"/>
        <v>0</v>
      </c>
      <c r="C3095" s="5" t="b">
        <f t="shared" si="576"/>
        <v>0</v>
      </c>
      <c r="D3095" s="4" t="str">
        <f>IF(C3095,VLOOKUP($A3095,RawData!$A$2:$D$27422,2,1),"")</f>
        <v/>
      </c>
      <c r="E3095" s="4" t="str">
        <f>IF($C3095,INDEX(RawData!$A$1:$D$27422,$D3095,1),"")</f>
        <v/>
      </c>
      <c r="F3095" s="4" t="e">
        <f t="shared" ca="1" si="582"/>
        <v>#VALUE!</v>
      </c>
      <c r="G3095" s="4" t="str">
        <f t="shared" si="577"/>
        <v/>
      </c>
      <c r="H3095" s="6" t="str">
        <f>IF($C3095,INDEX(RawData!$A$1:$D$27422,$D3095,3),"")</f>
        <v/>
      </c>
      <c r="I3095" s="6" t="str">
        <f>IF($C3095,INDEX(RawData!$A$1:$D$27422,$D3095,4),"")</f>
        <v/>
      </c>
      <c r="J3095" s="5" t="b">
        <f t="shared" si="583"/>
        <v>0</v>
      </c>
      <c r="K3095" s="4" t="e">
        <f t="shared" si="578"/>
        <v>#N/A</v>
      </c>
      <c r="L3095" s="4" t="e">
        <f t="shared" si="579"/>
        <v>#N/A</v>
      </c>
      <c r="M3095" s="4" t="e">
        <f t="shared" ca="1" si="584"/>
        <v>#N/A</v>
      </c>
      <c r="N3095" s="4" t="e">
        <f t="shared" ca="1" si="585"/>
        <v>#N/A</v>
      </c>
      <c r="O3095" s="4" t="e">
        <f t="shared" ca="1" si="586"/>
        <v>#N/A</v>
      </c>
      <c r="P3095" s="4" t="e">
        <f t="shared" ca="1" si="587"/>
        <v>#N/A</v>
      </c>
    </row>
    <row r="3096" spans="1:16" x14ac:dyDescent="0.2">
      <c r="A3096" s="4">
        <f t="shared" si="580"/>
        <v>12356</v>
      </c>
      <c r="B3096" s="4" t="b">
        <f t="shared" si="581"/>
        <v>0</v>
      </c>
      <c r="C3096" s="5" t="b">
        <f t="shared" si="576"/>
        <v>0</v>
      </c>
      <c r="D3096" s="4" t="str">
        <f>IF(C3096,VLOOKUP($A3096,RawData!$A$2:$D$27422,2,1),"")</f>
        <v/>
      </c>
      <c r="E3096" s="4" t="str">
        <f>IF($C3096,INDEX(RawData!$A$1:$D$27422,$D3096,1),"")</f>
        <v/>
      </c>
      <c r="F3096" s="4" t="e">
        <f t="shared" ca="1" si="582"/>
        <v>#VALUE!</v>
      </c>
      <c r="G3096" s="4" t="str">
        <f t="shared" si="577"/>
        <v/>
      </c>
      <c r="H3096" s="6" t="str">
        <f>IF($C3096,INDEX(RawData!$A$1:$D$27422,$D3096,3),"")</f>
        <v/>
      </c>
      <c r="I3096" s="6" t="str">
        <f>IF($C3096,INDEX(RawData!$A$1:$D$27422,$D3096,4),"")</f>
        <v/>
      </c>
      <c r="J3096" s="5" t="b">
        <f t="shared" si="583"/>
        <v>0</v>
      </c>
      <c r="K3096" s="4" t="e">
        <f t="shared" si="578"/>
        <v>#N/A</v>
      </c>
      <c r="L3096" s="4" t="e">
        <f t="shared" si="579"/>
        <v>#N/A</v>
      </c>
      <c r="M3096" s="4" t="e">
        <f t="shared" ca="1" si="584"/>
        <v>#N/A</v>
      </c>
      <c r="N3096" s="4" t="e">
        <f t="shared" ca="1" si="585"/>
        <v>#N/A</v>
      </c>
      <c r="O3096" s="4" t="e">
        <f t="shared" ca="1" si="586"/>
        <v>#N/A</v>
      </c>
      <c r="P3096" s="4" t="e">
        <f t="shared" ca="1" si="587"/>
        <v>#N/A</v>
      </c>
    </row>
    <row r="3097" spans="1:16" x14ac:dyDescent="0.2">
      <c r="A3097" s="4">
        <f t="shared" si="580"/>
        <v>12360</v>
      </c>
      <c r="B3097" s="4" t="b">
        <f t="shared" si="581"/>
        <v>0</v>
      </c>
      <c r="C3097" s="5" t="b">
        <f t="shared" si="576"/>
        <v>0</v>
      </c>
      <c r="D3097" s="4" t="str">
        <f>IF(C3097,VLOOKUP($A3097,RawData!$A$2:$D$27422,2,1),"")</f>
        <v/>
      </c>
      <c r="E3097" s="4" t="str">
        <f>IF($C3097,INDEX(RawData!$A$1:$D$27422,$D3097,1),"")</f>
        <v/>
      </c>
      <c r="F3097" s="4" t="e">
        <f t="shared" ca="1" si="582"/>
        <v>#VALUE!</v>
      </c>
      <c r="G3097" s="4" t="str">
        <f t="shared" si="577"/>
        <v/>
      </c>
      <c r="H3097" s="6" t="str">
        <f>IF($C3097,INDEX(RawData!$A$1:$D$27422,$D3097,3),"")</f>
        <v/>
      </c>
      <c r="I3097" s="6" t="str">
        <f>IF($C3097,INDEX(RawData!$A$1:$D$27422,$D3097,4),"")</f>
        <v/>
      </c>
      <c r="J3097" s="5" t="b">
        <f t="shared" si="583"/>
        <v>0</v>
      </c>
      <c r="K3097" s="4" t="e">
        <f t="shared" si="578"/>
        <v>#N/A</v>
      </c>
      <c r="L3097" s="4" t="e">
        <f t="shared" si="579"/>
        <v>#N/A</v>
      </c>
      <c r="M3097" s="4" t="e">
        <f t="shared" ca="1" si="584"/>
        <v>#N/A</v>
      </c>
      <c r="N3097" s="4" t="e">
        <f t="shared" ca="1" si="585"/>
        <v>#N/A</v>
      </c>
      <c r="O3097" s="4" t="e">
        <f t="shared" ca="1" si="586"/>
        <v>#N/A</v>
      </c>
      <c r="P3097" s="4" t="e">
        <f t="shared" ca="1" si="587"/>
        <v>#N/A</v>
      </c>
    </row>
    <row r="3098" spans="1:16" x14ac:dyDescent="0.2">
      <c r="A3098" s="4">
        <f t="shared" si="580"/>
        <v>12364</v>
      </c>
      <c r="B3098" s="4" t="b">
        <f t="shared" si="581"/>
        <v>0</v>
      </c>
      <c r="C3098" s="5" t="b">
        <f t="shared" si="576"/>
        <v>0</v>
      </c>
      <c r="D3098" s="4" t="str">
        <f>IF(C3098,VLOOKUP($A3098,RawData!$A$2:$D$27422,2,1),"")</f>
        <v/>
      </c>
      <c r="E3098" s="4" t="str">
        <f>IF($C3098,INDEX(RawData!$A$1:$D$27422,$D3098,1),"")</f>
        <v/>
      </c>
      <c r="F3098" s="4" t="e">
        <f t="shared" ca="1" si="582"/>
        <v>#VALUE!</v>
      </c>
      <c r="G3098" s="4" t="str">
        <f t="shared" si="577"/>
        <v/>
      </c>
      <c r="H3098" s="6" t="str">
        <f>IF($C3098,INDEX(RawData!$A$1:$D$27422,$D3098,3),"")</f>
        <v/>
      </c>
      <c r="I3098" s="6" t="str">
        <f>IF($C3098,INDEX(RawData!$A$1:$D$27422,$D3098,4),"")</f>
        <v/>
      </c>
      <c r="J3098" s="5" t="b">
        <f t="shared" si="583"/>
        <v>0</v>
      </c>
      <c r="K3098" s="4" t="e">
        <f t="shared" si="578"/>
        <v>#N/A</v>
      </c>
      <c r="L3098" s="4" t="e">
        <f t="shared" si="579"/>
        <v>#N/A</v>
      </c>
      <c r="M3098" s="4" t="e">
        <f t="shared" ca="1" si="584"/>
        <v>#N/A</v>
      </c>
      <c r="N3098" s="4" t="e">
        <f t="shared" ca="1" si="585"/>
        <v>#N/A</v>
      </c>
      <c r="O3098" s="4" t="e">
        <f t="shared" ca="1" si="586"/>
        <v>#N/A</v>
      </c>
      <c r="P3098" s="4" t="e">
        <f t="shared" ca="1" si="587"/>
        <v>#N/A</v>
      </c>
    </row>
    <row r="3099" spans="1:16" x14ac:dyDescent="0.2">
      <c r="A3099" s="4">
        <f t="shared" si="580"/>
        <v>12368</v>
      </c>
      <c r="B3099" s="4" t="b">
        <f t="shared" si="581"/>
        <v>0</v>
      </c>
      <c r="C3099" s="5" t="b">
        <f t="shared" si="576"/>
        <v>0</v>
      </c>
      <c r="D3099" s="4" t="str">
        <f>IF(C3099,VLOOKUP($A3099,RawData!$A$2:$D$27422,2,1),"")</f>
        <v/>
      </c>
      <c r="E3099" s="4" t="str">
        <f>IF($C3099,INDEX(RawData!$A$1:$D$27422,$D3099,1),"")</f>
        <v/>
      </c>
      <c r="F3099" s="4" t="e">
        <f t="shared" ca="1" si="582"/>
        <v>#VALUE!</v>
      </c>
      <c r="G3099" s="4" t="str">
        <f t="shared" si="577"/>
        <v/>
      </c>
      <c r="H3099" s="6" t="str">
        <f>IF($C3099,INDEX(RawData!$A$1:$D$27422,$D3099,3),"")</f>
        <v/>
      </c>
      <c r="I3099" s="6" t="str">
        <f>IF($C3099,INDEX(RawData!$A$1:$D$27422,$D3099,4),"")</f>
        <v/>
      </c>
      <c r="J3099" s="5" t="b">
        <f t="shared" si="583"/>
        <v>0</v>
      </c>
      <c r="K3099" s="4" t="e">
        <f t="shared" si="578"/>
        <v>#N/A</v>
      </c>
      <c r="L3099" s="4" t="e">
        <f t="shared" si="579"/>
        <v>#N/A</v>
      </c>
      <c r="M3099" s="4" t="e">
        <f t="shared" ca="1" si="584"/>
        <v>#N/A</v>
      </c>
      <c r="N3099" s="4" t="e">
        <f t="shared" ca="1" si="585"/>
        <v>#N/A</v>
      </c>
      <c r="O3099" s="4" t="e">
        <f t="shared" ca="1" si="586"/>
        <v>#N/A</v>
      </c>
      <c r="P3099" s="4" t="e">
        <f t="shared" ca="1" si="587"/>
        <v>#N/A</v>
      </c>
    </row>
    <row r="3100" spans="1:16" x14ac:dyDescent="0.2">
      <c r="A3100" s="4">
        <f t="shared" si="580"/>
        <v>12372</v>
      </c>
      <c r="B3100" s="4" t="b">
        <f t="shared" si="581"/>
        <v>0</v>
      </c>
      <c r="C3100" s="5" t="b">
        <f t="shared" si="576"/>
        <v>0</v>
      </c>
      <c r="D3100" s="4" t="str">
        <f>IF(C3100,VLOOKUP($A3100,RawData!$A$2:$D$27422,2,1),"")</f>
        <v/>
      </c>
      <c r="E3100" s="4" t="str">
        <f>IF($C3100,INDEX(RawData!$A$1:$D$27422,$D3100,1),"")</f>
        <v/>
      </c>
      <c r="F3100" s="4" t="e">
        <f t="shared" ca="1" si="582"/>
        <v>#VALUE!</v>
      </c>
      <c r="G3100" s="4" t="str">
        <f t="shared" si="577"/>
        <v/>
      </c>
      <c r="H3100" s="6" t="str">
        <f>IF($C3100,INDEX(RawData!$A$1:$D$27422,$D3100,3),"")</f>
        <v/>
      </c>
      <c r="I3100" s="6" t="str">
        <f>IF($C3100,INDEX(RawData!$A$1:$D$27422,$D3100,4),"")</f>
        <v/>
      </c>
      <c r="J3100" s="5" t="b">
        <f t="shared" si="583"/>
        <v>0</v>
      </c>
      <c r="K3100" s="4" t="e">
        <f t="shared" si="578"/>
        <v>#N/A</v>
      </c>
      <c r="L3100" s="4" t="e">
        <f t="shared" si="579"/>
        <v>#N/A</v>
      </c>
      <c r="M3100" s="4" t="e">
        <f t="shared" ca="1" si="584"/>
        <v>#N/A</v>
      </c>
      <c r="N3100" s="4" t="e">
        <f t="shared" ca="1" si="585"/>
        <v>#N/A</v>
      </c>
      <c r="O3100" s="4" t="e">
        <f t="shared" ca="1" si="586"/>
        <v>#N/A</v>
      </c>
      <c r="P3100" s="4" t="e">
        <f t="shared" ca="1" si="587"/>
        <v>#N/A</v>
      </c>
    </row>
    <row r="3101" spans="1:16" x14ac:dyDescent="0.2">
      <c r="A3101" s="4">
        <f t="shared" si="580"/>
        <v>12376</v>
      </c>
      <c r="B3101" s="4" t="b">
        <f t="shared" si="581"/>
        <v>0</v>
      </c>
      <c r="C3101" s="5" t="b">
        <f t="shared" si="576"/>
        <v>0</v>
      </c>
      <c r="D3101" s="4" t="str">
        <f>IF(C3101,VLOOKUP($A3101,RawData!$A$2:$D$27422,2,1),"")</f>
        <v/>
      </c>
      <c r="E3101" s="4" t="str">
        <f>IF($C3101,INDEX(RawData!$A$1:$D$27422,$D3101,1),"")</f>
        <v/>
      </c>
      <c r="F3101" s="4" t="e">
        <f t="shared" ca="1" si="582"/>
        <v>#VALUE!</v>
      </c>
      <c r="G3101" s="4" t="str">
        <f t="shared" si="577"/>
        <v/>
      </c>
      <c r="H3101" s="6" t="str">
        <f>IF($C3101,INDEX(RawData!$A$1:$D$27422,$D3101,3),"")</f>
        <v/>
      </c>
      <c r="I3101" s="6" t="str">
        <f>IF($C3101,INDEX(RawData!$A$1:$D$27422,$D3101,4),"")</f>
        <v/>
      </c>
      <c r="J3101" s="5" t="b">
        <f t="shared" si="583"/>
        <v>0</v>
      </c>
      <c r="K3101" s="4" t="e">
        <f t="shared" si="578"/>
        <v>#N/A</v>
      </c>
      <c r="L3101" s="4" t="e">
        <f t="shared" si="579"/>
        <v>#N/A</v>
      </c>
      <c r="M3101" s="4" t="e">
        <f t="shared" ca="1" si="584"/>
        <v>#N/A</v>
      </c>
      <c r="N3101" s="4" t="e">
        <f t="shared" ca="1" si="585"/>
        <v>#N/A</v>
      </c>
      <c r="O3101" s="4" t="e">
        <f t="shared" ca="1" si="586"/>
        <v>#N/A</v>
      </c>
      <c r="P3101" s="4" t="e">
        <f t="shared" ca="1" si="587"/>
        <v>#N/A</v>
      </c>
    </row>
    <row r="3102" spans="1:16" x14ac:dyDescent="0.2">
      <c r="A3102" s="4">
        <f t="shared" si="580"/>
        <v>12380</v>
      </c>
      <c r="B3102" s="4" t="b">
        <f t="shared" si="581"/>
        <v>0</v>
      </c>
      <c r="C3102" s="5" t="b">
        <f t="shared" si="576"/>
        <v>0</v>
      </c>
      <c r="D3102" s="4" t="str">
        <f>IF(C3102,VLOOKUP($A3102,RawData!$A$2:$D$27422,2,1),"")</f>
        <v/>
      </c>
      <c r="E3102" s="4" t="str">
        <f>IF($C3102,INDEX(RawData!$A$1:$D$27422,$D3102,1),"")</f>
        <v/>
      </c>
      <c r="F3102" s="4" t="e">
        <f t="shared" ca="1" si="582"/>
        <v>#VALUE!</v>
      </c>
      <c r="G3102" s="4" t="str">
        <f t="shared" si="577"/>
        <v/>
      </c>
      <c r="H3102" s="6" t="str">
        <f>IF($C3102,INDEX(RawData!$A$1:$D$27422,$D3102,3),"")</f>
        <v/>
      </c>
      <c r="I3102" s="6" t="str">
        <f>IF($C3102,INDEX(RawData!$A$1:$D$27422,$D3102,4),"")</f>
        <v/>
      </c>
      <c r="J3102" s="5" t="b">
        <f t="shared" si="583"/>
        <v>0</v>
      </c>
      <c r="K3102" s="4" t="e">
        <f t="shared" si="578"/>
        <v>#N/A</v>
      </c>
      <c r="L3102" s="4" t="e">
        <f t="shared" si="579"/>
        <v>#N/A</v>
      </c>
      <c r="M3102" s="4" t="e">
        <f t="shared" ca="1" si="584"/>
        <v>#N/A</v>
      </c>
      <c r="N3102" s="4" t="e">
        <f t="shared" ca="1" si="585"/>
        <v>#N/A</v>
      </c>
      <c r="O3102" s="4" t="e">
        <f t="shared" ca="1" si="586"/>
        <v>#N/A</v>
      </c>
      <c r="P3102" s="4" t="e">
        <f t="shared" ca="1" si="587"/>
        <v>#N/A</v>
      </c>
    </row>
    <row r="3103" spans="1:16" x14ac:dyDescent="0.2">
      <c r="A3103" s="4">
        <f t="shared" si="580"/>
        <v>12384</v>
      </c>
      <c r="B3103" s="4" t="b">
        <f t="shared" si="581"/>
        <v>0</v>
      </c>
      <c r="C3103" s="5" t="b">
        <f t="shared" si="576"/>
        <v>0</v>
      </c>
      <c r="D3103" s="4" t="str">
        <f>IF(C3103,VLOOKUP($A3103,RawData!$A$2:$D$27422,2,1),"")</f>
        <v/>
      </c>
      <c r="E3103" s="4" t="str">
        <f>IF($C3103,INDEX(RawData!$A$1:$D$27422,$D3103,1),"")</f>
        <v/>
      </c>
      <c r="F3103" s="4" t="e">
        <f t="shared" ca="1" si="582"/>
        <v>#VALUE!</v>
      </c>
      <c r="G3103" s="4" t="str">
        <f t="shared" si="577"/>
        <v/>
      </c>
      <c r="H3103" s="6" t="str">
        <f>IF($C3103,INDEX(RawData!$A$1:$D$27422,$D3103,3),"")</f>
        <v/>
      </c>
      <c r="I3103" s="6" t="str">
        <f>IF($C3103,INDEX(RawData!$A$1:$D$27422,$D3103,4),"")</f>
        <v/>
      </c>
      <c r="J3103" s="5" t="b">
        <f t="shared" si="583"/>
        <v>0</v>
      </c>
      <c r="K3103" s="4" t="e">
        <f t="shared" si="578"/>
        <v>#N/A</v>
      </c>
      <c r="L3103" s="4" t="e">
        <f t="shared" si="579"/>
        <v>#N/A</v>
      </c>
      <c r="M3103" s="4" t="e">
        <f t="shared" ca="1" si="584"/>
        <v>#N/A</v>
      </c>
      <c r="N3103" s="4" t="e">
        <f t="shared" ca="1" si="585"/>
        <v>#N/A</v>
      </c>
      <c r="O3103" s="4" t="e">
        <f t="shared" ca="1" si="586"/>
        <v>#N/A</v>
      </c>
      <c r="P3103" s="4" t="e">
        <f t="shared" ca="1" si="587"/>
        <v>#N/A</v>
      </c>
    </row>
    <row r="3104" spans="1:16" x14ac:dyDescent="0.2">
      <c r="A3104" s="4">
        <f t="shared" si="580"/>
        <v>12388</v>
      </c>
      <c r="B3104" s="4" t="b">
        <f t="shared" si="581"/>
        <v>0</v>
      </c>
      <c r="C3104" s="5" t="b">
        <f t="shared" si="576"/>
        <v>0</v>
      </c>
      <c r="D3104" s="4" t="str">
        <f>IF(C3104,VLOOKUP($A3104,RawData!$A$2:$D$27422,2,1),"")</f>
        <v/>
      </c>
      <c r="E3104" s="4" t="str">
        <f>IF($C3104,INDEX(RawData!$A$1:$D$27422,$D3104,1),"")</f>
        <v/>
      </c>
      <c r="F3104" s="4" t="e">
        <f t="shared" ca="1" si="582"/>
        <v>#VALUE!</v>
      </c>
      <c r="G3104" s="4" t="str">
        <f t="shared" si="577"/>
        <v/>
      </c>
      <c r="H3104" s="6" t="str">
        <f>IF($C3104,INDEX(RawData!$A$1:$D$27422,$D3104,3),"")</f>
        <v/>
      </c>
      <c r="I3104" s="6" t="str">
        <f>IF($C3104,INDEX(RawData!$A$1:$D$27422,$D3104,4),"")</f>
        <v/>
      </c>
      <c r="J3104" s="5" t="b">
        <f t="shared" si="583"/>
        <v>0</v>
      </c>
      <c r="K3104" s="4" t="e">
        <f t="shared" si="578"/>
        <v>#N/A</v>
      </c>
      <c r="L3104" s="4" t="e">
        <f t="shared" si="579"/>
        <v>#N/A</v>
      </c>
      <c r="M3104" s="4" t="e">
        <f t="shared" ca="1" si="584"/>
        <v>#N/A</v>
      </c>
      <c r="N3104" s="4" t="e">
        <f t="shared" ca="1" si="585"/>
        <v>#N/A</v>
      </c>
      <c r="O3104" s="4" t="e">
        <f t="shared" ca="1" si="586"/>
        <v>#N/A</v>
      </c>
      <c r="P3104" s="4" t="e">
        <f t="shared" ca="1" si="587"/>
        <v>#N/A</v>
      </c>
    </row>
    <row r="3105" spans="1:16" x14ac:dyDescent="0.2">
      <c r="A3105" s="4">
        <f t="shared" si="580"/>
        <v>12392</v>
      </c>
      <c r="B3105" s="4" t="b">
        <f t="shared" si="581"/>
        <v>0</v>
      </c>
      <c r="C3105" s="5" t="b">
        <f t="shared" si="576"/>
        <v>0</v>
      </c>
      <c r="D3105" s="4" t="str">
        <f>IF(C3105,VLOOKUP($A3105,RawData!$A$2:$D$27422,2,1),"")</f>
        <v/>
      </c>
      <c r="E3105" s="4" t="str">
        <f>IF($C3105,INDEX(RawData!$A$1:$D$27422,$D3105,1),"")</f>
        <v/>
      </c>
      <c r="F3105" s="4" t="e">
        <f t="shared" ca="1" si="582"/>
        <v>#VALUE!</v>
      </c>
      <c r="G3105" s="4" t="str">
        <f t="shared" si="577"/>
        <v/>
      </c>
      <c r="H3105" s="6" t="str">
        <f>IF($C3105,INDEX(RawData!$A$1:$D$27422,$D3105,3),"")</f>
        <v/>
      </c>
      <c r="I3105" s="6" t="str">
        <f>IF($C3105,INDEX(RawData!$A$1:$D$27422,$D3105,4),"")</f>
        <v/>
      </c>
      <c r="J3105" s="5" t="b">
        <f t="shared" si="583"/>
        <v>0</v>
      </c>
      <c r="K3105" s="4" t="e">
        <f t="shared" si="578"/>
        <v>#N/A</v>
      </c>
      <c r="L3105" s="4" t="e">
        <f t="shared" si="579"/>
        <v>#N/A</v>
      </c>
      <c r="M3105" s="4" t="e">
        <f t="shared" ca="1" si="584"/>
        <v>#N/A</v>
      </c>
      <c r="N3105" s="4" t="e">
        <f t="shared" ca="1" si="585"/>
        <v>#N/A</v>
      </c>
      <c r="O3105" s="4" t="e">
        <f t="shared" ca="1" si="586"/>
        <v>#N/A</v>
      </c>
      <c r="P3105" s="4" t="e">
        <f t="shared" ca="1" si="587"/>
        <v>#N/A</v>
      </c>
    </row>
    <row r="3106" spans="1:16" x14ac:dyDescent="0.2">
      <c r="A3106" s="4">
        <f t="shared" si="580"/>
        <v>12396</v>
      </c>
      <c r="B3106" s="4" t="b">
        <f t="shared" si="581"/>
        <v>0</v>
      </c>
      <c r="C3106" s="5" t="b">
        <f t="shared" si="576"/>
        <v>0</v>
      </c>
      <c r="D3106" s="4" t="str">
        <f>IF(C3106,VLOOKUP($A3106,RawData!$A$2:$D$27422,2,1),"")</f>
        <v/>
      </c>
      <c r="E3106" s="4" t="str">
        <f>IF($C3106,INDEX(RawData!$A$1:$D$27422,$D3106,1),"")</f>
        <v/>
      </c>
      <c r="F3106" s="4" t="e">
        <f t="shared" ca="1" si="582"/>
        <v>#VALUE!</v>
      </c>
      <c r="G3106" s="4" t="str">
        <f t="shared" si="577"/>
        <v/>
      </c>
      <c r="H3106" s="6" t="str">
        <f>IF($C3106,INDEX(RawData!$A$1:$D$27422,$D3106,3),"")</f>
        <v/>
      </c>
      <c r="I3106" s="6" t="str">
        <f>IF($C3106,INDEX(RawData!$A$1:$D$27422,$D3106,4),"")</f>
        <v/>
      </c>
      <c r="J3106" s="5" t="b">
        <f t="shared" si="583"/>
        <v>0</v>
      </c>
      <c r="K3106" s="4" t="e">
        <f t="shared" si="578"/>
        <v>#N/A</v>
      </c>
      <c r="L3106" s="4" t="e">
        <f t="shared" si="579"/>
        <v>#N/A</v>
      </c>
      <c r="M3106" s="4" t="e">
        <f t="shared" ca="1" si="584"/>
        <v>#N/A</v>
      </c>
      <c r="N3106" s="4" t="e">
        <f t="shared" ca="1" si="585"/>
        <v>#N/A</v>
      </c>
      <c r="O3106" s="4" t="e">
        <f t="shared" ca="1" si="586"/>
        <v>#N/A</v>
      </c>
      <c r="P3106" s="4" t="e">
        <f t="shared" ca="1" si="587"/>
        <v>#N/A</v>
      </c>
    </row>
    <row r="3107" spans="1:16" x14ac:dyDescent="0.2">
      <c r="A3107" s="4">
        <f t="shared" si="580"/>
        <v>12400</v>
      </c>
      <c r="B3107" s="4" t="b">
        <f t="shared" si="581"/>
        <v>0</v>
      </c>
      <c r="C3107" s="5" t="b">
        <f t="shared" si="576"/>
        <v>0</v>
      </c>
      <c r="D3107" s="4" t="str">
        <f>IF(C3107,VLOOKUP($A3107,RawData!$A$2:$D$27422,2,1),"")</f>
        <v/>
      </c>
      <c r="E3107" s="4" t="str">
        <f>IF($C3107,INDEX(RawData!$A$1:$D$27422,$D3107,1),"")</f>
        <v/>
      </c>
      <c r="F3107" s="4" t="e">
        <f t="shared" ca="1" si="582"/>
        <v>#VALUE!</v>
      </c>
      <c r="G3107" s="4" t="str">
        <f t="shared" si="577"/>
        <v/>
      </c>
      <c r="H3107" s="6" t="str">
        <f>IF($C3107,INDEX(RawData!$A$1:$D$27422,$D3107,3),"")</f>
        <v/>
      </c>
      <c r="I3107" s="6" t="str">
        <f>IF($C3107,INDEX(RawData!$A$1:$D$27422,$D3107,4),"")</f>
        <v/>
      </c>
      <c r="J3107" s="5" t="b">
        <f t="shared" si="583"/>
        <v>0</v>
      </c>
      <c r="K3107" s="4" t="e">
        <f t="shared" si="578"/>
        <v>#N/A</v>
      </c>
      <c r="L3107" s="4" t="e">
        <f t="shared" si="579"/>
        <v>#N/A</v>
      </c>
      <c r="M3107" s="4" t="e">
        <f t="shared" ca="1" si="584"/>
        <v>#N/A</v>
      </c>
      <c r="N3107" s="4" t="e">
        <f t="shared" ca="1" si="585"/>
        <v>#N/A</v>
      </c>
      <c r="O3107" s="4" t="e">
        <f t="shared" ca="1" si="586"/>
        <v>#N/A</v>
      </c>
      <c r="P3107" s="4" t="e">
        <f t="shared" ca="1" si="587"/>
        <v>#N/A</v>
      </c>
    </row>
    <row r="3108" spans="1:16" x14ac:dyDescent="0.2">
      <c r="A3108" s="4">
        <f t="shared" si="580"/>
        <v>12404</v>
      </c>
      <c r="B3108" s="4" t="b">
        <f t="shared" si="581"/>
        <v>0</v>
      </c>
      <c r="C3108" s="5" t="b">
        <f t="shared" ref="C3108:C3171" si="588">IF(AND(B3108,A3108&lt;=$H$1),TRUE(),FALSE())</f>
        <v>0</v>
      </c>
      <c r="D3108" s="4" t="str">
        <f>IF(C3108,VLOOKUP($A3108,RawData!$A$2:$D$27422,2,1),"")</f>
        <v/>
      </c>
      <c r="E3108" s="4" t="str">
        <f>IF($C3108,INDEX(RawData!$A$1:$D$27422,$D3108,1),"")</f>
        <v/>
      </c>
      <c r="F3108" s="4" t="e">
        <f t="shared" ca="1" si="582"/>
        <v>#VALUE!</v>
      </c>
      <c r="G3108" s="4" t="str">
        <f t="shared" ref="G3108:G3171" si="589">IF(C3108,ROW(),"")</f>
        <v/>
      </c>
      <c r="H3108" s="6" t="str">
        <f>IF($C3108,INDEX(RawData!$A$1:$D$27422,$D3108,3),"")</f>
        <v/>
      </c>
      <c r="I3108" s="6" t="str">
        <f>IF($C3108,INDEX(RawData!$A$1:$D$27422,$D3108,4),"")</f>
        <v/>
      </c>
      <c r="J3108" s="5" t="b">
        <f t="shared" si="583"/>
        <v>0</v>
      </c>
      <c r="K3108" s="4" t="e">
        <f t="shared" ref="K3108:K3171" si="590">IF(C3108,IF(J3108,VLOOKUP(ROUND($E3108,0)-$C$2,$E$7:$G$27427,3),#N/A),#N/A)</f>
        <v>#N/A</v>
      </c>
      <c r="L3108" s="4" t="e">
        <f t="shared" ref="L3108:L3171" si="591">IF(C3108,IF(J3108,VLOOKUP(FLOOR($E3108+$C$2,1),$E$7:$G$27427,3),#N/A),#N/A)</f>
        <v>#N/A</v>
      </c>
      <c r="M3108" s="4" t="e">
        <f t="shared" ca="1" si="584"/>
        <v>#N/A</v>
      </c>
      <c r="N3108" s="4" t="e">
        <f t="shared" ca="1" si="585"/>
        <v>#N/A</v>
      </c>
      <c r="O3108" s="4" t="e">
        <f t="shared" ca="1" si="586"/>
        <v>#N/A</v>
      </c>
      <c r="P3108" s="4" t="e">
        <f t="shared" ca="1" si="587"/>
        <v>#N/A</v>
      </c>
    </row>
    <row r="3109" spans="1:16" x14ac:dyDescent="0.2">
      <c r="A3109" s="4">
        <f t="shared" si="580"/>
        <v>12408</v>
      </c>
      <c r="B3109" s="4" t="b">
        <f t="shared" si="581"/>
        <v>0</v>
      </c>
      <c r="C3109" s="5" t="b">
        <f t="shared" si="588"/>
        <v>0</v>
      </c>
      <c r="D3109" s="4" t="str">
        <f>IF(C3109,VLOOKUP($A3109,RawData!$A$2:$D$27422,2,1),"")</f>
        <v/>
      </c>
      <c r="E3109" s="4" t="str">
        <f>IF($C3109,INDEX(RawData!$A$1:$D$27422,$D3109,1),"")</f>
        <v/>
      </c>
      <c r="F3109" s="4" t="e">
        <f t="shared" ca="1" si="582"/>
        <v>#VALUE!</v>
      </c>
      <c r="G3109" s="4" t="str">
        <f t="shared" si="589"/>
        <v/>
      </c>
      <c r="H3109" s="6" t="str">
        <f>IF($C3109,INDEX(RawData!$A$1:$D$27422,$D3109,3),"")</f>
        <v/>
      </c>
      <c r="I3109" s="6" t="str">
        <f>IF($C3109,INDEX(RawData!$A$1:$D$27422,$D3109,4),"")</f>
        <v/>
      </c>
      <c r="J3109" s="5" t="b">
        <f t="shared" si="583"/>
        <v>0</v>
      </c>
      <c r="K3109" s="4" t="e">
        <f t="shared" si="590"/>
        <v>#N/A</v>
      </c>
      <c r="L3109" s="4" t="e">
        <f t="shared" si="591"/>
        <v>#N/A</v>
      </c>
      <c r="M3109" s="4" t="e">
        <f t="shared" ca="1" si="584"/>
        <v>#N/A</v>
      </c>
      <c r="N3109" s="4" t="e">
        <f t="shared" ca="1" si="585"/>
        <v>#N/A</v>
      </c>
      <c r="O3109" s="4" t="e">
        <f t="shared" ca="1" si="586"/>
        <v>#N/A</v>
      </c>
      <c r="P3109" s="4" t="e">
        <f t="shared" ca="1" si="587"/>
        <v>#N/A</v>
      </c>
    </row>
    <row r="3110" spans="1:16" x14ac:dyDescent="0.2">
      <c r="A3110" s="4">
        <f t="shared" si="580"/>
        <v>12412</v>
      </c>
      <c r="B3110" s="4" t="b">
        <f t="shared" si="581"/>
        <v>0</v>
      </c>
      <c r="C3110" s="5" t="b">
        <f t="shared" si="588"/>
        <v>0</v>
      </c>
      <c r="D3110" s="4" t="str">
        <f>IF(C3110,VLOOKUP($A3110,RawData!$A$2:$D$27422,2,1),"")</f>
        <v/>
      </c>
      <c r="E3110" s="4" t="str">
        <f>IF($C3110,INDEX(RawData!$A$1:$D$27422,$D3110,1),"")</f>
        <v/>
      </c>
      <c r="F3110" s="4" t="e">
        <f t="shared" ca="1" si="582"/>
        <v>#VALUE!</v>
      </c>
      <c r="G3110" s="4" t="str">
        <f t="shared" si="589"/>
        <v/>
      </c>
      <c r="H3110" s="6" t="str">
        <f>IF($C3110,INDEX(RawData!$A$1:$D$27422,$D3110,3),"")</f>
        <v/>
      </c>
      <c r="I3110" s="6" t="str">
        <f>IF($C3110,INDEX(RawData!$A$1:$D$27422,$D3110,4),"")</f>
        <v/>
      </c>
      <c r="J3110" s="5" t="b">
        <f t="shared" si="583"/>
        <v>0</v>
      </c>
      <c r="K3110" s="4" t="e">
        <f t="shared" si="590"/>
        <v>#N/A</v>
      </c>
      <c r="L3110" s="4" t="e">
        <f t="shared" si="591"/>
        <v>#N/A</v>
      </c>
      <c r="M3110" s="4" t="e">
        <f t="shared" ca="1" si="584"/>
        <v>#N/A</v>
      </c>
      <c r="N3110" s="4" t="e">
        <f t="shared" ca="1" si="585"/>
        <v>#N/A</v>
      </c>
      <c r="O3110" s="4" t="e">
        <f t="shared" ca="1" si="586"/>
        <v>#N/A</v>
      </c>
      <c r="P3110" s="4" t="e">
        <f t="shared" ca="1" si="587"/>
        <v>#N/A</v>
      </c>
    </row>
    <row r="3111" spans="1:16" x14ac:dyDescent="0.2">
      <c r="A3111" s="4">
        <f t="shared" si="580"/>
        <v>12416</v>
      </c>
      <c r="B3111" s="4" t="b">
        <f t="shared" si="581"/>
        <v>0</v>
      </c>
      <c r="C3111" s="5" t="b">
        <f t="shared" si="588"/>
        <v>0</v>
      </c>
      <c r="D3111" s="4" t="str">
        <f>IF(C3111,VLOOKUP($A3111,RawData!$A$2:$D$27422,2,1),"")</f>
        <v/>
      </c>
      <c r="E3111" s="4" t="str">
        <f>IF($C3111,INDEX(RawData!$A$1:$D$27422,$D3111,1),"")</f>
        <v/>
      </c>
      <c r="F3111" s="4" t="e">
        <f t="shared" ca="1" si="582"/>
        <v>#VALUE!</v>
      </c>
      <c r="G3111" s="4" t="str">
        <f t="shared" si="589"/>
        <v/>
      </c>
      <c r="H3111" s="6" t="str">
        <f>IF($C3111,INDEX(RawData!$A$1:$D$27422,$D3111,3),"")</f>
        <v/>
      </c>
      <c r="I3111" s="6" t="str">
        <f>IF($C3111,INDEX(RawData!$A$1:$D$27422,$D3111,4),"")</f>
        <v/>
      </c>
      <c r="J3111" s="5" t="b">
        <f t="shared" si="583"/>
        <v>0</v>
      </c>
      <c r="K3111" s="4" t="e">
        <f t="shared" si="590"/>
        <v>#N/A</v>
      </c>
      <c r="L3111" s="4" t="e">
        <f t="shared" si="591"/>
        <v>#N/A</v>
      </c>
      <c r="M3111" s="4" t="e">
        <f t="shared" ca="1" si="584"/>
        <v>#N/A</v>
      </c>
      <c r="N3111" s="4" t="e">
        <f t="shared" ca="1" si="585"/>
        <v>#N/A</v>
      </c>
      <c r="O3111" s="4" t="e">
        <f t="shared" ca="1" si="586"/>
        <v>#N/A</v>
      </c>
      <c r="P3111" s="4" t="e">
        <f t="shared" ca="1" si="587"/>
        <v>#N/A</v>
      </c>
    </row>
    <row r="3112" spans="1:16" x14ac:dyDescent="0.2">
      <c r="A3112" s="4">
        <f t="shared" si="580"/>
        <v>12420</v>
      </c>
      <c r="B3112" s="4" t="b">
        <f t="shared" si="581"/>
        <v>0</v>
      </c>
      <c r="C3112" s="5" t="b">
        <f t="shared" si="588"/>
        <v>0</v>
      </c>
      <c r="D3112" s="4" t="str">
        <f>IF(C3112,VLOOKUP($A3112,RawData!$A$2:$D$27422,2,1),"")</f>
        <v/>
      </c>
      <c r="E3112" s="4" t="str">
        <f>IF($C3112,INDEX(RawData!$A$1:$D$27422,$D3112,1),"")</f>
        <v/>
      </c>
      <c r="F3112" s="4" t="e">
        <f t="shared" ca="1" si="582"/>
        <v>#VALUE!</v>
      </c>
      <c r="G3112" s="4" t="str">
        <f t="shared" si="589"/>
        <v/>
      </c>
      <c r="H3112" s="6" t="str">
        <f>IF($C3112,INDEX(RawData!$A$1:$D$27422,$D3112,3),"")</f>
        <v/>
      </c>
      <c r="I3112" s="6" t="str">
        <f>IF($C3112,INDEX(RawData!$A$1:$D$27422,$D3112,4),"")</f>
        <v/>
      </c>
      <c r="J3112" s="5" t="b">
        <f t="shared" si="583"/>
        <v>0</v>
      </c>
      <c r="K3112" s="4" t="e">
        <f t="shared" si="590"/>
        <v>#N/A</v>
      </c>
      <c r="L3112" s="4" t="e">
        <f t="shared" si="591"/>
        <v>#N/A</v>
      </c>
      <c r="M3112" s="4" t="e">
        <f t="shared" ca="1" si="584"/>
        <v>#N/A</v>
      </c>
      <c r="N3112" s="4" t="e">
        <f t="shared" ca="1" si="585"/>
        <v>#N/A</v>
      </c>
      <c r="O3112" s="4" t="e">
        <f t="shared" ca="1" si="586"/>
        <v>#N/A</v>
      </c>
      <c r="P3112" s="4" t="e">
        <f t="shared" ca="1" si="587"/>
        <v>#N/A</v>
      </c>
    </row>
    <row r="3113" spans="1:16" x14ac:dyDescent="0.2">
      <c r="A3113" s="4">
        <f t="shared" si="580"/>
        <v>12424</v>
      </c>
      <c r="B3113" s="4" t="b">
        <f t="shared" si="581"/>
        <v>0</v>
      </c>
      <c r="C3113" s="5" t="b">
        <f t="shared" si="588"/>
        <v>0</v>
      </c>
      <c r="D3113" s="4" t="str">
        <f>IF(C3113,VLOOKUP($A3113,RawData!$A$2:$D$27422,2,1),"")</f>
        <v/>
      </c>
      <c r="E3113" s="4" t="str">
        <f>IF($C3113,INDEX(RawData!$A$1:$D$27422,$D3113,1),"")</f>
        <v/>
      </c>
      <c r="F3113" s="4" t="e">
        <f t="shared" ca="1" si="582"/>
        <v>#VALUE!</v>
      </c>
      <c r="G3113" s="4" t="str">
        <f t="shared" si="589"/>
        <v/>
      </c>
      <c r="H3113" s="6" t="str">
        <f>IF($C3113,INDEX(RawData!$A$1:$D$27422,$D3113,3),"")</f>
        <v/>
      </c>
      <c r="I3113" s="6" t="str">
        <f>IF($C3113,INDEX(RawData!$A$1:$D$27422,$D3113,4),"")</f>
        <v/>
      </c>
      <c r="J3113" s="5" t="b">
        <f t="shared" si="583"/>
        <v>0</v>
      </c>
      <c r="K3113" s="4" t="e">
        <f t="shared" si="590"/>
        <v>#N/A</v>
      </c>
      <c r="L3113" s="4" t="e">
        <f t="shared" si="591"/>
        <v>#N/A</v>
      </c>
      <c r="M3113" s="4" t="e">
        <f t="shared" ca="1" si="584"/>
        <v>#N/A</v>
      </c>
      <c r="N3113" s="4" t="e">
        <f t="shared" ca="1" si="585"/>
        <v>#N/A</v>
      </c>
      <c r="O3113" s="4" t="e">
        <f t="shared" ca="1" si="586"/>
        <v>#N/A</v>
      </c>
      <c r="P3113" s="4" t="e">
        <f t="shared" ca="1" si="587"/>
        <v>#N/A</v>
      </c>
    </row>
    <row r="3114" spans="1:16" x14ac:dyDescent="0.2">
      <c r="A3114" s="4">
        <f t="shared" si="580"/>
        <v>12428</v>
      </c>
      <c r="B3114" s="4" t="b">
        <f t="shared" si="581"/>
        <v>0</v>
      </c>
      <c r="C3114" s="5" t="b">
        <f t="shared" si="588"/>
        <v>0</v>
      </c>
      <c r="D3114" s="4" t="str">
        <f>IF(C3114,VLOOKUP($A3114,RawData!$A$2:$D$27422,2,1),"")</f>
        <v/>
      </c>
      <c r="E3114" s="4" t="str">
        <f>IF($C3114,INDEX(RawData!$A$1:$D$27422,$D3114,1),"")</f>
        <v/>
      </c>
      <c r="F3114" s="4" t="e">
        <f t="shared" ca="1" si="582"/>
        <v>#VALUE!</v>
      </c>
      <c r="G3114" s="4" t="str">
        <f t="shared" si="589"/>
        <v/>
      </c>
      <c r="H3114" s="6" t="str">
        <f>IF($C3114,INDEX(RawData!$A$1:$D$27422,$D3114,3),"")</f>
        <v/>
      </c>
      <c r="I3114" s="6" t="str">
        <f>IF($C3114,INDEX(RawData!$A$1:$D$27422,$D3114,4),"")</f>
        <v/>
      </c>
      <c r="J3114" s="5" t="b">
        <f t="shared" si="583"/>
        <v>0</v>
      </c>
      <c r="K3114" s="4" t="e">
        <f t="shared" si="590"/>
        <v>#N/A</v>
      </c>
      <c r="L3114" s="4" t="e">
        <f t="shared" si="591"/>
        <v>#N/A</v>
      </c>
      <c r="M3114" s="4" t="e">
        <f t="shared" ca="1" si="584"/>
        <v>#N/A</v>
      </c>
      <c r="N3114" s="4" t="e">
        <f t="shared" ca="1" si="585"/>
        <v>#N/A</v>
      </c>
      <c r="O3114" s="4" t="e">
        <f t="shared" ca="1" si="586"/>
        <v>#N/A</v>
      </c>
      <c r="P3114" s="4" t="e">
        <f t="shared" ca="1" si="587"/>
        <v>#N/A</v>
      </c>
    </row>
    <row r="3115" spans="1:16" x14ac:dyDescent="0.2">
      <c r="A3115" s="4">
        <f t="shared" si="580"/>
        <v>12432</v>
      </c>
      <c r="B3115" s="4" t="b">
        <f t="shared" si="581"/>
        <v>0</v>
      </c>
      <c r="C3115" s="5" t="b">
        <f t="shared" si="588"/>
        <v>0</v>
      </c>
      <c r="D3115" s="4" t="str">
        <f>IF(C3115,VLOOKUP($A3115,RawData!$A$2:$D$27422,2,1),"")</f>
        <v/>
      </c>
      <c r="E3115" s="4" t="str">
        <f>IF($C3115,INDEX(RawData!$A$1:$D$27422,$D3115,1),"")</f>
        <v/>
      </c>
      <c r="F3115" s="4" t="e">
        <f t="shared" ca="1" si="582"/>
        <v>#VALUE!</v>
      </c>
      <c r="G3115" s="4" t="str">
        <f t="shared" si="589"/>
        <v/>
      </c>
      <c r="H3115" s="6" t="str">
        <f>IF($C3115,INDEX(RawData!$A$1:$D$27422,$D3115,3),"")</f>
        <v/>
      </c>
      <c r="I3115" s="6" t="str">
        <f>IF($C3115,INDEX(RawData!$A$1:$D$27422,$D3115,4),"")</f>
        <v/>
      </c>
      <c r="J3115" s="5" t="b">
        <f t="shared" si="583"/>
        <v>0</v>
      </c>
      <c r="K3115" s="4" t="e">
        <f t="shared" si="590"/>
        <v>#N/A</v>
      </c>
      <c r="L3115" s="4" t="e">
        <f t="shared" si="591"/>
        <v>#N/A</v>
      </c>
      <c r="M3115" s="4" t="e">
        <f t="shared" ca="1" si="584"/>
        <v>#N/A</v>
      </c>
      <c r="N3115" s="4" t="e">
        <f t="shared" ca="1" si="585"/>
        <v>#N/A</v>
      </c>
      <c r="O3115" s="4" t="e">
        <f t="shared" ca="1" si="586"/>
        <v>#N/A</v>
      </c>
      <c r="P3115" s="4" t="e">
        <f t="shared" ca="1" si="587"/>
        <v>#N/A</v>
      </c>
    </row>
    <row r="3116" spans="1:16" x14ac:dyDescent="0.2">
      <c r="A3116" s="4">
        <f t="shared" si="580"/>
        <v>12436</v>
      </c>
      <c r="B3116" s="4" t="b">
        <f t="shared" si="581"/>
        <v>0</v>
      </c>
      <c r="C3116" s="5" t="b">
        <f t="shared" si="588"/>
        <v>0</v>
      </c>
      <c r="D3116" s="4" t="str">
        <f>IF(C3116,VLOOKUP($A3116,RawData!$A$2:$D$27422,2,1),"")</f>
        <v/>
      </c>
      <c r="E3116" s="4" t="str">
        <f>IF($C3116,INDEX(RawData!$A$1:$D$27422,$D3116,1),"")</f>
        <v/>
      </c>
      <c r="F3116" s="4" t="e">
        <f t="shared" ca="1" si="582"/>
        <v>#VALUE!</v>
      </c>
      <c r="G3116" s="4" t="str">
        <f t="shared" si="589"/>
        <v/>
      </c>
      <c r="H3116" s="6" t="str">
        <f>IF($C3116,INDEX(RawData!$A$1:$D$27422,$D3116,3),"")</f>
        <v/>
      </c>
      <c r="I3116" s="6" t="str">
        <f>IF($C3116,INDEX(RawData!$A$1:$D$27422,$D3116,4),"")</f>
        <v/>
      </c>
      <c r="J3116" s="5" t="b">
        <f t="shared" si="583"/>
        <v>0</v>
      </c>
      <c r="K3116" s="4" t="e">
        <f t="shared" si="590"/>
        <v>#N/A</v>
      </c>
      <c r="L3116" s="4" t="e">
        <f t="shared" si="591"/>
        <v>#N/A</v>
      </c>
      <c r="M3116" s="4" t="e">
        <f t="shared" ca="1" si="584"/>
        <v>#N/A</v>
      </c>
      <c r="N3116" s="4" t="e">
        <f t="shared" ca="1" si="585"/>
        <v>#N/A</v>
      </c>
      <c r="O3116" s="4" t="e">
        <f t="shared" ca="1" si="586"/>
        <v>#N/A</v>
      </c>
      <c r="P3116" s="4" t="e">
        <f t="shared" ca="1" si="587"/>
        <v>#N/A</v>
      </c>
    </row>
    <row r="3117" spans="1:16" x14ac:dyDescent="0.2">
      <c r="A3117" s="4">
        <f t="shared" si="580"/>
        <v>12440</v>
      </c>
      <c r="B3117" s="4" t="b">
        <f t="shared" si="581"/>
        <v>0</v>
      </c>
      <c r="C3117" s="5" t="b">
        <f t="shared" si="588"/>
        <v>0</v>
      </c>
      <c r="D3117" s="4" t="str">
        <f>IF(C3117,VLOOKUP($A3117,RawData!$A$2:$D$27422,2,1),"")</f>
        <v/>
      </c>
      <c r="E3117" s="4" t="str">
        <f>IF($C3117,INDEX(RawData!$A$1:$D$27422,$D3117,1),"")</f>
        <v/>
      </c>
      <c r="F3117" s="4" t="e">
        <f t="shared" ca="1" si="582"/>
        <v>#VALUE!</v>
      </c>
      <c r="G3117" s="4" t="str">
        <f t="shared" si="589"/>
        <v/>
      </c>
      <c r="H3117" s="6" t="str">
        <f>IF($C3117,INDEX(RawData!$A$1:$D$27422,$D3117,3),"")</f>
        <v/>
      </c>
      <c r="I3117" s="6" t="str">
        <f>IF($C3117,INDEX(RawData!$A$1:$D$27422,$D3117,4),"")</f>
        <v/>
      </c>
      <c r="J3117" s="5" t="b">
        <f t="shared" si="583"/>
        <v>0</v>
      </c>
      <c r="K3117" s="4" t="e">
        <f t="shared" si="590"/>
        <v>#N/A</v>
      </c>
      <c r="L3117" s="4" t="e">
        <f t="shared" si="591"/>
        <v>#N/A</v>
      </c>
      <c r="M3117" s="4" t="e">
        <f t="shared" ca="1" si="584"/>
        <v>#N/A</v>
      </c>
      <c r="N3117" s="4" t="e">
        <f t="shared" ca="1" si="585"/>
        <v>#N/A</v>
      </c>
      <c r="O3117" s="4" t="e">
        <f t="shared" ca="1" si="586"/>
        <v>#N/A</v>
      </c>
      <c r="P3117" s="4" t="e">
        <f t="shared" ca="1" si="587"/>
        <v>#N/A</v>
      </c>
    </row>
    <row r="3118" spans="1:16" x14ac:dyDescent="0.2">
      <c r="A3118" s="4">
        <f t="shared" si="580"/>
        <v>12444</v>
      </c>
      <c r="B3118" s="4" t="b">
        <f t="shared" si="581"/>
        <v>0</v>
      </c>
      <c r="C3118" s="5" t="b">
        <f t="shared" si="588"/>
        <v>0</v>
      </c>
      <c r="D3118" s="4" t="str">
        <f>IF(C3118,VLOOKUP($A3118,RawData!$A$2:$D$27422,2,1),"")</f>
        <v/>
      </c>
      <c r="E3118" s="4" t="str">
        <f>IF($C3118,INDEX(RawData!$A$1:$D$27422,$D3118,1),"")</f>
        <v/>
      </c>
      <c r="F3118" s="4" t="e">
        <f t="shared" ca="1" si="582"/>
        <v>#VALUE!</v>
      </c>
      <c r="G3118" s="4" t="str">
        <f t="shared" si="589"/>
        <v/>
      </c>
      <c r="H3118" s="6" t="str">
        <f>IF($C3118,INDEX(RawData!$A$1:$D$27422,$D3118,3),"")</f>
        <v/>
      </c>
      <c r="I3118" s="6" t="str">
        <f>IF($C3118,INDEX(RawData!$A$1:$D$27422,$D3118,4),"")</f>
        <v/>
      </c>
      <c r="J3118" s="5" t="b">
        <f t="shared" si="583"/>
        <v>0</v>
      </c>
      <c r="K3118" s="4" t="e">
        <f t="shared" si="590"/>
        <v>#N/A</v>
      </c>
      <c r="L3118" s="4" t="e">
        <f t="shared" si="591"/>
        <v>#N/A</v>
      </c>
      <c r="M3118" s="4" t="e">
        <f t="shared" ca="1" si="584"/>
        <v>#N/A</v>
      </c>
      <c r="N3118" s="4" t="e">
        <f t="shared" ca="1" si="585"/>
        <v>#N/A</v>
      </c>
      <c r="O3118" s="4" t="e">
        <f t="shared" ca="1" si="586"/>
        <v>#N/A</v>
      </c>
      <c r="P3118" s="4" t="e">
        <f t="shared" ca="1" si="587"/>
        <v>#N/A</v>
      </c>
    </row>
    <row r="3119" spans="1:16" x14ac:dyDescent="0.2">
      <c r="A3119" s="4">
        <f t="shared" si="580"/>
        <v>12448</v>
      </c>
      <c r="B3119" s="4" t="b">
        <f t="shared" si="581"/>
        <v>0</v>
      </c>
      <c r="C3119" s="5" t="b">
        <f t="shared" si="588"/>
        <v>0</v>
      </c>
      <c r="D3119" s="4" t="str">
        <f>IF(C3119,VLOOKUP($A3119,RawData!$A$2:$D$27422,2,1),"")</f>
        <v/>
      </c>
      <c r="E3119" s="4" t="str">
        <f>IF($C3119,INDEX(RawData!$A$1:$D$27422,$D3119,1),"")</f>
        <v/>
      </c>
      <c r="F3119" s="4" t="e">
        <f t="shared" ca="1" si="582"/>
        <v>#VALUE!</v>
      </c>
      <c r="G3119" s="4" t="str">
        <f t="shared" si="589"/>
        <v/>
      </c>
      <c r="H3119" s="6" t="str">
        <f>IF($C3119,INDEX(RawData!$A$1:$D$27422,$D3119,3),"")</f>
        <v/>
      </c>
      <c r="I3119" s="6" t="str">
        <f>IF($C3119,INDEX(RawData!$A$1:$D$27422,$D3119,4),"")</f>
        <v/>
      </c>
      <c r="J3119" s="5" t="b">
        <f t="shared" si="583"/>
        <v>0</v>
      </c>
      <c r="K3119" s="4" t="e">
        <f t="shared" si="590"/>
        <v>#N/A</v>
      </c>
      <c r="L3119" s="4" t="e">
        <f t="shared" si="591"/>
        <v>#N/A</v>
      </c>
      <c r="M3119" s="4" t="e">
        <f t="shared" ca="1" si="584"/>
        <v>#N/A</v>
      </c>
      <c r="N3119" s="4" t="e">
        <f t="shared" ca="1" si="585"/>
        <v>#N/A</v>
      </c>
      <c r="O3119" s="4" t="e">
        <f t="shared" ca="1" si="586"/>
        <v>#N/A</v>
      </c>
      <c r="P3119" s="4" t="e">
        <f t="shared" ca="1" si="587"/>
        <v>#N/A</v>
      </c>
    </row>
    <row r="3120" spans="1:16" x14ac:dyDescent="0.2">
      <c r="A3120" s="4">
        <f t="shared" si="580"/>
        <v>12452</v>
      </c>
      <c r="B3120" s="4" t="b">
        <f t="shared" si="581"/>
        <v>0</v>
      </c>
      <c r="C3120" s="5" t="b">
        <f t="shared" si="588"/>
        <v>0</v>
      </c>
      <c r="D3120" s="4" t="str">
        <f>IF(C3120,VLOOKUP($A3120,RawData!$A$2:$D$27422,2,1),"")</f>
        <v/>
      </c>
      <c r="E3120" s="4" t="str">
        <f>IF($C3120,INDEX(RawData!$A$1:$D$27422,$D3120,1),"")</f>
        <v/>
      </c>
      <c r="F3120" s="4" t="e">
        <f t="shared" ca="1" si="582"/>
        <v>#VALUE!</v>
      </c>
      <c r="G3120" s="4" t="str">
        <f t="shared" si="589"/>
        <v/>
      </c>
      <c r="H3120" s="6" t="str">
        <f>IF($C3120,INDEX(RawData!$A$1:$D$27422,$D3120,3),"")</f>
        <v/>
      </c>
      <c r="I3120" s="6" t="str">
        <f>IF($C3120,INDEX(RawData!$A$1:$D$27422,$D3120,4),"")</f>
        <v/>
      </c>
      <c r="J3120" s="5" t="b">
        <f t="shared" si="583"/>
        <v>0</v>
      </c>
      <c r="K3120" s="4" t="e">
        <f t="shared" si="590"/>
        <v>#N/A</v>
      </c>
      <c r="L3120" s="4" t="e">
        <f t="shared" si="591"/>
        <v>#N/A</v>
      </c>
      <c r="M3120" s="4" t="e">
        <f t="shared" ca="1" si="584"/>
        <v>#N/A</v>
      </c>
      <c r="N3120" s="4" t="e">
        <f t="shared" ca="1" si="585"/>
        <v>#N/A</v>
      </c>
      <c r="O3120" s="4" t="e">
        <f t="shared" ca="1" si="586"/>
        <v>#N/A</v>
      </c>
      <c r="P3120" s="4" t="e">
        <f t="shared" ca="1" si="587"/>
        <v>#N/A</v>
      </c>
    </row>
    <row r="3121" spans="1:16" x14ac:dyDescent="0.2">
      <c r="A3121" s="4">
        <f t="shared" si="580"/>
        <v>12456</v>
      </c>
      <c r="B3121" s="4" t="b">
        <f t="shared" si="581"/>
        <v>0</v>
      </c>
      <c r="C3121" s="5" t="b">
        <f t="shared" si="588"/>
        <v>0</v>
      </c>
      <c r="D3121" s="4" t="str">
        <f>IF(C3121,VLOOKUP($A3121,RawData!$A$2:$D$27422,2,1),"")</f>
        <v/>
      </c>
      <c r="E3121" s="4" t="str">
        <f>IF($C3121,INDEX(RawData!$A$1:$D$27422,$D3121,1),"")</f>
        <v/>
      </c>
      <c r="F3121" s="4" t="e">
        <f t="shared" ca="1" si="582"/>
        <v>#VALUE!</v>
      </c>
      <c r="G3121" s="4" t="str">
        <f t="shared" si="589"/>
        <v/>
      </c>
      <c r="H3121" s="6" t="str">
        <f>IF($C3121,INDEX(RawData!$A$1:$D$27422,$D3121,3),"")</f>
        <v/>
      </c>
      <c r="I3121" s="6" t="str">
        <f>IF($C3121,INDEX(RawData!$A$1:$D$27422,$D3121,4),"")</f>
        <v/>
      </c>
      <c r="J3121" s="5" t="b">
        <f t="shared" si="583"/>
        <v>0</v>
      </c>
      <c r="K3121" s="4" t="e">
        <f t="shared" si="590"/>
        <v>#N/A</v>
      </c>
      <c r="L3121" s="4" t="e">
        <f t="shared" si="591"/>
        <v>#N/A</v>
      </c>
      <c r="M3121" s="4" t="e">
        <f t="shared" ca="1" si="584"/>
        <v>#N/A</v>
      </c>
      <c r="N3121" s="4" t="e">
        <f t="shared" ca="1" si="585"/>
        <v>#N/A</v>
      </c>
      <c r="O3121" s="4" t="e">
        <f t="shared" ca="1" si="586"/>
        <v>#N/A</v>
      </c>
      <c r="P3121" s="4" t="e">
        <f t="shared" ca="1" si="587"/>
        <v>#N/A</v>
      </c>
    </row>
    <row r="3122" spans="1:16" x14ac:dyDescent="0.2">
      <c r="A3122" s="4">
        <f t="shared" si="580"/>
        <v>12460</v>
      </c>
      <c r="B3122" s="4" t="b">
        <f t="shared" si="581"/>
        <v>0</v>
      </c>
      <c r="C3122" s="5" t="b">
        <f t="shared" si="588"/>
        <v>0</v>
      </c>
      <c r="D3122" s="4" t="str">
        <f>IF(C3122,VLOOKUP($A3122,RawData!$A$2:$D$27422,2,1),"")</f>
        <v/>
      </c>
      <c r="E3122" s="4" t="str">
        <f>IF($C3122,INDEX(RawData!$A$1:$D$27422,$D3122,1),"")</f>
        <v/>
      </c>
      <c r="F3122" s="4" t="e">
        <f t="shared" ca="1" si="582"/>
        <v>#VALUE!</v>
      </c>
      <c r="G3122" s="4" t="str">
        <f t="shared" si="589"/>
        <v/>
      </c>
      <c r="H3122" s="6" t="str">
        <f>IF($C3122,INDEX(RawData!$A$1:$D$27422,$D3122,3),"")</f>
        <v/>
      </c>
      <c r="I3122" s="6" t="str">
        <f>IF($C3122,INDEX(RawData!$A$1:$D$27422,$D3122,4),"")</f>
        <v/>
      </c>
      <c r="J3122" s="5" t="b">
        <f t="shared" si="583"/>
        <v>0</v>
      </c>
      <c r="K3122" s="4" t="e">
        <f t="shared" si="590"/>
        <v>#N/A</v>
      </c>
      <c r="L3122" s="4" t="e">
        <f t="shared" si="591"/>
        <v>#N/A</v>
      </c>
      <c r="M3122" s="4" t="e">
        <f t="shared" ca="1" si="584"/>
        <v>#N/A</v>
      </c>
      <c r="N3122" s="4" t="e">
        <f t="shared" ca="1" si="585"/>
        <v>#N/A</v>
      </c>
      <c r="O3122" s="4" t="e">
        <f t="shared" ca="1" si="586"/>
        <v>#N/A</v>
      </c>
      <c r="P3122" s="4" t="e">
        <f t="shared" ca="1" si="587"/>
        <v>#N/A</v>
      </c>
    </row>
    <row r="3123" spans="1:16" x14ac:dyDescent="0.2">
      <c r="A3123" s="4">
        <f t="shared" si="580"/>
        <v>12464</v>
      </c>
      <c r="B3123" s="4" t="b">
        <f t="shared" si="581"/>
        <v>0</v>
      </c>
      <c r="C3123" s="5" t="b">
        <f t="shared" si="588"/>
        <v>0</v>
      </c>
      <c r="D3123" s="4" t="str">
        <f>IF(C3123,VLOOKUP($A3123,RawData!$A$2:$D$27422,2,1),"")</f>
        <v/>
      </c>
      <c r="E3123" s="4" t="str">
        <f>IF($C3123,INDEX(RawData!$A$1:$D$27422,$D3123,1),"")</f>
        <v/>
      </c>
      <c r="F3123" s="4" t="e">
        <f t="shared" ca="1" si="582"/>
        <v>#VALUE!</v>
      </c>
      <c r="G3123" s="4" t="str">
        <f t="shared" si="589"/>
        <v/>
      </c>
      <c r="H3123" s="6" t="str">
        <f>IF($C3123,INDEX(RawData!$A$1:$D$27422,$D3123,3),"")</f>
        <v/>
      </c>
      <c r="I3123" s="6" t="str">
        <f>IF($C3123,INDEX(RawData!$A$1:$D$27422,$D3123,4),"")</f>
        <v/>
      </c>
      <c r="J3123" s="5" t="b">
        <f t="shared" si="583"/>
        <v>0</v>
      </c>
      <c r="K3123" s="4" t="e">
        <f t="shared" si="590"/>
        <v>#N/A</v>
      </c>
      <c r="L3123" s="4" t="e">
        <f t="shared" si="591"/>
        <v>#N/A</v>
      </c>
      <c r="M3123" s="4" t="e">
        <f t="shared" ca="1" si="584"/>
        <v>#N/A</v>
      </c>
      <c r="N3123" s="4" t="e">
        <f t="shared" ca="1" si="585"/>
        <v>#N/A</v>
      </c>
      <c r="O3123" s="4" t="e">
        <f t="shared" ca="1" si="586"/>
        <v>#N/A</v>
      </c>
      <c r="P3123" s="4" t="e">
        <f t="shared" ca="1" si="587"/>
        <v>#N/A</v>
      </c>
    </row>
    <row r="3124" spans="1:16" x14ac:dyDescent="0.2">
      <c r="A3124" s="4">
        <f t="shared" si="580"/>
        <v>12468</v>
      </c>
      <c r="B3124" s="4" t="b">
        <f t="shared" si="581"/>
        <v>0</v>
      </c>
      <c r="C3124" s="5" t="b">
        <f t="shared" si="588"/>
        <v>0</v>
      </c>
      <c r="D3124" s="4" t="str">
        <f>IF(C3124,VLOOKUP($A3124,RawData!$A$2:$D$27422,2,1),"")</f>
        <v/>
      </c>
      <c r="E3124" s="4" t="str">
        <f>IF($C3124,INDEX(RawData!$A$1:$D$27422,$D3124,1),"")</f>
        <v/>
      </c>
      <c r="F3124" s="4" t="e">
        <f t="shared" ca="1" si="582"/>
        <v>#VALUE!</v>
      </c>
      <c r="G3124" s="4" t="str">
        <f t="shared" si="589"/>
        <v/>
      </c>
      <c r="H3124" s="6" t="str">
        <f>IF($C3124,INDEX(RawData!$A$1:$D$27422,$D3124,3),"")</f>
        <v/>
      </c>
      <c r="I3124" s="6" t="str">
        <f>IF($C3124,INDEX(RawData!$A$1:$D$27422,$D3124,4),"")</f>
        <v/>
      </c>
      <c r="J3124" s="5" t="b">
        <f t="shared" si="583"/>
        <v>0</v>
      </c>
      <c r="K3124" s="4" t="e">
        <f t="shared" si="590"/>
        <v>#N/A</v>
      </c>
      <c r="L3124" s="4" t="e">
        <f t="shared" si="591"/>
        <v>#N/A</v>
      </c>
      <c r="M3124" s="4" t="e">
        <f t="shared" ca="1" si="584"/>
        <v>#N/A</v>
      </c>
      <c r="N3124" s="4" t="e">
        <f t="shared" ca="1" si="585"/>
        <v>#N/A</v>
      </c>
      <c r="O3124" s="4" t="e">
        <f t="shared" ca="1" si="586"/>
        <v>#N/A</v>
      </c>
      <c r="P3124" s="4" t="e">
        <f t="shared" ca="1" si="587"/>
        <v>#N/A</v>
      </c>
    </row>
    <row r="3125" spans="1:16" x14ac:dyDescent="0.2">
      <c r="A3125" s="4">
        <f t="shared" si="580"/>
        <v>12472</v>
      </c>
      <c r="B3125" s="4" t="b">
        <f t="shared" si="581"/>
        <v>0</v>
      </c>
      <c r="C3125" s="5" t="b">
        <f t="shared" si="588"/>
        <v>0</v>
      </c>
      <c r="D3125" s="4" t="str">
        <f>IF(C3125,VLOOKUP($A3125,RawData!$A$2:$D$27422,2,1),"")</f>
        <v/>
      </c>
      <c r="E3125" s="4" t="str">
        <f>IF($C3125,INDEX(RawData!$A$1:$D$27422,$D3125,1),"")</f>
        <v/>
      </c>
      <c r="F3125" s="4" t="e">
        <f t="shared" ca="1" si="582"/>
        <v>#VALUE!</v>
      </c>
      <c r="G3125" s="4" t="str">
        <f t="shared" si="589"/>
        <v/>
      </c>
      <c r="H3125" s="6" t="str">
        <f>IF($C3125,INDEX(RawData!$A$1:$D$27422,$D3125,3),"")</f>
        <v/>
      </c>
      <c r="I3125" s="6" t="str">
        <f>IF($C3125,INDEX(RawData!$A$1:$D$27422,$D3125,4),"")</f>
        <v/>
      </c>
      <c r="J3125" s="5" t="b">
        <f t="shared" si="583"/>
        <v>0</v>
      </c>
      <c r="K3125" s="4" t="e">
        <f t="shared" si="590"/>
        <v>#N/A</v>
      </c>
      <c r="L3125" s="4" t="e">
        <f t="shared" si="591"/>
        <v>#N/A</v>
      </c>
      <c r="M3125" s="4" t="e">
        <f t="shared" ca="1" si="584"/>
        <v>#N/A</v>
      </c>
      <c r="N3125" s="4" t="e">
        <f t="shared" ca="1" si="585"/>
        <v>#N/A</v>
      </c>
      <c r="O3125" s="4" t="e">
        <f t="shared" ca="1" si="586"/>
        <v>#N/A</v>
      </c>
      <c r="P3125" s="4" t="e">
        <f t="shared" ca="1" si="587"/>
        <v>#N/A</v>
      </c>
    </row>
    <row r="3126" spans="1:16" x14ac:dyDescent="0.2">
      <c r="A3126" s="4">
        <f t="shared" si="580"/>
        <v>12476</v>
      </c>
      <c r="B3126" s="4" t="b">
        <f t="shared" si="581"/>
        <v>0</v>
      </c>
      <c r="C3126" s="5" t="b">
        <f t="shared" si="588"/>
        <v>0</v>
      </c>
      <c r="D3126" s="4" t="str">
        <f>IF(C3126,VLOOKUP($A3126,RawData!$A$2:$D$27422,2,1),"")</f>
        <v/>
      </c>
      <c r="E3126" s="4" t="str">
        <f>IF($C3126,INDEX(RawData!$A$1:$D$27422,$D3126,1),"")</f>
        <v/>
      </c>
      <c r="F3126" s="4" t="e">
        <f t="shared" ca="1" si="582"/>
        <v>#VALUE!</v>
      </c>
      <c r="G3126" s="4" t="str">
        <f t="shared" si="589"/>
        <v/>
      </c>
      <c r="H3126" s="6" t="str">
        <f>IF($C3126,INDEX(RawData!$A$1:$D$27422,$D3126,3),"")</f>
        <v/>
      </c>
      <c r="I3126" s="6" t="str">
        <f>IF($C3126,INDEX(RawData!$A$1:$D$27422,$D3126,4),"")</f>
        <v/>
      </c>
      <c r="J3126" s="5" t="b">
        <f t="shared" si="583"/>
        <v>0</v>
      </c>
      <c r="K3126" s="4" t="e">
        <f t="shared" si="590"/>
        <v>#N/A</v>
      </c>
      <c r="L3126" s="4" t="e">
        <f t="shared" si="591"/>
        <v>#N/A</v>
      </c>
      <c r="M3126" s="4" t="e">
        <f t="shared" ca="1" si="584"/>
        <v>#N/A</v>
      </c>
      <c r="N3126" s="4" t="e">
        <f t="shared" ca="1" si="585"/>
        <v>#N/A</v>
      </c>
      <c r="O3126" s="4" t="e">
        <f t="shared" ca="1" si="586"/>
        <v>#N/A</v>
      </c>
      <c r="P3126" s="4" t="e">
        <f t="shared" ca="1" si="587"/>
        <v>#N/A</v>
      </c>
    </row>
    <row r="3127" spans="1:16" x14ac:dyDescent="0.2">
      <c r="A3127" s="4">
        <f t="shared" si="580"/>
        <v>12480</v>
      </c>
      <c r="B3127" s="4" t="b">
        <f t="shared" si="581"/>
        <v>0</v>
      </c>
      <c r="C3127" s="5" t="b">
        <f t="shared" si="588"/>
        <v>0</v>
      </c>
      <c r="D3127" s="4" t="str">
        <f>IF(C3127,VLOOKUP($A3127,RawData!$A$2:$D$27422,2,1),"")</f>
        <v/>
      </c>
      <c r="E3127" s="4" t="str">
        <f>IF($C3127,INDEX(RawData!$A$1:$D$27422,$D3127,1),"")</f>
        <v/>
      </c>
      <c r="F3127" s="4" t="e">
        <f t="shared" ca="1" si="582"/>
        <v>#VALUE!</v>
      </c>
      <c r="G3127" s="4" t="str">
        <f t="shared" si="589"/>
        <v/>
      </c>
      <c r="H3127" s="6" t="str">
        <f>IF($C3127,INDEX(RawData!$A$1:$D$27422,$D3127,3),"")</f>
        <v/>
      </c>
      <c r="I3127" s="6" t="str">
        <f>IF($C3127,INDEX(RawData!$A$1:$D$27422,$D3127,4),"")</f>
        <v/>
      </c>
      <c r="J3127" s="5" t="b">
        <f t="shared" si="583"/>
        <v>0</v>
      </c>
      <c r="K3127" s="4" t="e">
        <f t="shared" si="590"/>
        <v>#N/A</v>
      </c>
      <c r="L3127" s="4" t="e">
        <f t="shared" si="591"/>
        <v>#N/A</v>
      </c>
      <c r="M3127" s="4" t="e">
        <f t="shared" ca="1" si="584"/>
        <v>#N/A</v>
      </c>
      <c r="N3127" s="4" t="e">
        <f t="shared" ca="1" si="585"/>
        <v>#N/A</v>
      </c>
      <c r="O3127" s="4" t="e">
        <f t="shared" ca="1" si="586"/>
        <v>#N/A</v>
      </c>
      <c r="P3127" s="4" t="e">
        <f t="shared" ca="1" si="587"/>
        <v>#N/A</v>
      </c>
    </row>
    <row r="3128" spans="1:16" x14ac:dyDescent="0.2">
      <c r="A3128" s="4">
        <f t="shared" si="580"/>
        <v>12484</v>
      </c>
      <c r="B3128" s="4" t="b">
        <f t="shared" si="581"/>
        <v>0</v>
      </c>
      <c r="C3128" s="5" t="b">
        <f t="shared" si="588"/>
        <v>0</v>
      </c>
      <c r="D3128" s="4" t="str">
        <f>IF(C3128,VLOOKUP($A3128,RawData!$A$2:$D$27422,2,1),"")</f>
        <v/>
      </c>
      <c r="E3128" s="4" t="str">
        <f>IF($C3128,INDEX(RawData!$A$1:$D$27422,$D3128,1),"")</f>
        <v/>
      </c>
      <c r="F3128" s="4" t="e">
        <f t="shared" ca="1" si="582"/>
        <v>#VALUE!</v>
      </c>
      <c r="G3128" s="4" t="str">
        <f t="shared" si="589"/>
        <v/>
      </c>
      <c r="H3128" s="6" t="str">
        <f>IF($C3128,INDEX(RawData!$A$1:$D$27422,$D3128,3),"")</f>
        <v/>
      </c>
      <c r="I3128" s="6" t="str">
        <f>IF($C3128,INDEX(RawData!$A$1:$D$27422,$D3128,4),"")</f>
        <v/>
      </c>
      <c r="J3128" s="5" t="b">
        <f t="shared" si="583"/>
        <v>0</v>
      </c>
      <c r="K3128" s="4" t="e">
        <f t="shared" si="590"/>
        <v>#N/A</v>
      </c>
      <c r="L3128" s="4" t="e">
        <f t="shared" si="591"/>
        <v>#N/A</v>
      </c>
      <c r="M3128" s="4" t="e">
        <f t="shared" ca="1" si="584"/>
        <v>#N/A</v>
      </c>
      <c r="N3128" s="4" t="e">
        <f t="shared" ca="1" si="585"/>
        <v>#N/A</v>
      </c>
      <c r="O3128" s="4" t="e">
        <f t="shared" ca="1" si="586"/>
        <v>#N/A</v>
      </c>
      <c r="P3128" s="4" t="e">
        <f t="shared" ca="1" si="587"/>
        <v>#N/A</v>
      </c>
    </row>
    <row r="3129" spans="1:16" x14ac:dyDescent="0.2">
      <c r="A3129" s="4">
        <f t="shared" si="580"/>
        <v>12488</v>
      </c>
      <c r="B3129" s="4" t="b">
        <f t="shared" si="581"/>
        <v>0</v>
      </c>
      <c r="C3129" s="5" t="b">
        <f t="shared" si="588"/>
        <v>0</v>
      </c>
      <c r="D3129" s="4" t="str">
        <f>IF(C3129,VLOOKUP($A3129,RawData!$A$2:$D$27422,2,1),"")</f>
        <v/>
      </c>
      <c r="E3129" s="4" t="str">
        <f>IF($C3129,INDEX(RawData!$A$1:$D$27422,$D3129,1),"")</f>
        <v/>
      </c>
      <c r="F3129" s="4" t="e">
        <f t="shared" ca="1" si="582"/>
        <v>#VALUE!</v>
      </c>
      <c r="G3129" s="4" t="str">
        <f t="shared" si="589"/>
        <v/>
      </c>
      <c r="H3129" s="6" t="str">
        <f>IF($C3129,INDEX(RawData!$A$1:$D$27422,$D3129,3),"")</f>
        <v/>
      </c>
      <c r="I3129" s="6" t="str">
        <f>IF($C3129,INDEX(RawData!$A$1:$D$27422,$D3129,4),"")</f>
        <v/>
      </c>
      <c r="J3129" s="5" t="b">
        <f t="shared" si="583"/>
        <v>0</v>
      </c>
      <c r="K3129" s="4" t="e">
        <f t="shared" si="590"/>
        <v>#N/A</v>
      </c>
      <c r="L3129" s="4" t="e">
        <f t="shared" si="591"/>
        <v>#N/A</v>
      </c>
      <c r="M3129" s="4" t="e">
        <f t="shared" ca="1" si="584"/>
        <v>#N/A</v>
      </c>
      <c r="N3129" s="4" t="e">
        <f t="shared" ca="1" si="585"/>
        <v>#N/A</v>
      </c>
      <c r="O3129" s="4" t="e">
        <f t="shared" ca="1" si="586"/>
        <v>#N/A</v>
      </c>
      <c r="P3129" s="4" t="e">
        <f t="shared" ca="1" si="587"/>
        <v>#N/A</v>
      </c>
    </row>
    <row r="3130" spans="1:16" x14ac:dyDescent="0.2">
      <c r="A3130" s="4">
        <f t="shared" si="580"/>
        <v>12492</v>
      </c>
      <c r="B3130" s="4" t="b">
        <f t="shared" si="581"/>
        <v>0</v>
      </c>
      <c r="C3130" s="5" t="b">
        <f t="shared" si="588"/>
        <v>0</v>
      </c>
      <c r="D3130" s="4" t="str">
        <f>IF(C3130,VLOOKUP($A3130,RawData!$A$2:$D$27422,2,1),"")</f>
        <v/>
      </c>
      <c r="E3130" s="4" t="str">
        <f>IF($C3130,INDEX(RawData!$A$1:$D$27422,$D3130,1),"")</f>
        <v/>
      </c>
      <c r="F3130" s="4" t="e">
        <f t="shared" ca="1" si="582"/>
        <v>#VALUE!</v>
      </c>
      <c r="G3130" s="4" t="str">
        <f t="shared" si="589"/>
        <v/>
      </c>
      <c r="H3130" s="6" t="str">
        <f>IF($C3130,INDEX(RawData!$A$1:$D$27422,$D3130,3),"")</f>
        <v/>
      </c>
      <c r="I3130" s="6" t="str">
        <f>IF($C3130,INDEX(RawData!$A$1:$D$27422,$D3130,4),"")</f>
        <v/>
      </c>
      <c r="J3130" s="5" t="b">
        <f t="shared" si="583"/>
        <v>0</v>
      </c>
      <c r="K3130" s="4" t="e">
        <f t="shared" si="590"/>
        <v>#N/A</v>
      </c>
      <c r="L3130" s="4" t="e">
        <f t="shared" si="591"/>
        <v>#N/A</v>
      </c>
      <c r="M3130" s="4" t="e">
        <f t="shared" ca="1" si="584"/>
        <v>#N/A</v>
      </c>
      <c r="N3130" s="4" t="e">
        <f t="shared" ca="1" si="585"/>
        <v>#N/A</v>
      </c>
      <c r="O3130" s="4" t="e">
        <f t="shared" ca="1" si="586"/>
        <v>#N/A</v>
      </c>
      <c r="P3130" s="4" t="e">
        <f t="shared" ca="1" si="587"/>
        <v>#N/A</v>
      </c>
    </row>
    <row r="3131" spans="1:16" x14ac:dyDescent="0.2">
      <c r="A3131" s="4">
        <f t="shared" si="580"/>
        <v>12496</v>
      </c>
      <c r="B3131" s="4" t="b">
        <f t="shared" si="581"/>
        <v>0</v>
      </c>
      <c r="C3131" s="5" t="b">
        <f t="shared" si="588"/>
        <v>0</v>
      </c>
      <c r="D3131" s="4" t="str">
        <f>IF(C3131,VLOOKUP($A3131,RawData!$A$2:$D$27422,2,1),"")</f>
        <v/>
      </c>
      <c r="E3131" s="4" t="str">
        <f>IF($C3131,INDEX(RawData!$A$1:$D$27422,$D3131,1),"")</f>
        <v/>
      </c>
      <c r="F3131" s="4" t="e">
        <f t="shared" ca="1" si="582"/>
        <v>#VALUE!</v>
      </c>
      <c r="G3131" s="4" t="str">
        <f t="shared" si="589"/>
        <v/>
      </c>
      <c r="H3131" s="6" t="str">
        <f>IF($C3131,INDEX(RawData!$A$1:$D$27422,$D3131,3),"")</f>
        <v/>
      </c>
      <c r="I3131" s="6" t="str">
        <f>IF($C3131,INDEX(RawData!$A$1:$D$27422,$D3131,4),"")</f>
        <v/>
      </c>
      <c r="J3131" s="5" t="b">
        <f t="shared" si="583"/>
        <v>0</v>
      </c>
      <c r="K3131" s="4" t="e">
        <f t="shared" si="590"/>
        <v>#N/A</v>
      </c>
      <c r="L3131" s="4" t="e">
        <f t="shared" si="591"/>
        <v>#N/A</v>
      </c>
      <c r="M3131" s="4" t="e">
        <f t="shared" ca="1" si="584"/>
        <v>#N/A</v>
      </c>
      <c r="N3131" s="4" t="e">
        <f t="shared" ca="1" si="585"/>
        <v>#N/A</v>
      </c>
      <c r="O3131" s="4" t="e">
        <f t="shared" ca="1" si="586"/>
        <v>#N/A</v>
      </c>
      <c r="P3131" s="4" t="e">
        <f t="shared" ca="1" si="587"/>
        <v>#N/A</v>
      </c>
    </row>
    <row r="3132" spans="1:16" x14ac:dyDescent="0.2">
      <c r="A3132" s="4">
        <f t="shared" si="580"/>
        <v>12500</v>
      </c>
      <c r="B3132" s="4" t="b">
        <f t="shared" si="581"/>
        <v>0</v>
      </c>
      <c r="C3132" s="5" t="b">
        <f t="shared" si="588"/>
        <v>0</v>
      </c>
      <c r="D3132" s="4" t="str">
        <f>IF(C3132,VLOOKUP($A3132,RawData!$A$2:$D$27422,2,1),"")</f>
        <v/>
      </c>
      <c r="E3132" s="4" t="str">
        <f>IF($C3132,INDEX(RawData!$A$1:$D$27422,$D3132,1),"")</f>
        <v/>
      </c>
      <c r="F3132" s="4" t="e">
        <f t="shared" ca="1" si="582"/>
        <v>#VALUE!</v>
      </c>
      <c r="G3132" s="4" t="str">
        <f t="shared" si="589"/>
        <v/>
      </c>
      <c r="H3132" s="6" t="str">
        <f>IF($C3132,INDEX(RawData!$A$1:$D$27422,$D3132,3),"")</f>
        <v/>
      </c>
      <c r="I3132" s="6" t="str">
        <f>IF($C3132,INDEX(RawData!$A$1:$D$27422,$D3132,4),"")</f>
        <v/>
      </c>
      <c r="J3132" s="5" t="b">
        <f t="shared" si="583"/>
        <v>0</v>
      </c>
      <c r="K3132" s="4" t="e">
        <f t="shared" si="590"/>
        <v>#N/A</v>
      </c>
      <c r="L3132" s="4" t="e">
        <f t="shared" si="591"/>
        <v>#N/A</v>
      </c>
      <c r="M3132" s="4" t="e">
        <f t="shared" ca="1" si="584"/>
        <v>#N/A</v>
      </c>
      <c r="N3132" s="4" t="e">
        <f t="shared" ca="1" si="585"/>
        <v>#N/A</v>
      </c>
      <c r="O3132" s="4" t="e">
        <f t="shared" ca="1" si="586"/>
        <v>#N/A</v>
      </c>
      <c r="P3132" s="4" t="e">
        <f t="shared" ca="1" si="587"/>
        <v>#N/A</v>
      </c>
    </row>
    <row r="3133" spans="1:16" x14ac:dyDescent="0.2">
      <c r="A3133" s="4">
        <f t="shared" si="580"/>
        <v>12504</v>
      </c>
      <c r="B3133" s="4" t="b">
        <f t="shared" si="581"/>
        <v>0</v>
      </c>
      <c r="C3133" s="5" t="b">
        <f t="shared" si="588"/>
        <v>0</v>
      </c>
      <c r="D3133" s="4" t="str">
        <f>IF(C3133,VLOOKUP($A3133,RawData!$A$2:$D$27422,2,1),"")</f>
        <v/>
      </c>
      <c r="E3133" s="4" t="str">
        <f>IF($C3133,INDEX(RawData!$A$1:$D$27422,$D3133,1),"")</f>
        <v/>
      </c>
      <c r="F3133" s="4" t="e">
        <f t="shared" ca="1" si="582"/>
        <v>#VALUE!</v>
      </c>
      <c r="G3133" s="4" t="str">
        <f t="shared" si="589"/>
        <v/>
      </c>
      <c r="H3133" s="6" t="str">
        <f>IF($C3133,INDEX(RawData!$A$1:$D$27422,$D3133,3),"")</f>
        <v/>
      </c>
      <c r="I3133" s="6" t="str">
        <f>IF($C3133,INDEX(RawData!$A$1:$D$27422,$D3133,4),"")</f>
        <v/>
      </c>
      <c r="J3133" s="5" t="b">
        <f t="shared" si="583"/>
        <v>0</v>
      </c>
      <c r="K3133" s="4" t="e">
        <f t="shared" si="590"/>
        <v>#N/A</v>
      </c>
      <c r="L3133" s="4" t="e">
        <f t="shared" si="591"/>
        <v>#N/A</v>
      </c>
      <c r="M3133" s="4" t="e">
        <f t="shared" ca="1" si="584"/>
        <v>#N/A</v>
      </c>
      <c r="N3133" s="4" t="e">
        <f t="shared" ca="1" si="585"/>
        <v>#N/A</v>
      </c>
      <c r="O3133" s="4" t="e">
        <f t="shared" ca="1" si="586"/>
        <v>#N/A</v>
      </c>
      <c r="P3133" s="4" t="e">
        <f t="shared" ca="1" si="587"/>
        <v>#N/A</v>
      </c>
    </row>
    <row r="3134" spans="1:16" x14ac:dyDescent="0.2">
      <c r="A3134" s="4">
        <f t="shared" si="580"/>
        <v>12508</v>
      </c>
      <c r="B3134" s="4" t="b">
        <f t="shared" si="581"/>
        <v>0</v>
      </c>
      <c r="C3134" s="5" t="b">
        <f t="shared" si="588"/>
        <v>0</v>
      </c>
      <c r="D3134" s="4" t="str">
        <f>IF(C3134,VLOOKUP($A3134,RawData!$A$2:$D$27422,2,1),"")</f>
        <v/>
      </c>
      <c r="E3134" s="4" t="str">
        <f>IF($C3134,INDEX(RawData!$A$1:$D$27422,$D3134,1),"")</f>
        <v/>
      </c>
      <c r="F3134" s="4" t="e">
        <f t="shared" ca="1" si="582"/>
        <v>#VALUE!</v>
      </c>
      <c r="G3134" s="4" t="str">
        <f t="shared" si="589"/>
        <v/>
      </c>
      <c r="H3134" s="6" t="str">
        <f>IF($C3134,INDEX(RawData!$A$1:$D$27422,$D3134,3),"")</f>
        <v/>
      </c>
      <c r="I3134" s="6" t="str">
        <f>IF($C3134,INDEX(RawData!$A$1:$D$27422,$D3134,4),"")</f>
        <v/>
      </c>
      <c r="J3134" s="5" t="b">
        <f t="shared" si="583"/>
        <v>0</v>
      </c>
      <c r="K3134" s="4" t="e">
        <f t="shared" si="590"/>
        <v>#N/A</v>
      </c>
      <c r="L3134" s="4" t="e">
        <f t="shared" si="591"/>
        <v>#N/A</v>
      </c>
      <c r="M3134" s="4" t="e">
        <f t="shared" ca="1" si="584"/>
        <v>#N/A</v>
      </c>
      <c r="N3134" s="4" t="e">
        <f t="shared" ca="1" si="585"/>
        <v>#N/A</v>
      </c>
      <c r="O3134" s="4" t="e">
        <f t="shared" ca="1" si="586"/>
        <v>#N/A</v>
      </c>
      <c r="P3134" s="4" t="e">
        <f t="shared" ca="1" si="587"/>
        <v>#N/A</v>
      </c>
    </row>
    <row r="3135" spans="1:16" x14ac:dyDescent="0.2">
      <c r="A3135" s="4">
        <f t="shared" si="580"/>
        <v>12512</v>
      </c>
      <c r="B3135" s="4" t="b">
        <f t="shared" si="581"/>
        <v>0</v>
      </c>
      <c r="C3135" s="5" t="b">
        <f t="shared" si="588"/>
        <v>0</v>
      </c>
      <c r="D3135" s="4" t="str">
        <f>IF(C3135,VLOOKUP($A3135,RawData!$A$2:$D$27422,2,1),"")</f>
        <v/>
      </c>
      <c r="E3135" s="4" t="str">
        <f>IF($C3135,INDEX(RawData!$A$1:$D$27422,$D3135,1),"")</f>
        <v/>
      </c>
      <c r="F3135" s="4" t="e">
        <f t="shared" ca="1" si="582"/>
        <v>#VALUE!</v>
      </c>
      <c r="G3135" s="4" t="str">
        <f t="shared" si="589"/>
        <v/>
      </c>
      <c r="H3135" s="6" t="str">
        <f>IF($C3135,INDEX(RawData!$A$1:$D$27422,$D3135,3),"")</f>
        <v/>
      </c>
      <c r="I3135" s="6" t="str">
        <f>IF($C3135,INDEX(RawData!$A$1:$D$27422,$D3135,4),"")</f>
        <v/>
      </c>
      <c r="J3135" s="5" t="b">
        <f t="shared" si="583"/>
        <v>0</v>
      </c>
      <c r="K3135" s="4" t="e">
        <f t="shared" si="590"/>
        <v>#N/A</v>
      </c>
      <c r="L3135" s="4" t="e">
        <f t="shared" si="591"/>
        <v>#N/A</v>
      </c>
      <c r="M3135" s="4" t="e">
        <f t="shared" ca="1" si="584"/>
        <v>#N/A</v>
      </c>
      <c r="N3135" s="4" t="e">
        <f t="shared" ca="1" si="585"/>
        <v>#N/A</v>
      </c>
      <c r="O3135" s="4" t="e">
        <f t="shared" ca="1" si="586"/>
        <v>#N/A</v>
      </c>
      <c r="P3135" s="4" t="e">
        <f t="shared" ca="1" si="587"/>
        <v>#N/A</v>
      </c>
    </row>
    <row r="3136" spans="1:16" x14ac:dyDescent="0.2">
      <c r="A3136" s="4">
        <f t="shared" si="580"/>
        <v>12516</v>
      </c>
      <c r="B3136" s="4" t="b">
        <f t="shared" si="581"/>
        <v>0</v>
      </c>
      <c r="C3136" s="5" t="b">
        <f t="shared" si="588"/>
        <v>0</v>
      </c>
      <c r="D3136" s="4" t="str">
        <f>IF(C3136,VLOOKUP($A3136,RawData!$A$2:$D$27422,2,1),"")</f>
        <v/>
      </c>
      <c r="E3136" s="4" t="str">
        <f>IF($C3136,INDEX(RawData!$A$1:$D$27422,$D3136,1),"")</f>
        <v/>
      </c>
      <c r="F3136" s="4" t="e">
        <f t="shared" ca="1" si="582"/>
        <v>#VALUE!</v>
      </c>
      <c r="G3136" s="4" t="str">
        <f t="shared" si="589"/>
        <v/>
      </c>
      <c r="H3136" s="6" t="str">
        <f>IF($C3136,INDEX(RawData!$A$1:$D$27422,$D3136,3),"")</f>
        <v/>
      </c>
      <c r="I3136" s="6" t="str">
        <f>IF($C3136,INDEX(RawData!$A$1:$D$27422,$D3136,4),"")</f>
        <v/>
      </c>
      <c r="J3136" s="5" t="b">
        <f t="shared" si="583"/>
        <v>0</v>
      </c>
      <c r="K3136" s="4" t="e">
        <f t="shared" si="590"/>
        <v>#N/A</v>
      </c>
      <c r="L3136" s="4" t="e">
        <f t="shared" si="591"/>
        <v>#N/A</v>
      </c>
      <c r="M3136" s="4" t="e">
        <f t="shared" ca="1" si="584"/>
        <v>#N/A</v>
      </c>
      <c r="N3136" s="4" t="e">
        <f t="shared" ca="1" si="585"/>
        <v>#N/A</v>
      </c>
      <c r="O3136" s="4" t="e">
        <f t="shared" ca="1" si="586"/>
        <v>#N/A</v>
      </c>
      <c r="P3136" s="4" t="e">
        <f t="shared" ca="1" si="587"/>
        <v>#N/A</v>
      </c>
    </row>
    <row r="3137" spans="1:16" x14ac:dyDescent="0.2">
      <c r="A3137" s="4">
        <f t="shared" si="580"/>
        <v>12520</v>
      </c>
      <c r="B3137" s="4" t="b">
        <f t="shared" si="581"/>
        <v>0</v>
      </c>
      <c r="C3137" s="5" t="b">
        <f t="shared" si="588"/>
        <v>0</v>
      </c>
      <c r="D3137" s="4" t="str">
        <f>IF(C3137,VLOOKUP($A3137,RawData!$A$2:$D$27422,2,1),"")</f>
        <v/>
      </c>
      <c r="E3137" s="4" t="str">
        <f>IF($C3137,INDEX(RawData!$A$1:$D$27422,$D3137,1),"")</f>
        <v/>
      </c>
      <c r="F3137" s="4" t="e">
        <f t="shared" ca="1" si="582"/>
        <v>#VALUE!</v>
      </c>
      <c r="G3137" s="4" t="str">
        <f t="shared" si="589"/>
        <v/>
      </c>
      <c r="H3137" s="6" t="str">
        <f>IF($C3137,INDEX(RawData!$A$1:$D$27422,$D3137,3),"")</f>
        <v/>
      </c>
      <c r="I3137" s="6" t="str">
        <f>IF($C3137,INDEX(RawData!$A$1:$D$27422,$D3137,4),"")</f>
        <v/>
      </c>
      <c r="J3137" s="5" t="b">
        <f t="shared" si="583"/>
        <v>0</v>
      </c>
      <c r="K3137" s="4" t="e">
        <f t="shared" si="590"/>
        <v>#N/A</v>
      </c>
      <c r="L3137" s="4" t="e">
        <f t="shared" si="591"/>
        <v>#N/A</v>
      </c>
      <c r="M3137" s="4" t="e">
        <f t="shared" ca="1" si="584"/>
        <v>#N/A</v>
      </c>
      <c r="N3137" s="4" t="e">
        <f t="shared" ca="1" si="585"/>
        <v>#N/A</v>
      </c>
      <c r="O3137" s="4" t="e">
        <f t="shared" ca="1" si="586"/>
        <v>#N/A</v>
      </c>
      <c r="P3137" s="4" t="e">
        <f t="shared" ca="1" si="587"/>
        <v>#N/A</v>
      </c>
    </row>
    <row r="3138" spans="1:16" x14ac:dyDescent="0.2">
      <c r="A3138" s="4">
        <f t="shared" si="580"/>
        <v>12524</v>
      </c>
      <c r="B3138" s="4" t="b">
        <f t="shared" si="581"/>
        <v>0</v>
      </c>
      <c r="C3138" s="5" t="b">
        <f t="shared" si="588"/>
        <v>0</v>
      </c>
      <c r="D3138" s="4" t="str">
        <f>IF(C3138,VLOOKUP($A3138,RawData!$A$2:$D$27422,2,1),"")</f>
        <v/>
      </c>
      <c r="E3138" s="4" t="str">
        <f>IF($C3138,INDEX(RawData!$A$1:$D$27422,$D3138,1),"")</f>
        <v/>
      </c>
      <c r="F3138" s="4" t="e">
        <f t="shared" ca="1" si="582"/>
        <v>#VALUE!</v>
      </c>
      <c r="G3138" s="4" t="str">
        <f t="shared" si="589"/>
        <v/>
      </c>
      <c r="H3138" s="6" t="str">
        <f>IF($C3138,INDEX(RawData!$A$1:$D$27422,$D3138,3),"")</f>
        <v/>
      </c>
      <c r="I3138" s="6" t="str">
        <f>IF($C3138,INDEX(RawData!$A$1:$D$27422,$D3138,4),"")</f>
        <v/>
      </c>
      <c r="J3138" s="5" t="b">
        <f t="shared" si="583"/>
        <v>0</v>
      </c>
      <c r="K3138" s="4" t="e">
        <f t="shared" si="590"/>
        <v>#N/A</v>
      </c>
      <c r="L3138" s="4" t="e">
        <f t="shared" si="591"/>
        <v>#N/A</v>
      </c>
      <c r="M3138" s="4" t="e">
        <f t="shared" ca="1" si="584"/>
        <v>#N/A</v>
      </c>
      <c r="N3138" s="4" t="e">
        <f t="shared" ca="1" si="585"/>
        <v>#N/A</v>
      </c>
      <c r="O3138" s="4" t="e">
        <f t="shared" ca="1" si="586"/>
        <v>#N/A</v>
      </c>
      <c r="P3138" s="4" t="e">
        <f t="shared" ca="1" si="587"/>
        <v>#N/A</v>
      </c>
    </row>
    <row r="3139" spans="1:16" x14ac:dyDescent="0.2">
      <c r="A3139" s="4">
        <f t="shared" si="580"/>
        <v>12528</v>
      </c>
      <c r="B3139" s="4" t="b">
        <f t="shared" si="581"/>
        <v>0</v>
      </c>
      <c r="C3139" s="5" t="b">
        <f t="shared" si="588"/>
        <v>0</v>
      </c>
      <c r="D3139" s="4" t="str">
        <f>IF(C3139,VLOOKUP($A3139,RawData!$A$2:$D$27422,2,1),"")</f>
        <v/>
      </c>
      <c r="E3139" s="4" t="str">
        <f>IF($C3139,INDEX(RawData!$A$1:$D$27422,$D3139,1),"")</f>
        <v/>
      </c>
      <c r="F3139" s="4" t="e">
        <f t="shared" ca="1" si="582"/>
        <v>#VALUE!</v>
      </c>
      <c r="G3139" s="4" t="str">
        <f t="shared" si="589"/>
        <v/>
      </c>
      <c r="H3139" s="6" t="str">
        <f>IF($C3139,INDEX(RawData!$A$1:$D$27422,$D3139,3),"")</f>
        <v/>
      </c>
      <c r="I3139" s="6" t="str">
        <f>IF($C3139,INDEX(RawData!$A$1:$D$27422,$D3139,4),"")</f>
        <v/>
      </c>
      <c r="J3139" s="5" t="b">
        <f t="shared" si="583"/>
        <v>0</v>
      </c>
      <c r="K3139" s="4" t="e">
        <f t="shared" si="590"/>
        <v>#N/A</v>
      </c>
      <c r="L3139" s="4" t="e">
        <f t="shared" si="591"/>
        <v>#N/A</v>
      </c>
      <c r="M3139" s="4" t="e">
        <f t="shared" ca="1" si="584"/>
        <v>#N/A</v>
      </c>
      <c r="N3139" s="4" t="e">
        <f t="shared" ca="1" si="585"/>
        <v>#N/A</v>
      </c>
      <c r="O3139" s="4" t="e">
        <f t="shared" ca="1" si="586"/>
        <v>#N/A</v>
      </c>
      <c r="P3139" s="4" t="e">
        <f t="shared" ca="1" si="587"/>
        <v>#N/A</v>
      </c>
    </row>
    <row r="3140" spans="1:16" x14ac:dyDescent="0.2">
      <c r="A3140" s="4">
        <f t="shared" si="580"/>
        <v>12532</v>
      </c>
      <c r="B3140" s="4" t="b">
        <f t="shared" si="581"/>
        <v>0</v>
      </c>
      <c r="C3140" s="5" t="b">
        <f t="shared" si="588"/>
        <v>0</v>
      </c>
      <c r="D3140" s="4" t="str">
        <f>IF(C3140,VLOOKUP($A3140,RawData!$A$2:$D$27422,2,1),"")</f>
        <v/>
      </c>
      <c r="E3140" s="4" t="str">
        <f>IF($C3140,INDEX(RawData!$A$1:$D$27422,$D3140,1),"")</f>
        <v/>
      </c>
      <c r="F3140" s="4" t="e">
        <f t="shared" ca="1" si="582"/>
        <v>#VALUE!</v>
      </c>
      <c r="G3140" s="4" t="str">
        <f t="shared" si="589"/>
        <v/>
      </c>
      <c r="H3140" s="6" t="str">
        <f>IF($C3140,INDEX(RawData!$A$1:$D$27422,$D3140,3),"")</f>
        <v/>
      </c>
      <c r="I3140" s="6" t="str">
        <f>IF($C3140,INDEX(RawData!$A$1:$D$27422,$D3140,4),"")</f>
        <v/>
      </c>
      <c r="J3140" s="5" t="b">
        <f t="shared" si="583"/>
        <v>0</v>
      </c>
      <c r="K3140" s="4" t="e">
        <f t="shared" si="590"/>
        <v>#N/A</v>
      </c>
      <c r="L3140" s="4" t="e">
        <f t="shared" si="591"/>
        <v>#N/A</v>
      </c>
      <c r="M3140" s="4" t="e">
        <f t="shared" ca="1" si="584"/>
        <v>#N/A</v>
      </c>
      <c r="N3140" s="4" t="e">
        <f t="shared" ca="1" si="585"/>
        <v>#N/A</v>
      </c>
      <c r="O3140" s="4" t="e">
        <f t="shared" ca="1" si="586"/>
        <v>#N/A</v>
      </c>
      <c r="P3140" s="4" t="e">
        <f t="shared" ca="1" si="587"/>
        <v>#N/A</v>
      </c>
    </row>
    <row r="3141" spans="1:16" x14ac:dyDescent="0.2">
      <c r="A3141" s="4">
        <f t="shared" si="580"/>
        <v>12536</v>
      </c>
      <c r="B3141" s="4" t="b">
        <f t="shared" si="581"/>
        <v>0</v>
      </c>
      <c r="C3141" s="5" t="b">
        <f t="shared" si="588"/>
        <v>0</v>
      </c>
      <c r="D3141" s="4" t="str">
        <f>IF(C3141,VLOOKUP($A3141,RawData!$A$2:$D$27422,2,1),"")</f>
        <v/>
      </c>
      <c r="E3141" s="4" t="str">
        <f>IF($C3141,INDEX(RawData!$A$1:$D$27422,$D3141,1),"")</f>
        <v/>
      </c>
      <c r="F3141" s="4" t="e">
        <f t="shared" ca="1" si="582"/>
        <v>#VALUE!</v>
      </c>
      <c r="G3141" s="4" t="str">
        <f t="shared" si="589"/>
        <v/>
      </c>
      <c r="H3141" s="6" t="str">
        <f>IF($C3141,INDEX(RawData!$A$1:$D$27422,$D3141,3),"")</f>
        <v/>
      </c>
      <c r="I3141" s="6" t="str">
        <f>IF($C3141,INDEX(RawData!$A$1:$D$27422,$D3141,4),"")</f>
        <v/>
      </c>
      <c r="J3141" s="5" t="b">
        <f t="shared" si="583"/>
        <v>0</v>
      </c>
      <c r="K3141" s="4" t="e">
        <f t="shared" si="590"/>
        <v>#N/A</v>
      </c>
      <c r="L3141" s="4" t="e">
        <f t="shared" si="591"/>
        <v>#N/A</v>
      </c>
      <c r="M3141" s="4" t="e">
        <f t="shared" ca="1" si="584"/>
        <v>#N/A</v>
      </c>
      <c r="N3141" s="4" t="e">
        <f t="shared" ca="1" si="585"/>
        <v>#N/A</v>
      </c>
      <c r="O3141" s="4" t="e">
        <f t="shared" ca="1" si="586"/>
        <v>#N/A</v>
      </c>
      <c r="P3141" s="4" t="e">
        <f t="shared" ca="1" si="587"/>
        <v>#N/A</v>
      </c>
    </row>
    <row r="3142" spans="1:16" x14ac:dyDescent="0.2">
      <c r="A3142" s="4">
        <f t="shared" si="580"/>
        <v>12540</v>
      </c>
      <c r="B3142" s="4" t="b">
        <f t="shared" si="581"/>
        <v>0</v>
      </c>
      <c r="C3142" s="5" t="b">
        <f t="shared" si="588"/>
        <v>0</v>
      </c>
      <c r="D3142" s="4" t="str">
        <f>IF(C3142,VLOOKUP($A3142,RawData!$A$2:$D$27422,2,1),"")</f>
        <v/>
      </c>
      <c r="E3142" s="4" t="str">
        <f>IF($C3142,INDEX(RawData!$A$1:$D$27422,$D3142,1),"")</f>
        <v/>
      </c>
      <c r="F3142" s="4" t="e">
        <f t="shared" ca="1" si="582"/>
        <v>#VALUE!</v>
      </c>
      <c r="G3142" s="4" t="str">
        <f t="shared" si="589"/>
        <v/>
      </c>
      <c r="H3142" s="6" t="str">
        <f>IF($C3142,INDEX(RawData!$A$1:$D$27422,$D3142,3),"")</f>
        <v/>
      </c>
      <c r="I3142" s="6" t="str">
        <f>IF($C3142,INDEX(RawData!$A$1:$D$27422,$D3142,4),"")</f>
        <v/>
      </c>
      <c r="J3142" s="5" t="b">
        <f t="shared" si="583"/>
        <v>0</v>
      </c>
      <c r="K3142" s="4" t="e">
        <f t="shared" si="590"/>
        <v>#N/A</v>
      </c>
      <c r="L3142" s="4" t="e">
        <f t="shared" si="591"/>
        <v>#N/A</v>
      </c>
      <c r="M3142" s="4" t="e">
        <f t="shared" ca="1" si="584"/>
        <v>#N/A</v>
      </c>
      <c r="N3142" s="4" t="e">
        <f t="shared" ca="1" si="585"/>
        <v>#N/A</v>
      </c>
      <c r="O3142" s="4" t="e">
        <f t="shared" ca="1" si="586"/>
        <v>#N/A</v>
      </c>
      <c r="P3142" s="4" t="e">
        <f t="shared" ca="1" si="587"/>
        <v>#N/A</v>
      </c>
    </row>
    <row r="3143" spans="1:16" x14ac:dyDescent="0.2">
      <c r="A3143" s="4">
        <f t="shared" si="580"/>
        <v>12544</v>
      </c>
      <c r="B3143" s="4" t="b">
        <f t="shared" si="581"/>
        <v>0</v>
      </c>
      <c r="C3143" s="5" t="b">
        <f t="shared" si="588"/>
        <v>0</v>
      </c>
      <c r="D3143" s="4" t="str">
        <f>IF(C3143,VLOOKUP($A3143,RawData!$A$2:$D$27422,2,1),"")</f>
        <v/>
      </c>
      <c r="E3143" s="4" t="str">
        <f>IF($C3143,INDEX(RawData!$A$1:$D$27422,$D3143,1),"")</f>
        <v/>
      </c>
      <c r="F3143" s="4" t="e">
        <f t="shared" ca="1" si="582"/>
        <v>#VALUE!</v>
      </c>
      <c r="G3143" s="4" t="str">
        <f t="shared" si="589"/>
        <v/>
      </c>
      <c r="H3143" s="6" t="str">
        <f>IF($C3143,INDEX(RawData!$A$1:$D$27422,$D3143,3),"")</f>
        <v/>
      </c>
      <c r="I3143" s="6" t="str">
        <f>IF($C3143,INDEX(RawData!$A$1:$D$27422,$D3143,4),"")</f>
        <v/>
      </c>
      <c r="J3143" s="5" t="b">
        <f t="shared" si="583"/>
        <v>0</v>
      </c>
      <c r="K3143" s="4" t="e">
        <f t="shared" si="590"/>
        <v>#N/A</v>
      </c>
      <c r="L3143" s="4" t="e">
        <f t="shared" si="591"/>
        <v>#N/A</v>
      </c>
      <c r="M3143" s="4" t="e">
        <f t="shared" ca="1" si="584"/>
        <v>#N/A</v>
      </c>
      <c r="N3143" s="4" t="e">
        <f t="shared" ca="1" si="585"/>
        <v>#N/A</v>
      </c>
      <c r="O3143" s="4" t="e">
        <f t="shared" ca="1" si="586"/>
        <v>#N/A</v>
      </c>
      <c r="P3143" s="4" t="e">
        <f t="shared" ca="1" si="587"/>
        <v>#N/A</v>
      </c>
    </row>
    <row r="3144" spans="1:16" x14ac:dyDescent="0.2">
      <c r="A3144" s="4">
        <f t="shared" ref="A3144:A3207" si="592">A3143+$C$4</f>
        <v>12548</v>
      </c>
      <c r="B3144" s="4" t="b">
        <f t="shared" ref="B3144:B3207" si="593">IF(ROW()&lt;7+$H$4,TRUE(),FALSE())</f>
        <v>0</v>
      </c>
      <c r="C3144" s="5" t="b">
        <f t="shared" si="588"/>
        <v>0</v>
      </c>
      <c r="D3144" s="4" t="str">
        <f>IF(C3144,VLOOKUP($A3144,RawData!$A$2:$D$27422,2,1),"")</f>
        <v/>
      </c>
      <c r="E3144" s="4" t="str">
        <f>IF($C3144,INDEX(RawData!$A$1:$D$27422,$D3144,1),"")</f>
        <v/>
      </c>
      <c r="F3144" s="4" t="e">
        <f t="shared" ref="F3144:F3207" ca="1" si="594">$E3144-OFFSET($E$7:$E$27000,$H$3,0,1,1)</f>
        <v>#VALUE!</v>
      </c>
      <c r="G3144" s="4" t="str">
        <f t="shared" si="589"/>
        <v/>
      </c>
      <c r="H3144" s="6" t="str">
        <f>IF($C3144,INDEX(RawData!$A$1:$D$27422,$D3144,3),"")</f>
        <v/>
      </c>
      <c r="I3144" s="6" t="str">
        <f>IF($C3144,INDEX(RawData!$A$1:$D$27422,$D3144,4),"")</f>
        <v/>
      </c>
      <c r="J3144" s="5" t="b">
        <f t="shared" ref="J3144:J3207" si="595">IF(C3144,IF(E3144-$E$7&gt;=$C$1/2,TRUE(),FALSE()),FALSE())</f>
        <v>0</v>
      </c>
      <c r="K3144" s="4" t="e">
        <f t="shared" si="590"/>
        <v>#N/A</v>
      </c>
      <c r="L3144" s="4" t="e">
        <f t="shared" si="591"/>
        <v>#N/A</v>
      </c>
      <c r="M3144" s="4" t="e">
        <f t="shared" ref="M3144:M3207" ca="1" si="596">IF(C3144,IF(J3144,AVERAGE(OFFSET($I$1:$I$27000,$K3144-1,0,($L3144-$K3144)+1,1)),#N/A),#N/A)</f>
        <v>#N/A</v>
      </c>
      <c r="N3144" s="4" t="e">
        <f t="shared" ref="N3144:N3207" ca="1" si="597">IF(J3144,ABS(M3144-OFFSET($M$1:$M$27000,$L3144-1,0,1,1)),#N/A)</f>
        <v>#N/A</v>
      </c>
      <c r="O3144" s="4" t="e">
        <f t="shared" ref="O3144:O3207" ca="1" si="598">IF(AND($C3144,$J3144),OFFSET($N$1:$N$27000,$L3144,0,1,1),#N/A)</f>
        <v>#N/A</v>
      </c>
      <c r="P3144" s="4" t="e">
        <f t="shared" ca="1" si="587"/>
        <v>#N/A</v>
      </c>
    </row>
    <row r="3145" spans="1:16" x14ac:dyDescent="0.2">
      <c r="A3145" s="4">
        <f t="shared" si="592"/>
        <v>12552</v>
      </c>
      <c r="B3145" s="4" t="b">
        <f t="shared" si="593"/>
        <v>0</v>
      </c>
      <c r="C3145" s="5" t="b">
        <f t="shared" si="588"/>
        <v>0</v>
      </c>
      <c r="D3145" s="4" t="str">
        <f>IF(C3145,VLOOKUP($A3145,RawData!$A$2:$D$27422,2,1),"")</f>
        <v/>
      </c>
      <c r="E3145" s="4" t="str">
        <f>IF($C3145,INDEX(RawData!$A$1:$D$27422,$D3145,1),"")</f>
        <v/>
      </c>
      <c r="F3145" s="4" t="e">
        <f t="shared" ca="1" si="594"/>
        <v>#VALUE!</v>
      </c>
      <c r="G3145" s="4" t="str">
        <f t="shared" si="589"/>
        <v/>
      </c>
      <c r="H3145" s="6" t="str">
        <f>IF($C3145,INDEX(RawData!$A$1:$D$27422,$D3145,3),"")</f>
        <v/>
      </c>
      <c r="I3145" s="6" t="str">
        <f>IF($C3145,INDEX(RawData!$A$1:$D$27422,$D3145,4),"")</f>
        <v/>
      </c>
      <c r="J3145" s="5" t="b">
        <f t="shared" si="595"/>
        <v>0</v>
      </c>
      <c r="K3145" s="4" t="e">
        <f t="shared" si="590"/>
        <v>#N/A</v>
      </c>
      <c r="L3145" s="4" t="e">
        <f t="shared" si="591"/>
        <v>#N/A</v>
      </c>
      <c r="M3145" s="4" t="e">
        <f t="shared" ca="1" si="596"/>
        <v>#N/A</v>
      </c>
      <c r="N3145" s="4" t="e">
        <f t="shared" ca="1" si="597"/>
        <v>#N/A</v>
      </c>
      <c r="O3145" s="4" t="e">
        <f t="shared" ca="1" si="598"/>
        <v>#N/A</v>
      </c>
      <c r="P3145" s="4" t="e">
        <f t="shared" ref="P3145:P3208" ca="1" si="599">IF(AND($C3144,$J3144),IF(AND($O3144&lt;$C$3,$O3145&gt;=$C$3),$P3144+1,IF(AND($O3144&gt;=$C$3,$O3145&lt;$C$3),$P3144+1,$P3144)),$P3144)</f>
        <v>#N/A</v>
      </c>
    </row>
    <row r="3146" spans="1:16" x14ac:dyDescent="0.2">
      <c r="A3146" s="4">
        <f t="shared" si="592"/>
        <v>12556</v>
      </c>
      <c r="B3146" s="4" t="b">
        <f t="shared" si="593"/>
        <v>0</v>
      </c>
      <c r="C3146" s="5" t="b">
        <f t="shared" si="588"/>
        <v>0</v>
      </c>
      <c r="D3146" s="4" t="str">
        <f>IF(C3146,VLOOKUP($A3146,RawData!$A$2:$D$27422,2,1),"")</f>
        <v/>
      </c>
      <c r="E3146" s="4" t="str">
        <f>IF($C3146,INDEX(RawData!$A$1:$D$27422,$D3146,1),"")</f>
        <v/>
      </c>
      <c r="F3146" s="4" t="e">
        <f t="shared" ca="1" si="594"/>
        <v>#VALUE!</v>
      </c>
      <c r="G3146" s="4" t="str">
        <f t="shared" si="589"/>
        <v/>
      </c>
      <c r="H3146" s="6" t="str">
        <f>IF($C3146,INDEX(RawData!$A$1:$D$27422,$D3146,3),"")</f>
        <v/>
      </c>
      <c r="I3146" s="6" t="str">
        <f>IF($C3146,INDEX(RawData!$A$1:$D$27422,$D3146,4),"")</f>
        <v/>
      </c>
      <c r="J3146" s="5" t="b">
        <f t="shared" si="595"/>
        <v>0</v>
      </c>
      <c r="K3146" s="4" t="e">
        <f t="shared" si="590"/>
        <v>#N/A</v>
      </c>
      <c r="L3146" s="4" t="e">
        <f t="shared" si="591"/>
        <v>#N/A</v>
      </c>
      <c r="M3146" s="4" t="e">
        <f t="shared" ca="1" si="596"/>
        <v>#N/A</v>
      </c>
      <c r="N3146" s="4" t="e">
        <f t="shared" ca="1" si="597"/>
        <v>#N/A</v>
      </c>
      <c r="O3146" s="4" t="e">
        <f t="shared" ca="1" si="598"/>
        <v>#N/A</v>
      </c>
      <c r="P3146" s="4" t="e">
        <f t="shared" ca="1" si="599"/>
        <v>#N/A</v>
      </c>
    </row>
    <row r="3147" spans="1:16" x14ac:dyDescent="0.2">
      <c r="A3147" s="4">
        <f t="shared" si="592"/>
        <v>12560</v>
      </c>
      <c r="B3147" s="4" t="b">
        <f t="shared" si="593"/>
        <v>0</v>
      </c>
      <c r="C3147" s="5" t="b">
        <f t="shared" si="588"/>
        <v>0</v>
      </c>
      <c r="D3147" s="4" t="str">
        <f>IF(C3147,VLOOKUP($A3147,RawData!$A$2:$D$27422,2,1),"")</f>
        <v/>
      </c>
      <c r="E3147" s="4" t="str">
        <f>IF($C3147,INDEX(RawData!$A$1:$D$27422,$D3147,1),"")</f>
        <v/>
      </c>
      <c r="F3147" s="4" t="e">
        <f t="shared" ca="1" si="594"/>
        <v>#VALUE!</v>
      </c>
      <c r="G3147" s="4" t="str">
        <f t="shared" si="589"/>
        <v/>
      </c>
      <c r="H3147" s="6" t="str">
        <f>IF($C3147,INDEX(RawData!$A$1:$D$27422,$D3147,3),"")</f>
        <v/>
      </c>
      <c r="I3147" s="6" t="str">
        <f>IF($C3147,INDEX(RawData!$A$1:$D$27422,$D3147,4),"")</f>
        <v/>
      </c>
      <c r="J3147" s="5" t="b">
        <f t="shared" si="595"/>
        <v>0</v>
      </c>
      <c r="K3147" s="4" t="e">
        <f t="shared" si="590"/>
        <v>#N/A</v>
      </c>
      <c r="L3147" s="4" t="e">
        <f t="shared" si="591"/>
        <v>#N/A</v>
      </c>
      <c r="M3147" s="4" t="e">
        <f t="shared" ca="1" si="596"/>
        <v>#N/A</v>
      </c>
      <c r="N3147" s="4" t="e">
        <f t="shared" ca="1" si="597"/>
        <v>#N/A</v>
      </c>
      <c r="O3147" s="4" t="e">
        <f t="shared" ca="1" si="598"/>
        <v>#N/A</v>
      </c>
      <c r="P3147" s="4" t="e">
        <f t="shared" ca="1" si="599"/>
        <v>#N/A</v>
      </c>
    </row>
    <row r="3148" spans="1:16" x14ac:dyDescent="0.2">
      <c r="A3148" s="4">
        <f t="shared" si="592"/>
        <v>12564</v>
      </c>
      <c r="B3148" s="4" t="b">
        <f t="shared" si="593"/>
        <v>0</v>
      </c>
      <c r="C3148" s="5" t="b">
        <f t="shared" si="588"/>
        <v>0</v>
      </c>
      <c r="D3148" s="4" t="str">
        <f>IF(C3148,VLOOKUP($A3148,RawData!$A$2:$D$27422,2,1),"")</f>
        <v/>
      </c>
      <c r="E3148" s="4" t="str">
        <f>IF($C3148,INDEX(RawData!$A$1:$D$27422,$D3148,1),"")</f>
        <v/>
      </c>
      <c r="F3148" s="4" t="e">
        <f t="shared" ca="1" si="594"/>
        <v>#VALUE!</v>
      </c>
      <c r="G3148" s="4" t="str">
        <f t="shared" si="589"/>
        <v/>
      </c>
      <c r="H3148" s="6" t="str">
        <f>IF($C3148,INDEX(RawData!$A$1:$D$27422,$D3148,3),"")</f>
        <v/>
      </c>
      <c r="I3148" s="6" t="str">
        <f>IF($C3148,INDEX(RawData!$A$1:$D$27422,$D3148,4),"")</f>
        <v/>
      </c>
      <c r="J3148" s="5" t="b">
        <f t="shared" si="595"/>
        <v>0</v>
      </c>
      <c r="K3148" s="4" t="e">
        <f t="shared" si="590"/>
        <v>#N/A</v>
      </c>
      <c r="L3148" s="4" t="e">
        <f t="shared" si="591"/>
        <v>#N/A</v>
      </c>
      <c r="M3148" s="4" t="e">
        <f t="shared" ca="1" si="596"/>
        <v>#N/A</v>
      </c>
      <c r="N3148" s="4" t="e">
        <f t="shared" ca="1" si="597"/>
        <v>#N/A</v>
      </c>
      <c r="O3148" s="4" t="e">
        <f t="shared" ca="1" si="598"/>
        <v>#N/A</v>
      </c>
      <c r="P3148" s="4" t="e">
        <f t="shared" ca="1" si="599"/>
        <v>#N/A</v>
      </c>
    </row>
    <row r="3149" spans="1:16" x14ac:dyDescent="0.2">
      <c r="A3149" s="4">
        <f t="shared" si="592"/>
        <v>12568</v>
      </c>
      <c r="B3149" s="4" t="b">
        <f t="shared" si="593"/>
        <v>0</v>
      </c>
      <c r="C3149" s="5" t="b">
        <f t="shared" si="588"/>
        <v>0</v>
      </c>
      <c r="D3149" s="4" t="str">
        <f>IF(C3149,VLOOKUP($A3149,RawData!$A$2:$D$27422,2,1),"")</f>
        <v/>
      </c>
      <c r="E3149" s="4" t="str">
        <f>IF($C3149,INDEX(RawData!$A$1:$D$27422,$D3149,1),"")</f>
        <v/>
      </c>
      <c r="F3149" s="4" t="e">
        <f t="shared" ca="1" si="594"/>
        <v>#VALUE!</v>
      </c>
      <c r="G3149" s="4" t="str">
        <f t="shared" si="589"/>
        <v/>
      </c>
      <c r="H3149" s="6" t="str">
        <f>IF($C3149,INDEX(RawData!$A$1:$D$27422,$D3149,3),"")</f>
        <v/>
      </c>
      <c r="I3149" s="6" t="str">
        <f>IF($C3149,INDEX(RawData!$A$1:$D$27422,$D3149,4),"")</f>
        <v/>
      </c>
      <c r="J3149" s="5" t="b">
        <f t="shared" si="595"/>
        <v>0</v>
      </c>
      <c r="K3149" s="4" t="e">
        <f t="shared" si="590"/>
        <v>#N/A</v>
      </c>
      <c r="L3149" s="4" t="e">
        <f t="shared" si="591"/>
        <v>#N/A</v>
      </c>
      <c r="M3149" s="4" t="e">
        <f t="shared" ca="1" si="596"/>
        <v>#N/A</v>
      </c>
      <c r="N3149" s="4" t="e">
        <f t="shared" ca="1" si="597"/>
        <v>#N/A</v>
      </c>
      <c r="O3149" s="4" t="e">
        <f t="shared" ca="1" si="598"/>
        <v>#N/A</v>
      </c>
      <c r="P3149" s="4" t="e">
        <f t="shared" ca="1" si="599"/>
        <v>#N/A</v>
      </c>
    </row>
    <row r="3150" spans="1:16" x14ac:dyDescent="0.2">
      <c r="A3150" s="4">
        <f t="shared" si="592"/>
        <v>12572</v>
      </c>
      <c r="B3150" s="4" t="b">
        <f t="shared" si="593"/>
        <v>0</v>
      </c>
      <c r="C3150" s="5" t="b">
        <f t="shared" si="588"/>
        <v>0</v>
      </c>
      <c r="D3150" s="4" t="str">
        <f>IF(C3150,VLOOKUP($A3150,RawData!$A$2:$D$27422,2,1),"")</f>
        <v/>
      </c>
      <c r="E3150" s="4" t="str">
        <f>IF($C3150,INDEX(RawData!$A$1:$D$27422,$D3150,1),"")</f>
        <v/>
      </c>
      <c r="F3150" s="4" t="e">
        <f t="shared" ca="1" si="594"/>
        <v>#VALUE!</v>
      </c>
      <c r="G3150" s="4" t="str">
        <f t="shared" si="589"/>
        <v/>
      </c>
      <c r="H3150" s="6" t="str">
        <f>IF($C3150,INDEX(RawData!$A$1:$D$27422,$D3150,3),"")</f>
        <v/>
      </c>
      <c r="I3150" s="6" t="str">
        <f>IF($C3150,INDEX(RawData!$A$1:$D$27422,$D3150,4),"")</f>
        <v/>
      </c>
      <c r="J3150" s="5" t="b">
        <f t="shared" si="595"/>
        <v>0</v>
      </c>
      <c r="K3150" s="4" t="e">
        <f t="shared" si="590"/>
        <v>#N/A</v>
      </c>
      <c r="L3150" s="4" t="e">
        <f t="shared" si="591"/>
        <v>#N/A</v>
      </c>
      <c r="M3150" s="4" t="e">
        <f t="shared" ca="1" si="596"/>
        <v>#N/A</v>
      </c>
      <c r="N3150" s="4" t="e">
        <f t="shared" ca="1" si="597"/>
        <v>#N/A</v>
      </c>
      <c r="O3150" s="4" t="e">
        <f t="shared" ca="1" si="598"/>
        <v>#N/A</v>
      </c>
      <c r="P3150" s="4" t="e">
        <f t="shared" ca="1" si="599"/>
        <v>#N/A</v>
      </c>
    </row>
    <row r="3151" spans="1:16" x14ac:dyDescent="0.2">
      <c r="A3151" s="4">
        <f t="shared" si="592"/>
        <v>12576</v>
      </c>
      <c r="B3151" s="4" t="b">
        <f t="shared" si="593"/>
        <v>0</v>
      </c>
      <c r="C3151" s="5" t="b">
        <f t="shared" si="588"/>
        <v>0</v>
      </c>
      <c r="D3151" s="4" t="str">
        <f>IF(C3151,VLOOKUP($A3151,RawData!$A$2:$D$27422,2,1),"")</f>
        <v/>
      </c>
      <c r="E3151" s="4" t="str">
        <f>IF($C3151,INDEX(RawData!$A$1:$D$27422,$D3151,1),"")</f>
        <v/>
      </c>
      <c r="F3151" s="4" t="e">
        <f t="shared" ca="1" si="594"/>
        <v>#VALUE!</v>
      </c>
      <c r="G3151" s="4" t="str">
        <f t="shared" si="589"/>
        <v/>
      </c>
      <c r="H3151" s="6" t="str">
        <f>IF($C3151,INDEX(RawData!$A$1:$D$27422,$D3151,3),"")</f>
        <v/>
      </c>
      <c r="I3151" s="6" t="str">
        <f>IF($C3151,INDEX(RawData!$A$1:$D$27422,$D3151,4),"")</f>
        <v/>
      </c>
      <c r="J3151" s="5" t="b">
        <f t="shared" si="595"/>
        <v>0</v>
      </c>
      <c r="K3151" s="4" t="e">
        <f t="shared" si="590"/>
        <v>#N/A</v>
      </c>
      <c r="L3151" s="4" t="e">
        <f t="shared" si="591"/>
        <v>#N/A</v>
      </c>
      <c r="M3151" s="4" t="e">
        <f t="shared" ca="1" si="596"/>
        <v>#N/A</v>
      </c>
      <c r="N3151" s="4" t="e">
        <f t="shared" ca="1" si="597"/>
        <v>#N/A</v>
      </c>
      <c r="O3151" s="4" t="e">
        <f t="shared" ca="1" si="598"/>
        <v>#N/A</v>
      </c>
      <c r="P3151" s="4" t="e">
        <f t="shared" ca="1" si="599"/>
        <v>#N/A</v>
      </c>
    </row>
    <row r="3152" spans="1:16" x14ac:dyDescent="0.2">
      <c r="A3152" s="4">
        <f t="shared" si="592"/>
        <v>12580</v>
      </c>
      <c r="B3152" s="4" t="b">
        <f t="shared" si="593"/>
        <v>0</v>
      </c>
      <c r="C3152" s="5" t="b">
        <f t="shared" si="588"/>
        <v>0</v>
      </c>
      <c r="D3152" s="4" t="str">
        <f>IF(C3152,VLOOKUP($A3152,RawData!$A$2:$D$27422,2,1),"")</f>
        <v/>
      </c>
      <c r="E3152" s="4" t="str">
        <f>IF($C3152,INDEX(RawData!$A$1:$D$27422,$D3152,1),"")</f>
        <v/>
      </c>
      <c r="F3152" s="4" t="e">
        <f t="shared" ca="1" si="594"/>
        <v>#VALUE!</v>
      </c>
      <c r="G3152" s="4" t="str">
        <f t="shared" si="589"/>
        <v/>
      </c>
      <c r="H3152" s="6" t="str">
        <f>IF($C3152,INDEX(RawData!$A$1:$D$27422,$D3152,3),"")</f>
        <v/>
      </c>
      <c r="I3152" s="6" t="str">
        <f>IF($C3152,INDEX(RawData!$A$1:$D$27422,$D3152,4),"")</f>
        <v/>
      </c>
      <c r="J3152" s="5" t="b">
        <f t="shared" si="595"/>
        <v>0</v>
      </c>
      <c r="K3152" s="4" t="e">
        <f t="shared" si="590"/>
        <v>#N/A</v>
      </c>
      <c r="L3152" s="4" t="e">
        <f t="shared" si="591"/>
        <v>#N/A</v>
      </c>
      <c r="M3152" s="4" t="e">
        <f t="shared" ca="1" si="596"/>
        <v>#N/A</v>
      </c>
      <c r="N3152" s="4" t="e">
        <f t="shared" ca="1" si="597"/>
        <v>#N/A</v>
      </c>
      <c r="O3152" s="4" t="e">
        <f t="shared" ca="1" si="598"/>
        <v>#N/A</v>
      </c>
      <c r="P3152" s="4" t="e">
        <f t="shared" ca="1" si="599"/>
        <v>#N/A</v>
      </c>
    </row>
    <row r="3153" spans="1:16" x14ac:dyDescent="0.2">
      <c r="A3153" s="4">
        <f t="shared" si="592"/>
        <v>12584</v>
      </c>
      <c r="B3153" s="4" t="b">
        <f t="shared" si="593"/>
        <v>0</v>
      </c>
      <c r="C3153" s="5" t="b">
        <f t="shared" si="588"/>
        <v>0</v>
      </c>
      <c r="D3153" s="4" t="str">
        <f>IF(C3153,VLOOKUP($A3153,RawData!$A$2:$D$27422,2,1),"")</f>
        <v/>
      </c>
      <c r="E3153" s="4" t="str">
        <f>IF($C3153,INDEX(RawData!$A$1:$D$27422,$D3153,1),"")</f>
        <v/>
      </c>
      <c r="F3153" s="4" t="e">
        <f t="shared" ca="1" si="594"/>
        <v>#VALUE!</v>
      </c>
      <c r="G3153" s="4" t="str">
        <f t="shared" si="589"/>
        <v/>
      </c>
      <c r="H3153" s="6" t="str">
        <f>IF($C3153,INDEX(RawData!$A$1:$D$27422,$D3153,3),"")</f>
        <v/>
      </c>
      <c r="I3153" s="6" t="str">
        <f>IF($C3153,INDEX(RawData!$A$1:$D$27422,$D3153,4),"")</f>
        <v/>
      </c>
      <c r="J3153" s="5" t="b">
        <f t="shared" si="595"/>
        <v>0</v>
      </c>
      <c r="K3153" s="4" t="e">
        <f t="shared" si="590"/>
        <v>#N/A</v>
      </c>
      <c r="L3153" s="4" t="e">
        <f t="shared" si="591"/>
        <v>#N/A</v>
      </c>
      <c r="M3153" s="4" t="e">
        <f t="shared" ca="1" si="596"/>
        <v>#N/A</v>
      </c>
      <c r="N3153" s="4" t="e">
        <f t="shared" ca="1" si="597"/>
        <v>#N/A</v>
      </c>
      <c r="O3153" s="4" t="e">
        <f t="shared" ca="1" si="598"/>
        <v>#N/A</v>
      </c>
      <c r="P3153" s="4" t="e">
        <f t="shared" ca="1" si="599"/>
        <v>#N/A</v>
      </c>
    </row>
    <row r="3154" spans="1:16" x14ac:dyDescent="0.2">
      <c r="A3154" s="4">
        <f t="shared" si="592"/>
        <v>12588</v>
      </c>
      <c r="B3154" s="4" t="b">
        <f t="shared" si="593"/>
        <v>0</v>
      </c>
      <c r="C3154" s="5" t="b">
        <f t="shared" si="588"/>
        <v>0</v>
      </c>
      <c r="D3154" s="4" t="str">
        <f>IF(C3154,VLOOKUP($A3154,RawData!$A$2:$D$27422,2,1),"")</f>
        <v/>
      </c>
      <c r="E3154" s="4" t="str">
        <f>IF($C3154,INDEX(RawData!$A$1:$D$27422,$D3154,1),"")</f>
        <v/>
      </c>
      <c r="F3154" s="4" t="e">
        <f t="shared" ca="1" si="594"/>
        <v>#VALUE!</v>
      </c>
      <c r="G3154" s="4" t="str">
        <f t="shared" si="589"/>
        <v/>
      </c>
      <c r="H3154" s="6" t="str">
        <f>IF($C3154,INDEX(RawData!$A$1:$D$27422,$D3154,3),"")</f>
        <v/>
      </c>
      <c r="I3154" s="6" t="str">
        <f>IF($C3154,INDEX(RawData!$A$1:$D$27422,$D3154,4),"")</f>
        <v/>
      </c>
      <c r="J3154" s="5" t="b">
        <f t="shared" si="595"/>
        <v>0</v>
      </c>
      <c r="K3154" s="4" t="e">
        <f t="shared" si="590"/>
        <v>#N/A</v>
      </c>
      <c r="L3154" s="4" t="e">
        <f t="shared" si="591"/>
        <v>#N/A</v>
      </c>
      <c r="M3154" s="4" t="e">
        <f t="shared" ca="1" si="596"/>
        <v>#N/A</v>
      </c>
      <c r="N3154" s="4" t="e">
        <f t="shared" ca="1" si="597"/>
        <v>#N/A</v>
      </c>
      <c r="O3154" s="4" t="e">
        <f t="shared" ca="1" si="598"/>
        <v>#N/A</v>
      </c>
      <c r="P3154" s="4" t="e">
        <f t="shared" ca="1" si="599"/>
        <v>#N/A</v>
      </c>
    </row>
    <row r="3155" spans="1:16" x14ac:dyDescent="0.2">
      <c r="A3155" s="4">
        <f t="shared" si="592"/>
        <v>12592</v>
      </c>
      <c r="B3155" s="4" t="b">
        <f t="shared" si="593"/>
        <v>0</v>
      </c>
      <c r="C3155" s="5" t="b">
        <f t="shared" si="588"/>
        <v>0</v>
      </c>
      <c r="D3155" s="4" t="str">
        <f>IF(C3155,VLOOKUP($A3155,RawData!$A$2:$D$27422,2,1),"")</f>
        <v/>
      </c>
      <c r="E3155" s="4" t="str">
        <f>IF($C3155,INDEX(RawData!$A$1:$D$27422,$D3155,1),"")</f>
        <v/>
      </c>
      <c r="F3155" s="4" t="e">
        <f t="shared" ca="1" si="594"/>
        <v>#VALUE!</v>
      </c>
      <c r="G3155" s="4" t="str">
        <f t="shared" si="589"/>
        <v/>
      </c>
      <c r="H3155" s="6" t="str">
        <f>IF($C3155,INDEX(RawData!$A$1:$D$27422,$D3155,3),"")</f>
        <v/>
      </c>
      <c r="I3155" s="6" t="str">
        <f>IF($C3155,INDEX(RawData!$A$1:$D$27422,$D3155,4),"")</f>
        <v/>
      </c>
      <c r="J3155" s="5" t="b">
        <f t="shared" si="595"/>
        <v>0</v>
      </c>
      <c r="K3155" s="4" t="e">
        <f t="shared" si="590"/>
        <v>#N/A</v>
      </c>
      <c r="L3155" s="4" t="e">
        <f t="shared" si="591"/>
        <v>#N/A</v>
      </c>
      <c r="M3155" s="4" t="e">
        <f t="shared" ca="1" si="596"/>
        <v>#N/A</v>
      </c>
      <c r="N3155" s="4" t="e">
        <f t="shared" ca="1" si="597"/>
        <v>#N/A</v>
      </c>
      <c r="O3155" s="4" t="e">
        <f t="shared" ca="1" si="598"/>
        <v>#N/A</v>
      </c>
      <c r="P3155" s="4" t="e">
        <f t="shared" ca="1" si="599"/>
        <v>#N/A</v>
      </c>
    </row>
    <row r="3156" spans="1:16" x14ac:dyDescent="0.2">
      <c r="A3156" s="4">
        <f t="shared" si="592"/>
        <v>12596</v>
      </c>
      <c r="B3156" s="4" t="b">
        <f t="shared" si="593"/>
        <v>0</v>
      </c>
      <c r="C3156" s="5" t="b">
        <f t="shared" si="588"/>
        <v>0</v>
      </c>
      <c r="D3156" s="4" t="str">
        <f>IF(C3156,VLOOKUP($A3156,RawData!$A$2:$D$27422,2,1),"")</f>
        <v/>
      </c>
      <c r="E3156" s="4" t="str">
        <f>IF($C3156,INDEX(RawData!$A$1:$D$27422,$D3156,1),"")</f>
        <v/>
      </c>
      <c r="F3156" s="4" t="e">
        <f t="shared" ca="1" si="594"/>
        <v>#VALUE!</v>
      </c>
      <c r="G3156" s="4" t="str">
        <f t="shared" si="589"/>
        <v/>
      </c>
      <c r="H3156" s="6" t="str">
        <f>IF($C3156,INDEX(RawData!$A$1:$D$27422,$D3156,3),"")</f>
        <v/>
      </c>
      <c r="I3156" s="6" t="str">
        <f>IF($C3156,INDEX(RawData!$A$1:$D$27422,$D3156,4),"")</f>
        <v/>
      </c>
      <c r="J3156" s="5" t="b">
        <f t="shared" si="595"/>
        <v>0</v>
      </c>
      <c r="K3156" s="4" t="e">
        <f t="shared" si="590"/>
        <v>#N/A</v>
      </c>
      <c r="L3156" s="4" t="e">
        <f t="shared" si="591"/>
        <v>#N/A</v>
      </c>
      <c r="M3156" s="4" t="e">
        <f t="shared" ca="1" si="596"/>
        <v>#N/A</v>
      </c>
      <c r="N3156" s="4" t="e">
        <f t="shared" ca="1" si="597"/>
        <v>#N/A</v>
      </c>
      <c r="O3156" s="4" t="e">
        <f t="shared" ca="1" si="598"/>
        <v>#N/A</v>
      </c>
      <c r="P3156" s="4" t="e">
        <f t="shared" ca="1" si="599"/>
        <v>#N/A</v>
      </c>
    </row>
    <row r="3157" spans="1:16" x14ac:dyDescent="0.2">
      <c r="A3157" s="4">
        <f t="shared" si="592"/>
        <v>12600</v>
      </c>
      <c r="B3157" s="4" t="b">
        <f t="shared" si="593"/>
        <v>0</v>
      </c>
      <c r="C3157" s="5" t="b">
        <f t="shared" si="588"/>
        <v>0</v>
      </c>
      <c r="D3157" s="4" t="str">
        <f>IF(C3157,VLOOKUP($A3157,RawData!$A$2:$D$27422,2,1),"")</f>
        <v/>
      </c>
      <c r="E3157" s="4" t="str">
        <f>IF($C3157,INDEX(RawData!$A$1:$D$27422,$D3157,1),"")</f>
        <v/>
      </c>
      <c r="F3157" s="4" t="e">
        <f t="shared" ca="1" si="594"/>
        <v>#VALUE!</v>
      </c>
      <c r="G3157" s="4" t="str">
        <f t="shared" si="589"/>
        <v/>
      </c>
      <c r="H3157" s="6" t="str">
        <f>IF($C3157,INDEX(RawData!$A$1:$D$27422,$D3157,3),"")</f>
        <v/>
      </c>
      <c r="I3157" s="6" t="str">
        <f>IF($C3157,INDEX(RawData!$A$1:$D$27422,$D3157,4),"")</f>
        <v/>
      </c>
      <c r="J3157" s="5" t="b">
        <f t="shared" si="595"/>
        <v>0</v>
      </c>
      <c r="K3157" s="4" t="e">
        <f t="shared" si="590"/>
        <v>#N/A</v>
      </c>
      <c r="L3157" s="4" t="e">
        <f t="shared" si="591"/>
        <v>#N/A</v>
      </c>
      <c r="M3157" s="4" t="e">
        <f t="shared" ca="1" si="596"/>
        <v>#N/A</v>
      </c>
      <c r="N3157" s="4" t="e">
        <f t="shared" ca="1" si="597"/>
        <v>#N/A</v>
      </c>
      <c r="O3157" s="4" t="e">
        <f t="shared" ca="1" si="598"/>
        <v>#N/A</v>
      </c>
      <c r="P3157" s="4" t="e">
        <f t="shared" ca="1" si="599"/>
        <v>#N/A</v>
      </c>
    </row>
    <row r="3158" spans="1:16" x14ac:dyDescent="0.2">
      <c r="A3158" s="4">
        <f t="shared" si="592"/>
        <v>12604</v>
      </c>
      <c r="B3158" s="4" t="b">
        <f t="shared" si="593"/>
        <v>0</v>
      </c>
      <c r="C3158" s="5" t="b">
        <f t="shared" si="588"/>
        <v>0</v>
      </c>
      <c r="D3158" s="4" t="str">
        <f>IF(C3158,VLOOKUP($A3158,RawData!$A$2:$D$27422,2,1),"")</f>
        <v/>
      </c>
      <c r="E3158" s="4" t="str">
        <f>IF($C3158,INDEX(RawData!$A$1:$D$27422,$D3158,1),"")</f>
        <v/>
      </c>
      <c r="F3158" s="4" t="e">
        <f t="shared" ca="1" si="594"/>
        <v>#VALUE!</v>
      </c>
      <c r="G3158" s="4" t="str">
        <f t="shared" si="589"/>
        <v/>
      </c>
      <c r="H3158" s="6" t="str">
        <f>IF($C3158,INDEX(RawData!$A$1:$D$27422,$D3158,3),"")</f>
        <v/>
      </c>
      <c r="I3158" s="6" t="str">
        <f>IF($C3158,INDEX(RawData!$A$1:$D$27422,$D3158,4),"")</f>
        <v/>
      </c>
      <c r="J3158" s="5" t="b">
        <f t="shared" si="595"/>
        <v>0</v>
      </c>
      <c r="K3158" s="4" t="e">
        <f t="shared" si="590"/>
        <v>#N/A</v>
      </c>
      <c r="L3158" s="4" t="e">
        <f t="shared" si="591"/>
        <v>#N/A</v>
      </c>
      <c r="M3158" s="4" t="e">
        <f t="shared" ca="1" si="596"/>
        <v>#N/A</v>
      </c>
      <c r="N3158" s="4" t="e">
        <f t="shared" ca="1" si="597"/>
        <v>#N/A</v>
      </c>
      <c r="O3158" s="4" t="e">
        <f t="shared" ca="1" si="598"/>
        <v>#N/A</v>
      </c>
      <c r="P3158" s="4" t="e">
        <f t="shared" ca="1" si="599"/>
        <v>#N/A</v>
      </c>
    </row>
    <row r="3159" spans="1:16" x14ac:dyDescent="0.2">
      <c r="A3159" s="4">
        <f t="shared" si="592"/>
        <v>12608</v>
      </c>
      <c r="B3159" s="4" t="b">
        <f t="shared" si="593"/>
        <v>0</v>
      </c>
      <c r="C3159" s="5" t="b">
        <f t="shared" si="588"/>
        <v>0</v>
      </c>
      <c r="D3159" s="4" t="str">
        <f>IF(C3159,VLOOKUP($A3159,RawData!$A$2:$D$27422,2,1),"")</f>
        <v/>
      </c>
      <c r="E3159" s="4" t="str">
        <f>IF($C3159,INDEX(RawData!$A$1:$D$27422,$D3159,1),"")</f>
        <v/>
      </c>
      <c r="F3159" s="4" t="e">
        <f t="shared" ca="1" si="594"/>
        <v>#VALUE!</v>
      </c>
      <c r="G3159" s="4" t="str">
        <f t="shared" si="589"/>
        <v/>
      </c>
      <c r="H3159" s="6" t="str">
        <f>IF($C3159,INDEX(RawData!$A$1:$D$27422,$D3159,3),"")</f>
        <v/>
      </c>
      <c r="I3159" s="6" t="str">
        <f>IF($C3159,INDEX(RawData!$A$1:$D$27422,$D3159,4),"")</f>
        <v/>
      </c>
      <c r="J3159" s="5" t="b">
        <f t="shared" si="595"/>
        <v>0</v>
      </c>
      <c r="K3159" s="4" t="e">
        <f t="shared" si="590"/>
        <v>#N/A</v>
      </c>
      <c r="L3159" s="4" t="e">
        <f t="shared" si="591"/>
        <v>#N/A</v>
      </c>
      <c r="M3159" s="4" t="e">
        <f t="shared" ca="1" si="596"/>
        <v>#N/A</v>
      </c>
      <c r="N3159" s="4" t="e">
        <f t="shared" ca="1" si="597"/>
        <v>#N/A</v>
      </c>
      <c r="O3159" s="4" t="e">
        <f t="shared" ca="1" si="598"/>
        <v>#N/A</v>
      </c>
      <c r="P3159" s="4" t="e">
        <f t="shared" ca="1" si="599"/>
        <v>#N/A</v>
      </c>
    </row>
    <row r="3160" spans="1:16" x14ac:dyDescent="0.2">
      <c r="A3160" s="4">
        <f t="shared" si="592"/>
        <v>12612</v>
      </c>
      <c r="B3160" s="4" t="b">
        <f t="shared" si="593"/>
        <v>0</v>
      </c>
      <c r="C3160" s="5" t="b">
        <f t="shared" si="588"/>
        <v>0</v>
      </c>
      <c r="D3160" s="4" t="str">
        <f>IF(C3160,VLOOKUP($A3160,RawData!$A$2:$D$27422,2,1),"")</f>
        <v/>
      </c>
      <c r="E3160" s="4" t="str">
        <f>IF($C3160,INDEX(RawData!$A$1:$D$27422,$D3160,1),"")</f>
        <v/>
      </c>
      <c r="F3160" s="4" t="e">
        <f t="shared" ca="1" si="594"/>
        <v>#VALUE!</v>
      </c>
      <c r="G3160" s="4" t="str">
        <f t="shared" si="589"/>
        <v/>
      </c>
      <c r="H3160" s="6" t="str">
        <f>IF($C3160,INDEX(RawData!$A$1:$D$27422,$D3160,3),"")</f>
        <v/>
      </c>
      <c r="I3160" s="6" t="str">
        <f>IF($C3160,INDEX(RawData!$A$1:$D$27422,$D3160,4),"")</f>
        <v/>
      </c>
      <c r="J3160" s="5" t="b">
        <f t="shared" si="595"/>
        <v>0</v>
      </c>
      <c r="K3160" s="4" t="e">
        <f t="shared" si="590"/>
        <v>#N/A</v>
      </c>
      <c r="L3160" s="4" t="e">
        <f t="shared" si="591"/>
        <v>#N/A</v>
      </c>
      <c r="M3160" s="4" t="e">
        <f t="shared" ca="1" si="596"/>
        <v>#N/A</v>
      </c>
      <c r="N3160" s="4" t="e">
        <f t="shared" ca="1" si="597"/>
        <v>#N/A</v>
      </c>
      <c r="O3160" s="4" t="e">
        <f t="shared" ca="1" si="598"/>
        <v>#N/A</v>
      </c>
      <c r="P3160" s="4" t="e">
        <f t="shared" ca="1" si="599"/>
        <v>#N/A</v>
      </c>
    </row>
    <row r="3161" spans="1:16" x14ac:dyDescent="0.2">
      <c r="A3161" s="4">
        <f t="shared" si="592"/>
        <v>12616</v>
      </c>
      <c r="B3161" s="4" t="b">
        <f t="shared" si="593"/>
        <v>0</v>
      </c>
      <c r="C3161" s="5" t="b">
        <f t="shared" si="588"/>
        <v>0</v>
      </c>
      <c r="D3161" s="4" t="str">
        <f>IF(C3161,VLOOKUP($A3161,RawData!$A$2:$D$27422,2,1),"")</f>
        <v/>
      </c>
      <c r="E3161" s="4" t="str">
        <f>IF($C3161,INDEX(RawData!$A$1:$D$27422,$D3161,1),"")</f>
        <v/>
      </c>
      <c r="F3161" s="4" t="e">
        <f t="shared" ca="1" si="594"/>
        <v>#VALUE!</v>
      </c>
      <c r="G3161" s="4" t="str">
        <f t="shared" si="589"/>
        <v/>
      </c>
      <c r="H3161" s="6" t="str">
        <f>IF($C3161,INDEX(RawData!$A$1:$D$27422,$D3161,3),"")</f>
        <v/>
      </c>
      <c r="I3161" s="6" t="str">
        <f>IF($C3161,INDEX(RawData!$A$1:$D$27422,$D3161,4),"")</f>
        <v/>
      </c>
      <c r="J3161" s="5" t="b">
        <f t="shared" si="595"/>
        <v>0</v>
      </c>
      <c r="K3161" s="4" t="e">
        <f t="shared" si="590"/>
        <v>#N/A</v>
      </c>
      <c r="L3161" s="4" t="e">
        <f t="shared" si="591"/>
        <v>#N/A</v>
      </c>
      <c r="M3161" s="4" t="e">
        <f t="shared" ca="1" si="596"/>
        <v>#N/A</v>
      </c>
      <c r="N3161" s="4" t="e">
        <f t="shared" ca="1" si="597"/>
        <v>#N/A</v>
      </c>
      <c r="O3161" s="4" t="e">
        <f t="shared" ca="1" si="598"/>
        <v>#N/A</v>
      </c>
      <c r="P3161" s="4" t="e">
        <f t="shared" ca="1" si="599"/>
        <v>#N/A</v>
      </c>
    </row>
    <row r="3162" spans="1:16" x14ac:dyDescent="0.2">
      <c r="A3162" s="4">
        <f t="shared" si="592"/>
        <v>12620</v>
      </c>
      <c r="B3162" s="4" t="b">
        <f t="shared" si="593"/>
        <v>0</v>
      </c>
      <c r="C3162" s="5" t="b">
        <f t="shared" si="588"/>
        <v>0</v>
      </c>
      <c r="D3162" s="4" t="str">
        <f>IF(C3162,VLOOKUP($A3162,RawData!$A$2:$D$27422,2,1),"")</f>
        <v/>
      </c>
      <c r="E3162" s="4" t="str">
        <f>IF($C3162,INDEX(RawData!$A$1:$D$27422,$D3162,1),"")</f>
        <v/>
      </c>
      <c r="F3162" s="4" t="e">
        <f t="shared" ca="1" si="594"/>
        <v>#VALUE!</v>
      </c>
      <c r="G3162" s="4" t="str">
        <f t="shared" si="589"/>
        <v/>
      </c>
      <c r="H3162" s="6" t="str">
        <f>IF($C3162,INDEX(RawData!$A$1:$D$27422,$D3162,3),"")</f>
        <v/>
      </c>
      <c r="I3162" s="6" t="str">
        <f>IF($C3162,INDEX(RawData!$A$1:$D$27422,$D3162,4),"")</f>
        <v/>
      </c>
      <c r="J3162" s="5" t="b">
        <f t="shared" si="595"/>
        <v>0</v>
      </c>
      <c r="K3162" s="4" t="e">
        <f t="shared" si="590"/>
        <v>#N/A</v>
      </c>
      <c r="L3162" s="4" t="e">
        <f t="shared" si="591"/>
        <v>#N/A</v>
      </c>
      <c r="M3162" s="4" t="e">
        <f t="shared" ca="1" si="596"/>
        <v>#N/A</v>
      </c>
      <c r="N3162" s="4" t="e">
        <f t="shared" ca="1" si="597"/>
        <v>#N/A</v>
      </c>
      <c r="O3162" s="4" t="e">
        <f t="shared" ca="1" si="598"/>
        <v>#N/A</v>
      </c>
      <c r="P3162" s="4" t="e">
        <f t="shared" ca="1" si="599"/>
        <v>#N/A</v>
      </c>
    </row>
    <row r="3163" spans="1:16" x14ac:dyDescent="0.2">
      <c r="A3163" s="4">
        <f t="shared" si="592"/>
        <v>12624</v>
      </c>
      <c r="B3163" s="4" t="b">
        <f t="shared" si="593"/>
        <v>0</v>
      </c>
      <c r="C3163" s="5" t="b">
        <f t="shared" si="588"/>
        <v>0</v>
      </c>
      <c r="D3163" s="4" t="str">
        <f>IF(C3163,VLOOKUP($A3163,RawData!$A$2:$D$27422,2,1),"")</f>
        <v/>
      </c>
      <c r="E3163" s="4" t="str">
        <f>IF($C3163,INDEX(RawData!$A$1:$D$27422,$D3163,1),"")</f>
        <v/>
      </c>
      <c r="F3163" s="4" t="e">
        <f t="shared" ca="1" si="594"/>
        <v>#VALUE!</v>
      </c>
      <c r="G3163" s="4" t="str">
        <f t="shared" si="589"/>
        <v/>
      </c>
      <c r="H3163" s="6" t="str">
        <f>IF($C3163,INDEX(RawData!$A$1:$D$27422,$D3163,3),"")</f>
        <v/>
      </c>
      <c r="I3163" s="6" t="str">
        <f>IF($C3163,INDEX(RawData!$A$1:$D$27422,$D3163,4),"")</f>
        <v/>
      </c>
      <c r="J3163" s="5" t="b">
        <f t="shared" si="595"/>
        <v>0</v>
      </c>
      <c r="K3163" s="4" t="e">
        <f t="shared" si="590"/>
        <v>#N/A</v>
      </c>
      <c r="L3163" s="4" t="e">
        <f t="shared" si="591"/>
        <v>#N/A</v>
      </c>
      <c r="M3163" s="4" t="e">
        <f t="shared" ca="1" si="596"/>
        <v>#N/A</v>
      </c>
      <c r="N3163" s="4" t="e">
        <f t="shared" ca="1" si="597"/>
        <v>#N/A</v>
      </c>
      <c r="O3163" s="4" t="e">
        <f t="shared" ca="1" si="598"/>
        <v>#N/A</v>
      </c>
      <c r="P3163" s="4" t="e">
        <f t="shared" ca="1" si="599"/>
        <v>#N/A</v>
      </c>
    </row>
    <row r="3164" spans="1:16" x14ac:dyDescent="0.2">
      <c r="A3164" s="4">
        <f t="shared" si="592"/>
        <v>12628</v>
      </c>
      <c r="B3164" s="4" t="b">
        <f t="shared" si="593"/>
        <v>0</v>
      </c>
      <c r="C3164" s="5" t="b">
        <f t="shared" si="588"/>
        <v>0</v>
      </c>
      <c r="D3164" s="4" t="str">
        <f>IF(C3164,VLOOKUP($A3164,RawData!$A$2:$D$27422,2,1),"")</f>
        <v/>
      </c>
      <c r="E3164" s="4" t="str">
        <f>IF($C3164,INDEX(RawData!$A$1:$D$27422,$D3164,1),"")</f>
        <v/>
      </c>
      <c r="F3164" s="4" t="e">
        <f t="shared" ca="1" si="594"/>
        <v>#VALUE!</v>
      </c>
      <c r="G3164" s="4" t="str">
        <f t="shared" si="589"/>
        <v/>
      </c>
      <c r="H3164" s="6" t="str">
        <f>IF($C3164,INDEX(RawData!$A$1:$D$27422,$D3164,3),"")</f>
        <v/>
      </c>
      <c r="I3164" s="6" t="str">
        <f>IF($C3164,INDEX(RawData!$A$1:$D$27422,$D3164,4),"")</f>
        <v/>
      </c>
      <c r="J3164" s="5" t="b">
        <f t="shared" si="595"/>
        <v>0</v>
      </c>
      <c r="K3164" s="4" t="e">
        <f t="shared" si="590"/>
        <v>#N/A</v>
      </c>
      <c r="L3164" s="4" t="e">
        <f t="shared" si="591"/>
        <v>#N/A</v>
      </c>
      <c r="M3164" s="4" t="e">
        <f t="shared" ca="1" si="596"/>
        <v>#N/A</v>
      </c>
      <c r="N3164" s="4" t="e">
        <f t="shared" ca="1" si="597"/>
        <v>#N/A</v>
      </c>
      <c r="O3164" s="4" t="e">
        <f t="shared" ca="1" si="598"/>
        <v>#N/A</v>
      </c>
      <c r="P3164" s="4" t="e">
        <f t="shared" ca="1" si="599"/>
        <v>#N/A</v>
      </c>
    </row>
    <row r="3165" spans="1:16" x14ac:dyDescent="0.2">
      <c r="A3165" s="4">
        <f t="shared" si="592"/>
        <v>12632</v>
      </c>
      <c r="B3165" s="4" t="b">
        <f t="shared" si="593"/>
        <v>0</v>
      </c>
      <c r="C3165" s="5" t="b">
        <f t="shared" si="588"/>
        <v>0</v>
      </c>
      <c r="D3165" s="4" t="str">
        <f>IF(C3165,VLOOKUP($A3165,RawData!$A$2:$D$27422,2,1),"")</f>
        <v/>
      </c>
      <c r="E3165" s="4" t="str">
        <f>IF($C3165,INDEX(RawData!$A$1:$D$27422,$D3165,1),"")</f>
        <v/>
      </c>
      <c r="F3165" s="4" t="e">
        <f t="shared" ca="1" si="594"/>
        <v>#VALUE!</v>
      </c>
      <c r="G3165" s="4" t="str">
        <f t="shared" si="589"/>
        <v/>
      </c>
      <c r="H3165" s="6" t="str">
        <f>IF($C3165,INDEX(RawData!$A$1:$D$27422,$D3165,3),"")</f>
        <v/>
      </c>
      <c r="I3165" s="6" t="str">
        <f>IF($C3165,INDEX(RawData!$A$1:$D$27422,$D3165,4),"")</f>
        <v/>
      </c>
      <c r="J3165" s="5" t="b">
        <f t="shared" si="595"/>
        <v>0</v>
      </c>
      <c r="K3165" s="4" t="e">
        <f t="shared" si="590"/>
        <v>#N/A</v>
      </c>
      <c r="L3165" s="4" t="e">
        <f t="shared" si="591"/>
        <v>#N/A</v>
      </c>
      <c r="M3165" s="4" t="e">
        <f t="shared" ca="1" si="596"/>
        <v>#N/A</v>
      </c>
      <c r="N3165" s="4" t="e">
        <f t="shared" ca="1" si="597"/>
        <v>#N/A</v>
      </c>
      <c r="O3165" s="4" t="e">
        <f t="shared" ca="1" si="598"/>
        <v>#N/A</v>
      </c>
      <c r="P3165" s="4" t="e">
        <f t="shared" ca="1" si="599"/>
        <v>#N/A</v>
      </c>
    </row>
    <row r="3166" spans="1:16" x14ac:dyDescent="0.2">
      <c r="A3166" s="4">
        <f t="shared" si="592"/>
        <v>12636</v>
      </c>
      <c r="B3166" s="4" t="b">
        <f t="shared" si="593"/>
        <v>0</v>
      </c>
      <c r="C3166" s="5" t="b">
        <f t="shared" si="588"/>
        <v>0</v>
      </c>
      <c r="D3166" s="4" t="str">
        <f>IF(C3166,VLOOKUP($A3166,RawData!$A$2:$D$27422,2,1),"")</f>
        <v/>
      </c>
      <c r="E3166" s="4" t="str">
        <f>IF($C3166,INDEX(RawData!$A$1:$D$27422,$D3166,1),"")</f>
        <v/>
      </c>
      <c r="F3166" s="4" t="e">
        <f t="shared" ca="1" si="594"/>
        <v>#VALUE!</v>
      </c>
      <c r="G3166" s="4" t="str">
        <f t="shared" si="589"/>
        <v/>
      </c>
      <c r="H3166" s="6" t="str">
        <f>IF($C3166,INDEX(RawData!$A$1:$D$27422,$D3166,3),"")</f>
        <v/>
      </c>
      <c r="I3166" s="6" t="str">
        <f>IF($C3166,INDEX(RawData!$A$1:$D$27422,$D3166,4),"")</f>
        <v/>
      </c>
      <c r="J3166" s="5" t="b">
        <f t="shared" si="595"/>
        <v>0</v>
      </c>
      <c r="K3166" s="4" t="e">
        <f t="shared" si="590"/>
        <v>#N/A</v>
      </c>
      <c r="L3166" s="4" t="e">
        <f t="shared" si="591"/>
        <v>#N/A</v>
      </c>
      <c r="M3166" s="4" t="e">
        <f t="shared" ca="1" si="596"/>
        <v>#N/A</v>
      </c>
      <c r="N3166" s="4" t="e">
        <f t="shared" ca="1" si="597"/>
        <v>#N/A</v>
      </c>
      <c r="O3166" s="4" t="e">
        <f t="shared" ca="1" si="598"/>
        <v>#N/A</v>
      </c>
      <c r="P3166" s="4" t="e">
        <f t="shared" ca="1" si="599"/>
        <v>#N/A</v>
      </c>
    </row>
    <row r="3167" spans="1:16" x14ac:dyDescent="0.2">
      <c r="A3167" s="4">
        <f t="shared" si="592"/>
        <v>12640</v>
      </c>
      <c r="B3167" s="4" t="b">
        <f t="shared" si="593"/>
        <v>0</v>
      </c>
      <c r="C3167" s="5" t="b">
        <f t="shared" si="588"/>
        <v>0</v>
      </c>
      <c r="D3167" s="4" t="str">
        <f>IF(C3167,VLOOKUP($A3167,RawData!$A$2:$D$27422,2,1),"")</f>
        <v/>
      </c>
      <c r="E3167" s="4" t="str">
        <f>IF($C3167,INDEX(RawData!$A$1:$D$27422,$D3167,1),"")</f>
        <v/>
      </c>
      <c r="F3167" s="4" t="e">
        <f t="shared" ca="1" si="594"/>
        <v>#VALUE!</v>
      </c>
      <c r="G3167" s="4" t="str">
        <f t="shared" si="589"/>
        <v/>
      </c>
      <c r="H3167" s="6" t="str">
        <f>IF($C3167,INDEX(RawData!$A$1:$D$27422,$D3167,3),"")</f>
        <v/>
      </c>
      <c r="I3167" s="6" t="str">
        <f>IF($C3167,INDEX(RawData!$A$1:$D$27422,$D3167,4),"")</f>
        <v/>
      </c>
      <c r="J3167" s="5" t="b">
        <f t="shared" si="595"/>
        <v>0</v>
      </c>
      <c r="K3167" s="4" t="e">
        <f t="shared" si="590"/>
        <v>#N/A</v>
      </c>
      <c r="L3167" s="4" t="e">
        <f t="shared" si="591"/>
        <v>#N/A</v>
      </c>
      <c r="M3167" s="4" t="e">
        <f t="shared" ca="1" si="596"/>
        <v>#N/A</v>
      </c>
      <c r="N3167" s="4" t="e">
        <f t="shared" ca="1" si="597"/>
        <v>#N/A</v>
      </c>
      <c r="O3167" s="4" t="e">
        <f t="shared" ca="1" si="598"/>
        <v>#N/A</v>
      </c>
      <c r="P3167" s="4" t="e">
        <f t="shared" ca="1" si="599"/>
        <v>#N/A</v>
      </c>
    </row>
    <row r="3168" spans="1:16" x14ac:dyDescent="0.2">
      <c r="A3168" s="4">
        <f t="shared" si="592"/>
        <v>12644</v>
      </c>
      <c r="B3168" s="4" t="b">
        <f t="shared" si="593"/>
        <v>0</v>
      </c>
      <c r="C3168" s="5" t="b">
        <f t="shared" si="588"/>
        <v>0</v>
      </c>
      <c r="D3168" s="4" t="str">
        <f>IF(C3168,VLOOKUP($A3168,RawData!$A$2:$D$27422,2,1),"")</f>
        <v/>
      </c>
      <c r="E3168" s="4" t="str">
        <f>IF($C3168,INDEX(RawData!$A$1:$D$27422,$D3168,1),"")</f>
        <v/>
      </c>
      <c r="F3168" s="4" t="e">
        <f t="shared" ca="1" si="594"/>
        <v>#VALUE!</v>
      </c>
      <c r="G3168" s="4" t="str">
        <f t="shared" si="589"/>
        <v/>
      </c>
      <c r="H3168" s="6" t="str">
        <f>IF($C3168,INDEX(RawData!$A$1:$D$27422,$D3168,3),"")</f>
        <v/>
      </c>
      <c r="I3168" s="6" t="str">
        <f>IF($C3168,INDEX(RawData!$A$1:$D$27422,$D3168,4),"")</f>
        <v/>
      </c>
      <c r="J3168" s="5" t="b">
        <f t="shared" si="595"/>
        <v>0</v>
      </c>
      <c r="K3168" s="4" t="e">
        <f t="shared" si="590"/>
        <v>#N/A</v>
      </c>
      <c r="L3168" s="4" t="e">
        <f t="shared" si="591"/>
        <v>#N/A</v>
      </c>
      <c r="M3168" s="4" t="e">
        <f t="shared" ca="1" si="596"/>
        <v>#N/A</v>
      </c>
      <c r="N3168" s="4" t="e">
        <f t="shared" ca="1" si="597"/>
        <v>#N/A</v>
      </c>
      <c r="O3168" s="4" t="e">
        <f t="shared" ca="1" si="598"/>
        <v>#N/A</v>
      </c>
      <c r="P3168" s="4" t="e">
        <f t="shared" ca="1" si="599"/>
        <v>#N/A</v>
      </c>
    </row>
    <row r="3169" spans="1:16" x14ac:dyDescent="0.2">
      <c r="A3169" s="4">
        <f t="shared" si="592"/>
        <v>12648</v>
      </c>
      <c r="B3169" s="4" t="b">
        <f t="shared" si="593"/>
        <v>0</v>
      </c>
      <c r="C3169" s="5" t="b">
        <f t="shared" si="588"/>
        <v>0</v>
      </c>
      <c r="D3169" s="4" t="str">
        <f>IF(C3169,VLOOKUP($A3169,RawData!$A$2:$D$27422,2,1),"")</f>
        <v/>
      </c>
      <c r="E3169" s="4" t="str">
        <f>IF($C3169,INDEX(RawData!$A$1:$D$27422,$D3169,1),"")</f>
        <v/>
      </c>
      <c r="F3169" s="4" t="e">
        <f t="shared" ca="1" si="594"/>
        <v>#VALUE!</v>
      </c>
      <c r="G3169" s="4" t="str">
        <f t="shared" si="589"/>
        <v/>
      </c>
      <c r="H3169" s="6" t="str">
        <f>IF($C3169,INDEX(RawData!$A$1:$D$27422,$D3169,3),"")</f>
        <v/>
      </c>
      <c r="I3169" s="6" t="str">
        <f>IF($C3169,INDEX(RawData!$A$1:$D$27422,$D3169,4),"")</f>
        <v/>
      </c>
      <c r="J3169" s="5" t="b">
        <f t="shared" si="595"/>
        <v>0</v>
      </c>
      <c r="K3169" s="4" t="e">
        <f t="shared" si="590"/>
        <v>#N/A</v>
      </c>
      <c r="L3169" s="4" t="e">
        <f t="shared" si="591"/>
        <v>#N/A</v>
      </c>
      <c r="M3169" s="4" t="e">
        <f t="shared" ca="1" si="596"/>
        <v>#N/A</v>
      </c>
      <c r="N3169" s="4" t="e">
        <f t="shared" ca="1" si="597"/>
        <v>#N/A</v>
      </c>
      <c r="O3169" s="4" t="e">
        <f t="shared" ca="1" si="598"/>
        <v>#N/A</v>
      </c>
      <c r="P3169" s="4" t="e">
        <f t="shared" ca="1" si="599"/>
        <v>#N/A</v>
      </c>
    </row>
    <row r="3170" spans="1:16" x14ac:dyDescent="0.2">
      <c r="A3170" s="4">
        <f t="shared" si="592"/>
        <v>12652</v>
      </c>
      <c r="B3170" s="4" t="b">
        <f t="shared" si="593"/>
        <v>0</v>
      </c>
      <c r="C3170" s="5" t="b">
        <f t="shared" si="588"/>
        <v>0</v>
      </c>
      <c r="D3170" s="4" t="str">
        <f>IF(C3170,VLOOKUP($A3170,RawData!$A$2:$D$27422,2,1),"")</f>
        <v/>
      </c>
      <c r="E3170" s="4" t="str">
        <f>IF($C3170,INDEX(RawData!$A$1:$D$27422,$D3170,1),"")</f>
        <v/>
      </c>
      <c r="F3170" s="4" t="e">
        <f t="shared" ca="1" si="594"/>
        <v>#VALUE!</v>
      </c>
      <c r="G3170" s="4" t="str">
        <f t="shared" si="589"/>
        <v/>
      </c>
      <c r="H3170" s="6" t="str">
        <f>IF($C3170,INDEX(RawData!$A$1:$D$27422,$D3170,3),"")</f>
        <v/>
      </c>
      <c r="I3170" s="6" t="str">
        <f>IF($C3170,INDEX(RawData!$A$1:$D$27422,$D3170,4),"")</f>
        <v/>
      </c>
      <c r="J3170" s="5" t="b">
        <f t="shared" si="595"/>
        <v>0</v>
      </c>
      <c r="K3170" s="4" t="e">
        <f t="shared" si="590"/>
        <v>#N/A</v>
      </c>
      <c r="L3170" s="4" t="e">
        <f t="shared" si="591"/>
        <v>#N/A</v>
      </c>
      <c r="M3170" s="4" t="e">
        <f t="shared" ca="1" si="596"/>
        <v>#N/A</v>
      </c>
      <c r="N3170" s="4" t="e">
        <f t="shared" ca="1" si="597"/>
        <v>#N/A</v>
      </c>
      <c r="O3170" s="4" t="e">
        <f t="shared" ca="1" si="598"/>
        <v>#N/A</v>
      </c>
      <c r="P3170" s="4" t="e">
        <f t="shared" ca="1" si="599"/>
        <v>#N/A</v>
      </c>
    </row>
    <row r="3171" spans="1:16" x14ac:dyDescent="0.2">
      <c r="A3171" s="4">
        <f t="shared" si="592"/>
        <v>12656</v>
      </c>
      <c r="B3171" s="4" t="b">
        <f t="shared" si="593"/>
        <v>0</v>
      </c>
      <c r="C3171" s="5" t="b">
        <f t="shared" si="588"/>
        <v>0</v>
      </c>
      <c r="D3171" s="4" t="str">
        <f>IF(C3171,VLOOKUP($A3171,RawData!$A$2:$D$27422,2,1),"")</f>
        <v/>
      </c>
      <c r="E3171" s="4" t="str">
        <f>IF($C3171,INDEX(RawData!$A$1:$D$27422,$D3171,1),"")</f>
        <v/>
      </c>
      <c r="F3171" s="4" t="e">
        <f t="shared" ca="1" si="594"/>
        <v>#VALUE!</v>
      </c>
      <c r="G3171" s="4" t="str">
        <f t="shared" si="589"/>
        <v/>
      </c>
      <c r="H3171" s="6" t="str">
        <f>IF($C3171,INDEX(RawData!$A$1:$D$27422,$D3171,3),"")</f>
        <v/>
      </c>
      <c r="I3171" s="6" t="str">
        <f>IF($C3171,INDEX(RawData!$A$1:$D$27422,$D3171,4),"")</f>
        <v/>
      </c>
      <c r="J3171" s="5" t="b">
        <f t="shared" si="595"/>
        <v>0</v>
      </c>
      <c r="K3171" s="4" t="e">
        <f t="shared" si="590"/>
        <v>#N/A</v>
      </c>
      <c r="L3171" s="4" t="e">
        <f t="shared" si="591"/>
        <v>#N/A</v>
      </c>
      <c r="M3171" s="4" t="e">
        <f t="shared" ca="1" si="596"/>
        <v>#N/A</v>
      </c>
      <c r="N3171" s="4" t="e">
        <f t="shared" ca="1" si="597"/>
        <v>#N/A</v>
      </c>
      <c r="O3171" s="4" t="e">
        <f t="shared" ca="1" si="598"/>
        <v>#N/A</v>
      </c>
      <c r="P3171" s="4" t="e">
        <f t="shared" ca="1" si="599"/>
        <v>#N/A</v>
      </c>
    </row>
    <row r="3172" spans="1:16" x14ac:dyDescent="0.2">
      <c r="A3172" s="4">
        <f t="shared" si="592"/>
        <v>12660</v>
      </c>
      <c r="B3172" s="4" t="b">
        <f t="shared" si="593"/>
        <v>0</v>
      </c>
      <c r="C3172" s="5" t="b">
        <f t="shared" ref="C3172:C3235" si="600">IF(AND(B3172,A3172&lt;=$H$1),TRUE(),FALSE())</f>
        <v>0</v>
      </c>
      <c r="D3172" s="4" t="str">
        <f>IF(C3172,VLOOKUP($A3172,RawData!$A$2:$D$27422,2,1),"")</f>
        <v/>
      </c>
      <c r="E3172" s="4" t="str">
        <f>IF($C3172,INDEX(RawData!$A$1:$D$27422,$D3172,1),"")</f>
        <v/>
      </c>
      <c r="F3172" s="4" t="e">
        <f t="shared" ca="1" si="594"/>
        <v>#VALUE!</v>
      </c>
      <c r="G3172" s="4" t="str">
        <f t="shared" ref="G3172:G3235" si="601">IF(C3172,ROW(),"")</f>
        <v/>
      </c>
      <c r="H3172" s="6" t="str">
        <f>IF($C3172,INDEX(RawData!$A$1:$D$27422,$D3172,3),"")</f>
        <v/>
      </c>
      <c r="I3172" s="6" t="str">
        <f>IF($C3172,INDEX(RawData!$A$1:$D$27422,$D3172,4),"")</f>
        <v/>
      </c>
      <c r="J3172" s="5" t="b">
        <f t="shared" si="595"/>
        <v>0</v>
      </c>
      <c r="K3172" s="4" t="e">
        <f t="shared" ref="K3172:K3235" si="602">IF(C3172,IF(J3172,VLOOKUP(ROUND($E3172,0)-$C$2,$E$7:$G$27427,3),#N/A),#N/A)</f>
        <v>#N/A</v>
      </c>
      <c r="L3172" s="4" t="e">
        <f t="shared" ref="L3172:L3235" si="603">IF(C3172,IF(J3172,VLOOKUP(FLOOR($E3172+$C$2,1),$E$7:$G$27427,3),#N/A),#N/A)</f>
        <v>#N/A</v>
      </c>
      <c r="M3172" s="4" t="e">
        <f t="shared" ca="1" si="596"/>
        <v>#N/A</v>
      </c>
      <c r="N3172" s="4" t="e">
        <f t="shared" ca="1" si="597"/>
        <v>#N/A</v>
      </c>
      <c r="O3172" s="4" t="e">
        <f t="shared" ca="1" si="598"/>
        <v>#N/A</v>
      </c>
      <c r="P3172" s="4" t="e">
        <f t="shared" ca="1" si="599"/>
        <v>#N/A</v>
      </c>
    </row>
    <row r="3173" spans="1:16" x14ac:dyDescent="0.2">
      <c r="A3173" s="4">
        <f t="shared" si="592"/>
        <v>12664</v>
      </c>
      <c r="B3173" s="4" t="b">
        <f t="shared" si="593"/>
        <v>0</v>
      </c>
      <c r="C3173" s="5" t="b">
        <f t="shared" si="600"/>
        <v>0</v>
      </c>
      <c r="D3173" s="4" t="str">
        <f>IF(C3173,VLOOKUP($A3173,RawData!$A$2:$D$27422,2,1),"")</f>
        <v/>
      </c>
      <c r="E3173" s="4" t="str">
        <f>IF($C3173,INDEX(RawData!$A$1:$D$27422,$D3173,1),"")</f>
        <v/>
      </c>
      <c r="F3173" s="4" t="e">
        <f t="shared" ca="1" si="594"/>
        <v>#VALUE!</v>
      </c>
      <c r="G3173" s="4" t="str">
        <f t="shared" si="601"/>
        <v/>
      </c>
      <c r="H3173" s="6" t="str">
        <f>IF($C3173,INDEX(RawData!$A$1:$D$27422,$D3173,3),"")</f>
        <v/>
      </c>
      <c r="I3173" s="6" t="str">
        <f>IF($C3173,INDEX(RawData!$A$1:$D$27422,$D3173,4),"")</f>
        <v/>
      </c>
      <c r="J3173" s="5" t="b">
        <f t="shared" si="595"/>
        <v>0</v>
      </c>
      <c r="K3173" s="4" t="e">
        <f t="shared" si="602"/>
        <v>#N/A</v>
      </c>
      <c r="L3173" s="4" t="e">
        <f t="shared" si="603"/>
        <v>#N/A</v>
      </c>
      <c r="M3173" s="4" t="e">
        <f t="shared" ca="1" si="596"/>
        <v>#N/A</v>
      </c>
      <c r="N3173" s="4" t="e">
        <f t="shared" ca="1" si="597"/>
        <v>#N/A</v>
      </c>
      <c r="O3173" s="4" t="e">
        <f t="shared" ca="1" si="598"/>
        <v>#N/A</v>
      </c>
      <c r="P3173" s="4" t="e">
        <f t="shared" ca="1" si="599"/>
        <v>#N/A</v>
      </c>
    </row>
    <row r="3174" spans="1:16" x14ac:dyDescent="0.2">
      <c r="A3174" s="4">
        <f t="shared" si="592"/>
        <v>12668</v>
      </c>
      <c r="B3174" s="4" t="b">
        <f t="shared" si="593"/>
        <v>0</v>
      </c>
      <c r="C3174" s="5" t="b">
        <f t="shared" si="600"/>
        <v>0</v>
      </c>
      <c r="D3174" s="4" t="str">
        <f>IF(C3174,VLOOKUP($A3174,RawData!$A$2:$D$27422,2,1),"")</f>
        <v/>
      </c>
      <c r="E3174" s="4" t="str">
        <f>IF($C3174,INDEX(RawData!$A$1:$D$27422,$D3174,1),"")</f>
        <v/>
      </c>
      <c r="F3174" s="4" t="e">
        <f t="shared" ca="1" si="594"/>
        <v>#VALUE!</v>
      </c>
      <c r="G3174" s="4" t="str">
        <f t="shared" si="601"/>
        <v/>
      </c>
      <c r="H3174" s="6" t="str">
        <f>IF($C3174,INDEX(RawData!$A$1:$D$27422,$D3174,3),"")</f>
        <v/>
      </c>
      <c r="I3174" s="6" t="str">
        <f>IF($C3174,INDEX(RawData!$A$1:$D$27422,$D3174,4),"")</f>
        <v/>
      </c>
      <c r="J3174" s="5" t="b">
        <f t="shared" si="595"/>
        <v>0</v>
      </c>
      <c r="K3174" s="4" t="e">
        <f t="shared" si="602"/>
        <v>#N/A</v>
      </c>
      <c r="L3174" s="4" t="e">
        <f t="shared" si="603"/>
        <v>#N/A</v>
      </c>
      <c r="M3174" s="4" t="e">
        <f t="shared" ca="1" si="596"/>
        <v>#N/A</v>
      </c>
      <c r="N3174" s="4" t="e">
        <f t="shared" ca="1" si="597"/>
        <v>#N/A</v>
      </c>
      <c r="O3174" s="4" t="e">
        <f t="shared" ca="1" si="598"/>
        <v>#N/A</v>
      </c>
      <c r="P3174" s="4" t="e">
        <f t="shared" ca="1" si="599"/>
        <v>#N/A</v>
      </c>
    </row>
    <row r="3175" spans="1:16" x14ac:dyDescent="0.2">
      <c r="A3175" s="4">
        <f t="shared" si="592"/>
        <v>12672</v>
      </c>
      <c r="B3175" s="4" t="b">
        <f t="shared" si="593"/>
        <v>0</v>
      </c>
      <c r="C3175" s="5" t="b">
        <f t="shared" si="600"/>
        <v>0</v>
      </c>
      <c r="D3175" s="4" t="str">
        <f>IF(C3175,VLOOKUP($A3175,RawData!$A$2:$D$27422,2,1),"")</f>
        <v/>
      </c>
      <c r="E3175" s="4" t="str">
        <f>IF($C3175,INDEX(RawData!$A$1:$D$27422,$D3175,1),"")</f>
        <v/>
      </c>
      <c r="F3175" s="4" t="e">
        <f t="shared" ca="1" si="594"/>
        <v>#VALUE!</v>
      </c>
      <c r="G3175" s="4" t="str">
        <f t="shared" si="601"/>
        <v/>
      </c>
      <c r="H3175" s="6" t="str">
        <f>IF($C3175,INDEX(RawData!$A$1:$D$27422,$D3175,3),"")</f>
        <v/>
      </c>
      <c r="I3175" s="6" t="str">
        <f>IF($C3175,INDEX(RawData!$A$1:$D$27422,$D3175,4),"")</f>
        <v/>
      </c>
      <c r="J3175" s="5" t="b">
        <f t="shared" si="595"/>
        <v>0</v>
      </c>
      <c r="K3175" s="4" t="e">
        <f t="shared" si="602"/>
        <v>#N/A</v>
      </c>
      <c r="L3175" s="4" t="e">
        <f t="shared" si="603"/>
        <v>#N/A</v>
      </c>
      <c r="M3175" s="4" t="e">
        <f t="shared" ca="1" si="596"/>
        <v>#N/A</v>
      </c>
      <c r="N3175" s="4" t="e">
        <f t="shared" ca="1" si="597"/>
        <v>#N/A</v>
      </c>
      <c r="O3175" s="4" t="e">
        <f t="shared" ca="1" si="598"/>
        <v>#N/A</v>
      </c>
      <c r="P3175" s="4" t="e">
        <f t="shared" ca="1" si="599"/>
        <v>#N/A</v>
      </c>
    </row>
    <row r="3176" spans="1:16" x14ac:dyDescent="0.2">
      <c r="A3176" s="4">
        <f t="shared" si="592"/>
        <v>12676</v>
      </c>
      <c r="B3176" s="4" t="b">
        <f t="shared" si="593"/>
        <v>0</v>
      </c>
      <c r="C3176" s="5" t="b">
        <f t="shared" si="600"/>
        <v>0</v>
      </c>
      <c r="D3176" s="4" t="str">
        <f>IF(C3176,VLOOKUP($A3176,RawData!$A$2:$D$27422,2,1),"")</f>
        <v/>
      </c>
      <c r="E3176" s="4" t="str">
        <f>IF($C3176,INDEX(RawData!$A$1:$D$27422,$D3176,1),"")</f>
        <v/>
      </c>
      <c r="F3176" s="4" t="e">
        <f t="shared" ca="1" si="594"/>
        <v>#VALUE!</v>
      </c>
      <c r="G3176" s="4" t="str">
        <f t="shared" si="601"/>
        <v/>
      </c>
      <c r="H3176" s="6" t="str">
        <f>IF($C3176,INDEX(RawData!$A$1:$D$27422,$D3176,3),"")</f>
        <v/>
      </c>
      <c r="I3176" s="6" t="str">
        <f>IF($C3176,INDEX(RawData!$A$1:$D$27422,$D3176,4),"")</f>
        <v/>
      </c>
      <c r="J3176" s="5" t="b">
        <f t="shared" si="595"/>
        <v>0</v>
      </c>
      <c r="K3176" s="4" t="e">
        <f t="shared" si="602"/>
        <v>#N/A</v>
      </c>
      <c r="L3176" s="4" t="e">
        <f t="shared" si="603"/>
        <v>#N/A</v>
      </c>
      <c r="M3176" s="4" t="e">
        <f t="shared" ca="1" si="596"/>
        <v>#N/A</v>
      </c>
      <c r="N3176" s="4" t="e">
        <f t="shared" ca="1" si="597"/>
        <v>#N/A</v>
      </c>
      <c r="O3176" s="4" t="e">
        <f t="shared" ca="1" si="598"/>
        <v>#N/A</v>
      </c>
      <c r="P3176" s="4" t="e">
        <f t="shared" ca="1" si="599"/>
        <v>#N/A</v>
      </c>
    </row>
    <row r="3177" spans="1:16" x14ac:dyDescent="0.2">
      <c r="A3177" s="4">
        <f t="shared" si="592"/>
        <v>12680</v>
      </c>
      <c r="B3177" s="4" t="b">
        <f t="shared" si="593"/>
        <v>0</v>
      </c>
      <c r="C3177" s="5" t="b">
        <f t="shared" si="600"/>
        <v>0</v>
      </c>
      <c r="D3177" s="4" t="str">
        <f>IF(C3177,VLOOKUP($A3177,RawData!$A$2:$D$27422,2,1),"")</f>
        <v/>
      </c>
      <c r="E3177" s="4" t="str">
        <f>IF($C3177,INDEX(RawData!$A$1:$D$27422,$D3177,1),"")</f>
        <v/>
      </c>
      <c r="F3177" s="4" t="e">
        <f t="shared" ca="1" si="594"/>
        <v>#VALUE!</v>
      </c>
      <c r="G3177" s="4" t="str">
        <f t="shared" si="601"/>
        <v/>
      </c>
      <c r="H3177" s="6" t="str">
        <f>IF($C3177,INDEX(RawData!$A$1:$D$27422,$D3177,3),"")</f>
        <v/>
      </c>
      <c r="I3177" s="6" t="str">
        <f>IF($C3177,INDEX(RawData!$A$1:$D$27422,$D3177,4),"")</f>
        <v/>
      </c>
      <c r="J3177" s="5" t="b">
        <f t="shared" si="595"/>
        <v>0</v>
      </c>
      <c r="K3177" s="4" t="e">
        <f t="shared" si="602"/>
        <v>#N/A</v>
      </c>
      <c r="L3177" s="4" t="e">
        <f t="shared" si="603"/>
        <v>#N/A</v>
      </c>
      <c r="M3177" s="4" t="e">
        <f t="shared" ca="1" si="596"/>
        <v>#N/A</v>
      </c>
      <c r="N3177" s="4" t="e">
        <f t="shared" ca="1" si="597"/>
        <v>#N/A</v>
      </c>
      <c r="O3177" s="4" t="e">
        <f t="shared" ca="1" si="598"/>
        <v>#N/A</v>
      </c>
      <c r="P3177" s="4" t="e">
        <f t="shared" ca="1" si="599"/>
        <v>#N/A</v>
      </c>
    </row>
    <row r="3178" spans="1:16" x14ac:dyDescent="0.2">
      <c r="A3178" s="4">
        <f t="shared" si="592"/>
        <v>12684</v>
      </c>
      <c r="B3178" s="4" t="b">
        <f t="shared" si="593"/>
        <v>0</v>
      </c>
      <c r="C3178" s="5" t="b">
        <f t="shared" si="600"/>
        <v>0</v>
      </c>
      <c r="D3178" s="4" t="str">
        <f>IF(C3178,VLOOKUP($A3178,RawData!$A$2:$D$27422,2,1),"")</f>
        <v/>
      </c>
      <c r="E3178" s="4" t="str">
        <f>IF($C3178,INDEX(RawData!$A$1:$D$27422,$D3178,1),"")</f>
        <v/>
      </c>
      <c r="F3178" s="4" t="e">
        <f t="shared" ca="1" si="594"/>
        <v>#VALUE!</v>
      </c>
      <c r="G3178" s="4" t="str">
        <f t="shared" si="601"/>
        <v/>
      </c>
      <c r="H3178" s="6" t="str">
        <f>IF($C3178,INDEX(RawData!$A$1:$D$27422,$D3178,3),"")</f>
        <v/>
      </c>
      <c r="I3178" s="6" t="str">
        <f>IF($C3178,INDEX(RawData!$A$1:$D$27422,$D3178,4),"")</f>
        <v/>
      </c>
      <c r="J3178" s="5" t="b">
        <f t="shared" si="595"/>
        <v>0</v>
      </c>
      <c r="K3178" s="4" t="e">
        <f t="shared" si="602"/>
        <v>#N/A</v>
      </c>
      <c r="L3178" s="4" t="e">
        <f t="shared" si="603"/>
        <v>#N/A</v>
      </c>
      <c r="M3178" s="4" t="e">
        <f t="shared" ca="1" si="596"/>
        <v>#N/A</v>
      </c>
      <c r="N3178" s="4" t="e">
        <f t="shared" ca="1" si="597"/>
        <v>#N/A</v>
      </c>
      <c r="O3178" s="4" t="e">
        <f t="shared" ca="1" si="598"/>
        <v>#N/A</v>
      </c>
      <c r="P3178" s="4" t="e">
        <f t="shared" ca="1" si="599"/>
        <v>#N/A</v>
      </c>
    </row>
    <row r="3179" spans="1:16" x14ac:dyDescent="0.2">
      <c r="A3179" s="4">
        <f t="shared" si="592"/>
        <v>12688</v>
      </c>
      <c r="B3179" s="4" t="b">
        <f t="shared" si="593"/>
        <v>0</v>
      </c>
      <c r="C3179" s="5" t="b">
        <f t="shared" si="600"/>
        <v>0</v>
      </c>
      <c r="D3179" s="4" t="str">
        <f>IF(C3179,VLOOKUP($A3179,RawData!$A$2:$D$27422,2,1),"")</f>
        <v/>
      </c>
      <c r="E3179" s="4" t="str">
        <f>IF($C3179,INDEX(RawData!$A$1:$D$27422,$D3179,1),"")</f>
        <v/>
      </c>
      <c r="F3179" s="4" t="e">
        <f t="shared" ca="1" si="594"/>
        <v>#VALUE!</v>
      </c>
      <c r="G3179" s="4" t="str">
        <f t="shared" si="601"/>
        <v/>
      </c>
      <c r="H3179" s="6" t="str">
        <f>IF($C3179,INDEX(RawData!$A$1:$D$27422,$D3179,3),"")</f>
        <v/>
      </c>
      <c r="I3179" s="6" t="str">
        <f>IF($C3179,INDEX(RawData!$A$1:$D$27422,$D3179,4),"")</f>
        <v/>
      </c>
      <c r="J3179" s="5" t="b">
        <f t="shared" si="595"/>
        <v>0</v>
      </c>
      <c r="K3179" s="4" t="e">
        <f t="shared" si="602"/>
        <v>#N/A</v>
      </c>
      <c r="L3179" s="4" t="e">
        <f t="shared" si="603"/>
        <v>#N/A</v>
      </c>
      <c r="M3179" s="4" t="e">
        <f t="shared" ca="1" si="596"/>
        <v>#N/A</v>
      </c>
      <c r="N3179" s="4" t="e">
        <f t="shared" ca="1" si="597"/>
        <v>#N/A</v>
      </c>
      <c r="O3179" s="4" t="e">
        <f t="shared" ca="1" si="598"/>
        <v>#N/A</v>
      </c>
      <c r="P3179" s="4" t="e">
        <f t="shared" ca="1" si="599"/>
        <v>#N/A</v>
      </c>
    </row>
    <row r="3180" spans="1:16" x14ac:dyDescent="0.2">
      <c r="A3180" s="4">
        <f t="shared" si="592"/>
        <v>12692</v>
      </c>
      <c r="B3180" s="4" t="b">
        <f t="shared" si="593"/>
        <v>0</v>
      </c>
      <c r="C3180" s="5" t="b">
        <f t="shared" si="600"/>
        <v>0</v>
      </c>
      <c r="D3180" s="4" t="str">
        <f>IF(C3180,VLOOKUP($A3180,RawData!$A$2:$D$27422,2,1),"")</f>
        <v/>
      </c>
      <c r="E3180" s="4" t="str">
        <f>IF($C3180,INDEX(RawData!$A$1:$D$27422,$D3180,1),"")</f>
        <v/>
      </c>
      <c r="F3180" s="4" t="e">
        <f t="shared" ca="1" si="594"/>
        <v>#VALUE!</v>
      </c>
      <c r="G3180" s="4" t="str">
        <f t="shared" si="601"/>
        <v/>
      </c>
      <c r="H3180" s="6" t="str">
        <f>IF($C3180,INDEX(RawData!$A$1:$D$27422,$D3180,3),"")</f>
        <v/>
      </c>
      <c r="I3180" s="6" t="str">
        <f>IF($C3180,INDEX(RawData!$A$1:$D$27422,$D3180,4),"")</f>
        <v/>
      </c>
      <c r="J3180" s="5" t="b">
        <f t="shared" si="595"/>
        <v>0</v>
      </c>
      <c r="K3180" s="4" t="e">
        <f t="shared" si="602"/>
        <v>#N/A</v>
      </c>
      <c r="L3180" s="4" t="e">
        <f t="shared" si="603"/>
        <v>#N/A</v>
      </c>
      <c r="M3180" s="4" t="e">
        <f t="shared" ca="1" si="596"/>
        <v>#N/A</v>
      </c>
      <c r="N3180" s="4" t="e">
        <f t="shared" ca="1" si="597"/>
        <v>#N/A</v>
      </c>
      <c r="O3180" s="4" t="e">
        <f t="shared" ca="1" si="598"/>
        <v>#N/A</v>
      </c>
      <c r="P3180" s="4" t="e">
        <f t="shared" ca="1" si="599"/>
        <v>#N/A</v>
      </c>
    </row>
    <row r="3181" spans="1:16" x14ac:dyDescent="0.2">
      <c r="A3181" s="4">
        <f t="shared" si="592"/>
        <v>12696</v>
      </c>
      <c r="B3181" s="4" t="b">
        <f t="shared" si="593"/>
        <v>0</v>
      </c>
      <c r="C3181" s="5" t="b">
        <f t="shared" si="600"/>
        <v>0</v>
      </c>
      <c r="D3181" s="4" t="str">
        <f>IF(C3181,VLOOKUP($A3181,RawData!$A$2:$D$27422,2,1),"")</f>
        <v/>
      </c>
      <c r="E3181" s="4" t="str">
        <f>IF($C3181,INDEX(RawData!$A$1:$D$27422,$D3181,1),"")</f>
        <v/>
      </c>
      <c r="F3181" s="4" t="e">
        <f t="shared" ca="1" si="594"/>
        <v>#VALUE!</v>
      </c>
      <c r="G3181" s="4" t="str">
        <f t="shared" si="601"/>
        <v/>
      </c>
      <c r="H3181" s="6" t="str">
        <f>IF($C3181,INDEX(RawData!$A$1:$D$27422,$D3181,3),"")</f>
        <v/>
      </c>
      <c r="I3181" s="6" t="str">
        <f>IF($C3181,INDEX(RawData!$A$1:$D$27422,$D3181,4),"")</f>
        <v/>
      </c>
      <c r="J3181" s="5" t="b">
        <f t="shared" si="595"/>
        <v>0</v>
      </c>
      <c r="K3181" s="4" t="e">
        <f t="shared" si="602"/>
        <v>#N/A</v>
      </c>
      <c r="L3181" s="4" t="e">
        <f t="shared" si="603"/>
        <v>#N/A</v>
      </c>
      <c r="M3181" s="4" t="e">
        <f t="shared" ca="1" si="596"/>
        <v>#N/A</v>
      </c>
      <c r="N3181" s="4" t="e">
        <f t="shared" ca="1" si="597"/>
        <v>#N/A</v>
      </c>
      <c r="O3181" s="4" t="e">
        <f t="shared" ca="1" si="598"/>
        <v>#N/A</v>
      </c>
      <c r="P3181" s="4" t="e">
        <f t="shared" ca="1" si="599"/>
        <v>#N/A</v>
      </c>
    </row>
    <row r="3182" spans="1:16" x14ac:dyDescent="0.2">
      <c r="A3182" s="4">
        <f t="shared" si="592"/>
        <v>12700</v>
      </c>
      <c r="B3182" s="4" t="b">
        <f t="shared" si="593"/>
        <v>0</v>
      </c>
      <c r="C3182" s="5" t="b">
        <f t="shared" si="600"/>
        <v>0</v>
      </c>
      <c r="D3182" s="4" t="str">
        <f>IF(C3182,VLOOKUP($A3182,RawData!$A$2:$D$27422,2,1),"")</f>
        <v/>
      </c>
      <c r="E3182" s="4" t="str">
        <f>IF($C3182,INDEX(RawData!$A$1:$D$27422,$D3182,1),"")</f>
        <v/>
      </c>
      <c r="F3182" s="4" t="e">
        <f t="shared" ca="1" si="594"/>
        <v>#VALUE!</v>
      </c>
      <c r="G3182" s="4" t="str">
        <f t="shared" si="601"/>
        <v/>
      </c>
      <c r="H3182" s="6" t="str">
        <f>IF($C3182,INDEX(RawData!$A$1:$D$27422,$D3182,3),"")</f>
        <v/>
      </c>
      <c r="I3182" s="6" t="str">
        <f>IF($C3182,INDEX(RawData!$A$1:$D$27422,$D3182,4),"")</f>
        <v/>
      </c>
      <c r="J3182" s="5" t="b">
        <f t="shared" si="595"/>
        <v>0</v>
      </c>
      <c r="K3182" s="4" t="e">
        <f t="shared" si="602"/>
        <v>#N/A</v>
      </c>
      <c r="L3182" s="4" t="e">
        <f t="shared" si="603"/>
        <v>#N/A</v>
      </c>
      <c r="M3182" s="4" t="e">
        <f t="shared" ca="1" si="596"/>
        <v>#N/A</v>
      </c>
      <c r="N3182" s="4" t="e">
        <f t="shared" ca="1" si="597"/>
        <v>#N/A</v>
      </c>
      <c r="O3182" s="4" t="e">
        <f t="shared" ca="1" si="598"/>
        <v>#N/A</v>
      </c>
      <c r="P3182" s="4" t="e">
        <f t="shared" ca="1" si="599"/>
        <v>#N/A</v>
      </c>
    </row>
    <row r="3183" spans="1:16" x14ac:dyDescent="0.2">
      <c r="A3183" s="4">
        <f t="shared" si="592"/>
        <v>12704</v>
      </c>
      <c r="B3183" s="4" t="b">
        <f t="shared" si="593"/>
        <v>0</v>
      </c>
      <c r="C3183" s="5" t="b">
        <f t="shared" si="600"/>
        <v>0</v>
      </c>
      <c r="D3183" s="4" t="str">
        <f>IF(C3183,VLOOKUP($A3183,RawData!$A$2:$D$27422,2,1),"")</f>
        <v/>
      </c>
      <c r="E3183" s="4" t="str">
        <f>IF($C3183,INDEX(RawData!$A$1:$D$27422,$D3183,1),"")</f>
        <v/>
      </c>
      <c r="F3183" s="4" t="e">
        <f t="shared" ca="1" si="594"/>
        <v>#VALUE!</v>
      </c>
      <c r="G3183" s="4" t="str">
        <f t="shared" si="601"/>
        <v/>
      </c>
      <c r="H3183" s="6" t="str">
        <f>IF($C3183,INDEX(RawData!$A$1:$D$27422,$D3183,3),"")</f>
        <v/>
      </c>
      <c r="I3183" s="6" t="str">
        <f>IF($C3183,INDEX(RawData!$A$1:$D$27422,$D3183,4),"")</f>
        <v/>
      </c>
      <c r="J3183" s="5" t="b">
        <f t="shared" si="595"/>
        <v>0</v>
      </c>
      <c r="K3183" s="4" t="e">
        <f t="shared" si="602"/>
        <v>#N/A</v>
      </c>
      <c r="L3183" s="4" t="e">
        <f t="shared" si="603"/>
        <v>#N/A</v>
      </c>
      <c r="M3183" s="4" t="e">
        <f t="shared" ca="1" si="596"/>
        <v>#N/A</v>
      </c>
      <c r="N3183" s="4" t="e">
        <f t="shared" ca="1" si="597"/>
        <v>#N/A</v>
      </c>
      <c r="O3183" s="4" t="e">
        <f t="shared" ca="1" si="598"/>
        <v>#N/A</v>
      </c>
      <c r="P3183" s="4" t="e">
        <f t="shared" ca="1" si="599"/>
        <v>#N/A</v>
      </c>
    </row>
    <row r="3184" spans="1:16" x14ac:dyDescent="0.2">
      <c r="A3184" s="4">
        <f t="shared" si="592"/>
        <v>12708</v>
      </c>
      <c r="B3184" s="4" t="b">
        <f t="shared" si="593"/>
        <v>0</v>
      </c>
      <c r="C3184" s="5" t="b">
        <f t="shared" si="600"/>
        <v>0</v>
      </c>
      <c r="D3184" s="4" t="str">
        <f>IF(C3184,VLOOKUP($A3184,RawData!$A$2:$D$27422,2,1),"")</f>
        <v/>
      </c>
      <c r="E3184" s="4" t="str">
        <f>IF($C3184,INDEX(RawData!$A$1:$D$27422,$D3184,1),"")</f>
        <v/>
      </c>
      <c r="F3184" s="4" t="e">
        <f t="shared" ca="1" si="594"/>
        <v>#VALUE!</v>
      </c>
      <c r="G3184" s="4" t="str">
        <f t="shared" si="601"/>
        <v/>
      </c>
      <c r="H3184" s="6" t="str">
        <f>IF($C3184,INDEX(RawData!$A$1:$D$27422,$D3184,3),"")</f>
        <v/>
      </c>
      <c r="I3184" s="6" t="str">
        <f>IF($C3184,INDEX(RawData!$A$1:$D$27422,$D3184,4),"")</f>
        <v/>
      </c>
      <c r="J3184" s="5" t="b">
        <f t="shared" si="595"/>
        <v>0</v>
      </c>
      <c r="K3184" s="4" t="e">
        <f t="shared" si="602"/>
        <v>#N/A</v>
      </c>
      <c r="L3184" s="4" t="e">
        <f t="shared" si="603"/>
        <v>#N/A</v>
      </c>
      <c r="M3184" s="4" t="e">
        <f t="shared" ca="1" si="596"/>
        <v>#N/A</v>
      </c>
      <c r="N3184" s="4" t="e">
        <f t="shared" ca="1" si="597"/>
        <v>#N/A</v>
      </c>
      <c r="O3184" s="4" t="e">
        <f t="shared" ca="1" si="598"/>
        <v>#N/A</v>
      </c>
      <c r="P3184" s="4" t="e">
        <f t="shared" ca="1" si="599"/>
        <v>#N/A</v>
      </c>
    </row>
    <row r="3185" spans="1:16" x14ac:dyDescent="0.2">
      <c r="A3185" s="4">
        <f t="shared" si="592"/>
        <v>12712</v>
      </c>
      <c r="B3185" s="4" t="b">
        <f t="shared" si="593"/>
        <v>0</v>
      </c>
      <c r="C3185" s="5" t="b">
        <f t="shared" si="600"/>
        <v>0</v>
      </c>
      <c r="D3185" s="4" t="str">
        <f>IF(C3185,VLOOKUP($A3185,RawData!$A$2:$D$27422,2,1),"")</f>
        <v/>
      </c>
      <c r="E3185" s="4" t="str">
        <f>IF($C3185,INDEX(RawData!$A$1:$D$27422,$D3185,1),"")</f>
        <v/>
      </c>
      <c r="F3185" s="4" t="e">
        <f t="shared" ca="1" si="594"/>
        <v>#VALUE!</v>
      </c>
      <c r="G3185" s="4" t="str">
        <f t="shared" si="601"/>
        <v/>
      </c>
      <c r="H3185" s="6" t="str">
        <f>IF($C3185,INDEX(RawData!$A$1:$D$27422,$D3185,3),"")</f>
        <v/>
      </c>
      <c r="I3185" s="6" t="str">
        <f>IF($C3185,INDEX(RawData!$A$1:$D$27422,$D3185,4),"")</f>
        <v/>
      </c>
      <c r="J3185" s="5" t="b">
        <f t="shared" si="595"/>
        <v>0</v>
      </c>
      <c r="K3185" s="4" t="e">
        <f t="shared" si="602"/>
        <v>#N/A</v>
      </c>
      <c r="L3185" s="4" t="e">
        <f t="shared" si="603"/>
        <v>#N/A</v>
      </c>
      <c r="M3185" s="4" t="e">
        <f t="shared" ca="1" si="596"/>
        <v>#N/A</v>
      </c>
      <c r="N3185" s="4" t="e">
        <f t="shared" ca="1" si="597"/>
        <v>#N/A</v>
      </c>
      <c r="O3185" s="4" t="e">
        <f t="shared" ca="1" si="598"/>
        <v>#N/A</v>
      </c>
      <c r="P3185" s="4" t="e">
        <f t="shared" ca="1" si="599"/>
        <v>#N/A</v>
      </c>
    </row>
    <row r="3186" spans="1:16" x14ac:dyDescent="0.2">
      <c r="A3186" s="4">
        <f t="shared" si="592"/>
        <v>12716</v>
      </c>
      <c r="B3186" s="4" t="b">
        <f t="shared" si="593"/>
        <v>0</v>
      </c>
      <c r="C3186" s="5" t="b">
        <f t="shared" si="600"/>
        <v>0</v>
      </c>
      <c r="D3186" s="4" t="str">
        <f>IF(C3186,VLOOKUP($A3186,RawData!$A$2:$D$27422,2,1),"")</f>
        <v/>
      </c>
      <c r="E3186" s="4" t="str">
        <f>IF($C3186,INDEX(RawData!$A$1:$D$27422,$D3186,1),"")</f>
        <v/>
      </c>
      <c r="F3186" s="4" t="e">
        <f t="shared" ca="1" si="594"/>
        <v>#VALUE!</v>
      </c>
      <c r="G3186" s="4" t="str">
        <f t="shared" si="601"/>
        <v/>
      </c>
      <c r="H3186" s="6" t="str">
        <f>IF($C3186,INDEX(RawData!$A$1:$D$27422,$D3186,3),"")</f>
        <v/>
      </c>
      <c r="I3186" s="6" t="str">
        <f>IF($C3186,INDEX(RawData!$A$1:$D$27422,$D3186,4),"")</f>
        <v/>
      </c>
      <c r="J3186" s="5" t="b">
        <f t="shared" si="595"/>
        <v>0</v>
      </c>
      <c r="K3186" s="4" t="e">
        <f t="shared" si="602"/>
        <v>#N/A</v>
      </c>
      <c r="L3186" s="4" t="e">
        <f t="shared" si="603"/>
        <v>#N/A</v>
      </c>
      <c r="M3186" s="4" t="e">
        <f t="shared" ca="1" si="596"/>
        <v>#N/A</v>
      </c>
      <c r="N3186" s="4" t="e">
        <f t="shared" ca="1" si="597"/>
        <v>#N/A</v>
      </c>
      <c r="O3186" s="4" t="e">
        <f t="shared" ca="1" si="598"/>
        <v>#N/A</v>
      </c>
      <c r="P3186" s="4" t="e">
        <f t="shared" ca="1" si="599"/>
        <v>#N/A</v>
      </c>
    </row>
    <row r="3187" spans="1:16" x14ac:dyDescent="0.2">
      <c r="A3187" s="4">
        <f t="shared" si="592"/>
        <v>12720</v>
      </c>
      <c r="B3187" s="4" t="b">
        <f t="shared" si="593"/>
        <v>0</v>
      </c>
      <c r="C3187" s="5" t="b">
        <f t="shared" si="600"/>
        <v>0</v>
      </c>
      <c r="D3187" s="4" t="str">
        <f>IF(C3187,VLOOKUP($A3187,RawData!$A$2:$D$27422,2,1),"")</f>
        <v/>
      </c>
      <c r="E3187" s="4" t="str">
        <f>IF($C3187,INDEX(RawData!$A$1:$D$27422,$D3187,1),"")</f>
        <v/>
      </c>
      <c r="F3187" s="4" t="e">
        <f t="shared" ca="1" si="594"/>
        <v>#VALUE!</v>
      </c>
      <c r="G3187" s="4" t="str">
        <f t="shared" si="601"/>
        <v/>
      </c>
      <c r="H3187" s="6" t="str">
        <f>IF($C3187,INDEX(RawData!$A$1:$D$27422,$D3187,3),"")</f>
        <v/>
      </c>
      <c r="I3187" s="6" t="str">
        <f>IF($C3187,INDEX(RawData!$A$1:$D$27422,$D3187,4),"")</f>
        <v/>
      </c>
      <c r="J3187" s="5" t="b">
        <f t="shared" si="595"/>
        <v>0</v>
      </c>
      <c r="K3187" s="4" t="e">
        <f t="shared" si="602"/>
        <v>#N/A</v>
      </c>
      <c r="L3187" s="4" t="e">
        <f t="shared" si="603"/>
        <v>#N/A</v>
      </c>
      <c r="M3187" s="4" t="e">
        <f t="shared" ca="1" si="596"/>
        <v>#N/A</v>
      </c>
      <c r="N3187" s="4" t="e">
        <f t="shared" ca="1" si="597"/>
        <v>#N/A</v>
      </c>
      <c r="O3187" s="4" t="e">
        <f t="shared" ca="1" si="598"/>
        <v>#N/A</v>
      </c>
      <c r="P3187" s="4" t="e">
        <f t="shared" ca="1" si="599"/>
        <v>#N/A</v>
      </c>
    </row>
    <row r="3188" spans="1:16" x14ac:dyDescent="0.2">
      <c r="A3188" s="4">
        <f t="shared" si="592"/>
        <v>12724</v>
      </c>
      <c r="B3188" s="4" t="b">
        <f t="shared" si="593"/>
        <v>0</v>
      </c>
      <c r="C3188" s="5" t="b">
        <f t="shared" si="600"/>
        <v>0</v>
      </c>
      <c r="D3188" s="4" t="str">
        <f>IF(C3188,VLOOKUP($A3188,RawData!$A$2:$D$27422,2,1),"")</f>
        <v/>
      </c>
      <c r="E3188" s="4" t="str">
        <f>IF($C3188,INDEX(RawData!$A$1:$D$27422,$D3188,1),"")</f>
        <v/>
      </c>
      <c r="F3188" s="4" t="e">
        <f t="shared" ca="1" si="594"/>
        <v>#VALUE!</v>
      </c>
      <c r="G3188" s="4" t="str">
        <f t="shared" si="601"/>
        <v/>
      </c>
      <c r="H3188" s="6" t="str">
        <f>IF($C3188,INDEX(RawData!$A$1:$D$27422,$D3188,3),"")</f>
        <v/>
      </c>
      <c r="I3188" s="6" t="str">
        <f>IF($C3188,INDEX(RawData!$A$1:$D$27422,$D3188,4),"")</f>
        <v/>
      </c>
      <c r="J3188" s="5" t="b">
        <f t="shared" si="595"/>
        <v>0</v>
      </c>
      <c r="K3188" s="4" t="e">
        <f t="shared" si="602"/>
        <v>#N/A</v>
      </c>
      <c r="L3188" s="4" t="e">
        <f t="shared" si="603"/>
        <v>#N/A</v>
      </c>
      <c r="M3188" s="4" t="e">
        <f t="shared" ca="1" si="596"/>
        <v>#N/A</v>
      </c>
      <c r="N3188" s="4" t="e">
        <f t="shared" ca="1" si="597"/>
        <v>#N/A</v>
      </c>
      <c r="O3188" s="4" t="e">
        <f t="shared" ca="1" si="598"/>
        <v>#N/A</v>
      </c>
      <c r="P3188" s="4" t="e">
        <f t="shared" ca="1" si="599"/>
        <v>#N/A</v>
      </c>
    </row>
    <row r="3189" spans="1:16" x14ac:dyDescent="0.2">
      <c r="A3189" s="4">
        <f t="shared" si="592"/>
        <v>12728</v>
      </c>
      <c r="B3189" s="4" t="b">
        <f t="shared" si="593"/>
        <v>0</v>
      </c>
      <c r="C3189" s="5" t="b">
        <f t="shared" si="600"/>
        <v>0</v>
      </c>
      <c r="D3189" s="4" t="str">
        <f>IF(C3189,VLOOKUP($A3189,RawData!$A$2:$D$27422,2,1),"")</f>
        <v/>
      </c>
      <c r="E3189" s="4" t="str">
        <f>IF($C3189,INDEX(RawData!$A$1:$D$27422,$D3189,1),"")</f>
        <v/>
      </c>
      <c r="F3189" s="4" t="e">
        <f t="shared" ca="1" si="594"/>
        <v>#VALUE!</v>
      </c>
      <c r="G3189" s="4" t="str">
        <f t="shared" si="601"/>
        <v/>
      </c>
      <c r="H3189" s="6" t="str">
        <f>IF($C3189,INDEX(RawData!$A$1:$D$27422,$D3189,3),"")</f>
        <v/>
      </c>
      <c r="I3189" s="6" t="str">
        <f>IF($C3189,INDEX(RawData!$A$1:$D$27422,$D3189,4),"")</f>
        <v/>
      </c>
      <c r="J3189" s="5" t="b">
        <f t="shared" si="595"/>
        <v>0</v>
      </c>
      <c r="K3189" s="4" t="e">
        <f t="shared" si="602"/>
        <v>#N/A</v>
      </c>
      <c r="L3189" s="4" t="e">
        <f t="shared" si="603"/>
        <v>#N/A</v>
      </c>
      <c r="M3189" s="4" t="e">
        <f t="shared" ca="1" si="596"/>
        <v>#N/A</v>
      </c>
      <c r="N3189" s="4" t="e">
        <f t="shared" ca="1" si="597"/>
        <v>#N/A</v>
      </c>
      <c r="O3189" s="4" t="e">
        <f t="shared" ca="1" si="598"/>
        <v>#N/A</v>
      </c>
      <c r="P3189" s="4" t="e">
        <f t="shared" ca="1" si="599"/>
        <v>#N/A</v>
      </c>
    </row>
    <row r="3190" spans="1:16" x14ac:dyDescent="0.2">
      <c r="A3190" s="4">
        <f t="shared" si="592"/>
        <v>12732</v>
      </c>
      <c r="B3190" s="4" t="b">
        <f t="shared" si="593"/>
        <v>0</v>
      </c>
      <c r="C3190" s="5" t="b">
        <f t="shared" si="600"/>
        <v>0</v>
      </c>
      <c r="D3190" s="4" t="str">
        <f>IF(C3190,VLOOKUP($A3190,RawData!$A$2:$D$27422,2,1),"")</f>
        <v/>
      </c>
      <c r="E3190" s="4" t="str">
        <f>IF($C3190,INDEX(RawData!$A$1:$D$27422,$D3190,1),"")</f>
        <v/>
      </c>
      <c r="F3190" s="4" t="e">
        <f t="shared" ca="1" si="594"/>
        <v>#VALUE!</v>
      </c>
      <c r="G3190" s="4" t="str">
        <f t="shared" si="601"/>
        <v/>
      </c>
      <c r="H3190" s="6" t="str">
        <f>IF($C3190,INDEX(RawData!$A$1:$D$27422,$D3190,3),"")</f>
        <v/>
      </c>
      <c r="I3190" s="6" t="str">
        <f>IF($C3190,INDEX(RawData!$A$1:$D$27422,$D3190,4),"")</f>
        <v/>
      </c>
      <c r="J3190" s="5" t="b">
        <f t="shared" si="595"/>
        <v>0</v>
      </c>
      <c r="K3190" s="4" t="e">
        <f t="shared" si="602"/>
        <v>#N/A</v>
      </c>
      <c r="L3190" s="4" t="e">
        <f t="shared" si="603"/>
        <v>#N/A</v>
      </c>
      <c r="M3190" s="4" t="e">
        <f t="shared" ca="1" si="596"/>
        <v>#N/A</v>
      </c>
      <c r="N3190" s="4" t="e">
        <f t="shared" ca="1" si="597"/>
        <v>#N/A</v>
      </c>
      <c r="O3190" s="4" t="e">
        <f t="shared" ca="1" si="598"/>
        <v>#N/A</v>
      </c>
      <c r="P3190" s="4" t="e">
        <f t="shared" ca="1" si="599"/>
        <v>#N/A</v>
      </c>
    </row>
    <row r="3191" spans="1:16" x14ac:dyDescent="0.2">
      <c r="A3191" s="4">
        <f t="shared" si="592"/>
        <v>12736</v>
      </c>
      <c r="B3191" s="4" t="b">
        <f t="shared" si="593"/>
        <v>0</v>
      </c>
      <c r="C3191" s="5" t="b">
        <f t="shared" si="600"/>
        <v>0</v>
      </c>
      <c r="D3191" s="4" t="str">
        <f>IF(C3191,VLOOKUP($A3191,RawData!$A$2:$D$27422,2,1),"")</f>
        <v/>
      </c>
      <c r="E3191" s="4" t="str">
        <f>IF($C3191,INDEX(RawData!$A$1:$D$27422,$D3191,1),"")</f>
        <v/>
      </c>
      <c r="F3191" s="4" t="e">
        <f t="shared" ca="1" si="594"/>
        <v>#VALUE!</v>
      </c>
      <c r="G3191" s="4" t="str">
        <f t="shared" si="601"/>
        <v/>
      </c>
      <c r="H3191" s="6" t="str">
        <f>IF($C3191,INDEX(RawData!$A$1:$D$27422,$D3191,3),"")</f>
        <v/>
      </c>
      <c r="I3191" s="6" t="str">
        <f>IF($C3191,INDEX(RawData!$A$1:$D$27422,$D3191,4),"")</f>
        <v/>
      </c>
      <c r="J3191" s="5" t="b">
        <f t="shared" si="595"/>
        <v>0</v>
      </c>
      <c r="K3191" s="4" t="e">
        <f t="shared" si="602"/>
        <v>#N/A</v>
      </c>
      <c r="L3191" s="4" t="e">
        <f t="shared" si="603"/>
        <v>#N/A</v>
      </c>
      <c r="M3191" s="4" t="e">
        <f t="shared" ca="1" si="596"/>
        <v>#N/A</v>
      </c>
      <c r="N3191" s="4" t="e">
        <f t="shared" ca="1" si="597"/>
        <v>#N/A</v>
      </c>
      <c r="O3191" s="4" t="e">
        <f t="shared" ca="1" si="598"/>
        <v>#N/A</v>
      </c>
      <c r="P3191" s="4" t="e">
        <f t="shared" ca="1" si="599"/>
        <v>#N/A</v>
      </c>
    </row>
    <row r="3192" spans="1:16" x14ac:dyDescent="0.2">
      <c r="A3192" s="4">
        <f t="shared" si="592"/>
        <v>12740</v>
      </c>
      <c r="B3192" s="4" t="b">
        <f t="shared" si="593"/>
        <v>0</v>
      </c>
      <c r="C3192" s="5" t="b">
        <f t="shared" si="600"/>
        <v>0</v>
      </c>
      <c r="D3192" s="4" t="str">
        <f>IF(C3192,VLOOKUP($A3192,RawData!$A$2:$D$27422,2,1),"")</f>
        <v/>
      </c>
      <c r="E3192" s="4" t="str">
        <f>IF($C3192,INDEX(RawData!$A$1:$D$27422,$D3192,1),"")</f>
        <v/>
      </c>
      <c r="F3192" s="4" t="e">
        <f t="shared" ca="1" si="594"/>
        <v>#VALUE!</v>
      </c>
      <c r="G3192" s="4" t="str">
        <f t="shared" si="601"/>
        <v/>
      </c>
      <c r="H3192" s="6" t="str">
        <f>IF($C3192,INDEX(RawData!$A$1:$D$27422,$D3192,3),"")</f>
        <v/>
      </c>
      <c r="I3192" s="6" t="str">
        <f>IF($C3192,INDEX(RawData!$A$1:$D$27422,$D3192,4),"")</f>
        <v/>
      </c>
      <c r="J3192" s="5" t="b">
        <f t="shared" si="595"/>
        <v>0</v>
      </c>
      <c r="K3192" s="4" t="e">
        <f t="shared" si="602"/>
        <v>#N/A</v>
      </c>
      <c r="L3192" s="4" t="e">
        <f t="shared" si="603"/>
        <v>#N/A</v>
      </c>
      <c r="M3192" s="4" t="e">
        <f t="shared" ca="1" si="596"/>
        <v>#N/A</v>
      </c>
      <c r="N3192" s="4" t="e">
        <f t="shared" ca="1" si="597"/>
        <v>#N/A</v>
      </c>
      <c r="O3192" s="4" t="e">
        <f t="shared" ca="1" si="598"/>
        <v>#N/A</v>
      </c>
      <c r="P3192" s="4" t="e">
        <f t="shared" ca="1" si="599"/>
        <v>#N/A</v>
      </c>
    </row>
    <row r="3193" spans="1:16" x14ac:dyDescent="0.2">
      <c r="A3193" s="4">
        <f t="shared" si="592"/>
        <v>12744</v>
      </c>
      <c r="B3193" s="4" t="b">
        <f t="shared" si="593"/>
        <v>0</v>
      </c>
      <c r="C3193" s="5" t="b">
        <f t="shared" si="600"/>
        <v>0</v>
      </c>
      <c r="D3193" s="4" t="str">
        <f>IF(C3193,VLOOKUP($A3193,RawData!$A$2:$D$27422,2,1),"")</f>
        <v/>
      </c>
      <c r="E3193" s="4" t="str">
        <f>IF($C3193,INDEX(RawData!$A$1:$D$27422,$D3193,1),"")</f>
        <v/>
      </c>
      <c r="F3193" s="4" t="e">
        <f t="shared" ca="1" si="594"/>
        <v>#VALUE!</v>
      </c>
      <c r="G3193" s="4" t="str">
        <f t="shared" si="601"/>
        <v/>
      </c>
      <c r="H3193" s="6" t="str">
        <f>IF($C3193,INDEX(RawData!$A$1:$D$27422,$D3193,3),"")</f>
        <v/>
      </c>
      <c r="I3193" s="6" t="str">
        <f>IF($C3193,INDEX(RawData!$A$1:$D$27422,$D3193,4),"")</f>
        <v/>
      </c>
      <c r="J3193" s="5" t="b">
        <f t="shared" si="595"/>
        <v>0</v>
      </c>
      <c r="K3193" s="4" t="e">
        <f t="shared" si="602"/>
        <v>#N/A</v>
      </c>
      <c r="L3193" s="4" t="e">
        <f t="shared" si="603"/>
        <v>#N/A</v>
      </c>
      <c r="M3193" s="4" t="e">
        <f t="shared" ca="1" si="596"/>
        <v>#N/A</v>
      </c>
      <c r="N3193" s="4" t="e">
        <f t="shared" ca="1" si="597"/>
        <v>#N/A</v>
      </c>
      <c r="O3193" s="4" t="e">
        <f t="shared" ca="1" si="598"/>
        <v>#N/A</v>
      </c>
      <c r="P3193" s="4" t="e">
        <f t="shared" ca="1" si="599"/>
        <v>#N/A</v>
      </c>
    </row>
    <row r="3194" spans="1:16" x14ac:dyDescent="0.2">
      <c r="A3194" s="4">
        <f t="shared" si="592"/>
        <v>12748</v>
      </c>
      <c r="B3194" s="4" t="b">
        <f t="shared" si="593"/>
        <v>0</v>
      </c>
      <c r="C3194" s="5" t="b">
        <f t="shared" si="600"/>
        <v>0</v>
      </c>
      <c r="D3194" s="4" t="str">
        <f>IF(C3194,VLOOKUP($A3194,RawData!$A$2:$D$27422,2,1),"")</f>
        <v/>
      </c>
      <c r="E3194" s="4" t="str">
        <f>IF($C3194,INDEX(RawData!$A$1:$D$27422,$D3194,1),"")</f>
        <v/>
      </c>
      <c r="F3194" s="4" t="e">
        <f t="shared" ca="1" si="594"/>
        <v>#VALUE!</v>
      </c>
      <c r="G3194" s="4" t="str">
        <f t="shared" si="601"/>
        <v/>
      </c>
      <c r="H3194" s="6" t="str">
        <f>IF($C3194,INDEX(RawData!$A$1:$D$27422,$D3194,3),"")</f>
        <v/>
      </c>
      <c r="I3194" s="6" t="str">
        <f>IF($C3194,INDEX(RawData!$A$1:$D$27422,$D3194,4),"")</f>
        <v/>
      </c>
      <c r="J3194" s="5" t="b">
        <f t="shared" si="595"/>
        <v>0</v>
      </c>
      <c r="K3194" s="4" t="e">
        <f t="shared" si="602"/>
        <v>#N/A</v>
      </c>
      <c r="L3194" s="4" t="e">
        <f t="shared" si="603"/>
        <v>#N/A</v>
      </c>
      <c r="M3194" s="4" t="e">
        <f t="shared" ca="1" si="596"/>
        <v>#N/A</v>
      </c>
      <c r="N3194" s="4" t="e">
        <f t="shared" ca="1" si="597"/>
        <v>#N/A</v>
      </c>
      <c r="O3194" s="4" t="e">
        <f t="shared" ca="1" si="598"/>
        <v>#N/A</v>
      </c>
      <c r="P3194" s="4" t="e">
        <f t="shared" ca="1" si="599"/>
        <v>#N/A</v>
      </c>
    </row>
    <row r="3195" spans="1:16" x14ac:dyDescent="0.2">
      <c r="A3195" s="4">
        <f t="shared" si="592"/>
        <v>12752</v>
      </c>
      <c r="B3195" s="4" t="b">
        <f t="shared" si="593"/>
        <v>0</v>
      </c>
      <c r="C3195" s="5" t="b">
        <f t="shared" si="600"/>
        <v>0</v>
      </c>
      <c r="D3195" s="4" t="str">
        <f>IF(C3195,VLOOKUP($A3195,RawData!$A$2:$D$27422,2,1),"")</f>
        <v/>
      </c>
      <c r="E3195" s="4" t="str">
        <f>IF($C3195,INDEX(RawData!$A$1:$D$27422,$D3195,1),"")</f>
        <v/>
      </c>
      <c r="F3195" s="4" t="e">
        <f t="shared" ca="1" si="594"/>
        <v>#VALUE!</v>
      </c>
      <c r="G3195" s="4" t="str">
        <f t="shared" si="601"/>
        <v/>
      </c>
      <c r="H3195" s="6" t="str">
        <f>IF($C3195,INDEX(RawData!$A$1:$D$27422,$D3195,3),"")</f>
        <v/>
      </c>
      <c r="I3195" s="6" t="str">
        <f>IF($C3195,INDEX(RawData!$A$1:$D$27422,$D3195,4),"")</f>
        <v/>
      </c>
      <c r="J3195" s="5" t="b">
        <f t="shared" si="595"/>
        <v>0</v>
      </c>
      <c r="K3195" s="4" t="e">
        <f t="shared" si="602"/>
        <v>#N/A</v>
      </c>
      <c r="L3195" s="4" t="e">
        <f t="shared" si="603"/>
        <v>#N/A</v>
      </c>
      <c r="M3195" s="4" t="e">
        <f t="shared" ca="1" si="596"/>
        <v>#N/A</v>
      </c>
      <c r="N3195" s="4" t="e">
        <f t="shared" ca="1" si="597"/>
        <v>#N/A</v>
      </c>
      <c r="O3195" s="4" t="e">
        <f t="shared" ca="1" si="598"/>
        <v>#N/A</v>
      </c>
      <c r="P3195" s="4" t="e">
        <f t="shared" ca="1" si="599"/>
        <v>#N/A</v>
      </c>
    </row>
    <row r="3196" spans="1:16" x14ac:dyDescent="0.2">
      <c r="A3196" s="4">
        <f t="shared" si="592"/>
        <v>12756</v>
      </c>
      <c r="B3196" s="4" t="b">
        <f t="shared" si="593"/>
        <v>0</v>
      </c>
      <c r="C3196" s="5" t="b">
        <f t="shared" si="600"/>
        <v>0</v>
      </c>
      <c r="D3196" s="4" t="str">
        <f>IF(C3196,VLOOKUP($A3196,RawData!$A$2:$D$27422,2,1),"")</f>
        <v/>
      </c>
      <c r="E3196" s="4" t="str">
        <f>IF($C3196,INDEX(RawData!$A$1:$D$27422,$D3196,1),"")</f>
        <v/>
      </c>
      <c r="F3196" s="4" t="e">
        <f t="shared" ca="1" si="594"/>
        <v>#VALUE!</v>
      </c>
      <c r="G3196" s="4" t="str">
        <f t="shared" si="601"/>
        <v/>
      </c>
      <c r="H3196" s="6" t="str">
        <f>IF($C3196,INDEX(RawData!$A$1:$D$27422,$D3196,3),"")</f>
        <v/>
      </c>
      <c r="I3196" s="6" t="str">
        <f>IF($C3196,INDEX(RawData!$A$1:$D$27422,$D3196,4),"")</f>
        <v/>
      </c>
      <c r="J3196" s="5" t="b">
        <f t="shared" si="595"/>
        <v>0</v>
      </c>
      <c r="K3196" s="4" t="e">
        <f t="shared" si="602"/>
        <v>#N/A</v>
      </c>
      <c r="L3196" s="4" t="e">
        <f t="shared" si="603"/>
        <v>#N/A</v>
      </c>
      <c r="M3196" s="4" t="e">
        <f t="shared" ca="1" si="596"/>
        <v>#N/A</v>
      </c>
      <c r="N3196" s="4" t="e">
        <f t="shared" ca="1" si="597"/>
        <v>#N/A</v>
      </c>
      <c r="O3196" s="4" t="e">
        <f t="shared" ca="1" si="598"/>
        <v>#N/A</v>
      </c>
      <c r="P3196" s="4" t="e">
        <f t="shared" ca="1" si="599"/>
        <v>#N/A</v>
      </c>
    </row>
    <row r="3197" spans="1:16" x14ac:dyDescent="0.2">
      <c r="A3197" s="4">
        <f t="shared" si="592"/>
        <v>12760</v>
      </c>
      <c r="B3197" s="4" t="b">
        <f t="shared" si="593"/>
        <v>0</v>
      </c>
      <c r="C3197" s="5" t="b">
        <f t="shared" si="600"/>
        <v>0</v>
      </c>
      <c r="D3197" s="4" t="str">
        <f>IF(C3197,VLOOKUP($A3197,RawData!$A$2:$D$27422,2,1),"")</f>
        <v/>
      </c>
      <c r="E3197" s="4" t="str">
        <f>IF($C3197,INDEX(RawData!$A$1:$D$27422,$D3197,1),"")</f>
        <v/>
      </c>
      <c r="F3197" s="4" t="e">
        <f t="shared" ca="1" si="594"/>
        <v>#VALUE!</v>
      </c>
      <c r="G3197" s="4" t="str">
        <f t="shared" si="601"/>
        <v/>
      </c>
      <c r="H3197" s="6" t="str">
        <f>IF($C3197,INDEX(RawData!$A$1:$D$27422,$D3197,3),"")</f>
        <v/>
      </c>
      <c r="I3197" s="6" t="str">
        <f>IF($C3197,INDEX(RawData!$A$1:$D$27422,$D3197,4),"")</f>
        <v/>
      </c>
      <c r="J3197" s="5" t="b">
        <f t="shared" si="595"/>
        <v>0</v>
      </c>
      <c r="K3197" s="4" t="e">
        <f t="shared" si="602"/>
        <v>#N/A</v>
      </c>
      <c r="L3197" s="4" t="e">
        <f t="shared" si="603"/>
        <v>#N/A</v>
      </c>
      <c r="M3197" s="4" t="e">
        <f t="shared" ca="1" si="596"/>
        <v>#N/A</v>
      </c>
      <c r="N3197" s="4" t="e">
        <f t="shared" ca="1" si="597"/>
        <v>#N/A</v>
      </c>
      <c r="O3197" s="4" t="e">
        <f t="shared" ca="1" si="598"/>
        <v>#N/A</v>
      </c>
      <c r="P3197" s="4" t="e">
        <f t="shared" ca="1" si="599"/>
        <v>#N/A</v>
      </c>
    </row>
    <row r="3198" spans="1:16" x14ac:dyDescent="0.2">
      <c r="A3198" s="4">
        <f t="shared" si="592"/>
        <v>12764</v>
      </c>
      <c r="B3198" s="4" t="b">
        <f t="shared" si="593"/>
        <v>0</v>
      </c>
      <c r="C3198" s="5" t="b">
        <f t="shared" si="600"/>
        <v>0</v>
      </c>
      <c r="D3198" s="4" t="str">
        <f>IF(C3198,VLOOKUP($A3198,RawData!$A$2:$D$27422,2,1),"")</f>
        <v/>
      </c>
      <c r="E3198" s="4" t="str">
        <f>IF($C3198,INDEX(RawData!$A$1:$D$27422,$D3198,1),"")</f>
        <v/>
      </c>
      <c r="F3198" s="4" t="e">
        <f t="shared" ca="1" si="594"/>
        <v>#VALUE!</v>
      </c>
      <c r="G3198" s="4" t="str">
        <f t="shared" si="601"/>
        <v/>
      </c>
      <c r="H3198" s="6" t="str">
        <f>IF($C3198,INDEX(RawData!$A$1:$D$27422,$D3198,3),"")</f>
        <v/>
      </c>
      <c r="I3198" s="6" t="str">
        <f>IF($C3198,INDEX(RawData!$A$1:$D$27422,$D3198,4),"")</f>
        <v/>
      </c>
      <c r="J3198" s="5" t="b">
        <f t="shared" si="595"/>
        <v>0</v>
      </c>
      <c r="K3198" s="4" t="e">
        <f t="shared" si="602"/>
        <v>#N/A</v>
      </c>
      <c r="L3198" s="4" t="e">
        <f t="shared" si="603"/>
        <v>#N/A</v>
      </c>
      <c r="M3198" s="4" t="e">
        <f t="shared" ca="1" si="596"/>
        <v>#N/A</v>
      </c>
      <c r="N3198" s="4" t="e">
        <f t="shared" ca="1" si="597"/>
        <v>#N/A</v>
      </c>
      <c r="O3198" s="4" t="e">
        <f t="shared" ca="1" si="598"/>
        <v>#N/A</v>
      </c>
      <c r="P3198" s="4" t="e">
        <f t="shared" ca="1" si="599"/>
        <v>#N/A</v>
      </c>
    </row>
    <row r="3199" spans="1:16" x14ac:dyDescent="0.2">
      <c r="A3199" s="4">
        <f t="shared" si="592"/>
        <v>12768</v>
      </c>
      <c r="B3199" s="4" t="b">
        <f t="shared" si="593"/>
        <v>0</v>
      </c>
      <c r="C3199" s="5" t="b">
        <f t="shared" si="600"/>
        <v>0</v>
      </c>
      <c r="D3199" s="4" t="str">
        <f>IF(C3199,VLOOKUP($A3199,RawData!$A$2:$D$27422,2,1),"")</f>
        <v/>
      </c>
      <c r="E3199" s="4" t="str">
        <f>IF($C3199,INDEX(RawData!$A$1:$D$27422,$D3199,1),"")</f>
        <v/>
      </c>
      <c r="F3199" s="4" t="e">
        <f t="shared" ca="1" si="594"/>
        <v>#VALUE!</v>
      </c>
      <c r="G3199" s="4" t="str">
        <f t="shared" si="601"/>
        <v/>
      </c>
      <c r="H3199" s="6" t="str">
        <f>IF($C3199,INDEX(RawData!$A$1:$D$27422,$D3199,3),"")</f>
        <v/>
      </c>
      <c r="I3199" s="6" t="str">
        <f>IF($C3199,INDEX(RawData!$A$1:$D$27422,$D3199,4),"")</f>
        <v/>
      </c>
      <c r="J3199" s="5" t="b">
        <f t="shared" si="595"/>
        <v>0</v>
      </c>
      <c r="K3199" s="4" t="e">
        <f t="shared" si="602"/>
        <v>#N/A</v>
      </c>
      <c r="L3199" s="4" t="e">
        <f t="shared" si="603"/>
        <v>#N/A</v>
      </c>
      <c r="M3199" s="4" t="e">
        <f t="shared" ca="1" si="596"/>
        <v>#N/A</v>
      </c>
      <c r="N3199" s="4" t="e">
        <f t="shared" ca="1" si="597"/>
        <v>#N/A</v>
      </c>
      <c r="O3199" s="4" t="e">
        <f t="shared" ca="1" si="598"/>
        <v>#N/A</v>
      </c>
      <c r="P3199" s="4" t="e">
        <f t="shared" ca="1" si="599"/>
        <v>#N/A</v>
      </c>
    </row>
    <row r="3200" spans="1:16" x14ac:dyDescent="0.2">
      <c r="A3200" s="4">
        <f t="shared" si="592"/>
        <v>12772</v>
      </c>
      <c r="B3200" s="4" t="b">
        <f t="shared" si="593"/>
        <v>0</v>
      </c>
      <c r="C3200" s="5" t="b">
        <f t="shared" si="600"/>
        <v>0</v>
      </c>
      <c r="D3200" s="4" t="str">
        <f>IF(C3200,VLOOKUP($A3200,RawData!$A$2:$D$27422,2,1),"")</f>
        <v/>
      </c>
      <c r="E3200" s="4" t="str">
        <f>IF($C3200,INDEX(RawData!$A$1:$D$27422,$D3200,1),"")</f>
        <v/>
      </c>
      <c r="F3200" s="4" t="e">
        <f t="shared" ca="1" si="594"/>
        <v>#VALUE!</v>
      </c>
      <c r="G3200" s="4" t="str">
        <f t="shared" si="601"/>
        <v/>
      </c>
      <c r="H3200" s="6" t="str">
        <f>IF($C3200,INDEX(RawData!$A$1:$D$27422,$D3200,3),"")</f>
        <v/>
      </c>
      <c r="I3200" s="6" t="str">
        <f>IF($C3200,INDEX(RawData!$A$1:$D$27422,$D3200,4),"")</f>
        <v/>
      </c>
      <c r="J3200" s="5" t="b">
        <f t="shared" si="595"/>
        <v>0</v>
      </c>
      <c r="K3200" s="4" t="e">
        <f t="shared" si="602"/>
        <v>#N/A</v>
      </c>
      <c r="L3200" s="4" t="e">
        <f t="shared" si="603"/>
        <v>#N/A</v>
      </c>
      <c r="M3200" s="4" t="e">
        <f t="shared" ca="1" si="596"/>
        <v>#N/A</v>
      </c>
      <c r="N3200" s="4" t="e">
        <f t="shared" ca="1" si="597"/>
        <v>#N/A</v>
      </c>
      <c r="O3200" s="4" t="e">
        <f t="shared" ca="1" si="598"/>
        <v>#N/A</v>
      </c>
      <c r="P3200" s="4" t="e">
        <f t="shared" ca="1" si="599"/>
        <v>#N/A</v>
      </c>
    </row>
    <row r="3201" spans="1:16" x14ac:dyDescent="0.2">
      <c r="A3201" s="4">
        <f t="shared" si="592"/>
        <v>12776</v>
      </c>
      <c r="B3201" s="4" t="b">
        <f t="shared" si="593"/>
        <v>0</v>
      </c>
      <c r="C3201" s="5" t="b">
        <f t="shared" si="600"/>
        <v>0</v>
      </c>
      <c r="D3201" s="4" t="str">
        <f>IF(C3201,VLOOKUP($A3201,RawData!$A$2:$D$27422,2,1),"")</f>
        <v/>
      </c>
      <c r="E3201" s="4" t="str">
        <f>IF($C3201,INDEX(RawData!$A$1:$D$27422,$D3201,1),"")</f>
        <v/>
      </c>
      <c r="F3201" s="4" t="e">
        <f t="shared" ca="1" si="594"/>
        <v>#VALUE!</v>
      </c>
      <c r="G3201" s="4" t="str">
        <f t="shared" si="601"/>
        <v/>
      </c>
      <c r="H3201" s="6" t="str">
        <f>IF($C3201,INDEX(RawData!$A$1:$D$27422,$D3201,3),"")</f>
        <v/>
      </c>
      <c r="I3201" s="6" t="str">
        <f>IF($C3201,INDEX(RawData!$A$1:$D$27422,$D3201,4),"")</f>
        <v/>
      </c>
      <c r="J3201" s="5" t="b">
        <f t="shared" si="595"/>
        <v>0</v>
      </c>
      <c r="K3201" s="4" t="e">
        <f t="shared" si="602"/>
        <v>#N/A</v>
      </c>
      <c r="L3201" s="4" t="e">
        <f t="shared" si="603"/>
        <v>#N/A</v>
      </c>
      <c r="M3201" s="4" t="e">
        <f t="shared" ca="1" si="596"/>
        <v>#N/A</v>
      </c>
      <c r="N3201" s="4" t="e">
        <f t="shared" ca="1" si="597"/>
        <v>#N/A</v>
      </c>
      <c r="O3201" s="4" t="e">
        <f t="shared" ca="1" si="598"/>
        <v>#N/A</v>
      </c>
      <c r="P3201" s="4" t="e">
        <f t="shared" ca="1" si="599"/>
        <v>#N/A</v>
      </c>
    </row>
    <row r="3202" spans="1:16" x14ac:dyDescent="0.2">
      <c r="A3202" s="4">
        <f t="shared" si="592"/>
        <v>12780</v>
      </c>
      <c r="B3202" s="4" t="b">
        <f t="shared" si="593"/>
        <v>0</v>
      </c>
      <c r="C3202" s="5" t="b">
        <f t="shared" si="600"/>
        <v>0</v>
      </c>
      <c r="D3202" s="4" t="str">
        <f>IF(C3202,VLOOKUP($A3202,RawData!$A$2:$D$27422,2,1),"")</f>
        <v/>
      </c>
      <c r="E3202" s="4" t="str">
        <f>IF($C3202,INDEX(RawData!$A$1:$D$27422,$D3202,1),"")</f>
        <v/>
      </c>
      <c r="F3202" s="4" t="e">
        <f t="shared" ca="1" si="594"/>
        <v>#VALUE!</v>
      </c>
      <c r="G3202" s="4" t="str">
        <f t="shared" si="601"/>
        <v/>
      </c>
      <c r="H3202" s="6" t="str">
        <f>IF($C3202,INDEX(RawData!$A$1:$D$27422,$D3202,3),"")</f>
        <v/>
      </c>
      <c r="I3202" s="6" t="str">
        <f>IF($C3202,INDEX(RawData!$A$1:$D$27422,$D3202,4),"")</f>
        <v/>
      </c>
      <c r="J3202" s="5" t="b">
        <f t="shared" si="595"/>
        <v>0</v>
      </c>
      <c r="K3202" s="4" t="e">
        <f t="shared" si="602"/>
        <v>#N/A</v>
      </c>
      <c r="L3202" s="4" t="e">
        <f t="shared" si="603"/>
        <v>#N/A</v>
      </c>
      <c r="M3202" s="4" t="e">
        <f t="shared" ca="1" si="596"/>
        <v>#N/A</v>
      </c>
      <c r="N3202" s="4" t="e">
        <f t="shared" ca="1" si="597"/>
        <v>#N/A</v>
      </c>
      <c r="O3202" s="4" t="e">
        <f t="shared" ca="1" si="598"/>
        <v>#N/A</v>
      </c>
      <c r="P3202" s="4" t="e">
        <f t="shared" ca="1" si="599"/>
        <v>#N/A</v>
      </c>
    </row>
    <row r="3203" spans="1:16" x14ac:dyDescent="0.2">
      <c r="A3203" s="4">
        <f t="shared" si="592"/>
        <v>12784</v>
      </c>
      <c r="B3203" s="4" t="b">
        <f t="shared" si="593"/>
        <v>0</v>
      </c>
      <c r="C3203" s="5" t="b">
        <f t="shared" si="600"/>
        <v>0</v>
      </c>
      <c r="D3203" s="4" t="str">
        <f>IF(C3203,VLOOKUP($A3203,RawData!$A$2:$D$27422,2,1),"")</f>
        <v/>
      </c>
      <c r="E3203" s="4" t="str">
        <f>IF($C3203,INDEX(RawData!$A$1:$D$27422,$D3203,1),"")</f>
        <v/>
      </c>
      <c r="F3203" s="4" t="e">
        <f t="shared" ca="1" si="594"/>
        <v>#VALUE!</v>
      </c>
      <c r="G3203" s="4" t="str">
        <f t="shared" si="601"/>
        <v/>
      </c>
      <c r="H3203" s="6" t="str">
        <f>IF($C3203,INDEX(RawData!$A$1:$D$27422,$D3203,3),"")</f>
        <v/>
      </c>
      <c r="I3203" s="6" t="str">
        <f>IF($C3203,INDEX(RawData!$A$1:$D$27422,$D3203,4),"")</f>
        <v/>
      </c>
      <c r="J3203" s="5" t="b">
        <f t="shared" si="595"/>
        <v>0</v>
      </c>
      <c r="K3203" s="4" t="e">
        <f t="shared" si="602"/>
        <v>#N/A</v>
      </c>
      <c r="L3203" s="4" t="e">
        <f t="shared" si="603"/>
        <v>#N/A</v>
      </c>
      <c r="M3203" s="4" t="e">
        <f t="shared" ca="1" si="596"/>
        <v>#N/A</v>
      </c>
      <c r="N3203" s="4" t="e">
        <f t="shared" ca="1" si="597"/>
        <v>#N/A</v>
      </c>
      <c r="O3203" s="4" t="e">
        <f t="shared" ca="1" si="598"/>
        <v>#N/A</v>
      </c>
      <c r="P3203" s="4" t="e">
        <f t="shared" ca="1" si="599"/>
        <v>#N/A</v>
      </c>
    </row>
    <row r="3204" spans="1:16" x14ac:dyDescent="0.2">
      <c r="A3204" s="4">
        <f t="shared" si="592"/>
        <v>12788</v>
      </c>
      <c r="B3204" s="4" t="b">
        <f t="shared" si="593"/>
        <v>0</v>
      </c>
      <c r="C3204" s="5" t="b">
        <f t="shared" si="600"/>
        <v>0</v>
      </c>
      <c r="D3204" s="4" t="str">
        <f>IF(C3204,VLOOKUP($A3204,RawData!$A$2:$D$27422,2,1),"")</f>
        <v/>
      </c>
      <c r="E3204" s="4" t="str">
        <f>IF($C3204,INDEX(RawData!$A$1:$D$27422,$D3204,1),"")</f>
        <v/>
      </c>
      <c r="F3204" s="4" t="e">
        <f t="shared" ca="1" si="594"/>
        <v>#VALUE!</v>
      </c>
      <c r="G3204" s="4" t="str">
        <f t="shared" si="601"/>
        <v/>
      </c>
      <c r="H3204" s="6" t="str">
        <f>IF($C3204,INDEX(RawData!$A$1:$D$27422,$D3204,3),"")</f>
        <v/>
      </c>
      <c r="I3204" s="6" t="str">
        <f>IF($C3204,INDEX(RawData!$A$1:$D$27422,$D3204,4),"")</f>
        <v/>
      </c>
      <c r="J3204" s="5" t="b">
        <f t="shared" si="595"/>
        <v>0</v>
      </c>
      <c r="K3204" s="4" t="e">
        <f t="shared" si="602"/>
        <v>#N/A</v>
      </c>
      <c r="L3204" s="4" t="e">
        <f t="shared" si="603"/>
        <v>#N/A</v>
      </c>
      <c r="M3204" s="4" t="e">
        <f t="shared" ca="1" si="596"/>
        <v>#N/A</v>
      </c>
      <c r="N3204" s="4" t="e">
        <f t="shared" ca="1" si="597"/>
        <v>#N/A</v>
      </c>
      <c r="O3204" s="4" t="e">
        <f t="shared" ca="1" si="598"/>
        <v>#N/A</v>
      </c>
      <c r="P3204" s="4" t="e">
        <f t="shared" ca="1" si="599"/>
        <v>#N/A</v>
      </c>
    </row>
    <row r="3205" spans="1:16" x14ac:dyDescent="0.2">
      <c r="A3205" s="4">
        <f t="shared" si="592"/>
        <v>12792</v>
      </c>
      <c r="B3205" s="4" t="b">
        <f t="shared" si="593"/>
        <v>0</v>
      </c>
      <c r="C3205" s="5" t="b">
        <f t="shared" si="600"/>
        <v>0</v>
      </c>
      <c r="D3205" s="4" t="str">
        <f>IF(C3205,VLOOKUP($A3205,RawData!$A$2:$D$27422,2,1),"")</f>
        <v/>
      </c>
      <c r="E3205" s="4" t="str">
        <f>IF($C3205,INDEX(RawData!$A$1:$D$27422,$D3205,1),"")</f>
        <v/>
      </c>
      <c r="F3205" s="4" t="e">
        <f t="shared" ca="1" si="594"/>
        <v>#VALUE!</v>
      </c>
      <c r="G3205" s="4" t="str">
        <f t="shared" si="601"/>
        <v/>
      </c>
      <c r="H3205" s="6" t="str">
        <f>IF($C3205,INDEX(RawData!$A$1:$D$27422,$D3205,3),"")</f>
        <v/>
      </c>
      <c r="I3205" s="6" t="str">
        <f>IF($C3205,INDEX(RawData!$A$1:$D$27422,$D3205,4),"")</f>
        <v/>
      </c>
      <c r="J3205" s="5" t="b">
        <f t="shared" si="595"/>
        <v>0</v>
      </c>
      <c r="K3205" s="4" t="e">
        <f t="shared" si="602"/>
        <v>#N/A</v>
      </c>
      <c r="L3205" s="4" t="e">
        <f t="shared" si="603"/>
        <v>#N/A</v>
      </c>
      <c r="M3205" s="4" t="e">
        <f t="shared" ca="1" si="596"/>
        <v>#N/A</v>
      </c>
      <c r="N3205" s="4" t="e">
        <f t="shared" ca="1" si="597"/>
        <v>#N/A</v>
      </c>
      <c r="O3205" s="4" t="e">
        <f t="shared" ca="1" si="598"/>
        <v>#N/A</v>
      </c>
      <c r="P3205" s="4" t="e">
        <f t="shared" ca="1" si="599"/>
        <v>#N/A</v>
      </c>
    </row>
    <row r="3206" spans="1:16" x14ac:dyDescent="0.2">
      <c r="A3206" s="4">
        <f t="shared" si="592"/>
        <v>12796</v>
      </c>
      <c r="B3206" s="4" t="b">
        <f t="shared" si="593"/>
        <v>0</v>
      </c>
      <c r="C3206" s="5" t="b">
        <f t="shared" si="600"/>
        <v>0</v>
      </c>
      <c r="D3206" s="4" t="str">
        <f>IF(C3206,VLOOKUP($A3206,RawData!$A$2:$D$27422,2,1),"")</f>
        <v/>
      </c>
      <c r="E3206" s="4" t="str">
        <f>IF($C3206,INDEX(RawData!$A$1:$D$27422,$D3206,1),"")</f>
        <v/>
      </c>
      <c r="F3206" s="4" t="e">
        <f t="shared" ca="1" si="594"/>
        <v>#VALUE!</v>
      </c>
      <c r="G3206" s="4" t="str">
        <f t="shared" si="601"/>
        <v/>
      </c>
      <c r="H3206" s="6" t="str">
        <f>IF($C3206,INDEX(RawData!$A$1:$D$27422,$D3206,3),"")</f>
        <v/>
      </c>
      <c r="I3206" s="6" t="str">
        <f>IF($C3206,INDEX(RawData!$A$1:$D$27422,$D3206,4),"")</f>
        <v/>
      </c>
      <c r="J3206" s="5" t="b">
        <f t="shared" si="595"/>
        <v>0</v>
      </c>
      <c r="K3206" s="4" t="e">
        <f t="shared" si="602"/>
        <v>#N/A</v>
      </c>
      <c r="L3206" s="4" t="e">
        <f t="shared" si="603"/>
        <v>#N/A</v>
      </c>
      <c r="M3206" s="4" t="e">
        <f t="shared" ca="1" si="596"/>
        <v>#N/A</v>
      </c>
      <c r="N3206" s="4" t="e">
        <f t="shared" ca="1" si="597"/>
        <v>#N/A</v>
      </c>
      <c r="O3206" s="4" t="e">
        <f t="shared" ca="1" si="598"/>
        <v>#N/A</v>
      </c>
      <c r="P3206" s="4" t="e">
        <f t="shared" ca="1" si="599"/>
        <v>#N/A</v>
      </c>
    </row>
    <row r="3207" spans="1:16" x14ac:dyDescent="0.2">
      <c r="A3207" s="4">
        <f t="shared" si="592"/>
        <v>12800</v>
      </c>
      <c r="B3207" s="4" t="b">
        <f t="shared" si="593"/>
        <v>0</v>
      </c>
      <c r="C3207" s="5" t="b">
        <f t="shared" si="600"/>
        <v>0</v>
      </c>
      <c r="D3207" s="4" t="str">
        <f>IF(C3207,VLOOKUP($A3207,RawData!$A$2:$D$27422,2,1),"")</f>
        <v/>
      </c>
      <c r="E3207" s="4" t="str">
        <f>IF($C3207,INDEX(RawData!$A$1:$D$27422,$D3207,1),"")</f>
        <v/>
      </c>
      <c r="F3207" s="4" t="e">
        <f t="shared" ca="1" si="594"/>
        <v>#VALUE!</v>
      </c>
      <c r="G3207" s="4" t="str">
        <f t="shared" si="601"/>
        <v/>
      </c>
      <c r="H3207" s="6" t="str">
        <f>IF($C3207,INDEX(RawData!$A$1:$D$27422,$D3207,3),"")</f>
        <v/>
      </c>
      <c r="I3207" s="6" t="str">
        <f>IF($C3207,INDEX(RawData!$A$1:$D$27422,$D3207,4),"")</f>
        <v/>
      </c>
      <c r="J3207" s="5" t="b">
        <f t="shared" si="595"/>
        <v>0</v>
      </c>
      <c r="K3207" s="4" t="e">
        <f t="shared" si="602"/>
        <v>#N/A</v>
      </c>
      <c r="L3207" s="4" t="e">
        <f t="shared" si="603"/>
        <v>#N/A</v>
      </c>
      <c r="M3207" s="4" t="e">
        <f t="shared" ca="1" si="596"/>
        <v>#N/A</v>
      </c>
      <c r="N3207" s="4" t="e">
        <f t="shared" ca="1" si="597"/>
        <v>#N/A</v>
      </c>
      <c r="O3207" s="4" t="e">
        <f t="shared" ca="1" si="598"/>
        <v>#N/A</v>
      </c>
      <c r="P3207" s="4" t="e">
        <f t="shared" ca="1" si="599"/>
        <v>#N/A</v>
      </c>
    </row>
    <row r="3208" spans="1:16" x14ac:dyDescent="0.2">
      <c r="A3208" s="4">
        <f t="shared" ref="A3208:A3271" si="604">A3207+$C$4</f>
        <v>12804</v>
      </c>
      <c r="B3208" s="4" t="b">
        <f t="shared" ref="B3208:B3271" si="605">IF(ROW()&lt;7+$H$4,TRUE(),FALSE())</f>
        <v>0</v>
      </c>
      <c r="C3208" s="5" t="b">
        <f t="shared" si="600"/>
        <v>0</v>
      </c>
      <c r="D3208" s="4" t="str">
        <f>IF(C3208,VLOOKUP($A3208,RawData!$A$2:$D$27422,2,1),"")</f>
        <v/>
      </c>
      <c r="E3208" s="4" t="str">
        <f>IF($C3208,INDEX(RawData!$A$1:$D$27422,$D3208,1),"")</f>
        <v/>
      </c>
      <c r="F3208" s="4" t="e">
        <f t="shared" ref="F3208:F3271" ca="1" si="606">$E3208-OFFSET($E$7:$E$27000,$H$3,0,1,1)</f>
        <v>#VALUE!</v>
      </c>
      <c r="G3208" s="4" t="str">
        <f t="shared" si="601"/>
        <v/>
      </c>
      <c r="H3208" s="6" t="str">
        <f>IF($C3208,INDEX(RawData!$A$1:$D$27422,$D3208,3),"")</f>
        <v/>
      </c>
      <c r="I3208" s="6" t="str">
        <f>IF($C3208,INDEX(RawData!$A$1:$D$27422,$D3208,4),"")</f>
        <v/>
      </c>
      <c r="J3208" s="5" t="b">
        <f t="shared" ref="J3208:J3271" si="607">IF(C3208,IF(E3208-$E$7&gt;=$C$1/2,TRUE(),FALSE()),FALSE())</f>
        <v>0</v>
      </c>
      <c r="K3208" s="4" t="e">
        <f t="shared" si="602"/>
        <v>#N/A</v>
      </c>
      <c r="L3208" s="4" t="e">
        <f t="shared" si="603"/>
        <v>#N/A</v>
      </c>
      <c r="M3208" s="4" t="e">
        <f t="shared" ref="M3208:M3271" ca="1" si="608">IF(C3208,IF(J3208,AVERAGE(OFFSET($I$1:$I$27000,$K3208-1,0,($L3208-$K3208)+1,1)),#N/A),#N/A)</f>
        <v>#N/A</v>
      </c>
      <c r="N3208" s="4" t="e">
        <f t="shared" ref="N3208:N3271" ca="1" si="609">IF(J3208,ABS(M3208-OFFSET($M$1:$M$27000,$L3208-1,0,1,1)),#N/A)</f>
        <v>#N/A</v>
      </c>
      <c r="O3208" s="4" t="e">
        <f t="shared" ref="O3208:O3271" ca="1" si="610">IF(AND($C3208,$J3208),OFFSET($N$1:$N$27000,$L3208,0,1,1),#N/A)</f>
        <v>#N/A</v>
      </c>
      <c r="P3208" s="4" t="e">
        <f t="shared" ca="1" si="599"/>
        <v>#N/A</v>
      </c>
    </row>
    <row r="3209" spans="1:16" x14ac:dyDescent="0.2">
      <c r="A3209" s="4">
        <f t="shared" si="604"/>
        <v>12808</v>
      </c>
      <c r="B3209" s="4" t="b">
        <f t="shared" si="605"/>
        <v>0</v>
      </c>
      <c r="C3209" s="5" t="b">
        <f t="shared" si="600"/>
        <v>0</v>
      </c>
      <c r="D3209" s="4" t="str">
        <f>IF(C3209,VLOOKUP($A3209,RawData!$A$2:$D$27422,2,1),"")</f>
        <v/>
      </c>
      <c r="E3209" s="4" t="str">
        <f>IF($C3209,INDEX(RawData!$A$1:$D$27422,$D3209,1),"")</f>
        <v/>
      </c>
      <c r="F3209" s="4" t="e">
        <f t="shared" ca="1" si="606"/>
        <v>#VALUE!</v>
      </c>
      <c r="G3209" s="4" t="str">
        <f t="shared" si="601"/>
        <v/>
      </c>
      <c r="H3209" s="6" t="str">
        <f>IF($C3209,INDEX(RawData!$A$1:$D$27422,$D3209,3),"")</f>
        <v/>
      </c>
      <c r="I3209" s="6" t="str">
        <f>IF($C3209,INDEX(RawData!$A$1:$D$27422,$D3209,4),"")</f>
        <v/>
      </c>
      <c r="J3209" s="5" t="b">
        <f t="shared" si="607"/>
        <v>0</v>
      </c>
      <c r="K3209" s="4" t="e">
        <f t="shared" si="602"/>
        <v>#N/A</v>
      </c>
      <c r="L3209" s="4" t="e">
        <f t="shared" si="603"/>
        <v>#N/A</v>
      </c>
      <c r="M3209" s="4" t="e">
        <f t="shared" ca="1" si="608"/>
        <v>#N/A</v>
      </c>
      <c r="N3209" s="4" t="e">
        <f t="shared" ca="1" si="609"/>
        <v>#N/A</v>
      </c>
      <c r="O3209" s="4" t="e">
        <f t="shared" ca="1" si="610"/>
        <v>#N/A</v>
      </c>
      <c r="P3209" s="4" t="e">
        <f t="shared" ref="P3209:P3272" ca="1" si="611">IF(AND($C3208,$J3208),IF(AND($O3208&lt;$C$3,$O3209&gt;=$C$3),$P3208+1,IF(AND($O3208&gt;=$C$3,$O3209&lt;$C$3),$P3208+1,$P3208)),$P3208)</f>
        <v>#N/A</v>
      </c>
    </row>
    <row r="3210" spans="1:16" x14ac:dyDescent="0.2">
      <c r="A3210" s="4">
        <f t="shared" si="604"/>
        <v>12812</v>
      </c>
      <c r="B3210" s="4" t="b">
        <f t="shared" si="605"/>
        <v>0</v>
      </c>
      <c r="C3210" s="5" t="b">
        <f t="shared" si="600"/>
        <v>0</v>
      </c>
      <c r="D3210" s="4" t="str">
        <f>IF(C3210,VLOOKUP($A3210,RawData!$A$2:$D$27422,2,1),"")</f>
        <v/>
      </c>
      <c r="E3210" s="4" t="str">
        <f>IF($C3210,INDEX(RawData!$A$1:$D$27422,$D3210,1),"")</f>
        <v/>
      </c>
      <c r="F3210" s="4" t="e">
        <f t="shared" ca="1" si="606"/>
        <v>#VALUE!</v>
      </c>
      <c r="G3210" s="4" t="str">
        <f t="shared" si="601"/>
        <v/>
      </c>
      <c r="H3210" s="6" t="str">
        <f>IF($C3210,INDEX(RawData!$A$1:$D$27422,$D3210,3),"")</f>
        <v/>
      </c>
      <c r="I3210" s="6" t="str">
        <f>IF($C3210,INDEX(RawData!$A$1:$D$27422,$D3210,4),"")</f>
        <v/>
      </c>
      <c r="J3210" s="5" t="b">
        <f t="shared" si="607"/>
        <v>0</v>
      </c>
      <c r="K3210" s="4" t="e">
        <f t="shared" si="602"/>
        <v>#N/A</v>
      </c>
      <c r="L3210" s="4" t="e">
        <f t="shared" si="603"/>
        <v>#N/A</v>
      </c>
      <c r="M3210" s="4" t="e">
        <f t="shared" ca="1" si="608"/>
        <v>#N/A</v>
      </c>
      <c r="N3210" s="4" t="e">
        <f t="shared" ca="1" si="609"/>
        <v>#N/A</v>
      </c>
      <c r="O3210" s="4" t="e">
        <f t="shared" ca="1" si="610"/>
        <v>#N/A</v>
      </c>
      <c r="P3210" s="4" t="e">
        <f t="shared" ca="1" si="611"/>
        <v>#N/A</v>
      </c>
    </row>
    <row r="3211" spans="1:16" x14ac:dyDescent="0.2">
      <c r="A3211" s="4">
        <f t="shared" si="604"/>
        <v>12816</v>
      </c>
      <c r="B3211" s="4" t="b">
        <f t="shared" si="605"/>
        <v>0</v>
      </c>
      <c r="C3211" s="5" t="b">
        <f t="shared" si="600"/>
        <v>0</v>
      </c>
      <c r="D3211" s="4" t="str">
        <f>IF(C3211,VLOOKUP($A3211,RawData!$A$2:$D$27422,2,1),"")</f>
        <v/>
      </c>
      <c r="E3211" s="4" t="str">
        <f>IF($C3211,INDEX(RawData!$A$1:$D$27422,$D3211,1),"")</f>
        <v/>
      </c>
      <c r="F3211" s="4" t="e">
        <f t="shared" ca="1" si="606"/>
        <v>#VALUE!</v>
      </c>
      <c r="G3211" s="4" t="str">
        <f t="shared" si="601"/>
        <v/>
      </c>
      <c r="H3211" s="6" t="str">
        <f>IF($C3211,INDEX(RawData!$A$1:$D$27422,$D3211,3),"")</f>
        <v/>
      </c>
      <c r="I3211" s="6" t="str">
        <f>IF($C3211,INDEX(RawData!$A$1:$D$27422,$D3211,4),"")</f>
        <v/>
      </c>
      <c r="J3211" s="5" t="b">
        <f t="shared" si="607"/>
        <v>0</v>
      </c>
      <c r="K3211" s="4" t="e">
        <f t="shared" si="602"/>
        <v>#N/A</v>
      </c>
      <c r="L3211" s="4" t="e">
        <f t="shared" si="603"/>
        <v>#N/A</v>
      </c>
      <c r="M3211" s="4" t="e">
        <f t="shared" ca="1" si="608"/>
        <v>#N/A</v>
      </c>
      <c r="N3211" s="4" t="e">
        <f t="shared" ca="1" si="609"/>
        <v>#N/A</v>
      </c>
      <c r="O3211" s="4" t="e">
        <f t="shared" ca="1" si="610"/>
        <v>#N/A</v>
      </c>
      <c r="P3211" s="4" t="e">
        <f t="shared" ca="1" si="611"/>
        <v>#N/A</v>
      </c>
    </row>
    <row r="3212" spans="1:16" x14ac:dyDescent="0.2">
      <c r="A3212" s="4">
        <f t="shared" si="604"/>
        <v>12820</v>
      </c>
      <c r="B3212" s="4" t="b">
        <f t="shared" si="605"/>
        <v>0</v>
      </c>
      <c r="C3212" s="5" t="b">
        <f t="shared" si="600"/>
        <v>0</v>
      </c>
      <c r="D3212" s="4" t="str">
        <f>IF(C3212,VLOOKUP($A3212,RawData!$A$2:$D$27422,2,1),"")</f>
        <v/>
      </c>
      <c r="E3212" s="4" t="str">
        <f>IF($C3212,INDEX(RawData!$A$1:$D$27422,$D3212,1),"")</f>
        <v/>
      </c>
      <c r="F3212" s="4" t="e">
        <f t="shared" ca="1" si="606"/>
        <v>#VALUE!</v>
      </c>
      <c r="G3212" s="4" t="str">
        <f t="shared" si="601"/>
        <v/>
      </c>
      <c r="H3212" s="6" t="str">
        <f>IF($C3212,INDEX(RawData!$A$1:$D$27422,$D3212,3),"")</f>
        <v/>
      </c>
      <c r="I3212" s="6" t="str">
        <f>IF($C3212,INDEX(RawData!$A$1:$D$27422,$D3212,4),"")</f>
        <v/>
      </c>
      <c r="J3212" s="5" t="b">
        <f t="shared" si="607"/>
        <v>0</v>
      </c>
      <c r="K3212" s="4" t="e">
        <f t="shared" si="602"/>
        <v>#N/A</v>
      </c>
      <c r="L3212" s="4" t="e">
        <f t="shared" si="603"/>
        <v>#N/A</v>
      </c>
      <c r="M3212" s="4" t="e">
        <f t="shared" ca="1" si="608"/>
        <v>#N/A</v>
      </c>
      <c r="N3212" s="4" t="e">
        <f t="shared" ca="1" si="609"/>
        <v>#N/A</v>
      </c>
      <c r="O3212" s="4" t="e">
        <f t="shared" ca="1" si="610"/>
        <v>#N/A</v>
      </c>
      <c r="P3212" s="4" t="e">
        <f t="shared" ca="1" si="611"/>
        <v>#N/A</v>
      </c>
    </row>
    <row r="3213" spans="1:16" x14ac:dyDescent="0.2">
      <c r="A3213" s="4">
        <f t="shared" si="604"/>
        <v>12824</v>
      </c>
      <c r="B3213" s="4" t="b">
        <f t="shared" si="605"/>
        <v>0</v>
      </c>
      <c r="C3213" s="5" t="b">
        <f t="shared" si="600"/>
        <v>0</v>
      </c>
      <c r="D3213" s="4" t="str">
        <f>IF(C3213,VLOOKUP($A3213,RawData!$A$2:$D$27422,2,1),"")</f>
        <v/>
      </c>
      <c r="E3213" s="4" t="str">
        <f>IF($C3213,INDEX(RawData!$A$1:$D$27422,$D3213,1),"")</f>
        <v/>
      </c>
      <c r="F3213" s="4" t="e">
        <f t="shared" ca="1" si="606"/>
        <v>#VALUE!</v>
      </c>
      <c r="G3213" s="4" t="str">
        <f t="shared" si="601"/>
        <v/>
      </c>
      <c r="H3213" s="6" t="str">
        <f>IF($C3213,INDEX(RawData!$A$1:$D$27422,$D3213,3),"")</f>
        <v/>
      </c>
      <c r="I3213" s="6" t="str">
        <f>IF($C3213,INDEX(RawData!$A$1:$D$27422,$D3213,4),"")</f>
        <v/>
      </c>
      <c r="J3213" s="5" t="b">
        <f t="shared" si="607"/>
        <v>0</v>
      </c>
      <c r="K3213" s="4" t="e">
        <f t="shared" si="602"/>
        <v>#N/A</v>
      </c>
      <c r="L3213" s="4" t="e">
        <f t="shared" si="603"/>
        <v>#N/A</v>
      </c>
      <c r="M3213" s="4" t="e">
        <f t="shared" ca="1" si="608"/>
        <v>#N/A</v>
      </c>
      <c r="N3213" s="4" t="e">
        <f t="shared" ca="1" si="609"/>
        <v>#N/A</v>
      </c>
      <c r="O3213" s="4" t="e">
        <f t="shared" ca="1" si="610"/>
        <v>#N/A</v>
      </c>
      <c r="P3213" s="4" t="e">
        <f t="shared" ca="1" si="611"/>
        <v>#N/A</v>
      </c>
    </row>
    <row r="3214" spans="1:16" x14ac:dyDescent="0.2">
      <c r="A3214" s="4">
        <f t="shared" si="604"/>
        <v>12828</v>
      </c>
      <c r="B3214" s="4" t="b">
        <f t="shared" si="605"/>
        <v>0</v>
      </c>
      <c r="C3214" s="5" t="b">
        <f t="shared" si="600"/>
        <v>0</v>
      </c>
      <c r="D3214" s="4" t="str">
        <f>IF(C3214,VLOOKUP($A3214,RawData!$A$2:$D$27422,2,1),"")</f>
        <v/>
      </c>
      <c r="E3214" s="4" t="str">
        <f>IF($C3214,INDEX(RawData!$A$1:$D$27422,$D3214,1),"")</f>
        <v/>
      </c>
      <c r="F3214" s="4" t="e">
        <f t="shared" ca="1" si="606"/>
        <v>#VALUE!</v>
      </c>
      <c r="G3214" s="4" t="str">
        <f t="shared" si="601"/>
        <v/>
      </c>
      <c r="H3214" s="6" t="str">
        <f>IF($C3214,INDEX(RawData!$A$1:$D$27422,$D3214,3),"")</f>
        <v/>
      </c>
      <c r="I3214" s="6" t="str">
        <f>IF($C3214,INDEX(RawData!$A$1:$D$27422,$D3214,4),"")</f>
        <v/>
      </c>
      <c r="J3214" s="5" t="b">
        <f t="shared" si="607"/>
        <v>0</v>
      </c>
      <c r="K3214" s="4" t="e">
        <f t="shared" si="602"/>
        <v>#N/A</v>
      </c>
      <c r="L3214" s="4" t="e">
        <f t="shared" si="603"/>
        <v>#N/A</v>
      </c>
      <c r="M3214" s="4" t="e">
        <f t="shared" ca="1" si="608"/>
        <v>#N/A</v>
      </c>
      <c r="N3214" s="4" t="e">
        <f t="shared" ca="1" si="609"/>
        <v>#N/A</v>
      </c>
      <c r="O3214" s="4" t="e">
        <f t="shared" ca="1" si="610"/>
        <v>#N/A</v>
      </c>
      <c r="P3214" s="4" t="e">
        <f t="shared" ca="1" si="611"/>
        <v>#N/A</v>
      </c>
    </row>
    <row r="3215" spans="1:16" x14ac:dyDescent="0.2">
      <c r="A3215" s="4">
        <f t="shared" si="604"/>
        <v>12832</v>
      </c>
      <c r="B3215" s="4" t="b">
        <f t="shared" si="605"/>
        <v>0</v>
      </c>
      <c r="C3215" s="5" t="b">
        <f t="shared" si="600"/>
        <v>0</v>
      </c>
      <c r="D3215" s="4" t="str">
        <f>IF(C3215,VLOOKUP($A3215,RawData!$A$2:$D$27422,2,1),"")</f>
        <v/>
      </c>
      <c r="E3215" s="4" t="str">
        <f>IF($C3215,INDEX(RawData!$A$1:$D$27422,$D3215,1),"")</f>
        <v/>
      </c>
      <c r="F3215" s="4" t="e">
        <f t="shared" ca="1" si="606"/>
        <v>#VALUE!</v>
      </c>
      <c r="G3215" s="4" t="str">
        <f t="shared" si="601"/>
        <v/>
      </c>
      <c r="H3215" s="6" t="str">
        <f>IF($C3215,INDEX(RawData!$A$1:$D$27422,$D3215,3),"")</f>
        <v/>
      </c>
      <c r="I3215" s="6" t="str">
        <f>IF($C3215,INDEX(RawData!$A$1:$D$27422,$D3215,4),"")</f>
        <v/>
      </c>
      <c r="J3215" s="5" t="b">
        <f t="shared" si="607"/>
        <v>0</v>
      </c>
      <c r="K3215" s="4" t="e">
        <f t="shared" si="602"/>
        <v>#N/A</v>
      </c>
      <c r="L3215" s="4" t="e">
        <f t="shared" si="603"/>
        <v>#N/A</v>
      </c>
      <c r="M3215" s="4" t="e">
        <f t="shared" ca="1" si="608"/>
        <v>#N/A</v>
      </c>
      <c r="N3215" s="4" t="e">
        <f t="shared" ca="1" si="609"/>
        <v>#N/A</v>
      </c>
      <c r="O3215" s="4" t="e">
        <f t="shared" ca="1" si="610"/>
        <v>#N/A</v>
      </c>
      <c r="P3215" s="4" t="e">
        <f t="shared" ca="1" si="611"/>
        <v>#N/A</v>
      </c>
    </row>
    <row r="3216" spans="1:16" x14ac:dyDescent="0.2">
      <c r="A3216" s="4">
        <f t="shared" si="604"/>
        <v>12836</v>
      </c>
      <c r="B3216" s="4" t="b">
        <f t="shared" si="605"/>
        <v>0</v>
      </c>
      <c r="C3216" s="5" t="b">
        <f t="shared" si="600"/>
        <v>0</v>
      </c>
      <c r="D3216" s="4" t="str">
        <f>IF(C3216,VLOOKUP($A3216,RawData!$A$2:$D$27422,2,1),"")</f>
        <v/>
      </c>
      <c r="E3216" s="4" t="str">
        <f>IF($C3216,INDEX(RawData!$A$1:$D$27422,$D3216,1),"")</f>
        <v/>
      </c>
      <c r="F3216" s="4" t="e">
        <f t="shared" ca="1" si="606"/>
        <v>#VALUE!</v>
      </c>
      <c r="G3216" s="4" t="str">
        <f t="shared" si="601"/>
        <v/>
      </c>
      <c r="H3216" s="6" t="str">
        <f>IF($C3216,INDEX(RawData!$A$1:$D$27422,$D3216,3),"")</f>
        <v/>
      </c>
      <c r="I3216" s="6" t="str">
        <f>IF($C3216,INDEX(RawData!$A$1:$D$27422,$D3216,4),"")</f>
        <v/>
      </c>
      <c r="J3216" s="5" t="b">
        <f t="shared" si="607"/>
        <v>0</v>
      </c>
      <c r="K3216" s="4" t="e">
        <f t="shared" si="602"/>
        <v>#N/A</v>
      </c>
      <c r="L3216" s="4" t="e">
        <f t="shared" si="603"/>
        <v>#N/A</v>
      </c>
      <c r="M3216" s="4" t="e">
        <f t="shared" ca="1" si="608"/>
        <v>#N/A</v>
      </c>
      <c r="N3216" s="4" t="e">
        <f t="shared" ca="1" si="609"/>
        <v>#N/A</v>
      </c>
      <c r="O3216" s="4" t="e">
        <f t="shared" ca="1" si="610"/>
        <v>#N/A</v>
      </c>
      <c r="P3216" s="4" t="e">
        <f t="shared" ca="1" si="611"/>
        <v>#N/A</v>
      </c>
    </row>
    <row r="3217" spans="1:16" x14ac:dyDescent="0.2">
      <c r="A3217" s="4">
        <f t="shared" si="604"/>
        <v>12840</v>
      </c>
      <c r="B3217" s="4" t="b">
        <f t="shared" si="605"/>
        <v>0</v>
      </c>
      <c r="C3217" s="5" t="b">
        <f t="shared" si="600"/>
        <v>0</v>
      </c>
      <c r="D3217" s="4" t="str">
        <f>IF(C3217,VLOOKUP($A3217,RawData!$A$2:$D$27422,2,1),"")</f>
        <v/>
      </c>
      <c r="E3217" s="4" t="str">
        <f>IF($C3217,INDEX(RawData!$A$1:$D$27422,$D3217,1),"")</f>
        <v/>
      </c>
      <c r="F3217" s="4" t="e">
        <f t="shared" ca="1" si="606"/>
        <v>#VALUE!</v>
      </c>
      <c r="G3217" s="4" t="str">
        <f t="shared" si="601"/>
        <v/>
      </c>
      <c r="H3217" s="6" t="str">
        <f>IF($C3217,INDEX(RawData!$A$1:$D$27422,$D3217,3),"")</f>
        <v/>
      </c>
      <c r="I3217" s="6" t="str">
        <f>IF($C3217,INDEX(RawData!$A$1:$D$27422,$D3217,4),"")</f>
        <v/>
      </c>
      <c r="J3217" s="5" t="b">
        <f t="shared" si="607"/>
        <v>0</v>
      </c>
      <c r="K3217" s="4" t="e">
        <f t="shared" si="602"/>
        <v>#N/A</v>
      </c>
      <c r="L3217" s="4" t="e">
        <f t="shared" si="603"/>
        <v>#N/A</v>
      </c>
      <c r="M3217" s="4" t="e">
        <f t="shared" ca="1" si="608"/>
        <v>#N/A</v>
      </c>
      <c r="N3217" s="4" t="e">
        <f t="shared" ca="1" si="609"/>
        <v>#N/A</v>
      </c>
      <c r="O3217" s="4" t="e">
        <f t="shared" ca="1" si="610"/>
        <v>#N/A</v>
      </c>
      <c r="P3217" s="4" t="e">
        <f t="shared" ca="1" si="611"/>
        <v>#N/A</v>
      </c>
    </row>
    <row r="3218" spans="1:16" x14ac:dyDescent="0.2">
      <c r="A3218" s="4">
        <f t="shared" si="604"/>
        <v>12844</v>
      </c>
      <c r="B3218" s="4" t="b">
        <f t="shared" si="605"/>
        <v>0</v>
      </c>
      <c r="C3218" s="5" t="b">
        <f t="shared" si="600"/>
        <v>0</v>
      </c>
      <c r="D3218" s="4" t="str">
        <f>IF(C3218,VLOOKUP($A3218,RawData!$A$2:$D$27422,2,1),"")</f>
        <v/>
      </c>
      <c r="E3218" s="4" t="str">
        <f>IF($C3218,INDEX(RawData!$A$1:$D$27422,$D3218,1),"")</f>
        <v/>
      </c>
      <c r="F3218" s="4" t="e">
        <f t="shared" ca="1" si="606"/>
        <v>#VALUE!</v>
      </c>
      <c r="G3218" s="4" t="str">
        <f t="shared" si="601"/>
        <v/>
      </c>
      <c r="H3218" s="6" t="str">
        <f>IF($C3218,INDEX(RawData!$A$1:$D$27422,$D3218,3),"")</f>
        <v/>
      </c>
      <c r="I3218" s="6" t="str">
        <f>IF($C3218,INDEX(RawData!$A$1:$D$27422,$D3218,4),"")</f>
        <v/>
      </c>
      <c r="J3218" s="5" t="b">
        <f t="shared" si="607"/>
        <v>0</v>
      </c>
      <c r="K3218" s="4" t="e">
        <f t="shared" si="602"/>
        <v>#N/A</v>
      </c>
      <c r="L3218" s="4" t="e">
        <f t="shared" si="603"/>
        <v>#N/A</v>
      </c>
      <c r="M3218" s="4" t="e">
        <f t="shared" ca="1" si="608"/>
        <v>#N/A</v>
      </c>
      <c r="N3218" s="4" t="e">
        <f t="shared" ca="1" si="609"/>
        <v>#N/A</v>
      </c>
      <c r="O3218" s="4" t="e">
        <f t="shared" ca="1" si="610"/>
        <v>#N/A</v>
      </c>
      <c r="P3218" s="4" t="e">
        <f t="shared" ca="1" si="611"/>
        <v>#N/A</v>
      </c>
    </row>
    <row r="3219" spans="1:16" x14ac:dyDescent="0.2">
      <c r="A3219" s="4">
        <f t="shared" si="604"/>
        <v>12848</v>
      </c>
      <c r="B3219" s="4" t="b">
        <f t="shared" si="605"/>
        <v>0</v>
      </c>
      <c r="C3219" s="5" t="b">
        <f t="shared" si="600"/>
        <v>0</v>
      </c>
      <c r="D3219" s="4" t="str">
        <f>IF(C3219,VLOOKUP($A3219,RawData!$A$2:$D$27422,2,1),"")</f>
        <v/>
      </c>
      <c r="E3219" s="4" t="str">
        <f>IF($C3219,INDEX(RawData!$A$1:$D$27422,$D3219,1),"")</f>
        <v/>
      </c>
      <c r="F3219" s="4" t="e">
        <f t="shared" ca="1" si="606"/>
        <v>#VALUE!</v>
      </c>
      <c r="G3219" s="4" t="str">
        <f t="shared" si="601"/>
        <v/>
      </c>
      <c r="H3219" s="6" t="str">
        <f>IF($C3219,INDEX(RawData!$A$1:$D$27422,$D3219,3),"")</f>
        <v/>
      </c>
      <c r="I3219" s="6" t="str">
        <f>IF($C3219,INDEX(RawData!$A$1:$D$27422,$D3219,4),"")</f>
        <v/>
      </c>
      <c r="J3219" s="5" t="b">
        <f t="shared" si="607"/>
        <v>0</v>
      </c>
      <c r="K3219" s="4" t="e">
        <f t="shared" si="602"/>
        <v>#N/A</v>
      </c>
      <c r="L3219" s="4" t="e">
        <f t="shared" si="603"/>
        <v>#N/A</v>
      </c>
      <c r="M3219" s="4" t="e">
        <f t="shared" ca="1" si="608"/>
        <v>#N/A</v>
      </c>
      <c r="N3219" s="4" t="e">
        <f t="shared" ca="1" si="609"/>
        <v>#N/A</v>
      </c>
      <c r="O3219" s="4" t="e">
        <f t="shared" ca="1" si="610"/>
        <v>#N/A</v>
      </c>
      <c r="P3219" s="4" t="e">
        <f t="shared" ca="1" si="611"/>
        <v>#N/A</v>
      </c>
    </row>
    <row r="3220" spans="1:16" x14ac:dyDescent="0.2">
      <c r="A3220" s="4">
        <f t="shared" si="604"/>
        <v>12852</v>
      </c>
      <c r="B3220" s="4" t="b">
        <f t="shared" si="605"/>
        <v>0</v>
      </c>
      <c r="C3220" s="5" t="b">
        <f t="shared" si="600"/>
        <v>0</v>
      </c>
      <c r="D3220" s="4" t="str">
        <f>IF(C3220,VLOOKUP($A3220,RawData!$A$2:$D$27422,2,1),"")</f>
        <v/>
      </c>
      <c r="E3220" s="4" t="str">
        <f>IF($C3220,INDEX(RawData!$A$1:$D$27422,$D3220,1),"")</f>
        <v/>
      </c>
      <c r="F3220" s="4" t="e">
        <f t="shared" ca="1" si="606"/>
        <v>#VALUE!</v>
      </c>
      <c r="G3220" s="4" t="str">
        <f t="shared" si="601"/>
        <v/>
      </c>
      <c r="H3220" s="6" t="str">
        <f>IF($C3220,INDEX(RawData!$A$1:$D$27422,$D3220,3),"")</f>
        <v/>
      </c>
      <c r="I3220" s="6" t="str">
        <f>IF($C3220,INDEX(RawData!$A$1:$D$27422,$D3220,4),"")</f>
        <v/>
      </c>
      <c r="J3220" s="5" t="b">
        <f t="shared" si="607"/>
        <v>0</v>
      </c>
      <c r="K3220" s="4" t="e">
        <f t="shared" si="602"/>
        <v>#N/A</v>
      </c>
      <c r="L3220" s="4" t="e">
        <f t="shared" si="603"/>
        <v>#N/A</v>
      </c>
      <c r="M3220" s="4" t="e">
        <f t="shared" ca="1" si="608"/>
        <v>#N/A</v>
      </c>
      <c r="N3220" s="4" t="e">
        <f t="shared" ca="1" si="609"/>
        <v>#N/A</v>
      </c>
      <c r="O3220" s="4" t="e">
        <f t="shared" ca="1" si="610"/>
        <v>#N/A</v>
      </c>
      <c r="P3220" s="4" t="e">
        <f t="shared" ca="1" si="611"/>
        <v>#N/A</v>
      </c>
    </row>
    <row r="3221" spans="1:16" x14ac:dyDescent="0.2">
      <c r="A3221" s="4">
        <f t="shared" si="604"/>
        <v>12856</v>
      </c>
      <c r="B3221" s="4" t="b">
        <f t="shared" si="605"/>
        <v>0</v>
      </c>
      <c r="C3221" s="5" t="b">
        <f t="shared" si="600"/>
        <v>0</v>
      </c>
      <c r="D3221" s="4" t="str">
        <f>IF(C3221,VLOOKUP($A3221,RawData!$A$2:$D$27422,2,1),"")</f>
        <v/>
      </c>
      <c r="E3221" s="4" t="str">
        <f>IF($C3221,INDEX(RawData!$A$1:$D$27422,$D3221,1),"")</f>
        <v/>
      </c>
      <c r="F3221" s="4" t="e">
        <f t="shared" ca="1" si="606"/>
        <v>#VALUE!</v>
      </c>
      <c r="G3221" s="4" t="str">
        <f t="shared" si="601"/>
        <v/>
      </c>
      <c r="H3221" s="6" t="str">
        <f>IF($C3221,INDEX(RawData!$A$1:$D$27422,$D3221,3),"")</f>
        <v/>
      </c>
      <c r="I3221" s="6" t="str">
        <f>IF($C3221,INDEX(RawData!$A$1:$D$27422,$D3221,4),"")</f>
        <v/>
      </c>
      <c r="J3221" s="5" t="b">
        <f t="shared" si="607"/>
        <v>0</v>
      </c>
      <c r="K3221" s="4" t="e">
        <f t="shared" si="602"/>
        <v>#N/A</v>
      </c>
      <c r="L3221" s="4" t="e">
        <f t="shared" si="603"/>
        <v>#N/A</v>
      </c>
      <c r="M3221" s="4" t="e">
        <f t="shared" ca="1" si="608"/>
        <v>#N/A</v>
      </c>
      <c r="N3221" s="4" t="e">
        <f t="shared" ca="1" si="609"/>
        <v>#N/A</v>
      </c>
      <c r="O3221" s="4" t="e">
        <f t="shared" ca="1" si="610"/>
        <v>#N/A</v>
      </c>
      <c r="P3221" s="4" t="e">
        <f t="shared" ca="1" si="611"/>
        <v>#N/A</v>
      </c>
    </row>
    <row r="3222" spans="1:16" x14ac:dyDescent="0.2">
      <c r="A3222" s="4">
        <f t="shared" si="604"/>
        <v>12860</v>
      </c>
      <c r="B3222" s="4" t="b">
        <f t="shared" si="605"/>
        <v>0</v>
      </c>
      <c r="C3222" s="5" t="b">
        <f t="shared" si="600"/>
        <v>0</v>
      </c>
      <c r="D3222" s="4" t="str">
        <f>IF(C3222,VLOOKUP($A3222,RawData!$A$2:$D$27422,2,1),"")</f>
        <v/>
      </c>
      <c r="E3222" s="4" t="str">
        <f>IF($C3222,INDEX(RawData!$A$1:$D$27422,$D3222,1),"")</f>
        <v/>
      </c>
      <c r="F3222" s="4" t="e">
        <f t="shared" ca="1" si="606"/>
        <v>#VALUE!</v>
      </c>
      <c r="G3222" s="4" t="str">
        <f t="shared" si="601"/>
        <v/>
      </c>
      <c r="H3222" s="6" t="str">
        <f>IF($C3222,INDEX(RawData!$A$1:$D$27422,$D3222,3),"")</f>
        <v/>
      </c>
      <c r="I3222" s="6" t="str">
        <f>IF($C3222,INDEX(RawData!$A$1:$D$27422,$D3222,4),"")</f>
        <v/>
      </c>
      <c r="J3222" s="5" t="b">
        <f t="shared" si="607"/>
        <v>0</v>
      </c>
      <c r="K3222" s="4" t="e">
        <f t="shared" si="602"/>
        <v>#N/A</v>
      </c>
      <c r="L3222" s="4" t="e">
        <f t="shared" si="603"/>
        <v>#N/A</v>
      </c>
      <c r="M3222" s="4" t="e">
        <f t="shared" ca="1" si="608"/>
        <v>#N/A</v>
      </c>
      <c r="N3222" s="4" t="e">
        <f t="shared" ca="1" si="609"/>
        <v>#N/A</v>
      </c>
      <c r="O3222" s="4" t="e">
        <f t="shared" ca="1" si="610"/>
        <v>#N/A</v>
      </c>
      <c r="P3222" s="4" t="e">
        <f t="shared" ca="1" si="611"/>
        <v>#N/A</v>
      </c>
    </row>
    <row r="3223" spans="1:16" x14ac:dyDescent="0.2">
      <c r="A3223" s="4">
        <f t="shared" si="604"/>
        <v>12864</v>
      </c>
      <c r="B3223" s="4" t="b">
        <f t="shared" si="605"/>
        <v>0</v>
      </c>
      <c r="C3223" s="5" t="b">
        <f t="shared" si="600"/>
        <v>0</v>
      </c>
      <c r="D3223" s="4" t="str">
        <f>IF(C3223,VLOOKUP($A3223,RawData!$A$2:$D$27422,2,1),"")</f>
        <v/>
      </c>
      <c r="E3223" s="4" t="str">
        <f>IF($C3223,INDEX(RawData!$A$1:$D$27422,$D3223,1),"")</f>
        <v/>
      </c>
      <c r="F3223" s="4" t="e">
        <f t="shared" ca="1" si="606"/>
        <v>#VALUE!</v>
      </c>
      <c r="G3223" s="4" t="str">
        <f t="shared" si="601"/>
        <v/>
      </c>
      <c r="H3223" s="6" t="str">
        <f>IF($C3223,INDEX(RawData!$A$1:$D$27422,$D3223,3),"")</f>
        <v/>
      </c>
      <c r="I3223" s="6" t="str">
        <f>IF($C3223,INDEX(RawData!$A$1:$D$27422,$D3223,4),"")</f>
        <v/>
      </c>
      <c r="J3223" s="5" t="b">
        <f t="shared" si="607"/>
        <v>0</v>
      </c>
      <c r="K3223" s="4" t="e">
        <f t="shared" si="602"/>
        <v>#N/A</v>
      </c>
      <c r="L3223" s="4" t="e">
        <f t="shared" si="603"/>
        <v>#N/A</v>
      </c>
      <c r="M3223" s="4" t="e">
        <f t="shared" ca="1" si="608"/>
        <v>#N/A</v>
      </c>
      <c r="N3223" s="4" t="e">
        <f t="shared" ca="1" si="609"/>
        <v>#N/A</v>
      </c>
      <c r="O3223" s="4" t="e">
        <f t="shared" ca="1" si="610"/>
        <v>#N/A</v>
      </c>
      <c r="P3223" s="4" t="e">
        <f t="shared" ca="1" si="611"/>
        <v>#N/A</v>
      </c>
    </row>
    <row r="3224" spans="1:16" x14ac:dyDescent="0.2">
      <c r="A3224" s="4">
        <f t="shared" si="604"/>
        <v>12868</v>
      </c>
      <c r="B3224" s="4" t="b">
        <f t="shared" si="605"/>
        <v>0</v>
      </c>
      <c r="C3224" s="5" t="b">
        <f t="shared" si="600"/>
        <v>0</v>
      </c>
      <c r="D3224" s="4" t="str">
        <f>IF(C3224,VLOOKUP($A3224,RawData!$A$2:$D$27422,2,1),"")</f>
        <v/>
      </c>
      <c r="E3224" s="4" t="str">
        <f>IF($C3224,INDEX(RawData!$A$1:$D$27422,$D3224,1),"")</f>
        <v/>
      </c>
      <c r="F3224" s="4" t="e">
        <f t="shared" ca="1" si="606"/>
        <v>#VALUE!</v>
      </c>
      <c r="G3224" s="4" t="str">
        <f t="shared" si="601"/>
        <v/>
      </c>
      <c r="H3224" s="6" t="str">
        <f>IF($C3224,INDEX(RawData!$A$1:$D$27422,$D3224,3),"")</f>
        <v/>
      </c>
      <c r="I3224" s="6" t="str">
        <f>IF($C3224,INDEX(RawData!$A$1:$D$27422,$D3224,4),"")</f>
        <v/>
      </c>
      <c r="J3224" s="5" t="b">
        <f t="shared" si="607"/>
        <v>0</v>
      </c>
      <c r="K3224" s="4" t="e">
        <f t="shared" si="602"/>
        <v>#N/A</v>
      </c>
      <c r="L3224" s="4" t="e">
        <f t="shared" si="603"/>
        <v>#N/A</v>
      </c>
      <c r="M3224" s="4" t="e">
        <f t="shared" ca="1" si="608"/>
        <v>#N/A</v>
      </c>
      <c r="N3224" s="4" t="e">
        <f t="shared" ca="1" si="609"/>
        <v>#N/A</v>
      </c>
      <c r="O3224" s="4" t="e">
        <f t="shared" ca="1" si="610"/>
        <v>#N/A</v>
      </c>
      <c r="P3224" s="4" t="e">
        <f t="shared" ca="1" si="611"/>
        <v>#N/A</v>
      </c>
    </row>
    <row r="3225" spans="1:16" x14ac:dyDescent="0.2">
      <c r="A3225" s="4">
        <f t="shared" si="604"/>
        <v>12872</v>
      </c>
      <c r="B3225" s="4" t="b">
        <f t="shared" si="605"/>
        <v>0</v>
      </c>
      <c r="C3225" s="5" t="b">
        <f t="shared" si="600"/>
        <v>0</v>
      </c>
      <c r="D3225" s="4" t="str">
        <f>IF(C3225,VLOOKUP($A3225,RawData!$A$2:$D$27422,2,1),"")</f>
        <v/>
      </c>
      <c r="E3225" s="4" t="str">
        <f>IF($C3225,INDEX(RawData!$A$1:$D$27422,$D3225,1),"")</f>
        <v/>
      </c>
      <c r="F3225" s="4" t="e">
        <f t="shared" ca="1" si="606"/>
        <v>#VALUE!</v>
      </c>
      <c r="G3225" s="4" t="str">
        <f t="shared" si="601"/>
        <v/>
      </c>
      <c r="H3225" s="6" t="str">
        <f>IF($C3225,INDEX(RawData!$A$1:$D$27422,$D3225,3),"")</f>
        <v/>
      </c>
      <c r="I3225" s="6" t="str">
        <f>IF($C3225,INDEX(RawData!$A$1:$D$27422,$D3225,4),"")</f>
        <v/>
      </c>
      <c r="J3225" s="5" t="b">
        <f t="shared" si="607"/>
        <v>0</v>
      </c>
      <c r="K3225" s="4" t="e">
        <f t="shared" si="602"/>
        <v>#N/A</v>
      </c>
      <c r="L3225" s="4" t="e">
        <f t="shared" si="603"/>
        <v>#N/A</v>
      </c>
      <c r="M3225" s="4" t="e">
        <f t="shared" ca="1" si="608"/>
        <v>#N/A</v>
      </c>
      <c r="N3225" s="4" t="e">
        <f t="shared" ca="1" si="609"/>
        <v>#N/A</v>
      </c>
      <c r="O3225" s="4" t="e">
        <f t="shared" ca="1" si="610"/>
        <v>#N/A</v>
      </c>
      <c r="P3225" s="4" t="e">
        <f t="shared" ca="1" si="611"/>
        <v>#N/A</v>
      </c>
    </row>
    <row r="3226" spans="1:16" x14ac:dyDescent="0.2">
      <c r="A3226" s="4">
        <f t="shared" si="604"/>
        <v>12876</v>
      </c>
      <c r="B3226" s="4" t="b">
        <f t="shared" si="605"/>
        <v>0</v>
      </c>
      <c r="C3226" s="5" t="b">
        <f t="shared" si="600"/>
        <v>0</v>
      </c>
      <c r="D3226" s="4" t="str">
        <f>IF(C3226,VLOOKUP($A3226,RawData!$A$2:$D$27422,2,1),"")</f>
        <v/>
      </c>
      <c r="E3226" s="4" t="str">
        <f>IF($C3226,INDEX(RawData!$A$1:$D$27422,$D3226,1),"")</f>
        <v/>
      </c>
      <c r="F3226" s="4" t="e">
        <f t="shared" ca="1" si="606"/>
        <v>#VALUE!</v>
      </c>
      <c r="G3226" s="4" t="str">
        <f t="shared" si="601"/>
        <v/>
      </c>
      <c r="H3226" s="6" t="str">
        <f>IF($C3226,INDEX(RawData!$A$1:$D$27422,$D3226,3),"")</f>
        <v/>
      </c>
      <c r="I3226" s="6" t="str">
        <f>IF($C3226,INDEX(RawData!$A$1:$D$27422,$D3226,4),"")</f>
        <v/>
      </c>
      <c r="J3226" s="5" t="b">
        <f t="shared" si="607"/>
        <v>0</v>
      </c>
      <c r="K3226" s="4" t="e">
        <f t="shared" si="602"/>
        <v>#N/A</v>
      </c>
      <c r="L3226" s="4" t="e">
        <f t="shared" si="603"/>
        <v>#N/A</v>
      </c>
      <c r="M3226" s="4" t="e">
        <f t="shared" ca="1" si="608"/>
        <v>#N/A</v>
      </c>
      <c r="N3226" s="4" t="e">
        <f t="shared" ca="1" si="609"/>
        <v>#N/A</v>
      </c>
      <c r="O3226" s="4" t="e">
        <f t="shared" ca="1" si="610"/>
        <v>#N/A</v>
      </c>
      <c r="P3226" s="4" t="e">
        <f t="shared" ca="1" si="611"/>
        <v>#N/A</v>
      </c>
    </row>
    <row r="3227" spans="1:16" x14ac:dyDescent="0.2">
      <c r="A3227" s="4">
        <f t="shared" si="604"/>
        <v>12880</v>
      </c>
      <c r="B3227" s="4" t="b">
        <f t="shared" si="605"/>
        <v>0</v>
      </c>
      <c r="C3227" s="5" t="b">
        <f t="shared" si="600"/>
        <v>0</v>
      </c>
      <c r="D3227" s="4" t="str">
        <f>IF(C3227,VLOOKUP($A3227,RawData!$A$2:$D$27422,2,1),"")</f>
        <v/>
      </c>
      <c r="E3227" s="4" t="str">
        <f>IF($C3227,INDEX(RawData!$A$1:$D$27422,$D3227,1),"")</f>
        <v/>
      </c>
      <c r="F3227" s="4" t="e">
        <f t="shared" ca="1" si="606"/>
        <v>#VALUE!</v>
      </c>
      <c r="G3227" s="4" t="str">
        <f t="shared" si="601"/>
        <v/>
      </c>
      <c r="H3227" s="6" t="str">
        <f>IF($C3227,INDEX(RawData!$A$1:$D$27422,$D3227,3),"")</f>
        <v/>
      </c>
      <c r="I3227" s="6" t="str">
        <f>IF($C3227,INDEX(RawData!$A$1:$D$27422,$D3227,4),"")</f>
        <v/>
      </c>
      <c r="J3227" s="5" t="b">
        <f t="shared" si="607"/>
        <v>0</v>
      </c>
      <c r="K3227" s="4" t="e">
        <f t="shared" si="602"/>
        <v>#N/A</v>
      </c>
      <c r="L3227" s="4" t="e">
        <f t="shared" si="603"/>
        <v>#N/A</v>
      </c>
      <c r="M3227" s="4" t="e">
        <f t="shared" ca="1" si="608"/>
        <v>#N/A</v>
      </c>
      <c r="N3227" s="4" t="e">
        <f t="shared" ca="1" si="609"/>
        <v>#N/A</v>
      </c>
      <c r="O3227" s="4" t="e">
        <f t="shared" ca="1" si="610"/>
        <v>#N/A</v>
      </c>
      <c r="P3227" s="4" t="e">
        <f t="shared" ca="1" si="611"/>
        <v>#N/A</v>
      </c>
    </row>
    <row r="3228" spans="1:16" x14ac:dyDescent="0.2">
      <c r="A3228" s="4">
        <f t="shared" si="604"/>
        <v>12884</v>
      </c>
      <c r="B3228" s="4" t="b">
        <f t="shared" si="605"/>
        <v>0</v>
      </c>
      <c r="C3228" s="5" t="b">
        <f t="shared" si="600"/>
        <v>0</v>
      </c>
      <c r="D3228" s="4" t="str">
        <f>IF(C3228,VLOOKUP($A3228,RawData!$A$2:$D$27422,2,1),"")</f>
        <v/>
      </c>
      <c r="E3228" s="4" t="str">
        <f>IF($C3228,INDEX(RawData!$A$1:$D$27422,$D3228,1),"")</f>
        <v/>
      </c>
      <c r="F3228" s="4" t="e">
        <f t="shared" ca="1" si="606"/>
        <v>#VALUE!</v>
      </c>
      <c r="G3228" s="4" t="str">
        <f t="shared" si="601"/>
        <v/>
      </c>
      <c r="H3228" s="6" t="str">
        <f>IF($C3228,INDEX(RawData!$A$1:$D$27422,$D3228,3),"")</f>
        <v/>
      </c>
      <c r="I3228" s="6" t="str">
        <f>IF($C3228,INDEX(RawData!$A$1:$D$27422,$D3228,4),"")</f>
        <v/>
      </c>
      <c r="J3228" s="5" t="b">
        <f t="shared" si="607"/>
        <v>0</v>
      </c>
      <c r="K3228" s="4" t="e">
        <f t="shared" si="602"/>
        <v>#N/A</v>
      </c>
      <c r="L3228" s="4" t="e">
        <f t="shared" si="603"/>
        <v>#N/A</v>
      </c>
      <c r="M3228" s="4" t="e">
        <f t="shared" ca="1" si="608"/>
        <v>#N/A</v>
      </c>
      <c r="N3228" s="4" t="e">
        <f t="shared" ca="1" si="609"/>
        <v>#N/A</v>
      </c>
      <c r="O3228" s="4" t="e">
        <f t="shared" ca="1" si="610"/>
        <v>#N/A</v>
      </c>
      <c r="P3228" s="4" t="e">
        <f t="shared" ca="1" si="611"/>
        <v>#N/A</v>
      </c>
    </row>
    <row r="3229" spans="1:16" x14ac:dyDescent="0.2">
      <c r="A3229" s="4">
        <f t="shared" si="604"/>
        <v>12888</v>
      </c>
      <c r="B3229" s="4" t="b">
        <f t="shared" si="605"/>
        <v>0</v>
      </c>
      <c r="C3229" s="5" t="b">
        <f t="shared" si="600"/>
        <v>0</v>
      </c>
      <c r="D3229" s="4" t="str">
        <f>IF(C3229,VLOOKUP($A3229,RawData!$A$2:$D$27422,2,1),"")</f>
        <v/>
      </c>
      <c r="E3229" s="4" t="str">
        <f>IF($C3229,INDEX(RawData!$A$1:$D$27422,$D3229,1),"")</f>
        <v/>
      </c>
      <c r="F3229" s="4" t="e">
        <f t="shared" ca="1" si="606"/>
        <v>#VALUE!</v>
      </c>
      <c r="G3229" s="4" t="str">
        <f t="shared" si="601"/>
        <v/>
      </c>
      <c r="H3229" s="6" t="str">
        <f>IF($C3229,INDEX(RawData!$A$1:$D$27422,$D3229,3),"")</f>
        <v/>
      </c>
      <c r="I3229" s="6" t="str">
        <f>IF($C3229,INDEX(RawData!$A$1:$D$27422,$D3229,4),"")</f>
        <v/>
      </c>
      <c r="J3229" s="5" t="b">
        <f t="shared" si="607"/>
        <v>0</v>
      </c>
      <c r="K3229" s="4" t="e">
        <f t="shared" si="602"/>
        <v>#N/A</v>
      </c>
      <c r="L3229" s="4" t="e">
        <f t="shared" si="603"/>
        <v>#N/A</v>
      </c>
      <c r="M3229" s="4" t="e">
        <f t="shared" ca="1" si="608"/>
        <v>#N/A</v>
      </c>
      <c r="N3229" s="4" t="e">
        <f t="shared" ca="1" si="609"/>
        <v>#N/A</v>
      </c>
      <c r="O3229" s="4" t="e">
        <f t="shared" ca="1" si="610"/>
        <v>#N/A</v>
      </c>
      <c r="P3229" s="4" t="e">
        <f t="shared" ca="1" si="611"/>
        <v>#N/A</v>
      </c>
    </row>
    <row r="3230" spans="1:16" x14ac:dyDescent="0.2">
      <c r="A3230" s="4">
        <f t="shared" si="604"/>
        <v>12892</v>
      </c>
      <c r="B3230" s="4" t="b">
        <f t="shared" si="605"/>
        <v>0</v>
      </c>
      <c r="C3230" s="5" t="b">
        <f t="shared" si="600"/>
        <v>0</v>
      </c>
      <c r="D3230" s="4" t="str">
        <f>IF(C3230,VLOOKUP($A3230,RawData!$A$2:$D$27422,2,1),"")</f>
        <v/>
      </c>
      <c r="E3230" s="4" t="str">
        <f>IF($C3230,INDEX(RawData!$A$1:$D$27422,$D3230,1),"")</f>
        <v/>
      </c>
      <c r="F3230" s="4" t="e">
        <f t="shared" ca="1" si="606"/>
        <v>#VALUE!</v>
      </c>
      <c r="G3230" s="4" t="str">
        <f t="shared" si="601"/>
        <v/>
      </c>
      <c r="H3230" s="6" t="str">
        <f>IF($C3230,INDEX(RawData!$A$1:$D$27422,$D3230,3),"")</f>
        <v/>
      </c>
      <c r="I3230" s="6" t="str">
        <f>IF($C3230,INDEX(RawData!$A$1:$D$27422,$D3230,4),"")</f>
        <v/>
      </c>
      <c r="J3230" s="5" t="b">
        <f t="shared" si="607"/>
        <v>0</v>
      </c>
      <c r="K3230" s="4" t="e">
        <f t="shared" si="602"/>
        <v>#N/A</v>
      </c>
      <c r="L3230" s="4" t="e">
        <f t="shared" si="603"/>
        <v>#N/A</v>
      </c>
      <c r="M3230" s="4" t="e">
        <f t="shared" ca="1" si="608"/>
        <v>#N/A</v>
      </c>
      <c r="N3230" s="4" t="e">
        <f t="shared" ca="1" si="609"/>
        <v>#N/A</v>
      </c>
      <c r="O3230" s="4" t="e">
        <f t="shared" ca="1" si="610"/>
        <v>#N/A</v>
      </c>
      <c r="P3230" s="4" t="e">
        <f t="shared" ca="1" si="611"/>
        <v>#N/A</v>
      </c>
    </row>
    <row r="3231" spans="1:16" x14ac:dyDescent="0.2">
      <c r="A3231" s="4">
        <f t="shared" si="604"/>
        <v>12896</v>
      </c>
      <c r="B3231" s="4" t="b">
        <f t="shared" si="605"/>
        <v>0</v>
      </c>
      <c r="C3231" s="5" t="b">
        <f t="shared" si="600"/>
        <v>0</v>
      </c>
      <c r="D3231" s="4" t="str">
        <f>IF(C3231,VLOOKUP($A3231,RawData!$A$2:$D$27422,2,1),"")</f>
        <v/>
      </c>
      <c r="E3231" s="4" t="str">
        <f>IF($C3231,INDEX(RawData!$A$1:$D$27422,$D3231,1),"")</f>
        <v/>
      </c>
      <c r="F3231" s="4" t="e">
        <f t="shared" ca="1" si="606"/>
        <v>#VALUE!</v>
      </c>
      <c r="G3231" s="4" t="str">
        <f t="shared" si="601"/>
        <v/>
      </c>
      <c r="H3231" s="6" t="str">
        <f>IF($C3231,INDEX(RawData!$A$1:$D$27422,$D3231,3),"")</f>
        <v/>
      </c>
      <c r="I3231" s="6" t="str">
        <f>IF($C3231,INDEX(RawData!$A$1:$D$27422,$D3231,4),"")</f>
        <v/>
      </c>
      <c r="J3231" s="5" t="b">
        <f t="shared" si="607"/>
        <v>0</v>
      </c>
      <c r="K3231" s="4" t="e">
        <f t="shared" si="602"/>
        <v>#N/A</v>
      </c>
      <c r="L3231" s="4" t="e">
        <f t="shared" si="603"/>
        <v>#N/A</v>
      </c>
      <c r="M3231" s="4" t="e">
        <f t="shared" ca="1" si="608"/>
        <v>#N/A</v>
      </c>
      <c r="N3231" s="4" t="e">
        <f t="shared" ca="1" si="609"/>
        <v>#N/A</v>
      </c>
      <c r="O3231" s="4" t="e">
        <f t="shared" ca="1" si="610"/>
        <v>#N/A</v>
      </c>
      <c r="P3231" s="4" t="e">
        <f t="shared" ca="1" si="611"/>
        <v>#N/A</v>
      </c>
    </row>
    <row r="3232" spans="1:16" x14ac:dyDescent="0.2">
      <c r="A3232" s="4">
        <f t="shared" si="604"/>
        <v>12900</v>
      </c>
      <c r="B3232" s="4" t="b">
        <f t="shared" si="605"/>
        <v>0</v>
      </c>
      <c r="C3232" s="5" t="b">
        <f t="shared" si="600"/>
        <v>0</v>
      </c>
      <c r="D3232" s="4" t="str">
        <f>IF(C3232,VLOOKUP($A3232,RawData!$A$2:$D$27422,2,1),"")</f>
        <v/>
      </c>
      <c r="E3232" s="4" t="str">
        <f>IF($C3232,INDEX(RawData!$A$1:$D$27422,$D3232,1),"")</f>
        <v/>
      </c>
      <c r="F3232" s="4" t="e">
        <f t="shared" ca="1" si="606"/>
        <v>#VALUE!</v>
      </c>
      <c r="G3232" s="4" t="str">
        <f t="shared" si="601"/>
        <v/>
      </c>
      <c r="H3232" s="6" t="str">
        <f>IF($C3232,INDEX(RawData!$A$1:$D$27422,$D3232,3),"")</f>
        <v/>
      </c>
      <c r="I3232" s="6" t="str">
        <f>IF($C3232,INDEX(RawData!$A$1:$D$27422,$D3232,4),"")</f>
        <v/>
      </c>
      <c r="J3232" s="5" t="b">
        <f t="shared" si="607"/>
        <v>0</v>
      </c>
      <c r="K3232" s="4" t="e">
        <f t="shared" si="602"/>
        <v>#N/A</v>
      </c>
      <c r="L3232" s="4" t="e">
        <f t="shared" si="603"/>
        <v>#N/A</v>
      </c>
      <c r="M3232" s="4" t="e">
        <f t="shared" ca="1" si="608"/>
        <v>#N/A</v>
      </c>
      <c r="N3232" s="4" t="e">
        <f t="shared" ca="1" si="609"/>
        <v>#N/A</v>
      </c>
      <c r="O3232" s="4" t="e">
        <f t="shared" ca="1" si="610"/>
        <v>#N/A</v>
      </c>
      <c r="P3232" s="4" t="e">
        <f t="shared" ca="1" si="611"/>
        <v>#N/A</v>
      </c>
    </row>
    <row r="3233" spans="1:16" x14ac:dyDescent="0.2">
      <c r="A3233" s="4">
        <f t="shared" si="604"/>
        <v>12904</v>
      </c>
      <c r="B3233" s="4" t="b">
        <f t="shared" si="605"/>
        <v>0</v>
      </c>
      <c r="C3233" s="5" t="b">
        <f t="shared" si="600"/>
        <v>0</v>
      </c>
      <c r="D3233" s="4" t="str">
        <f>IF(C3233,VLOOKUP($A3233,RawData!$A$2:$D$27422,2,1),"")</f>
        <v/>
      </c>
      <c r="E3233" s="4" t="str">
        <f>IF($C3233,INDEX(RawData!$A$1:$D$27422,$D3233,1),"")</f>
        <v/>
      </c>
      <c r="F3233" s="4" t="e">
        <f t="shared" ca="1" si="606"/>
        <v>#VALUE!</v>
      </c>
      <c r="G3233" s="4" t="str">
        <f t="shared" si="601"/>
        <v/>
      </c>
      <c r="H3233" s="6" t="str">
        <f>IF($C3233,INDEX(RawData!$A$1:$D$27422,$D3233,3),"")</f>
        <v/>
      </c>
      <c r="I3233" s="6" t="str">
        <f>IF($C3233,INDEX(RawData!$A$1:$D$27422,$D3233,4),"")</f>
        <v/>
      </c>
      <c r="J3233" s="5" t="b">
        <f t="shared" si="607"/>
        <v>0</v>
      </c>
      <c r="K3233" s="4" t="e">
        <f t="shared" si="602"/>
        <v>#N/A</v>
      </c>
      <c r="L3233" s="4" t="e">
        <f t="shared" si="603"/>
        <v>#N/A</v>
      </c>
      <c r="M3233" s="4" t="e">
        <f t="shared" ca="1" si="608"/>
        <v>#N/A</v>
      </c>
      <c r="N3233" s="4" t="e">
        <f t="shared" ca="1" si="609"/>
        <v>#N/A</v>
      </c>
      <c r="O3233" s="4" t="e">
        <f t="shared" ca="1" si="610"/>
        <v>#N/A</v>
      </c>
      <c r="P3233" s="4" t="e">
        <f t="shared" ca="1" si="611"/>
        <v>#N/A</v>
      </c>
    </row>
    <row r="3234" spans="1:16" x14ac:dyDescent="0.2">
      <c r="A3234" s="4">
        <f t="shared" si="604"/>
        <v>12908</v>
      </c>
      <c r="B3234" s="4" t="b">
        <f t="shared" si="605"/>
        <v>0</v>
      </c>
      <c r="C3234" s="5" t="b">
        <f t="shared" si="600"/>
        <v>0</v>
      </c>
      <c r="D3234" s="4" t="str">
        <f>IF(C3234,VLOOKUP($A3234,RawData!$A$2:$D$27422,2,1),"")</f>
        <v/>
      </c>
      <c r="E3234" s="4" t="str">
        <f>IF($C3234,INDEX(RawData!$A$1:$D$27422,$D3234,1),"")</f>
        <v/>
      </c>
      <c r="F3234" s="4" t="e">
        <f t="shared" ca="1" si="606"/>
        <v>#VALUE!</v>
      </c>
      <c r="G3234" s="4" t="str">
        <f t="shared" si="601"/>
        <v/>
      </c>
      <c r="H3234" s="6" t="str">
        <f>IF($C3234,INDEX(RawData!$A$1:$D$27422,$D3234,3),"")</f>
        <v/>
      </c>
      <c r="I3234" s="6" t="str">
        <f>IF($C3234,INDEX(RawData!$A$1:$D$27422,$D3234,4),"")</f>
        <v/>
      </c>
      <c r="J3234" s="5" t="b">
        <f t="shared" si="607"/>
        <v>0</v>
      </c>
      <c r="K3234" s="4" t="e">
        <f t="shared" si="602"/>
        <v>#N/A</v>
      </c>
      <c r="L3234" s="4" t="e">
        <f t="shared" si="603"/>
        <v>#N/A</v>
      </c>
      <c r="M3234" s="4" t="e">
        <f t="shared" ca="1" si="608"/>
        <v>#N/A</v>
      </c>
      <c r="N3234" s="4" t="e">
        <f t="shared" ca="1" si="609"/>
        <v>#N/A</v>
      </c>
      <c r="O3234" s="4" t="e">
        <f t="shared" ca="1" si="610"/>
        <v>#N/A</v>
      </c>
      <c r="P3234" s="4" t="e">
        <f t="shared" ca="1" si="611"/>
        <v>#N/A</v>
      </c>
    </row>
    <row r="3235" spans="1:16" x14ac:dyDescent="0.2">
      <c r="A3235" s="4">
        <f t="shared" si="604"/>
        <v>12912</v>
      </c>
      <c r="B3235" s="4" t="b">
        <f t="shared" si="605"/>
        <v>0</v>
      </c>
      <c r="C3235" s="5" t="b">
        <f t="shared" si="600"/>
        <v>0</v>
      </c>
      <c r="D3235" s="4" t="str">
        <f>IF(C3235,VLOOKUP($A3235,RawData!$A$2:$D$27422,2,1),"")</f>
        <v/>
      </c>
      <c r="E3235" s="4" t="str">
        <f>IF($C3235,INDEX(RawData!$A$1:$D$27422,$D3235,1),"")</f>
        <v/>
      </c>
      <c r="F3235" s="4" t="e">
        <f t="shared" ca="1" si="606"/>
        <v>#VALUE!</v>
      </c>
      <c r="G3235" s="4" t="str">
        <f t="shared" si="601"/>
        <v/>
      </c>
      <c r="H3235" s="6" t="str">
        <f>IF($C3235,INDEX(RawData!$A$1:$D$27422,$D3235,3),"")</f>
        <v/>
      </c>
      <c r="I3235" s="6" t="str">
        <f>IF($C3235,INDEX(RawData!$A$1:$D$27422,$D3235,4),"")</f>
        <v/>
      </c>
      <c r="J3235" s="5" t="b">
        <f t="shared" si="607"/>
        <v>0</v>
      </c>
      <c r="K3235" s="4" t="e">
        <f t="shared" si="602"/>
        <v>#N/A</v>
      </c>
      <c r="L3235" s="4" t="e">
        <f t="shared" si="603"/>
        <v>#N/A</v>
      </c>
      <c r="M3235" s="4" t="e">
        <f t="shared" ca="1" si="608"/>
        <v>#N/A</v>
      </c>
      <c r="N3235" s="4" t="e">
        <f t="shared" ca="1" si="609"/>
        <v>#N/A</v>
      </c>
      <c r="O3235" s="4" t="e">
        <f t="shared" ca="1" si="610"/>
        <v>#N/A</v>
      </c>
      <c r="P3235" s="4" t="e">
        <f t="shared" ca="1" si="611"/>
        <v>#N/A</v>
      </c>
    </row>
    <row r="3236" spans="1:16" x14ac:dyDescent="0.2">
      <c r="A3236" s="4">
        <f t="shared" si="604"/>
        <v>12916</v>
      </c>
      <c r="B3236" s="4" t="b">
        <f t="shared" si="605"/>
        <v>0</v>
      </c>
      <c r="C3236" s="5" t="b">
        <f t="shared" ref="C3236:C3299" si="612">IF(AND(B3236,A3236&lt;=$H$1),TRUE(),FALSE())</f>
        <v>0</v>
      </c>
      <c r="D3236" s="4" t="str">
        <f>IF(C3236,VLOOKUP($A3236,RawData!$A$2:$D$27422,2,1),"")</f>
        <v/>
      </c>
      <c r="E3236" s="4" t="str">
        <f>IF($C3236,INDEX(RawData!$A$1:$D$27422,$D3236,1),"")</f>
        <v/>
      </c>
      <c r="F3236" s="4" t="e">
        <f t="shared" ca="1" si="606"/>
        <v>#VALUE!</v>
      </c>
      <c r="G3236" s="4" t="str">
        <f t="shared" ref="G3236:G3299" si="613">IF(C3236,ROW(),"")</f>
        <v/>
      </c>
      <c r="H3236" s="6" t="str">
        <f>IF($C3236,INDEX(RawData!$A$1:$D$27422,$D3236,3),"")</f>
        <v/>
      </c>
      <c r="I3236" s="6" t="str">
        <f>IF($C3236,INDEX(RawData!$A$1:$D$27422,$D3236,4),"")</f>
        <v/>
      </c>
      <c r="J3236" s="5" t="b">
        <f t="shared" si="607"/>
        <v>0</v>
      </c>
      <c r="K3236" s="4" t="e">
        <f t="shared" ref="K3236:K3299" si="614">IF(C3236,IF(J3236,VLOOKUP(ROUND($E3236,0)-$C$2,$E$7:$G$27427,3),#N/A),#N/A)</f>
        <v>#N/A</v>
      </c>
      <c r="L3236" s="4" t="e">
        <f t="shared" ref="L3236:L3299" si="615">IF(C3236,IF(J3236,VLOOKUP(FLOOR($E3236+$C$2,1),$E$7:$G$27427,3),#N/A),#N/A)</f>
        <v>#N/A</v>
      </c>
      <c r="M3236" s="4" t="e">
        <f t="shared" ca="1" si="608"/>
        <v>#N/A</v>
      </c>
      <c r="N3236" s="4" t="e">
        <f t="shared" ca="1" si="609"/>
        <v>#N/A</v>
      </c>
      <c r="O3236" s="4" t="e">
        <f t="shared" ca="1" si="610"/>
        <v>#N/A</v>
      </c>
      <c r="P3236" s="4" t="e">
        <f t="shared" ca="1" si="611"/>
        <v>#N/A</v>
      </c>
    </row>
    <row r="3237" spans="1:16" x14ac:dyDescent="0.2">
      <c r="A3237" s="4">
        <f t="shared" si="604"/>
        <v>12920</v>
      </c>
      <c r="B3237" s="4" t="b">
        <f t="shared" si="605"/>
        <v>0</v>
      </c>
      <c r="C3237" s="5" t="b">
        <f t="shared" si="612"/>
        <v>0</v>
      </c>
      <c r="D3237" s="4" t="str">
        <f>IF(C3237,VLOOKUP($A3237,RawData!$A$2:$D$27422,2,1),"")</f>
        <v/>
      </c>
      <c r="E3237" s="4" t="str">
        <f>IF($C3237,INDEX(RawData!$A$1:$D$27422,$D3237,1),"")</f>
        <v/>
      </c>
      <c r="F3237" s="4" t="e">
        <f t="shared" ca="1" si="606"/>
        <v>#VALUE!</v>
      </c>
      <c r="G3237" s="4" t="str">
        <f t="shared" si="613"/>
        <v/>
      </c>
      <c r="H3237" s="6" t="str">
        <f>IF($C3237,INDEX(RawData!$A$1:$D$27422,$D3237,3),"")</f>
        <v/>
      </c>
      <c r="I3237" s="6" t="str">
        <f>IF($C3237,INDEX(RawData!$A$1:$D$27422,$D3237,4),"")</f>
        <v/>
      </c>
      <c r="J3237" s="5" t="b">
        <f t="shared" si="607"/>
        <v>0</v>
      </c>
      <c r="K3237" s="4" t="e">
        <f t="shared" si="614"/>
        <v>#N/A</v>
      </c>
      <c r="L3237" s="4" t="e">
        <f t="shared" si="615"/>
        <v>#N/A</v>
      </c>
      <c r="M3237" s="4" t="e">
        <f t="shared" ca="1" si="608"/>
        <v>#N/A</v>
      </c>
      <c r="N3237" s="4" t="e">
        <f t="shared" ca="1" si="609"/>
        <v>#N/A</v>
      </c>
      <c r="O3237" s="4" t="e">
        <f t="shared" ca="1" si="610"/>
        <v>#N/A</v>
      </c>
      <c r="P3237" s="4" t="e">
        <f t="shared" ca="1" si="611"/>
        <v>#N/A</v>
      </c>
    </row>
    <row r="3238" spans="1:16" x14ac:dyDescent="0.2">
      <c r="A3238" s="4">
        <f t="shared" si="604"/>
        <v>12924</v>
      </c>
      <c r="B3238" s="4" t="b">
        <f t="shared" si="605"/>
        <v>0</v>
      </c>
      <c r="C3238" s="5" t="b">
        <f t="shared" si="612"/>
        <v>0</v>
      </c>
      <c r="D3238" s="4" t="str">
        <f>IF(C3238,VLOOKUP($A3238,RawData!$A$2:$D$27422,2,1),"")</f>
        <v/>
      </c>
      <c r="E3238" s="4" t="str">
        <f>IF($C3238,INDEX(RawData!$A$1:$D$27422,$D3238,1),"")</f>
        <v/>
      </c>
      <c r="F3238" s="4" t="e">
        <f t="shared" ca="1" si="606"/>
        <v>#VALUE!</v>
      </c>
      <c r="G3238" s="4" t="str">
        <f t="shared" si="613"/>
        <v/>
      </c>
      <c r="H3238" s="6" t="str">
        <f>IF($C3238,INDEX(RawData!$A$1:$D$27422,$D3238,3),"")</f>
        <v/>
      </c>
      <c r="I3238" s="6" t="str">
        <f>IF($C3238,INDEX(RawData!$A$1:$D$27422,$D3238,4),"")</f>
        <v/>
      </c>
      <c r="J3238" s="5" t="b">
        <f t="shared" si="607"/>
        <v>0</v>
      </c>
      <c r="K3238" s="4" t="e">
        <f t="shared" si="614"/>
        <v>#N/A</v>
      </c>
      <c r="L3238" s="4" t="e">
        <f t="shared" si="615"/>
        <v>#N/A</v>
      </c>
      <c r="M3238" s="4" t="e">
        <f t="shared" ca="1" si="608"/>
        <v>#N/A</v>
      </c>
      <c r="N3238" s="4" t="e">
        <f t="shared" ca="1" si="609"/>
        <v>#N/A</v>
      </c>
      <c r="O3238" s="4" t="e">
        <f t="shared" ca="1" si="610"/>
        <v>#N/A</v>
      </c>
      <c r="P3238" s="4" t="e">
        <f t="shared" ca="1" si="611"/>
        <v>#N/A</v>
      </c>
    </row>
    <row r="3239" spans="1:16" x14ac:dyDescent="0.2">
      <c r="A3239" s="4">
        <f t="shared" si="604"/>
        <v>12928</v>
      </c>
      <c r="B3239" s="4" t="b">
        <f t="shared" si="605"/>
        <v>0</v>
      </c>
      <c r="C3239" s="5" t="b">
        <f t="shared" si="612"/>
        <v>0</v>
      </c>
      <c r="D3239" s="4" t="str">
        <f>IF(C3239,VLOOKUP($A3239,RawData!$A$2:$D$27422,2,1),"")</f>
        <v/>
      </c>
      <c r="E3239" s="4" t="str">
        <f>IF($C3239,INDEX(RawData!$A$1:$D$27422,$D3239,1),"")</f>
        <v/>
      </c>
      <c r="F3239" s="4" t="e">
        <f t="shared" ca="1" si="606"/>
        <v>#VALUE!</v>
      </c>
      <c r="G3239" s="4" t="str">
        <f t="shared" si="613"/>
        <v/>
      </c>
      <c r="H3239" s="6" t="str">
        <f>IF($C3239,INDEX(RawData!$A$1:$D$27422,$D3239,3),"")</f>
        <v/>
      </c>
      <c r="I3239" s="6" t="str">
        <f>IF($C3239,INDEX(RawData!$A$1:$D$27422,$D3239,4),"")</f>
        <v/>
      </c>
      <c r="J3239" s="5" t="b">
        <f t="shared" si="607"/>
        <v>0</v>
      </c>
      <c r="K3239" s="4" t="e">
        <f t="shared" si="614"/>
        <v>#N/A</v>
      </c>
      <c r="L3239" s="4" t="e">
        <f t="shared" si="615"/>
        <v>#N/A</v>
      </c>
      <c r="M3239" s="4" t="e">
        <f t="shared" ca="1" si="608"/>
        <v>#N/A</v>
      </c>
      <c r="N3239" s="4" t="e">
        <f t="shared" ca="1" si="609"/>
        <v>#N/A</v>
      </c>
      <c r="O3239" s="4" t="e">
        <f t="shared" ca="1" si="610"/>
        <v>#N/A</v>
      </c>
      <c r="P3239" s="4" t="e">
        <f t="shared" ca="1" si="611"/>
        <v>#N/A</v>
      </c>
    </row>
    <row r="3240" spans="1:16" x14ac:dyDescent="0.2">
      <c r="A3240" s="4">
        <f t="shared" si="604"/>
        <v>12932</v>
      </c>
      <c r="B3240" s="4" t="b">
        <f t="shared" si="605"/>
        <v>0</v>
      </c>
      <c r="C3240" s="5" t="b">
        <f t="shared" si="612"/>
        <v>0</v>
      </c>
      <c r="D3240" s="4" t="str">
        <f>IF(C3240,VLOOKUP($A3240,RawData!$A$2:$D$27422,2,1),"")</f>
        <v/>
      </c>
      <c r="E3240" s="4" t="str">
        <f>IF($C3240,INDEX(RawData!$A$1:$D$27422,$D3240,1),"")</f>
        <v/>
      </c>
      <c r="F3240" s="4" t="e">
        <f t="shared" ca="1" si="606"/>
        <v>#VALUE!</v>
      </c>
      <c r="G3240" s="4" t="str">
        <f t="shared" si="613"/>
        <v/>
      </c>
      <c r="H3240" s="6" t="str">
        <f>IF($C3240,INDEX(RawData!$A$1:$D$27422,$D3240,3),"")</f>
        <v/>
      </c>
      <c r="I3240" s="6" t="str">
        <f>IF($C3240,INDEX(RawData!$A$1:$D$27422,$D3240,4),"")</f>
        <v/>
      </c>
      <c r="J3240" s="5" t="b">
        <f t="shared" si="607"/>
        <v>0</v>
      </c>
      <c r="K3240" s="4" t="e">
        <f t="shared" si="614"/>
        <v>#N/A</v>
      </c>
      <c r="L3240" s="4" t="e">
        <f t="shared" si="615"/>
        <v>#N/A</v>
      </c>
      <c r="M3240" s="4" t="e">
        <f t="shared" ca="1" si="608"/>
        <v>#N/A</v>
      </c>
      <c r="N3240" s="4" t="e">
        <f t="shared" ca="1" si="609"/>
        <v>#N/A</v>
      </c>
      <c r="O3240" s="4" t="e">
        <f t="shared" ca="1" si="610"/>
        <v>#N/A</v>
      </c>
      <c r="P3240" s="4" t="e">
        <f t="shared" ca="1" si="611"/>
        <v>#N/A</v>
      </c>
    </row>
    <row r="3241" spans="1:16" x14ac:dyDescent="0.2">
      <c r="A3241" s="4">
        <f t="shared" si="604"/>
        <v>12936</v>
      </c>
      <c r="B3241" s="4" t="b">
        <f t="shared" si="605"/>
        <v>0</v>
      </c>
      <c r="C3241" s="5" t="b">
        <f t="shared" si="612"/>
        <v>0</v>
      </c>
      <c r="D3241" s="4" t="str">
        <f>IF(C3241,VLOOKUP($A3241,RawData!$A$2:$D$27422,2,1),"")</f>
        <v/>
      </c>
      <c r="E3241" s="4" t="str">
        <f>IF($C3241,INDEX(RawData!$A$1:$D$27422,$D3241,1),"")</f>
        <v/>
      </c>
      <c r="F3241" s="4" t="e">
        <f t="shared" ca="1" si="606"/>
        <v>#VALUE!</v>
      </c>
      <c r="G3241" s="4" t="str">
        <f t="shared" si="613"/>
        <v/>
      </c>
      <c r="H3241" s="6" t="str">
        <f>IF($C3241,INDEX(RawData!$A$1:$D$27422,$D3241,3),"")</f>
        <v/>
      </c>
      <c r="I3241" s="6" t="str">
        <f>IF($C3241,INDEX(RawData!$A$1:$D$27422,$D3241,4),"")</f>
        <v/>
      </c>
      <c r="J3241" s="5" t="b">
        <f t="shared" si="607"/>
        <v>0</v>
      </c>
      <c r="K3241" s="4" t="e">
        <f t="shared" si="614"/>
        <v>#N/A</v>
      </c>
      <c r="L3241" s="4" t="e">
        <f t="shared" si="615"/>
        <v>#N/A</v>
      </c>
      <c r="M3241" s="4" t="e">
        <f t="shared" ca="1" si="608"/>
        <v>#N/A</v>
      </c>
      <c r="N3241" s="4" t="e">
        <f t="shared" ca="1" si="609"/>
        <v>#N/A</v>
      </c>
      <c r="O3241" s="4" t="e">
        <f t="shared" ca="1" si="610"/>
        <v>#N/A</v>
      </c>
      <c r="P3241" s="4" t="e">
        <f t="shared" ca="1" si="611"/>
        <v>#N/A</v>
      </c>
    </row>
    <row r="3242" spans="1:16" x14ac:dyDescent="0.2">
      <c r="A3242" s="4">
        <f t="shared" si="604"/>
        <v>12940</v>
      </c>
      <c r="B3242" s="4" t="b">
        <f t="shared" si="605"/>
        <v>0</v>
      </c>
      <c r="C3242" s="5" t="b">
        <f t="shared" si="612"/>
        <v>0</v>
      </c>
      <c r="D3242" s="4" t="str">
        <f>IF(C3242,VLOOKUP($A3242,RawData!$A$2:$D$27422,2,1),"")</f>
        <v/>
      </c>
      <c r="E3242" s="4" t="str">
        <f>IF($C3242,INDEX(RawData!$A$1:$D$27422,$D3242,1),"")</f>
        <v/>
      </c>
      <c r="F3242" s="4" t="e">
        <f t="shared" ca="1" si="606"/>
        <v>#VALUE!</v>
      </c>
      <c r="G3242" s="4" t="str">
        <f t="shared" si="613"/>
        <v/>
      </c>
      <c r="H3242" s="6" t="str">
        <f>IF($C3242,INDEX(RawData!$A$1:$D$27422,$D3242,3),"")</f>
        <v/>
      </c>
      <c r="I3242" s="6" t="str">
        <f>IF($C3242,INDEX(RawData!$A$1:$D$27422,$D3242,4),"")</f>
        <v/>
      </c>
      <c r="J3242" s="5" t="b">
        <f t="shared" si="607"/>
        <v>0</v>
      </c>
      <c r="K3242" s="4" t="e">
        <f t="shared" si="614"/>
        <v>#N/A</v>
      </c>
      <c r="L3242" s="4" t="e">
        <f t="shared" si="615"/>
        <v>#N/A</v>
      </c>
      <c r="M3242" s="4" t="e">
        <f t="shared" ca="1" si="608"/>
        <v>#N/A</v>
      </c>
      <c r="N3242" s="4" t="e">
        <f t="shared" ca="1" si="609"/>
        <v>#N/A</v>
      </c>
      <c r="O3242" s="4" t="e">
        <f t="shared" ca="1" si="610"/>
        <v>#N/A</v>
      </c>
      <c r="P3242" s="4" t="e">
        <f t="shared" ca="1" si="611"/>
        <v>#N/A</v>
      </c>
    </row>
    <row r="3243" spans="1:16" x14ac:dyDescent="0.2">
      <c r="A3243" s="4">
        <f t="shared" si="604"/>
        <v>12944</v>
      </c>
      <c r="B3243" s="4" t="b">
        <f t="shared" si="605"/>
        <v>0</v>
      </c>
      <c r="C3243" s="5" t="b">
        <f t="shared" si="612"/>
        <v>0</v>
      </c>
      <c r="D3243" s="4" t="str">
        <f>IF(C3243,VLOOKUP($A3243,RawData!$A$2:$D$27422,2,1),"")</f>
        <v/>
      </c>
      <c r="E3243" s="4" t="str">
        <f>IF($C3243,INDEX(RawData!$A$1:$D$27422,$D3243,1),"")</f>
        <v/>
      </c>
      <c r="F3243" s="4" t="e">
        <f t="shared" ca="1" si="606"/>
        <v>#VALUE!</v>
      </c>
      <c r="G3243" s="4" t="str">
        <f t="shared" si="613"/>
        <v/>
      </c>
      <c r="H3243" s="6" t="str">
        <f>IF($C3243,INDEX(RawData!$A$1:$D$27422,$D3243,3),"")</f>
        <v/>
      </c>
      <c r="I3243" s="6" t="str">
        <f>IF($C3243,INDEX(RawData!$A$1:$D$27422,$D3243,4),"")</f>
        <v/>
      </c>
      <c r="J3243" s="5" t="b">
        <f t="shared" si="607"/>
        <v>0</v>
      </c>
      <c r="K3243" s="4" t="e">
        <f t="shared" si="614"/>
        <v>#N/A</v>
      </c>
      <c r="L3243" s="4" t="e">
        <f t="shared" si="615"/>
        <v>#N/A</v>
      </c>
      <c r="M3243" s="4" t="e">
        <f t="shared" ca="1" si="608"/>
        <v>#N/A</v>
      </c>
      <c r="N3243" s="4" t="e">
        <f t="shared" ca="1" si="609"/>
        <v>#N/A</v>
      </c>
      <c r="O3243" s="4" t="e">
        <f t="shared" ca="1" si="610"/>
        <v>#N/A</v>
      </c>
      <c r="P3243" s="4" t="e">
        <f t="shared" ca="1" si="611"/>
        <v>#N/A</v>
      </c>
    </row>
    <row r="3244" spans="1:16" x14ac:dyDescent="0.2">
      <c r="A3244" s="4">
        <f t="shared" si="604"/>
        <v>12948</v>
      </c>
      <c r="B3244" s="4" t="b">
        <f t="shared" si="605"/>
        <v>0</v>
      </c>
      <c r="C3244" s="5" t="b">
        <f t="shared" si="612"/>
        <v>0</v>
      </c>
      <c r="D3244" s="4" t="str">
        <f>IF(C3244,VLOOKUP($A3244,RawData!$A$2:$D$27422,2,1),"")</f>
        <v/>
      </c>
      <c r="E3244" s="4" t="str">
        <f>IF($C3244,INDEX(RawData!$A$1:$D$27422,$D3244,1),"")</f>
        <v/>
      </c>
      <c r="F3244" s="4" t="e">
        <f t="shared" ca="1" si="606"/>
        <v>#VALUE!</v>
      </c>
      <c r="G3244" s="4" t="str">
        <f t="shared" si="613"/>
        <v/>
      </c>
      <c r="H3244" s="6" t="str">
        <f>IF($C3244,INDEX(RawData!$A$1:$D$27422,$D3244,3),"")</f>
        <v/>
      </c>
      <c r="I3244" s="6" t="str">
        <f>IF($C3244,INDEX(RawData!$A$1:$D$27422,$D3244,4),"")</f>
        <v/>
      </c>
      <c r="J3244" s="5" t="b">
        <f t="shared" si="607"/>
        <v>0</v>
      </c>
      <c r="K3244" s="4" t="e">
        <f t="shared" si="614"/>
        <v>#N/A</v>
      </c>
      <c r="L3244" s="4" t="e">
        <f t="shared" si="615"/>
        <v>#N/A</v>
      </c>
      <c r="M3244" s="4" t="e">
        <f t="shared" ca="1" si="608"/>
        <v>#N/A</v>
      </c>
      <c r="N3244" s="4" t="e">
        <f t="shared" ca="1" si="609"/>
        <v>#N/A</v>
      </c>
      <c r="O3244" s="4" t="e">
        <f t="shared" ca="1" si="610"/>
        <v>#N/A</v>
      </c>
      <c r="P3244" s="4" t="e">
        <f t="shared" ca="1" si="611"/>
        <v>#N/A</v>
      </c>
    </row>
    <row r="3245" spans="1:16" x14ac:dyDescent="0.2">
      <c r="A3245" s="4">
        <f t="shared" si="604"/>
        <v>12952</v>
      </c>
      <c r="B3245" s="4" t="b">
        <f t="shared" si="605"/>
        <v>0</v>
      </c>
      <c r="C3245" s="5" t="b">
        <f t="shared" si="612"/>
        <v>0</v>
      </c>
      <c r="D3245" s="4" t="str">
        <f>IF(C3245,VLOOKUP($A3245,RawData!$A$2:$D$27422,2,1),"")</f>
        <v/>
      </c>
      <c r="E3245" s="4" t="str">
        <f>IF($C3245,INDEX(RawData!$A$1:$D$27422,$D3245,1),"")</f>
        <v/>
      </c>
      <c r="F3245" s="4" t="e">
        <f t="shared" ca="1" si="606"/>
        <v>#VALUE!</v>
      </c>
      <c r="G3245" s="4" t="str">
        <f t="shared" si="613"/>
        <v/>
      </c>
      <c r="H3245" s="6" t="str">
        <f>IF($C3245,INDEX(RawData!$A$1:$D$27422,$D3245,3),"")</f>
        <v/>
      </c>
      <c r="I3245" s="6" t="str">
        <f>IF($C3245,INDEX(RawData!$A$1:$D$27422,$D3245,4),"")</f>
        <v/>
      </c>
      <c r="J3245" s="5" t="b">
        <f t="shared" si="607"/>
        <v>0</v>
      </c>
      <c r="K3245" s="4" t="e">
        <f t="shared" si="614"/>
        <v>#N/A</v>
      </c>
      <c r="L3245" s="4" t="e">
        <f t="shared" si="615"/>
        <v>#N/A</v>
      </c>
      <c r="M3245" s="4" t="e">
        <f t="shared" ca="1" si="608"/>
        <v>#N/A</v>
      </c>
      <c r="N3245" s="4" t="e">
        <f t="shared" ca="1" si="609"/>
        <v>#N/A</v>
      </c>
      <c r="O3245" s="4" t="e">
        <f t="shared" ca="1" si="610"/>
        <v>#N/A</v>
      </c>
      <c r="P3245" s="4" t="e">
        <f t="shared" ca="1" si="611"/>
        <v>#N/A</v>
      </c>
    </row>
    <row r="3246" spans="1:16" x14ac:dyDescent="0.2">
      <c r="A3246" s="4">
        <f t="shared" si="604"/>
        <v>12956</v>
      </c>
      <c r="B3246" s="4" t="b">
        <f t="shared" si="605"/>
        <v>0</v>
      </c>
      <c r="C3246" s="5" t="b">
        <f t="shared" si="612"/>
        <v>0</v>
      </c>
      <c r="D3246" s="4" t="str">
        <f>IF(C3246,VLOOKUP($A3246,RawData!$A$2:$D$27422,2,1),"")</f>
        <v/>
      </c>
      <c r="E3246" s="4" t="str">
        <f>IF($C3246,INDEX(RawData!$A$1:$D$27422,$D3246,1),"")</f>
        <v/>
      </c>
      <c r="F3246" s="4" t="e">
        <f t="shared" ca="1" si="606"/>
        <v>#VALUE!</v>
      </c>
      <c r="G3246" s="4" t="str">
        <f t="shared" si="613"/>
        <v/>
      </c>
      <c r="H3246" s="6" t="str">
        <f>IF($C3246,INDEX(RawData!$A$1:$D$27422,$D3246,3),"")</f>
        <v/>
      </c>
      <c r="I3246" s="6" t="str">
        <f>IF($C3246,INDEX(RawData!$A$1:$D$27422,$D3246,4),"")</f>
        <v/>
      </c>
      <c r="J3246" s="5" t="b">
        <f t="shared" si="607"/>
        <v>0</v>
      </c>
      <c r="K3246" s="4" t="e">
        <f t="shared" si="614"/>
        <v>#N/A</v>
      </c>
      <c r="L3246" s="4" t="e">
        <f t="shared" si="615"/>
        <v>#N/A</v>
      </c>
      <c r="M3246" s="4" t="e">
        <f t="shared" ca="1" si="608"/>
        <v>#N/A</v>
      </c>
      <c r="N3246" s="4" t="e">
        <f t="shared" ca="1" si="609"/>
        <v>#N/A</v>
      </c>
      <c r="O3246" s="4" t="e">
        <f t="shared" ca="1" si="610"/>
        <v>#N/A</v>
      </c>
      <c r="P3246" s="4" t="e">
        <f t="shared" ca="1" si="611"/>
        <v>#N/A</v>
      </c>
    </row>
    <row r="3247" spans="1:16" x14ac:dyDescent="0.2">
      <c r="A3247" s="4">
        <f t="shared" si="604"/>
        <v>12960</v>
      </c>
      <c r="B3247" s="4" t="b">
        <f t="shared" si="605"/>
        <v>0</v>
      </c>
      <c r="C3247" s="5" t="b">
        <f t="shared" si="612"/>
        <v>0</v>
      </c>
      <c r="D3247" s="4" t="str">
        <f>IF(C3247,VLOOKUP($A3247,RawData!$A$2:$D$27422,2,1),"")</f>
        <v/>
      </c>
      <c r="E3247" s="4" t="str">
        <f>IF($C3247,INDEX(RawData!$A$1:$D$27422,$D3247,1),"")</f>
        <v/>
      </c>
      <c r="F3247" s="4" t="e">
        <f t="shared" ca="1" si="606"/>
        <v>#VALUE!</v>
      </c>
      <c r="G3247" s="4" t="str">
        <f t="shared" si="613"/>
        <v/>
      </c>
      <c r="H3247" s="6" t="str">
        <f>IF($C3247,INDEX(RawData!$A$1:$D$27422,$D3247,3),"")</f>
        <v/>
      </c>
      <c r="I3247" s="6" t="str">
        <f>IF($C3247,INDEX(RawData!$A$1:$D$27422,$D3247,4),"")</f>
        <v/>
      </c>
      <c r="J3247" s="5" t="b">
        <f t="shared" si="607"/>
        <v>0</v>
      </c>
      <c r="K3247" s="4" t="e">
        <f t="shared" si="614"/>
        <v>#N/A</v>
      </c>
      <c r="L3247" s="4" t="e">
        <f t="shared" si="615"/>
        <v>#N/A</v>
      </c>
      <c r="M3247" s="4" t="e">
        <f t="shared" ca="1" si="608"/>
        <v>#N/A</v>
      </c>
      <c r="N3247" s="4" t="e">
        <f t="shared" ca="1" si="609"/>
        <v>#N/A</v>
      </c>
      <c r="O3247" s="4" t="e">
        <f t="shared" ca="1" si="610"/>
        <v>#N/A</v>
      </c>
      <c r="P3247" s="4" t="e">
        <f t="shared" ca="1" si="611"/>
        <v>#N/A</v>
      </c>
    </row>
    <row r="3248" spans="1:16" x14ac:dyDescent="0.2">
      <c r="A3248" s="4">
        <f t="shared" si="604"/>
        <v>12964</v>
      </c>
      <c r="B3248" s="4" t="b">
        <f t="shared" si="605"/>
        <v>0</v>
      </c>
      <c r="C3248" s="5" t="b">
        <f t="shared" si="612"/>
        <v>0</v>
      </c>
      <c r="D3248" s="4" t="str">
        <f>IF(C3248,VLOOKUP($A3248,RawData!$A$2:$D$27422,2,1),"")</f>
        <v/>
      </c>
      <c r="E3248" s="4" t="str">
        <f>IF($C3248,INDEX(RawData!$A$1:$D$27422,$D3248,1),"")</f>
        <v/>
      </c>
      <c r="F3248" s="4" t="e">
        <f t="shared" ca="1" si="606"/>
        <v>#VALUE!</v>
      </c>
      <c r="G3248" s="4" t="str">
        <f t="shared" si="613"/>
        <v/>
      </c>
      <c r="H3248" s="6" t="str">
        <f>IF($C3248,INDEX(RawData!$A$1:$D$27422,$D3248,3),"")</f>
        <v/>
      </c>
      <c r="I3248" s="6" t="str">
        <f>IF($C3248,INDEX(RawData!$A$1:$D$27422,$D3248,4),"")</f>
        <v/>
      </c>
      <c r="J3248" s="5" t="b">
        <f t="shared" si="607"/>
        <v>0</v>
      </c>
      <c r="K3248" s="4" t="e">
        <f t="shared" si="614"/>
        <v>#N/A</v>
      </c>
      <c r="L3248" s="4" t="e">
        <f t="shared" si="615"/>
        <v>#N/A</v>
      </c>
      <c r="M3248" s="4" t="e">
        <f t="shared" ca="1" si="608"/>
        <v>#N/A</v>
      </c>
      <c r="N3248" s="4" t="e">
        <f t="shared" ca="1" si="609"/>
        <v>#N/A</v>
      </c>
      <c r="O3248" s="4" t="e">
        <f t="shared" ca="1" si="610"/>
        <v>#N/A</v>
      </c>
      <c r="P3248" s="4" t="e">
        <f t="shared" ca="1" si="611"/>
        <v>#N/A</v>
      </c>
    </row>
    <row r="3249" spans="1:16" x14ac:dyDescent="0.2">
      <c r="A3249" s="4">
        <f t="shared" si="604"/>
        <v>12968</v>
      </c>
      <c r="B3249" s="4" t="b">
        <f t="shared" si="605"/>
        <v>0</v>
      </c>
      <c r="C3249" s="5" t="b">
        <f t="shared" si="612"/>
        <v>0</v>
      </c>
      <c r="D3249" s="4" t="str">
        <f>IF(C3249,VLOOKUP($A3249,RawData!$A$2:$D$27422,2,1),"")</f>
        <v/>
      </c>
      <c r="E3249" s="4" t="str">
        <f>IF($C3249,INDEX(RawData!$A$1:$D$27422,$D3249,1),"")</f>
        <v/>
      </c>
      <c r="F3249" s="4" t="e">
        <f t="shared" ca="1" si="606"/>
        <v>#VALUE!</v>
      </c>
      <c r="G3249" s="4" t="str">
        <f t="shared" si="613"/>
        <v/>
      </c>
      <c r="H3249" s="6" t="str">
        <f>IF($C3249,INDEX(RawData!$A$1:$D$27422,$D3249,3),"")</f>
        <v/>
      </c>
      <c r="I3249" s="6" t="str">
        <f>IF($C3249,INDEX(RawData!$A$1:$D$27422,$D3249,4),"")</f>
        <v/>
      </c>
      <c r="J3249" s="5" t="b">
        <f t="shared" si="607"/>
        <v>0</v>
      </c>
      <c r="K3249" s="4" t="e">
        <f t="shared" si="614"/>
        <v>#N/A</v>
      </c>
      <c r="L3249" s="4" t="e">
        <f t="shared" si="615"/>
        <v>#N/A</v>
      </c>
      <c r="M3249" s="4" t="e">
        <f t="shared" ca="1" si="608"/>
        <v>#N/A</v>
      </c>
      <c r="N3249" s="4" t="e">
        <f t="shared" ca="1" si="609"/>
        <v>#N/A</v>
      </c>
      <c r="O3249" s="4" t="e">
        <f t="shared" ca="1" si="610"/>
        <v>#N/A</v>
      </c>
      <c r="P3249" s="4" t="e">
        <f t="shared" ca="1" si="611"/>
        <v>#N/A</v>
      </c>
    </row>
    <row r="3250" spans="1:16" x14ac:dyDescent="0.2">
      <c r="A3250" s="4">
        <f t="shared" si="604"/>
        <v>12972</v>
      </c>
      <c r="B3250" s="4" t="b">
        <f t="shared" si="605"/>
        <v>0</v>
      </c>
      <c r="C3250" s="5" t="b">
        <f t="shared" si="612"/>
        <v>0</v>
      </c>
      <c r="D3250" s="4" t="str">
        <f>IF(C3250,VLOOKUP($A3250,RawData!$A$2:$D$27422,2,1),"")</f>
        <v/>
      </c>
      <c r="E3250" s="4" t="str">
        <f>IF($C3250,INDEX(RawData!$A$1:$D$27422,$D3250,1),"")</f>
        <v/>
      </c>
      <c r="F3250" s="4" t="e">
        <f t="shared" ca="1" si="606"/>
        <v>#VALUE!</v>
      </c>
      <c r="G3250" s="4" t="str">
        <f t="shared" si="613"/>
        <v/>
      </c>
      <c r="H3250" s="6" t="str">
        <f>IF($C3250,INDEX(RawData!$A$1:$D$27422,$D3250,3),"")</f>
        <v/>
      </c>
      <c r="I3250" s="6" t="str">
        <f>IF($C3250,INDEX(RawData!$A$1:$D$27422,$D3250,4),"")</f>
        <v/>
      </c>
      <c r="J3250" s="5" t="b">
        <f t="shared" si="607"/>
        <v>0</v>
      </c>
      <c r="K3250" s="4" t="e">
        <f t="shared" si="614"/>
        <v>#N/A</v>
      </c>
      <c r="L3250" s="4" t="e">
        <f t="shared" si="615"/>
        <v>#N/A</v>
      </c>
      <c r="M3250" s="4" t="e">
        <f t="shared" ca="1" si="608"/>
        <v>#N/A</v>
      </c>
      <c r="N3250" s="4" t="e">
        <f t="shared" ca="1" si="609"/>
        <v>#N/A</v>
      </c>
      <c r="O3250" s="4" t="e">
        <f t="shared" ca="1" si="610"/>
        <v>#N/A</v>
      </c>
      <c r="P3250" s="4" t="e">
        <f t="shared" ca="1" si="611"/>
        <v>#N/A</v>
      </c>
    </row>
    <row r="3251" spans="1:16" x14ac:dyDescent="0.2">
      <c r="A3251" s="4">
        <f t="shared" si="604"/>
        <v>12976</v>
      </c>
      <c r="B3251" s="4" t="b">
        <f t="shared" si="605"/>
        <v>0</v>
      </c>
      <c r="C3251" s="5" t="b">
        <f t="shared" si="612"/>
        <v>0</v>
      </c>
      <c r="D3251" s="4" t="str">
        <f>IF(C3251,VLOOKUP($A3251,RawData!$A$2:$D$27422,2,1),"")</f>
        <v/>
      </c>
      <c r="E3251" s="4" t="str">
        <f>IF($C3251,INDEX(RawData!$A$1:$D$27422,$D3251,1),"")</f>
        <v/>
      </c>
      <c r="F3251" s="4" t="e">
        <f t="shared" ca="1" si="606"/>
        <v>#VALUE!</v>
      </c>
      <c r="G3251" s="4" t="str">
        <f t="shared" si="613"/>
        <v/>
      </c>
      <c r="H3251" s="6" t="str">
        <f>IF($C3251,INDEX(RawData!$A$1:$D$27422,$D3251,3),"")</f>
        <v/>
      </c>
      <c r="I3251" s="6" t="str">
        <f>IF($C3251,INDEX(RawData!$A$1:$D$27422,$D3251,4),"")</f>
        <v/>
      </c>
      <c r="J3251" s="5" t="b">
        <f t="shared" si="607"/>
        <v>0</v>
      </c>
      <c r="K3251" s="4" t="e">
        <f t="shared" si="614"/>
        <v>#N/A</v>
      </c>
      <c r="L3251" s="4" t="e">
        <f t="shared" si="615"/>
        <v>#N/A</v>
      </c>
      <c r="M3251" s="4" t="e">
        <f t="shared" ca="1" si="608"/>
        <v>#N/A</v>
      </c>
      <c r="N3251" s="4" t="e">
        <f t="shared" ca="1" si="609"/>
        <v>#N/A</v>
      </c>
      <c r="O3251" s="4" t="e">
        <f t="shared" ca="1" si="610"/>
        <v>#N/A</v>
      </c>
      <c r="P3251" s="4" t="e">
        <f t="shared" ca="1" si="611"/>
        <v>#N/A</v>
      </c>
    </row>
    <row r="3252" spans="1:16" x14ac:dyDescent="0.2">
      <c r="A3252" s="4">
        <f t="shared" si="604"/>
        <v>12980</v>
      </c>
      <c r="B3252" s="4" t="b">
        <f t="shared" si="605"/>
        <v>0</v>
      </c>
      <c r="C3252" s="5" t="b">
        <f t="shared" si="612"/>
        <v>0</v>
      </c>
      <c r="D3252" s="4" t="str">
        <f>IF(C3252,VLOOKUP($A3252,RawData!$A$2:$D$27422,2,1),"")</f>
        <v/>
      </c>
      <c r="E3252" s="4" t="str">
        <f>IF($C3252,INDEX(RawData!$A$1:$D$27422,$D3252,1),"")</f>
        <v/>
      </c>
      <c r="F3252" s="4" t="e">
        <f t="shared" ca="1" si="606"/>
        <v>#VALUE!</v>
      </c>
      <c r="G3252" s="4" t="str">
        <f t="shared" si="613"/>
        <v/>
      </c>
      <c r="H3252" s="6" t="str">
        <f>IF($C3252,INDEX(RawData!$A$1:$D$27422,$D3252,3),"")</f>
        <v/>
      </c>
      <c r="I3252" s="6" t="str">
        <f>IF($C3252,INDEX(RawData!$A$1:$D$27422,$D3252,4),"")</f>
        <v/>
      </c>
      <c r="J3252" s="5" t="b">
        <f t="shared" si="607"/>
        <v>0</v>
      </c>
      <c r="K3252" s="4" t="e">
        <f t="shared" si="614"/>
        <v>#N/A</v>
      </c>
      <c r="L3252" s="4" t="e">
        <f t="shared" si="615"/>
        <v>#N/A</v>
      </c>
      <c r="M3252" s="4" t="e">
        <f t="shared" ca="1" si="608"/>
        <v>#N/A</v>
      </c>
      <c r="N3252" s="4" t="e">
        <f t="shared" ca="1" si="609"/>
        <v>#N/A</v>
      </c>
      <c r="O3252" s="4" t="e">
        <f t="shared" ca="1" si="610"/>
        <v>#N/A</v>
      </c>
      <c r="P3252" s="4" t="e">
        <f t="shared" ca="1" si="611"/>
        <v>#N/A</v>
      </c>
    </row>
    <row r="3253" spans="1:16" x14ac:dyDescent="0.2">
      <c r="A3253" s="4">
        <f t="shared" si="604"/>
        <v>12984</v>
      </c>
      <c r="B3253" s="4" t="b">
        <f t="shared" si="605"/>
        <v>0</v>
      </c>
      <c r="C3253" s="5" t="b">
        <f t="shared" si="612"/>
        <v>0</v>
      </c>
      <c r="D3253" s="4" t="str">
        <f>IF(C3253,VLOOKUP($A3253,RawData!$A$2:$D$27422,2,1),"")</f>
        <v/>
      </c>
      <c r="E3253" s="4" t="str">
        <f>IF($C3253,INDEX(RawData!$A$1:$D$27422,$D3253,1),"")</f>
        <v/>
      </c>
      <c r="F3253" s="4" t="e">
        <f t="shared" ca="1" si="606"/>
        <v>#VALUE!</v>
      </c>
      <c r="G3253" s="4" t="str">
        <f t="shared" si="613"/>
        <v/>
      </c>
      <c r="H3253" s="6" t="str">
        <f>IF($C3253,INDEX(RawData!$A$1:$D$27422,$D3253,3),"")</f>
        <v/>
      </c>
      <c r="I3253" s="6" t="str">
        <f>IF($C3253,INDEX(RawData!$A$1:$D$27422,$D3253,4),"")</f>
        <v/>
      </c>
      <c r="J3253" s="5" t="b">
        <f t="shared" si="607"/>
        <v>0</v>
      </c>
      <c r="K3253" s="4" t="e">
        <f t="shared" si="614"/>
        <v>#N/A</v>
      </c>
      <c r="L3253" s="4" t="e">
        <f t="shared" si="615"/>
        <v>#N/A</v>
      </c>
      <c r="M3253" s="4" t="e">
        <f t="shared" ca="1" si="608"/>
        <v>#N/A</v>
      </c>
      <c r="N3253" s="4" t="e">
        <f t="shared" ca="1" si="609"/>
        <v>#N/A</v>
      </c>
      <c r="O3253" s="4" t="e">
        <f t="shared" ca="1" si="610"/>
        <v>#N/A</v>
      </c>
      <c r="P3253" s="4" t="e">
        <f t="shared" ca="1" si="611"/>
        <v>#N/A</v>
      </c>
    </row>
    <row r="3254" spans="1:16" x14ac:dyDescent="0.2">
      <c r="A3254" s="4">
        <f t="shared" si="604"/>
        <v>12988</v>
      </c>
      <c r="B3254" s="4" t="b">
        <f t="shared" si="605"/>
        <v>0</v>
      </c>
      <c r="C3254" s="5" t="b">
        <f t="shared" si="612"/>
        <v>0</v>
      </c>
      <c r="D3254" s="4" t="str">
        <f>IF(C3254,VLOOKUP($A3254,RawData!$A$2:$D$27422,2,1),"")</f>
        <v/>
      </c>
      <c r="E3254" s="4" t="str">
        <f>IF($C3254,INDEX(RawData!$A$1:$D$27422,$D3254,1),"")</f>
        <v/>
      </c>
      <c r="F3254" s="4" t="e">
        <f t="shared" ca="1" si="606"/>
        <v>#VALUE!</v>
      </c>
      <c r="G3254" s="4" t="str">
        <f t="shared" si="613"/>
        <v/>
      </c>
      <c r="H3254" s="6" t="str">
        <f>IF($C3254,INDEX(RawData!$A$1:$D$27422,$D3254,3),"")</f>
        <v/>
      </c>
      <c r="I3254" s="6" t="str">
        <f>IF($C3254,INDEX(RawData!$A$1:$D$27422,$D3254,4),"")</f>
        <v/>
      </c>
      <c r="J3254" s="5" t="b">
        <f t="shared" si="607"/>
        <v>0</v>
      </c>
      <c r="K3254" s="4" t="e">
        <f t="shared" si="614"/>
        <v>#N/A</v>
      </c>
      <c r="L3254" s="4" t="e">
        <f t="shared" si="615"/>
        <v>#N/A</v>
      </c>
      <c r="M3254" s="4" t="e">
        <f t="shared" ca="1" si="608"/>
        <v>#N/A</v>
      </c>
      <c r="N3254" s="4" t="e">
        <f t="shared" ca="1" si="609"/>
        <v>#N/A</v>
      </c>
      <c r="O3254" s="4" t="e">
        <f t="shared" ca="1" si="610"/>
        <v>#N/A</v>
      </c>
      <c r="P3254" s="4" t="e">
        <f t="shared" ca="1" si="611"/>
        <v>#N/A</v>
      </c>
    </row>
    <row r="3255" spans="1:16" x14ac:dyDescent="0.2">
      <c r="A3255" s="4">
        <f t="shared" si="604"/>
        <v>12992</v>
      </c>
      <c r="B3255" s="4" t="b">
        <f t="shared" si="605"/>
        <v>0</v>
      </c>
      <c r="C3255" s="5" t="b">
        <f t="shared" si="612"/>
        <v>0</v>
      </c>
      <c r="D3255" s="4" t="str">
        <f>IF(C3255,VLOOKUP($A3255,RawData!$A$2:$D$27422,2,1),"")</f>
        <v/>
      </c>
      <c r="E3255" s="4" t="str">
        <f>IF($C3255,INDEX(RawData!$A$1:$D$27422,$D3255,1),"")</f>
        <v/>
      </c>
      <c r="F3255" s="4" t="e">
        <f t="shared" ca="1" si="606"/>
        <v>#VALUE!</v>
      </c>
      <c r="G3255" s="4" t="str">
        <f t="shared" si="613"/>
        <v/>
      </c>
      <c r="H3255" s="6" t="str">
        <f>IF($C3255,INDEX(RawData!$A$1:$D$27422,$D3255,3),"")</f>
        <v/>
      </c>
      <c r="I3255" s="6" t="str">
        <f>IF($C3255,INDEX(RawData!$A$1:$D$27422,$D3255,4),"")</f>
        <v/>
      </c>
      <c r="J3255" s="5" t="b">
        <f t="shared" si="607"/>
        <v>0</v>
      </c>
      <c r="K3255" s="4" t="e">
        <f t="shared" si="614"/>
        <v>#N/A</v>
      </c>
      <c r="L3255" s="4" t="e">
        <f t="shared" si="615"/>
        <v>#N/A</v>
      </c>
      <c r="M3255" s="4" t="e">
        <f t="shared" ca="1" si="608"/>
        <v>#N/A</v>
      </c>
      <c r="N3255" s="4" t="e">
        <f t="shared" ca="1" si="609"/>
        <v>#N/A</v>
      </c>
      <c r="O3255" s="4" t="e">
        <f t="shared" ca="1" si="610"/>
        <v>#N/A</v>
      </c>
      <c r="P3255" s="4" t="e">
        <f t="shared" ca="1" si="611"/>
        <v>#N/A</v>
      </c>
    </row>
    <row r="3256" spans="1:16" x14ac:dyDescent="0.2">
      <c r="A3256" s="4">
        <f t="shared" si="604"/>
        <v>12996</v>
      </c>
      <c r="B3256" s="4" t="b">
        <f t="shared" si="605"/>
        <v>0</v>
      </c>
      <c r="C3256" s="5" t="b">
        <f t="shared" si="612"/>
        <v>0</v>
      </c>
      <c r="D3256" s="4" t="str">
        <f>IF(C3256,VLOOKUP($A3256,RawData!$A$2:$D$27422,2,1),"")</f>
        <v/>
      </c>
      <c r="E3256" s="4" t="str">
        <f>IF($C3256,INDEX(RawData!$A$1:$D$27422,$D3256,1),"")</f>
        <v/>
      </c>
      <c r="F3256" s="4" t="e">
        <f t="shared" ca="1" si="606"/>
        <v>#VALUE!</v>
      </c>
      <c r="G3256" s="4" t="str">
        <f t="shared" si="613"/>
        <v/>
      </c>
      <c r="H3256" s="6" t="str">
        <f>IF($C3256,INDEX(RawData!$A$1:$D$27422,$D3256,3),"")</f>
        <v/>
      </c>
      <c r="I3256" s="6" t="str">
        <f>IF($C3256,INDEX(RawData!$A$1:$D$27422,$D3256,4),"")</f>
        <v/>
      </c>
      <c r="J3256" s="5" t="b">
        <f t="shared" si="607"/>
        <v>0</v>
      </c>
      <c r="K3256" s="4" t="e">
        <f t="shared" si="614"/>
        <v>#N/A</v>
      </c>
      <c r="L3256" s="4" t="e">
        <f t="shared" si="615"/>
        <v>#N/A</v>
      </c>
      <c r="M3256" s="4" t="e">
        <f t="shared" ca="1" si="608"/>
        <v>#N/A</v>
      </c>
      <c r="N3256" s="4" t="e">
        <f t="shared" ca="1" si="609"/>
        <v>#N/A</v>
      </c>
      <c r="O3256" s="4" t="e">
        <f t="shared" ca="1" si="610"/>
        <v>#N/A</v>
      </c>
      <c r="P3256" s="4" t="e">
        <f t="shared" ca="1" si="611"/>
        <v>#N/A</v>
      </c>
    </row>
    <row r="3257" spans="1:16" x14ac:dyDescent="0.2">
      <c r="A3257" s="4">
        <f t="shared" si="604"/>
        <v>13000</v>
      </c>
      <c r="B3257" s="4" t="b">
        <f t="shared" si="605"/>
        <v>0</v>
      </c>
      <c r="C3257" s="5" t="b">
        <f t="shared" si="612"/>
        <v>0</v>
      </c>
      <c r="D3257" s="4" t="str">
        <f>IF(C3257,VLOOKUP($A3257,RawData!$A$2:$D$27422,2,1),"")</f>
        <v/>
      </c>
      <c r="E3257" s="4" t="str">
        <f>IF($C3257,INDEX(RawData!$A$1:$D$27422,$D3257,1),"")</f>
        <v/>
      </c>
      <c r="F3257" s="4" t="e">
        <f t="shared" ca="1" si="606"/>
        <v>#VALUE!</v>
      </c>
      <c r="G3257" s="4" t="str">
        <f t="shared" si="613"/>
        <v/>
      </c>
      <c r="H3257" s="6" t="str">
        <f>IF($C3257,INDEX(RawData!$A$1:$D$27422,$D3257,3),"")</f>
        <v/>
      </c>
      <c r="I3257" s="6" t="str">
        <f>IF($C3257,INDEX(RawData!$A$1:$D$27422,$D3257,4),"")</f>
        <v/>
      </c>
      <c r="J3257" s="5" t="b">
        <f t="shared" si="607"/>
        <v>0</v>
      </c>
      <c r="K3257" s="4" t="e">
        <f t="shared" si="614"/>
        <v>#N/A</v>
      </c>
      <c r="L3257" s="4" t="e">
        <f t="shared" si="615"/>
        <v>#N/A</v>
      </c>
      <c r="M3257" s="4" t="e">
        <f t="shared" ca="1" si="608"/>
        <v>#N/A</v>
      </c>
      <c r="N3257" s="4" t="e">
        <f t="shared" ca="1" si="609"/>
        <v>#N/A</v>
      </c>
      <c r="O3257" s="4" t="e">
        <f t="shared" ca="1" si="610"/>
        <v>#N/A</v>
      </c>
      <c r="P3257" s="4" t="e">
        <f t="shared" ca="1" si="611"/>
        <v>#N/A</v>
      </c>
    </row>
    <row r="3258" spans="1:16" x14ac:dyDescent="0.2">
      <c r="A3258" s="4">
        <f t="shared" si="604"/>
        <v>13004</v>
      </c>
      <c r="B3258" s="4" t="b">
        <f t="shared" si="605"/>
        <v>0</v>
      </c>
      <c r="C3258" s="5" t="b">
        <f t="shared" si="612"/>
        <v>0</v>
      </c>
      <c r="D3258" s="4" t="str">
        <f>IF(C3258,VLOOKUP($A3258,RawData!$A$2:$D$27422,2,1),"")</f>
        <v/>
      </c>
      <c r="E3258" s="4" t="str">
        <f>IF($C3258,INDEX(RawData!$A$1:$D$27422,$D3258,1),"")</f>
        <v/>
      </c>
      <c r="F3258" s="4" t="e">
        <f t="shared" ca="1" si="606"/>
        <v>#VALUE!</v>
      </c>
      <c r="G3258" s="4" t="str">
        <f t="shared" si="613"/>
        <v/>
      </c>
      <c r="H3258" s="6" t="str">
        <f>IF($C3258,INDEX(RawData!$A$1:$D$27422,$D3258,3),"")</f>
        <v/>
      </c>
      <c r="I3258" s="6" t="str">
        <f>IF($C3258,INDEX(RawData!$A$1:$D$27422,$D3258,4),"")</f>
        <v/>
      </c>
      <c r="J3258" s="5" t="b">
        <f t="shared" si="607"/>
        <v>0</v>
      </c>
      <c r="K3258" s="4" t="e">
        <f t="shared" si="614"/>
        <v>#N/A</v>
      </c>
      <c r="L3258" s="4" t="e">
        <f t="shared" si="615"/>
        <v>#N/A</v>
      </c>
      <c r="M3258" s="4" t="e">
        <f t="shared" ca="1" si="608"/>
        <v>#N/A</v>
      </c>
      <c r="N3258" s="4" t="e">
        <f t="shared" ca="1" si="609"/>
        <v>#N/A</v>
      </c>
      <c r="O3258" s="4" t="e">
        <f t="shared" ca="1" si="610"/>
        <v>#N/A</v>
      </c>
      <c r="P3258" s="4" t="e">
        <f t="shared" ca="1" si="611"/>
        <v>#N/A</v>
      </c>
    </row>
    <row r="3259" spans="1:16" x14ac:dyDescent="0.2">
      <c r="A3259" s="4">
        <f t="shared" si="604"/>
        <v>13008</v>
      </c>
      <c r="B3259" s="4" t="b">
        <f t="shared" si="605"/>
        <v>0</v>
      </c>
      <c r="C3259" s="5" t="b">
        <f t="shared" si="612"/>
        <v>0</v>
      </c>
      <c r="D3259" s="4" t="str">
        <f>IF(C3259,VLOOKUP($A3259,RawData!$A$2:$D$27422,2,1),"")</f>
        <v/>
      </c>
      <c r="E3259" s="4" t="str">
        <f>IF($C3259,INDEX(RawData!$A$1:$D$27422,$D3259,1),"")</f>
        <v/>
      </c>
      <c r="F3259" s="4" t="e">
        <f t="shared" ca="1" si="606"/>
        <v>#VALUE!</v>
      </c>
      <c r="G3259" s="4" t="str">
        <f t="shared" si="613"/>
        <v/>
      </c>
      <c r="H3259" s="6" t="str">
        <f>IF($C3259,INDEX(RawData!$A$1:$D$27422,$D3259,3),"")</f>
        <v/>
      </c>
      <c r="I3259" s="6" t="str">
        <f>IF($C3259,INDEX(RawData!$A$1:$D$27422,$D3259,4),"")</f>
        <v/>
      </c>
      <c r="J3259" s="5" t="b">
        <f t="shared" si="607"/>
        <v>0</v>
      </c>
      <c r="K3259" s="4" t="e">
        <f t="shared" si="614"/>
        <v>#N/A</v>
      </c>
      <c r="L3259" s="4" t="e">
        <f t="shared" si="615"/>
        <v>#N/A</v>
      </c>
      <c r="M3259" s="4" t="e">
        <f t="shared" ca="1" si="608"/>
        <v>#N/A</v>
      </c>
      <c r="N3259" s="4" t="e">
        <f t="shared" ca="1" si="609"/>
        <v>#N/A</v>
      </c>
      <c r="O3259" s="4" t="e">
        <f t="shared" ca="1" si="610"/>
        <v>#N/A</v>
      </c>
      <c r="P3259" s="4" t="e">
        <f t="shared" ca="1" si="611"/>
        <v>#N/A</v>
      </c>
    </row>
    <row r="3260" spans="1:16" x14ac:dyDescent="0.2">
      <c r="A3260" s="4">
        <f t="shared" si="604"/>
        <v>13012</v>
      </c>
      <c r="B3260" s="4" t="b">
        <f t="shared" si="605"/>
        <v>0</v>
      </c>
      <c r="C3260" s="5" t="b">
        <f t="shared" si="612"/>
        <v>0</v>
      </c>
      <c r="D3260" s="4" t="str">
        <f>IF(C3260,VLOOKUP($A3260,RawData!$A$2:$D$27422,2,1),"")</f>
        <v/>
      </c>
      <c r="E3260" s="4" t="str">
        <f>IF($C3260,INDEX(RawData!$A$1:$D$27422,$D3260,1),"")</f>
        <v/>
      </c>
      <c r="F3260" s="4" t="e">
        <f t="shared" ca="1" si="606"/>
        <v>#VALUE!</v>
      </c>
      <c r="G3260" s="4" t="str">
        <f t="shared" si="613"/>
        <v/>
      </c>
      <c r="H3260" s="6" t="str">
        <f>IF($C3260,INDEX(RawData!$A$1:$D$27422,$D3260,3),"")</f>
        <v/>
      </c>
      <c r="I3260" s="6" t="str">
        <f>IF($C3260,INDEX(RawData!$A$1:$D$27422,$D3260,4),"")</f>
        <v/>
      </c>
      <c r="J3260" s="5" t="b">
        <f t="shared" si="607"/>
        <v>0</v>
      </c>
      <c r="K3260" s="4" t="e">
        <f t="shared" si="614"/>
        <v>#N/A</v>
      </c>
      <c r="L3260" s="4" t="e">
        <f t="shared" si="615"/>
        <v>#N/A</v>
      </c>
      <c r="M3260" s="4" t="e">
        <f t="shared" ca="1" si="608"/>
        <v>#N/A</v>
      </c>
      <c r="N3260" s="4" t="e">
        <f t="shared" ca="1" si="609"/>
        <v>#N/A</v>
      </c>
      <c r="O3260" s="4" t="e">
        <f t="shared" ca="1" si="610"/>
        <v>#N/A</v>
      </c>
      <c r="P3260" s="4" t="e">
        <f t="shared" ca="1" si="611"/>
        <v>#N/A</v>
      </c>
    </row>
    <row r="3261" spans="1:16" x14ac:dyDescent="0.2">
      <c r="A3261" s="4">
        <f t="shared" si="604"/>
        <v>13016</v>
      </c>
      <c r="B3261" s="4" t="b">
        <f t="shared" si="605"/>
        <v>0</v>
      </c>
      <c r="C3261" s="5" t="b">
        <f t="shared" si="612"/>
        <v>0</v>
      </c>
      <c r="D3261" s="4" t="str">
        <f>IF(C3261,VLOOKUP($A3261,RawData!$A$2:$D$27422,2,1),"")</f>
        <v/>
      </c>
      <c r="E3261" s="4" t="str">
        <f>IF($C3261,INDEX(RawData!$A$1:$D$27422,$D3261,1),"")</f>
        <v/>
      </c>
      <c r="F3261" s="4" t="e">
        <f t="shared" ca="1" si="606"/>
        <v>#VALUE!</v>
      </c>
      <c r="G3261" s="4" t="str">
        <f t="shared" si="613"/>
        <v/>
      </c>
      <c r="H3261" s="6" t="str">
        <f>IF($C3261,INDEX(RawData!$A$1:$D$27422,$D3261,3),"")</f>
        <v/>
      </c>
      <c r="I3261" s="6" t="str">
        <f>IF($C3261,INDEX(RawData!$A$1:$D$27422,$D3261,4),"")</f>
        <v/>
      </c>
      <c r="J3261" s="5" t="b">
        <f t="shared" si="607"/>
        <v>0</v>
      </c>
      <c r="K3261" s="4" t="e">
        <f t="shared" si="614"/>
        <v>#N/A</v>
      </c>
      <c r="L3261" s="4" t="e">
        <f t="shared" si="615"/>
        <v>#N/A</v>
      </c>
      <c r="M3261" s="4" t="e">
        <f t="shared" ca="1" si="608"/>
        <v>#N/A</v>
      </c>
      <c r="N3261" s="4" t="e">
        <f t="shared" ca="1" si="609"/>
        <v>#N/A</v>
      </c>
      <c r="O3261" s="4" t="e">
        <f t="shared" ca="1" si="610"/>
        <v>#N/A</v>
      </c>
      <c r="P3261" s="4" t="e">
        <f t="shared" ca="1" si="611"/>
        <v>#N/A</v>
      </c>
    </row>
    <row r="3262" spans="1:16" x14ac:dyDescent="0.2">
      <c r="A3262" s="4">
        <f t="shared" si="604"/>
        <v>13020</v>
      </c>
      <c r="B3262" s="4" t="b">
        <f t="shared" si="605"/>
        <v>0</v>
      </c>
      <c r="C3262" s="5" t="b">
        <f t="shared" si="612"/>
        <v>0</v>
      </c>
      <c r="D3262" s="4" t="str">
        <f>IF(C3262,VLOOKUP($A3262,RawData!$A$2:$D$27422,2,1),"")</f>
        <v/>
      </c>
      <c r="E3262" s="4" t="str">
        <f>IF($C3262,INDEX(RawData!$A$1:$D$27422,$D3262,1),"")</f>
        <v/>
      </c>
      <c r="F3262" s="4" t="e">
        <f t="shared" ca="1" si="606"/>
        <v>#VALUE!</v>
      </c>
      <c r="G3262" s="4" t="str">
        <f t="shared" si="613"/>
        <v/>
      </c>
      <c r="H3262" s="6" t="str">
        <f>IF($C3262,INDEX(RawData!$A$1:$D$27422,$D3262,3),"")</f>
        <v/>
      </c>
      <c r="I3262" s="6" t="str">
        <f>IF($C3262,INDEX(RawData!$A$1:$D$27422,$D3262,4),"")</f>
        <v/>
      </c>
      <c r="J3262" s="5" t="b">
        <f t="shared" si="607"/>
        <v>0</v>
      </c>
      <c r="K3262" s="4" t="e">
        <f t="shared" si="614"/>
        <v>#N/A</v>
      </c>
      <c r="L3262" s="4" t="e">
        <f t="shared" si="615"/>
        <v>#N/A</v>
      </c>
      <c r="M3262" s="4" t="e">
        <f t="shared" ca="1" si="608"/>
        <v>#N/A</v>
      </c>
      <c r="N3262" s="4" t="e">
        <f t="shared" ca="1" si="609"/>
        <v>#N/A</v>
      </c>
      <c r="O3262" s="4" t="e">
        <f t="shared" ca="1" si="610"/>
        <v>#N/A</v>
      </c>
      <c r="P3262" s="4" t="e">
        <f t="shared" ca="1" si="611"/>
        <v>#N/A</v>
      </c>
    </row>
    <row r="3263" spans="1:16" x14ac:dyDescent="0.2">
      <c r="A3263" s="4">
        <f t="shared" si="604"/>
        <v>13024</v>
      </c>
      <c r="B3263" s="4" t="b">
        <f t="shared" si="605"/>
        <v>0</v>
      </c>
      <c r="C3263" s="5" t="b">
        <f t="shared" si="612"/>
        <v>0</v>
      </c>
      <c r="D3263" s="4" t="str">
        <f>IF(C3263,VLOOKUP($A3263,RawData!$A$2:$D$27422,2,1),"")</f>
        <v/>
      </c>
      <c r="E3263" s="4" t="str">
        <f>IF($C3263,INDEX(RawData!$A$1:$D$27422,$D3263,1),"")</f>
        <v/>
      </c>
      <c r="F3263" s="4" t="e">
        <f t="shared" ca="1" si="606"/>
        <v>#VALUE!</v>
      </c>
      <c r="G3263" s="4" t="str">
        <f t="shared" si="613"/>
        <v/>
      </c>
      <c r="H3263" s="6" t="str">
        <f>IF($C3263,INDEX(RawData!$A$1:$D$27422,$D3263,3),"")</f>
        <v/>
      </c>
      <c r="I3263" s="6" t="str">
        <f>IF($C3263,INDEX(RawData!$A$1:$D$27422,$D3263,4),"")</f>
        <v/>
      </c>
      <c r="J3263" s="5" t="b">
        <f t="shared" si="607"/>
        <v>0</v>
      </c>
      <c r="K3263" s="4" t="e">
        <f t="shared" si="614"/>
        <v>#N/A</v>
      </c>
      <c r="L3263" s="4" t="e">
        <f t="shared" si="615"/>
        <v>#N/A</v>
      </c>
      <c r="M3263" s="4" t="e">
        <f t="shared" ca="1" si="608"/>
        <v>#N/A</v>
      </c>
      <c r="N3263" s="4" t="e">
        <f t="shared" ca="1" si="609"/>
        <v>#N/A</v>
      </c>
      <c r="O3263" s="4" t="e">
        <f t="shared" ca="1" si="610"/>
        <v>#N/A</v>
      </c>
      <c r="P3263" s="4" t="e">
        <f t="shared" ca="1" si="611"/>
        <v>#N/A</v>
      </c>
    </row>
    <row r="3264" spans="1:16" x14ac:dyDescent="0.2">
      <c r="A3264" s="4">
        <f t="shared" si="604"/>
        <v>13028</v>
      </c>
      <c r="B3264" s="4" t="b">
        <f t="shared" si="605"/>
        <v>0</v>
      </c>
      <c r="C3264" s="5" t="b">
        <f t="shared" si="612"/>
        <v>0</v>
      </c>
      <c r="D3264" s="4" t="str">
        <f>IF(C3264,VLOOKUP($A3264,RawData!$A$2:$D$27422,2,1),"")</f>
        <v/>
      </c>
      <c r="E3264" s="4" t="str">
        <f>IF($C3264,INDEX(RawData!$A$1:$D$27422,$D3264,1),"")</f>
        <v/>
      </c>
      <c r="F3264" s="4" t="e">
        <f t="shared" ca="1" si="606"/>
        <v>#VALUE!</v>
      </c>
      <c r="G3264" s="4" t="str">
        <f t="shared" si="613"/>
        <v/>
      </c>
      <c r="H3264" s="6" t="str">
        <f>IF($C3264,INDEX(RawData!$A$1:$D$27422,$D3264,3),"")</f>
        <v/>
      </c>
      <c r="I3264" s="6" t="str">
        <f>IF($C3264,INDEX(RawData!$A$1:$D$27422,$D3264,4),"")</f>
        <v/>
      </c>
      <c r="J3264" s="5" t="b">
        <f t="shared" si="607"/>
        <v>0</v>
      </c>
      <c r="K3264" s="4" t="e">
        <f t="shared" si="614"/>
        <v>#N/A</v>
      </c>
      <c r="L3264" s="4" t="e">
        <f t="shared" si="615"/>
        <v>#N/A</v>
      </c>
      <c r="M3264" s="4" t="e">
        <f t="shared" ca="1" si="608"/>
        <v>#N/A</v>
      </c>
      <c r="N3264" s="4" t="e">
        <f t="shared" ca="1" si="609"/>
        <v>#N/A</v>
      </c>
      <c r="O3264" s="4" t="e">
        <f t="shared" ca="1" si="610"/>
        <v>#N/A</v>
      </c>
      <c r="P3264" s="4" t="e">
        <f t="shared" ca="1" si="611"/>
        <v>#N/A</v>
      </c>
    </row>
    <row r="3265" spans="1:16" x14ac:dyDescent="0.2">
      <c r="A3265" s="4">
        <f t="shared" si="604"/>
        <v>13032</v>
      </c>
      <c r="B3265" s="4" t="b">
        <f t="shared" si="605"/>
        <v>0</v>
      </c>
      <c r="C3265" s="5" t="b">
        <f t="shared" si="612"/>
        <v>0</v>
      </c>
      <c r="D3265" s="4" t="str">
        <f>IF(C3265,VLOOKUP($A3265,RawData!$A$2:$D$27422,2,1),"")</f>
        <v/>
      </c>
      <c r="E3265" s="4" t="str">
        <f>IF($C3265,INDEX(RawData!$A$1:$D$27422,$D3265,1),"")</f>
        <v/>
      </c>
      <c r="F3265" s="4" t="e">
        <f t="shared" ca="1" si="606"/>
        <v>#VALUE!</v>
      </c>
      <c r="G3265" s="4" t="str">
        <f t="shared" si="613"/>
        <v/>
      </c>
      <c r="H3265" s="6" t="str">
        <f>IF($C3265,INDEX(RawData!$A$1:$D$27422,$D3265,3),"")</f>
        <v/>
      </c>
      <c r="I3265" s="6" t="str">
        <f>IF($C3265,INDEX(RawData!$A$1:$D$27422,$D3265,4),"")</f>
        <v/>
      </c>
      <c r="J3265" s="5" t="b">
        <f t="shared" si="607"/>
        <v>0</v>
      </c>
      <c r="K3265" s="4" t="e">
        <f t="shared" si="614"/>
        <v>#N/A</v>
      </c>
      <c r="L3265" s="4" t="e">
        <f t="shared" si="615"/>
        <v>#N/A</v>
      </c>
      <c r="M3265" s="4" t="e">
        <f t="shared" ca="1" si="608"/>
        <v>#N/A</v>
      </c>
      <c r="N3265" s="4" t="e">
        <f t="shared" ca="1" si="609"/>
        <v>#N/A</v>
      </c>
      <c r="O3265" s="4" t="e">
        <f t="shared" ca="1" si="610"/>
        <v>#N/A</v>
      </c>
      <c r="P3265" s="4" t="e">
        <f t="shared" ca="1" si="611"/>
        <v>#N/A</v>
      </c>
    </row>
    <row r="3266" spans="1:16" x14ac:dyDescent="0.2">
      <c r="A3266" s="4">
        <f t="shared" si="604"/>
        <v>13036</v>
      </c>
      <c r="B3266" s="4" t="b">
        <f t="shared" si="605"/>
        <v>0</v>
      </c>
      <c r="C3266" s="5" t="b">
        <f t="shared" si="612"/>
        <v>0</v>
      </c>
      <c r="D3266" s="4" t="str">
        <f>IF(C3266,VLOOKUP($A3266,RawData!$A$2:$D$27422,2,1),"")</f>
        <v/>
      </c>
      <c r="E3266" s="4" t="str">
        <f>IF($C3266,INDEX(RawData!$A$1:$D$27422,$D3266,1),"")</f>
        <v/>
      </c>
      <c r="F3266" s="4" t="e">
        <f t="shared" ca="1" si="606"/>
        <v>#VALUE!</v>
      </c>
      <c r="G3266" s="4" t="str">
        <f t="shared" si="613"/>
        <v/>
      </c>
      <c r="H3266" s="6" t="str">
        <f>IF($C3266,INDEX(RawData!$A$1:$D$27422,$D3266,3),"")</f>
        <v/>
      </c>
      <c r="I3266" s="6" t="str">
        <f>IF($C3266,INDEX(RawData!$A$1:$D$27422,$D3266,4),"")</f>
        <v/>
      </c>
      <c r="J3266" s="5" t="b">
        <f t="shared" si="607"/>
        <v>0</v>
      </c>
      <c r="K3266" s="4" t="e">
        <f t="shared" si="614"/>
        <v>#N/A</v>
      </c>
      <c r="L3266" s="4" t="e">
        <f t="shared" si="615"/>
        <v>#N/A</v>
      </c>
      <c r="M3266" s="4" t="e">
        <f t="shared" ca="1" si="608"/>
        <v>#N/A</v>
      </c>
      <c r="N3266" s="4" t="e">
        <f t="shared" ca="1" si="609"/>
        <v>#N/A</v>
      </c>
      <c r="O3266" s="4" t="e">
        <f t="shared" ca="1" si="610"/>
        <v>#N/A</v>
      </c>
      <c r="P3266" s="4" t="e">
        <f t="shared" ca="1" si="611"/>
        <v>#N/A</v>
      </c>
    </row>
    <row r="3267" spans="1:16" x14ac:dyDescent="0.2">
      <c r="A3267" s="4">
        <f t="shared" si="604"/>
        <v>13040</v>
      </c>
      <c r="B3267" s="4" t="b">
        <f t="shared" si="605"/>
        <v>0</v>
      </c>
      <c r="C3267" s="5" t="b">
        <f t="shared" si="612"/>
        <v>0</v>
      </c>
      <c r="D3267" s="4" t="str">
        <f>IF(C3267,VLOOKUP($A3267,RawData!$A$2:$D$27422,2,1),"")</f>
        <v/>
      </c>
      <c r="E3267" s="4" t="str">
        <f>IF($C3267,INDEX(RawData!$A$1:$D$27422,$D3267,1),"")</f>
        <v/>
      </c>
      <c r="F3267" s="4" t="e">
        <f t="shared" ca="1" si="606"/>
        <v>#VALUE!</v>
      </c>
      <c r="G3267" s="4" t="str">
        <f t="shared" si="613"/>
        <v/>
      </c>
      <c r="H3267" s="6" t="str">
        <f>IF($C3267,INDEX(RawData!$A$1:$D$27422,$D3267,3),"")</f>
        <v/>
      </c>
      <c r="I3267" s="6" t="str">
        <f>IF($C3267,INDEX(RawData!$A$1:$D$27422,$D3267,4),"")</f>
        <v/>
      </c>
      <c r="J3267" s="5" t="b">
        <f t="shared" si="607"/>
        <v>0</v>
      </c>
      <c r="K3267" s="4" t="e">
        <f t="shared" si="614"/>
        <v>#N/A</v>
      </c>
      <c r="L3267" s="4" t="e">
        <f t="shared" si="615"/>
        <v>#N/A</v>
      </c>
      <c r="M3267" s="4" t="e">
        <f t="shared" ca="1" si="608"/>
        <v>#N/A</v>
      </c>
      <c r="N3267" s="4" t="e">
        <f t="shared" ca="1" si="609"/>
        <v>#N/A</v>
      </c>
      <c r="O3267" s="4" t="e">
        <f t="shared" ca="1" si="610"/>
        <v>#N/A</v>
      </c>
      <c r="P3267" s="4" t="e">
        <f t="shared" ca="1" si="611"/>
        <v>#N/A</v>
      </c>
    </row>
    <row r="3268" spans="1:16" x14ac:dyDescent="0.2">
      <c r="A3268" s="4">
        <f t="shared" si="604"/>
        <v>13044</v>
      </c>
      <c r="B3268" s="4" t="b">
        <f t="shared" si="605"/>
        <v>0</v>
      </c>
      <c r="C3268" s="5" t="b">
        <f t="shared" si="612"/>
        <v>0</v>
      </c>
      <c r="D3268" s="4" t="str">
        <f>IF(C3268,VLOOKUP($A3268,RawData!$A$2:$D$27422,2,1),"")</f>
        <v/>
      </c>
      <c r="E3268" s="4" t="str">
        <f>IF($C3268,INDEX(RawData!$A$1:$D$27422,$D3268,1),"")</f>
        <v/>
      </c>
      <c r="F3268" s="4" t="e">
        <f t="shared" ca="1" si="606"/>
        <v>#VALUE!</v>
      </c>
      <c r="G3268" s="4" t="str">
        <f t="shared" si="613"/>
        <v/>
      </c>
      <c r="H3268" s="6" t="str">
        <f>IF($C3268,INDEX(RawData!$A$1:$D$27422,$D3268,3),"")</f>
        <v/>
      </c>
      <c r="I3268" s="6" t="str">
        <f>IF($C3268,INDEX(RawData!$A$1:$D$27422,$D3268,4),"")</f>
        <v/>
      </c>
      <c r="J3268" s="5" t="b">
        <f t="shared" si="607"/>
        <v>0</v>
      </c>
      <c r="K3268" s="4" t="e">
        <f t="shared" si="614"/>
        <v>#N/A</v>
      </c>
      <c r="L3268" s="4" t="e">
        <f t="shared" si="615"/>
        <v>#N/A</v>
      </c>
      <c r="M3268" s="4" t="e">
        <f t="shared" ca="1" si="608"/>
        <v>#N/A</v>
      </c>
      <c r="N3268" s="4" t="e">
        <f t="shared" ca="1" si="609"/>
        <v>#N/A</v>
      </c>
      <c r="O3268" s="4" t="e">
        <f t="shared" ca="1" si="610"/>
        <v>#N/A</v>
      </c>
      <c r="P3268" s="4" t="e">
        <f t="shared" ca="1" si="611"/>
        <v>#N/A</v>
      </c>
    </row>
    <row r="3269" spans="1:16" x14ac:dyDescent="0.2">
      <c r="A3269" s="4">
        <f t="shared" si="604"/>
        <v>13048</v>
      </c>
      <c r="B3269" s="4" t="b">
        <f t="shared" si="605"/>
        <v>0</v>
      </c>
      <c r="C3269" s="5" t="b">
        <f t="shared" si="612"/>
        <v>0</v>
      </c>
      <c r="D3269" s="4" t="str">
        <f>IF(C3269,VLOOKUP($A3269,RawData!$A$2:$D$27422,2,1),"")</f>
        <v/>
      </c>
      <c r="E3269" s="4" t="str">
        <f>IF($C3269,INDEX(RawData!$A$1:$D$27422,$D3269,1),"")</f>
        <v/>
      </c>
      <c r="F3269" s="4" t="e">
        <f t="shared" ca="1" si="606"/>
        <v>#VALUE!</v>
      </c>
      <c r="G3269" s="4" t="str">
        <f t="shared" si="613"/>
        <v/>
      </c>
      <c r="H3269" s="6" t="str">
        <f>IF($C3269,INDEX(RawData!$A$1:$D$27422,$D3269,3),"")</f>
        <v/>
      </c>
      <c r="I3269" s="6" t="str">
        <f>IF($C3269,INDEX(RawData!$A$1:$D$27422,$D3269,4),"")</f>
        <v/>
      </c>
      <c r="J3269" s="5" t="b">
        <f t="shared" si="607"/>
        <v>0</v>
      </c>
      <c r="K3269" s="4" t="e">
        <f t="shared" si="614"/>
        <v>#N/A</v>
      </c>
      <c r="L3269" s="4" t="e">
        <f t="shared" si="615"/>
        <v>#N/A</v>
      </c>
      <c r="M3269" s="4" t="e">
        <f t="shared" ca="1" si="608"/>
        <v>#N/A</v>
      </c>
      <c r="N3269" s="4" t="e">
        <f t="shared" ca="1" si="609"/>
        <v>#N/A</v>
      </c>
      <c r="O3269" s="4" t="e">
        <f t="shared" ca="1" si="610"/>
        <v>#N/A</v>
      </c>
      <c r="P3269" s="4" t="e">
        <f t="shared" ca="1" si="611"/>
        <v>#N/A</v>
      </c>
    </row>
    <row r="3270" spans="1:16" x14ac:dyDescent="0.2">
      <c r="A3270" s="4">
        <f t="shared" si="604"/>
        <v>13052</v>
      </c>
      <c r="B3270" s="4" t="b">
        <f t="shared" si="605"/>
        <v>0</v>
      </c>
      <c r="C3270" s="5" t="b">
        <f t="shared" si="612"/>
        <v>0</v>
      </c>
      <c r="D3270" s="4" t="str">
        <f>IF(C3270,VLOOKUP($A3270,RawData!$A$2:$D$27422,2,1),"")</f>
        <v/>
      </c>
      <c r="E3270" s="4" t="str">
        <f>IF($C3270,INDEX(RawData!$A$1:$D$27422,$D3270,1),"")</f>
        <v/>
      </c>
      <c r="F3270" s="4" t="e">
        <f t="shared" ca="1" si="606"/>
        <v>#VALUE!</v>
      </c>
      <c r="G3270" s="4" t="str">
        <f t="shared" si="613"/>
        <v/>
      </c>
      <c r="H3270" s="6" t="str">
        <f>IF($C3270,INDEX(RawData!$A$1:$D$27422,$D3270,3),"")</f>
        <v/>
      </c>
      <c r="I3270" s="6" t="str">
        <f>IF($C3270,INDEX(RawData!$A$1:$D$27422,$D3270,4),"")</f>
        <v/>
      </c>
      <c r="J3270" s="5" t="b">
        <f t="shared" si="607"/>
        <v>0</v>
      </c>
      <c r="K3270" s="4" t="e">
        <f t="shared" si="614"/>
        <v>#N/A</v>
      </c>
      <c r="L3270" s="4" t="e">
        <f t="shared" si="615"/>
        <v>#N/A</v>
      </c>
      <c r="M3270" s="4" t="e">
        <f t="shared" ca="1" si="608"/>
        <v>#N/A</v>
      </c>
      <c r="N3270" s="4" t="e">
        <f t="shared" ca="1" si="609"/>
        <v>#N/A</v>
      </c>
      <c r="O3270" s="4" t="e">
        <f t="shared" ca="1" si="610"/>
        <v>#N/A</v>
      </c>
      <c r="P3270" s="4" t="e">
        <f t="shared" ca="1" si="611"/>
        <v>#N/A</v>
      </c>
    </row>
    <row r="3271" spans="1:16" x14ac:dyDescent="0.2">
      <c r="A3271" s="4">
        <f t="shared" si="604"/>
        <v>13056</v>
      </c>
      <c r="B3271" s="4" t="b">
        <f t="shared" si="605"/>
        <v>0</v>
      </c>
      <c r="C3271" s="5" t="b">
        <f t="shared" si="612"/>
        <v>0</v>
      </c>
      <c r="D3271" s="4" t="str">
        <f>IF(C3271,VLOOKUP($A3271,RawData!$A$2:$D$27422,2,1),"")</f>
        <v/>
      </c>
      <c r="E3271" s="4" t="str">
        <f>IF($C3271,INDEX(RawData!$A$1:$D$27422,$D3271,1),"")</f>
        <v/>
      </c>
      <c r="F3271" s="4" t="e">
        <f t="shared" ca="1" si="606"/>
        <v>#VALUE!</v>
      </c>
      <c r="G3271" s="4" t="str">
        <f t="shared" si="613"/>
        <v/>
      </c>
      <c r="H3271" s="6" t="str">
        <f>IF($C3271,INDEX(RawData!$A$1:$D$27422,$D3271,3),"")</f>
        <v/>
      </c>
      <c r="I3271" s="6" t="str">
        <f>IF($C3271,INDEX(RawData!$A$1:$D$27422,$D3271,4),"")</f>
        <v/>
      </c>
      <c r="J3271" s="5" t="b">
        <f t="shared" si="607"/>
        <v>0</v>
      </c>
      <c r="K3271" s="4" t="e">
        <f t="shared" si="614"/>
        <v>#N/A</v>
      </c>
      <c r="L3271" s="4" t="e">
        <f t="shared" si="615"/>
        <v>#N/A</v>
      </c>
      <c r="M3271" s="4" t="e">
        <f t="shared" ca="1" si="608"/>
        <v>#N/A</v>
      </c>
      <c r="N3271" s="4" t="e">
        <f t="shared" ca="1" si="609"/>
        <v>#N/A</v>
      </c>
      <c r="O3271" s="4" t="e">
        <f t="shared" ca="1" si="610"/>
        <v>#N/A</v>
      </c>
      <c r="P3271" s="4" t="e">
        <f t="shared" ca="1" si="611"/>
        <v>#N/A</v>
      </c>
    </row>
    <row r="3272" spans="1:16" x14ac:dyDescent="0.2">
      <c r="A3272" s="4">
        <f t="shared" ref="A3272:A3335" si="616">A3271+$C$4</f>
        <v>13060</v>
      </c>
      <c r="B3272" s="4" t="b">
        <f t="shared" ref="B3272:B3335" si="617">IF(ROW()&lt;7+$H$4,TRUE(),FALSE())</f>
        <v>0</v>
      </c>
      <c r="C3272" s="5" t="b">
        <f t="shared" si="612"/>
        <v>0</v>
      </c>
      <c r="D3272" s="4" t="str">
        <f>IF(C3272,VLOOKUP($A3272,RawData!$A$2:$D$27422,2,1),"")</f>
        <v/>
      </c>
      <c r="E3272" s="4" t="str">
        <f>IF($C3272,INDEX(RawData!$A$1:$D$27422,$D3272,1),"")</f>
        <v/>
      </c>
      <c r="F3272" s="4" t="e">
        <f t="shared" ref="F3272:F3335" ca="1" si="618">$E3272-OFFSET($E$7:$E$27000,$H$3,0,1,1)</f>
        <v>#VALUE!</v>
      </c>
      <c r="G3272" s="4" t="str">
        <f t="shared" si="613"/>
        <v/>
      </c>
      <c r="H3272" s="6" t="str">
        <f>IF($C3272,INDEX(RawData!$A$1:$D$27422,$D3272,3),"")</f>
        <v/>
      </c>
      <c r="I3272" s="6" t="str">
        <f>IF($C3272,INDEX(RawData!$A$1:$D$27422,$D3272,4),"")</f>
        <v/>
      </c>
      <c r="J3272" s="5" t="b">
        <f t="shared" ref="J3272:J3335" si="619">IF(C3272,IF(E3272-$E$7&gt;=$C$1/2,TRUE(),FALSE()),FALSE())</f>
        <v>0</v>
      </c>
      <c r="K3272" s="4" t="e">
        <f t="shared" si="614"/>
        <v>#N/A</v>
      </c>
      <c r="L3272" s="4" t="e">
        <f t="shared" si="615"/>
        <v>#N/A</v>
      </c>
      <c r="M3272" s="4" t="e">
        <f t="shared" ref="M3272:M3335" ca="1" si="620">IF(C3272,IF(J3272,AVERAGE(OFFSET($I$1:$I$27000,$K3272-1,0,($L3272-$K3272)+1,1)),#N/A),#N/A)</f>
        <v>#N/A</v>
      </c>
      <c r="N3272" s="4" t="e">
        <f t="shared" ref="N3272:N3335" ca="1" si="621">IF(J3272,ABS(M3272-OFFSET($M$1:$M$27000,$L3272-1,0,1,1)),#N/A)</f>
        <v>#N/A</v>
      </c>
      <c r="O3272" s="4" t="e">
        <f t="shared" ref="O3272:O3335" ca="1" si="622">IF(AND($C3272,$J3272),OFFSET($N$1:$N$27000,$L3272,0,1,1),#N/A)</f>
        <v>#N/A</v>
      </c>
      <c r="P3272" s="4" t="e">
        <f t="shared" ca="1" si="611"/>
        <v>#N/A</v>
      </c>
    </row>
    <row r="3273" spans="1:16" x14ac:dyDescent="0.2">
      <c r="A3273" s="4">
        <f t="shared" si="616"/>
        <v>13064</v>
      </c>
      <c r="B3273" s="4" t="b">
        <f t="shared" si="617"/>
        <v>0</v>
      </c>
      <c r="C3273" s="5" t="b">
        <f t="shared" si="612"/>
        <v>0</v>
      </c>
      <c r="D3273" s="4" t="str">
        <f>IF(C3273,VLOOKUP($A3273,RawData!$A$2:$D$27422,2,1),"")</f>
        <v/>
      </c>
      <c r="E3273" s="4" t="str">
        <f>IF($C3273,INDEX(RawData!$A$1:$D$27422,$D3273,1),"")</f>
        <v/>
      </c>
      <c r="F3273" s="4" t="e">
        <f t="shared" ca="1" si="618"/>
        <v>#VALUE!</v>
      </c>
      <c r="G3273" s="4" t="str">
        <f t="shared" si="613"/>
        <v/>
      </c>
      <c r="H3273" s="6" t="str">
        <f>IF($C3273,INDEX(RawData!$A$1:$D$27422,$D3273,3),"")</f>
        <v/>
      </c>
      <c r="I3273" s="6" t="str">
        <f>IF($C3273,INDEX(RawData!$A$1:$D$27422,$D3273,4),"")</f>
        <v/>
      </c>
      <c r="J3273" s="5" t="b">
        <f t="shared" si="619"/>
        <v>0</v>
      </c>
      <c r="K3273" s="4" t="e">
        <f t="shared" si="614"/>
        <v>#N/A</v>
      </c>
      <c r="L3273" s="4" t="e">
        <f t="shared" si="615"/>
        <v>#N/A</v>
      </c>
      <c r="M3273" s="4" t="e">
        <f t="shared" ca="1" si="620"/>
        <v>#N/A</v>
      </c>
      <c r="N3273" s="4" t="e">
        <f t="shared" ca="1" si="621"/>
        <v>#N/A</v>
      </c>
      <c r="O3273" s="4" t="e">
        <f t="shared" ca="1" si="622"/>
        <v>#N/A</v>
      </c>
      <c r="P3273" s="4" t="e">
        <f t="shared" ref="P3273:P3336" ca="1" si="623">IF(AND($C3272,$J3272),IF(AND($O3272&lt;$C$3,$O3273&gt;=$C$3),$P3272+1,IF(AND($O3272&gt;=$C$3,$O3273&lt;$C$3),$P3272+1,$P3272)),$P3272)</f>
        <v>#N/A</v>
      </c>
    </row>
    <row r="3274" spans="1:16" x14ac:dyDescent="0.2">
      <c r="A3274" s="4">
        <f t="shared" si="616"/>
        <v>13068</v>
      </c>
      <c r="B3274" s="4" t="b">
        <f t="shared" si="617"/>
        <v>0</v>
      </c>
      <c r="C3274" s="5" t="b">
        <f t="shared" si="612"/>
        <v>0</v>
      </c>
      <c r="D3274" s="4" t="str">
        <f>IF(C3274,VLOOKUP($A3274,RawData!$A$2:$D$27422,2,1),"")</f>
        <v/>
      </c>
      <c r="E3274" s="4" t="str">
        <f>IF($C3274,INDEX(RawData!$A$1:$D$27422,$D3274,1),"")</f>
        <v/>
      </c>
      <c r="F3274" s="4" t="e">
        <f t="shared" ca="1" si="618"/>
        <v>#VALUE!</v>
      </c>
      <c r="G3274" s="4" t="str">
        <f t="shared" si="613"/>
        <v/>
      </c>
      <c r="H3274" s="6" t="str">
        <f>IF($C3274,INDEX(RawData!$A$1:$D$27422,$D3274,3),"")</f>
        <v/>
      </c>
      <c r="I3274" s="6" t="str">
        <f>IF($C3274,INDEX(RawData!$A$1:$D$27422,$D3274,4),"")</f>
        <v/>
      </c>
      <c r="J3274" s="5" t="b">
        <f t="shared" si="619"/>
        <v>0</v>
      </c>
      <c r="K3274" s="4" t="e">
        <f t="shared" si="614"/>
        <v>#N/A</v>
      </c>
      <c r="L3274" s="4" t="e">
        <f t="shared" si="615"/>
        <v>#N/A</v>
      </c>
      <c r="M3274" s="4" t="e">
        <f t="shared" ca="1" si="620"/>
        <v>#N/A</v>
      </c>
      <c r="N3274" s="4" t="e">
        <f t="shared" ca="1" si="621"/>
        <v>#N/A</v>
      </c>
      <c r="O3274" s="4" t="e">
        <f t="shared" ca="1" si="622"/>
        <v>#N/A</v>
      </c>
      <c r="P3274" s="4" t="e">
        <f t="shared" ca="1" si="623"/>
        <v>#N/A</v>
      </c>
    </row>
    <row r="3275" spans="1:16" x14ac:dyDescent="0.2">
      <c r="A3275" s="4">
        <f t="shared" si="616"/>
        <v>13072</v>
      </c>
      <c r="B3275" s="4" t="b">
        <f t="shared" si="617"/>
        <v>0</v>
      </c>
      <c r="C3275" s="5" t="b">
        <f t="shared" si="612"/>
        <v>0</v>
      </c>
      <c r="D3275" s="4" t="str">
        <f>IF(C3275,VLOOKUP($A3275,RawData!$A$2:$D$27422,2,1),"")</f>
        <v/>
      </c>
      <c r="E3275" s="4" t="str">
        <f>IF($C3275,INDEX(RawData!$A$1:$D$27422,$D3275,1),"")</f>
        <v/>
      </c>
      <c r="F3275" s="4" t="e">
        <f t="shared" ca="1" si="618"/>
        <v>#VALUE!</v>
      </c>
      <c r="G3275" s="4" t="str">
        <f t="shared" si="613"/>
        <v/>
      </c>
      <c r="H3275" s="6" t="str">
        <f>IF($C3275,INDEX(RawData!$A$1:$D$27422,$D3275,3),"")</f>
        <v/>
      </c>
      <c r="I3275" s="6" t="str">
        <f>IF($C3275,INDEX(RawData!$A$1:$D$27422,$D3275,4),"")</f>
        <v/>
      </c>
      <c r="J3275" s="5" t="b">
        <f t="shared" si="619"/>
        <v>0</v>
      </c>
      <c r="K3275" s="4" t="e">
        <f t="shared" si="614"/>
        <v>#N/A</v>
      </c>
      <c r="L3275" s="4" t="e">
        <f t="shared" si="615"/>
        <v>#N/A</v>
      </c>
      <c r="M3275" s="4" t="e">
        <f t="shared" ca="1" si="620"/>
        <v>#N/A</v>
      </c>
      <c r="N3275" s="4" t="e">
        <f t="shared" ca="1" si="621"/>
        <v>#N/A</v>
      </c>
      <c r="O3275" s="4" t="e">
        <f t="shared" ca="1" si="622"/>
        <v>#N/A</v>
      </c>
      <c r="P3275" s="4" t="e">
        <f t="shared" ca="1" si="623"/>
        <v>#N/A</v>
      </c>
    </row>
    <row r="3276" spans="1:16" x14ac:dyDescent="0.2">
      <c r="A3276" s="4">
        <f t="shared" si="616"/>
        <v>13076</v>
      </c>
      <c r="B3276" s="4" t="b">
        <f t="shared" si="617"/>
        <v>0</v>
      </c>
      <c r="C3276" s="5" t="b">
        <f t="shared" si="612"/>
        <v>0</v>
      </c>
      <c r="D3276" s="4" t="str">
        <f>IF(C3276,VLOOKUP($A3276,RawData!$A$2:$D$27422,2,1),"")</f>
        <v/>
      </c>
      <c r="E3276" s="4" t="str">
        <f>IF($C3276,INDEX(RawData!$A$1:$D$27422,$D3276,1),"")</f>
        <v/>
      </c>
      <c r="F3276" s="4" t="e">
        <f t="shared" ca="1" si="618"/>
        <v>#VALUE!</v>
      </c>
      <c r="G3276" s="4" t="str">
        <f t="shared" si="613"/>
        <v/>
      </c>
      <c r="H3276" s="6" t="str">
        <f>IF($C3276,INDEX(RawData!$A$1:$D$27422,$D3276,3),"")</f>
        <v/>
      </c>
      <c r="I3276" s="6" t="str">
        <f>IF($C3276,INDEX(RawData!$A$1:$D$27422,$D3276,4),"")</f>
        <v/>
      </c>
      <c r="J3276" s="5" t="b">
        <f t="shared" si="619"/>
        <v>0</v>
      </c>
      <c r="K3276" s="4" t="e">
        <f t="shared" si="614"/>
        <v>#N/A</v>
      </c>
      <c r="L3276" s="4" t="e">
        <f t="shared" si="615"/>
        <v>#N/A</v>
      </c>
      <c r="M3276" s="4" t="e">
        <f t="shared" ca="1" si="620"/>
        <v>#N/A</v>
      </c>
      <c r="N3276" s="4" t="e">
        <f t="shared" ca="1" si="621"/>
        <v>#N/A</v>
      </c>
      <c r="O3276" s="4" t="e">
        <f t="shared" ca="1" si="622"/>
        <v>#N/A</v>
      </c>
      <c r="P3276" s="4" t="e">
        <f t="shared" ca="1" si="623"/>
        <v>#N/A</v>
      </c>
    </row>
    <row r="3277" spans="1:16" x14ac:dyDescent="0.2">
      <c r="A3277" s="4">
        <f t="shared" si="616"/>
        <v>13080</v>
      </c>
      <c r="B3277" s="4" t="b">
        <f t="shared" si="617"/>
        <v>0</v>
      </c>
      <c r="C3277" s="5" t="b">
        <f t="shared" si="612"/>
        <v>0</v>
      </c>
      <c r="D3277" s="4" t="str">
        <f>IF(C3277,VLOOKUP($A3277,RawData!$A$2:$D$27422,2,1),"")</f>
        <v/>
      </c>
      <c r="E3277" s="4" t="str">
        <f>IF($C3277,INDEX(RawData!$A$1:$D$27422,$D3277,1),"")</f>
        <v/>
      </c>
      <c r="F3277" s="4" t="e">
        <f t="shared" ca="1" si="618"/>
        <v>#VALUE!</v>
      </c>
      <c r="G3277" s="4" t="str">
        <f t="shared" si="613"/>
        <v/>
      </c>
      <c r="H3277" s="6" t="str">
        <f>IF($C3277,INDEX(RawData!$A$1:$D$27422,$D3277,3),"")</f>
        <v/>
      </c>
      <c r="I3277" s="6" t="str">
        <f>IF($C3277,INDEX(RawData!$A$1:$D$27422,$D3277,4),"")</f>
        <v/>
      </c>
      <c r="J3277" s="5" t="b">
        <f t="shared" si="619"/>
        <v>0</v>
      </c>
      <c r="K3277" s="4" t="e">
        <f t="shared" si="614"/>
        <v>#N/A</v>
      </c>
      <c r="L3277" s="4" t="e">
        <f t="shared" si="615"/>
        <v>#N/A</v>
      </c>
      <c r="M3277" s="4" t="e">
        <f t="shared" ca="1" si="620"/>
        <v>#N/A</v>
      </c>
      <c r="N3277" s="4" t="e">
        <f t="shared" ca="1" si="621"/>
        <v>#N/A</v>
      </c>
      <c r="O3277" s="4" t="e">
        <f t="shared" ca="1" si="622"/>
        <v>#N/A</v>
      </c>
      <c r="P3277" s="4" t="e">
        <f t="shared" ca="1" si="623"/>
        <v>#N/A</v>
      </c>
    </row>
    <row r="3278" spans="1:16" x14ac:dyDescent="0.2">
      <c r="A3278" s="4">
        <f t="shared" si="616"/>
        <v>13084</v>
      </c>
      <c r="B3278" s="4" t="b">
        <f t="shared" si="617"/>
        <v>0</v>
      </c>
      <c r="C3278" s="5" t="b">
        <f t="shared" si="612"/>
        <v>0</v>
      </c>
      <c r="D3278" s="4" t="str">
        <f>IF(C3278,VLOOKUP($A3278,RawData!$A$2:$D$27422,2,1),"")</f>
        <v/>
      </c>
      <c r="E3278" s="4" t="str">
        <f>IF($C3278,INDEX(RawData!$A$1:$D$27422,$D3278,1),"")</f>
        <v/>
      </c>
      <c r="F3278" s="4" t="e">
        <f t="shared" ca="1" si="618"/>
        <v>#VALUE!</v>
      </c>
      <c r="G3278" s="4" t="str">
        <f t="shared" si="613"/>
        <v/>
      </c>
      <c r="H3278" s="6" t="str">
        <f>IF($C3278,INDEX(RawData!$A$1:$D$27422,$D3278,3),"")</f>
        <v/>
      </c>
      <c r="I3278" s="6" t="str">
        <f>IF($C3278,INDEX(RawData!$A$1:$D$27422,$D3278,4),"")</f>
        <v/>
      </c>
      <c r="J3278" s="5" t="b">
        <f t="shared" si="619"/>
        <v>0</v>
      </c>
      <c r="K3278" s="4" t="e">
        <f t="shared" si="614"/>
        <v>#N/A</v>
      </c>
      <c r="L3278" s="4" t="e">
        <f t="shared" si="615"/>
        <v>#N/A</v>
      </c>
      <c r="M3278" s="4" t="e">
        <f t="shared" ca="1" si="620"/>
        <v>#N/A</v>
      </c>
      <c r="N3278" s="4" t="e">
        <f t="shared" ca="1" si="621"/>
        <v>#N/A</v>
      </c>
      <c r="O3278" s="4" t="e">
        <f t="shared" ca="1" si="622"/>
        <v>#N/A</v>
      </c>
      <c r="P3278" s="4" t="e">
        <f t="shared" ca="1" si="623"/>
        <v>#N/A</v>
      </c>
    </row>
    <row r="3279" spans="1:16" x14ac:dyDescent="0.2">
      <c r="A3279" s="4">
        <f t="shared" si="616"/>
        <v>13088</v>
      </c>
      <c r="B3279" s="4" t="b">
        <f t="shared" si="617"/>
        <v>0</v>
      </c>
      <c r="C3279" s="5" t="b">
        <f t="shared" si="612"/>
        <v>0</v>
      </c>
      <c r="D3279" s="4" t="str">
        <f>IF(C3279,VLOOKUP($A3279,RawData!$A$2:$D$27422,2,1),"")</f>
        <v/>
      </c>
      <c r="E3279" s="4" t="str">
        <f>IF($C3279,INDEX(RawData!$A$1:$D$27422,$D3279,1),"")</f>
        <v/>
      </c>
      <c r="F3279" s="4" t="e">
        <f t="shared" ca="1" si="618"/>
        <v>#VALUE!</v>
      </c>
      <c r="G3279" s="4" t="str">
        <f t="shared" si="613"/>
        <v/>
      </c>
      <c r="H3279" s="6" t="str">
        <f>IF($C3279,INDEX(RawData!$A$1:$D$27422,$D3279,3),"")</f>
        <v/>
      </c>
      <c r="I3279" s="6" t="str">
        <f>IF($C3279,INDEX(RawData!$A$1:$D$27422,$D3279,4),"")</f>
        <v/>
      </c>
      <c r="J3279" s="5" t="b">
        <f t="shared" si="619"/>
        <v>0</v>
      </c>
      <c r="K3279" s="4" t="e">
        <f t="shared" si="614"/>
        <v>#N/A</v>
      </c>
      <c r="L3279" s="4" t="e">
        <f t="shared" si="615"/>
        <v>#N/A</v>
      </c>
      <c r="M3279" s="4" t="e">
        <f t="shared" ca="1" si="620"/>
        <v>#N/A</v>
      </c>
      <c r="N3279" s="4" t="e">
        <f t="shared" ca="1" si="621"/>
        <v>#N/A</v>
      </c>
      <c r="O3279" s="4" t="e">
        <f t="shared" ca="1" si="622"/>
        <v>#N/A</v>
      </c>
      <c r="P3279" s="4" t="e">
        <f t="shared" ca="1" si="623"/>
        <v>#N/A</v>
      </c>
    </row>
    <row r="3280" spans="1:16" x14ac:dyDescent="0.2">
      <c r="A3280" s="4">
        <f t="shared" si="616"/>
        <v>13092</v>
      </c>
      <c r="B3280" s="4" t="b">
        <f t="shared" si="617"/>
        <v>0</v>
      </c>
      <c r="C3280" s="5" t="b">
        <f t="shared" si="612"/>
        <v>0</v>
      </c>
      <c r="D3280" s="4" t="str">
        <f>IF(C3280,VLOOKUP($A3280,RawData!$A$2:$D$27422,2,1),"")</f>
        <v/>
      </c>
      <c r="E3280" s="4" t="str">
        <f>IF($C3280,INDEX(RawData!$A$1:$D$27422,$D3280,1),"")</f>
        <v/>
      </c>
      <c r="F3280" s="4" t="e">
        <f t="shared" ca="1" si="618"/>
        <v>#VALUE!</v>
      </c>
      <c r="G3280" s="4" t="str">
        <f t="shared" si="613"/>
        <v/>
      </c>
      <c r="H3280" s="6" t="str">
        <f>IF($C3280,INDEX(RawData!$A$1:$D$27422,$D3280,3),"")</f>
        <v/>
      </c>
      <c r="I3280" s="6" t="str">
        <f>IF($C3280,INDEX(RawData!$A$1:$D$27422,$D3280,4),"")</f>
        <v/>
      </c>
      <c r="J3280" s="5" t="b">
        <f t="shared" si="619"/>
        <v>0</v>
      </c>
      <c r="K3280" s="4" t="e">
        <f t="shared" si="614"/>
        <v>#N/A</v>
      </c>
      <c r="L3280" s="4" t="e">
        <f t="shared" si="615"/>
        <v>#N/A</v>
      </c>
      <c r="M3280" s="4" t="e">
        <f t="shared" ca="1" si="620"/>
        <v>#N/A</v>
      </c>
      <c r="N3280" s="4" t="e">
        <f t="shared" ca="1" si="621"/>
        <v>#N/A</v>
      </c>
      <c r="O3280" s="4" t="e">
        <f t="shared" ca="1" si="622"/>
        <v>#N/A</v>
      </c>
      <c r="P3280" s="4" t="e">
        <f t="shared" ca="1" si="623"/>
        <v>#N/A</v>
      </c>
    </row>
    <row r="3281" spans="1:16" x14ac:dyDescent="0.2">
      <c r="A3281" s="4">
        <f t="shared" si="616"/>
        <v>13096</v>
      </c>
      <c r="B3281" s="4" t="b">
        <f t="shared" si="617"/>
        <v>0</v>
      </c>
      <c r="C3281" s="5" t="b">
        <f t="shared" si="612"/>
        <v>0</v>
      </c>
      <c r="D3281" s="4" t="str">
        <f>IF(C3281,VLOOKUP($A3281,RawData!$A$2:$D$27422,2,1),"")</f>
        <v/>
      </c>
      <c r="E3281" s="4" t="str">
        <f>IF($C3281,INDEX(RawData!$A$1:$D$27422,$D3281,1),"")</f>
        <v/>
      </c>
      <c r="F3281" s="4" t="e">
        <f t="shared" ca="1" si="618"/>
        <v>#VALUE!</v>
      </c>
      <c r="G3281" s="4" t="str">
        <f t="shared" si="613"/>
        <v/>
      </c>
      <c r="H3281" s="6" t="str">
        <f>IF($C3281,INDEX(RawData!$A$1:$D$27422,$D3281,3),"")</f>
        <v/>
      </c>
      <c r="I3281" s="6" t="str">
        <f>IF($C3281,INDEX(RawData!$A$1:$D$27422,$D3281,4),"")</f>
        <v/>
      </c>
      <c r="J3281" s="5" t="b">
        <f t="shared" si="619"/>
        <v>0</v>
      </c>
      <c r="K3281" s="4" t="e">
        <f t="shared" si="614"/>
        <v>#N/A</v>
      </c>
      <c r="L3281" s="4" t="e">
        <f t="shared" si="615"/>
        <v>#N/A</v>
      </c>
      <c r="M3281" s="4" t="e">
        <f t="shared" ca="1" si="620"/>
        <v>#N/A</v>
      </c>
      <c r="N3281" s="4" t="e">
        <f t="shared" ca="1" si="621"/>
        <v>#N/A</v>
      </c>
      <c r="O3281" s="4" t="e">
        <f t="shared" ca="1" si="622"/>
        <v>#N/A</v>
      </c>
      <c r="P3281" s="4" t="e">
        <f t="shared" ca="1" si="623"/>
        <v>#N/A</v>
      </c>
    </row>
    <row r="3282" spans="1:16" x14ac:dyDescent="0.2">
      <c r="A3282" s="4">
        <f t="shared" si="616"/>
        <v>13100</v>
      </c>
      <c r="B3282" s="4" t="b">
        <f t="shared" si="617"/>
        <v>0</v>
      </c>
      <c r="C3282" s="5" t="b">
        <f t="shared" si="612"/>
        <v>0</v>
      </c>
      <c r="D3282" s="4" t="str">
        <f>IF(C3282,VLOOKUP($A3282,RawData!$A$2:$D$27422,2,1),"")</f>
        <v/>
      </c>
      <c r="E3282" s="4" t="str">
        <f>IF($C3282,INDEX(RawData!$A$1:$D$27422,$D3282,1),"")</f>
        <v/>
      </c>
      <c r="F3282" s="4" t="e">
        <f t="shared" ca="1" si="618"/>
        <v>#VALUE!</v>
      </c>
      <c r="G3282" s="4" t="str">
        <f t="shared" si="613"/>
        <v/>
      </c>
      <c r="H3282" s="6" t="str">
        <f>IF($C3282,INDEX(RawData!$A$1:$D$27422,$D3282,3),"")</f>
        <v/>
      </c>
      <c r="I3282" s="6" t="str">
        <f>IF($C3282,INDEX(RawData!$A$1:$D$27422,$D3282,4),"")</f>
        <v/>
      </c>
      <c r="J3282" s="5" t="b">
        <f t="shared" si="619"/>
        <v>0</v>
      </c>
      <c r="K3282" s="4" t="e">
        <f t="shared" si="614"/>
        <v>#N/A</v>
      </c>
      <c r="L3282" s="4" t="e">
        <f t="shared" si="615"/>
        <v>#N/A</v>
      </c>
      <c r="M3282" s="4" t="e">
        <f t="shared" ca="1" si="620"/>
        <v>#N/A</v>
      </c>
      <c r="N3282" s="4" t="e">
        <f t="shared" ca="1" si="621"/>
        <v>#N/A</v>
      </c>
      <c r="O3282" s="4" t="e">
        <f t="shared" ca="1" si="622"/>
        <v>#N/A</v>
      </c>
      <c r="P3282" s="4" t="e">
        <f t="shared" ca="1" si="623"/>
        <v>#N/A</v>
      </c>
    </row>
    <row r="3283" spans="1:16" x14ac:dyDescent="0.2">
      <c r="A3283" s="4">
        <f t="shared" si="616"/>
        <v>13104</v>
      </c>
      <c r="B3283" s="4" t="b">
        <f t="shared" si="617"/>
        <v>0</v>
      </c>
      <c r="C3283" s="5" t="b">
        <f t="shared" si="612"/>
        <v>0</v>
      </c>
      <c r="D3283" s="4" t="str">
        <f>IF(C3283,VLOOKUP($A3283,RawData!$A$2:$D$27422,2,1),"")</f>
        <v/>
      </c>
      <c r="E3283" s="4" t="str">
        <f>IF($C3283,INDEX(RawData!$A$1:$D$27422,$D3283,1),"")</f>
        <v/>
      </c>
      <c r="F3283" s="4" t="e">
        <f t="shared" ca="1" si="618"/>
        <v>#VALUE!</v>
      </c>
      <c r="G3283" s="4" t="str">
        <f t="shared" si="613"/>
        <v/>
      </c>
      <c r="H3283" s="6" t="str">
        <f>IF($C3283,INDEX(RawData!$A$1:$D$27422,$D3283,3),"")</f>
        <v/>
      </c>
      <c r="I3283" s="6" t="str">
        <f>IF($C3283,INDEX(RawData!$A$1:$D$27422,$D3283,4),"")</f>
        <v/>
      </c>
      <c r="J3283" s="5" t="b">
        <f t="shared" si="619"/>
        <v>0</v>
      </c>
      <c r="K3283" s="4" t="e">
        <f t="shared" si="614"/>
        <v>#N/A</v>
      </c>
      <c r="L3283" s="4" t="e">
        <f t="shared" si="615"/>
        <v>#N/A</v>
      </c>
      <c r="M3283" s="4" t="e">
        <f t="shared" ca="1" si="620"/>
        <v>#N/A</v>
      </c>
      <c r="N3283" s="4" t="e">
        <f t="shared" ca="1" si="621"/>
        <v>#N/A</v>
      </c>
      <c r="O3283" s="4" t="e">
        <f t="shared" ca="1" si="622"/>
        <v>#N/A</v>
      </c>
      <c r="P3283" s="4" t="e">
        <f t="shared" ca="1" si="623"/>
        <v>#N/A</v>
      </c>
    </row>
    <row r="3284" spans="1:16" x14ac:dyDescent="0.2">
      <c r="A3284" s="4">
        <f t="shared" si="616"/>
        <v>13108</v>
      </c>
      <c r="B3284" s="4" t="b">
        <f t="shared" si="617"/>
        <v>0</v>
      </c>
      <c r="C3284" s="5" t="b">
        <f t="shared" si="612"/>
        <v>0</v>
      </c>
      <c r="D3284" s="4" t="str">
        <f>IF(C3284,VLOOKUP($A3284,RawData!$A$2:$D$27422,2,1),"")</f>
        <v/>
      </c>
      <c r="E3284" s="4" t="str">
        <f>IF($C3284,INDEX(RawData!$A$1:$D$27422,$D3284,1),"")</f>
        <v/>
      </c>
      <c r="F3284" s="4" t="e">
        <f t="shared" ca="1" si="618"/>
        <v>#VALUE!</v>
      </c>
      <c r="G3284" s="4" t="str">
        <f t="shared" si="613"/>
        <v/>
      </c>
      <c r="H3284" s="6" t="str">
        <f>IF($C3284,INDEX(RawData!$A$1:$D$27422,$D3284,3),"")</f>
        <v/>
      </c>
      <c r="I3284" s="6" t="str">
        <f>IF($C3284,INDEX(RawData!$A$1:$D$27422,$D3284,4),"")</f>
        <v/>
      </c>
      <c r="J3284" s="5" t="b">
        <f t="shared" si="619"/>
        <v>0</v>
      </c>
      <c r="K3284" s="4" t="e">
        <f t="shared" si="614"/>
        <v>#N/A</v>
      </c>
      <c r="L3284" s="4" t="e">
        <f t="shared" si="615"/>
        <v>#N/A</v>
      </c>
      <c r="M3284" s="4" t="e">
        <f t="shared" ca="1" si="620"/>
        <v>#N/A</v>
      </c>
      <c r="N3284" s="4" t="e">
        <f t="shared" ca="1" si="621"/>
        <v>#N/A</v>
      </c>
      <c r="O3284" s="4" t="e">
        <f t="shared" ca="1" si="622"/>
        <v>#N/A</v>
      </c>
      <c r="P3284" s="4" t="e">
        <f t="shared" ca="1" si="623"/>
        <v>#N/A</v>
      </c>
    </row>
    <row r="3285" spans="1:16" x14ac:dyDescent="0.2">
      <c r="A3285" s="4">
        <f t="shared" si="616"/>
        <v>13112</v>
      </c>
      <c r="B3285" s="4" t="b">
        <f t="shared" si="617"/>
        <v>0</v>
      </c>
      <c r="C3285" s="5" t="b">
        <f t="shared" si="612"/>
        <v>0</v>
      </c>
      <c r="D3285" s="4" t="str">
        <f>IF(C3285,VLOOKUP($A3285,RawData!$A$2:$D$27422,2,1),"")</f>
        <v/>
      </c>
      <c r="E3285" s="4" t="str">
        <f>IF($C3285,INDEX(RawData!$A$1:$D$27422,$D3285,1),"")</f>
        <v/>
      </c>
      <c r="F3285" s="4" t="e">
        <f t="shared" ca="1" si="618"/>
        <v>#VALUE!</v>
      </c>
      <c r="G3285" s="4" t="str">
        <f t="shared" si="613"/>
        <v/>
      </c>
      <c r="H3285" s="6" t="str">
        <f>IF($C3285,INDEX(RawData!$A$1:$D$27422,$D3285,3),"")</f>
        <v/>
      </c>
      <c r="I3285" s="6" t="str">
        <f>IF($C3285,INDEX(RawData!$A$1:$D$27422,$D3285,4),"")</f>
        <v/>
      </c>
      <c r="J3285" s="5" t="b">
        <f t="shared" si="619"/>
        <v>0</v>
      </c>
      <c r="K3285" s="4" t="e">
        <f t="shared" si="614"/>
        <v>#N/A</v>
      </c>
      <c r="L3285" s="4" t="e">
        <f t="shared" si="615"/>
        <v>#N/A</v>
      </c>
      <c r="M3285" s="4" t="e">
        <f t="shared" ca="1" si="620"/>
        <v>#N/A</v>
      </c>
      <c r="N3285" s="4" t="e">
        <f t="shared" ca="1" si="621"/>
        <v>#N/A</v>
      </c>
      <c r="O3285" s="4" t="e">
        <f t="shared" ca="1" si="622"/>
        <v>#N/A</v>
      </c>
      <c r="P3285" s="4" t="e">
        <f t="shared" ca="1" si="623"/>
        <v>#N/A</v>
      </c>
    </row>
    <row r="3286" spans="1:16" x14ac:dyDescent="0.2">
      <c r="A3286" s="4">
        <f t="shared" si="616"/>
        <v>13116</v>
      </c>
      <c r="B3286" s="4" t="b">
        <f t="shared" si="617"/>
        <v>0</v>
      </c>
      <c r="C3286" s="5" t="b">
        <f t="shared" si="612"/>
        <v>0</v>
      </c>
      <c r="D3286" s="4" t="str">
        <f>IF(C3286,VLOOKUP($A3286,RawData!$A$2:$D$27422,2,1),"")</f>
        <v/>
      </c>
      <c r="E3286" s="4" t="str">
        <f>IF($C3286,INDEX(RawData!$A$1:$D$27422,$D3286,1),"")</f>
        <v/>
      </c>
      <c r="F3286" s="4" t="e">
        <f t="shared" ca="1" si="618"/>
        <v>#VALUE!</v>
      </c>
      <c r="G3286" s="4" t="str">
        <f t="shared" si="613"/>
        <v/>
      </c>
      <c r="H3286" s="6" t="str">
        <f>IF($C3286,INDEX(RawData!$A$1:$D$27422,$D3286,3),"")</f>
        <v/>
      </c>
      <c r="I3286" s="6" t="str">
        <f>IF($C3286,INDEX(RawData!$A$1:$D$27422,$D3286,4),"")</f>
        <v/>
      </c>
      <c r="J3286" s="5" t="b">
        <f t="shared" si="619"/>
        <v>0</v>
      </c>
      <c r="K3286" s="4" t="e">
        <f t="shared" si="614"/>
        <v>#N/A</v>
      </c>
      <c r="L3286" s="4" t="e">
        <f t="shared" si="615"/>
        <v>#N/A</v>
      </c>
      <c r="M3286" s="4" t="e">
        <f t="shared" ca="1" si="620"/>
        <v>#N/A</v>
      </c>
      <c r="N3286" s="4" t="e">
        <f t="shared" ca="1" si="621"/>
        <v>#N/A</v>
      </c>
      <c r="O3286" s="4" t="e">
        <f t="shared" ca="1" si="622"/>
        <v>#N/A</v>
      </c>
      <c r="P3286" s="4" t="e">
        <f t="shared" ca="1" si="623"/>
        <v>#N/A</v>
      </c>
    </row>
    <row r="3287" spans="1:16" x14ac:dyDescent="0.2">
      <c r="A3287" s="4">
        <f t="shared" si="616"/>
        <v>13120</v>
      </c>
      <c r="B3287" s="4" t="b">
        <f t="shared" si="617"/>
        <v>0</v>
      </c>
      <c r="C3287" s="5" t="b">
        <f t="shared" si="612"/>
        <v>0</v>
      </c>
      <c r="D3287" s="4" t="str">
        <f>IF(C3287,VLOOKUP($A3287,RawData!$A$2:$D$27422,2,1),"")</f>
        <v/>
      </c>
      <c r="E3287" s="4" t="str">
        <f>IF($C3287,INDEX(RawData!$A$1:$D$27422,$D3287,1),"")</f>
        <v/>
      </c>
      <c r="F3287" s="4" t="e">
        <f t="shared" ca="1" si="618"/>
        <v>#VALUE!</v>
      </c>
      <c r="G3287" s="4" t="str">
        <f t="shared" si="613"/>
        <v/>
      </c>
      <c r="H3287" s="6" t="str">
        <f>IF($C3287,INDEX(RawData!$A$1:$D$27422,$D3287,3),"")</f>
        <v/>
      </c>
      <c r="I3287" s="6" t="str">
        <f>IF($C3287,INDEX(RawData!$A$1:$D$27422,$D3287,4),"")</f>
        <v/>
      </c>
      <c r="J3287" s="5" t="b">
        <f t="shared" si="619"/>
        <v>0</v>
      </c>
      <c r="K3287" s="4" t="e">
        <f t="shared" si="614"/>
        <v>#N/A</v>
      </c>
      <c r="L3287" s="4" t="e">
        <f t="shared" si="615"/>
        <v>#N/A</v>
      </c>
      <c r="M3287" s="4" t="e">
        <f t="shared" ca="1" si="620"/>
        <v>#N/A</v>
      </c>
      <c r="N3287" s="4" t="e">
        <f t="shared" ca="1" si="621"/>
        <v>#N/A</v>
      </c>
      <c r="O3287" s="4" t="e">
        <f t="shared" ca="1" si="622"/>
        <v>#N/A</v>
      </c>
      <c r="P3287" s="4" t="e">
        <f t="shared" ca="1" si="623"/>
        <v>#N/A</v>
      </c>
    </row>
    <row r="3288" spans="1:16" x14ac:dyDescent="0.2">
      <c r="A3288" s="4">
        <f t="shared" si="616"/>
        <v>13124</v>
      </c>
      <c r="B3288" s="4" t="b">
        <f t="shared" si="617"/>
        <v>0</v>
      </c>
      <c r="C3288" s="5" t="b">
        <f t="shared" si="612"/>
        <v>0</v>
      </c>
      <c r="D3288" s="4" t="str">
        <f>IF(C3288,VLOOKUP($A3288,RawData!$A$2:$D$27422,2,1),"")</f>
        <v/>
      </c>
      <c r="E3288" s="4" t="str">
        <f>IF($C3288,INDEX(RawData!$A$1:$D$27422,$D3288,1),"")</f>
        <v/>
      </c>
      <c r="F3288" s="4" t="e">
        <f t="shared" ca="1" si="618"/>
        <v>#VALUE!</v>
      </c>
      <c r="G3288" s="4" t="str">
        <f t="shared" si="613"/>
        <v/>
      </c>
      <c r="H3288" s="6" t="str">
        <f>IF($C3288,INDEX(RawData!$A$1:$D$27422,$D3288,3),"")</f>
        <v/>
      </c>
      <c r="I3288" s="6" t="str">
        <f>IF($C3288,INDEX(RawData!$A$1:$D$27422,$D3288,4),"")</f>
        <v/>
      </c>
      <c r="J3288" s="5" t="b">
        <f t="shared" si="619"/>
        <v>0</v>
      </c>
      <c r="K3288" s="4" t="e">
        <f t="shared" si="614"/>
        <v>#N/A</v>
      </c>
      <c r="L3288" s="4" t="e">
        <f t="shared" si="615"/>
        <v>#N/A</v>
      </c>
      <c r="M3288" s="4" t="e">
        <f t="shared" ca="1" si="620"/>
        <v>#N/A</v>
      </c>
      <c r="N3288" s="4" t="e">
        <f t="shared" ca="1" si="621"/>
        <v>#N/A</v>
      </c>
      <c r="O3288" s="4" t="e">
        <f t="shared" ca="1" si="622"/>
        <v>#N/A</v>
      </c>
      <c r="P3288" s="4" t="e">
        <f t="shared" ca="1" si="623"/>
        <v>#N/A</v>
      </c>
    </row>
    <row r="3289" spans="1:16" x14ac:dyDescent="0.2">
      <c r="A3289" s="4">
        <f t="shared" si="616"/>
        <v>13128</v>
      </c>
      <c r="B3289" s="4" t="b">
        <f t="shared" si="617"/>
        <v>0</v>
      </c>
      <c r="C3289" s="5" t="b">
        <f t="shared" si="612"/>
        <v>0</v>
      </c>
      <c r="D3289" s="4" t="str">
        <f>IF(C3289,VLOOKUP($A3289,RawData!$A$2:$D$27422,2,1),"")</f>
        <v/>
      </c>
      <c r="E3289" s="4" t="str">
        <f>IF($C3289,INDEX(RawData!$A$1:$D$27422,$D3289,1),"")</f>
        <v/>
      </c>
      <c r="F3289" s="4" t="e">
        <f t="shared" ca="1" si="618"/>
        <v>#VALUE!</v>
      </c>
      <c r="G3289" s="4" t="str">
        <f t="shared" si="613"/>
        <v/>
      </c>
      <c r="H3289" s="6" t="str">
        <f>IF($C3289,INDEX(RawData!$A$1:$D$27422,$D3289,3),"")</f>
        <v/>
      </c>
      <c r="I3289" s="6" t="str">
        <f>IF($C3289,INDEX(RawData!$A$1:$D$27422,$D3289,4),"")</f>
        <v/>
      </c>
      <c r="J3289" s="5" t="b">
        <f t="shared" si="619"/>
        <v>0</v>
      </c>
      <c r="K3289" s="4" t="e">
        <f t="shared" si="614"/>
        <v>#N/A</v>
      </c>
      <c r="L3289" s="4" t="e">
        <f t="shared" si="615"/>
        <v>#N/A</v>
      </c>
      <c r="M3289" s="4" t="e">
        <f t="shared" ca="1" si="620"/>
        <v>#N/A</v>
      </c>
      <c r="N3289" s="4" t="e">
        <f t="shared" ca="1" si="621"/>
        <v>#N/A</v>
      </c>
      <c r="O3289" s="4" t="e">
        <f t="shared" ca="1" si="622"/>
        <v>#N/A</v>
      </c>
      <c r="P3289" s="4" t="e">
        <f t="shared" ca="1" si="623"/>
        <v>#N/A</v>
      </c>
    </row>
    <row r="3290" spans="1:16" x14ac:dyDescent="0.2">
      <c r="A3290" s="4">
        <f t="shared" si="616"/>
        <v>13132</v>
      </c>
      <c r="B3290" s="4" t="b">
        <f t="shared" si="617"/>
        <v>0</v>
      </c>
      <c r="C3290" s="5" t="b">
        <f t="shared" si="612"/>
        <v>0</v>
      </c>
      <c r="D3290" s="4" t="str">
        <f>IF(C3290,VLOOKUP($A3290,RawData!$A$2:$D$27422,2,1),"")</f>
        <v/>
      </c>
      <c r="E3290" s="4" t="str">
        <f>IF($C3290,INDEX(RawData!$A$1:$D$27422,$D3290,1),"")</f>
        <v/>
      </c>
      <c r="F3290" s="4" t="e">
        <f t="shared" ca="1" si="618"/>
        <v>#VALUE!</v>
      </c>
      <c r="G3290" s="4" t="str">
        <f t="shared" si="613"/>
        <v/>
      </c>
      <c r="H3290" s="6" t="str">
        <f>IF($C3290,INDEX(RawData!$A$1:$D$27422,$D3290,3),"")</f>
        <v/>
      </c>
      <c r="I3290" s="6" t="str">
        <f>IF($C3290,INDEX(RawData!$A$1:$D$27422,$D3290,4),"")</f>
        <v/>
      </c>
      <c r="J3290" s="5" t="b">
        <f t="shared" si="619"/>
        <v>0</v>
      </c>
      <c r="K3290" s="4" t="e">
        <f t="shared" si="614"/>
        <v>#N/A</v>
      </c>
      <c r="L3290" s="4" t="e">
        <f t="shared" si="615"/>
        <v>#N/A</v>
      </c>
      <c r="M3290" s="4" t="e">
        <f t="shared" ca="1" si="620"/>
        <v>#N/A</v>
      </c>
      <c r="N3290" s="4" t="e">
        <f t="shared" ca="1" si="621"/>
        <v>#N/A</v>
      </c>
      <c r="O3290" s="4" t="e">
        <f t="shared" ca="1" si="622"/>
        <v>#N/A</v>
      </c>
      <c r="P3290" s="4" t="e">
        <f t="shared" ca="1" si="623"/>
        <v>#N/A</v>
      </c>
    </row>
    <row r="3291" spans="1:16" x14ac:dyDescent="0.2">
      <c r="A3291" s="4">
        <f t="shared" si="616"/>
        <v>13136</v>
      </c>
      <c r="B3291" s="4" t="b">
        <f t="shared" si="617"/>
        <v>0</v>
      </c>
      <c r="C3291" s="5" t="b">
        <f t="shared" si="612"/>
        <v>0</v>
      </c>
      <c r="D3291" s="4" t="str">
        <f>IF(C3291,VLOOKUP($A3291,RawData!$A$2:$D$27422,2,1),"")</f>
        <v/>
      </c>
      <c r="E3291" s="4" t="str">
        <f>IF($C3291,INDEX(RawData!$A$1:$D$27422,$D3291,1),"")</f>
        <v/>
      </c>
      <c r="F3291" s="4" t="e">
        <f t="shared" ca="1" si="618"/>
        <v>#VALUE!</v>
      </c>
      <c r="G3291" s="4" t="str">
        <f t="shared" si="613"/>
        <v/>
      </c>
      <c r="H3291" s="6" t="str">
        <f>IF($C3291,INDEX(RawData!$A$1:$D$27422,$D3291,3),"")</f>
        <v/>
      </c>
      <c r="I3291" s="6" t="str">
        <f>IF($C3291,INDEX(RawData!$A$1:$D$27422,$D3291,4),"")</f>
        <v/>
      </c>
      <c r="J3291" s="5" t="b">
        <f t="shared" si="619"/>
        <v>0</v>
      </c>
      <c r="K3291" s="4" t="e">
        <f t="shared" si="614"/>
        <v>#N/A</v>
      </c>
      <c r="L3291" s="4" t="e">
        <f t="shared" si="615"/>
        <v>#N/A</v>
      </c>
      <c r="M3291" s="4" t="e">
        <f t="shared" ca="1" si="620"/>
        <v>#N/A</v>
      </c>
      <c r="N3291" s="4" t="e">
        <f t="shared" ca="1" si="621"/>
        <v>#N/A</v>
      </c>
      <c r="O3291" s="4" t="e">
        <f t="shared" ca="1" si="622"/>
        <v>#N/A</v>
      </c>
      <c r="P3291" s="4" t="e">
        <f t="shared" ca="1" si="623"/>
        <v>#N/A</v>
      </c>
    </row>
    <row r="3292" spans="1:16" x14ac:dyDescent="0.2">
      <c r="A3292" s="4">
        <f t="shared" si="616"/>
        <v>13140</v>
      </c>
      <c r="B3292" s="4" t="b">
        <f t="shared" si="617"/>
        <v>0</v>
      </c>
      <c r="C3292" s="5" t="b">
        <f t="shared" si="612"/>
        <v>0</v>
      </c>
      <c r="D3292" s="4" t="str">
        <f>IF(C3292,VLOOKUP($A3292,RawData!$A$2:$D$27422,2,1),"")</f>
        <v/>
      </c>
      <c r="E3292" s="4" t="str">
        <f>IF($C3292,INDEX(RawData!$A$1:$D$27422,$D3292,1),"")</f>
        <v/>
      </c>
      <c r="F3292" s="4" t="e">
        <f t="shared" ca="1" si="618"/>
        <v>#VALUE!</v>
      </c>
      <c r="G3292" s="4" t="str">
        <f t="shared" si="613"/>
        <v/>
      </c>
      <c r="H3292" s="6" t="str">
        <f>IF($C3292,INDEX(RawData!$A$1:$D$27422,$D3292,3),"")</f>
        <v/>
      </c>
      <c r="I3292" s="6" t="str">
        <f>IF($C3292,INDEX(RawData!$A$1:$D$27422,$D3292,4),"")</f>
        <v/>
      </c>
      <c r="J3292" s="5" t="b">
        <f t="shared" si="619"/>
        <v>0</v>
      </c>
      <c r="K3292" s="4" t="e">
        <f t="shared" si="614"/>
        <v>#N/A</v>
      </c>
      <c r="L3292" s="4" t="e">
        <f t="shared" si="615"/>
        <v>#N/A</v>
      </c>
      <c r="M3292" s="4" t="e">
        <f t="shared" ca="1" si="620"/>
        <v>#N/A</v>
      </c>
      <c r="N3292" s="4" t="e">
        <f t="shared" ca="1" si="621"/>
        <v>#N/A</v>
      </c>
      <c r="O3292" s="4" t="e">
        <f t="shared" ca="1" si="622"/>
        <v>#N/A</v>
      </c>
      <c r="P3292" s="4" t="e">
        <f t="shared" ca="1" si="623"/>
        <v>#N/A</v>
      </c>
    </row>
    <row r="3293" spans="1:16" x14ac:dyDescent="0.2">
      <c r="A3293" s="4">
        <f t="shared" si="616"/>
        <v>13144</v>
      </c>
      <c r="B3293" s="4" t="b">
        <f t="shared" si="617"/>
        <v>0</v>
      </c>
      <c r="C3293" s="5" t="b">
        <f t="shared" si="612"/>
        <v>0</v>
      </c>
      <c r="D3293" s="4" t="str">
        <f>IF(C3293,VLOOKUP($A3293,RawData!$A$2:$D$27422,2,1),"")</f>
        <v/>
      </c>
      <c r="E3293" s="4" t="str">
        <f>IF($C3293,INDEX(RawData!$A$1:$D$27422,$D3293,1),"")</f>
        <v/>
      </c>
      <c r="F3293" s="4" t="e">
        <f t="shared" ca="1" si="618"/>
        <v>#VALUE!</v>
      </c>
      <c r="G3293" s="4" t="str">
        <f t="shared" si="613"/>
        <v/>
      </c>
      <c r="H3293" s="6" t="str">
        <f>IF($C3293,INDEX(RawData!$A$1:$D$27422,$D3293,3),"")</f>
        <v/>
      </c>
      <c r="I3293" s="6" t="str">
        <f>IF($C3293,INDEX(RawData!$A$1:$D$27422,$D3293,4),"")</f>
        <v/>
      </c>
      <c r="J3293" s="5" t="b">
        <f t="shared" si="619"/>
        <v>0</v>
      </c>
      <c r="K3293" s="4" t="e">
        <f t="shared" si="614"/>
        <v>#N/A</v>
      </c>
      <c r="L3293" s="4" t="e">
        <f t="shared" si="615"/>
        <v>#N/A</v>
      </c>
      <c r="M3293" s="4" t="e">
        <f t="shared" ca="1" si="620"/>
        <v>#N/A</v>
      </c>
      <c r="N3293" s="4" t="e">
        <f t="shared" ca="1" si="621"/>
        <v>#N/A</v>
      </c>
      <c r="O3293" s="4" t="e">
        <f t="shared" ca="1" si="622"/>
        <v>#N/A</v>
      </c>
      <c r="P3293" s="4" t="e">
        <f t="shared" ca="1" si="623"/>
        <v>#N/A</v>
      </c>
    </row>
    <row r="3294" spans="1:16" x14ac:dyDescent="0.2">
      <c r="A3294" s="4">
        <f t="shared" si="616"/>
        <v>13148</v>
      </c>
      <c r="B3294" s="4" t="b">
        <f t="shared" si="617"/>
        <v>0</v>
      </c>
      <c r="C3294" s="5" t="b">
        <f t="shared" si="612"/>
        <v>0</v>
      </c>
      <c r="D3294" s="4" t="str">
        <f>IF(C3294,VLOOKUP($A3294,RawData!$A$2:$D$27422,2,1),"")</f>
        <v/>
      </c>
      <c r="E3294" s="4" t="str">
        <f>IF($C3294,INDEX(RawData!$A$1:$D$27422,$D3294,1),"")</f>
        <v/>
      </c>
      <c r="F3294" s="4" t="e">
        <f t="shared" ca="1" si="618"/>
        <v>#VALUE!</v>
      </c>
      <c r="G3294" s="4" t="str">
        <f t="shared" si="613"/>
        <v/>
      </c>
      <c r="H3294" s="6" t="str">
        <f>IF($C3294,INDEX(RawData!$A$1:$D$27422,$D3294,3),"")</f>
        <v/>
      </c>
      <c r="I3294" s="6" t="str">
        <f>IF($C3294,INDEX(RawData!$A$1:$D$27422,$D3294,4),"")</f>
        <v/>
      </c>
      <c r="J3294" s="5" t="b">
        <f t="shared" si="619"/>
        <v>0</v>
      </c>
      <c r="K3294" s="4" t="e">
        <f t="shared" si="614"/>
        <v>#N/A</v>
      </c>
      <c r="L3294" s="4" t="e">
        <f t="shared" si="615"/>
        <v>#N/A</v>
      </c>
      <c r="M3294" s="4" t="e">
        <f t="shared" ca="1" si="620"/>
        <v>#N/A</v>
      </c>
      <c r="N3294" s="4" t="e">
        <f t="shared" ca="1" si="621"/>
        <v>#N/A</v>
      </c>
      <c r="O3294" s="4" t="e">
        <f t="shared" ca="1" si="622"/>
        <v>#N/A</v>
      </c>
      <c r="P3294" s="4" t="e">
        <f t="shared" ca="1" si="623"/>
        <v>#N/A</v>
      </c>
    </row>
    <row r="3295" spans="1:16" x14ac:dyDescent="0.2">
      <c r="A3295" s="4">
        <f t="shared" si="616"/>
        <v>13152</v>
      </c>
      <c r="B3295" s="4" t="b">
        <f t="shared" si="617"/>
        <v>0</v>
      </c>
      <c r="C3295" s="5" t="b">
        <f t="shared" si="612"/>
        <v>0</v>
      </c>
      <c r="D3295" s="4" t="str">
        <f>IF(C3295,VLOOKUP($A3295,RawData!$A$2:$D$27422,2,1),"")</f>
        <v/>
      </c>
      <c r="E3295" s="4" t="str">
        <f>IF($C3295,INDEX(RawData!$A$1:$D$27422,$D3295,1),"")</f>
        <v/>
      </c>
      <c r="F3295" s="4" t="e">
        <f t="shared" ca="1" si="618"/>
        <v>#VALUE!</v>
      </c>
      <c r="G3295" s="4" t="str">
        <f t="shared" si="613"/>
        <v/>
      </c>
      <c r="H3295" s="6" t="str">
        <f>IF($C3295,INDEX(RawData!$A$1:$D$27422,$D3295,3),"")</f>
        <v/>
      </c>
      <c r="I3295" s="6" t="str">
        <f>IF($C3295,INDEX(RawData!$A$1:$D$27422,$D3295,4),"")</f>
        <v/>
      </c>
      <c r="J3295" s="5" t="b">
        <f t="shared" si="619"/>
        <v>0</v>
      </c>
      <c r="K3295" s="4" t="e">
        <f t="shared" si="614"/>
        <v>#N/A</v>
      </c>
      <c r="L3295" s="4" t="e">
        <f t="shared" si="615"/>
        <v>#N/A</v>
      </c>
      <c r="M3295" s="4" t="e">
        <f t="shared" ca="1" si="620"/>
        <v>#N/A</v>
      </c>
      <c r="N3295" s="4" t="e">
        <f t="shared" ca="1" si="621"/>
        <v>#N/A</v>
      </c>
      <c r="O3295" s="4" t="e">
        <f t="shared" ca="1" si="622"/>
        <v>#N/A</v>
      </c>
      <c r="P3295" s="4" t="e">
        <f t="shared" ca="1" si="623"/>
        <v>#N/A</v>
      </c>
    </row>
    <row r="3296" spans="1:16" x14ac:dyDescent="0.2">
      <c r="A3296" s="4">
        <f t="shared" si="616"/>
        <v>13156</v>
      </c>
      <c r="B3296" s="4" t="b">
        <f t="shared" si="617"/>
        <v>0</v>
      </c>
      <c r="C3296" s="5" t="b">
        <f t="shared" si="612"/>
        <v>0</v>
      </c>
      <c r="D3296" s="4" t="str">
        <f>IF(C3296,VLOOKUP($A3296,RawData!$A$2:$D$27422,2,1),"")</f>
        <v/>
      </c>
      <c r="E3296" s="4" t="str">
        <f>IF($C3296,INDEX(RawData!$A$1:$D$27422,$D3296,1),"")</f>
        <v/>
      </c>
      <c r="F3296" s="4" t="e">
        <f t="shared" ca="1" si="618"/>
        <v>#VALUE!</v>
      </c>
      <c r="G3296" s="4" t="str">
        <f t="shared" si="613"/>
        <v/>
      </c>
      <c r="H3296" s="6" t="str">
        <f>IF($C3296,INDEX(RawData!$A$1:$D$27422,$D3296,3),"")</f>
        <v/>
      </c>
      <c r="I3296" s="6" t="str">
        <f>IF($C3296,INDEX(RawData!$A$1:$D$27422,$D3296,4),"")</f>
        <v/>
      </c>
      <c r="J3296" s="5" t="b">
        <f t="shared" si="619"/>
        <v>0</v>
      </c>
      <c r="K3296" s="4" t="e">
        <f t="shared" si="614"/>
        <v>#N/A</v>
      </c>
      <c r="L3296" s="4" t="e">
        <f t="shared" si="615"/>
        <v>#N/A</v>
      </c>
      <c r="M3296" s="4" t="e">
        <f t="shared" ca="1" si="620"/>
        <v>#N/A</v>
      </c>
      <c r="N3296" s="4" t="e">
        <f t="shared" ca="1" si="621"/>
        <v>#N/A</v>
      </c>
      <c r="O3296" s="4" t="e">
        <f t="shared" ca="1" si="622"/>
        <v>#N/A</v>
      </c>
      <c r="P3296" s="4" t="e">
        <f t="shared" ca="1" si="623"/>
        <v>#N/A</v>
      </c>
    </row>
    <row r="3297" spans="1:16" x14ac:dyDescent="0.2">
      <c r="A3297" s="4">
        <f t="shared" si="616"/>
        <v>13160</v>
      </c>
      <c r="B3297" s="4" t="b">
        <f t="shared" si="617"/>
        <v>0</v>
      </c>
      <c r="C3297" s="5" t="b">
        <f t="shared" si="612"/>
        <v>0</v>
      </c>
      <c r="D3297" s="4" t="str">
        <f>IF(C3297,VLOOKUP($A3297,RawData!$A$2:$D$27422,2,1),"")</f>
        <v/>
      </c>
      <c r="E3297" s="4" t="str">
        <f>IF($C3297,INDEX(RawData!$A$1:$D$27422,$D3297,1),"")</f>
        <v/>
      </c>
      <c r="F3297" s="4" t="e">
        <f t="shared" ca="1" si="618"/>
        <v>#VALUE!</v>
      </c>
      <c r="G3297" s="4" t="str">
        <f t="shared" si="613"/>
        <v/>
      </c>
      <c r="H3297" s="6" t="str">
        <f>IF($C3297,INDEX(RawData!$A$1:$D$27422,$D3297,3),"")</f>
        <v/>
      </c>
      <c r="I3297" s="6" t="str">
        <f>IF($C3297,INDEX(RawData!$A$1:$D$27422,$D3297,4),"")</f>
        <v/>
      </c>
      <c r="J3297" s="5" t="b">
        <f t="shared" si="619"/>
        <v>0</v>
      </c>
      <c r="K3297" s="4" t="e">
        <f t="shared" si="614"/>
        <v>#N/A</v>
      </c>
      <c r="L3297" s="4" t="e">
        <f t="shared" si="615"/>
        <v>#N/A</v>
      </c>
      <c r="M3297" s="4" t="e">
        <f t="shared" ca="1" si="620"/>
        <v>#N/A</v>
      </c>
      <c r="N3297" s="4" t="e">
        <f t="shared" ca="1" si="621"/>
        <v>#N/A</v>
      </c>
      <c r="O3297" s="4" t="e">
        <f t="shared" ca="1" si="622"/>
        <v>#N/A</v>
      </c>
      <c r="P3297" s="4" t="e">
        <f t="shared" ca="1" si="623"/>
        <v>#N/A</v>
      </c>
    </row>
    <row r="3298" spans="1:16" x14ac:dyDescent="0.2">
      <c r="A3298" s="4">
        <f t="shared" si="616"/>
        <v>13164</v>
      </c>
      <c r="B3298" s="4" t="b">
        <f t="shared" si="617"/>
        <v>0</v>
      </c>
      <c r="C3298" s="5" t="b">
        <f t="shared" si="612"/>
        <v>0</v>
      </c>
      <c r="D3298" s="4" t="str">
        <f>IF(C3298,VLOOKUP($A3298,RawData!$A$2:$D$27422,2,1),"")</f>
        <v/>
      </c>
      <c r="E3298" s="4" t="str">
        <f>IF($C3298,INDEX(RawData!$A$1:$D$27422,$D3298,1),"")</f>
        <v/>
      </c>
      <c r="F3298" s="4" t="e">
        <f t="shared" ca="1" si="618"/>
        <v>#VALUE!</v>
      </c>
      <c r="G3298" s="4" t="str">
        <f t="shared" si="613"/>
        <v/>
      </c>
      <c r="H3298" s="6" t="str">
        <f>IF($C3298,INDEX(RawData!$A$1:$D$27422,$D3298,3),"")</f>
        <v/>
      </c>
      <c r="I3298" s="6" t="str">
        <f>IF($C3298,INDEX(RawData!$A$1:$D$27422,$D3298,4),"")</f>
        <v/>
      </c>
      <c r="J3298" s="5" t="b">
        <f t="shared" si="619"/>
        <v>0</v>
      </c>
      <c r="K3298" s="4" t="e">
        <f t="shared" si="614"/>
        <v>#N/A</v>
      </c>
      <c r="L3298" s="4" t="e">
        <f t="shared" si="615"/>
        <v>#N/A</v>
      </c>
      <c r="M3298" s="4" t="e">
        <f t="shared" ca="1" si="620"/>
        <v>#N/A</v>
      </c>
      <c r="N3298" s="4" t="e">
        <f t="shared" ca="1" si="621"/>
        <v>#N/A</v>
      </c>
      <c r="O3298" s="4" t="e">
        <f t="shared" ca="1" si="622"/>
        <v>#N/A</v>
      </c>
      <c r="P3298" s="4" t="e">
        <f t="shared" ca="1" si="623"/>
        <v>#N/A</v>
      </c>
    </row>
    <row r="3299" spans="1:16" x14ac:dyDescent="0.2">
      <c r="A3299" s="4">
        <f t="shared" si="616"/>
        <v>13168</v>
      </c>
      <c r="B3299" s="4" t="b">
        <f t="shared" si="617"/>
        <v>0</v>
      </c>
      <c r="C3299" s="5" t="b">
        <f t="shared" si="612"/>
        <v>0</v>
      </c>
      <c r="D3299" s="4" t="str">
        <f>IF(C3299,VLOOKUP($A3299,RawData!$A$2:$D$27422,2,1),"")</f>
        <v/>
      </c>
      <c r="E3299" s="4" t="str">
        <f>IF($C3299,INDEX(RawData!$A$1:$D$27422,$D3299,1),"")</f>
        <v/>
      </c>
      <c r="F3299" s="4" t="e">
        <f t="shared" ca="1" si="618"/>
        <v>#VALUE!</v>
      </c>
      <c r="G3299" s="4" t="str">
        <f t="shared" si="613"/>
        <v/>
      </c>
      <c r="H3299" s="6" t="str">
        <f>IF($C3299,INDEX(RawData!$A$1:$D$27422,$D3299,3),"")</f>
        <v/>
      </c>
      <c r="I3299" s="6" t="str">
        <f>IF($C3299,INDEX(RawData!$A$1:$D$27422,$D3299,4),"")</f>
        <v/>
      </c>
      <c r="J3299" s="5" t="b">
        <f t="shared" si="619"/>
        <v>0</v>
      </c>
      <c r="K3299" s="4" t="e">
        <f t="shared" si="614"/>
        <v>#N/A</v>
      </c>
      <c r="L3299" s="4" t="e">
        <f t="shared" si="615"/>
        <v>#N/A</v>
      </c>
      <c r="M3299" s="4" t="e">
        <f t="shared" ca="1" si="620"/>
        <v>#N/A</v>
      </c>
      <c r="N3299" s="4" t="e">
        <f t="shared" ca="1" si="621"/>
        <v>#N/A</v>
      </c>
      <c r="O3299" s="4" t="e">
        <f t="shared" ca="1" si="622"/>
        <v>#N/A</v>
      </c>
      <c r="P3299" s="4" t="e">
        <f t="shared" ca="1" si="623"/>
        <v>#N/A</v>
      </c>
    </row>
    <row r="3300" spans="1:16" x14ac:dyDescent="0.2">
      <c r="A3300" s="4">
        <f t="shared" si="616"/>
        <v>13172</v>
      </c>
      <c r="B3300" s="4" t="b">
        <f t="shared" si="617"/>
        <v>0</v>
      </c>
      <c r="C3300" s="5" t="b">
        <f t="shared" ref="C3300:C3363" si="624">IF(AND(B3300,A3300&lt;=$H$1),TRUE(),FALSE())</f>
        <v>0</v>
      </c>
      <c r="D3300" s="4" t="str">
        <f>IF(C3300,VLOOKUP($A3300,RawData!$A$2:$D$27422,2,1),"")</f>
        <v/>
      </c>
      <c r="E3300" s="4" t="str">
        <f>IF($C3300,INDEX(RawData!$A$1:$D$27422,$D3300,1),"")</f>
        <v/>
      </c>
      <c r="F3300" s="4" t="e">
        <f t="shared" ca="1" si="618"/>
        <v>#VALUE!</v>
      </c>
      <c r="G3300" s="4" t="str">
        <f t="shared" ref="G3300:G3363" si="625">IF(C3300,ROW(),"")</f>
        <v/>
      </c>
      <c r="H3300" s="6" t="str">
        <f>IF($C3300,INDEX(RawData!$A$1:$D$27422,$D3300,3),"")</f>
        <v/>
      </c>
      <c r="I3300" s="6" t="str">
        <f>IF($C3300,INDEX(RawData!$A$1:$D$27422,$D3300,4),"")</f>
        <v/>
      </c>
      <c r="J3300" s="5" t="b">
        <f t="shared" si="619"/>
        <v>0</v>
      </c>
      <c r="K3300" s="4" t="e">
        <f t="shared" ref="K3300:K3363" si="626">IF(C3300,IF(J3300,VLOOKUP(ROUND($E3300,0)-$C$2,$E$7:$G$27427,3),#N/A),#N/A)</f>
        <v>#N/A</v>
      </c>
      <c r="L3300" s="4" t="e">
        <f t="shared" ref="L3300:L3363" si="627">IF(C3300,IF(J3300,VLOOKUP(FLOOR($E3300+$C$2,1),$E$7:$G$27427,3),#N/A),#N/A)</f>
        <v>#N/A</v>
      </c>
      <c r="M3300" s="4" t="e">
        <f t="shared" ca="1" si="620"/>
        <v>#N/A</v>
      </c>
      <c r="N3300" s="4" t="e">
        <f t="shared" ca="1" si="621"/>
        <v>#N/A</v>
      </c>
      <c r="O3300" s="4" t="e">
        <f t="shared" ca="1" si="622"/>
        <v>#N/A</v>
      </c>
      <c r="P3300" s="4" t="e">
        <f t="shared" ca="1" si="623"/>
        <v>#N/A</v>
      </c>
    </row>
    <row r="3301" spans="1:16" x14ac:dyDescent="0.2">
      <c r="A3301" s="4">
        <f t="shared" si="616"/>
        <v>13176</v>
      </c>
      <c r="B3301" s="4" t="b">
        <f t="shared" si="617"/>
        <v>0</v>
      </c>
      <c r="C3301" s="5" t="b">
        <f t="shared" si="624"/>
        <v>0</v>
      </c>
      <c r="D3301" s="4" t="str">
        <f>IF(C3301,VLOOKUP($A3301,RawData!$A$2:$D$27422,2,1),"")</f>
        <v/>
      </c>
      <c r="E3301" s="4" t="str">
        <f>IF($C3301,INDEX(RawData!$A$1:$D$27422,$D3301,1),"")</f>
        <v/>
      </c>
      <c r="F3301" s="4" t="e">
        <f t="shared" ca="1" si="618"/>
        <v>#VALUE!</v>
      </c>
      <c r="G3301" s="4" t="str">
        <f t="shared" si="625"/>
        <v/>
      </c>
      <c r="H3301" s="6" t="str">
        <f>IF($C3301,INDEX(RawData!$A$1:$D$27422,$D3301,3),"")</f>
        <v/>
      </c>
      <c r="I3301" s="6" t="str">
        <f>IF($C3301,INDEX(RawData!$A$1:$D$27422,$D3301,4),"")</f>
        <v/>
      </c>
      <c r="J3301" s="5" t="b">
        <f t="shared" si="619"/>
        <v>0</v>
      </c>
      <c r="K3301" s="4" t="e">
        <f t="shared" si="626"/>
        <v>#N/A</v>
      </c>
      <c r="L3301" s="4" t="e">
        <f t="shared" si="627"/>
        <v>#N/A</v>
      </c>
      <c r="M3301" s="4" t="e">
        <f t="shared" ca="1" si="620"/>
        <v>#N/A</v>
      </c>
      <c r="N3301" s="4" t="e">
        <f t="shared" ca="1" si="621"/>
        <v>#N/A</v>
      </c>
      <c r="O3301" s="4" t="e">
        <f t="shared" ca="1" si="622"/>
        <v>#N/A</v>
      </c>
      <c r="P3301" s="4" t="e">
        <f t="shared" ca="1" si="623"/>
        <v>#N/A</v>
      </c>
    </row>
    <row r="3302" spans="1:16" x14ac:dyDescent="0.2">
      <c r="A3302" s="4">
        <f t="shared" si="616"/>
        <v>13180</v>
      </c>
      <c r="B3302" s="4" t="b">
        <f t="shared" si="617"/>
        <v>0</v>
      </c>
      <c r="C3302" s="5" t="b">
        <f t="shared" si="624"/>
        <v>0</v>
      </c>
      <c r="D3302" s="4" t="str">
        <f>IF(C3302,VLOOKUP($A3302,RawData!$A$2:$D$27422,2,1),"")</f>
        <v/>
      </c>
      <c r="E3302" s="4" t="str">
        <f>IF($C3302,INDEX(RawData!$A$1:$D$27422,$D3302,1),"")</f>
        <v/>
      </c>
      <c r="F3302" s="4" t="e">
        <f t="shared" ca="1" si="618"/>
        <v>#VALUE!</v>
      </c>
      <c r="G3302" s="4" t="str">
        <f t="shared" si="625"/>
        <v/>
      </c>
      <c r="H3302" s="6" t="str">
        <f>IF($C3302,INDEX(RawData!$A$1:$D$27422,$D3302,3),"")</f>
        <v/>
      </c>
      <c r="I3302" s="6" t="str">
        <f>IF($C3302,INDEX(RawData!$A$1:$D$27422,$D3302,4),"")</f>
        <v/>
      </c>
      <c r="J3302" s="5" t="b">
        <f t="shared" si="619"/>
        <v>0</v>
      </c>
      <c r="K3302" s="4" t="e">
        <f t="shared" si="626"/>
        <v>#N/A</v>
      </c>
      <c r="L3302" s="4" t="e">
        <f t="shared" si="627"/>
        <v>#N/A</v>
      </c>
      <c r="M3302" s="4" t="e">
        <f t="shared" ca="1" si="620"/>
        <v>#N/A</v>
      </c>
      <c r="N3302" s="4" t="e">
        <f t="shared" ca="1" si="621"/>
        <v>#N/A</v>
      </c>
      <c r="O3302" s="4" t="e">
        <f t="shared" ca="1" si="622"/>
        <v>#N/A</v>
      </c>
      <c r="P3302" s="4" t="e">
        <f t="shared" ca="1" si="623"/>
        <v>#N/A</v>
      </c>
    </row>
    <row r="3303" spans="1:16" x14ac:dyDescent="0.2">
      <c r="A3303" s="4">
        <f t="shared" si="616"/>
        <v>13184</v>
      </c>
      <c r="B3303" s="4" t="b">
        <f t="shared" si="617"/>
        <v>0</v>
      </c>
      <c r="C3303" s="5" t="b">
        <f t="shared" si="624"/>
        <v>0</v>
      </c>
      <c r="D3303" s="4" t="str">
        <f>IF(C3303,VLOOKUP($A3303,RawData!$A$2:$D$27422,2,1),"")</f>
        <v/>
      </c>
      <c r="E3303" s="4" t="str">
        <f>IF($C3303,INDEX(RawData!$A$1:$D$27422,$D3303,1),"")</f>
        <v/>
      </c>
      <c r="F3303" s="4" t="e">
        <f t="shared" ca="1" si="618"/>
        <v>#VALUE!</v>
      </c>
      <c r="G3303" s="4" t="str">
        <f t="shared" si="625"/>
        <v/>
      </c>
      <c r="H3303" s="6" t="str">
        <f>IF($C3303,INDEX(RawData!$A$1:$D$27422,$D3303,3),"")</f>
        <v/>
      </c>
      <c r="I3303" s="6" t="str">
        <f>IF($C3303,INDEX(RawData!$A$1:$D$27422,$D3303,4),"")</f>
        <v/>
      </c>
      <c r="J3303" s="5" t="b">
        <f t="shared" si="619"/>
        <v>0</v>
      </c>
      <c r="K3303" s="4" t="e">
        <f t="shared" si="626"/>
        <v>#N/A</v>
      </c>
      <c r="L3303" s="4" t="e">
        <f t="shared" si="627"/>
        <v>#N/A</v>
      </c>
      <c r="M3303" s="4" t="e">
        <f t="shared" ca="1" si="620"/>
        <v>#N/A</v>
      </c>
      <c r="N3303" s="4" t="e">
        <f t="shared" ca="1" si="621"/>
        <v>#N/A</v>
      </c>
      <c r="O3303" s="4" t="e">
        <f t="shared" ca="1" si="622"/>
        <v>#N/A</v>
      </c>
      <c r="P3303" s="4" t="e">
        <f t="shared" ca="1" si="623"/>
        <v>#N/A</v>
      </c>
    </row>
    <row r="3304" spans="1:16" x14ac:dyDescent="0.2">
      <c r="A3304" s="4">
        <f t="shared" si="616"/>
        <v>13188</v>
      </c>
      <c r="B3304" s="4" t="b">
        <f t="shared" si="617"/>
        <v>0</v>
      </c>
      <c r="C3304" s="5" t="b">
        <f t="shared" si="624"/>
        <v>0</v>
      </c>
      <c r="D3304" s="4" t="str">
        <f>IF(C3304,VLOOKUP($A3304,RawData!$A$2:$D$27422,2,1),"")</f>
        <v/>
      </c>
      <c r="E3304" s="4" t="str">
        <f>IF($C3304,INDEX(RawData!$A$1:$D$27422,$D3304,1),"")</f>
        <v/>
      </c>
      <c r="F3304" s="4" t="e">
        <f t="shared" ca="1" si="618"/>
        <v>#VALUE!</v>
      </c>
      <c r="G3304" s="4" t="str">
        <f t="shared" si="625"/>
        <v/>
      </c>
      <c r="H3304" s="6" t="str">
        <f>IF($C3304,INDEX(RawData!$A$1:$D$27422,$D3304,3),"")</f>
        <v/>
      </c>
      <c r="I3304" s="6" t="str">
        <f>IF($C3304,INDEX(RawData!$A$1:$D$27422,$D3304,4),"")</f>
        <v/>
      </c>
      <c r="J3304" s="5" t="b">
        <f t="shared" si="619"/>
        <v>0</v>
      </c>
      <c r="K3304" s="4" t="e">
        <f t="shared" si="626"/>
        <v>#N/A</v>
      </c>
      <c r="L3304" s="4" t="e">
        <f t="shared" si="627"/>
        <v>#N/A</v>
      </c>
      <c r="M3304" s="4" t="e">
        <f t="shared" ca="1" si="620"/>
        <v>#N/A</v>
      </c>
      <c r="N3304" s="4" t="e">
        <f t="shared" ca="1" si="621"/>
        <v>#N/A</v>
      </c>
      <c r="O3304" s="4" t="e">
        <f t="shared" ca="1" si="622"/>
        <v>#N/A</v>
      </c>
      <c r="P3304" s="4" t="e">
        <f t="shared" ca="1" si="623"/>
        <v>#N/A</v>
      </c>
    </row>
    <row r="3305" spans="1:16" x14ac:dyDescent="0.2">
      <c r="A3305" s="4">
        <f t="shared" si="616"/>
        <v>13192</v>
      </c>
      <c r="B3305" s="4" t="b">
        <f t="shared" si="617"/>
        <v>0</v>
      </c>
      <c r="C3305" s="5" t="b">
        <f t="shared" si="624"/>
        <v>0</v>
      </c>
      <c r="D3305" s="4" t="str">
        <f>IF(C3305,VLOOKUP($A3305,RawData!$A$2:$D$27422,2,1),"")</f>
        <v/>
      </c>
      <c r="E3305" s="4" t="str">
        <f>IF($C3305,INDEX(RawData!$A$1:$D$27422,$D3305,1),"")</f>
        <v/>
      </c>
      <c r="F3305" s="4" t="e">
        <f t="shared" ca="1" si="618"/>
        <v>#VALUE!</v>
      </c>
      <c r="G3305" s="4" t="str">
        <f t="shared" si="625"/>
        <v/>
      </c>
      <c r="H3305" s="6" t="str">
        <f>IF($C3305,INDEX(RawData!$A$1:$D$27422,$D3305,3),"")</f>
        <v/>
      </c>
      <c r="I3305" s="6" t="str">
        <f>IF($C3305,INDEX(RawData!$A$1:$D$27422,$D3305,4),"")</f>
        <v/>
      </c>
      <c r="J3305" s="5" t="b">
        <f t="shared" si="619"/>
        <v>0</v>
      </c>
      <c r="K3305" s="4" t="e">
        <f t="shared" si="626"/>
        <v>#N/A</v>
      </c>
      <c r="L3305" s="4" t="e">
        <f t="shared" si="627"/>
        <v>#N/A</v>
      </c>
      <c r="M3305" s="4" t="e">
        <f t="shared" ca="1" si="620"/>
        <v>#N/A</v>
      </c>
      <c r="N3305" s="4" t="e">
        <f t="shared" ca="1" si="621"/>
        <v>#N/A</v>
      </c>
      <c r="O3305" s="4" t="e">
        <f t="shared" ca="1" si="622"/>
        <v>#N/A</v>
      </c>
      <c r="P3305" s="4" t="e">
        <f t="shared" ca="1" si="623"/>
        <v>#N/A</v>
      </c>
    </row>
    <row r="3306" spans="1:16" x14ac:dyDescent="0.2">
      <c r="A3306" s="4">
        <f t="shared" si="616"/>
        <v>13196</v>
      </c>
      <c r="B3306" s="4" t="b">
        <f t="shared" si="617"/>
        <v>0</v>
      </c>
      <c r="C3306" s="5" t="b">
        <f t="shared" si="624"/>
        <v>0</v>
      </c>
      <c r="D3306" s="4" t="str">
        <f>IF(C3306,VLOOKUP($A3306,RawData!$A$2:$D$27422,2,1),"")</f>
        <v/>
      </c>
      <c r="E3306" s="4" t="str">
        <f>IF($C3306,INDEX(RawData!$A$1:$D$27422,$D3306,1),"")</f>
        <v/>
      </c>
      <c r="F3306" s="4" t="e">
        <f t="shared" ca="1" si="618"/>
        <v>#VALUE!</v>
      </c>
      <c r="G3306" s="4" t="str">
        <f t="shared" si="625"/>
        <v/>
      </c>
      <c r="H3306" s="6" t="str">
        <f>IF($C3306,INDEX(RawData!$A$1:$D$27422,$D3306,3),"")</f>
        <v/>
      </c>
      <c r="I3306" s="6" t="str">
        <f>IF($C3306,INDEX(RawData!$A$1:$D$27422,$D3306,4),"")</f>
        <v/>
      </c>
      <c r="J3306" s="5" t="b">
        <f t="shared" si="619"/>
        <v>0</v>
      </c>
      <c r="K3306" s="4" t="e">
        <f t="shared" si="626"/>
        <v>#N/A</v>
      </c>
      <c r="L3306" s="4" t="e">
        <f t="shared" si="627"/>
        <v>#N/A</v>
      </c>
      <c r="M3306" s="4" t="e">
        <f t="shared" ca="1" si="620"/>
        <v>#N/A</v>
      </c>
      <c r="N3306" s="4" t="e">
        <f t="shared" ca="1" si="621"/>
        <v>#N/A</v>
      </c>
      <c r="O3306" s="4" t="e">
        <f t="shared" ca="1" si="622"/>
        <v>#N/A</v>
      </c>
      <c r="P3306" s="4" t="e">
        <f t="shared" ca="1" si="623"/>
        <v>#N/A</v>
      </c>
    </row>
    <row r="3307" spans="1:16" x14ac:dyDescent="0.2">
      <c r="A3307" s="4">
        <f t="shared" si="616"/>
        <v>13200</v>
      </c>
      <c r="B3307" s="4" t="b">
        <f t="shared" si="617"/>
        <v>0</v>
      </c>
      <c r="C3307" s="5" t="b">
        <f t="shared" si="624"/>
        <v>0</v>
      </c>
      <c r="D3307" s="4" t="str">
        <f>IF(C3307,VLOOKUP($A3307,RawData!$A$2:$D$27422,2,1),"")</f>
        <v/>
      </c>
      <c r="E3307" s="4" t="str">
        <f>IF($C3307,INDEX(RawData!$A$1:$D$27422,$D3307,1),"")</f>
        <v/>
      </c>
      <c r="F3307" s="4" t="e">
        <f t="shared" ca="1" si="618"/>
        <v>#VALUE!</v>
      </c>
      <c r="G3307" s="4" t="str">
        <f t="shared" si="625"/>
        <v/>
      </c>
      <c r="H3307" s="6" t="str">
        <f>IF($C3307,INDEX(RawData!$A$1:$D$27422,$D3307,3),"")</f>
        <v/>
      </c>
      <c r="I3307" s="6" t="str">
        <f>IF($C3307,INDEX(RawData!$A$1:$D$27422,$D3307,4),"")</f>
        <v/>
      </c>
      <c r="J3307" s="5" t="b">
        <f t="shared" si="619"/>
        <v>0</v>
      </c>
      <c r="K3307" s="4" t="e">
        <f t="shared" si="626"/>
        <v>#N/A</v>
      </c>
      <c r="L3307" s="4" t="e">
        <f t="shared" si="627"/>
        <v>#N/A</v>
      </c>
      <c r="M3307" s="4" t="e">
        <f t="shared" ca="1" si="620"/>
        <v>#N/A</v>
      </c>
      <c r="N3307" s="4" t="e">
        <f t="shared" ca="1" si="621"/>
        <v>#N/A</v>
      </c>
      <c r="O3307" s="4" t="e">
        <f t="shared" ca="1" si="622"/>
        <v>#N/A</v>
      </c>
      <c r="P3307" s="4" t="e">
        <f t="shared" ca="1" si="623"/>
        <v>#N/A</v>
      </c>
    </row>
    <row r="3308" spans="1:16" x14ac:dyDescent="0.2">
      <c r="A3308" s="4">
        <f t="shared" si="616"/>
        <v>13204</v>
      </c>
      <c r="B3308" s="4" t="b">
        <f t="shared" si="617"/>
        <v>0</v>
      </c>
      <c r="C3308" s="5" t="b">
        <f t="shared" si="624"/>
        <v>0</v>
      </c>
      <c r="D3308" s="4" t="str">
        <f>IF(C3308,VLOOKUP($A3308,RawData!$A$2:$D$27422,2,1),"")</f>
        <v/>
      </c>
      <c r="E3308" s="4" t="str">
        <f>IF($C3308,INDEX(RawData!$A$1:$D$27422,$D3308,1),"")</f>
        <v/>
      </c>
      <c r="F3308" s="4" t="e">
        <f t="shared" ca="1" si="618"/>
        <v>#VALUE!</v>
      </c>
      <c r="G3308" s="4" t="str">
        <f t="shared" si="625"/>
        <v/>
      </c>
      <c r="H3308" s="6" t="str">
        <f>IF($C3308,INDEX(RawData!$A$1:$D$27422,$D3308,3),"")</f>
        <v/>
      </c>
      <c r="I3308" s="6" t="str">
        <f>IF($C3308,INDEX(RawData!$A$1:$D$27422,$D3308,4),"")</f>
        <v/>
      </c>
      <c r="J3308" s="5" t="b">
        <f t="shared" si="619"/>
        <v>0</v>
      </c>
      <c r="K3308" s="4" t="e">
        <f t="shared" si="626"/>
        <v>#N/A</v>
      </c>
      <c r="L3308" s="4" t="e">
        <f t="shared" si="627"/>
        <v>#N/A</v>
      </c>
      <c r="M3308" s="4" t="e">
        <f t="shared" ca="1" si="620"/>
        <v>#N/A</v>
      </c>
      <c r="N3308" s="4" t="e">
        <f t="shared" ca="1" si="621"/>
        <v>#N/A</v>
      </c>
      <c r="O3308" s="4" t="e">
        <f t="shared" ca="1" si="622"/>
        <v>#N/A</v>
      </c>
      <c r="P3308" s="4" t="e">
        <f t="shared" ca="1" si="623"/>
        <v>#N/A</v>
      </c>
    </row>
    <row r="3309" spans="1:16" x14ac:dyDescent="0.2">
      <c r="A3309" s="4">
        <f t="shared" si="616"/>
        <v>13208</v>
      </c>
      <c r="B3309" s="4" t="b">
        <f t="shared" si="617"/>
        <v>0</v>
      </c>
      <c r="C3309" s="5" t="b">
        <f t="shared" si="624"/>
        <v>0</v>
      </c>
      <c r="D3309" s="4" t="str">
        <f>IF(C3309,VLOOKUP($A3309,RawData!$A$2:$D$27422,2,1),"")</f>
        <v/>
      </c>
      <c r="E3309" s="4" t="str">
        <f>IF($C3309,INDEX(RawData!$A$1:$D$27422,$D3309,1),"")</f>
        <v/>
      </c>
      <c r="F3309" s="4" t="e">
        <f t="shared" ca="1" si="618"/>
        <v>#VALUE!</v>
      </c>
      <c r="G3309" s="4" t="str">
        <f t="shared" si="625"/>
        <v/>
      </c>
      <c r="H3309" s="6" t="str">
        <f>IF($C3309,INDEX(RawData!$A$1:$D$27422,$D3309,3),"")</f>
        <v/>
      </c>
      <c r="I3309" s="6" t="str">
        <f>IF($C3309,INDEX(RawData!$A$1:$D$27422,$D3309,4),"")</f>
        <v/>
      </c>
      <c r="J3309" s="5" t="b">
        <f t="shared" si="619"/>
        <v>0</v>
      </c>
      <c r="K3309" s="4" t="e">
        <f t="shared" si="626"/>
        <v>#N/A</v>
      </c>
      <c r="L3309" s="4" t="e">
        <f t="shared" si="627"/>
        <v>#N/A</v>
      </c>
      <c r="M3309" s="4" t="e">
        <f t="shared" ca="1" si="620"/>
        <v>#N/A</v>
      </c>
      <c r="N3309" s="4" t="e">
        <f t="shared" ca="1" si="621"/>
        <v>#N/A</v>
      </c>
      <c r="O3309" s="4" t="e">
        <f t="shared" ca="1" si="622"/>
        <v>#N/A</v>
      </c>
      <c r="P3309" s="4" t="e">
        <f t="shared" ca="1" si="623"/>
        <v>#N/A</v>
      </c>
    </row>
    <row r="3310" spans="1:16" x14ac:dyDescent="0.2">
      <c r="A3310" s="4">
        <f t="shared" si="616"/>
        <v>13212</v>
      </c>
      <c r="B3310" s="4" t="b">
        <f t="shared" si="617"/>
        <v>0</v>
      </c>
      <c r="C3310" s="5" t="b">
        <f t="shared" si="624"/>
        <v>0</v>
      </c>
      <c r="D3310" s="4" t="str">
        <f>IF(C3310,VLOOKUP($A3310,RawData!$A$2:$D$27422,2,1),"")</f>
        <v/>
      </c>
      <c r="E3310" s="4" t="str">
        <f>IF($C3310,INDEX(RawData!$A$1:$D$27422,$D3310,1),"")</f>
        <v/>
      </c>
      <c r="F3310" s="4" t="e">
        <f t="shared" ca="1" si="618"/>
        <v>#VALUE!</v>
      </c>
      <c r="G3310" s="4" t="str">
        <f t="shared" si="625"/>
        <v/>
      </c>
      <c r="H3310" s="6" t="str">
        <f>IF($C3310,INDEX(RawData!$A$1:$D$27422,$D3310,3),"")</f>
        <v/>
      </c>
      <c r="I3310" s="6" t="str">
        <f>IF($C3310,INDEX(RawData!$A$1:$D$27422,$D3310,4),"")</f>
        <v/>
      </c>
      <c r="J3310" s="5" t="b">
        <f t="shared" si="619"/>
        <v>0</v>
      </c>
      <c r="K3310" s="4" t="e">
        <f t="shared" si="626"/>
        <v>#N/A</v>
      </c>
      <c r="L3310" s="4" t="e">
        <f t="shared" si="627"/>
        <v>#N/A</v>
      </c>
      <c r="M3310" s="4" t="e">
        <f t="shared" ca="1" si="620"/>
        <v>#N/A</v>
      </c>
      <c r="N3310" s="4" t="e">
        <f t="shared" ca="1" si="621"/>
        <v>#N/A</v>
      </c>
      <c r="O3310" s="4" t="e">
        <f t="shared" ca="1" si="622"/>
        <v>#N/A</v>
      </c>
      <c r="P3310" s="4" t="e">
        <f t="shared" ca="1" si="623"/>
        <v>#N/A</v>
      </c>
    </row>
    <row r="3311" spans="1:16" x14ac:dyDescent="0.2">
      <c r="A3311" s="4">
        <f t="shared" si="616"/>
        <v>13216</v>
      </c>
      <c r="B3311" s="4" t="b">
        <f t="shared" si="617"/>
        <v>0</v>
      </c>
      <c r="C3311" s="5" t="b">
        <f t="shared" si="624"/>
        <v>0</v>
      </c>
      <c r="D3311" s="4" t="str">
        <f>IF(C3311,VLOOKUP($A3311,RawData!$A$2:$D$27422,2,1),"")</f>
        <v/>
      </c>
      <c r="E3311" s="4" t="str">
        <f>IF($C3311,INDEX(RawData!$A$1:$D$27422,$D3311,1),"")</f>
        <v/>
      </c>
      <c r="F3311" s="4" t="e">
        <f t="shared" ca="1" si="618"/>
        <v>#VALUE!</v>
      </c>
      <c r="G3311" s="4" t="str">
        <f t="shared" si="625"/>
        <v/>
      </c>
      <c r="H3311" s="6" t="str">
        <f>IF($C3311,INDEX(RawData!$A$1:$D$27422,$D3311,3),"")</f>
        <v/>
      </c>
      <c r="I3311" s="6" t="str">
        <f>IF($C3311,INDEX(RawData!$A$1:$D$27422,$D3311,4),"")</f>
        <v/>
      </c>
      <c r="J3311" s="5" t="b">
        <f t="shared" si="619"/>
        <v>0</v>
      </c>
      <c r="K3311" s="4" t="e">
        <f t="shared" si="626"/>
        <v>#N/A</v>
      </c>
      <c r="L3311" s="4" t="e">
        <f t="shared" si="627"/>
        <v>#N/A</v>
      </c>
      <c r="M3311" s="4" t="e">
        <f t="shared" ca="1" si="620"/>
        <v>#N/A</v>
      </c>
      <c r="N3311" s="4" t="e">
        <f t="shared" ca="1" si="621"/>
        <v>#N/A</v>
      </c>
      <c r="O3311" s="4" t="e">
        <f t="shared" ca="1" si="622"/>
        <v>#N/A</v>
      </c>
      <c r="P3311" s="4" t="e">
        <f t="shared" ca="1" si="623"/>
        <v>#N/A</v>
      </c>
    </row>
    <row r="3312" spans="1:16" x14ac:dyDescent="0.2">
      <c r="A3312" s="4">
        <f t="shared" si="616"/>
        <v>13220</v>
      </c>
      <c r="B3312" s="4" t="b">
        <f t="shared" si="617"/>
        <v>0</v>
      </c>
      <c r="C3312" s="5" t="b">
        <f t="shared" si="624"/>
        <v>0</v>
      </c>
      <c r="D3312" s="4" t="str">
        <f>IF(C3312,VLOOKUP($A3312,RawData!$A$2:$D$27422,2,1),"")</f>
        <v/>
      </c>
      <c r="E3312" s="4" t="str">
        <f>IF($C3312,INDEX(RawData!$A$1:$D$27422,$D3312,1),"")</f>
        <v/>
      </c>
      <c r="F3312" s="4" t="e">
        <f t="shared" ca="1" si="618"/>
        <v>#VALUE!</v>
      </c>
      <c r="G3312" s="4" t="str">
        <f t="shared" si="625"/>
        <v/>
      </c>
      <c r="H3312" s="6" t="str">
        <f>IF($C3312,INDEX(RawData!$A$1:$D$27422,$D3312,3),"")</f>
        <v/>
      </c>
      <c r="I3312" s="6" t="str">
        <f>IF($C3312,INDEX(RawData!$A$1:$D$27422,$D3312,4),"")</f>
        <v/>
      </c>
      <c r="J3312" s="5" t="b">
        <f t="shared" si="619"/>
        <v>0</v>
      </c>
      <c r="K3312" s="4" t="e">
        <f t="shared" si="626"/>
        <v>#N/A</v>
      </c>
      <c r="L3312" s="4" t="e">
        <f t="shared" si="627"/>
        <v>#N/A</v>
      </c>
      <c r="M3312" s="4" t="e">
        <f t="shared" ca="1" si="620"/>
        <v>#N/A</v>
      </c>
      <c r="N3312" s="4" t="e">
        <f t="shared" ca="1" si="621"/>
        <v>#N/A</v>
      </c>
      <c r="O3312" s="4" t="e">
        <f t="shared" ca="1" si="622"/>
        <v>#N/A</v>
      </c>
      <c r="P3312" s="4" t="e">
        <f t="shared" ca="1" si="623"/>
        <v>#N/A</v>
      </c>
    </row>
    <row r="3313" spans="1:16" x14ac:dyDescent="0.2">
      <c r="A3313" s="4">
        <f t="shared" si="616"/>
        <v>13224</v>
      </c>
      <c r="B3313" s="4" t="b">
        <f t="shared" si="617"/>
        <v>0</v>
      </c>
      <c r="C3313" s="5" t="b">
        <f t="shared" si="624"/>
        <v>0</v>
      </c>
      <c r="D3313" s="4" t="str">
        <f>IF(C3313,VLOOKUP($A3313,RawData!$A$2:$D$27422,2,1),"")</f>
        <v/>
      </c>
      <c r="E3313" s="4" t="str">
        <f>IF($C3313,INDEX(RawData!$A$1:$D$27422,$D3313,1),"")</f>
        <v/>
      </c>
      <c r="F3313" s="4" t="e">
        <f t="shared" ca="1" si="618"/>
        <v>#VALUE!</v>
      </c>
      <c r="G3313" s="4" t="str">
        <f t="shared" si="625"/>
        <v/>
      </c>
      <c r="H3313" s="6" t="str">
        <f>IF($C3313,INDEX(RawData!$A$1:$D$27422,$D3313,3),"")</f>
        <v/>
      </c>
      <c r="I3313" s="6" t="str">
        <f>IF($C3313,INDEX(RawData!$A$1:$D$27422,$D3313,4),"")</f>
        <v/>
      </c>
      <c r="J3313" s="5" t="b">
        <f t="shared" si="619"/>
        <v>0</v>
      </c>
      <c r="K3313" s="4" t="e">
        <f t="shared" si="626"/>
        <v>#N/A</v>
      </c>
      <c r="L3313" s="4" t="e">
        <f t="shared" si="627"/>
        <v>#N/A</v>
      </c>
      <c r="M3313" s="4" t="e">
        <f t="shared" ca="1" si="620"/>
        <v>#N/A</v>
      </c>
      <c r="N3313" s="4" t="e">
        <f t="shared" ca="1" si="621"/>
        <v>#N/A</v>
      </c>
      <c r="O3313" s="4" t="e">
        <f t="shared" ca="1" si="622"/>
        <v>#N/A</v>
      </c>
      <c r="P3313" s="4" t="e">
        <f t="shared" ca="1" si="623"/>
        <v>#N/A</v>
      </c>
    </row>
    <row r="3314" spans="1:16" x14ac:dyDescent="0.2">
      <c r="A3314" s="4">
        <f t="shared" si="616"/>
        <v>13228</v>
      </c>
      <c r="B3314" s="4" t="b">
        <f t="shared" si="617"/>
        <v>0</v>
      </c>
      <c r="C3314" s="5" t="b">
        <f t="shared" si="624"/>
        <v>0</v>
      </c>
      <c r="D3314" s="4" t="str">
        <f>IF(C3314,VLOOKUP($A3314,RawData!$A$2:$D$27422,2,1),"")</f>
        <v/>
      </c>
      <c r="E3314" s="4" t="str">
        <f>IF($C3314,INDEX(RawData!$A$1:$D$27422,$D3314,1),"")</f>
        <v/>
      </c>
      <c r="F3314" s="4" t="e">
        <f t="shared" ca="1" si="618"/>
        <v>#VALUE!</v>
      </c>
      <c r="G3314" s="4" t="str">
        <f t="shared" si="625"/>
        <v/>
      </c>
      <c r="H3314" s="6" t="str">
        <f>IF($C3314,INDEX(RawData!$A$1:$D$27422,$D3314,3),"")</f>
        <v/>
      </c>
      <c r="I3314" s="6" t="str">
        <f>IF($C3314,INDEX(RawData!$A$1:$D$27422,$D3314,4),"")</f>
        <v/>
      </c>
      <c r="J3314" s="5" t="b">
        <f t="shared" si="619"/>
        <v>0</v>
      </c>
      <c r="K3314" s="4" t="e">
        <f t="shared" si="626"/>
        <v>#N/A</v>
      </c>
      <c r="L3314" s="4" t="e">
        <f t="shared" si="627"/>
        <v>#N/A</v>
      </c>
      <c r="M3314" s="4" t="e">
        <f t="shared" ca="1" si="620"/>
        <v>#N/A</v>
      </c>
      <c r="N3314" s="4" t="e">
        <f t="shared" ca="1" si="621"/>
        <v>#N/A</v>
      </c>
      <c r="O3314" s="4" t="e">
        <f t="shared" ca="1" si="622"/>
        <v>#N/A</v>
      </c>
      <c r="P3314" s="4" t="e">
        <f t="shared" ca="1" si="623"/>
        <v>#N/A</v>
      </c>
    </row>
    <row r="3315" spans="1:16" x14ac:dyDescent="0.2">
      <c r="A3315" s="4">
        <f t="shared" si="616"/>
        <v>13232</v>
      </c>
      <c r="B3315" s="4" t="b">
        <f t="shared" si="617"/>
        <v>0</v>
      </c>
      <c r="C3315" s="5" t="b">
        <f t="shared" si="624"/>
        <v>0</v>
      </c>
      <c r="D3315" s="4" t="str">
        <f>IF(C3315,VLOOKUP($A3315,RawData!$A$2:$D$27422,2,1),"")</f>
        <v/>
      </c>
      <c r="E3315" s="4" t="str">
        <f>IF($C3315,INDEX(RawData!$A$1:$D$27422,$D3315,1),"")</f>
        <v/>
      </c>
      <c r="F3315" s="4" t="e">
        <f t="shared" ca="1" si="618"/>
        <v>#VALUE!</v>
      </c>
      <c r="G3315" s="4" t="str">
        <f t="shared" si="625"/>
        <v/>
      </c>
      <c r="H3315" s="6" t="str">
        <f>IF($C3315,INDEX(RawData!$A$1:$D$27422,$D3315,3),"")</f>
        <v/>
      </c>
      <c r="I3315" s="6" t="str">
        <f>IF($C3315,INDEX(RawData!$A$1:$D$27422,$D3315,4),"")</f>
        <v/>
      </c>
      <c r="J3315" s="5" t="b">
        <f t="shared" si="619"/>
        <v>0</v>
      </c>
      <c r="K3315" s="4" t="e">
        <f t="shared" si="626"/>
        <v>#N/A</v>
      </c>
      <c r="L3315" s="4" t="e">
        <f t="shared" si="627"/>
        <v>#N/A</v>
      </c>
      <c r="M3315" s="4" t="e">
        <f t="shared" ca="1" si="620"/>
        <v>#N/A</v>
      </c>
      <c r="N3315" s="4" t="e">
        <f t="shared" ca="1" si="621"/>
        <v>#N/A</v>
      </c>
      <c r="O3315" s="4" t="e">
        <f t="shared" ca="1" si="622"/>
        <v>#N/A</v>
      </c>
      <c r="P3315" s="4" t="e">
        <f t="shared" ca="1" si="623"/>
        <v>#N/A</v>
      </c>
    </row>
    <row r="3316" spans="1:16" x14ac:dyDescent="0.2">
      <c r="A3316" s="4">
        <f t="shared" si="616"/>
        <v>13236</v>
      </c>
      <c r="B3316" s="4" t="b">
        <f t="shared" si="617"/>
        <v>0</v>
      </c>
      <c r="C3316" s="5" t="b">
        <f t="shared" si="624"/>
        <v>0</v>
      </c>
      <c r="D3316" s="4" t="str">
        <f>IF(C3316,VLOOKUP($A3316,RawData!$A$2:$D$27422,2,1),"")</f>
        <v/>
      </c>
      <c r="E3316" s="4" t="str">
        <f>IF($C3316,INDEX(RawData!$A$1:$D$27422,$D3316,1),"")</f>
        <v/>
      </c>
      <c r="F3316" s="4" t="e">
        <f t="shared" ca="1" si="618"/>
        <v>#VALUE!</v>
      </c>
      <c r="G3316" s="4" t="str">
        <f t="shared" si="625"/>
        <v/>
      </c>
      <c r="H3316" s="6" t="str">
        <f>IF($C3316,INDEX(RawData!$A$1:$D$27422,$D3316,3),"")</f>
        <v/>
      </c>
      <c r="I3316" s="6" t="str">
        <f>IF($C3316,INDEX(RawData!$A$1:$D$27422,$D3316,4),"")</f>
        <v/>
      </c>
      <c r="J3316" s="5" t="b">
        <f t="shared" si="619"/>
        <v>0</v>
      </c>
      <c r="K3316" s="4" t="e">
        <f t="shared" si="626"/>
        <v>#N/A</v>
      </c>
      <c r="L3316" s="4" t="e">
        <f t="shared" si="627"/>
        <v>#N/A</v>
      </c>
      <c r="M3316" s="4" t="e">
        <f t="shared" ca="1" si="620"/>
        <v>#N/A</v>
      </c>
      <c r="N3316" s="4" t="e">
        <f t="shared" ca="1" si="621"/>
        <v>#N/A</v>
      </c>
      <c r="O3316" s="4" t="e">
        <f t="shared" ca="1" si="622"/>
        <v>#N/A</v>
      </c>
      <c r="P3316" s="4" t="e">
        <f t="shared" ca="1" si="623"/>
        <v>#N/A</v>
      </c>
    </row>
    <row r="3317" spans="1:16" x14ac:dyDescent="0.2">
      <c r="A3317" s="4">
        <f t="shared" si="616"/>
        <v>13240</v>
      </c>
      <c r="B3317" s="4" t="b">
        <f t="shared" si="617"/>
        <v>0</v>
      </c>
      <c r="C3317" s="5" t="b">
        <f t="shared" si="624"/>
        <v>0</v>
      </c>
      <c r="D3317" s="4" t="str">
        <f>IF(C3317,VLOOKUP($A3317,RawData!$A$2:$D$27422,2,1),"")</f>
        <v/>
      </c>
      <c r="E3317" s="4" t="str">
        <f>IF($C3317,INDEX(RawData!$A$1:$D$27422,$D3317,1),"")</f>
        <v/>
      </c>
      <c r="F3317" s="4" t="e">
        <f t="shared" ca="1" si="618"/>
        <v>#VALUE!</v>
      </c>
      <c r="G3317" s="4" t="str">
        <f t="shared" si="625"/>
        <v/>
      </c>
      <c r="H3317" s="6" t="str">
        <f>IF($C3317,INDEX(RawData!$A$1:$D$27422,$D3317,3),"")</f>
        <v/>
      </c>
      <c r="I3317" s="6" t="str">
        <f>IF($C3317,INDEX(RawData!$A$1:$D$27422,$D3317,4),"")</f>
        <v/>
      </c>
      <c r="J3317" s="5" t="b">
        <f t="shared" si="619"/>
        <v>0</v>
      </c>
      <c r="K3317" s="4" t="e">
        <f t="shared" si="626"/>
        <v>#N/A</v>
      </c>
      <c r="L3317" s="4" t="e">
        <f t="shared" si="627"/>
        <v>#N/A</v>
      </c>
      <c r="M3317" s="4" t="e">
        <f t="shared" ca="1" si="620"/>
        <v>#N/A</v>
      </c>
      <c r="N3317" s="4" t="e">
        <f t="shared" ca="1" si="621"/>
        <v>#N/A</v>
      </c>
      <c r="O3317" s="4" t="e">
        <f t="shared" ca="1" si="622"/>
        <v>#N/A</v>
      </c>
      <c r="P3317" s="4" t="e">
        <f t="shared" ca="1" si="623"/>
        <v>#N/A</v>
      </c>
    </row>
    <row r="3318" spans="1:16" x14ac:dyDescent="0.2">
      <c r="A3318" s="4">
        <f t="shared" si="616"/>
        <v>13244</v>
      </c>
      <c r="B3318" s="4" t="b">
        <f t="shared" si="617"/>
        <v>0</v>
      </c>
      <c r="C3318" s="5" t="b">
        <f t="shared" si="624"/>
        <v>0</v>
      </c>
      <c r="D3318" s="4" t="str">
        <f>IF(C3318,VLOOKUP($A3318,RawData!$A$2:$D$27422,2,1),"")</f>
        <v/>
      </c>
      <c r="E3318" s="4" t="str">
        <f>IF($C3318,INDEX(RawData!$A$1:$D$27422,$D3318,1),"")</f>
        <v/>
      </c>
      <c r="F3318" s="4" t="e">
        <f t="shared" ca="1" si="618"/>
        <v>#VALUE!</v>
      </c>
      <c r="G3318" s="4" t="str">
        <f t="shared" si="625"/>
        <v/>
      </c>
      <c r="H3318" s="6" t="str">
        <f>IF($C3318,INDEX(RawData!$A$1:$D$27422,$D3318,3),"")</f>
        <v/>
      </c>
      <c r="I3318" s="6" t="str">
        <f>IF($C3318,INDEX(RawData!$A$1:$D$27422,$D3318,4),"")</f>
        <v/>
      </c>
      <c r="J3318" s="5" t="b">
        <f t="shared" si="619"/>
        <v>0</v>
      </c>
      <c r="K3318" s="4" t="e">
        <f t="shared" si="626"/>
        <v>#N/A</v>
      </c>
      <c r="L3318" s="4" t="e">
        <f t="shared" si="627"/>
        <v>#N/A</v>
      </c>
      <c r="M3318" s="4" t="e">
        <f t="shared" ca="1" si="620"/>
        <v>#N/A</v>
      </c>
      <c r="N3318" s="4" t="e">
        <f t="shared" ca="1" si="621"/>
        <v>#N/A</v>
      </c>
      <c r="O3318" s="4" t="e">
        <f t="shared" ca="1" si="622"/>
        <v>#N/A</v>
      </c>
      <c r="P3318" s="4" t="e">
        <f t="shared" ca="1" si="623"/>
        <v>#N/A</v>
      </c>
    </row>
    <row r="3319" spans="1:16" x14ac:dyDescent="0.2">
      <c r="A3319" s="4">
        <f t="shared" si="616"/>
        <v>13248</v>
      </c>
      <c r="B3319" s="4" t="b">
        <f t="shared" si="617"/>
        <v>0</v>
      </c>
      <c r="C3319" s="5" t="b">
        <f t="shared" si="624"/>
        <v>0</v>
      </c>
      <c r="D3319" s="4" t="str">
        <f>IF(C3319,VLOOKUP($A3319,RawData!$A$2:$D$27422,2,1),"")</f>
        <v/>
      </c>
      <c r="E3319" s="4" t="str">
        <f>IF($C3319,INDEX(RawData!$A$1:$D$27422,$D3319,1),"")</f>
        <v/>
      </c>
      <c r="F3319" s="4" t="e">
        <f t="shared" ca="1" si="618"/>
        <v>#VALUE!</v>
      </c>
      <c r="G3319" s="4" t="str">
        <f t="shared" si="625"/>
        <v/>
      </c>
      <c r="H3319" s="6" t="str">
        <f>IF($C3319,INDEX(RawData!$A$1:$D$27422,$D3319,3),"")</f>
        <v/>
      </c>
      <c r="I3319" s="6" t="str">
        <f>IF($C3319,INDEX(RawData!$A$1:$D$27422,$D3319,4),"")</f>
        <v/>
      </c>
      <c r="J3319" s="5" t="b">
        <f t="shared" si="619"/>
        <v>0</v>
      </c>
      <c r="K3319" s="4" t="e">
        <f t="shared" si="626"/>
        <v>#N/A</v>
      </c>
      <c r="L3319" s="4" t="e">
        <f t="shared" si="627"/>
        <v>#N/A</v>
      </c>
      <c r="M3319" s="4" t="e">
        <f t="shared" ca="1" si="620"/>
        <v>#N/A</v>
      </c>
      <c r="N3319" s="4" t="e">
        <f t="shared" ca="1" si="621"/>
        <v>#N/A</v>
      </c>
      <c r="O3319" s="4" t="e">
        <f t="shared" ca="1" si="622"/>
        <v>#N/A</v>
      </c>
      <c r="P3319" s="4" t="e">
        <f t="shared" ca="1" si="623"/>
        <v>#N/A</v>
      </c>
    </row>
    <row r="3320" spans="1:16" x14ac:dyDescent="0.2">
      <c r="A3320" s="4">
        <f t="shared" si="616"/>
        <v>13252</v>
      </c>
      <c r="B3320" s="4" t="b">
        <f t="shared" si="617"/>
        <v>0</v>
      </c>
      <c r="C3320" s="5" t="b">
        <f t="shared" si="624"/>
        <v>0</v>
      </c>
      <c r="D3320" s="4" t="str">
        <f>IF(C3320,VLOOKUP($A3320,RawData!$A$2:$D$27422,2,1),"")</f>
        <v/>
      </c>
      <c r="E3320" s="4" t="str">
        <f>IF($C3320,INDEX(RawData!$A$1:$D$27422,$D3320,1),"")</f>
        <v/>
      </c>
      <c r="F3320" s="4" t="e">
        <f t="shared" ca="1" si="618"/>
        <v>#VALUE!</v>
      </c>
      <c r="G3320" s="4" t="str">
        <f t="shared" si="625"/>
        <v/>
      </c>
      <c r="H3320" s="6" t="str">
        <f>IF($C3320,INDEX(RawData!$A$1:$D$27422,$D3320,3),"")</f>
        <v/>
      </c>
      <c r="I3320" s="6" t="str">
        <f>IF($C3320,INDEX(RawData!$A$1:$D$27422,$D3320,4),"")</f>
        <v/>
      </c>
      <c r="J3320" s="5" t="b">
        <f t="shared" si="619"/>
        <v>0</v>
      </c>
      <c r="K3320" s="4" t="e">
        <f t="shared" si="626"/>
        <v>#N/A</v>
      </c>
      <c r="L3320" s="4" t="e">
        <f t="shared" si="627"/>
        <v>#N/A</v>
      </c>
      <c r="M3320" s="4" t="e">
        <f t="shared" ca="1" si="620"/>
        <v>#N/A</v>
      </c>
      <c r="N3320" s="4" t="e">
        <f t="shared" ca="1" si="621"/>
        <v>#N/A</v>
      </c>
      <c r="O3320" s="4" t="e">
        <f t="shared" ca="1" si="622"/>
        <v>#N/A</v>
      </c>
      <c r="P3320" s="4" t="e">
        <f t="shared" ca="1" si="623"/>
        <v>#N/A</v>
      </c>
    </row>
    <row r="3321" spans="1:16" x14ac:dyDescent="0.2">
      <c r="A3321" s="4">
        <f t="shared" si="616"/>
        <v>13256</v>
      </c>
      <c r="B3321" s="4" t="b">
        <f t="shared" si="617"/>
        <v>0</v>
      </c>
      <c r="C3321" s="5" t="b">
        <f t="shared" si="624"/>
        <v>0</v>
      </c>
      <c r="D3321" s="4" t="str">
        <f>IF(C3321,VLOOKUP($A3321,RawData!$A$2:$D$27422,2,1),"")</f>
        <v/>
      </c>
      <c r="E3321" s="4" t="str">
        <f>IF($C3321,INDEX(RawData!$A$1:$D$27422,$D3321,1),"")</f>
        <v/>
      </c>
      <c r="F3321" s="4" t="e">
        <f t="shared" ca="1" si="618"/>
        <v>#VALUE!</v>
      </c>
      <c r="G3321" s="4" t="str">
        <f t="shared" si="625"/>
        <v/>
      </c>
      <c r="H3321" s="6" t="str">
        <f>IF($C3321,INDEX(RawData!$A$1:$D$27422,$D3321,3),"")</f>
        <v/>
      </c>
      <c r="I3321" s="6" t="str">
        <f>IF($C3321,INDEX(RawData!$A$1:$D$27422,$D3321,4),"")</f>
        <v/>
      </c>
      <c r="J3321" s="5" t="b">
        <f t="shared" si="619"/>
        <v>0</v>
      </c>
      <c r="K3321" s="4" t="e">
        <f t="shared" si="626"/>
        <v>#N/A</v>
      </c>
      <c r="L3321" s="4" t="e">
        <f t="shared" si="627"/>
        <v>#N/A</v>
      </c>
      <c r="M3321" s="4" t="e">
        <f t="shared" ca="1" si="620"/>
        <v>#N/A</v>
      </c>
      <c r="N3321" s="4" t="e">
        <f t="shared" ca="1" si="621"/>
        <v>#N/A</v>
      </c>
      <c r="O3321" s="4" t="e">
        <f t="shared" ca="1" si="622"/>
        <v>#N/A</v>
      </c>
      <c r="P3321" s="4" t="e">
        <f t="shared" ca="1" si="623"/>
        <v>#N/A</v>
      </c>
    </row>
    <row r="3322" spans="1:16" x14ac:dyDescent="0.2">
      <c r="A3322" s="4">
        <f t="shared" si="616"/>
        <v>13260</v>
      </c>
      <c r="B3322" s="4" t="b">
        <f t="shared" si="617"/>
        <v>0</v>
      </c>
      <c r="C3322" s="5" t="b">
        <f t="shared" si="624"/>
        <v>0</v>
      </c>
      <c r="D3322" s="4" t="str">
        <f>IF(C3322,VLOOKUP($A3322,RawData!$A$2:$D$27422,2,1),"")</f>
        <v/>
      </c>
      <c r="E3322" s="4" t="str">
        <f>IF($C3322,INDEX(RawData!$A$1:$D$27422,$D3322,1),"")</f>
        <v/>
      </c>
      <c r="F3322" s="4" t="e">
        <f t="shared" ca="1" si="618"/>
        <v>#VALUE!</v>
      </c>
      <c r="G3322" s="4" t="str">
        <f t="shared" si="625"/>
        <v/>
      </c>
      <c r="H3322" s="6" t="str">
        <f>IF($C3322,INDEX(RawData!$A$1:$D$27422,$D3322,3),"")</f>
        <v/>
      </c>
      <c r="I3322" s="6" t="str">
        <f>IF($C3322,INDEX(RawData!$A$1:$D$27422,$D3322,4),"")</f>
        <v/>
      </c>
      <c r="J3322" s="5" t="b">
        <f t="shared" si="619"/>
        <v>0</v>
      </c>
      <c r="K3322" s="4" t="e">
        <f t="shared" si="626"/>
        <v>#N/A</v>
      </c>
      <c r="L3322" s="4" t="e">
        <f t="shared" si="627"/>
        <v>#N/A</v>
      </c>
      <c r="M3322" s="4" t="e">
        <f t="shared" ca="1" si="620"/>
        <v>#N/A</v>
      </c>
      <c r="N3322" s="4" t="e">
        <f t="shared" ca="1" si="621"/>
        <v>#N/A</v>
      </c>
      <c r="O3322" s="4" t="e">
        <f t="shared" ca="1" si="622"/>
        <v>#N/A</v>
      </c>
      <c r="P3322" s="4" t="e">
        <f t="shared" ca="1" si="623"/>
        <v>#N/A</v>
      </c>
    </row>
    <row r="3323" spans="1:16" x14ac:dyDescent="0.2">
      <c r="A3323" s="4">
        <f t="shared" si="616"/>
        <v>13264</v>
      </c>
      <c r="B3323" s="4" t="b">
        <f t="shared" si="617"/>
        <v>0</v>
      </c>
      <c r="C3323" s="5" t="b">
        <f t="shared" si="624"/>
        <v>0</v>
      </c>
      <c r="D3323" s="4" t="str">
        <f>IF(C3323,VLOOKUP($A3323,RawData!$A$2:$D$27422,2,1),"")</f>
        <v/>
      </c>
      <c r="E3323" s="4" t="str">
        <f>IF($C3323,INDEX(RawData!$A$1:$D$27422,$D3323,1),"")</f>
        <v/>
      </c>
      <c r="F3323" s="4" t="e">
        <f t="shared" ca="1" si="618"/>
        <v>#VALUE!</v>
      </c>
      <c r="G3323" s="4" t="str">
        <f t="shared" si="625"/>
        <v/>
      </c>
      <c r="H3323" s="6" t="str">
        <f>IF($C3323,INDEX(RawData!$A$1:$D$27422,$D3323,3),"")</f>
        <v/>
      </c>
      <c r="I3323" s="6" t="str">
        <f>IF($C3323,INDEX(RawData!$A$1:$D$27422,$D3323,4),"")</f>
        <v/>
      </c>
      <c r="J3323" s="5" t="b">
        <f t="shared" si="619"/>
        <v>0</v>
      </c>
      <c r="K3323" s="4" t="e">
        <f t="shared" si="626"/>
        <v>#N/A</v>
      </c>
      <c r="L3323" s="4" t="e">
        <f t="shared" si="627"/>
        <v>#N/A</v>
      </c>
      <c r="M3323" s="4" t="e">
        <f t="shared" ca="1" si="620"/>
        <v>#N/A</v>
      </c>
      <c r="N3323" s="4" t="e">
        <f t="shared" ca="1" si="621"/>
        <v>#N/A</v>
      </c>
      <c r="O3323" s="4" t="e">
        <f t="shared" ca="1" si="622"/>
        <v>#N/A</v>
      </c>
      <c r="P3323" s="4" t="e">
        <f t="shared" ca="1" si="623"/>
        <v>#N/A</v>
      </c>
    </row>
    <row r="3324" spans="1:16" x14ac:dyDescent="0.2">
      <c r="A3324" s="4">
        <f t="shared" si="616"/>
        <v>13268</v>
      </c>
      <c r="B3324" s="4" t="b">
        <f t="shared" si="617"/>
        <v>0</v>
      </c>
      <c r="C3324" s="5" t="b">
        <f t="shared" si="624"/>
        <v>0</v>
      </c>
      <c r="D3324" s="4" t="str">
        <f>IF(C3324,VLOOKUP($A3324,RawData!$A$2:$D$27422,2,1),"")</f>
        <v/>
      </c>
      <c r="E3324" s="4" t="str">
        <f>IF($C3324,INDEX(RawData!$A$1:$D$27422,$D3324,1),"")</f>
        <v/>
      </c>
      <c r="F3324" s="4" t="e">
        <f t="shared" ca="1" si="618"/>
        <v>#VALUE!</v>
      </c>
      <c r="G3324" s="4" t="str">
        <f t="shared" si="625"/>
        <v/>
      </c>
      <c r="H3324" s="6" t="str">
        <f>IF($C3324,INDEX(RawData!$A$1:$D$27422,$D3324,3),"")</f>
        <v/>
      </c>
      <c r="I3324" s="6" t="str">
        <f>IF($C3324,INDEX(RawData!$A$1:$D$27422,$D3324,4),"")</f>
        <v/>
      </c>
      <c r="J3324" s="5" t="b">
        <f t="shared" si="619"/>
        <v>0</v>
      </c>
      <c r="K3324" s="4" t="e">
        <f t="shared" si="626"/>
        <v>#N/A</v>
      </c>
      <c r="L3324" s="4" t="e">
        <f t="shared" si="627"/>
        <v>#N/A</v>
      </c>
      <c r="M3324" s="4" t="e">
        <f t="shared" ca="1" si="620"/>
        <v>#N/A</v>
      </c>
      <c r="N3324" s="4" t="e">
        <f t="shared" ca="1" si="621"/>
        <v>#N/A</v>
      </c>
      <c r="O3324" s="4" t="e">
        <f t="shared" ca="1" si="622"/>
        <v>#N/A</v>
      </c>
      <c r="P3324" s="4" t="e">
        <f t="shared" ca="1" si="623"/>
        <v>#N/A</v>
      </c>
    </row>
    <row r="3325" spans="1:16" x14ac:dyDescent="0.2">
      <c r="A3325" s="4">
        <f t="shared" si="616"/>
        <v>13272</v>
      </c>
      <c r="B3325" s="4" t="b">
        <f t="shared" si="617"/>
        <v>0</v>
      </c>
      <c r="C3325" s="5" t="b">
        <f t="shared" si="624"/>
        <v>0</v>
      </c>
      <c r="D3325" s="4" t="str">
        <f>IF(C3325,VLOOKUP($A3325,RawData!$A$2:$D$27422,2,1),"")</f>
        <v/>
      </c>
      <c r="E3325" s="4" t="str">
        <f>IF($C3325,INDEX(RawData!$A$1:$D$27422,$D3325,1),"")</f>
        <v/>
      </c>
      <c r="F3325" s="4" t="e">
        <f t="shared" ca="1" si="618"/>
        <v>#VALUE!</v>
      </c>
      <c r="G3325" s="4" t="str">
        <f t="shared" si="625"/>
        <v/>
      </c>
      <c r="H3325" s="6" t="str">
        <f>IF($C3325,INDEX(RawData!$A$1:$D$27422,$D3325,3),"")</f>
        <v/>
      </c>
      <c r="I3325" s="6" t="str">
        <f>IF($C3325,INDEX(RawData!$A$1:$D$27422,$D3325,4),"")</f>
        <v/>
      </c>
      <c r="J3325" s="5" t="b">
        <f t="shared" si="619"/>
        <v>0</v>
      </c>
      <c r="K3325" s="4" t="e">
        <f t="shared" si="626"/>
        <v>#N/A</v>
      </c>
      <c r="L3325" s="4" t="e">
        <f t="shared" si="627"/>
        <v>#N/A</v>
      </c>
      <c r="M3325" s="4" t="e">
        <f t="shared" ca="1" si="620"/>
        <v>#N/A</v>
      </c>
      <c r="N3325" s="4" t="e">
        <f t="shared" ca="1" si="621"/>
        <v>#N/A</v>
      </c>
      <c r="O3325" s="4" t="e">
        <f t="shared" ca="1" si="622"/>
        <v>#N/A</v>
      </c>
      <c r="P3325" s="4" t="e">
        <f t="shared" ca="1" si="623"/>
        <v>#N/A</v>
      </c>
    </row>
    <row r="3326" spans="1:16" x14ac:dyDescent="0.2">
      <c r="A3326" s="4">
        <f t="shared" si="616"/>
        <v>13276</v>
      </c>
      <c r="B3326" s="4" t="b">
        <f t="shared" si="617"/>
        <v>0</v>
      </c>
      <c r="C3326" s="5" t="b">
        <f t="shared" si="624"/>
        <v>0</v>
      </c>
      <c r="D3326" s="4" t="str">
        <f>IF(C3326,VLOOKUP($A3326,RawData!$A$2:$D$27422,2,1),"")</f>
        <v/>
      </c>
      <c r="E3326" s="4" t="str">
        <f>IF($C3326,INDEX(RawData!$A$1:$D$27422,$D3326,1),"")</f>
        <v/>
      </c>
      <c r="F3326" s="4" t="e">
        <f t="shared" ca="1" si="618"/>
        <v>#VALUE!</v>
      </c>
      <c r="G3326" s="4" t="str">
        <f t="shared" si="625"/>
        <v/>
      </c>
      <c r="H3326" s="6" t="str">
        <f>IF($C3326,INDEX(RawData!$A$1:$D$27422,$D3326,3),"")</f>
        <v/>
      </c>
      <c r="I3326" s="6" t="str">
        <f>IF($C3326,INDEX(RawData!$A$1:$D$27422,$D3326,4),"")</f>
        <v/>
      </c>
      <c r="J3326" s="5" t="b">
        <f t="shared" si="619"/>
        <v>0</v>
      </c>
      <c r="K3326" s="4" t="e">
        <f t="shared" si="626"/>
        <v>#N/A</v>
      </c>
      <c r="L3326" s="4" t="e">
        <f t="shared" si="627"/>
        <v>#N/A</v>
      </c>
      <c r="M3326" s="4" t="e">
        <f t="shared" ca="1" si="620"/>
        <v>#N/A</v>
      </c>
      <c r="N3326" s="4" t="e">
        <f t="shared" ca="1" si="621"/>
        <v>#N/A</v>
      </c>
      <c r="O3326" s="4" t="e">
        <f t="shared" ca="1" si="622"/>
        <v>#N/A</v>
      </c>
      <c r="P3326" s="4" t="e">
        <f t="shared" ca="1" si="623"/>
        <v>#N/A</v>
      </c>
    </row>
    <row r="3327" spans="1:16" x14ac:dyDescent="0.2">
      <c r="A3327" s="4">
        <f t="shared" si="616"/>
        <v>13280</v>
      </c>
      <c r="B3327" s="4" t="b">
        <f t="shared" si="617"/>
        <v>0</v>
      </c>
      <c r="C3327" s="5" t="b">
        <f t="shared" si="624"/>
        <v>0</v>
      </c>
      <c r="D3327" s="4" t="str">
        <f>IF(C3327,VLOOKUP($A3327,RawData!$A$2:$D$27422,2,1),"")</f>
        <v/>
      </c>
      <c r="E3327" s="4" t="str">
        <f>IF($C3327,INDEX(RawData!$A$1:$D$27422,$D3327,1),"")</f>
        <v/>
      </c>
      <c r="F3327" s="4" t="e">
        <f t="shared" ca="1" si="618"/>
        <v>#VALUE!</v>
      </c>
      <c r="G3327" s="4" t="str">
        <f t="shared" si="625"/>
        <v/>
      </c>
      <c r="H3327" s="6" t="str">
        <f>IF($C3327,INDEX(RawData!$A$1:$D$27422,$D3327,3),"")</f>
        <v/>
      </c>
      <c r="I3327" s="6" t="str">
        <f>IF($C3327,INDEX(RawData!$A$1:$D$27422,$D3327,4),"")</f>
        <v/>
      </c>
      <c r="J3327" s="5" t="b">
        <f t="shared" si="619"/>
        <v>0</v>
      </c>
      <c r="K3327" s="4" t="e">
        <f t="shared" si="626"/>
        <v>#N/A</v>
      </c>
      <c r="L3327" s="4" t="e">
        <f t="shared" si="627"/>
        <v>#N/A</v>
      </c>
      <c r="M3327" s="4" t="e">
        <f t="shared" ca="1" si="620"/>
        <v>#N/A</v>
      </c>
      <c r="N3327" s="4" t="e">
        <f t="shared" ca="1" si="621"/>
        <v>#N/A</v>
      </c>
      <c r="O3327" s="4" t="e">
        <f t="shared" ca="1" si="622"/>
        <v>#N/A</v>
      </c>
      <c r="P3327" s="4" t="e">
        <f t="shared" ca="1" si="623"/>
        <v>#N/A</v>
      </c>
    </row>
    <row r="3328" spans="1:16" x14ac:dyDescent="0.2">
      <c r="A3328" s="4">
        <f t="shared" si="616"/>
        <v>13284</v>
      </c>
      <c r="B3328" s="4" t="b">
        <f t="shared" si="617"/>
        <v>0</v>
      </c>
      <c r="C3328" s="5" t="b">
        <f t="shared" si="624"/>
        <v>0</v>
      </c>
      <c r="D3328" s="4" t="str">
        <f>IF(C3328,VLOOKUP($A3328,RawData!$A$2:$D$27422,2,1),"")</f>
        <v/>
      </c>
      <c r="E3328" s="4" t="str">
        <f>IF($C3328,INDEX(RawData!$A$1:$D$27422,$D3328,1),"")</f>
        <v/>
      </c>
      <c r="F3328" s="4" t="e">
        <f t="shared" ca="1" si="618"/>
        <v>#VALUE!</v>
      </c>
      <c r="G3328" s="4" t="str">
        <f t="shared" si="625"/>
        <v/>
      </c>
      <c r="H3328" s="6" t="str">
        <f>IF($C3328,INDEX(RawData!$A$1:$D$27422,$D3328,3),"")</f>
        <v/>
      </c>
      <c r="I3328" s="6" t="str">
        <f>IF($C3328,INDEX(RawData!$A$1:$D$27422,$D3328,4),"")</f>
        <v/>
      </c>
      <c r="J3328" s="5" t="b">
        <f t="shared" si="619"/>
        <v>0</v>
      </c>
      <c r="K3328" s="4" t="e">
        <f t="shared" si="626"/>
        <v>#N/A</v>
      </c>
      <c r="L3328" s="4" t="e">
        <f t="shared" si="627"/>
        <v>#N/A</v>
      </c>
      <c r="M3328" s="4" t="e">
        <f t="shared" ca="1" si="620"/>
        <v>#N/A</v>
      </c>
      <c r="N3328" s="4" t="e">
        <f t="shared" ca="1" si="621"/>
        <v>#N/A</v>
      </c>
      <c r="O3328" s="4" t="e">
        <f t="shared" ca="1" si="622"/>
        <v>#N/A</v>
      </c>
      <c r="P3328" s="4" t="e">
        <f t="shared" ca="1" si="623"/>
        <v>#N/A</v>
      </c>
    </row>
    <row r="3329" spans="1:16" x14ac:dyDescent="0.2">
      <c r="A3329" s="4">
        <f t="shared" si="616"/>
        <v>13288</v>
      </c>
      <c r="B3329" s="4" t="b">
        <f t="shared" si="617"/>
        <v>0</v>
      </c>
      <c r="C3329" s="5" t="b">
        <f t="shared" si="624"/>
        <v>0</v>
      </c>
      <c r="D3329" s="4" t="str">
        <f>IF(C3329,VLOOKUP($A3329,RawData!$A$2:$D$27422,2,1),"")</f>
        <v/>
      </c>
      <c r="E3329" s="4" t="str">
        <f>IF($C3329,INDEX(RawData!$A$1:$D$27422,$D3329,1),"")</f>
        <v/>
      </c>
      <c r="F3329" s="4" t="e">
        <f t="shared" ca="1" si="618"/>
        <v>#VALUE!</v>
      </c>
      <c r="G3329" s="4" t="str">
        <f t="shared" si="625"/>
        <v/>
      </c>
      <c r="H3329" s="6" t="str">
        <f>IF($C3329,INDEX(RawData!$A$1:$D$27422,$D3329,3),"")</f>
        <v/>
      </c>
      <c r="I3329" s="6" t="str">
        <f>IF($C3329,INDEX(RawData!$A$1:$D$27422,$D3329,4),"")</f>
        <v/>
      </c>
      <c r="J3329" s="5" t="b">
        <f t="shared" si="619"/>
        <v>0</v>
      </c>
      <c r="K3329" s="4" t="e">
        <f t="shared" si="626"/>
        <v>#N/A</v>
      </c>
      <c r="L3329" s="4" t="e">
        <f t="shared" si="627"/>
        <v>#N/A</v>
      </c>
      <c r="M3329" s="4" t="e">
        <f t="shared" ca="1" si="620"/>
        <v>#N/A</v>
      </c>
      <c r="N3329" s="4" t="e">
        <f t="shared" ca="1" si="621"/>
        <v>#N/A</v>
      </c>
      <c r="O3329" s="4" t="e">
        <f t="shared" ca="1" si="622"/>
        <v>#N/A</v>
      </c>
      <c r="P3329" s="4" t="e">
        <f t="shared" ca="1" si="623"/>
        <v>#N/A</v>
      </c>
    </row>
    <row r="3330" spans="1:16" x14ac:dyDescent="0.2">
      <c r="A3330" s="4">
        <f t="shared" si="616"/>
        <v>13292</v>
      </c>
      <c r="B3330" s="4" t="b">
        <f t="shared" si="617"/>
        <v>0</v>
      </c>
      <c r="C3330" s="5" t="b">
        <f t="shared" si="624"/>
        <v>0</v>
      </c>
      <c r="D3330" s="4" t="str">
        <f>IF(C3330,VLOOKUP($A3330,RawData!$A$2:$D$27422,2,1),"")</f>
        <v/>
      </c>
      <c r="E3330" s="4" t="str">
        <f>IF($C3330,INDEX(RawData!$A$1:$D$27422,$D3330,1),"")</f>
        <v/>
      </c>
      <c r="F3330" s="4" t="e">
        <f t="shared" ca="1" si="618"/>
        <v>#VALUE!</v>
      </c>
      <c r="G3330" s="4" t="str">
        <f t="shared" si="625"/>
        <v/>
      </c>
      <c r="H3330" s="6" t="str">
        <f>IF($C3330,INDEX(RawData!$A$1:$D$27422,$D3330,3),"")</f>
        <v/>
      </c>
      <c r="I3330" s="6" t="str">
        <f>IF($C3330,INDEX(RawData!$A$1:$D$27422,$D3330,4),"")</f>
        <v/>
      </c>
      <c r="J3330" s="5" t="b">
        <f t="shared" si="619"/>
        <v>0</v>
      </c>
      <c r="K3330" s="4" t="e">
        <f t="shared" si="626"/>
        <v>#N/A</v>
      </c>
      <c r="L3330" s="4" t="e">
        <f t="shared" si="627"/>
        <v>#N/A</v>
      </c>
      <c r="M3330" s="4" t="e">
        <f t="shared" ca="1" si="620"/>
        <v>#N/A</v>
      </c>
      <c r="N3330" s="4" t="e">
        <f t="shared" ca="1" si="621"/>
        <v>#N/A</v>
      </c>
      <c r="O3330" s="4" t="e">
        <f t="shared" ca="1" si="622"/>
        <v>#N/A</v>
      </c>
      <c r="P3330" s="4" t="e">
        <f t="shared" ca="1" si="623"/>
        <v>#N/A</v>
      </c>
    </row>
    <row r="3331" spans="1:16" x14ac:dyDescent="0.2">
      <c r="A3331" s="4">
        <f t="shared" si="616"/>
        <v>13296</v>
      </c>
      <c r="B3331" s="4" t="b">
        <f t="shared" si="617"/>
        <v>0</v>
      </c>
      <c r="C3331" s="5" t="b">
        <f t="shared" si="624"/>
        <v>0</v>
      </c>
      <c r="D3331" s="4" t="str">
        <f>IF(C3331,VLOOKUP($A3331,RawData!$A$2:$D$27422,2,1),"")</f>
        <v/>
      </c>
      <c r="E3331" s="4" t="str">
        <f>IF($C3331,INDEX(RawData!$A$1:$D$27422,$D3331,1),"")</f>
        <v/>
      </c>
      <c r="F3331" s="4" t="e">
        <f t="shared" ca="1" si="618"/>
        <v>#VALUE!</v>
      </c>
      <c r="G3331" s="4" t="str">
        <f t="shared" si="625"/>
        <v/>
      </c>
      <c r="H3331" s="6" t="str">
        <f>IF($C3331,INDEX(RawData!$A$1:$D$27422,$D3331,3),"")</f>
        <v/>
      </c>
      <c r="I3331" s="6" t="str">
        <f>IF($C3331,INDEX(RawData!$A$1:$D$27422,$D3331,4),"")</f>
        <v/>
      </c>
      <c r="J3331" s="5" t="b">
        <f t="shared" si="619"/>
        <v>0</v>
      </c>
      <c r="K3331" s="4" t="e">
        <f t="shared" si="626"/>
        <v>#N/A</v>
      </c>
      <c r="L3331" s="4" t="e">
        <f t="shared" si="627"/>
        <v>#N/A</v>
      </c>
      <c r="M3331" s="4" t="e">
        <f t="shared" ca="1" si="620"/>
        <v>#N/A</v>
      </c>
      <c r="N3331" s="4" t="e">
        <f t="shared" ca="1" si="621"/>
        <v>#N/A</v>
      </c>
      <c r="O3331" s="4" t="e">
        <f t="shared" ca="1" si="622"/>
        <v>#N/A</v>
      </c>
      <c r="P3331" s="4" t="e">
        <f t="shared" ca="1" si="623"/>
        <v>#N/A</v>
      </c>
    </row>
    <row r="3332" spans="1:16" x14ac:dyDescent="0.2">
      <c r="A3332" s="4">
        <f t="shared" si="616"/>
        <v>13300</v>
      </c>
      <c r="B3332" s="4" t="b">
        <f t="shared" si="617"/>
        <v>0</v>
      </c>
      <c r="C3332" s="5" t="b">
        <f t="shared" si="624"/>
        <v>0</v>
      </c>
      <c r="D3332" s="4" t="str">
        <f>IF(C3332,VLOOKUP($A3332,RawData!$A$2:$D$27422,2,1),"")</f>
        <v/>
      </c>
      <c r="E3332" s="4" t="str">
        <f>IF($C3332,INDEX(RawData!$A$1:$D$27422,$D3332,1),"")</f>
        <v/>
      </c>
      <c r="F3332" s="4" t="e">
        <f t="shared" ca="1" si="618"/>
        <v>#VALUE!</v>
      </c>
      <c r="G3332" s="4" t="str">
        <f t="shared" si="625"/>
        <v/>
      </c>
      <c r="H3332" s="6" t="str">
        <f>IF($C3332,INDEX(RawData!$A$1:$D$27422,$D3332,3),"")</f>
        <v/>
      </c>
      <c r="I3332" s="6" t="str">
        <f>IF($C3332,INDEX(RawData!$A$1:$D$27422,$D3332,4),"")</f>
        <v/>
      </c>
      <c r="J3332" s="5" t="b">
        <f t="shared" si="619"/>
        <v>0</v>
      </c>
      <c r="K3332" s="4" t="e">
        <f t="shared" si="626"/>
        <v>#N/A</v>
      </c>
      <c r="L3332" s="4" t="e">
        <f t="shared" si="627"/>
        <v>#N/A</v>
      </c>
      <c r="M3332" s="4" t="e">
        <f t="shared" ca="1" si="620"/>
        <v>#N/A</v>
      </c>
      <c r="N3332" s="4" t="e">
        <f t="shared" ca="1" si="621"/>
        <v>#N/A</v>
      </c>
      <c r="O3332" s="4" t="e">
        <f t="shared" ca="1" si="622"/>
        <v>#N/A</v>
      </c>
      <c r="P3332" s="4" t="e">
        <f t="shared" ca="1" si="623"/>
        <v>#N/A</v>
      </c>
    </row>
    <row r="3333" spans="1:16" x14ac:dyDescent="0.2">
      <c r="A3333" s="4">
        <f t="shared" si="616"/>
        <v>13304</v>
      </c>
      <c r="B3333" s="4" t="b">
        <f t="shared" si="617"/>
        <v>0</v>
      </c>
      <c r="C3333" s="5" t="b">
        <f t="shared" si="624"/>
        <v>0</v>
      </c>
      <c r="D3333" s="4" t="str">
        <f>IF(C3333,VLOOKUP($A3333,RawData!$A$2:$D$27422,2,1),"")</f>
        <v/>
      </c>
      <c r="E3333" s="4" t="str">
        <f>IF($C3333,INDEX(RawData!$A$1:$D$27422,$D3333,1),"")</f>
        <v/>
      </c>
      <c r="F3333" s="4" t="e">
        <f t="shared" ca="1" si="618"/>
        <v>#VALUE!</v>
      </c>
      <c r="G3333" s="4" t="str">
        <f t="shared" si="625"/>
        <v/>
      </c>
      <c r="H3333" s="6" t="str">
        <f>IF($C3333,INDEX(RawData!$A$1:$D$27422,$D3333,3),"")</f>
        <v/>
      </c>
      <c r="I3333" s="6" t="str">
        <f>IF($C3333,INDEX(RawData!$A$1:$D$27422,$D3333,4),"")</f>
        <v/>
      </c>
      <c r="J3333" s="5" t="b">
        <f t="shared" si="619"/>
        <v>0</v>
      </c>
      <c r="K3333" s="4" t="e">
        <f t="shared" si="626"/>
        <v>#N/A</v>
      </c>
      <c r="L3333" s="4" t="e">
        <f t="shared" si="627"/>
        <v>#N/A</v>
      </c>
      <c r="M3333" s="4" t="e">
        <f t="shared" ca="1" si="620"/>
        <v>#N/A</v>
      </c>
      <c r="N3333" s="4" t="e">
        <f t="shared" ca="1" si="621"/>
        <v>#N/A</v>
      </c>
      <c r="O3333" s="4" t="e">
        <f t="shared" ca="1" si="622"/>
        <v>#N/A</v>
      </c>
      <c r="P3333" s="4" t="e">
        <f t="shared" ca="1" si="623"/>
        <v>#N/A</v>
      </c>
    </row>
    <row r="3334" spans="1:16" x14ac:dyDescent="0.2">
      <c r="A3334" s="4">
        <f t="shared" si="616"/>
        <v>13308</v>
      </c>
      <c r="B3334" s="4" t="b">
        <f t="shared" si="617"/>
        <v>0</v>
      </c>
      <c r="C3334" s="5" t="b">
        <f t="shared" si="624"/>
        <v>0</v>
      </c>
      <c r="D3334" s="4" t="str">
        <f>IF(C3334,VLOOKUP($A3334,RawData!$A$2:$D$27422,2,1),"")</f>
        <v/>
      </c>
      <c r="E3334" s="4" t="str">
        <f>IF($C3334,INDEX(RawData!$A$1:$D$27422,$D3334,1),"")</f>
        <v/>
      </c>
      <c r="F3334" s="4" t="e">
        <f t="shared" ca="1" si="618"/>
        <v>#VALUE!</v>
      </c>
      <c r="G3334" s="4" t="str">
        <f t="shared" si="625"/>
        <v/>
      </c>
      <c r="H3334" s="6" t="str">
        <f>IF($C3334,INDEX(RawData!$A$1:$D$27422,$D3334,3),"")</f>
        <v/>
      </c>
      <c r="I3334" s="6" t="str">
        <f>IF($C3334,INDEX(RawData!$A$1:$D$27422,$D3334,4),"")</f>
        <v/>
      </c>
      <c r="J3334" s="5" t="b">
        <f t="shared" si="619"/>
        <v>0</v>
      </c>
      <c r="K3334" s="4" t="e">
        <f t="shared" si="626"/>
        <v>#N/A</v>
      </c>
      <c r="L3334" s="4" t="e">
        <f t="shared" si="627"/>
        <v>#N/A</v>
      </c>
      <c r="M3334" s="4" t="e">
        <f t="shared" ca="1" si="620"/>
        <v>#N/A</v>
      </c>
      <c r="N3334" s="4" t="e">
        <f t="shared" ca="1" si="621"/>
        <v>#N/A</v>
      </c>
      <c r="O3334" s="4" t="e">
        <f t="shared" ca="1" si="622"/>
        <v>#N/A</v>
      </c>
      <c r="P3334" s="4" t="e">
        <f t="shared" ca="1" si="623"/>
        <v>#N/A</v>
      </c>
    </row>
    <row r="3335" spans="1:16" x14ac:dyDescent="0.2">
      <c r="A3335" s="4">
        <f t="shared" si="616"/>
        <v>13312</v>
      </c>
      <c r="B3335" s="4" t="b">
        <f t="shared" si="617"/>
        <v>0</v>
      </c>
      <c r="C3335" s="5" t="b">
        <f t="shared" si="624"/>
        <v>0</v>
      </c>
      <c r="D3335" s="4" t="str">
        <f>IF(C3335,VLOOKUP($A3335,RawData!$A$2:$D$27422,2,1),"")</f>
        <v/>
      </c>
      <c r="E3335" s="4" t="str">
        <f>IF($C3335,INDEX(RawData!$A$1:$D$27422,$D3335,1),"")</f>
        <v/>
      </c>
      <c r="F3335" s="4" t="e">
        <f t="shared" ca="1" si="618"/>
        <v>#VALUE!</v>
      </c>
      <c r="G3335" s="4" t="str">
        <f t="shared" si="625"/>
        <v/>
      </c>
      <c r="H3335" s="6" t="str">
        <f>IF($C3335,INDEX(RawData!$A$1:$D$27422,$D3335,3),"")</f>
        <v/>
      </c>
      <c r="I3335" s="6" t="str">
        <f>IF($C3335,INDEX(RawData!$A$1:$D$27422,$D3335,4),"")</f>
        <v/>
      </c>
      <c r="J3335" s="5" t="b">
        <f t="shared" si="619"/>
        <v>0</v>
      </c>
      <c r="K3335" s="4" t="e">
        <f t="shared" si="626"/>
        <v>#N/A</v>
      </c>
      <c r="L3335" s="4" t="e">
        <f t="shared" si="627"/>
        <v>#N/A</v>
      </c>
      <c r="M3335" s="4" t="e">
        <f t="shared" ca="1" si="620"/>
        <v>#N/A</v>
      </c>
      <c r="N3335" s="4" t="e">
        <f t="shared" ca="1" si="621"/>
        <v>#N/A</v>
      </c>
      <c r="O3335" s="4" t="e">
        <f t="shared" ca="1" si="622"/>
        <v>#N/A</v>
      </c>
      <c r="P3335" s="4" t="e">
        <f t="shared" ca="1" si="623"/>
        <v>#N/A</v>
      </c>
    </row>
    <row r="3336" spans="1:16" x14ac:dyDescent="0.2">
      <c r="A3336" s="4">
        <f t="shared" ref="A3336:A3399" si="628">A3335+$C$4</f>
        <v>13316</v>
      </c>
      <c r="B3336" s="4" t="b">
        <f t="shared" ref="B3336:B3399" si="629">IF(ROW()&lt;7+$H$4,TRUE(),FALSE())</f>
        <v>0</v>
      </c>
      <c r="C3336" s="5" t="b">
        <f t="shared" si="624"/>
        <v>0</v>
      </c>
      <c r="D3336" s="4" t="str">
        <f>IF(C3336,VLOOKUP($A3336,RawData!$A$2:$D$27422,2,1),"")</f>
        <v/>
      </c>
      <c r="E3336" s="4" t="str">
        <f>IF($C3336,INDEX(RawData!$A$1:$D$27422,$D3336,1),"")</f>
        <v/>
      </c>
      <c r="F3336" s="4" t="e">
        <f t="shared" ref="F3336:F3399" ca="1" si="630">$E3336-OFFSET($E$7:$E$27000,$H$3,0,1,1)</f>
        <v>#VALUE!</v>
      </c>
      <c r="G3336" s="4" t="str">
        <f t="shared" si="625"/>
        <v/>
      </c>
      <c r="H3336" s="6" t="str">
        <f>IF($C3336,INDEX(RawData!$A$1:$D$27422,$D3336,3),"")</f>
        <v/>
      </c>
      <c r="I3336" s="6" t="str">
        <f>IF($C3336,INDEX(RawData!$A$1:$D$27422,$D3336,4),"")</f>
        <v/>
      </c>
      <c r="J3336" s="5" t="b">
        <f t="shared" ref="J3336:J3399" si="631">IF(C3336,IF(E3336-$E$7&gt;=$C$1/2,TRUE(),FALSE()),FALSE())</f>
        <v>0</v>
      </c>
      <c r="K3336" s="4" t="e">
        <f t="shared" si="626"/>
        <v>#N/A</v>
      </c>
      <c r="L3336" s="4" t="e">
        <f t="shared" si="627"/>
        <v>#N/A</v>
      </c>
      <c r="M3336" s="4" t="e">
        <f t="shared" ref="M3336:M3399" ca="1" si="632">IF(C3336,IF(J3336,AVERAGE(OFFSET($I$1:$I$27000,$K3336-1,0,($L3336-$K3336)+1,1)),#N/A),#N/A)</f>
        <v>#N/A</v>
      </c>
      <c r="N3336" s="4" t="e">
        <f t="shared" ref="N3336:N3399" ca="1" si="633">IF(J3336,ABS(M3336-OFFSET($M$1:$M$27000,$L3336-1,0,1,1)),#N/A)</f>
        <v>#N/A</v>
      </c>
      <c r="O3336" s="4" t="e">
        <f t="shared" ref="O3336:O3399" ca="1" si="634">IF(AND($C3336,$J3336),OFFSET($N$1:$N$27000,$L3336,0,1,1),#N/A)</f>
        <v>#N/A</v>
      </c>
      <c r="P3336" s="4" t="e">
        <f t="shared" ca="1" si="623"/>
        <v>#N/A</v>
      </c>
    </row>
    <row r="3337" spans="1:16" x14ac:dyDescent="0.2">
      <c r="A3337" s="4">
        <f t="shared" si="628"/>
        <v>13320</v>
      </c>
      <c r="B3337" s="4" t="b">
        <f t="shared" si="629"/>
        <v>0</v>
      </c>
      <c r="C3337" s="5" t="b">
        <f t="shared" si="624"/>
        <v>0</v>
      </c>
      <c r="D3337" s="4" t="str">
        <f>IF(C3337,VLOOKUP($A3337,RawData!$A$2:$D$27422,2,1),"")</f>
        <v/>
      </c>
      <c r="E3337" s="4" t="str">
        <f>IF($C3337,INDEX(RawData!$A$1:$D$27422,$D3337,1),"")</f>
        <v/>
      </c>
      <c r="F3337" s="4" t="e">
        <f t="shared" ca="1" si="630"/>
        <v>#VALUE!</v>
      </c>
      <c r="G3337" s="4" t="str">
        <f t="shared" si="625"/>
        <v/>
      </c>
      <c r="H3337" s="6" t="str">
        <f>IF($C3337,INDEX(RawData!$A$1:$D$27422,$D3337,3),"")</f>
        <v/>
      </c>
      <c r="I3337" s="6" t="str">
        <f>IF($C3337,INDEX(RawData!$A$1:$D$27422,$D3337,4),"")</f>
        <v/>
      </c>
      <c r="J3337" s="5" t="b">
        <f t="shared" si="631"/>
        <v>0</v>
      </c>
      <c r="K3337" s="4" t="e">
        <f t="shared" si="626"/>
        <v>#N/A</v>
      </c>
      <c r="L3337" s="4" t="e">
        <f t="shared" si="627"/>
        <v>#N/A</v>
      </c>
      <c r="M3337" s="4" t="e">
        <f t="shared" ca="1" si="632"/>
        <v>#N/A</v>
      </c>
      <c r="N3337" s="4" t="e">
        <f t="shared" ca="1" si="633"/>
        <v>#N/A</v>
      </c>
      <c r="O3337" s="4" t="e">
        <f t="shared" ca="1" si="634"/>
        <v>#N/A</v>
      </c>
      <c r="P3337" s="4" t="e">
        <f t="shared" ref="P3337:P3400" ca="1" si="635">IF(AND($C3336,$J3336),IF(AND($O3336&lt;$C$3,$O3337&gt;=$C$3),$P3336+1,IF(AND($O3336&gt;=$C$3,$O3337&lt;$C$3),$P3336+1,$P3336)),$P3336)</f>
        <v>#N/A</v>
      </c>
    </row>
    <row r="3338" spans="1:16" x14ac:dyDescent="0.2">
      <c r="A3338" s="4">
        <f t="shared" si="628"/>
        <v>13324</v>
      </c>
      <c r="B3338" s="4" t="b">
        <f t="shared" si="629"/>
        <v>0</v>
      </c>
      <c r="C3338" s="5" t="b">
        <f t="shared" si="624"/>
        <v>0</v>
      </c>
      <c r="D3338" s="4" t="str">
        <f>IF(C3338,VLOOKUP($A3338,RawData!$A$2:$D$27422,2,1),"")</f>
        <v/>
      </c>
      <c r="E3338" s="4" t="str">
        <f>IF($C3338,INDEX(RawData!$A$1:$D$27422,$D3338,1),"")</f>
        <v/>
      </c>
      <c r="F3338" s="4" t="e">
        <f t="shared" ca="1" si="630"/>
        <v>#VALUE!</v>
      </c>
      <c r="G3338" s="4" t="str">
        <f t="shared" si="625"/>
        <v/>
      </c>
      <c r="H3338" s="6" t="str">
        <f>IF($C3338,INDEX(RawData!$A$1:$D$27422,$D3338,3),"")</f>
        <v/>
      </c>
      <c r="I3338" s="6" t="str">
        <f>IF($C3338,INDEX(RawData!$A$1:$D$27422,$D3338,4),"")</f>
        <v/>
      </c>
      <c r="J3338" s="5" t="b">
        <f t="shared" si="631"/>
        <v>0</v>
      </c>
      <c r="K3338" s="4" t="e">
        <f t="shared" si="626"/>
        <v>#N/A</v>
      </c>
      <c r="L3338" s="4" t="e">
        <f t="shared" si="627"/>
        <v>#N/A</v>
      </c>
      <c r="M3338" s="4" t="e">
        <f t="shared" ca="1" si="632"/>
        <v>#N/A</v>
      </c>
      <c r="N3338" s="4" t="e">
        <f t="shared" ca="1" si="633"/>
        <v>#N/A</v>
      </c>
      <c r="O3338" s="4" t="e">
        <f t="shared" ca="1" si="634"/>
        <v>#N/A</v>
      </c>
      <c r="P3338" s="4" t="e">
        <f t="shared" ca="1" si="635"/>
        <v>#N/A</v>
      </c>
    </row>
    <row r="3339" spans="1:16" x14ac:dyDescent="0.2">
      <c r="A3339" s="4">
        <f t="shared" si="628"/>
        <v>13328</v>
      </c>
      <c r="B3339" s="4" t="b">
        <f t="shared" si="629"/>
        <v>0</v>
      </c>
      <c r="C3339" s="5" t="b">
        <f t="shared" si="624"/>
        <v>0</v>
      </c>
      <c r="D3339" s="4" t="str">
        <f>IF(C3339,VLOOKUP($A3339,RawData!$A$2:$D$27422,2,1),"")</f>
        <v/>
      </c>
      <c r="E3339" s="4" t="str">
        <f>IF($C3339,INDEX(RawData!$A$1:$D$27422,$D3339,1),"")</f>
        <v/>
      </c>
      <c r="F3339" s="4" t="e">
        <f t="shared" ca="1" si="630"/>
        <v>#VALUE!</v>
      </c>
      <c r="G3339" s="4" t="str">
        <f t="shared" si="625"/>
        <v/>
      </c>
      <c r="H3339" s="6" t="str">
        <f>IF($C3339,INDEX(RawData!$A$1:$D$27422,$D3339,3),"")</f>
        <v/>
      </c>
      <c r="I3339" s="6" t="str">
        <f>IF($C3339,INDEX(RawData!$A$1:$D$27422,$D3339,4),"")</f>
        <v/>
      </c>
      <c r="J3339" s="5" t="b">
        <f t="shared" si="631"/>
        <v>0</v>
      </c>
      <c r="K3339" s="4" t="e">
        <f t="shared" si="626"/>
        <v>#N/A</v>
      </c>
      <c r="L3339" s="4" t="e">
        <f t="shared" si="627"/>
        <v>#N/A</v>
      </c>
      <c r="M3339" s="4" t="e">
        <f t="shared" ca="1" si="632"/>
        <v>#N/A</v>
      </c>
      <c r="N3339" s="4" t="e">
        <f t="shared" ca="1" si="633"/>
        <v>#N/A</v>
      </c>
      <c r="O3339" s="4" t="e">
        <f t="shared" ca="1" si="634"/>
        <v>#N/A</v>
      </c>
      <c r="P3339" s="4" t="e">
        <f t="shared" ca="1" si="635"/>
        <v>#N/A</v>
      </c>
    </row>
    <row r="3340" spans="1:16" x14ac:dyDescent="0.2">
      <c r="A3340" s="4">
        <f t="shared" si="628"/>
        <v>13332</v>
      </c>
      <c r="B3340" s="4" t="b">
        <f t="shared" si="629"/>
        <v>0</v>
      </c>
      <c r="C3340" s="5" t="b">
        <f t="shared" si="624"/>
        <v>0</v>
      </c>
      <c r="D3340" s="4" t="str">
        <f>IF(C3340,VLOOKUP($A3340,RawData!$A$2:$D$27422,2,1),"")</f>
        <v/>
      </c>
      <c r="E3340" s="4" t="str">
        <f>IF($C3340,INDEX(RawData!$A$1:$D$27422,$D3340,1),"")</f>
        <v/>
      </c>
      <c r="F3340" s="4" t="e">
        <f t="shared" ca="1" si="630"/>
        <v>#VALUE!</v>
      </c>
      <c r="G3340" s="4" t="str">
        <f t="shared" si="625"/>
        <v/>
      </c>
      <c r="H3340" s="6" t="str">
        <f>IF($C3340,INDEX(RawData!$A$1:$D$27422,$D3340,3),"")</f>
        <v/>
      </c>
      <c r="I3340" s="6" t="str">
        <f>IF($C3340,INDEX(RawData!$A$1:$D$27422,$D3340,4),"")</f>
        <v/>
      </c>
      <c r="J3340" s="5" t="b">
        <f t="shared" si="631"/>
        <v>0</v>
      </c>
      <c r="K3340" s="4" t="e">
        <f t="shared" si="626"/>
        <v>#N/A</v>
      </c>
      <c r="L3340" s="4" t="e">
        <f t="shared" si="627"/>
        <v>#N/A</v>
      </c>
      <c r="M3340" s="4" t="e">
        <f t="shared" ca="1" si="632"/>
        <v>#N/A</v>
      </c>
      <c r="N3340" s="4" t="e">
        <f t="shared" ca="1" si="633"/>
        <v>#N/A</v>
      </c>
      <c r="O3340" s="4" t="e">
        <f t="shared" ca="1" si="634"/>
        <v>#N/A</v>
      </c>
      <c r="P3340" s="4" t="e">
        <f t="shared" ca="1" si="635"/>
        <v>#N/A</v>
      </c>
    </row>
    <row r="3341" spans="1:16" x14ac:dyDescent="0.2">
      <c r="A3341" s="4">
        <f t="shared" si="628"/>
        <v>13336</v>
      </c>
      <c r="B3341" s="4" t="b">
        <f t="shared" si="629"/>
        <v>0</v>
      </c>
      <c r="C3341" s="5" t="b">
        <f t="shared" si="624"/>
        <v>0</v>
      </c>
      <c r="D3341" s="4" t="str">
        <f>IF(C3341,VLOOKUP($A3341,RawData!$A$2:$D$27422,2,1),"")</f>
        <v/>
      </c>
      <c r="E3341" s="4" t="str">
        <f>IF($C3341,INDEX(RawData!$A$1:$D$27422,$D3341,1),"")</f>
        <v/>
      </c>
      <c r="F3341" s="4" t="e">
        <f t="shared" ca="1" si="630"/>
        <v>#VALUE!</v>
      </c>
      <c r="G3341" s="4" t="str">
        <f t="shared" si="625"/>
        <v/>
      </c>
      <c r="H3341" s="6" t="str">
        <f>IF($C3341,INDEX(RawData!$A$1:$D$27422,$D3341,3),"")</f>
        <v/>
      </c>
      <c r="I3341" s="6" t="str">
        <f>IF($C3341,INDEX(RawData!$A$1:$D$27422,$D3341,4),"")</f>
        <v/>
      </c>
      <c r="J3341" s="5" t="b">
        <f t="shared" si="631"/>
        <v>0</v>
      </c>
      <c r="K3341" s="4" t="e">
        <f t="shared" si="626"/>
        <v>#N/A</v>
      </c>
      <c r="L3341" s="4" t="e">
        <f t="shared" si="627"/>
        <v>#N/A</v>
      </c>
      <c r="M3341" s="4" t="e">
        <f t="shared" ca="1" si="632"/>
        <v>#N/A</v>
      </c>
      <c r="N3341" s="4" t="e">
        <f t="shared" ca="1" si="633"/>
        <v>#N/A</v>
      </c>
      <c r="O3341" s="4" t="e">
        <f t="shared" ca="1" si="634"/>
        <v>#N/A</v>
      </c>
      <c r="P3341" s="4" t="e">
        <f t="shared" ca="1" si="635"/>
        <v>#N/A</v>
      </c>
    </row>
    <row r="3342" spans="1:16" x14ac:dyDescent="0.2">
      <c r="A3342" s="4">
        <f t="shared" si="628"/>
        <v>13340</v>
      </c>
      <c r="B3342" s="4" t="b">
        <f t="shared" si="629"/>
        <v>0</v>
      </c>
      <c r="C3342" s="5" t="b">
        <f t="shared" si="624"/>
        <v>0</v>
      </c>
      <c r="D3342" s="4" t="str">
        <f>IF(C3342,VLOOKUP($A3342,RawData!$A$2:$D$27422,2,1),"")</f>
        <v/>
      </c>
      <c r="E3342" s="4" t="str">
        <f>IF($C3342,INDEX(RawData!$A$1:$D$27422,$D3342,1),"")</f>
        <v/>
      </c>
      <c r="F3342" s="4" t="e">
        <f t="shared" ca="1" si="630"/>
        <v>#VALUE!</v>
      </c>
      <c r="G3342" s="4" t="str">
        <f t="shared" si="625"/>
        <v/>
      </c>
      <c r="H3342" s="6" t="str">
        <f>IF($C3342,INDEX(RawData!$A$1:$D$27422,$D3342,3),"")</f>
        <v/>
      </c>
      <c r="I3342" s="6" t="str">
        <f>IF($C3342,INDEX(RawData!$A$1:$D$27422,$D3342,4),"")</f>
        <v/>
      </c>
      <c r="J3342" s="5" t="b">
        <f t="shared" si="631"/>
        <v>0</v>
      </c>
      <c r="K3342" s="4" t="e">
        <f t="shared" si="626"/>
        <v>#N/A</v>
      </c>
      <c r="L3342" s="4" t="e">
        <f t="shared" si="627"/>
        <v>#N/A</v>
      </c>
      <c r="M3342" s="4" t="e">
        <f t="shared" ca="1" si="632"/>
        <v>#N/A</v>
      </c>
      <c r="N3342" s="4" t="e">
        <f t="shared" ca="1" si="633"/>
        <v>#N/A</v>
      </c>
      <c r="O3342" s="4" t="e">
        <f t="shared" ca="1" si="634"/>
        <v>#N/A</v>
      </c>
      <c r="P3342" s="4" t="e">
        <f t="shared" ca="1" si="635"/>
        <v>#N/A</v>
      </c>
    </row>
    <row r="3343" spans="1:16" x14ac:dyDescent="0.2">
      <c r="A3343" s="4">
        <f t="shared" si="628"/>
        <v>13344</v>
      </c>
      <c r="B3343" s="4" t="b">
        <f t="shared" si="629"/>
        <v>0</v>
      </c>
      <c r="C3343" s="5" t="b">
        <f t="shared" si="624"/>
        <v>0</v>
      </c>
      <c r="D3343" s="4" t="str">
        <f>IF(C3343,VLOOKUP($A3343,RawData!$A$2:$D$27422,2,1),"")</f>
        <v/>
      </c>
      <c r="E3343" s="4" t="str">
        <f>IF($C3343,INDEX(RawData!$A$1:$D$27422,$D3343,1),"")</f>
        <v/>
      </c>
      <c r="F3343" s="4" t="e">
        <f t="shared" ca="1" si="630"/>
        <v>#VALUE!</v>
      </c>
      <c r="G3343" s="4" t="str">
        <f t="shared" si="625"/>
        <v/>
      </c>
      <c r="H3343" s="6" t="str">
        <f>IF($C3343,INDEX(RawData!$A$1:$D$27422,$D3343,3),"")</f>
        <v/>
      </c>
      <c r="I3343" s="6" t="str">
        <f>IF($C3343,INDEX(RawData!$A$1:$D$27422,$D3343,4),"")</f>
        <v/>
      </c>
      <c r="J3343" s="5" t="b">
        <f t="shared" si="631"/>
        <v>0</v>
      </c>
      <c r="K3343" s="4" t="e">
        <f t="shared" si="626"/>
        <v>#N/A</v>
      </c>
      <c r="L3343" s="4" t="e">
        <f t="shared" si="627"/>
        <v>#N/A</v>
      </c>
      <c r="M3343" s="4" t="e">
        <f t="shared" ca="1" si="632"/>
        <v>#N/A</v>
      </c>
      <c r="N3343" s="4" t="e">
        <f t="shared" ca="1" si="633"/>
        <v>#N/A</v>
      </c>
      <c r="O3343" s="4" t="e">
        <f t="shared" ca="1" si="634"/>
        <v>#N/A</v>
      </c>
      <c r="P3343" s="4" t="e">
        <f t="shared" ca="1" si="635"/>
        <v>#N/A</v>
      </c>
    </row>
    <row r="3344" spans="1:16" x14ac:dyDescent="0.2">
      <c r="A3344" s="4">
        <f t="shared" si="628"/>
        <v>13348</v>
      </c>
      <c r="B3344" s="4" t="b">
        <f t="shared" si="629"/>
        <v>0</v>
      </c>
      <c r="C3344" s="5" t="b">
        <f t="shared" si="624"/>
        <v>0</v>
      </c>
      <c r="D3344" s="4" t="str">
        <f>IF(C3344,VLOOKUP($A3344,RawData!$A$2:$D$27422,2,1),"")</f>
        <v/>
      </c>
      <c r="E3344" s="4" t="str">
        <f>IF($C3344,INDEX(RawData!$A$1:$D$27422,$D3344,1),"")</f>
        <v/>
      </c>
      <c r="F3344" s="4" t="e">
        <f t="shared" ca="1" si="630"/>
        <v>#VALUE!</v>
      </c>
      <c r="G3344" s="4" t="str">
        <f t="shared" si="625"/>
        <v/>
      </c>
      <c r="H3344" s="6" t="str">
        <f>IF($C3344,INDEX(RawData!$A$1:$D$27422,$D3344,3),"")</f>
        <v/>
      </c>
      <c r="I3344" s="6" t="str">
        <f>IF($C3344,INDEX(RawData!$A$1:$D$27422,$D3344,4),"")</f>
        <v/>
      </c>
      <c r="J3344" s="5" t="b">
        <f t="shared" si="631"/>
        <v>0</v>
      </c>
      <c r="K3344" s="4" t="e">
        <f t="shared" si="626"/>
        <v>#N/A</v>
      </c>
      <c r="L3344" s="4" t="e">
        <f t="shared" si="627"/>
        <v>#N/A</v>
      </c>
      <c r="M3344" s="4" t="e">
        <f t="shared" ca="1" si="632"/>
        <v>#N/A</v>
      </c>
      <c r="N3344" s="4" t="e">
        <f t="shared" ca="1" si="633"/>
        <v>#N/A</v>
      </c>
      <c r="O3344" s="4" t="e">
        <f t="shared" ca="1" si="634"/>
        <v>#N/A</v>
      </c>
      <c r="P3344" s="4" t="e">
        <f t="shared" ca="1" si="635"/>
        <v>#N/A</v>
      </c>
    </row>
    <row r="3345" spans="1:16" x14ac:dyDescent="0.2">
      <c r="A3345" s="4">
        <f t="shared" si="628"/>
        <v>13352</v>
      </c>
      <c r="B3345" s="4" t="b">
        <f t="shared" si="629"/>
        <v>0</v>
      </c>
      <c r="C3345" s="5" t="b">
        <f t="shared" si="624"/>
        <v>0</v>
      </c>
      <c r="D3345" s="4" t="str">
        <f>IF(C3345,VLOOKUP($A3345,RawData!$A$2:$D$27422,2,1),"")</f>
        <v/>
      </c>
      <c r="E3345" s="4" t="str">
        <f>IF($C3345,INDEX(RawData!$A$1:$D$27422,$D3345,1),"")</f>
        <v/>
      </c>
      <c r="F3345" s="4" t="e">
        <f t="shared" ca="1" si="630"/>
        <v>#VALUE!</v>
      </c>
      <c r="G3345" s="4" t="str">
        <f t="shared" si="625"/>
        <v/>
      </c>
      <c r="H3345" s="6" t="str">
        <f>IF($C3345,INDEX(RawData!$A$1:$D$27422,$D3345,3),"")</f>
        <v/>
      </c>
      <c r="I3345" s="6" t="str">
        <f>IF($C3345,INDEX(RawData!$A$1:$D$27422,$D3345,4),"")</f>
        <v/>
      </c>
      <c r="J3345" s="5" t="b">
        <f t="shared" si="631"/>
        <v>0</v>
      </c>
      <c r="K3345" s="4" t="e">
        <f t="shared" si="626"/>
        <v>#N/A</v>
      </c>
      <c r="L3345" s="4" t="e">
        <f t="shared" si="627"/>
        <v>#N/A</v>
      </c>
      <c r="M3345" s="4" t="e">
        <f t="shared" ca="1" si="632"/>
        <v>#N/A</v>
      </c>
      <c r="N3345" s="4" t="e">
        <f t="shared" ca="1" si="633"/>
        <v>#N/A</v>
      </c>
      <c r="O3345" s="4" t="e">
        <f t="shared" ca="1" si="634"/>
        <v>#N/A</v>
      </c>
      <c r="P3345" s="4" t="e">
        <f t="shared" ca="1" si="635"/>
        <v>#N/A</v>
      </c>
    </row>
    <row r="3346" spans="1:16" x14ac:dyDescent="0.2">
      <c r="A3346" s="4">
        <f t="shared" si="628"/>
        <v>13356</v>
      </c>
      <c r="B3346" s="4" t="b">
        <f t="shared" si="629"/>
        <v>0</v>
      </c>
      <c r="C3346" s="5" t="b">
        <f t="shared" si="624"/>
        <v>0</v>
      </c>
      <c r="D3346" s="4" t="str">
        <f>IF(C3346,VLOOKUP($A3346,RawData!$A$2:$D$27422,2,1),"")</f>
        <v/>
      </c>
      <c r="E3346" s="4" t="str">
        <f>IF($C3346,INDEX(RawData!$A$1:$D$27422,$D3346,1),"")</f>
        <v/>
      </c>
      <c r="F3346" s="4" t="e">
        <f t="shared" ca="1" si="630"/>
        <v>#VALUE!</v>
      </c>
      <c r="G3346" s="4" t="str">
        <f t="shared" si="625"/>
        <v/>
      </c>
      <c r="H3346" s="6" t="str">
        <f>IF($C3346,INDEX(RawData!$A$1:$D$27422,$D3346,3),"")</f>
        <v/>
      </c>
      <c r="I3346" s="6" t="str">
        <f>IF($C3346,INDEX(RawData!$A$1:$D$27422,$D3346,4),"")</f>
        <v/>
      </c>
      <c r="J3346" s="5" t="b">
        <f t="shared" si="631"/>
        <v>0</v>
      </c>
      <c r="K3346" s="4" t="e">
        <f t="shared" si="626"/>
        <v>#N/A</v>
      </c>
      <c r="L3346" s="4" t="e">
        <f t="shared" si="627"/>
        <v>#N/A</v>
      </c>
      <c r="M3346" s="4" t="e">
        <f t="shared" ca="1" si="632"/>
        <v>#N/A</v>
      </c>
      <c r="N3346" s="4" t="e">
        <f t="shared" ca="1" si="633"/>
        <v>#N/A</v>
      </c>
      <c r="O3346" s="4" t="e">
        <f t="shared" ca="1" si="634"/>
        <v>#N/A</v>
      </c>
      <c r="P3346" s="4" t="e">
        <f t="shared" ca="1" si="635"/>
        <v>#N/A</v>
      </c>
    </row>
    <row r="3347" spans="1:16" x14ac:dyDescent="0.2">
      <c r="A3347" s="4">
        <f t="shared" si="628"/>
        <v>13360</v>
      </c>
      <c r="B3347" s="4" t="b">
        <f t="shared" si="629"/>
        <v>0</v>
      </c>
      <c r="C3347" s="5" t="b">
        <f t="shared" si="624"/>
        <v>0</v>
      </c>
      <c r="D3347" s="4" t="str">
        <f>IF(C3347,VLOOKUP($A3347,RawData!$A$2:$D$27422,2,1),"")</f>
        <v/>
      </c>
      <c r="E3347" s="4" t="str">
        <f>IF($C3347,INDEX(RawData!$A$1:$D$27422,$D3347,1),"")</f>
        <v/>
      </c>
      <c r="F3347" s="4" t="e">
        <f t="shared" ca="1" si="630"/>
        <v>#VALUE!</v>
      </c>
      <c r="G3347" s="4" t="str">
        <f t="shared" si="625"/>
        <v/>
      </c>
      <c r="H3347" s="6" t="str">
        <f>IF($C3347,INDEX(RawData!$A$1:$D$27422,$D3347,3),"")</f>
        <v/>
      </c>
      <c r="I3347" s="6" t="str">
        <f>IF($C3347,INDEX(RawData!$A$1:$D$27422,$D3347,4),"")</f>
        <v/>
      </c>
      <c r="J3347" s="5" t="b">
        <f t="shared" si="631"/>
        <v>0</v>
      </c>
      <c r="K3347" s="4" t="e">
        <f t="shared" si="626"/>
        <v>#N/A</v>
      </c>
      <c r="L3347" s="4" t="e">
        <f t="shared" si="627"/>
        <v>#N/A</v>
      </c>
      <c r="M3347" s="4" t="e">
        <f t="shared" ca="1" si="632"/>
        <v>#N/A</v>
      </c>
      <c r="N3347" s="4" t="e">
        <f t="shared" ca="1" si="633"/>
        <v>#N/A</v>
      </c>
      <c r="O3347" s="4" t="e">
        <f t="shared" ca="1" si="634"/>
        <v>#N/A</v>
      </c>
      <c r="P3347" s="4" t="e">
        <f t="shared" ca="1" si="635"/>
        <v>#N/A</v>
      </c>
    </row>
    <row r="3348" spans="1:16" x14ac:dyDescent="0.2">
      <c r="A3348" s="4">
        <f t="shared" si="628"/>
        <v>13364</v>
      </c>
      <c r="B3348" s="4" t="b">
        <f t="shared" si="629"/>
        <v>0</v>
      </c>
      <c r="C3348" s="5" t="b">
        <f t="shared" si="624"/>
        <v>0</v>
      </c>
      <c r="D3348" s="4" t="str">
        <f>IF(C3348,VLOOKUP($A3348,RawData!$A$2:$D$27422,2,1),"")</f>
        <v/>
      </c>
      <c r="E3348" s="4" t="str">
        <f>IF($C3348,INDEX(RawData!$A$1:$D$27422,$D3348,1),"")</f>
        <v/>
      </c>
      <c r="F3348" s="4" t="e">
        <f t="shared" ca="1" si="630"/>
        <v>#VALUE!</v>
      </c>
      <c r="G3348" s="4" t="str">
        <f t="shared" si="625"/>
        <v/>
      </c>
      <c r="H3348" s="6" t="str">
        <f>IF($C3348,INDEX(RawData!$A$1:$D$27422,$D3348,3),"")</f>
        <v/>
      </c>
      <c r="I3348" s="6" t="str">
        <f>IF($C3348,INDEX(RawData!$A$1:$D$27422,$D3348,4),"")</f>
        <v/>
      </c>
      <c r="J3348" s="5" t="b">
        <f t="shared" si="631"/>
        <v>0</v>
      </c>
      <c r="K3348" s="4" t="e">
        <f t="shared" si="626"/>
        <v>#N/A</v>
      </c>
      <c r="L3348" s="4" t="e">
        <f t="shared" si="627"/>
        <v>#N/A</v>
      </c>
      <c r="M3348" s="4" t="e">
        <f t="shared" ca="1" si="632"/>
        <v>#N/A</v>
      </c>
      <c r="N3348" s="4" t="e">
        <f t="shared" ca="1" si="633"/>
        <v>#N/A</v>
      </c>
      <c r="O3348" s="4" t="e">
        <f t="shared" ca="1" si="634"/>
        <v>#N/A</v>
      </c>
      <c r="P3348" s="4" t="e">
        <f t="shared" ca="1" si="635"/>
        <v>#N/A</v>
      </c>
    </row>
    <row r="3349" spans="1:16" x14ac:dyDescent="0.2">
      <c r="A3349" s="4">
        <f t="shared" si="628"/>
        <v>13368</v>
      </c>
      <c r="B3349" s="4" t="b">
        <f t="shared" si="629"/>
        <v>0</v>
      </c>
      <c r="C3349" s="5" t="b">
        <f t="shared" si="624"/>
        <v>0</v>
      </c>
      <c r="D3349" s="4" t="str">
        <f>IF(C3349,VLOOKUP($A3349,RawData!$A$2:$D$27422,2,1),"")</f>
        <v/>
      </c>
      <c r="E3349" s="4" t="str">
        <f>IF($C3349,INDEX(RawData!$A$1:$D$27422,$D3349,1),"")</f>
        <v/>
      </c>
      <c r="F3349" s="4" t="e">
        <f t="shared" ca="1" si="630"/>
        <v>#VALUE!</v>
      </c>
      <c r="G3349" s="4" t="str">
        <f t="shared" si="625"/>
        <v/>
      </c>
      <c r="H3349" s="6" t="str">
        <f>IF($C3349,INDEX(RawData!$A$1:$D$27422,$D3349,3),"")</f>
        <v/>
      </c>
      <c r="I3349" s="6" t="str">
        <f>IF($C3349,INDEX(RawData!$A$1:$D$27422,$D3349,4),"")</f>
        <v/>
      </c>
      <c r="J3349" s="5" t="b">
        <f t="shared" si="631"/>
        <v>0</v>
      </c>
      <c r="K3349" s="4" t="e">
        <f t="shared" si="626"/>
        <v>#N/A</v>
      </c>
      <c r="L3349" s="4" t="e">
        <f t="shared" si="627"/>
        <v>#N/A</v>
      </c>
      <c r="M3349" s="4" t="e">
        <f t="shared" ca="1" si="632"/>
        <v>#N/A</v>
      </c>
      <c r="N3349" s="4" t="e">
        <f t="shared" ca="1" si="633"/>
        <v>#N/A</v>
      </c>
      <c r="O3349" s="4" t="e">
        <f t="shared" ca="1" si="634"/>
        <v>#N/A</v>
      </c>
      <c r="P3349" s="4" t="e">
        <f t="shared" ca="1" si="635"/>
        <v>#N/A</v>
      </c>
    </row>
    <row r="3350" spans="1:16" x14ac:dyDescent="0.2">
      <c r="A3350" s="4">
        <f t="shared" si="628"/>
        <v>13372</v>
      </c>
      <c r="B3350" s="4" t="b">
        <f t="shared" si="629"/>
        <v>0</v>
      </c>
      <c r="C3350" s="5" t="b">
        <f t="shared" si="624"/>
        <v>0</v>
      </c>
      <c r="D3350" s="4" t="str">
        <f>IF(C3350,VLOOKUP($A3350,RawData!$A$2:$D$27422,2,1),"")</f>
        <v/>
      </c>
      <c r="E3350" s="4" t="str">
        <f>IF($C3350,INDEX(RawData!$A$1:$D$27422,$D3350,1),"")</f>
        <v/>
      </c>
      <c r="F3350" s="4" t="e">
        <f t="shared" ca="1" si="630"/>
        <v>#VALUE!</v>
      </c>
      <c r="G3350" s="4" t="str">
        <f t="shared" si="625"/>
        <v/>
      </c>
      <c r="H3350" s="6" t="str">
        <f>IF($C3350,INDEX(RawData!$A$1:$D$27422,$D3350,3),"")</f>
        <v/>
      </c>
      <c r="I3350" s="6" t="str">
        <f>IF($C3350,INDEX(RawData!$A$1:$D$27422,$D3350,4),"")</f>
        <v/>
      </c>
      <c r="J3350" s="5" t="b">
        <f t="shared" si="631"/>
        <v>0</v>
      </c>
      <c r="K3350" s="4" t="e">
        <f t="shared" si="626"/>
        <v>#N/A</v>
      </c>
      <c r="L3350" s="4" t="e">
        <f t="shared" si="627"/>
        <v>#N/A</v>
      </c>
      <c r="M3350" s="4" t="e">
        <f t="shared" ca="1" si="632"/>
        <v>#N/A</v>
      </c>
      <c r="N3350" s="4" t="e">
        <f t="shared" ca="1" si="633"/>
        <v>#N/A</v>
      </c>
      <c r="O3350" s="4" t="e">
        <f t="shared" ca="1" si="634"/>
        <v>#N/A</v>
      </c>
      <c r="P3350" s="4" t="e">
        <f t="shared" ca="1" si="635"/>
        <v>#N/A</v>
      </c>
    </row>
    <row r="3351" spans="1:16" x14ac:dyDescent="0.2">
      <c r="A3351" s="4">
        <f t="shared" si="628"/>
        <v>13376</v>
      </c>
      <c r="B3351" s="4" t="b">
        <f t="shared" si="629"/>
        <v>0</v>
      </c>
      <c r="C3351" s="5" t="b">
        <f t="shared" si="624"/>
        <v>0</v>
      </c>
      <c r="D3351" s="4" t="str">
        <f>IF(C3351,VLOOKUP($A3351,RawData!$A$2:$D$27422,2,1),"")</f>
        <v/>
      </c>
      <c r="E3351" s="4" t="str">
        <f>IF($C3351,INDEX(RawData!$A$1:$D$27422,$D3351,1),"")</f>
        <v/>
      </c>
      <c r="F3351" s="4" t="e">
        <f t="shared" ca="1" si="630"/>
        <v>#VALUE!</v>
      </c>
      <c r="G3351" s="4" t="str">
        <f t="shared" si="625"/>
        <v/>
      </c>
      <c r="H3351" s="6" t="str">
        <f>IF($C3351,INDEX(RawData!$A$1:$D$27422,$D3351,3),"")</f>
        <v/>
      </c>
      <c r="I3351" s="6" t="str">
        <f>IF($C3351,INDEX(RawData!$A$1:$D$27422,$D3351,4),"")</f>
        <v/>
      </c>
      <c r="J3351" s="5" t="b">
        <f t="shared" si="631"/>
        <v>0</v>
      </c>
      <c r="K3351" s="4" t="e">
        <f t="shared" si="626"/>
        <v>#N/A</v>
      </c>
      <c r="L3351" s="4" t="e">
        <f t="shared" si="627"/>
        <v>#N/A</v>
      </c>
      <c r="M3351" s="4" t="e">
        <f t="shared" ca="1" si="632"/>
        <v>#N/A</v>
      </c>
      <c r="N3351" s="4" t="e">
        <f t="shared" ca="1" si="633"/>
        <v>#N/A</v>
      </c>
      <c r="O3351" s="4" t="e">
        <f t="shared" ca="1" si="634"/>
        <v>#N/A</v>
      </c>
      <c r="P3351" s="4" t="e">
        <f t="shared" ca="1" si="635"/>
        <v>#N/A</v>
      </c>
    </row>
    <row r="3352" spans="1:16" x14ac:dyDescent="0.2">
      <c r="A3352" s="4">
        <f t="shared" si="628"/>
        <v>13380</v>
      </c>
      <c r="B3352" s="4" t="b">
        <f t="shared" si="629"/>
        <v>0</v>
      </c>
      <c r="C3352" s="5" t="b">
        <f t="shared" si="624"/>
        <v>0</v>
      </c>
      <c r="D3352" s="4" t="str">
        <f>IF(C3352,VLOOKUP($A3352,RawData!$A$2:$D$27422,2,1),"")</f>
        <v/>
      </c>
      <c r="E3352" s="4" t="str">
        <f>IF($C3352,INDEX(RawData!$A$1:$D$27422,$D3352,1),"")</f>
        <v/>
      </c>
      <c r="F3352" s="4" t="e">
        <f t="shared" ca="1" si="630"/>
        <v>#VALUE!</v>
      </c>
      <c r="G3352" s="4" t="str">
        <f t="shared" si="625"/>
        <v/>
      </c>
      <c r="H3352" s="6" t="str">
        <f>IF($C3352,INDEX(RawData!$A$1:$D$27422,$D3352,3),"")</f>
        <v/>
      </c>
      <c r="I3352" s="6" t="str">
        <f>IF($C3352,INDEX(RawData!$A$1:$D$27422,$D3352,4),"")</f>
        <v/>
      </c>
      <c r="J3352" s="5" t="b">
        <f t="shared" si="631"/>
        <v>0</v>
      </c>
      <c r="K3352" s="4" t="e">
        <f t="shared" si="626"/>
        <v>#N/A</v>
      </c>
      <c r="L3352" s="4" t="e">
        <f t="shared" si="627"/>
        <v>#N/A</v>
      </c>
      <c r="M3352" s="4" t="e">
        <f t="shared" ca="1" si="632"/>
        <v>#N/A</v>
      </c>
      <c r="N3352" s="4" t="e">
        <f t="shared" ca="1" si="633"/>
        <v>#N/A</v>
      </c>
      <c r="O3352" s="4" t="e">
        <f t="shared" ca="1" si="634"/>
        <v>#N/A</v>
      </c>
      <c r="P3352" s="4" t="e">
        <f t="shared" ca="1" si="635"/>
        <v>#N/A</v>
      </c>
    </row>
    <row r="3353" spans="1:16" x14ac:dyDescent="0.2">
      <c r="A3353" s="4">
        <f t="shared" si="628"/>
        <v>13384</v>
      </c>
      <c r="B3353" s="4" t="b">
        <f t="shared" si="629"/>
        <v>0</v>
      </c>
      <c r="C3353" s="5" t="b">
        <f t="shared" si="624"/>
        <v>0</v>
      </c>
      <c r="D3353" s="4" t="str">
        <f>IF(C3353,VLOOKUP($A3353,RawData!$A$2:$D$27422,2,1),"")</f>
        <v/>
      </c>
      <c r="E3353" s="4" t="str">
        <f>IF($C3353,INDEX(RawData!$A$1:$D$27422,$D3353,1),"")</f>
        <v/>
      </c>
      <c r="F3353" s="4" t="e">
        <f t="shared" ca="1" si="630"/>
        <v>#VALUE!</v>
      </c>
      <c r="G3353" s="4" t="str">
        <f t="shared" si="625"/>
        <v/>
      </c>
      <c r="H3353" s="6" t="str">
        <f>IF($C3353,INDEX(RawData!$A$1:$D$27422,$D3353,3),"")</f>
        <v/>
      </c>
      <c r="I3353" s="6" t="str">
        <f>IF($C3353,INDEX(RawData!$A$1:$D$27422,$D3353,4),"")</f>
        <v/>
      </c>
      <c r="J3353" s="5" t="b">
        <f t="shared" si="631"/>
        <v>0</v>
      </c>
      <c r="K3353" s="4" t="e">
        <f t="shared" si="626"/>
        <v>#N/A</v>
      </c>
      <c r="L3353" s="4" t="e">
        <f t="shared" si="627"/>
        <v>#N/A</v>
      </c>
      <c r="M3353" s="4" t="e">
        <f t="shared" ca="1" si="632"/>
        <v>#N/A</v>
      </c>
      <c r="N3353" s="4" t="e">
        <f t="shared" ca="1" si="633"/>
        <v>#N/A</v>
      </c>
      <c r="O3353" s="4" t="e">
        <f t="shared" ca="1" si="634"/>
        <v>#N/A</v>
      </c>
      <c r="P3353" s="4" t="e">
        <f t="shared" ca="1" si="635"/>
        <v>#N/A</v>
      </c>
    </row>
    <row r="3354" spans="1:16" x14ac:dyDescent="0.2">
      <c r="A3354" s="4">
        <f t="shared" si="628"/>
        <v>13388</v>
      </c>
      <c r="B3354" s="4" t="b">
        <f t="shared" si="629"/>
        <v>0</v>
      </c>
      <c r="C3354" s="5" t="b">
        <f t="shared" si="624"/>
        <v>0</v>
      </c>
      <c r="D3354" s="4" t="str">
        <f>IF(C3354,VLOOKUP($A3354,RawData!$A$2:$D$27422,2,1),"")</f>
        <v/>
      </c>
      <c r="E3354" s="4" t="str">
        <f>IF($C3354,INDEX(RawData!$A$1:$D$27422,$D3354,1),"")</f>
        <v/>
      </c>
      <c r="F3354" s="4" t="e">
        <f t="shared" ca="1" si="630"/>
        <v>#VALUE!</v>
      </c>
      <c r="G3354" s="4" t="str">
        <f t="shared" si="625"/>
        <v/>
      </c>
      <c r="H3354" s="6" t="str">
        <f>IF($C3354,INDEX(RawData!$A$1:$D$27422,$D3354,3),"")</f>
        <v/>
      </c>
      <c r="I3354" s="6" t="str">
        <f>IF($C3354,INDEX(RawData!$A$1:$D$27422,$D3354,4),"")</f>
        <v/>
      </c>
      <c r="J3354" s="5" t="b">
        <f t="shared" si="631"/>
        <v>0</v>
      </c>
      <c r="K3354" s="4" t="e">
        <f t="shared" si="626"/>
        <v>#N/A</v>
      </c>
      <c r="L3354" s="4" t="e">
        <f t="shared" si="627"/>
        <v>#N/A</v>
      </c>
      <c r="M3354" s="4" t="e">
        <f t="shared" ca="1" si="632"/>
        <v>#N/A</v>
      </c>
      <c r="N3354" s="4" t="e">
        <f t="shared" ca="1" si="633"/>
        <v>#N/A</v>
      </c>
      <c r="O3354" s="4" t="e">
        <f t="shared" ca="1" si="634"/>
        <v>#N/A</v>
      </c>
      <c r="P3354" s="4" t="e">
        <f t="shared" ca="1" si="635"/>
        <v>#N/A</v>
      </c>
    </row>
    <row r="3355" spans="1:16" x14ac:dyDescent="0.2">
      <c r="A3355" s="4">
        <f t="shared" si="628"/>
        <v>13392</v>
      </c>
      <c r="B3355" s="4" t="b">
        <f t="shared" si="629"/>
        <v>0</v>
      </c>
      <c r="C3355" s="5" t="b">
        <f t="shared" si="624"/>
        <v>0</v>
      </c>
      <c r="D3355" s="4" t="str">
        <f>IF(C3355,VLOOKUP($A3355,RawData!$A$2:$D$27422,2,1),"")</f>
        <v/>
      </c>
      <c r="E3355" s="4" t="str">
        <f>IF($C3355,INDEX(RawData!$A$1:$D$27422,$D3355,1),"")</f>
        <v/>
      </c>
      <c r="F3355" s="4" t="e">
        <f t="shared" ca="1" si="630"/>
        <v>#VALUE!</v>
      </c>
      <c r="G3355" s="4" t="str">
        <f t="shared" si="625"/>
        <v/>
      </c>
      <c r="H3355" s="6" t="str">
        <f>IF($C3355,INDEX(RawData!$A$1:$D$27422,$D3355,3),"")</f>
        <v/>
      </c>
      <c r="I3355" s="6" t="str">
        <f>IF($C3355,INDEX(RawData!$A$1:$D$27422,$D3355,4),"")</f>
        <v/>
      </c>
      <c r="J3355" s="5" t="b">
        <f t="shared" si="631"/>
        <v>0</v>
      </c>
      <c r="K3355" s="4" t="e">
        <f t="shared" si="626"/>
        <v>#N/A</v>
      </c>
      <c r="L3355" s="4" t="e">
        <f t="shared" si="627"/>
        <v>#N/A</v>
      </c>
      <c r="M3355" s="4" t="e">
        <f t="shared" ca="1" si="632"/>
        <v>#N/A</v>
      </c>
      <c r="N3355" s="4" t="e">
        <f t="shared" ca="1" si="633"/>
        <v>#N/A</v>
      </c>
      <c r="O3355" s="4" t="e">
        <f t="shared" ca="1" si="634"/>
        <v>#N/A</v>
      </c>
      <c r="P3355" s="4" t="e">
        <f t="shared" ca="1" si="635"/>
        <v>#N/A</v>
      </c>
    </row>
    <row r="3356" spans="1:16" x14ac:dyDescent="0.2">
      <c r="A3356" s="4">
        <f t="shared" si="628"/>
        <v>13396</v>
      </c>
      <c r="B3356" s="4" t="b">
        <f t="shared" si="629"/>
        <v>0</v>
      </c>
      <c r="C3356" s="5" t="b">
        <f t="shared" si="624"/>
        <v>0</v>
      </c>
      <c r="D3356" s="4" t="str">
        <f>IF(C3356,VLOOKUP($A3356,RawData!$A$2:$D$27422,2,1),"")</f>
        <v/>
      </c>
      <c r="E3356" s="4" t="str">
        <f>IF($C3356,INDEX(RawData!$A$1:$D$27422,$D3356,1),"")</f>
        <v/>
      </c>
      <c r="F3356" s="4" t="e">
        <f t="shared" ca="1" si="630"/>
        <v>#VALUE!</v>
      </c>
      <c r="G3356" s="4" t="str">
        <f t="shared" si="625"/>
        <v/>
      </c>
      <c r="H3356" s="6" t="str">
        <f>IF($C3356,INDEX(RawData!$A$1:$D$27422,$D3356,3),"")</f>
        <v/>
      </c>
      <c r="I3356" s="6" t="str">
        <f>IF($C3356,INDEX(RawData!$A$1:$D$27422,$D3356,4),"")</f>
        <v/>
      </c>
      <c r="J3356" s="5" t="b">
        <f t="shared" si="631"/>
        <v>0</v>
      </c>
      <c r="K3356" s="4" t="e">
        <f t="shared" si="626"/>
        <v>#N/A</v>
      </c>
      <c r="L3356" s="4" t="e">
        <f t="shared" si="627"/>
        <v>#N/A</v>
      </c>
      <c r="M3356" s="4" t="e">
        <f t="shared" ca="1" si="632"/>
        <v>#N/A</v>
      </c>
      <c r="N3356" s="4" t="e">
        <f t="shared" ca="1" si="633"/>
        <v>#N/A</v>
      </c>
      <c r="O3356" s="4" t="e">
        <f t="shared" ca="1" si="634"/>
        <v>#N/A</v>
      </c>
      <c r="P3356" s="4" t="e">
        <f t="shared" ca="1" si="635"/>
        <v>#N/A</v>
      </c>
    </row>
    <row r="3357" spans="1:16" x14ac:dyDescent="0.2">
      <c r="A3357" s="4">
        <f t="shared" si="628"/>
        <v>13400</v>
      </c>
      <c r="B3357" s="4" t="b">
        <f t="shared" si="629"/>
        <v>0</v>
      </c>
      <c r="C3357" s="5" t="b">
        <f t="shared" si="624"/>
        <v>0</v>
      </c>
      <c r="D3357" s="4" t="str">
        <f>IF(C3357,VLOOKUP($A3357,RawData!$A$2:$D$27422,2,1),"")</f>
        <v/>
      </c>
      <c r="E3357" s="4" t="str">
        <f>IF($C3357,INDEX(RawData!$A$1:$D$27422,$D3357,1),"")</f>
        <v/>
      </c>
      <c r="F3357" s="4" t="e">
        <f t="shared" ca="1" si="630"/>
        <v>#VALUE!</v>
      </c>
      <c r="G3357" s="4" t="str">
        <f t="shared" si="625"/>
        <v/>
      </c>
      <c r="H3357" s="6" t="str">
        <f>IF($C3357,INDEX(RawData!$A$1:$D$27422,$D3357,3),"")</f>
        <v/>
      </c>
      <c r="I3357" s="6" t="str">
        <f>IF($C3357,INDEX(RawData!$A$1:$D$27422,$D3357,4),"")</f>
        <v/>
      </c>
      <c r="J3357" s="5" t="b">
        <f t="shared" si="631"/>
        <v>0</v>
      </c>
      <c r="K3357" s="4" t="e">
        <f t="shared" si="626"/>
        <v>#N/A</v>
      </c>
      <c r="L3357" s="4" t="e">
        <f t="shared" si="627"/>
        <v>#N/A</v>
      </c>
      <c r="M3357" s="4" t="e">
        <f t="shared" ca="1" si="632"/>
        <v>#N/A</v>
      </c>
      <c r="N3357" s="4" t="e">
        <f t="shared" ca="1" si="633"/>
        <v>#N/A</v>
      </c>
      <c r="O3357" s="4" t="e">
        <f t="shared" ca="1" si="634"/>
        <v>#N/A</v>
      </c>
      <c r="P3357" s="4" t="e">
        <f t="shared" ca="1" si="635"/>
        <v>#N/A</v>
      </c>
    </row>
    <row r="3358" spans="1:16" x14ac:dyDescent="0.2">
      <c r="A3358" s="4">
        <f t="shared" si="628"/>
        <v>13404</v>
      </c>
      <c r="B3358" s="4" t="b">
        <f t="shared" si="629"/>
        <v>0</v>
      </c>
      <c r="C3358" s="5" t="b">
        <f t="shared" si="624"/>
        <v>0</v>
      </c>
      <c r="D3358" s="4" t="str">
        <f>IF(C3358,VLOOKUP($A3358,RawData!$A$2:$D$27422,2,1),"")</f>
        <v/>
      </c>
      <c r="E3358" s="4" t="str">
        <f>IF($C3358,INDEX(RawData!$A$1:$D$27422,$D3358,1),"")</f>
        <v/>
      </c>
      <c r="F3358" s="4" t="e">
        <f t="shared" ca="1" si="630"/>
        <v>#VALUE!</v>
      </c>
      <c r="G3358" s="4" t="str">
        <f t="shared" si="625"/>
        <v/>
      </c>
      <c r="H3358" s="6" t="str">
        <f>IF($C3358,INDEX(RawData!$A$1:$D$27422,$D3358,3),"")</f>
        <v/>
      </c>
      <c r="I3358" s="6" t="str">
        <f>IF($C3358,INDEX(RawData!$A$1:$D$27422,$D3358,4),"")</f>
        <v/>
      </c>
      <c r="J3358" s="5" t="b">
        <f t="shared" si="631"/>
        <v>0</v>
      </c>
      <c r="K3358" s="4" t="e">
        <f t="shared" si="626"/>
        <v>#N/A</v>
      </c>
      <c r="L3358" s="4" t="e">
        <f t="shared" si="627"/>
        <v>#N/A</v>
      </c>
      <c r="M3358" s="4" t="e">
        <f t="shared" ca="1" si="632"/>
        <v>#N/A</v>
      </c>
      <c r="N3358" s="4" t="e">
        <f t="shared" ca="1" si="633"/>
        <v>#N/A</v>
      </c>
      <c r="O3358" s="4" t="e">
        <f t="shared" ca="1" si="634"/>
        <v>#N/A</v>
      </c>
      <c r="P3358" s="4" t="e">
        <f t="shared" ca="1" si="635"/>
        <v>#N/A</v>
      </c>
    </row>
    <row r="3359" spans="1:16" x14ac:dyDescent="0.2">
      <c r="A3359" s="4">
        <f t="shared" si="628"/>
        <v>13408</v>
      </c>
      <c r="B3359" s="4" t="b">
        <f t="shared" si="629"/>
        <v>0</v>
      </c>
      <c r="C3359" s="5" t="b">
        <f t="shared" si="624"/>
        <v>0</v>
      </c>
      <c r="D3359" s="4" t="str">
        <f>IF(C3359,VLOOKUP($A3359,RawData!$A$2:$D$27422,2,1),"")</f>
        <v/>
      </c>
      <c r="E3359" s="4" t="str">
        <f>IF($C3359,INDEX(RawData!$A$1:$D$27422,$D3359,1),"")</f>
        <v/>
      </c>
      <c r="F3359" s="4" t="e">
        <f t="shared" ca="1" si="630"/>
        <v>#VALUE!</v>
      </c>
      <c r="G3359" s="4" t="str">
        <f t="shared" si="625"/>
        <v/>
      </c>
      <c r="H3359" s="6" t="str">
        <f>IF($C3359,INDEX(RawData!$A$1:$D$27422,$D3359,3),"")</f>
        <v/>
      </c>
      <c r="I3359" s="6" t="str">
        <f>IF($C3359,INDEX(RawData!$A$1:$D$27422,$D3359,4),"")</f>
        <v/>
      </c>
      <c r="J3359" s="5" t="b">
        <f t="shared" si="631"/>
        <v>0</v>
      </c>
      <c r="K3359" s="4" t="e">
        <f t="shared" si="626"/>
        <v>#N/A</v>
      </c>
      <c r="L3359" s="4" t="e">
        <f t="shared" si="627"/>
        <v>#N/A</v>
      </c>
      <c r="M3359" s="4" t="e">
        <f t="shared" ca="1" si="632"/>
        <v>#N/A</v>
      </c>
      <c r="N3359" s="4" t="e">
        <f t="shared" ca="1" si="633"/>
        <v>#N/A</v>
      </c>
      <c r="O3359" s="4" t="e">
        <f t="shared" ca="1" si="634"/>
        <v>#N/A</v>
      </c>
      <c r="P3359" s="4" t="e">
        <f t="shared" ca="1" si="635"/>
        <v>#N/A</v>
      </c>
    </row>
    <row r="3360" spans="1:16" x14ac:dyDescent="0.2">
      <c r="A3360" s="4">
        <f t="shared" si="628"/>
        <v>13412</v>
      </c>
      <c r="B3360" s="4" t="b">
        <f t="shared" si="629"/>
        <v>0</v>
      </c>
      <c r="C3360" s="5" t="b">
        <f t="shared" si="624"/>
        <v>0</v>
      </c>
      <c r="D3360" s="4" t="str">
        <f>IF(C3360,VLOOKUP($A3360,RawData!$A$2:$D$27422,2,1),"")</f>
        <v/>
      </c>
      <c r="E3360" s="4" t="str">
        <f>IF($C3360,INDEX(RawData!$A$1:$D$27422,$D3360,1),"")</f>
        <v/>
      </c>
      <c r="F3360" s="4" t="e">
        <f t="shared" ca="1" si="630"/>
        <v>#VALUE!</v>
      </c>
      <c r="G3360" s="4" t="str">
        <f t="shared" si="625"/>
        <v/>
      </c>
      <c r="H3360" s="6" t="str">
        <f>IF($C3360,INDEX(RawData!$A$1:$D$27422,$D3360,3),"")</f>
        <v/>
      </c>
      <c r="I3360" s="6" t="str">
        <f>IF($C3360,INDEX(RawData!$A$1:$D$27422,$D3360,4),"")</f>
        <v/>
      </c>
      <c r="J3360" s="5" t="b">
        <f t="shared" si="631"/>
        <v>0</v>
      </c>
      <c r="K3360" s="4" t="e">
        <f t="shared" si="626"/>
        <v>#N/A</v>
      </c>
      <c r="L3360" s="4" t="e">
        <f t="shared" si="627"/>
        <v>#N/A</v>
      </c>
      <c r="M3360" s="4" t="e">
        <f t="shared" ca="1" si="632"/>
        <v>#N/A</v>
      </c>
      <c r="N3360" s="4" t="e">
        <f t="shared" ca="1" si="633"/>
        <v>#N/A</v>
      </c>
      <c r="O3360" s="4" t="e">
        <f t="shared" ca="1" si="634"/>
        <v>#N/A</v>
      </c>
      <c r="P3360" s="4" t="e">
        <f t="shared" ca="1" si="635"/>
        <v>#N/A</v>
      </c>
    </row>
    <row r="3361" spans="1:16" x14ac:dyDescent="0.2">
      <c r="A3361" s="4">
        <f t="shared" si="628"/>
        <v>13416</v>
      </c>
      <c r="B3361" s="4" t="b">
        <f t="shared" si="629"/>
        <v>0</v>
      </c>
      <c r="C3361" s="5" t="b">
        <f t="shared" si="624"/>
        <v>0</v>
      </c>
      <c r="D3361" s="4" t="str">
        <f>IF(C3361,VLOOKUP($A3361,RawData!$A$2:$D$27422,2,1),"")</f>
        <v/>
      </c>
      <c r="E3361" s="4" t="str">
        <f>IF($C3361,INDEX(RawData!$A$1:$D$27422,$D3361,1),"")</f>
        <v/>
      </c>
      <c r="F3361" s="4" t="e">
        <f t="shared" ca="1" si="630"/>
        <v>#VALUE!</v>
      </c>
      <c r="G3361" s="4" t="str">
        <f t="shared" si="625"/>
        <v/>
      </c>
      <c r="H3361" s="6" t="str">
        <f>IF($C3361,INDEX(RawData!$A$1:$D$27422,$D3361,3),"")</f>
        <v/>
      </c>
      <c r="I3361" s="6" t="str">
        <f>IF($C3361,INDEX(RawData!$A$1:$D$27422,$D3361,4),"")</f>
        <v/>
      </c>
      <c r="J3361" s="5" t="b">
        <f t="shared" si="631"/>
        <v>0</v>
      </c>
      <c r="K3361" s="4" t="e">
        <f t="shared" si="626"/>
        <v>#N/A</v>
      </c>
      <c r="L3361" s="4" t="e">
        <f t="shared" si="627"/>
        <v>#N/A</v>
      </c>
      <c r="M3361" s="4" t="e">
        <f t="shared" ca="1" si="632"/>
        <v>#N/A</v>
      </c>
      <c r="N3361" s="4" t="e">
        <f t="shared" ca="1" si="633"/>
        <v>#N/A</v>
      </c>
      <c r="O3361" s="4" t="e">
        <f t="shared" ca="1" si="634"/>
        <v>#N/A</v>
      </c>
      <c r="P3361" s="4" t="e">
        <f t="shared" ca="1" si="635"/>
        <v>#N/A</v>
      </c>
    </row>
    <row r="3362" spans="1:16" x14ac:dyDescent="0.2">
      <c r="A3362" s="4">
        <f t="shared" si="628"/>
        <v>13420</v>
      </c>
      <c r="B3362" s="4" t="b">
        <f t="shared" si="629"/>
        <v>0</v>
      </c>
      <c r="C3362" s="5" t="b">
        <f t="shared" si="624"/>
        <v>0</v>
      </c>
      <c r="D3362" s="4" t="str">
        <f>IF(C3362,VLOOKUP($A3362,RawData!$A$2:$D$27422,2,1),"")</f>
        <v/>
      </c>
      <c r="E3362" s="4" t="str">
        <f>IF($C3362,INDEX(RawData!$A$1:$D$27422,$D3362,1),"")</f>
        <v/>
      </c>
      <c r="F3362" s="4" t="e">
        <f t="shared" ca="1" si="630"/>
        <v>#VALUE!</v>
      </c>
      <c r="G3362" s="4" t="str">
        <f t="shared" si="625"/>
        <v/>
      </c>
      <c r="H3362" s="6" t="str">
        <f>IF($C3362,INDEX(RawData!$A$1:$D$27422,$D3362,3),"")</f>
        <v/>
      </c>
      <c r="I3362" s="6" t="str">
        <f>IF($C3362,INDEX(RawData!$A$1:$D$27422,$D3362,4),"")</f>
        <v/>
      </c>
      <c r="J3362" s="5" t="b">
        <f t="shared" si="631"/>
        <v>0</v>
      </c>
      <c r="K3362" s="4" t="e">
        <f t="shared" si="626"/>
        <v>#N/A</v>
      </c>
      <c r="L3362" s="4" t="e">
        <f t="shared" si="627"/>
        <v>#N/A</v>
      </c>
      <c r="M3362" s="4" t="e">
        <f t="shared" ca="1" si="632"/>
        <v>#N/A</v>
      </c>
      <c r="N3362" s="4" t="e">
        <f t="shared" ca="1" si="633"/>
        <v>#N/A</v>
      </c>
      <c r="O3362" s="4" t="e">
        <f t="shared" ca="1" si="634"/>
        <v>#N/A</v>
      </c>
      <c r="P3362" s="4" t="e">
        <f t="shared" ca="1" si="635"/>
        <v>#N/A</v>
      </c>
    </row>
    <row r="3363" spans="1:16" x14ac:dyDescent="0.2">
      <c r="A3363" s="4">
        <f t="shared" si="628"/>
        <v>13424</v>
      </c>
      <c r="B3363" s="4" t="b">
        <f t="shared" si="629"/>
        <v>0</v>
      </c>
      <c r="C3363" s="5" t="b">
        <f t="shared" si="624"/>
        <v>0</v>
      </c>
      <c r="D3363" s="4" t="str">
        <f>IF(C3363,VLOOKUP($A3363,RawData!$A$2:$D$27422,2,1),"")</f>
        <v/>
      </c>
      <c r="E3363" s="4" t="str">
        <f>IF($C3363,INDEX(RawData!$A$1:$D$27422,$D3363,1),"")</f>
        <v/>
      </c>
      <c r="F3363" s="4" t="e">
        <f t="shared" ca="1" si="630"/>
        <v>#VALUE!</v>
      </c>
      <c r="G3363" s="4" t="str">
        <f t="shared" si="625"/>
        <v/>
      </c>
      <c r="H3363" s="6" t="str">
        <f>IF($C3363,INDEX(RawData!$A$1:$D$27422,$D3363,3),"")</f>
        <v/>
      </c>
      <c r="I3363" s="6" t="str">
        <f>IF($C3363,INDEX(RawData!$A$1:$D$27422,$D3363,4),"")</f>
        <v/>
      </c>
      <c r="J3363" s="5" t="b">
        <f t="shared" si="631"/>
        <v>0</v>
      </c>
      <c r="K3363" s="4" t="e">
        <f t="shared" si="626"/>
        <v>#N/A</v>
      </c>
      <c r="L3363" s="4" t="e">
        <f t="shared" si="627"/>
        <v>#N/A</v>
      </c>
      <c r="M3363" s="4" t="e">
        <f t="shared" ca="1" si="632"/>
        <v>#N/A</v>
      </c>
      <c r="N3363" s="4" t="e">
        <f t="shared" ca="1" si="633"/>
        <v>#N/A</v>
      </c>
      <c r="O3363" s="4" t="e">
        <f t="shared" ca="1" si="634"/>
        <v>#N/A</v>
      </c>
      <c r="P3363" s="4" t="e">
        <f t="shared" ca="1" si="635"/>
        <v>#N/A</v>
      </c>
    </row>
    <row r="3364" spans="1:16" x14ac:dyDescent="0.2">
      <c r="A3364" s="4">
        <f t="shared" si="628"/>
        <v>13428</v>
      </c>
      <c r="B3364" s="4" t="b">
        <f t="shared" si="629"/>
        <v>0</v>
      </c>
      <c r="C3364" s="5" t="b">
        <f t="shared" ref="C3364:C3427" si="636">IF(AND(B3364,A3364&lt;=$H$1),TRUE(),FALSE())</f>
        <v>0</v>
      </c>
      <c r="D3364" s="4" t="str">
        <f>IF(C3364,VLOOKUP($A3364,RawData!$A$2:$D$27422,2,1),"")</f>
        <v/>
      </c>
      <c r="E3364" s="4" t="str">
        <f>IF($C3364,INDEX(RawData!$A$1:$D$27422,$D3364,1),"")</f>
        <v/>
      </c>
      <c r="F3364" s="4" t="e">
        <f t="shared" ca="1" si="630"/>
        <v>#VALUE!</v>
      </c>
      <c r="G3364" s="4" t="str">
        <f t="shared" ref="G3364:G3427" si="637">IF(C3364,ROW(),"")</f>
        <v/>
      </c>
      <c r="H3364" s="6" t="str">
        <f>IF($C3364,INDEX(RawData!$A$1:$D$27422,$D3364,3),"")</f>
        <v/>
      </c>
      <c r="I3364" s="6" t="str">
        <f>IF($C3364,INDEX(RawData!$A$1:$D$27422,$D3364,4),"")</f>
        <v/>
      </c>
      <c r="J3364" s="5" t="b">
        <f t="shared" si="631"/>
        <v>0</v>
      </c>
      <c r="K3364" s="4" t="e">
        <f t="shared" ref="K3364:K3427" si="638">IF(C3364,IF(J3364,VLOOKUP(ROUND($E3364,0)-$C$2,$E$7:$G$27427,3),#N/A),#N/A)</f>
        <v>#N/A</v>
      </c>
      <c r="L3364" s="4" t="e">
        <f t="shared" ref="L3364:L3427" si="639">IF(C3364,IF(J3364,VLOOKUP(FLOOR($E3364+$C$2,1),$E$7:$G$27427,3),#N/A),#N/A)</f>
        <v>#N/A</v>
      </c>
      <c r="M3364" s="4" t="e">
        <f t="shared" ca="1" si="632"/>
        <v>#N/A</v>
      </c>
      <c r="N3364" s="4" t="e">
        <f t="shared" ca="1" si="633"/>
        <v>#N/A</v>
      </c>
      <c r="O3364" s="4" t="e">
        <f t="shared" ca="1" si="634"/>
        <v>#N/A</v>
      </c>
      <c r="P3364" s="4" t="e">
        <f t="shared" ca="1" si="635"/>
        <v>#N/A</v>
      </c>
    </row>
    <row r="3365" spans="1:16" x14ac:dyDescent="0.2">
      <c r="A3365" s="4">
        <f t="shared" si="628"/>
        <v>13432</v>
      </c>
      <c r="B3365" s="4" t="b">
        <f t="shared" si="629"/>
        <v>0</v>
      </c>
      <c r="C3365" s="5" t="b">
        <f t="shared" si="636"/>
        <v>0</v>
      </c>
      <c r="D3365" s="4" t="str">
        <f>IF(C3365,VLOOKUP($A3365,RawData!$A$2:$D$27422,2,1),"")</f>
        <v/>
      </c>
      <c r="E3365" s="4" t="str">
        <f>IF($C3365,INDEX(RawData!$A$1:$D$27422,$D3365,1),"")</f>
        <v/>
      </c>
      <c r="F3365" s="4" t="e">
        <f t="shared" ca="1" si="630"/>
        <v>#VALUE!</v>
      </c>
      <c r="G3365" s="4" t="str">
        <f t="shared" si="637"/>
        <v/>
      </c>
      <c r="H3365" s="6" t="str">
        <f>IF($C3365,INDEX(RawData!$A$1:$D$27422,$D3365,3),"")</f>
        <v/>
      </c>
      <c r="I3365" s="6" t="str">
        <f>IF($C3365,INDEX(RawData!$A$1:$D$27422,$D3365,4),"")</f>
        <v/>
      </c>
      <c r="J3365" s="5" t="b">
        <f t="shared" si="631"/>
        <v>0</v>
      </c>
      <c r="K3365" s="4" t="e">
        <f t="shared" si="638"/>
        <v>#N/A</v>
      </c>
      <c r="L3365" s="4" t="e">
        <f t="shared" si="639"/>
        <v>#N/A</v>
      </c>
      <c r="M3365" s="4" t="e">
        <f t="shared" ca="1" si="632"/>
        <v>#N/A</v>
      </c>
      <c r="N3365" s="4" t="e">
        <f t="shared" ca="1" si="633"/>
        <v>#N/A</v>
      </c>
      <c r="O3365" s="4" t="e">
        <f t="shared" ca="1" si="634"/>
        <v>#N/A</v>
      </c>
      <c r="P3365" s="4" t="e">
        <f t="shared" ca="1" si="635"/>
        <v>#N/A</v>
      </c>
    </row>
    <row r="3366" spans="1:16" x14ac:dyDescent="0.2">
      <c r="A3366" s="4">
        <f t="shared" si="628"/>
        <v>13436</v>
      </c>
      <c r="B3366" s="4" t="b">
        <f t="shared" si="629"/>
        <v>0</v>
      </c>
      <c r="C3366" s="5" t="b">
        <f t="shared" si="636"/>
        <v>0</v>
      </c>
      <c r="D3366" s="4" t="str">
        <f>IF(C3366,VLOOKUP($A3366,RawData!$A$2:$D$27422,2,1),"")</f>
        <v/>
      </c>
      <c r="E3366" s="4" t="str">
        <f>IF($C3366,INDEX(RawData!$A$1:$D$27422,$D3366,1),"")</f>
        <v/>
      </c>
      <c r="F3366" s="4" t="e">
        <f t="shared" ca="1" si="630"/>
        <v>#VALUE!</v>
      </c>
      <c r="G3366" s="4" t="str">
        <f t="shared" si="637"/>
        <v/>
      </c>
      <c r="H3366" s="6" t="str">
        <f>IF($C3366,INDEX(RawData!$A$1:$D$27422,$D3366,3),"")</f>
        <v/>
      </c>
      <c r="I3366" s="6" t="str">
        <f>IF($C3366,INDEX(RawData!$A$1:$D$27422,$D3366,4),"")</f>
        <v/>
      </c>
      <c r="J3366" s="5" t="b">
        <f t="shared" si="631"/>
        <v>0</v>
      </c>
      <c r="K3366" s="4" t="e">
        <f t="shared" si="638"/>
        <v>#N/A</v>
      </c>
      <c r="L3366" s="4" t="e">
        <f t="shared" si="639"/>
        <v>#N/A</v>
      </c>
      <c r="M3366" s="4" t="e">
        <f t="shared" ca="1" si="632"/>
        <v>#N/A</v>
      </c>
      <c r="N3366" s="4" t="e">
        <f t="shared" ca="1" si="633"/>
        <v>#N/A</v>
      </c>
      <c r="O3366" s="4" t="e">
        <f t="shared" ca="1" si="634"/>
        <v>#N/A</v>
      </c>
      <c r="P3366" s="4" t="e">
        <f t="shared" ca="1" si="635"/>
        <v>#N/A</v>
      </c>
    </row>
    <row r="3367" spans="1:16" x14ac:dyDescent="0.2">
      <c r="A3367" s="4">
        <f t="shared" si="628"/>
        <v>13440</v>
      </c>
      <c r="B3367" s="4" t="b">
        <f t="shared" si="629"/>
        <v>0</v>
      </c>
      <c r="C3367" s="5" t="b">
        <f t="shared" si="636"/>
        <v>0</v>
      </c>
      <c r="D3367" s="4" t="str">
        <f>IF(C3367,VLOOKUP($A3367,RawData!$A$2:$D$27422,2,1),"")</f>
        <v/>
      </c>
      <c r="E3367" s="4" t="str">
        <f>IF($C3367,INDEX(RawData!$A$1:$D$27422,$D3367,1),"")</f>
        <v/>
      </c>
      <c r="F3367" s="4" t="e">
        <f t="shared" ca="1" si="630"/>
        <v>#VALUE!</v>
      </c>
      <c r="G3367" s="4" t="str">
        <f t="shared" si="637"/>
        <v/>
      </c>
      <c r="H3367" s="6" t="str">
        <f>IF($C3367,INDEX(RawData!$A$1:$D$27422,$D3367,3),"")</f>
        <v/>
      </c>
      <c r="I3367" s="6" t="str">
        <f>IF($C3367,INDEX(RawData!$A$1:$D$27422,$D3367,4),"")</f>
        <v/>
      </c>
      <c r="J3367" s="5" t="b">
        <f t="shared" si="631"/>
        <v>0</v>
      </c>
      <c r="K3367" s="4" t="e">
        <f t="shared" si="638"/>
        <v>#N/A</v>
      </c>
      <c r="L3367" s="4" t="e">
        <f t="shared" si="639"/>
        <v>#N/A</v>
      </c>
      <c r="M3367" s="4" t="e">
        <f t="shared" ca="1" si="632"/>
        <v>#N/A</v>
      </c>
      <c r="N3367" s="4" t="e">
        <f t="shared" ca="1" si="633"/>
        <v>#N/A</v>
      </c>
      <c r="O3367" s="4" t="e">
        <f t="shared" ca="1" si="634"/>
        <v>#N/A</v>
      </c>
      <c r="P3367" s="4" t="e">
        <f t="shared" ca="1" si="635"/>
        <v>#N/A</v>
      </c>
    </row>
    <row r="3368" spans="1:16" x14ac:dyDescent="0.2">
      <c r="A3368" s="4">
        <f t="shared" si="628"/>
        <v>13444</v>
      </c>
      <c r="B3368" s="4" t="b">
        <f t="shared" si="629"/>
        <v>0</v>
      </c>
      <c r="C3368" s="5" t="b">
        <f t="shared" si="636"/>
        <v>0</v>
      </c>
      <c r="D3368" s="4" t="str">
        <f>IF(C3368,VLOOKUP($A3368,RawData!$A$2:$D$27422,2,1),"")</f>
        <v/>
      </c>
      <c r="E3368" s="4" t="str">
        <f>IF($C3368,INDEX(RawData!$A$1:$D$27422,$D3368,1),"")</f>
        <v/>
      </c>
      <c r="F3368" s="4" t="e">
        <f t="shared" ca="1" si="630"/>
        <v>#VALUE!</v>
      </c>
      <c r="G3368" s="4" t="str">
        <f t="shared" si="637"/>
        <v/>
      </c>
      <c r="H3368" s="6" t="str">
        <f>IF($C3368,INDEX(RawData!$A$1:$D$27422,$D3368,3),"")</f>
        <v/>
      </c>
      <c r="I3368" s="6" t="str">
        <f>IF($C3368,INDEX(RawData!$A$1:$D$27422,$D3368,4),"")</f>
        <v/>
      </c>
      <c r="J3368" s="5" t="b">
        <f t="shared" si="631"/>
        <v>0</v>
      </c>
      <c r="K3368" s="4" t="e">
        <f t="shared" si="638"/>
        <v>#N/A</v>
      </c>
      <c r="L3368" s="4" t="e">
        <f t="shared" si="639"/>
        <v>#N/A</v>
      </c>
      <c r="M3368" s="4" t="e">
        <f t="shared" ca="1" si="632"/>
        <v>#N/A</v>
      </c>
      <c r="N3368" s="4" t="e">
        <f t="shared" ca="1" si="633"/>
        <v>#N/A</v>
      </c>
      <c r="O3368" s="4" t="e">
        <f t="shared" ca="1" si="634"/>
        <v>#N/A</v>
      </c>
      <c r="P3368" s="4" t="e">
        <f t="shared" ca="1" si="635"/>
        <v>#N/A</v>
      </c>
    </row>
    <row r="3369" spans="1:16" x14ac:dyDescent="0.2">
      <c r="A3369" s="4">
        <f t="shared" si="628"/>
        <v>13448</v>
      </c>
      <c r="B3369" s="4" t="b">
        <f t="shared" si="629"/>
        <v>0</v>
      </c>
      <c r="C3369" s="5" t="b">
        <f t="shared" si="636"/>
        <v>0</v>
      </c>
      <c r="D3369" s="4" t="str">
        <f>IF(C3369,VLOOKUP($A3369,RawData!$A$2:$D$27422,2,1),"")</f>
        <v/>
      </c>
      <c r="E3369" s="4" t="str">
        <f>IF($C3369,INDEX(RawData!$A$1:$D$27422,$D3369,1),"")</f>
        <v/>
      </c>
      <c r="F3369" s="4" t="e">
        <f t="shared" ca="1" si="630"/>
        <v>#VALUE!</v>
      </c>
      <c r="G3369" s="4" t="str">
        <f t="shared" si="637"/>
        <v/>
      </c>
      <c r="H3369" s="6" t="str">
        <f>IF($C3369,INDEX(RawData!$A$1:$D$27422,$D3369,3),"")</f>
        <v/>
      </c>
      <c r="I3369" s="6" t="str">
        <f>IF($C3369,INDEX(RawData!$A$1:$D$27422,$D3369,4),"")</f>
        <v/>
      </c>
      <c r="J3369" s="5" t="b">
        <f t="shared" si="631"/>
        <v>0</v>
      </c>
      <c r="K3369" s="4" t="e">
        <f t="shared" si="638"/>
        <v>#N/A</v>
      </c>
      <c r="L3369" s="4" t="e">
        <f t="shared" si="639"/>
        <v>#N/A</v>
      </c>
      <c r="M3369" s="4" t="e">
        <f t="shared" ca="1" si="632"/>
        <v>#N/A</v>
      </c>
      <c r="N3369" s="4" t="e">
        <f t="shared" ca="1" si="633"/>
        <v>#N/A</v>
      </c>
      <c r="O3369" s="4" t="e">
        <f t="shared" ca="1" si="634"/>
        <v>#N/A</v>
      </c>
      <c r="P3369" s="4" t="e">
        <f t="shared" ca="1" si="635"/>
        <v>#N/A</v>
      </c>
    </row>
    <row r="3370" spans="1:16" x14ac:dyDescent="0.2">
      <c r="A3370" s="4">
        <f t="shared" si="628"/>
        <v>13452</v>
      </c>
      <c r="B3370" s="4" t="b">
        <f t="shared" si="629"/>
        <v>0</v>
      </c>
      <c r="C3370" s="5" t="b">
        <f t="shared" si="636"/>
        <v>0</v>
      </c>
      <c r="D3370" s="4" t="str">
        <f>IF(C3370,VLOOKUP($A3370,RawData!$A$2:$D$27422,2,1),"")</f>
        <v/>
      </c>
      <c r="E3370" s="4" t="str">
        <f>IF($C3370,INDEX(RawData!$A$1:$D$27422,$D3370,1),"")</f>
        <v/>
      </c>
      <c r="F3370" s="4" t="e">
        <f t="shared" ca="1" si="630"/>
        <v>#VALUE!</v>
      </c>
      <c r="G3370" s="4" t="str">
        <f t="shared" si="637"/>
        <v/>
      </c>
      <c r="H3370" s="6" t="str">
        <f>IF($C3370,INDEX(RawData!$A$1:$D$27422,$D3370,3),"")</f>
        <v/>
      </c>
      <c r="I3370" s="6" t="str">
        <f>IF($C3370,INDEX(RawData!$A$1:$D$27422,$D3370,4),"")</f>
        <v/>
      </c>
      <c r="J3370" s="5" t="b">
        <f t="shared" si="631"/>
        <v>0</v>
      </c>
      <c r="K3370" s="4" t="e">
        <f t="shared" si="638"/>
        <v>#N/A</v>
      </c>
      <c r="L3370" s="4" t="e">
        <f t="shared" si="639"/>
        <v>#N/A</v>
      </c>
      <c r="M3370" s="4" t="e">
        <f t="shared" ca="1" si="632"/>
        <v>#N/A</v>
      </c>
      <c r="N3370" s="4" t="e">
        <f t="shared" ca="1" si="633"/>
        <v>#N/A</v>
      </c>
      <c r="O3370" s="4" t="e">
        <f t="shared" ca="1" si="634"/>
        <v>#N/A</v>
      </c>
      <c r="P3370" s="4" t="e">
        <f t="shared" ca="1" si="635"/>
        <v>#N/A</v>
      </c>
    </row>
    <row r="3371" spans="1:16" x14ac:dyDescent="0.2">
      <c r="A3371" s="4">
        <f t="shared" si="628"/>
        <v>13456</v>
      </c>
      <c r="B3371" s="4" t="b">
        <f t="shared" si="629"/>
        <v>0</v>
      </c>
      <c r="C3371" s="5" t="b">
        <f t="shared" si="636"/>
        <v>0</v>
      </c>
      <c r="D3371" s="4" t="str">
        <f>IF(C3371,VLOOKUP($A3371,RawData!$A$2:$D$27422,2,1),"")</f>
        <v/>
      </c>
      <c r="E3371" s="4" t="str">
        <f>IF($C3371,INDEX(RawData!$A$1:$D$27422,$D3371,1),"")</f>
        <v/>
      </c>
      <c r="F3371" s="4" t="e">
        <f t="shared" ca="1" si="630"/>
        <v>#VALUE!</v>
      </c>
      <c r="G3371" s="4" t="str">
        <f t="shared" si="637"/>
        <v/>
      </c>
      <c r="H3371" s="6" t="str">
        <f>IF($C3371,INDEX(RawData!$A$1:$D$27422,$D3371,3),"")</f>
        <v/>
      </c>
      <c r="I3371" s="6" t="str">
        <f>IF($C3371,INDEX(RawData!$A$1:$D$27422,$D3371,4),"")</f>
        <v/>
      </c>
      <c r="J3371" s="5" t="b">
        <f t="shared" si="631"/>
        <v>0</v>
      </c>
      <c r="K3371" s="4" t="e">
        <f t="shared" si="638"/>
        <v>#N/A</v>
      </c>
      <c r="L3371" s="4" t="e">
        <f t="shared" si="639"/>
        <v>#N/A</v>
      </c>
      <c r="M3371" s="4" t="e">
        <f t="shared" ca="1" si="632"/>
        <v>#N/A</v>
      </c>
      <c r="N3371" s="4" t="e">
        <f t="shared" ca="1" si="633"/>
        <v>#N/A</v>
      </c>
      <c r="O3371" s="4" t="e">
        <f t="shared" ca="1" si="634"/>
        <v>#N/A</v>
      </c>
      <c r="P3371" s="4" t="e">
        <f t="shared" ca="1" si="635"/>
        <v>#N/A</v>
      </c>
    </row>
    <row r="3372" spans="1:16" x14ac:dyDescent="0.2">
      <c r="A3372" s="4">
        <f t="shared" si="628"/>
        <v>13460</v>
      </c>
      <c r="B3372" s="4" t="b">
        <f t="shared" si="629"/>
        <v>0</v>
      </c>
      <c r="C3372" s="5" t="b">
        <f t="shared" si="636"/>
        <v>0</v>
      </c>
      <c r="D3372" s="4" t="str">
        <f>IF(C3372,VLOOKUP($A3372,RawData!$A$2:$D$27422,2,1),"")</f>
        <v/>
      </c>
      <c r="E3372" s="4" t="str">
        <f>IF($C3372,INDEX(RawData!$A$1:$D$27422,$D3372,1),"")</f>
        <v/>
      </c>
      <c r="F3372" s="4" t="e">
        <f t="shared" ca="1" si="630"/>
        <v>#VALUE!</v>
      </c>
      <c r="G3372" s="4" t="str">
        <f t="shared" si="637"/>
        <v/>
      </c>
      <c r="H3372" s="6" t="str">
        <f>IF($C3372,INDEX(RawData!$A$1:$D$27422,$D3372,3),"")</f>
        <v/>
      </c>
      <c r="I3372" s="6" t="str">
        <f>IF($C3372,INDEX(RawData!$A$1:$D$27422,$D3372,4),"")</f>
        <v/>
      </c>
      <c r="J3372" s="5" t="b">
        <f t="shared" si="631"/>
        <v>0</v>
      </c>
      <c r="K3372" s="4" t="e">
        <f t="shared" si="638"/>
        <v>#N/A</v>
      </c>
      <c r="L3372" s="4" t="e">
        <f t="shared" si="639"/>
        <v>#N/A</v>
      </c>
      <c r="M3372" s="4" t="e">
        <f t="shared" ca="1" si="632"/>
        <v>#N/A</v>
      </c>
      <c r="N3372" s="4" t="e">
        <f t="shared" ca="1" si="633"/>
        <v>#N/A</v>
      </c>
      <c r="O3372" s="4" t="e">
        <f t="shared" ca="1" si="634"/>
        <v>#N/A</v>
      </c>
      <c r="P3372" s="4" t="e">
        <f t="shared" ca="1" si="635"/>
        <v>#N/A</v>
      </c>
    </row>
    <row r="3373" spans="1:16" x14ac:dyDescent="0.2">
      <c r="A3373" s="4">
        <f t="shared" si="628"/>
        <v>13464</v>
      </c>
      <c r="B3373" s="4" t="b">
        <f t="shared" si="629"/>
        <v>0</v>
      </c>
      <c r="C3373" s="5" t="b">
        <f t="shared" si="636"/>
        <v>0</v>
      </c>
      <c r="D3373" s="4" t="str">
        <f>IF(C3373,VLOOKUP($A3373,RawData!$A$2:$D$27422,2,1),"")</f>
        <v/>
      </c>
      <c r="E3373" s="4" t="str">
        <f>IF($C3373,INDEX(RawData!$A$1:$D$27422,$D3373,1),"")</f>
        <v/>
      </c>
      <c r="F3373" s="4" t="e">
        <f t="shared" ca="1" si="630"/>
        <v>#VALUE!</v>
      </c>
      <c r="G3373" s="4" t="str">
        <f t="shared" si="637"/>
        <v/>
      </c>
      <c r="H3373" s="6" t="str">
        <f>IF($C3373,INDEX(RawData!$A$1:$D$27422,$D3373,3),"")</f>
        <v/>
      </c>
      <c r="I3373" s="6" t="str">
        <f>IF($C3373,INDEX(RawData!$A$1:$D$27422,$D3373,4),"")</f>
        <v/>
      </c>
      <c r="J3373" s="5" t="b">
        <f t="shared" si="631"/>
        <v>0</v>
      </c>
      <c r="K3373" s="4" t="e">
        <f t="shared" si="638"/>
        <v>#N/A</v>
      </c>
      <c r="L3373" s="4" t="e">
        <f t="shared" si="639"/>
        <v>#N/A</v>
      </c>
      <c r="M3373" s="4" t="e">
        <f t="shared" ca="1" si="632"/>
        <v>#N/A</v>
      </c>
      <c r="N3373" s="4" t="e">
        <f t="shared" ca="1" si="633"/>
        <v>#N/A</v>
      </c>
      <c r="O3373" s="4" t="e">
        <f t="shared" ca="1" si="634"/>
        <v>#N/A</v>
      </c>
      <c r="P3373" s="4" t="e">
        <f t="shared" ca="1" si="635"/>
        <v>#N/A</v>
      </c>
    </row>
    <row r="3374" spans="1:16" x14ac:dyDescent="0.2">
      <c r="A3374" s="4">
        <f t="shared" si="628"/>
        <v>13468</v>
      </c>
      <c r="B3374" s="4" t="b">
        <f t="shared" si="629"/>
        <v>0</v>
      </c>
      <c r="C3374" s="5" t="b">
        <f t="shared" si="636"/>
        <v>0</v>
      </c>
      <c r="D3374" s="4" t="str">
        <f>IF(C3374,VLOOKUP($A3374,RawData!$A$2:$D$27422,2,1),"")</f>
        <v/>
      </c>
      <c r="E3374" s="4" t="str">
        <f>IF($C3374,INDEX(RawData!$A$1:$D$27422,$D3374,1),"")</f>
        <v/>
      </c>
      <c r="F3374" s="4" t="e">
        <f t="shared" ca="1" si="630"/>
        <v>#VALUE!</v>
      </c>
      <c r="G3374" s="4" t="str">
        <f t="shared" si="637"/>
        <v/>
      </c>
      <c r="H3374" s="6" t="str">
        <f>IF($C3374,INDEX(RawData!$A$1:$D$27422,$D3374,3),"")</f>
        <v/>
      </c>
      <c r="I3374" s="6" t="str">
        <f>IF($C3374,INDEX(RawData!$A$1:$D$27422,$D3374,4),"")</f>
        <v/>
      </c>
      <c r="J3374" s="5" t="b">
        <f t="shared" si="631"/>
        <v>0</v>
      </c>
      <c r="K3374" s="4" t="e">
        <f t="shared" si="638"/>
        <v>#N/A</v>
      </c>
      <c r="L3374" s="4" t="e">
        <f t="shared" si="639"/>
        <v>#N/A</v>
      </c>
      <c r="M3374" s="4" t="e">
        <f t="shared" ca="1" si="632"/>
        <v>#N/A</v>
      </c>
      <c r="N3374" s="4" t="e">
        <f t="shared" ca="1" si="633"/>
        <v>#N/A</v>
      </c>
      <c r="O3374" s="4" t="e">
        <f t="shared" ca="1" si="634"/>
        <v>#N/A</v>
      </c>
      <c r="P3374" s="4" t="e">
        <f t="shared" ca="1" si="635"/>
        <v>#N/A</v>
      </c>
    </row>
    <row r="3375" spans="1:16" x14ac:dyDescent="0.2">
      <c r="A3375" s="4">
        <f t="shared" si="628"/>
        <v>13472</v>
      </c>
      <c r="B3375" s="4" t="b">
        <f t="shared" si="629"/>
        <v>0</v>
      </c>
      <c r="C3375" s="5" t="b">
        <f t="shared" si="636"/>
        <v>0</v>
      </c>
      <c r="D3375" s="4" t="str">
        <f>IF(C3375,VLOOKUP($A3375,RawData!$A$2:$D$27422,2,1),"")</f>
        <v/>
      </c>
      <c r="E3375" s="4" t="str">
        <f>IF($C3375,INDEX(RawData!$A$1:$D$27422,$D3375,1),"")</f>
        <v/>
      </c>
      <c r="F3375" s="4" t="e">
        <f t="shared" ca="1" si="630"/>
        <v>#VALUE!</v>
      </c>
      <c r="G3375" s="4" t="str">
        <f t="shared" si="637"/>
        <v/>
      </c>
      <c r="H3375" s="6" t="str">
        <f>IF($C3375,INDEX(RawData!$A$1:$D$27422,$D3375,3),"")</f>
        <v/>
      </c>
      <c r="I3375" s="6" t="str">
        <f>IF($C3375,INDEX(RawData!$A$1:$D$27422,$D3375,4),"")</f>
        <v/>
      </c>
      <c r="J3375" s="5" t="b">
        <f t="shared" si="631"/>
        <v>0</v>
      </c>
      <c r="K3375" s="4" t="e">
        <f t="shared" si="638"/>
        <v>#N/A</v>
      </c>
      <c r="L3375" s="4" t="e">
        <f t="shared" si="639"/>
        <v>#N/A</v>
      </c>
      <c r="M3375" s="4" t="e">
        <f t="shared" ca="1" si="632"/>
        <v>#N/A</v>
      </c>
      <c r="N3375" s="4" t="e">
        <f t="shared" ca="1" si="633"/>
        <v>#N/A</v>
      </c>
      <c r="O3375" s="4" t="e">
        <f t="shared" ca="1" si="634"/>
        <v>#N/A</v>
      </c>
      <c r="P3375" s="4" t="e">
        <f t="shared" ca="1" si="635"/>
        <v>#N/A</v>
      </c>
    </row>
    <row r="3376" spans="1:16" x14ac:dyDescent="0.2">
      <c r="A3376" s="4">
        <f t="shared" si="628"/>
        <v>13476</v>
      </c>
      <c r="B3376" s="4" t="b">
        <f t="shared" si="629"/>
        <v>0</v>
      </c>
      <c r="C3376" s="5" t="b">
        <f t="shared" si="636"/>
        <v>0</v>
      </c>
      <c r="D3376" s="4" t="str">
        <f>IF(C3376,VLOOKUP($A3376,RawData!$A$2:$D$27422,2,1),"")</f>
        <v/>
      </c>
      <c r="E3376" s="4" t="str">
        <f>IF($C3376,INDEX(RawData!$A$1:$D$27422,$D3376,1),"")</f>
        <v/>
      </c>
      <c r="F3376" s="4" t="e">
        <f t="shared" ca="1" si="630"/>
        <v>#VALUE!</v>
      </c>
      <c r="G3376" s="4" t="str">
        <f t="shared" si="637"/>
        <v/>
      </c>
      <c r="H3376" s="6" t="str">
        <f>IF($C3376,INDEX(RawData!$A$1:$D$27422,$D3376,3),"")</f>
        <v/>
      </c>
      <c r="I3376" s="6" t="str">
        <f>IF($C3376,INDEX(RawData!$A$1:$D$27422,$D3376,4),"")</f>
        <v/>
      </c>
      <c r="J3376" s="5" t="b">
        <f t="shared" si="631"/>
        <v>0</v>
      </c>
      <c r="K3376" s="4" t="e">
        <f t="shared" si="638"/>
        <v>#N/A</v>
      </c>
      <c r="L3376" s="4" t="e">
        <f t="shared" si="639"/>
        <v>#N/A</v>
      </c>
      <c r="M3376" s="4" t="e">
        <f t="shared" ca="1" si="632"/>
        <v>#N/A</v>
      </c>
      <c r="N3376" s="4" t="e">
        <f t="shared" ca="1" si="633"/>
        <v>#N/A</v>
      </c>
      <c r="O3376" s="4" t="e">
        <f t="shared" ca="1" si="634"/>
        <v>#N/A</v>
      </c>
      <c r="P3376" s="4" t="e">
        <f t="shared" ca="1" si="635"/>
        <v>#N/A</v>
      </c>
    </row>
    <row r="3377" spans="1:16" x14ac:dyDescent="0.2">
      <c r="A3377" s="4">
        <f t="shared" si="628"/>
        <v>13480</v>
      </c>
      <c r="B3377" s="4" t="b">
        <f t="shared" si="629"/>
        <v>0</v>
      </c>
      <c r="C3377" s="5" t="b">
        <f t="shared" si="636"/>
        <v>0</v>
      </c>
      <c r="D3377" s="4" t="str">
        <f>IF(C3377,VLOOKUP($A3377,RawData!$A$2:$D$27422,2,1),"")</f>
        <v/>
      </c>
      <c r="E3377" s="4" t="str">
        <f>IF($C3377,INDEX(RawData!$A$1:$D$27422,$D3377,1),"")</f>
        <v/>
      </c>
      <c r="F3377" s="4" t="e">
        <f t="shared" ca="1" si="630"/>
        <v>#VALUE!</v>
      </c>
      <c r="G3377" s="4" t="str">
        <f t="shared" si="637"/>
        <v/>
      </c>
      <c r="H3377" s="6" t="str">
        <f>IF($C3377,INDEX(RawData!$A$1:$D$27422,$D3377,3),"")</f>
        <v/>
      </c>
      <c r="I3377" s="6" t="str">
        <f>IF($C3377,INDEX(RawData!$A$1:$D$27422,$D3377,4),"")</f>
        <v/>
      </c>
      <c r="J3377" s="5" t="b">
        <f t="shared" si="631"/>
        <v>0</v>
      </c>
      <c r="K3377" s="4" t="e">
        <f t="shared" si="638"/>
        <v>#N/A</v>
      </c>
      <c r="L3377" s="4" t="e">
        <f t="shared" si="639"/>
        <v>#N/A</v>
      </c>
      <c r="M3377" s="4" t="e">
        <f t="shared" ca="1" si="632"/>
        <v>#N/A</v>
      </c>
      <c r="N3377" s="4" t="e">
        <f t="shared" ca="1" si="633"/>
        <v>#N/A</v>
      </c>
      <c r="O3377" s="4" t="e">
        <f t="shared" ca="1" si="634"/>
        <v>#N/A</v>
      </c>
      <c r="P3377" s="4" t="e">
        <f t="shared" ca="1" si="635"/>
        <v>#N/A</v>
      </c>
    </row>
    <row r="3378" spans="1:16" x14ac:dyDescent="0.2">
      <c r="A3378" s="4">
        <f t="shared" si="628"/>
        <v>13484</v>
      </c>
      <c r="B3378" s="4" t="b">
        <f t="shared" si="629"/>
        <v>0</v>
      </c>
      <c r="C3378" s="5" t="b">
        <f t="shared" si="636"/>
        <v>0</v>
      </c>
      <c r="D3378" s="4" t="str">
        <f>IF(C3378,VLOOKUP($A3378,RawData!$A$2:$D$27422,2,1),"")</f>
        <v/>
      </c>
      <c r="E3378" s="4" t="str">
        <f>IF($C3378,INDEX(RawData!$A$1:$D$27422,$D3378,1),"")</f>
        <v/>
      </c>
      <c r="F3378" s="4" t="e">
        <f t="shared" ca="1" si="630"/>
        <v>#VALUE!</v>
      </c>
      <c r="G3378" s="4" t="str">
        <f t="shared" si="637"/>
        <v/>
      </c>
      <c r="H3378" s="6" t="str">
        <f>IF($C3378,INDEX(RawData!$A$1:$D$27422,$D3378,3),"")</f>
        <v/>
      </c>
      <c r="I3378" s="6" t="str">
        <f>IF($C3378,INDEX(RawData!$A$1:$D$27422,$D3378,4),"")</f>
        <v/>
      </c>
      <c r="J3378" s="5" t="b">
        <f t="shared" si="631"/>
        <v>0</v>
      </c>
      <c r="K3378" s="4" t="e">
        <f t="shared" si="638"/>
        <v>#N/A</v>
      </c>
      <c r="L3378" s="4" t="e">
        <f t="shared" si="639"/>
        <v>#N/A</v>
      </c>
      <c r="M3378" s="4" t="e">
        <f t="shared" ca="1" si="632"/>
        <v>#N/A</v>
      </c>
      <c r="N3378" s="4" t="e">
        <f t="shared" ca="1" si="633"/>
        <v>#N/A</v>
      </c>
      <c r="O3378" s="4" t="e">
        <f t="shared" ca="1" si="634"/>
        <v>#N/A</v>
      </c>
      <c r="P3378" s="4" t="e">
        <f t="shared" ca="1" si="635"/>
        <v>#N/A</v>
      </c>
    </row>
    <row r="3379" spans="1:16" x14ac:dyDescent="0.2">
      <c r="A3379" s="4">
        <f t="shared" si="628"/>
        <v>13488</v>
      </c>
      <c r="B3379" s="4" t="b">
        <f t="shared" si="629"/>
        <v>0</v>
      </c>
      <c r="C3379" s="5" t="b">
        <f t="shared" si="636"/>
        <v>0</v>
      </c>
      <c r="D3379" s="4" t="str">
        <f>IF(C3379,VLOOKUP($A3379,RawData!$A$2:$D$27422,2,1),"")</f>
        <v/>
      </c>
      <c r="E3379" s="4" t="str">
        <f>IF($C3379,INDEX(RawData!$A$1:$D$27422,$D3379,1),"")</f>
        <v/>
      </c>
      <c r="F3379" s="4" t="e">
        <f t="shared" ca="1" si="630"/>
        <v>#VALUE!</v>
      </c>
      <c r="G3379" s="4" t="str">
        <f t="shared" si="637"/>
        <v/>
      </c>
      <c r="H3379" s="6" t="str">
        <f>IF($C3379,INDEX(RawData!$A$1:$D$27422,$D3379,3),"")</f>
        <v/>
      </c>
      <c r="I3379" s="6" t="str">
        <f>IF($C3379,INDEX(RawData!$A$1:$D$27422,$D3379,4),"")</f>
        <v/>
      </c>
      <c r="J3379" s="5" t="b">
        <f t="shared" si="631"/>
        <v>0</v>
      </c>
      <c r="K3379" s="4" t="e">
        <f t="shared" si="638"/>
        <v>#N/A</v>
      </c>
      <c r="L3379" s="4" t="e">
        <f t="shared" si="639"/>
        <v>#N/A</v>
      </c>
      <c r="M3379" s="4" t="e">
        <f t="shared" ca="1" si="632"/>
        <v>#N/A</v>
      </c>
      <c r="N3379" s="4" t="e">
        <f t="shared" ca="1" si="633"/>
        <v>#N/A</v>
      </c>
      <c r="O3379" s="4" t="e">
        <f t="shared" ca="1" si="634"/>
        <v>#N/A</v>
      </c>
      <c r="P3379" s="4" t="e">
        <f t="shared" ca="1" si="635"/>
        <v>#N/A</v>
      </c>
    </row>
    <row r="3380" spans="1:16" x14ac:dyDescent="0.2">
      <c r="A3380" s="4">
        <f t="shared" si="628"/>
        <v>13492</v>
      </c>
      <c r="B3380" s="4" t="b">
        <f t="shared" si="629"/>
        <v>0</v>
      </c>
      <c r="C3380" s="5" t="b">
        <f t="shared" si="636"/>
        <v>0</v>
      </c>
      <c r="D3380" s="4" t="str">
        <f>IF(C3380,VLOOKUP($A3380,RawData!$A$2:$D$27422,2,1),"")</f>
        <v/>
      </c>
      <c r="E3380" s="4" t="str">
        <f>IF($C3380,INDEX(RawData!$A$1:$D$27422,$D3380,1),"")</f>
        <v/>
      </c>
      <c r="F3380" s="4" t="e">
        <f t="shared" ca="1" si="630"/>
        <v>#VALUE!</v>
      </c>
      <c r="G3380" s="4" t="str">
        <f t="shared" si="637"/>
        <v/>
      </c>
      <c r="H3380" s="6" t="str">
        <f>IF($C3380,INDEX(RawData!$A$1:$D$27422,$D3380,3),"")</f>
        <v/>
      </c>
      <c r="I3380" s="6" t="str">
        <f>IF($C3380,INDEX(RawData!$A$1:$D$27422,$D3380,4),"")</f>
        <v/>
      </c>
      <c r="J3380" s="5" t="b">
        <f t="shared" si="631"/>
        <v>0</v>
      </c>
      <c r="K3380" s="4" t="e">
        <f t="shared" si="638"/>
        <v>#N/A</v>
      </c>
      <c r="L3380" s="4" t="e">
        <f t="shared" si="639"/>
        <v>#N/A</v>
      </c>
      <c r="M3380" s="4" t="e">
        <f t="shared" ca="1" si="632"/>
        <v>#N/A</v>
      </c>
      <c r="N3380" s="4" t="e">
        <f t="shared" ca="1" si="633"/>
        <v>#N/A</v>
      </c>
      <c r="O3380" s="4" t="e">
        <f t="shared" ca="1" si="634"/>
        <v>#N/A</v>
      </c>
      <c r="P3380" s="4" t="e">
        <f t="shared" ca="1" si="635"/>
        <v>#N/A</v>
      </c>
    </row>
    <row r="3381" spans="1:16" x14ac:dyDescent="0.2">
      <c r="A3381" s="4">
        <f t="shared" si="628"/>
        <v>13496</v>
      </c>
      <c r="B3381" s="4" t="b">
        <f t="shared" si="629"/>
        <v>0</v>
      </c>
      <c r="C3381" s="5" t="b">
        <f t="shared" si="636"/>
        <v>0</v>
      </c>
      <c r="D3381" s="4" t="str">
        <f>IF(C3381,VLOOKUP($A3381,RawData!$A$2:$D$27422,2,1),"")</f>
        <v/>
      </c>
      <c r="E3381" s="4" t="str">
        <f>IF($C3381,INDEX(RawData!$A$1:$D$27422,$D3381,1),"")</f>
        <v/>
      </c>
      <c r="F3381" s="4" t="e">
        <f t="shared" ca="1" si="630"/>
        <v>#VALUE!</v>
      </c>
      <c r="G3381" s="4" t="str">
        <f t="shared" si="637"/>
        <v/>
      </c>
      <c r="H3381" s="6" t="str">
        <f>IF($C3381,INDEX(RawData!$A$1:$D$27422,$D3381,3),"")</f>
        <v/>
      </c>
      <c r="I3381" s="6" t="str">
        <f>IF($C3381,INDEX(RawData!$A$1:$D$27422,$D3381,4),"")</f>
        <v/>
      </c>
      <c r="J3381" s="5" t="b">
        <f t="shared" si="631"/>
        <v>0</v>
      </c>
      <c r="K3381" s="4" t="e">
        <f t="shared" si="638"/>
        <v>#N/A</v>
      </c>
      <c r="L3381" s="4" t="e">
        <f t="shared" si="639"/>
        <v>#N/A</v>
      </c>
      <c r="M3381" s="4" t="e">
        <f t="shared" ca="1" si="632"/>
        <v>#N/A</v>
      </c>
      <c r="N3381" s="4" t="e">
        <f t="shared" ca="1" si="633"/>
        <v>#N/A</v>
      </c>
      <c r="O3381" s="4" t="e">
        <f t="shared" ca="1" si="634"/>
        <v>#N/A</v>
      </c>
      <c r="P3381" s="4" t="e">
        <f t="shared" ca="1" si="635"/>
        <v>#N/A</v>
      </c>
    </row>
    <row r="3382" spans="1:16" x14ac:dyDescent="0.2">
      <c r="A3382" s="4">
        <f t="shared" si="628"/>
        <v>13500</v>
      </c>
      <c r="B3382" s="4" t="b">
        <f t="shared" si="629"/>
        <v>0</v>
      </c>
      <c r="C3382" s="5" t="b">
        <f t="shared" si="636"/>
        <v>0</v>
      </c>
      <c r="D3382" s="4" t="str">
        <f>IF(C3382,VLOOKUP($A3382,RawData!$A$2:$D$27422,2,1),"")</f>
        <v/>
      </c>
      <c r="E3382" s="4" t="str">
        <f>IF($C3382,INDEX(RawData!$A$1:$D$27422,$D3382,1),"")</f>
        <v/>
      </c>
      <c r="F3382" s="4" t="e">
        <f t="shared" ca="1" si="630"/>
        <v>#VALUE!</v>
      </c>
      <c r="G3382" s="4" t="str">
        <f t="shared" si="637"/>
        <v/>
      </c>
      <c r="H3382" s="6" t="str">
        <f>IF($C3382,INDEX(RawData!$A$1:$D$27422,$D3382,3),"")</f>
        <v/>
      </c>
      <c r="I3382" s="6" t="str">
        <f>IF($C3382,INDEX(RawData!$A$1:$D$27422,$D3382,4),"")</f>
        <v/>
      </c>
      <c r="J3382" s="5" t="b">
        <f t="shared" si="631"/>
        <v>0</v>
      </c>
      <c r="K3382" s="4" t="e">
        <f t="shared" si="638"/>
        <v>#N/A</v>
      </c>
      <c r="L3382" s="4" t="e">
        <f t="shared" si="639"/>
        <v>#N/A</v>
      </c>
      <c r="M3382" s="4" t="e">
        <f t="shared" ca="1" si="632"/>
        <v>#N/A</v>
      </c>
      <c r="N3382" s="4" t="e">
        <f t="shared" ca="1" si="633"/>
        <v>#N/A</v>
      </c>
      <c r="O3382" s="4" t="e">
        <f t="shared" ca="1" si="634"/>
        <v>#N/A</v>
      </c>
      <c r="P3382" s="4" t="e">
        <f t="shared" ca="1" si="635"/>
        <v>#N/A</v>
      </c>
    </row>
    <row r="3383" spans="1:16" x14ac:dyDescent="0.2">
      <c r="A3383" s="4">
        <f t="shared" si="628"/>
        <v>13504</v>
      </c>
      <c r="B3383" s="4" t="b">
        <f t="shared" si="629"/>
        <v>0</v>
      </c>
      <c r="C3383" s="5" t="b">
        <f t="shared" si="636"/>
        <v>0</v>
      </c>
      <c r="D3383" s="4" t="str">
        <f>IF(C3383,VLOOKUP($A3383,RawData!$A$2:$D$27422,2,1),"")</f>
        <v/>
      </c>
      <c r="E3383" s="4" t="str">
        <f>IF($C3383,INDEX(RawData!$A$1:$D$27422,$D3383,1),"")</f>
        <v/>
      </c>
      <c r="F3383" s="4" t="e">
        <f t="shared" ca="1" si="630"/>
        <v>#VALUE!</v>
      </c>
      <c r="G3383" s="4" t="str">
        <f t="shared" si="637"/>
        <v/>
      </c>
      <c r="H3383" s="6" t="str">
        <f>IF($C3383,INDEX(RawData!$A$1:$D$27422,$D3383,3),"")</f>
        <v/>
      </c>
      <c r="I3383" s="6" t="str">
        <f>IF($C3383,INDEX(RawData!$A$1:$D$27422,$D3383,4),"")</f>
        <v/>
      </c>
      <c r="J3383" s="5" t="b">
        <f t="shared" si="631"/>
        <v>0</v>
      </c>
      <c r="K3383" s="4" t="e">
        <f t="shared" si="638"/>
        <v>#N/A</v>
      </c>
      <c r="L3383" s="4" t="e">
        <f t="shared" si="639"/>
        <v>#N/A</v>
      </c>
      <c r="M3383" s="4" t="e">
        <f t="shared" ca="1" si="632"/>
        <v>#N/A</v>
      </c>
      <c r="N3383" s="4" t="e">
        <f t="shared" ca="1" si="633"/>
        <v>#N/A</v>
      </c>
      <c r="O3383" s="4" t="e">
        <f t="shared" ca="1" si="634"/>
        <v>#N/A</v>
      </c>
      <c r="P3383" s="4" t="e">
        <f t="shared" ca="1" si="635"/>
        <v>#N/A</v>
      </c>
    </row>
    <row r="3384" spans="1:16" x14ac:dyDescent="0.2">
      <c r="A3384" s="4">
        <f t="shared" si="628"/>
        <v>13508</v>
      </c>
      <c r="B3384" s="4" t="b">
        <f t="shared" si="629"/>
        <v>0</v>
      </c>
      <c r="C3384" s="5" t="b">
        <f t="shared" si="636"/>
        <v>0</v>
      </c>
      <c r="D3384" s="4" t="str">
        <f>IF(C3384,VLOOKUP($A3384,RawData!$A$2:$D$27422,2,1),"")</f>
        <v/>
      </c>
      <c r="E3384" s="4" t="str">
        <f>IF($C3384,INDEX(RawData!$A$1:$D$27422,$D3384,1),"")</f>
        <v/>
      </c>
      <c r="F3384" s="4" t="e">
        <f t="shared" ca="1" si="630"/>
        <v>#VALUE!</v>
      </c>
      <c r="G3384" s="4" t="str">
        <f t="shared" si="637"/>
        <v/>
      </c>
      <c r="H3384" s="6" t="str">
        <f>IF($C3384,INDEX(RawData!$A$1:$D$27422,$D3384,3),"")</f>
        <v/>
      </c>
      <c r="I3384" s="6" t="str">
        <f>IF($C3384,INDEX(RawData!$A$1:$D$27422,$D3384,4),"")</f>
        <v/>
      </c>
      <c r="J3384" s="5" t="b">
        <f t="shared" si="631"/>
        <v>0</v>
      </c>
      <c r="K3384" s="4" t="e">
        <f t="shared" si="638"/>
        <v>#N/A</v>
      </c>
      <c r="L3384" s="4" t="e">
        <f t="shared" si="639"/>
        <v>#N/A</v>
      </c>
      <c r="M3384" s="4" t="e">
        <f t="shared" ca="1" si="632"/>
        <v>#N/A</v>
      </c>
      <c r="N3384" s="4" t="e">
        <f t="shared" ca="1" si="633"/>
        <v>#N/A</v>
      </c>
      <c r="O3384" s="4" t="e">
        <f t="shared" ca="1" si="634"/>
        <v>#N/A</v>
      </c>
      <c r="P3384" s="4" t="e">
        <f t="shared" ca="1" si="635"/>
        <v>#N/A</v>
      </c>
    </row>
    <row r="3385" spans="1:16" x14ac:dyDescent="0.2">
      <c r="A3385" s="4">
        <f t="shared" si="628"/>
        <v>13512</v>
      </c>
      <c r="B3385" s="4" t="b">
        <f t="shared" si="629"/>
        <v>0</v>
      </c>
      <c r="C3385" s="5" t="b">
        <f t="shared" si="636"/>
        <v>0</v>
      </c>
      <c r="D3385" s="4" t="str">
        <f>IF(C3385,VLOOKUP($A3385,RawData!$A$2:$D$27422,2,1),"")</f>
        <v/>
      </c>
      <c r="E3385" s="4" t="str">
        <f>IF($C3385,INDEX(RawData!$A$1:$D$27422,$D3385,1),"")</f>
        <v/>
      </c>
      <c r="F3385" s="4" t="e">
        <f t="shared" ca="1" si="630"/>
        <v>#VALUE!</v>
      </c>
      <c r="G3385" s="4" t="str">
        <f t="shared" si="637"/>
        <v/>
      </c>
      <c r="H3385" s="6" t="str">
        <f>IF($C3385,INDEX(RawData!$A$1:$D$27422,$D3385,3),"")</f>
        <v/>
      </c>
      <c r="I3385" s="6" t="str">
        <f>IF($C3385,INDEX(RawData!$A$1:$D$27422,$D3385,4),"")</f>
        <v/>
      </c>
      <c r="J3385" s="5" t="b">
        <f t="shared" si="631"/>
        <v>0</v>
      </c>
      <c r="K3385" s="4" t="e">
        <f t="shared" si="638"/>
        <v>#N/A</v>
      </c>
      <c r="L3385" s="4" t="e">
        <f t="shared" si="639"/>
        <v>#N/A</v>
      </c>
      <c r="M3385" s="4" t="e">
        <f t="shared" ca="1" si="632"/>
        <v>#N/A</v>
      </c>
      <c r="N3385" s="4" t="e">
        <f t="shared" ca="1" si="633"/>
        <v>#N/A</v>
      </c>
      <c r="O3385" s="4" t="e">
        <f t="shared" ca="1" si="634"/>
        <v>#N/A</v>
      </c>
      <c r="P3385" s="4" t="e">
        <f t="shared" ca="1" si="635"/>
        <v>#N/A</v>
      </c>
    </row>
    <row r="3386" spans="1:16" x14ac:dyDescent="0.2">
      <c r="A3386" s="4">
        <f t="shared" si="628"/>
        <v>13516</v>
      </c>
      <c r="B3386" s="4" t="b">
        <f t="shared" si="629"/>
        <v>0</v>
      </c>
      <c r="C3386" s="5" t="b">
        <f t="shared" si="636"/>
        <v>0</v>
      </c>
      <c r="D3386" s="4" t="str">
        <f>IF(C3386,VLOOKUP($A3386,RawData!$A$2:$D$27422,2,1),"")</f>
        <v/>
      </c>
      <c r="E3386" s="4" t="str">
        <f>IF($C3386,INDEX(RawData!$A$1:$D$27422,$D3386,1),"")</f>
        <v/>
      </c>
      <c r="F3386" s="4" t="e">
        <f t="shared" ca="1" si="630"/>
        <v>#VALUE!</v>
      </c>
      <c r="G3386" s="4" t="str">
        <f t="shared" si="637"/>
        <v/>
      </c>
      <c r="H3386" s="6" t="str">
        <f>IF($C3386,INDEX(RawData!$A$1:$D$27422,$D3386,3),"")</f>
        <v/>
      </c>
      <c r="I3386" s="6" t="str">
        <f>IF($C3386,INDEX(RawData!$A$1:$D$27422,$D3386,4),"")</f>
        <v/>
      </c>
      <c r="J3386" s="5" t="b">
        <f t="shared" si="631"/>
        <v>0</v>
      </c>
      <c r="K3386" s="4" t="e">
        <f t="shared" si="638"/>
        <v>#N/A</v>
      </c>
      <c r="L3386" s="4" t="e">
        <f t="shared" si="639"/>
        <v>#N/A</v>
      </c>
      <c r="M3386" s="4" t="e">
        <f t="shared" ca="1" si="632"/>
        <v>#N/A</v>
      </c>
      <c r="N3386" s="4" t="e">
        <f t="shared" ca="1" si="633"/>
        <v>#N/A</v>
      </c>
      <c r="O3386" s="4" t="e">
        <f t="shared" ca="1" si="634"/>
        <v>#N/A</v>
      </c>
      <c r="P3386" s="4" t="e">
        <f t="shared" ca="1" si="635"/>
        <v>#N/A</v>
      </c>
    </row>
    <row r="3387" spans="1:16" x14ac:dyDescent="0.2">
      <c r="A3387" s="4">
        <f t="shared" si="628"/>
        <v>13520</v>
      </c>
      <c r="B3387" s="4" t="b">
        <f t="shared" si="629"/>
        <v>0</v>
      </c>
      <c r="C3387" s="5" t="b">
        <f t="shared" si="636"/>
        <v>0</v>
      </c>
      <c r="D3387" s="4" t="str">
        <f>IF(C3387,VLOOKUP($A3387,RawData!$A$2:$D$27422,2,1),"")</f>
        <v/>
      </c>
      <c r="E3387" s="4" t="str">
        <f>IF($C3387,INDEX(RawData!$A$1:$D$27422,$D3387,1),"")</f>
        <v/>
      </c>
      <c r="F3387" s="4" t="e">
        <f t="shared" ca="1" si="630"/>
        <v>#VALUE!</v>
      </c>
      <c r="G3387" s="4" t="str">
        <f t="shared" si="637"/>
        <v/>
      </c>
      <c r="H3387" s="6" t="str">
        <f>IF($C3387,INDEX(RawData!$A$1:$D$27422,$D3387,3),"")</f>
        <v/>
      </c>
      <c r="I3387" s="6" t="str">
        <f>IF($C3387,INDEX(RawData!$A$1:$D$27422,$D3387,4),"")</f>
        <v/>
      </c>
      <c r="J3387" s="5" t="b">
        <f t="shared" si="631"/>
        <v>0</v>
      </c>
      <c r="K3387" s="4" t="e">
        <f t="shared" si="638"/>
        <v>#N/A</v>
      </c>
      <c r="L3387" s="4" t="e">
        <f t="shared" si="639"/>
        <v>#N/A</v>
      </c>
      <c r="M3387" s="4" t="e">
        <f t="shared" ca="1" si="632"/>
        <v>#N/A</v>
      </c>
      <c r="N3387" s="4" t="e">
        <f t="shared" ca="1" si="633"/>
        <v>#N/A</v>
      </c>
      <c r="O3387" s="4" t="e">
        <f t="shared" ca="1" si="634"/>
        <v>#N/A</v>
      </c>
      <c r="P3387" s="4" t="e">
        <f t="shared" ca="1" si="635"/>
        <v>#N/A</v>
      </c>
    </row>
    <row r="3388" spans="1:16" x14ac:dyDescent="0.2">
      <c r="A3388" s="4">
        <f t="shared" si="628"/>
        <v>13524</v>
      </c>
      <c r="B3388" s="4" t="b">
        <f t="shared" si="629"/>
        <v>0</v>
      </c>
      <c r="C3388" s="5" t="b">
        <f t="shared" si="636"/>
        <v>0</v>
      </c>
      <c r="D3388" s="4" t="str">
        <f>IF(C3388,VLOOKUP($A3388,RawData!$A$2:$D$27422,2,1),"")</f>
        <v/>
      </c>
      <c r="E3388" s="4" t="str">
        <f>IF($C3388,INDEX(RawData!$A$1:$D$27422,$D3388,1),"")</f>
        <v/>
      </c>
      <c r="F3388" s="4" t="e">
        <f t="shared" ca="1" si="630"/>
        <v>#VALUE!</v>
      </c>
      <c r="G3388" s="4" t="str">
        <f t="shared" si="637"/>
        <v/>
      </c>
      <c r="H3388" s="6" t="str">
        <f>IF($C3388,INDEX(RawData!$A$1:$D$27422,$D3388,3),"")</f>
        <v/>
      </c>
      <c r="I3388" s="6" t="str">
        <f>IF($C3388,INDEX(RawData!$A$1:$D$27422,$D3388,4),"")</f>
        <v/>
      </c>
      <c r="J3388" s="5" t="b">
        <f t="shared" si="631"/>
        <v>0</v>
      </c>
      <c r="K3388" s="4" t="e">
        <f t="shared" si="638"/>
        <v>#N/A</v>
      </c>
      <c r="L3388" s="4" t="e">
        <f t="shared" si="639"/>
        <v>#N/A</v>
      </c>
      <c r="M3388" s="4" t="e">
        <f t="shared" ca="1" si="632"/>
        <v>#N/A</v>
      </c>
      <c r="N3388" s="4" t="e">
        <f t="shared" ca="1" si="633"/>
        <v>#N/A</v>
      </c>
      <c r="O3388" s="4" t="e">
        <f t="shared" ca="1" si="634"/>
        <v>#N/A</v>
      </c>
      <c r="P3388" s="4" t="e">
        <f t="shared" ca="1" si="635"/>
        <v>#N/A</v>
      </c>
    </row>
    <row r="3389" spans="1:16" x14ac:dyDescent="0.2">
      <c r="A3389" s="4">
        <f t="shared" si="628"/>
        <v>13528</v>
      </c>
      <c r="B3389" s="4" t="b">
        <f t="shared" si="629"/>
        <v>0</v>
      </c>
      <c r="C3389" s="5" t="b">
        <f t="shared" si="636"/>
        <v>0</v>
      </c>
      <c r="D3389" s="4" t="str">
        <f>IF(C3389,VLOOKUP($A3389,RawData!$A$2:$D$27422,2,1),"")</f>
        <v/>
      </c>
      <c r="E3389" s="4" t="str">
        <f>IF($C3389,INDEX(RawData!$A$1:$D$27422,$D3389,1),"")</f>
        <v/>
      </c>
      <c r="F3389" s="4" t="e">
        <f t="shared" ca="1" si="630"/>
        <v>#VALUE!</v>
      </c>
      <c r="G3389" s="4" t="str">
        <f t="shared" si="637"/>
        <v/>
      </c>
      <c r="H3389" s="6" t="str">
        <f>IF($C3389,INDEX(RawData!$A$1:$D$27422,$D3389,3),"")</f>
        <v/>
      </c>
      <c r="I3389" s="6" t="str">
        <f>IF($C3389,INDEX(RawData!$A$1:$D$27422,$D3389,4),"")</f>
        <v/>
      </c>
      <c r="J3389" s="5" t="b">
        <f t="shared" si="631"/>
        <v>0</v>
      </c>
      <c r="K3389" s="4" t="e">
        <f t="shared" si="638"/>
        <v>#N/A</v>
      </c>
      <c r="L3389" s="4" t="e">
        <f t="shared" si="639"/>
        <v>#N/A</v>
      </c>
      <c r="M3389" s="4" t="e">
        <f t="shared" ca="1" si="632"/>
        <v>#N/A</v>
      </c>
      <c r="N3389" s="4" t="e">
        <f t="shared" ca="1" si="633"/>
        <v>#N/A</v>
      </c>
      <c r="O3389" s="4" t="e">
        <f t="shared" ca="1" si="634"/>
        <v>#N/A</v>
      </c>
      <c r="P3389" s="4" t="e">
        <f t="shared" ca="1" si="635"/>
        <v>#N/A</v>
      </c>
    </row>
    <row r="3390" spans="1:16" x14ac:dyDescent="0.2">
      <c r="A3390" s="4">
        <f t="shared" si="628"/>
        <v>13532</v>
      </c>
      <c r="B3390" s="4" t="b">
        <f t="shared" si="629"/>
        <v>0</v>
      </c>
      <c r="C3390" s="5" t="b">
        <f t="shared" si="636"/>
        <v>0</v>
      </c>
      <c r="D3390" s="4" t="str">
        <f>IF(C3390,VLOOKUP($A3390,RawData!$A$2:$D$27422,2,1),"")</f>
        <v/>
      </c>
      <c r="E3390" s="4" t="str">
        <f>IF($C3390,INDEX(RawData!$A$1:$D$27422,$D3390,1),"")</f>
        <v/>
      </c>
      <c r="F3390" s="4" t="e">
        <f t="shared" ca="1" si="630"/>
        <v>#VALUE!</v>
      </c>
      <c r="G3390" s="4" t="str">
        <f t="shared" si="637"/>
        <v/>
      </c>
      <c r="H3390" s="6" t="str">
        <f>IF($C3390,INDEX(RawData!$A$1:$D$27422,$D3390,3),"")</f>
        <v/>
      </c>
      <c r="I3390" s="6" t="str">
        <f>IF($C3390,INDEX(RawData!$A$1:$D$27422,$D3390,4),"")</f>
        <v/>
      </c>
      <c r="J3390" s="5" t="b">
        <f t="shared" si="631"/>
        <v>0</v>
      </c>
      <c r="K3390" s="4" t="e">
        <f t="shared" si="638"/>
        <v>#N/A</v>
      </c>
      <c r="L3390" s="4" t="e">
        <f t="shared" si="639"/>
        <v>#N/A</v>
      </c>
      <c r="M3390" s="4" t="e">
        <f t="shared" ca="1" si="632"/>
        <v>#N/A</v>
      </c>
      <c r="N3390" s="4" t="e">
        <f t="shared" ca="1" si="633"/>
        <v>#N/A</v>
      </c>
      <c r="O3390" s="4" t="e">
        <f t="shared" ca="1" si="634"/>
        <v>#N/A</v>
      </c>
      <c r="P3390" s="4" t="e">
        <f t="shared" ca="1" si="635"/>
        <v>#N/A</v>
      </c>
    </row>
    <row r="3391" spans="1:16" x14ac:dyDescent="0.2">
      <c r="A3391" s="4">
        <f t="shared" si="628"/>
        <v>13536</v>
      </c>
      <c r="B3391" s="4" t="b">
        <f t="shared" si="629"/>
        <v>0</v>
      </c>
      <c r="C3391" s="5" t="b">
        <f t="shared" si="636"/>
        <v>0</v>
      </c>
      <c r="D3391" s="4" t="str">
        <f>IF(C3391,VLOOKUP($A3391,RawData!$A$2:$D$27422,2,1),"")</f>
        <v/>
      </c>
      <c r="E3391" s="4" t="str">
        <f>IF($C3391,INDEX(RawData!$A$1:$D$27422,$D3391,1),"")</f>
        <v/>
      </c>
      <c r="F3391" s="4" t="e">
        <f t="shared" ca="1" si="630"/>
        <v>#VALUE!</v>
      </c>
      <c r="G3391" s="4" t="str">
        <f t="shared" si="637"/>
        <v/>
      </c>
      <c r="H3391" s="6" t="str">
        <f>IF($C3391,INDEX(RawData!$A$1:$D$27422,$D3391,3),"")</f>
        <v/>
      </c>
      <c r="I3391" s="6" t="str">
        <f>IF($C3391,INDEX(RawData!$A$1:$D$27422,$D3391,4),"")</f>
        <v/>
      </c>
      <c r="J3391" s="5" t="b">
        <f t="shared" si="631"/>
        <v>0</v>
      </c>
      <c r="K3391" s="4" t="e">
        <f t="shared" si="638"/>
        <v>#N/A</v>
      </c>
      <c r="L3391" s="4" t="e">
        <f t="shared" si="639"/>
        <v>#N/A</v>
      </c>
      <c r="M3391" s="4" t="e">
        <f t="shared" ca="1" si="632"/>
        <v>#N/A</v>
      </c>
      <c r="N3391" s="4" t="e">
        <f t="shared" ca="1" si="633"/>
        <v>#N/A</v>
      </c>
      <c r="O3391" s="4" t="e">
        <f t="shared" ca="1" si="634"/>
        <v>#N/A</v>
      </c>
      <c r="P3391" s="4" t="e">
        <f t="shared" ca="1" si="635"/>
        <v>#N/A</v>
      </c>
    </row>
    <row r="3392" spans="1:16" x14ac:dyDescent="0.2">
      <c r="A3392" s="4">
        <f t="shared" si="628"/>
        <v>13540</v>
      </c>
      <c r="B3392" s="4" t="b">
        <f t="shared" si="629"/>
        <v>0</v>
      </c>
      <c r="C3392" s="5" t="b">
        <f t="shared" si="636"/>
        <v>0</v>
      </c>
      <c r="D3392" s="4" t="str">
        <f>IF(C3392,VLOOKUP($A3392,RawData!$A$2:$D$27422,2,1),"")</f>
        <v/>
      </c>
      <c r="E3392" s="4" t="str">
        <f>IF($C3392,INDEX(RawData!$A$1:$D$27422,$D3392,1),"")</f>
        <v/>
      </c>
      <c r="F3392" s="4" t="e">
        <f t="shared" ca="1" si="630"/>
        <v>#VALUE!</v>
      </c>
      <c r="G3392" s="4" t="str">
        <f t="shared" si="637"/>
        <v/>
      </c>
      <c r="H3392" s="6" t="str">
        <f>IF($C3392,INDEX(RawData!$A$1:$D$27422,$D3392,3),"")</f>
        <v/>
      </c>
      <c r="I3392" s="6" t="str">
        <f>IF($C3392,INDEX(RawData!$A$1:$D$27422,$D3392,4),"")</f>
        <v/>
      </c>
      <c r="J3392" s="5" t="b">
        <f t="shared" si="631"/>
        <v>0</v>
      </c>
      <c r="K3392" s="4" t="e">
        <f t="shared" si="638"/>
        <v>#N/A</v>
      </c>
      <c r="L3392" s="4" t="e">
        <f t="shared" si="639"/>
        <v>#N/A</v>
      </c>
      <c r="M3392" s="4" t="e">
        <f t="shared" ca="1" si="632"/>
        <v>#N/A</v>
      </c>
      <c r="N3392" s="4" t="e">
        <f t="shared" ca="1" si="633"/>
        <v>#N/A</v>
      </c>
      <c r="O3392" s="4" t="e">
        <f t="shared" ca="1" si="634"/>
        <v>#N/A</v>
      </c>
      <c r="P3392" s="4" t="e">
        <f t="shared" ca="1" si="635"/>
        <v>#N/A</v>
      </c>
    </row>
    <row r="3393" spans="1:16" x14ac:dyDescent="0.2">
      <c r="A3393" s="4">
        <f t="shared" si="628"/>
        <v>13544</v>
      </c>
      <c r="B3393" s="4" t="b">
        <f t="shared" si="629"/>
        <v>0</v>
      </c>
      <c r="C3393" s="5" t="b">
        <f t="shared" si="636"/>
        <v>0</v>
      </c>
      <c r="D3393" s="4" t="str">
        <f>IF(C3393,VLOOKUP($A3393,RawData!$A$2:$D$27422,2,1),"")</f>
        <v/>
      </c>
      <c r="E3393" s="4" t="str">
        <f>IF($C3393,INDEX(RawData!$A$1:$D$27422,$D3393,1),"")</f>
        <v/>
      </c>
      <c r="F3393" s="4" t="e">
        <f t="shared" ca="1" si="630"/>
        <v>#VALUE!</v>
      </c>
      <c r="G3393" s="4" t="str">
        <f t="shared" si="637"/>
        <v/>
      </c>
      <c r="H3393" s="6" t="str">
        <f>IF($C3393,INDEX(RawData!$A$1:$D$27422,$D3393,3),"")</f>
        <v/>
      </c>
      <c r="I3393" s="6" t="str">
        <f>IF($C3393,INDEX(RawData!$A$1:$D$27422,$D3393,4),"")</f>
        <v/>
      </c>
      <c r="J3393" s="5" t="b">
        <f t="shared" si="631"/>
        <v>0</v>
      </c>
      <c r="K3393" s="4" t="e">
        <f t="shared" si="638"/>
        <v>#N/A</v>
      </c>
      <c r="L3393" s="4" t="e">
        <f t="shared" si="639"/>
        <v>#N/A</v>
      </c>
      <c r="M3393" s="4" t="e">
        <f t="shared" ca="1" si="632"/>
        <v>#N/A</v>
      </c>
      <c r="N3393" s="4" t="e">
        <f t="shared" ca="1" si="633"/>
        <v>#N/A</v>
      </c>
      <c r="O3393" s="4" t="e">
        <f t="shared" ca="1" si="634"/>
        <v>#N/A</v>
      </c>
      <c r="P3393" s="4" t="e">
        <f t="shared" ca="1" si="635"/>
        <v>#N/A</v>
      </c>
    </row>
    <row r="3394" spans="1:16" x14ac:dyDescent="0.2">
      <c r="A3394" s="4">
        <f t="shared" si="628"/>
        <v>13548</v>
      </c>
      <c r="B3394" s="4" t="b">
        <f t="shared" si="629"/>
        <v>0</v>
      </c>
      <c r="C3394" s="5" t="b">
        <f t="shared" si="636"/>
        <v>0</v>
      </c>
      <c r="D3394" s="4" t="str">
        <f>IF(C3394,VLOOKUP($A3394,RawData!$A$2:$D$27422,2,1),"")</f>
        <v/>
      </c>
      <c r="E3394" s="4" t="str">
        <f>IF($C3394,INDEX(RawData!$A$1:$D$27422,$D3394,1),"")</f>
        <v/>
      </c>
      <c r="F3394" s="4" t="e">
        <f t="shared" ca="1" si="630"/>
        <v>#VALUE!</v>
      </c>
      <c r="G3394" s="4" t="str">
        <f t="shared" si="637"/>
        <v/>
      </c>
      <c r="H3394" s="6" t="str">
        <f>IF($C3394,INDEX(RawData!$A$1:$D$27422,$D3394,3),"")</f>
        <v/>
      </c>
      <c r="I3394" s="6" t="str">
        <f>IF($C3394,INDEX(RawData!$A$1:$D$27422,$D3394,4),"")</f>
        <v/>
      </c>
      <c r="J3394" s="5" t="b">
        <f t="shared" si="631"/>
        <v>0</v>
      </c>
      <c r="K3394" s="4" t="e">
        <f t="shared" si="638"/>
        <v>#N/A</v>
      </c>
      <c r="L3394" s="4" t="e">
        <f t="shared" si="639"/>
        <v>#N/A</v>
      </c>
      <c r="M3394" s="4" t="e">
        <f t="shared" ca="1" si="632"/>
        <v>#N/A</v>
      </c>
      <c r="N3394" s="4" t="e">
        <f t="shared" ca="1" si="633"/>
        <v>#N/A</v>
      </c>
      <c r="O3394" s="4" t="e">
        <f t="shared" ca="1" si="634"/>
        <v>#N/A</v>
      </c>
      <c r="P3394" s="4" t="e">
        <f t="shared" ca="1" si="635"/>
        <v>#N/A</v>
      </c>
    </row>
    <row r="3395" spans="1:16" x14ac:dyDescent="0.2">
      <c r="A3395" s="4">
        <f t="shared" si="628"/>
        <v>13552</v>
      </c>
      <c r="B3395" s="4" t="b">
        <f t="shared" si="629"/>
        <v>0</v>
      </c>
      <c r="C3395" s="5" t="b">
        <f t="shared" si="636"/>
        <v>0</v>
      </c>
      <c r="D3395" s="4" t="str">
        <f>IF(C3395,VLOOKUP($A3395,RawData!$A$2:$D$27422,2,1),"")</f>
        <v/>
      </c>
      <c r="E3395" s="4" t="str">
        <f>IF($C3395,INDEX(RawData!$A$1:$D$27422,$D3395,1),"")</f>
        <v/>
      </c>
      <c r="F3395" s="4" t="e">
        <f t="shared" ca="1" si="630"/>
        <v>#VALUE!</v>
      </c>
      <c r="G3395" s="4" t="str">
        <f t="shared" si="637"/>
        <v/>
      </c>
      <c r="H3395" s="6" t="str">
        <f>IF($C3395,INDEX(RawData!$A$1:$D$27422,$D3395,3),"")</f>
        <v/>
      </c>
      <c r="I3395" s="6" t="str">
        <f>IF($C3395,INDEX(RawData!$A$1:$D$27422,$D3395,4),"")</f>
        <v/>
      </c>
      <c r="J3395" s="5" t="b">
        <f t="shared" si="631"/>
        <v>0</v>
      </c>
      <c r="K3395" s="4" t="e">
        <f t="shared" si="638"/>
        <v>#N/A</v>
      </c>
      <c r="L3395" s="4" t="e">
        <f t="shared" si="639"/>
        <v>#N/A</v>
      </c>
      <c r="M3395" s="4" t="e">
        <f t="shared" ca="1" si="632"/>
        <v>#N/A</v>
      </c>
      <c r="N3395" s="4" t="e">
        <f t="shared" ca="1" si="633"/>
        <v>#N/A</v>
      </c>
      <c r="O3395" s="4" t="e">
        <f t="shared" ca="1" si="634"/>
        <v>#N/A</v>
      </c>
      <c r="P3395" s="4" t="e">
        <f t="shared" ca="1" si="635"/>
        <v>#N/A</v>
      </c>
    </row>
    <row r="3396" spans="1:16" x14ac:dyDescent="0.2">
      <c r="A3396" s="4">
        <f t="shared" si="628"/>
        <v>13556</v>
      </c>
      <c r="B3396" s="4" t="b">
        <f t="shared" si="629"/>
        <v>0</v>
      </c>
      <c r="C3396" s="5" t="b">
        <f t="shared" si="636"/>
        <v>0</v>
      </c>
      <c r="D3396" s="4" t="str">
        <f>IF(C3396,VLOOKUP($A3396,RawData!$A$2:$D$27422,2,1),"")</f>
        <v/>
      </c>
      <c r="E3396" s="4" t="str">
        <f>IF($C3396,INDEX(RawData!$A$1:$D$27422,$D3396,1),"")</f>
        <v/>
      </c>
      <c r="F3396" s="4" t="e">
        <f t="shared" ca="1" si="630"/>
        <v>#VALUE!</v>
      </c>
      <c r="G3396" s="4" t="str">
        <f t="shared" si="637"/>
        <v/>
      </c>
      <c r="H3396" s="6" t="str">
        <f>IF($C3396,INDEX(RawData!$A$1:$D$27422,$D3396,3),"")</f>
        <v/>
      </c>
      <c r="I3396" s="6" t="str">
        <f>IF($C3396,INDEX(RawData!$A$1:$D$27422,$D3396,4),"")</f>
        <v/>
      </c>
      <c r="J3396" s="5" t="b">
        <f t="shared" si="631"/>
        <v>0</v>
      </c>
      <c r="K3396" s="4" t="e">
        <f t="shared" si="638"/>
        <v>#N/A</v>
      </c>
      <c r="L3396" s="4" t="e">
        <f t="shared" si="639"/>
        <v>#N/A</v>
      </c>
      <c r="M3396" s="4" t="e">
        <f t="shared" ca="1" si="632"/>
        <v>#N/A</v>
      </c>
      <c r="N3396" s="4" t="e">
        <f t="shared" ca="1" si="633"/>
        <v>#N/A</v>
      </c>
      <c r="O3396" s="4" t="e">
        <f t="shared" ca="1" si="634"/>
        <v>#N/A</v>
      </c>
      <c r="P3396" s="4" t="e">
        <f t="shared" ca="1" si="635"/>
        <v>#N/A</v>
      </c>
    </row>
    <row r="3397" spans="1:16" x14ac:dyDescent="0.2">
      <c r="A3397" s="4">
        <f t="shared" si="628"/>
        <v>13560</v>
      </c>
      <c r="B3397" s="4" t="b">
        <f t="shared" si="629"/>
        <v>0</v>
      </c>
      <c r="C3397" s="5" t="b">
        <f t="shared" si="636"/>
        <v>0</v>
      </c>
      <c r="D3397" s="4" t="str">
        <f>IF(C3397,VLOOKUP($A3397,RawData!$A$2:$D$27422,2,1),"")</f>
        <v/>
      </c>
      <c r="E3397" s="4" t="str">
        <f>IF($C3397,INDEX(RawData!$A$1:$D$27422,$D3397,1),"")</f>
        <v/>
      </c>
      <c r="F3397" s="4" t="e">
        <f t="shared" ca="1" si="630"/>
        <v>#VALUE!</v>
      </c>
      <c r="G3397" s="4" t="str">
        <f t="shared" si="637"/>
        <v/>
      </c>
      <c r="H3397" s="6" t="str">
        <f>IF($C3397,INDEX(RawData!$A$1:$D$27422,$D3397,3),"")</f>
        <v/>
      </c>
      <c r="I3397" s="6" t="str">
        <f>IF($C3397,INDEX(RawData!$A$1:$D$27422,$D3397,4),"")</f>
        <v/>
      </c>
      <c r="J3397" s="5" t="b">
        <f t="shared" si="631"/>
        <v>0</v>
      </c>
      <c r="K3397" s="4" t="e">
        <f t="shared" si="638"/>
        <v>#N/A</v>
      </c>
      <c r="L3397" s="4" t="e">
        <f t="shared" si="639"/>
        <v>#N/A</v>
      </c>
      <c r="M3397" s="4" t="e">
        <f t="shared" ca="1" si="632"/>
        <v>#N/A</v>
      </c>
      <c r="N3397" s="4" t="e">
        <f t="shared" ca="1" si="633"/>
        <v>#N/A</v>
      </c>
      <c r="O3397" s="4" t="e">
        <f t="shared" ca="1" si="634"/>
        <v>#N/A</v>
      </c>
      <c r="P3397" s="4" t="e">
        <f t="shared" ca="1" si="635"/>
        <v>#N/A</v>
      </c>
    </row>
    <row r="3398" spans="1:16" x14ac:dyDescent="0.2">
      <c r="A3398" s="4">
        <f t="shared" si="628"/>
        <v>13564</v>
      </c>
      <c r="B3398" s="4" t="b">
        <f t="shared" si="629"/>
        <v>0</v>
      </c>
      <c r="C3398" s="5" t="b">
        <f t="shared" si="636"/>
        <v>0</v>
      </c>
      <c r="D3398" s="4" t="str">
        <f>IF(C3398,VLOOKUP($A3398,RawData!$A$2:$D$27422,2,1),"")</f>
        <v/>
      </c>
      <c r="E3398" s="4" t="str">
        <f>IF($C3398,INDEX(RawData!$A$1:$D$27422,$D3398,1),"")</f>
        <v/>
      </c>
      <c r="F3398" s="4" t="e">
        <f t="shared" ca="1" si="630"/>
        <v>#VALUE!</v>
      </c>
      <c r="G3398" s="4" t="str">
        <f t="shared" si="637"/>
        <v/>
      </c>
      <c r="H3398" s="6" t="str">
        <f>IF($C3398,INDEX(RawData!$A$1:$D$27422,$D3398,3),"")</f>
        <v/>
      </c>
      <c r="I3398" s="6" t="str">
        <f>IF($C3398,INDEX(RawData!$A$1:$D$27422,$D3398,4),"")</f>
        <v/>
      </c>
      <c r="J3398" s="5" t="b">
        <f t="shared" si="631"/>
        <v>0</v>
      </c>
      <c r="K3398" s="4" t="e">
        <f t="shared" si="638"/>
        <v>#N/A</v>
      </c>
      <c r="L3398" s="4" t="e">
        <f t="shared" si="639"/>
        <v>#N/A</v>
      </c>
      <c r="M3398" s="4" t="e">
        <f t="shared" ca="1" si="632"/>
        <v>#N/A</v>
      </c>
      <c r="N3398" s="4" t="e">
        <f t="shared" ca="1" si="633"/>
        <v>#N/A</v>
      </c>
      <c r="O3398" s="4" t="e">
        <f t="shared" ca="1" si="634"/>
        <v>#N/A</v>
      </c>
      <c r="P3398" s="4" t="e">
        <f t="shared" ca="1" si="635"/>
        <v>#N/A</v>
      </c>
    </row>
    <row r="3399" spans="1:16" x14ac:dyDescent="0.2">
      <c r="A3399" s="4">
        <f t="shared" si="628"/>
        <v>13568</v>
      </c>
      <c r="B3399" s="4" t="b">
        <f t="shared" si="629"/>
        <v>0</v>
      </c>
      <c r="C3399" s="5" t="b">
        <f t="shared" si="636"/>
        <v>0</v>
      </c>
      <c r="D3399" s="4" t="str">
        <f>IF(C3399,VLOOKUP($A3399,RawData!$A$2:$D$27422,2,1),"")</f>
        <v/>
      </c>
      <c r="E3399" s="4" t="str">
        <f>IF($C3399,INDEX(RawData!$A$1:$D$27422,$D3399,1),"")</f>
        <v/>
      </c>
      <c r="F3399" s="4" t="e">
        <f t="shared" ca="1" si="630"/>
        <v>#VALUE!</v>
      </c>
      <c r="G3399" s="4" t="str">
        <f t="shared" si="637"/>
        <v/>
      </c>
      <c r="H3399" s="6" t="str">
        <f>IF($C3399,INDEX(RawData!$A$1:$D$27422,$D3399,3),"")</f>
        <v/>
      </c>
      <c r="I3399" s="6" t="str">
        <f>IF($C3399,INDEX(RawData!$A$1:$D$27422,$D3399,4),"")</f>
        <v/>
      </c>
      <c r="J3399" s="5" t="b">
        <f t="shared" si="631"/>
        <v>0</v>
      </c>
      <c r="K3399" s="4" t="e">
        <f t="shared" si="638"/>
        <v>#N/A</v>
      </c>
      <c r="L3399" s="4" t="e">
        <f t="shared" si="639"/>
        <v>#N/A</v>
      </c>
      <c r="M3399" s="4" t="e">
        <f t="shared" ca="1" si="632"/>
        <v>#N/A</v>
      </c>
      <c r="N3399" s="4" t="e">
        <f t="shared" ca="1" si="633"/>
        <v>#N/A</v>
      </c>
      <c r="O3399" s="4" t="e">
        <f t="shared" ca="1" si="634"/>
        <v>#N/A</v>
      </c>
      <c r="P3399" s="4" t="e">
        <f t="shared" ca="1" si="635"/>
        <v>#N/A</v>
      </c>
    </row>
    <row r="3400" spans="1:16" x14ac:dyDescent="0.2">
      <c r="A3400" s="4">
        <f t="shared" ref="A3400:A3463" si="640">A3399+$C$4</f>
        <v>13572</v>
      </c>
      <c r="B3400" s="4" t="b">
        <f t="shared" ref="B3400:B3463" si="641">IF(ROW()&lt;7+$H$4,TRUE(),FALSE())</f>
        <v>0</v>
      </c>
      <c r="C3400" s="5" t="b">
        <f t="shared" si="636"/>
        <v>0</v>
      </c>
      <c r="D3400" s="4" t="str">
        <f>IF(C3400,VLOOKUP($A3400,RawData!$A$2:$D$27422,2,1),"")</f>
        <v/>
      </c>
      <c r="E3400" s="4" t="str">
        <f>IF($C3400,INDEX(RawData!$A$1:$D$27422,$D3400,1),"")</f>
        <v/>
      </c>
      <c r="F3400" s="4" t="e">
        <f t="shared" ref="F3400:F3463" ca="1" si="642">$E3400-OFFSET($E$7:$E$27000,$H$3,0,1,1)</f>
        <v>#VALUE!</v>
      </c>
      <c r="G3400" s="4" t="str">
        <f t="shared" si="637"/>
        <v/>
      </c>
      <c r="H3400" s="6" t="str">
        <f>IF($C3400,INDEX(RawData!$A$1:$D$27422,$D3400,3),"")</f>
        <v/>
      </c>
      <c r="I3400" s="6" t="str">
        <f>IF($C3400,INDEX(RawData!$A$1:$D$27422,$D3400,4),"")</f>
        <v/>
      </c>
      <c r="J3400" s="5" t="b">
        <f t="shared" ref="J3400:J3463" si="643">IF(C3400,IF(E3400-$E$7&gt;=$C$1/2,TRUE(),FALSE()),FALSE())</f>
        <v>0</v>
      </c>
      <c r="K3400" s="4" t="e">
        <f t="shared" si="638"/>
        <v>#N/A</v>
      </c>
      <c r="L3400" s="4" t="e">
        <f t="shared" si="639"/>
        <v>#N/A</v>
      </c>
      <c r="M3400" s="4" t="e">
        <f t="shared" ref="M3400:M3463" ca="1" si="644">IF(C3400,IF(J3400,AVERAGE(OFFSET($I$1:$I$27000,$K3400-1,0,($L3400-$K3400)+1,1)),#N/A),#N/A)</f>
        <v>#N/A</v>
      </c>
      <c r="N3400" s="4" t="e">
        <f t="shared" ref="N3400:N3463" ca="1" si="645">IF(J3400,ABS(M3400-OFFSET($M$1:$M$27000,$L3400-1,0,1,1)),#N/A)</f>
        <v>#N/A</v>
      </c>
      <c r="O3400" s="4" t="e">
        <f t="shared" ref="O3400:O3463" ca="1" si="646">IF(AND($C3400,$J3400),OFFSET($N$1:$N$27000,$L3400,0,1,1),#N/A)</f>
        <v>#N/A</v>
      </c>
      <c r="P3400" s="4" t="e">
        <f t="shared" ca="1" si="635"/>
        <v>#N/A</v>
      </c>
    </row>
    <row r="3401" spans="1:16" x14ac:dyDescent="0.2">
      <c r="A3401" s="4">
        <f t="shared" si="640"/>
        <v>13576</v>
      </c>
      <c r="B3401" s="4" t="b">
        <f t="shared" si="641"/>
        <v>0</v>
      </c>
      <c r="C3401" s="5" t="b">
        <f t="shared" si="636"/>
        <v>0</v>
      </c>
      <c r="D3401" s="4" t="str">
        <f>IF(C3401,VLOOKUP($A3401,RawData!$A$2:$D$27422,2,1),"")</f>
        <v/>
      </c>
      <c r="E3401" s="4" t="str">
        <f>IF($C3401,INDEX(RawData!$A$1:$D$27422,$D3401,1),"")</f>
        <v/>
      </c>
      <c r="F3401" s="4" t="e">
        <f t="shared" ca="1" si="642"/>
        <v>#VALUE!</v>
      </c>
      <c r="G3401" s="4" t="str">
        <f t="shared" si="637"/>
        <v/>
      </c>
      <c r="H3401" s="6" t="str">
        <f>IF($C3401,INDEX(RawData!$A$1:$D$27422,$D3401,3),"")</f>
        <v/>
      </c>
      <c r="I3401" s="6" t="str">
        <f>IF($C3401,INDEX(RawData!$A$1:$D$27422,$D3401,4),"")</f>
        <v/>
      </c>
      <c r="J3401" s="5" t="b">
        <f t="shared" si="643"/>
        <v>0</v>
      </c>
      <c r="K3401" s="4" t="e">
        <f t="shared" si="638"/>
        <v>#N/A</v>
      </c>
      <c r="L3401" s="4" t="e">
        <f t="shared" si="639"/>
        <v>#N/A</v>
      </c>
      <c r="M3401" s="4" t="e">
        <f t="shared" ca="1" si="644"/>
        <v>#N/A</v>
      </c>
      <c r="N3401" s="4" t="e">
        <f t="shared" ca="1" si="645"/>
        <v>#N/A</v>
      </c>
      <c r="O3401" s="4" t="e">
        <f t="shared" ca="1" si="646"/>
        <v>#N/A</v>
      </c>
      <c r="P3401" s="4" t="e">
        <f t="shared" ref="P3401:P3464" ca="1" si="647">IF(AND($C3400,$J3400),IF(AND($O3400&lt;$C$3,$O3401&gt;=$C$3),$P3400+1,IF(AND($O3400&gt;=$C$3,$O3401&lt;$C$3),$P3400+1,$P3400)),$P3400)</f>
        <v>#N/A</v>
      </c>
    </row>
    <row r="3402" spans="1:16" x14ac:dyDescent="0.2">
      <c r="A3402" s="4">
        <f t="shared" si="640"/>
        <v>13580</v>
      </c>
      <c r="B3402" s="4" t="b">
        <f t="shared" si="641"/>
        <v>0</v>
      </c>
      <c r="C3402" s="5" t="b">
        <f t="shared" si="636"/>
        <v>0</v>
      </c>
      <c r="D3402" s="4" t="str">
        <f>IF(C3402,VLOOKUP($A3402,RawData!$A$2:$D$27422,2,1),"")</f>
        <v/>
      </c>
      <c r="E3402" s="4" t="str">
        <f>IF($C3402,INDEX(RawData!$A$1:$D$27422,$D3402,1),"")</f>
        <v/>
      </c>
      <c r="F3402" s="4" t="e">
        <f t="shared" ca="1" si="642"/>
        <v>#VALUE!</v>
      </c>
      <c r="G3402" s="4" t="str">
        <f t="shared" si="637"/>
        <v/>
      </c>
      <c r="H3402" s="6" t="str">
        <f>IF($C3402,INDEX(RawData!$A$1:$D$27422,$D3402,3),"")</f>
        <v/>
      </c>
      <c r="I3402" s="6" t="str">
        <f>IF($C3402,INDEX(RawData!$A$1:$D$27422,$D3402,4),"")</f>
        <v/>
      </c>
      <c r="J3402" s="5" t="b">
        <f t="shared" si="643"/>
        <v>0</v>
      </c>
      <c r="K3402" s="4" t="e">
        <f t="shared" si="638"/>
        <v>#N/A</v>
      </c>
      <c r="L3402" s="4" t="e">
        <f t="shared" si="639"/>
        <v>#N/A</v>
      </c>
      <c r="M3402" s="4" t="e">
        <f t="shared" ca="1" si="644"/>
        <v>#N/A</v>
      </c>
      <c r="N3402" s="4" t="e">
        <f t="shared" ca="1" si="645"/>
        <v>#N/A</v>
      </c>
      <c r="O3402" s="4" t="e">
        <f t="shared" ca="1" si="646"/>
        <v>#N/A</v>
      </c>
      <c r="P3402" s="4" t="e">
        <f t="shared" ca="1" si="647"/>
        <v>#N/A</v>
      </c>
    </row>
    <row r="3403" spans="1:16" x14ac:dyDescent="0.2">
      <c r="A3403" s="4">
        <f t="shared" si="640"/>
        <v>13584</v>
      </c>
      <c r="B3403" s="4" t="b">
        <f t="shared" si="641"/>
        <v>0</v>
      </c>
      <c r="C3403" s="5" t="b">
        <f t="shared" si="636"/>
        <v>0</v>
      </c>
      <c r="D3403" s="4" t="str">
        <f>IF(C3403,VLOOKUP($A3403,RawData!$A$2:$D$27422,2,1),"")</f>
        <v/>
      </c>
      <c r="E3403" s="4" t="str">
        <f>IF($C3403,INDEX(RawData!$A$1:$D$27422,$D3403,1),"")</f>
        <v/>
      </c>
      <c r="F3403" s="4" t="e">
        <f t="shared" ca="1" si="642"/>
        <v>#VALUE!</v>
      </c>
      <c r="G3403" s="4" t="str">
        <f t="shared" si="637"/>
        <v/>
      </c>
      <c r="H3403" s="6" t="str">
        <f>IF($C3403,INDEX(RawData!$A$1:$D$27422,$D3403,3),"")</f>
        <v/>
      </c>
      <c r="I3403" s="6" t="str">
        <f>IF($C3403,INDEX(RawData!$A$1:$D$27422,$D3403,4),"")</f>
        <v/>
      </c>
      <c r="J3403" s="5" t="b">
        <f t="shared" si="643"/>
        <v>0</v>
      </c>
      <c r="K3403" s="4" t="e">
        <f t="shared" si="638"/>
        <v>#N/A</v>
      </c>
      <c r="L3403" s="4" t="e">
        <f t="shared" si="639"/>
        <v>#N/A</v>
      </c>
      <c r="M3403" s="4" t="e">
        <f t="shared" ca="1" si="644"/>
        <v>#N/A</v>
      </c>
      <c r="N3403" s="4" t="e">
        <f t="shared" ca="1" si="645"/>
        <v>#N/A</v>
      </c>
      <c r="O3403" s="4" t="e">
        <f t="shared" ca="1" si="646"/>
        <v>#N/A</v>
      </c>
      <c r="P3403" s="4" t="e">
        <f t="shared" ca="1" si="647"/>
        <v>#N/A</v>
      </c>
    </row>
    <row r="3404" spans="1:16" x14ac:dyDescent="0.2">
      <c r="A3404" s="4">
        <f t="shared" si="640"/>
        <v>13588</v>
      </c>
      <c r="B3404" s="4" t="b">
        <f t="shared" si="641"/>
        <v>0</v>
      </c>
      <c r="C3404" s="5" t="b">
        <f t="shared" si="636"/>
        <v>0</v>
      </c>
      <c r="D3404" s="4" t="str">
        <f>IF(C3404,VLOOKUP($A3404,RawData!$A$2:$D$27422,2,1),"")</f>
        <v/>
      </c>
      <c r="E3404" s="4" t="str">
        <f>IF($C3404,INDEX(RawData!$A$1:$D$27422,$D3404,1),"")</f>
        <v/>
      </c>
      <c r="F3404" s="4" t="e">
        <f t="shared" ca="1" si="642"/>
        <v>#VALUE!</v>
      </c>
      <c r="G3404" s="4" t="str">
        <f t="shared" si="637"/>
        <v/>
      </c>
      <c r="H3404" s="6" t="str">
        <f>IF($C3404,INDEX(RawData!$A$1:$D$27422,$D3404,3),"")</f>
        <v/>
      </c>
      <c r="I3404" s="6" t="str">
        <f>IF($C3404,INDEX(RawData!$A$1:$D$27422,$D3404,4),"")</f>
        <v/>
      </c>
      <c r="J3404" s="5" t="b">
        <f t="shared" si="643"/>
        <v>0</v>
      </c>
      <c r="K3404" s="4" t="e">
        <f t="shared" si="638"/>
        <v>#N/A</v>
      </c>
      <c r="L3404" s="4" t="e">
        <f t="shared" si="639"/>
        <v>#N/A</v>
      </c>
      <c r="M3404" s="4" t="e">
        <f t="shared" ca="1" si="644"/>
        <v>#N/A</v>
      </c>
      <c r="N3404" s="4" t="e">
        <f t="shared" ca="1" si="645"/>
        <v>#N/A</v>
      </c>
      <c r="O3404" s="4" t="e">
        <f t="shared" ca="1" si="646"/>
        <v>#N/A</v>
      </c>
      <c r="P3404" s="4" t="e">
        <f t="shared" ca="1" si="647"/>
        <v>#N/A</v>
      </c>
    </row>
    <row r="3405" spans="1:16" x14ac:dyDescent="0.2">
      <c r="A3405" s="4">
        <f t="shared" si="640"/>
        <v>13592</v>
      </c>
      <c r="B3405" s="4" t="b">
        <f t="shared" si="641"/>
        <v>0</v>
      </c>
      <c r="C3405" s="5" t="b">
        <f t="shared" si="636"/>
        <v>0</v>
      </c>
      <c r="D3405" s="4" t="str">
        <f>IF(C3405,VLOOKUP($A3405,RawData!$A$2:$D$27422,2,1),"")</f>
        <v/>
      </c>
      <c r="E3405" s="4" t="str">
        <f>IF($C3405,INDEX(RawData!$A$1:$D$27422,$D3405,1),"")</f>
        <v/>
      </c>
      <c r="F3405" s="4" t="e">
        <f t="shared" ca="1" si="642"/>
        <v>#VALUE!</v>
      </c>
      <c r="G3405" s="4" t="str">
        <f t="shared" si="637"/>
        <v/>
      </c>
      <c r="H3405" s="6" t="str">
        <f>IF($C3405,INDEX(RawData!$A$1:$D$27422,$D3405,3),"")</f>
        <v/>
      </c>
      <c r="I3405" s="6" t="str">
        <f>IF($C3405,INDEX(RawData!$A$1:$D$27422,$D3405,4),"")</f>
        <v/>
      </c>
      <c r="J3405" s="5" t="b">
        <f t="shared" si="643"/>
        <v>0</v>
      </c>
      <c r="K3405" s="4" t="e">
        <f t="shared" si="638"/>
        <v>#N/A</v>
      </c>
      <c r="L3405" s="4" t="e">
        <f t="shared" si="639"/>
        <v>#N/A</v>
      </c>
      <c r="M3405" s="4" t="e">
        <f t="shared" ca="1" si="644"/>
        <v>#N/A</v>
      </c>
      <c r="N3405" s="4" t="e">
        <f t="shared" ca="1" si="645"/>
        <v>#N/A</v>
      </c>
      <c r="O3405" s="4" t="e">
        <f t="shared" ca="1" si="646"/>
        <v>#N/A</v>
      </c>
      <c r="P3405" s="4" t="e">
        <f t="shared" ca="1" si="647"/>
        <v>#N/A</v>
      </c>
    </row>
    <row r="3406" spans="1:16" x14ac:dyDescent="0.2">
      <c r="A3406" s="4">
        <f t="shared" si="640"/>
        <v>13596</v>
      </c>
      <c r="B3406" s="4" t="b">
        <f t="shared" si="641"/>
        <v>0</v>
      </c>
      <c r="C3406" s="5" t="b">
        <f t="shared" si="636"/>
        <v>0</v>
      </c>
      <c r="D3406" s="4" t="str">
        <f>IF(C3406,VLOOKUP($A3406,RawData!$A$2:$D$27422,2,1),"")</f>
        <v/>
      </c>
      <c r="E3406" s="4" t="str">
        <f>IF($C3406,INDEX(RawData!$A$1:$D$27422,$D3406,1),"")</f>
        <v/>
      </c>
      <c r="F3406" s="4" t="e">
        <f t="shared" ca="1" si="642"/>
        <v>#VALUE!</v>
      </c>
      <c r="G3406" s="4" t="str">
        <f t="shared" si="637"/>
        <v/>
      </c>
      <c r="H3406" s="6" t="str">
        <f>IF($C3406,INDEX(RawData!$A$1:$D$27422,$D3406,3),"")</f>
        <v/>
      </c>
      <c r="I3406" s="6" t="str">
        <f>IF($C3406,INDEX(RawData!$A$1:$D$27422,$D3406,4),"")</f>
        <v/>
      </c>
      <c r="J3406" s="5" t="b">
        <f t="shared" si="643"/>
        <v>0</v>
      </c>
      <c r="K3406" s="4" t="e">
        <f t="shared" si="638"/>
        <v>#N/A</v>
      </c>
      <c r="L3406" s="4" t="e">
        <f t="shared" si="639"/>
        <v>#N/A</v>
      </c>
      <c r="M3406" s="4" t="e">
        <f t="shared" ca="1" si="644"/>
        <v>#N/A</v>
      </c>
      <c r="N3406" s="4" t="e">
        <f t="shared" ca="1" si="645"/>
        <v>#N/A</v>
      </c>
      <c r="O3406" s="4" t="e">
        <f t="shared" ca="1" si="646"/>
        <v>#N/A</v>
      </c>
      <c r="P3406" s="4" t="e">
        <f t="shared" ca="1" si="647"/>
        <v>#N/A</v>
      </c>
    </row>
    <row r="3407" spans="1:16" x14ac:dyDescent="0.2">
      <c r="A3407" s="4">
        <f t="shared" si="640"/>
        <v>13600</v>
      </c>
      <c r="B3407" s="4" t="b">
        <f t="shared" si="641"/>
        <v>0</v>
      </c>
      <c r="C3407" s="5" t="b">
        <f t="shared" si="636"/>
        <v>0</v>
      </c>
      <c r="D3407" s="4" t="str">
        <f>IF(C3407,VLOOKUP($A3407,RawData!$A$2:$D$27422,2,1),"")</f>
        <v/>
      </c>
      <c r="E3407" s="4" t="str">
        <f>IF($C3407,INDEX(RawData!$A$1:$D$27422,$D3407,1),"")</f>
        <v/>
      </c>
      <c r="F3407" s="4" t="e">
        <f t="shared" ca="1" si="642"/>
        <v>#VALUE!</v>
      </c>
      <c r="G3407" s="4" t="str">
        <f t="shared" si="637"/>
        <v/>
      </c>
      <c r="H3407" s="6" t="str">
        <f>IF($C3407,INDEX(RawData!$A$1:$D$27422,$D3407,3),"")</f>
        <v/>
      </c>
      <c r="I3407" s="6" t="str">
        <f>IF($C3407,INDEX(RawData!$A$1:$D$27422,$D3407,4),"")</f>
        <v/>
      </c>
      <c r="J3407" s="5" t="b">
        <f t="shared" si="643"/>
        <v>0</v>
      </c>
      <c r="K3407" s="4" t="e">
        <f t="shared" si="638"/>
        <v>#N/A</v>
      </c>
      <c r="L3407" s="4" t="e">
        <f t="shared" si="639"/>
        <v>#N/A</v>
      </c>
      <c r="M3407" s="4" t="e">
        <f t="shared" ca="1" si="644"/>
        <v>#N/A</v>
      </c>
      <c r="N3407" s="4" t="e">
        <f t="shared" ca="1" si="645"/>
        <v>#N/A</v>
      </c>
      <c r="O3407" s="4" t="e">
        <f t="shared" ca="1" si="646"/>
        <v>#N/A</v>
      </c>
      <c r="P3407" s="4" t="e">
        <f t="shared" ca="1" si="647"/>
        <v>#N/A</v>
      </c>
    </row>
    <row r="3408" spans="1:16" x14ac:dyDescent="0.2">
      <c r="A3408" s="4">
        <f t="shared" si="640"/>
        <v>13604</v>
      </c>
      <c r="B3408" s="4" t="b">
        <f t="shared" si="641"/>
        <v>0</v>
      </c>
      <c r="C3408" s="5" t="b">
        <f t="shared" si="636"/>
        <v>0</v>
      </c>
      <c r="D3408" s="4" t="str">
        <f>IF(C3408,VLOOKUP($A3408,RawData!$A$2:$D$27422,2,1),"")</f>
        <v/>
      </c>
      <c r="E3408" s="4" t="str">
        <f>IF($C3408,INDEX(RawData!$A$1:$D$27422,$D3408,1),"")</f>
        <v/>
      </c>
      <c r="F3408" s="4" t="e">
        <f t="shared" ca="1" si="642"/>
        <v>#VALUE!</v>
      </c>
      <c r="G3408" s="4" t="str">
        <f t="shared" si="637"/>
        <v/>
      </c>
      <c r="H3408" s="6" t="str">
        <f>IF($C3408,INDEX(RawData!$A$1:$D$27422,$D3408,3),"")</f>
        <v/>
      </c>
      <c r="I3408" s="6" t="str">
        <f>IF($C3408,INDEX(RawData!$A$1:$D$27422,$D3408,4),"")</f>
        <v/>
      </c>
      <c r="J3408" s="5" t="b">
        <f t="shared" si="643"/>
        <v>0</v>
      </c>
      <c r="K3408" s="4" t="e">
        <f t="shared" si="638"/>
        <v>#N/A</v>
      </c>
      <c r="L3408" s="4" t="e">
        <f t="shared" si="639"/>
        <v>#N/A</v>
      </c>
      <c r="M3408" s="4" t="e">
        <f t="shared" ca="1" si="644"/>
        <v>#N/A</v>
      </c>
      <c r="N3408" s="4" t="e">
        <f t="shared" ca="1" si="645"/>
        <v>#N/A</v>
      </c>
      <c r="O3408" s="4" t="e">
        <f t="shared" ca="1" si="646"/>
        <v>#N/A</v>
      </c>
      <c r="P3408" s="4" t="e">
        <f t="shared" ca="1" si="647"/>
        <v>#N/A</v>
      </c>
    </row>
    <row r="3409" spans="1:16" x14ac:dyDescent="0.2">
      <c r="A3409" s="4">
        <f t="shared" si="640"/>
        <v>13608</v>
      </c>
      <c r="B3409" s="4" t="b">
        <f t="shared" si="641"/>
        <v>0</v>
      </c>
      <c r="C3409" s="5" t="b">
        <f t="shared" si="636"/>
        <v>0</v>
      </c>
      <c r="D3409" s="4" t="str">
        <f>IF(C3409,VLOOKUP($A3409,RawData!$A$2:$D$27422,2,1),"")</f>
        <v/>
      </c>
      <c r="E3409" s="4" t="str">
        <f>IF($C3409,INDEX(RawData!$A$1:$D$27422,$D3409,1),"")</f>
        <v/>
      </c>
      <c r="F3409" s="4" t="e">
        <f t="shared" ca="1" si="642"/>
        <v>#VALUE!</v>
      </c>
      <c r="G3409" s="4" t="str">
        <f t="shared" si="637"/>
        <v/>
      </c>
      <c r="H3409" s="6" t="str">
        <f>IF($C3409,INDEX(RawData!$A$1:$D$27422,$D3409,3),"")</f>
        <v/>
      </c>
      <c r="I3409" s="6" t="str">
        <f>IF($C3409,INDEX(RawData!$A$1:$D$27422,$D3409,4),"")</f>
        <v/>
      </c>
      <c r="J3409" s="5" t="b">
        <f t="shared" si="643"/>
        <v>0</v>
      </c>
      <c r="K3409" s="4" t="e">
        <f t="shared" si="638"/>
        <v>#N/A</v>
      </c>
      <c r="L3409" s="4" t="e">
        <f t="shared" si="639"/>
        <v>#N/A</v>
      </c>
      <c r="M3409" s="4" t="e">
        <f t="shared" ca="1" si="644"/>
        <v>#N/A</v>
      </c>
      <c r="N3409" s="4" t="e">
        <f t="shared" ca="1" si="645"/>
        <v>#N/A</v>
      </c>
      <c r="O3409" s="4" t="e">
        <f t="shared" ca="1" si="646"/>
        <v>#N/A</v>
      </c>
      <c r="P3409" s="4" t="e">
        <f t="shared" ca="1" si="647"/>
        <v>#N/A</v>
      </c>
    </row>
    <row r="3410" spans="1:16" x14ac:dyDescent="0.2">
      <c r="A3410" s="4">
        <f t="shared" si="640"/>
        <v>13612</v>
      </c>
      <c r="B3410" s="4" t="b">
        <f t="shared" si="641"/>
        <v>0</v>
      </c>
      <c r="C3410" s="5" t="b">
        <f t="shared" si="636"/>
        <v>0</v>
      </c>
      <c r="D3410" s="4" t="str">
        <f>IF(C3410,VLOOKUP($A3410,RawData!$A$2:$D$27422,2,1),"")</f>
        <v/>
      </c>
      <c r="E3410" s="4" t="str">
        <f>IF($C3410,INDEX(RawData!$A$1:$D$27422,$D3410,1),"")</f>
        <v/>
      </c>
      <c r="F3410" s="4" t="e">
        <f t="shared" ca="1" si="642"/>
        <v>#VALUE!</v>
      </c>
      <c r="G3410" s="4" t="str">
        <f t="shared" si="637"/>
        <v/>
      </c>
      <c r="H3410" s="6" t="str">
        <f>IF($C3410,INDEX(RawData!$A$1:$D$27422,$D3410,3),"")</f>
        <v/>
      </c>
      <c r="I3410" s="6" t="str">
        <f>IF($C3410,INDEX(RawData!$A$1:$D$27422,$D3410,4),"")</f>
        <v/>
      </c>
      <c r="J3410" s="5" t="b">
        <f t="shared" si="643"/>
        <v>0</v>
      </c>
      <c r="K3410" s="4" t="e">
        <f t="shared" si="638"/>
        <v>#N/A</v>
      </c>
      <c r="L3410" s="4" t="e">
        <f t="shared" si="639"/>
        <v>#N/A</v>
      </c>
      <c r="M3410" s="4" t="e">
        <f t="shared" ca="1" si="644"/>
        <v>#N/A</v>
      </c>
      <c r="N3410" s="4" t="e">
        <f t="shared" ca="1" si="645"/>
        <v>#N/A</v>
      </c>
      <c r="O3410" s="4" t="e">
        <f t="shared" ca="1" si="646"/>
        <v>#N/A</v>
      </c>
      <c r="P3410" s="4" t="e">
        <f t="shared" ca="1" si="647"/>
        <v>#N/A</v>
      </c>
    </row>
    <row r="3411" spans="1:16" x14ac:dyDescent="0.2">
      <c r="A3411" s="4">
        <f t="shared" si="640"/>
        <v>13616</v>
      </c>
      <c r="B3411" s="4" t="b">
        <f t="shared" si="641"/>
        <v>0</v>
      </c>
      <c r="C3411" s="5" t="b">
        <f t="shared" si="636"/>
        <v>0</v>
      </c>
      <c r="D3411" s="4" t="str">
        <f>IF(C3411,VLOOKUP($A3411,RawData!$A$2:$D$27422,2,1),"")</f>
        <v/>
      </c>
      <c r="E3411" s="4" t="str">
        <f>IF($C3411,INDEX(RawData!$A$1:$D$27422,$D3411,1),"")</f>
        <v/>
      </c>
      <c r="F3411" s="4" t="e">
        <f t="shared" ca="1" si="642"/>
        <v>#VALUE!</v>
      </c>
      <c r="G3411" s="4" t="str">
        <f t="shared" si="637"/>
        <v/>
      </c>
      <c r="H3411" s="6" t="str">
        <f>IF($C3411,INDEX(RawData!$A$1:$D$27422,$D3411,3),"")</f>
        <v/>
      </c>
      <c r="I3411" s="6" t="str">
        <f>IF($C3411,INDEX(RawData!$A$1:$D$27422,$D3411,4),"")</f>
        <v/>
      </c>
      <c r="J3411" s="5" t="b">
        <f t="shared" si="643"/>
        <v>0</v>
      </c>
      <c r="K3411" s="4" t="e">
        <f t="shared" si="638"/>
        <v>#N/A</v>
      </c>
      <c r="L3411" s="4" t="e">
        <f t="shared" si="639"/>
        <v>#N/A</v>
      </c>
      <c r="M3411" s="4" t="e">
        <f t="shared" ca="1" si="644"/>
        <v>#N/A</v>
      </c>
      <c r="N3411" s="4" t="e">
        <f t="shared" ca="1" si="645"/>
        <v>#N/A</v>
      </c>
      <c r="O3411" s="4" t="e">
        <f t="shared" ca="1" si="646"/>
        <v>#N/A</v>
      </c>
      <c r="P3411" s="4" t="e">
        <f t="shared" ca="1" si="647"/>
        <v>#N/A</v>
      </c>
    </row>
    <row r="3412" spans="1:16" x14ac:dyDescent="0.2">
      <c r="A3412" s="4">
        <f t="shared" si="640"/>
        <v>13620</v>
      </c>
      <c r="B3412" s="4" t="b">
        <f t="shared" si="641"/>
        <v>0</v>
      </c>
      <c r="C3412" s="5" t="b">
        <f t="shared" si="636"/>
        <v>0</v>
      </c>
      <c r="D3412" s="4" t="str">
        <f>IF(C3412,VLOOKUP($A3412,RawData!$A$2:$D$27422,2,1),"")</f>
        <v/>
      </c>
      <c r="E3412" s="4" t="str">
        <f>IF($C3412,INDEX(RawData!$A$1:$D$27422,$D3412,1),"")</f>
        <v/>
      </c>
      <c r="F3412" s="4" t="e">
        <f t="shared" ca="1" si="642"/>
        <v>#VALUE!</v>
      </c>
      <c r="G3412" s="4" t="str">
        <f t="shared" si="637"/>
        <v/>
      </c>
      <c r="H3412" s="6" t="str">
        <f>IF($C3412,INDEX(RawData!$A$1:$D$27422,$D3412,3),"")</f>
        <v/>
      </c>
      <c r="I3412" s="6" t="str">
        <f>IF($C3412,INDEX(RawData!$A$1:$D$27422,$D3412,4),"")</f>
        <v/>
      </c>
      <c r="J3412" s="5" t="b">
        <f t="shared" si="643"/>
        <v>0</v>
      </c>
      <c r="K3412" s="4" t="e">
        <f t="shared" si="638"/>
        <v>#N/A</v>
      </c>
      <c r="L3412" s="4" t="e">
        <f t="shared" si="639"/>
        <v>#N/A</v>
      </c>
      <c r="M3412" s="4" t="e">
        <f t="shared" ca="1" si="644"/>
        <v>#N/A</v>
      </c>
      <c r="N3412" s="4" t="e">
        <f t="shared" ca="1" si="645"/>
        <v>#N/A</v>
      </c>
      <c r="O3412" s="4" t="e">
        <f t="shared" ca="1" si="646"/>
        <v>#N/A</v>
      </c>
      <c r="P3412" s="4" t="e">
        <f t="shared" ca="1" si="647"/>
        <v>#N/A</v>
      </c>
    </row>
    <row r="3413" spans="1:16" x14ac:dyDescent="0.2">
      <c r="A3413" s="4">
        <f t="shared" si="640"/>
        <v>13624</v>
      </c>
      <c r="B3413" s="4" t="b">
        <f t="shared" si="641"/>
        <v>0</v>
      </c>
      <c r="C3413" s="5" t="b">
        <f t="shared" si="636"/>
        <v>0</v>
      </c>
      <c r="D3413" s="4" t="str">
        <f>IF(C3413,VLOOKUP($A3413,RawData!$A$2:$D$27422,2,1),"")</f>
        <v/>
      </c>
      <c r="E3413" s="4" t="str">
        <f>IF($C3413,INDEX(RawData!$A$1:$D$27422,$D3413,1),"")</f>
        <v/>
      </c>
      <c r="F3413" s="4" t="e">
        <f t="shared" ca="1" si="642"/>
        <v>#VALUE!</v>
      </c>
      <c r="G3413" s="4" t="str">
        <f t="shared" si="637"/>
        <v/>
      </c>
      <c r="H3413" s="6" t="str">
        <f>IF($C3413,INDEX(RawData!$A$1:$D$27422,$D3413,3),"")</f>
        <v/>
      </c>
      <c r="I3413" s="6" t="str">
        <f>IF($C3413,INDEX(RawData!$A$1:$D$27422,$D3413,4),"")</f>
        <v/>
      </c>
      <c r="J3413" s="5" t="b">
        <f t="shared" si="643"/>
        <v>0</v>
      </c>
      <c r="K3413" s="4" t="e">
        <f t="shared" si="638"/>
        <v>#N/A</v>
      </c>
      <c r="L3413" s="4" t="e">
        <f t="shared" si="639"/>
        <v>#N/A</v>
      </c>
      <c r="M3413" s="4" t="e">
        <f t="shared" ca="1" si="644"/>
        <v>#N/A</v>
      </c>
      <c r="N3413" s="4" t="e">
        <f t="shared" ca="1" si="645"/>
        <v>#N/A</v>
      </c>
      <c r="O3413" s="4" t="e">
        <f t="shared" ca="1" si="646"/>
        <v>#N/A</v>
      </c>
      <c r="P3413" s="4" t="e">
        <f t="shared" ca="1" si="647"/>
        <v>#N/A</v>
      </c>
    </row>
    <row r="3414" spans="1:16" x14ac:dyDescent="0.2">
      <c r="A3414" s="4">
        <f t="shared" si="640"/>
        <v>13628</v>
      </c>
      <c r="B3414" s="4" t="b">
        <f t="shared" si="641"/>
        <v>0</v>
      </c>
      <c r="C3414" s="5" t="b">
        <f t="shared" si="636"/>
        <v>0</v>
      </c>
      <c r="D3414" s="4" t="str">
        <f>IF(C3414,VLOOKUP($A3414,RawData!$A$2:$D$27422,2,1),"")</f>
        <v/>
      </c>
      <c r="E3414" s="4" t="str">
        <f>IF($C3414,INDEX(RawData!$A$1:$D$27422,$D3414,1),"")</f>
        <v/>
      </c>
      <c r="F3414" s="4" t="e">
        <f t="shared" ca="1" si="642"/>
        <v>#VALUE!</v>
      </c>
      <c r="G3414" s="4" t="str">
        <f t="shared" si="637"/>
        <v/>
      </c>
      <c r="H3414" s="6" t="str">
        <f>IF($C3414,INDEX(RawData!$A$1:$D$27422,$D3414,3),"")</f>
        <v/>
      </c>
      <c r="I3414" s="6" t="str">
        <f>IF($C3414,INDEX(RawData!$A$1:$D$27422,$D3414,4),"")</f>
        <v/>
      </c>
      <c r="J3414" s="5" t="b">
        <f t="shared" si="643"/>
        <v>0</v>
      </c>
      <c r="K3414" s="4" t="e">
        <f t="shared" si="638"/>
        <v>#N/A</v>
      </c>
      <c r="L3414" s="4" t="e">
        <f t="shared" si="639"/>
        <v>#N/A</v>
      </c>
      <c r="M3414" s="4" t="e">
        <f t="shared" ca="1" si="644"/>
        <v>#N/A</v>
      </c>
      <c r="N3414" s="4" t="e">
        <f t="shared" ca="1" si="645"/>
        <v>#N/A</v>
      </c>
      <c r="O3414" s="4" t="e">
        <f t="shared" ca="1" si="646"/>
        <v>#N/A</v>
      </c>
      <c r="P3414" s="4" t="e">
        <f t="shared" ca="1" si="647"/>
        <v>#N/A</v>
      </c>
    </row>
    <row r="3415" spans="1:16" x14ac:dyDescent="0.2">
      <c r="A3415" s="4">
        <f t="shared" si="640"/>
        <v>13632</v>
      </c>
      <c r="B3415" s="4" t="b">
        <f t="shared" si="641"/>
        <v>0</v>
      </c>
      <c r="C3415" s="5" t="b">
        <f t="shared" si="636"/>
        <v>0</v>
      </c>
      <c r="D3415" s="4" t="str">
        <f>IF(C3415,VLOOKUP($A3415,RawData!$A$2:$D$27422,2,1),"")</f>
        <v/>
      </c>
      <c r="E3415" s="4" t="str">
        <f>IF($C3415,INDEX(RawData!$A$1:$D$27422,$D3415,1),"")</f>
        <v/>
      </c>
      <c r="F3415" s="4" t="e">
        <f t="shared" ca="1" si="642"/>
        <v>#VALUE!</v>
      </c>
      <c r="G3415" s="4" t="str">
        <f t="shared" si="637"/>
        <v/>
      </c>
      <c r="H3415" s="6" t="str">
        <f>IF($C3415,INDEX(RawData!$A$1:$D$27422,$D3415,3),"")</f>
        <v/>
      </c>
      <c r="I3415" s="6" t="str">
        <f>IF($C3415,INDEX(RawData!$A$1:$D$27422,$D3415,4),"")</f>
        <v/>
      </c>
      <c r="J3415" s="5" t="b">
        <f t="shared" si="643"/>
        <v>0</v>
      </c>
      <c r="K3415" s="4" t="e">
        <f t="shared" si="638"/>
        <v>#N/A</v>
      </c>
      <c r="L3415" s="4" t="e">
        <f t="shared" si="639"/>
        <v>#N/A</v>
      </c>
      <c r="M3415" s="4" t="e">
        <f t="shared" ca="1" si="644"/>
        <v>#N/A</v>
      </c>
      <c r="N3415" s="4" t="e">
        <f t="shared" ca="1" si="645"/>
        <v>#N/A</v>
      </c>
      <c r="O3415" s="4" t="e">
        <f t="shared" ca="1" si="646"/>
        <v>#N/A</v>
      </c>
      <c r="P3415" s="4" t="e">
        <f t="shared" ca="1" si="647"/>
        <v>#N/A</v>
      </c>
    </row>
    <row r="3416" spans="1:16" x14ac:dyDescent="0.2">
      <c r="A3416" s="4">
        <f t="shared" si="640"/>
        <v>13636</v>
      </c>
      <c r="B3416" s="4" t="b">
        <f t="shared" si="641"/>
        <v>0</v>
      </c>
      <c r="C3416" s="5" t="b">
        <f t="shared" si="636"/>
        <v>0</v>
      </c>
      <c r="D3416" s="4" t="str">
        <f>IF(C3416,VLOOKUP($A3416,RawData!$A$2:$D$27422,2,1),"")</f>
        <v/>
      </c>
      <c r="E3416" s="4" t="str">
        <f>IF($C3416,INDEX(RawData!$A$1:$D$27422,$D3416,1),"")</f>
        <v/>
      </c>
      <c r="F3416" s="4" t="e">
        <f t="shared" ca="1" si="642"/>
        <v>#VALUE!</v>
      </c>
      <c r="G3416" s="4" t="str">
        <f t="shared" si="637"/>
        <v/>
      </c>
      <c r="H3416" s="6" t="str">
        <f>IF($C3416,INDEX(RawData!$A$1:$D$27422,$D3416,3),"")</f>
        <v/>
      </c>
      <c r="I3416" s="6" t="str">
        <f>IF($C3416,INDEX(RawData!$A$1:$D$27422,$D3416,4),"")</f>
        <v/>
      </c>
      <c r="J3416" s="5" t="b">
        <f t="shared" si="643"/>
        <v>0</v>
      </c>
      <c r="K3416" s="4" t="e">
        <f t="shared" si="638"/>
        <v>#N/A</v>
      </c>
      <c r="L3416" s="4" t="e">
        <f t="shared" si="639"/>
        <v>#N/A</v>
      </c>
      <c r="M3416" s="4" t="e">
        <f t="shared" ca="1" si="644"/>
        <v>#N/A</v>
      </c>
      <c r="N3416" s="4" t="e">
        <f t="shared" ca="1" si="645"/>
        <v>#N/A</v>
      </c>
      <c r="O3416" s="4" t="e">
        <f t="shared" ca="1" si="646"/>
        <v>#N/A</v>
      </c>
      <c r="P3416" s="4" t="e">
        <f t="shared" ca="1" si="647"/>
        <v>#N/A</v>
      </c>
    </row>
    <row r="3417" spans="1:16" x14ac:dyDescent="0.2">
      <c r="A3417" s="4">
        <f t="shared" si="640"/>
        <v>13640</v>
      </c>
      <c r="B3417" s="4" t="b">
        <f t="shared" si="641"/>
        <v>0</v>
      </c>
      <c r="C3417" s="5" t="b">
        <f t="shared" si="636"/>
        <v>0</v>
      </c>
      <c r="D3417" s="4" t="str">
        <f>IF(C3417,VLOOKUP($A3417,RawData!$A$2:$D$27422,2,1),"")</f>
        <v/>
      </c>
      <c r="E3417" s="4" t="str">
        <f>IF($C3417,INDEX(RawData!$A$1:$D$27422,$D3417,1),"")</f>
        <v/>
      </c>
      <c r="F3417" s="4" t="e">
        <f t="shared" ca="1" si="642"/>
        <v>#VALUE!</v>
      </c>
      <c r="G3417" s="4" t="str">
        <f t="shared" si="637"/>
        <v/>
      </c>
      <c r="H3417" s="6" t="str">
        <f>IF($C3417,INDEX(RawData!$A$1:$D$27422,$D3417,3),"")</f>
        <v/>
      </c>
      <c r="I3417" s="6" t="str">
        <f>IF($C3417,INDEX(RawData!$A$1:$D$27422,$D3417,4),"")</f>
        <v/>
      </c>
      <c r="J3417" s="5" t="b">
        <f t="shared" si="643"/>
        <v>0</v>
      </c>
      <c r="K3417" s="4" t="e">
        <f t="shared" si="638"/>
        <v>#N/A</v>
      </c>
      <c r="L3417" s="4" t="e">
        <f t="shared" si="639"/>
        <v>#N/A</v>
      </c>
      <c r="M3417" s="4" t="e">
        <f t="shared" ca="1" si="644"/>
        <v>#N/A</v>
      </c>
      <c r="N3417" s="4" t="e">
        <f t="shared" ca="1" si="645"/>
        <v>#N/A</v>
      </c>
      <c r="O3417" s="4" t="e">
        <f t="shared" ca="1" si="646"/>
        <v>#N/A</v>
      </c>
      <c r="P3417" s="4" t="e">
        <f t="shared" ca="1" si="647"/>
        <v>#N/A</v>
      </c>
    </row>
    <row r="3418" spans="1:16" x14ac:dyDescent="0.2">
      <c r="A3418" s="4">
        <f t="shared" si="640"/>
        <v>13644</v>
      </c>
      <c r="B3418" s="4" t="b">
        <f t="shared" si="641"/>
        <v>0</v>
      </c>
      <c r="C3418" s="5" t="b">
        <f t="shared" si="636"/>
        <v>0</v>
      </c>
      <c r="D3418" s="4" t="str">
        <f>IF(C3418,VLOOKUP($A3418,RawData!$A$2:$D$27422,2,1),"")</f>
        <v/>
      </c>
      <c r="E3418" s="4" t="str">
        <f>IF($C3418,INDEX(RawData!$A$1:$D$27422,$D3418,1),"")</f>
        <v/>
      </c>
      <c r="F3418" s="4" t="e">
        <f t="shared" ca="1" si="642"/>
        <v>#VALUE!</v>
      </c>
      <c r="G3418" s="4" t="str">
        <f t="shared" si="637"/>
        <v/>
      </c>
      <c r="H3418" s="6" t="str">
        <f>IF($C3418,INDEX(RawData!$A$1:$D$27422,$D3418,3),"")</f>
        <v/>
      </c>
      <c r="I3418" s="6" t="str">
        <f>IF($C3418,INDEX(RawData!$A$1:$D$27422,$D3418,4),"")</f>
        <v/>
      </c>
      <c r="J3418" s="5" t="b">
        <f t="shared" si="643"/>
        <v>0</v>
      </c>
      <c r="K3418" s="4" t="e">
        <f t="shared" si="638"/>
        <v>#N/A</v>
      </c>
      <c r="L3418" s="4" t="e">
        <f t="shared" si="639"/>
        <v>#N/A</v>
      </c>
      <c r="M3418" s="4" t="e">
        <f t="shared" ca="1" si="644"/>
        <v>#N/A</v>
      </c>
      <c r="N3418" s="4" t="e">
        <f t="shared" ca="1" si="645"/>
        <v>#N/A</v>
      </c>
      <c r="O3418" s="4" t="e">
        <f t="shared" ca="1" si="646"/>
        <v>#N/A</v>
      </c>
      <c r="P3418" s="4" t="e">
        <f t="shared" ca="1" si="647"/>
        <v>#N/A</v>
      </c>
    </row>
    <row r="3419" spans="1:16" x14ac:dyDescent="0.2">
      <c r="A3419" s="4">
        <f t="shared" si="640"/>
        <v>13648</v>
      </c>
      <c r="B3419" s="4" t="b">
        <f t="shared" si="641"/>
        <v>0</v>
      </c>
      <c r="C3419" s="5" t="b">
        <f t="shared" si="636"/>
        <v>0</v>
      </c>
      <c r="D3419" s="4" t="str">
        <f>IF(C3419,VLOOKUP($A3419,RawData!$A$2:$D$27422,2,1),"")</f>
        <v/>
      </c>
      <c r="E3419" s="4" t="str">
        <f>IF($C3419,INDEX(RawData!$A$1:$D$27422,$D3419,1),"")</f>
        <v/>
      </c>
      <c r="F3419" s="4" t="e">
        <f t="shared" ca="1" si="642"/>
        <v>#VALUE!</v>
      </c>
      <c r="G3419" s="4" t="str">
        <f t="shared" si="637"/>
        <v/>
      </c>
      <c r="H3419" s="6" t="str">
        <f>IF($C3419,INDEX(RawData!$A$1:$D$27422,$D3419,3),"")</f>
        <v/>
      </c>
      <c r="I3419" s="6" t="str">
        <f>IF($C3419,INDEX(RawData!$A$1:$D$27422,$D3419,4),"")</f>
        <v/>
      </c>
      <c r="J3419" s="5" t="b">
        <f t="shared" si="643"/>
        <v>0</v>
      </c>
      <c r="K3419" s="4" t="e">
        <f t="shared" si="638"/>
        <v>#N/A</v>
      </c>
      <c r="L3419" s="4" t="e">
        <f t="shared" si="639"/>
        <v>#N/A</v>
      </c>
      <c r="M3419" s="4" t="e">
        <f t="shared" ca="1" si="644"/>
        <v>#N/A</v>
      </c>
      <c r="N3419" s="4" t="e">
        <f t="shared" ca="1" si="645"/>
        <v>#N/A</v>
      </c>
      <c r="O3419" s="4" t="e">
        <f t="shared" ca="1" si="646"/>
        <v>#N/A</v>
      </c>
      <c r="P3419" s="4" t="e">
        <f t="shared" ca="1" si="647"/>
        <v>#N/A</v>
      </c>
    </row>
    <row r="3420" spans="1:16" x14ac:dyDescent="0.2">
      <c r="A3420" s="4">
        <f t="shared" si="640"/>
        <v>13652</v>
      </c>
      <c r="B3420" s="4" t="b">
        <f t="shared" si="641"/>
        <v>0</v>
      </c>
      <c r="C3420" s="5" t="b">
        <f t="shared" si="636"/>
        <v>0</v>
      </c>
      <c r="D3420" s="4" t="str">
        <f>IF(C3420,VLOOKUP($A3420,RawData!$A$2:$D$27422,2,1),"")</f>
        <v/>
      </c>
      <c r="E3420" s="4" t="str">
        <f>IF($C3420,INDEX(RawData!$A$1:$D$27422,$D3420,1),"")</f>
        <v/>
      </c>
      <c r="F3420" s="4" t="e">
        <f t="shared" ca="1" si="642"/>
        <v>#VALUE!</v>
      </c>
      <c r="G3420" s="4" t="str">
        <f t="shared" si="637"/>
        <v/>
      </c>
      <c r="H3420" s="6" t="str">
        <f>IF($C3420,INDEX(RawData!$A$1:$D$27422,$D3420,3),"")</f>
        <v/>
      </c>
      <c r="I3420" s="6" t="str">
        <f>IF($C3420,INDEX(RawData!$A$1:$D$27422,$D3420,4),"")</f>
        <v/>
      </c>
      <c r="J3420" s="5" t="b">
        <f t="shared" si="643"/>
        <v>0</v>
      </c>
      <c r="K3420" s="4" t="e">
        <f t="shared" si="638"/>
        <v>#N/A</v>
      </c>
      <c r="L3420" s="4" t="e">
        <f t="shared" si="639"/>
        <v>#N/A</v>
      </c>
      <c r="M3420" s="4" t="e">
        <f t="shared" ca="1" si="644"/>
        <v>#N/A</v>
      </c>
      <c r="N3420" s="4" t="e">
        <f t="shared" ca="1" si="645"/>
        <v>#N/A</v>
      </c>
      <c r="O3420" s="4" t="e">
        <f t="shared" ca="1" si="646"/>
        <v>#N/A</v>
      </c>
      <c r="P3420" s="4" t="e">
        <f t="shared" ca="1" si="647"/>
        <v>#N/A</v>
      </c>
    </row>
    <row r="3421" spans="1:16" x14ac:dyDescent="0.2">
      <c r="A3421" s="4">
        <f t="shared" si="640"/>
        <v>13656</v>
      </c>
      <c r="B3421" s="4" t="b">
        <f t="shared" si="641"/>
        <v>0</v>
      </c>
      <c r="C3421" s="5" t="b">
        <f t="shared" si="636"/>
        <v>0</v>
      </c>
      <c r="D3421" s="4" t="str">
        <f>IF(C3421,VLOOKUP($A3421,RawData!$A$2:$D$27422,2,1),"")</f>
        <v/>
      </c>
      <c r="E3421" s="4" t="str">
        <f>IF($C3421,INDEX(RawData!$A$1:$D$27422,$D3421,1),"")</f>
        <v/>
      </c>
      <c r="F3421" s="4" t="e">
        <f t="shared" ca="1" si="642"/>
        <v>#VALUE!</v>
      </c>
      <c r="G3421" s="4" t="str">
        <f t="shared" si="637"/>
        <v/>
      </c>
      <c r="H3421" s="6" t="str">
        <f>IF($C3421,INDEX(RawData!$A$1:$D$27422,$D3421,3),"")</f>
        <v/>
      </c>
      <c r="I3421" s="6" t="str">
        <f>IF($C3421,INDEX(RawData!$A$1:$D$27422,$D3421,4),"")</f>
        <v/>
      </c>
      <c r="J3421" s="5" t="b">
        <f t="shared" si="643"/>
        <v>0</v>
      </c>
      <c r="K3421" s="4" t="e">
        <f t="shared" si="638"/>
        <v>#N/A</v>
      </c>
      <c r="L3421" s="4" t="e">
        <f t="shared" si="639"/>
        <v>#N/A</v>
      </c>
      <c r="M3421" s="4" t="e">
        <f t="shared" ca="1" si="644"/>
        <v>#N/A</v>
      </c>
      <c r="N3421" s="4" t="e">
        <f t="shared" ca="1" si="645"/>
        <v>#N/A</v>
      </c>
      <c r="O3421" s="4" t="e">
        <f t="shared" ca="1" si="646"/>
        <v>#N/A</v>
      </c>
      <c r="P3421" s="4" t="e">
        <f t="shared" ca="1" si="647"/>
        <v>#N/A</v>
      </c>
    </row>
    <row r="3422" spans="1:16" x14ac:dyDescent="0.2">
      <c r="A3422" s="4">
        <f t="shared" si="640"/>
        <v>13660</v>
      </c>
      <c r="B3422" s="4" t="b">
        <f t="shared" si="641"/>
        <v>0</v>
      </c>
      <c r="C3422" s="5" t="b">
        <f t="shared" si="636"/>
        <v>0</v>
      </c>
      <c r="D3422" s="4" t="str">
        <f>IF(C3422,VLOOKUP($A3422,RawData!$A$2:$D$27422,2,1),"")</f>
        <v/>
      </c>
      <c r="E3422" s="4" t="str">
        <f>IF($C3422,INDEX(RawData!$A$1:$D$27422,$D3422,1),"")</f>
        <v/>
      </c>
      <c r="F3422" s="4" t="e">
        <f t="shared" ca="1" si="642"/>
        <v>#VALUE!</v>
      </c>
      <c r="G3422" s="4" t="str">
        <f t="shared" si="637"/>
        <v/>
      </c>
      <c r="H3422" s="6" t="str">
        <f>IF($C3422,INDEX(RawData!$A$1:$D$27422,$D3422,3),"")</f>
        <v/>
      </c>
      <c r="I3422" s="6" t="str">
        <f>IF($C3422,INDEX(RawData!$A$1:$D$27422,$D3422,4),"")</f>
        <v/>
      </c>
      <c r="J3422" s="5" t="b">
        <f t="shared" si="643"/>
        <v>0</v>
      </c>
      <c r="K3422" s="4" t="e">
        <f t="shared" si="638"/>
        <v>#N/A</v>
      </c>
      <c r="L3422" s="4" t="e">
        <f t="shared" si="639"/>
        <v>#N/A</v>
      </c>
      <c r="M3422" s="4" t="e">
        <f t="shared" ca="1" si="644"/>
        <v>#N/A</v>
      </c>
      <c r="N3422" s="4" t="e">
        <f t="shared" ca="1" si="645"/>
        <v>#N/A</v>
      </c>
      <c r="O3422" s="4" t="e">
        <f t="shared" ca="1" si="646"/>
        <v>#N/A</v>
      </c>
      <c r="P3422" s="4" t="e">
        <f t="shared" ca="1" si="647"/>
        <v>#N/A</v>
      </c>
    </row>
    <row r="3423" spans="1:16" x14ac:dyDescent="0.2">
      <c r="A3423" s="4">
        <f t="shared" si="640"/>
        <v>13664</v>
      </c>
      <c r="B3423" s="4" t="b">
        <f t="shared" si="641"/>
        <v>0</v>
      </c>
      <c r="C3423" s="5" t="b">
        <f t="shared" si="636"/>
        <v>0</v>
      </c>
      <c r="D3423" s="4" t="str">
        <f>IF(C3423,VLOOKUP($A3423,RawData!$A$2:$D$27422,2,1),"")</f>
        <v/>
      </c>
      <c r="E3423" s="4" t="str">
        <f>IF($C3423,INDEX(RawData!$A$1:$D$27422,$D3423,1),"")</f>
        <v/>
      </c>
      <c r="F3423" s="4" t="e">
        <f t="shared" ca="1" si="642"/>
        <v>#VALUE!</v>
      </c>
      <c r="G3423" s="4" t="str">
        <f t="shared" si="637"/>
        <v/>
      </c>
      <c r="H3423" s="6" t="str">
        <f>IF($C3423,INDEX(RawData!$A$1:$D$27422,$D3423,3),"")</f>
        <v/>
      </c>
      <c r="I3423" s="6" t="str">
        <f>IF($C3423,INDEX(RawData!$A$1:$D$27422,$D3423,4),"")</f>
        <v/>
      </c>
      <c r="J3423" s="5" t="b">
        <f t="shared" si="643"/>
        <v>0</v>
      </c>
      <c r="K3423" s="4" t="e">
        <f t="shared" si="638"/>
        <v>#N/A</v>
      </c>
      <c r="L3423" s="4" t="e">
        <f t="shared" si="639"/>
        <v>#N/A</v>
      </c>
      <c r="M3423" s="4" t="e">
        <f t="shared" ca="1" si="644"/>
        <v>#N/A</v>
      </c>
      <c r="N3423" s="4" t="e">
        <f t="shared" ca="1" si="645"/>
        <v>#N/A</v>
      </c>
      <c r="O3423" s="4" t="e">
        <f t="shared" ca="1" si="646"/>
        <v>#N/A</v>
      </c>
      <c r="P3423" s="4" t="e">
        <f t="shared" ca="1" si="647"/>
        <v>#N/A</v>
      </c>
    </row>
    <row r="3424" spans="1:16" x14ac:dyDescent="0.2">
      <c r="A3424" s="4">
        <f t="shared" si="640"/>
        <v>13668</v>
      </c>
      <c r="B3424" s="4" t="b">
        <f t="shared" si="641"/>
        <v>0</v>
      </c>
      <c r="C3424" s="5" t="b">
        <f t="shared" si="636"/>
        <v>0</v>
      </c>
      <c r="D3424" s="4" t="str">
        <f>IF(C3424,VLOOKUP($A3424,RawData!$A$2:$D$27422,2,1),"")</f>
        <v/>
      </c>
      <c r="E3424" s="4" t="str">
        <f>IF($C3424,INDEX(RawData!$A$1:$D$27422,$D3424,1),"")</f>
        <v/>
      </c>
      <c r="F3424" s="4" t="e">
        <f t="shared" ca="1" si="642"/>
        <v>#VALUE!</v>
      </c>
      <c r="G3424" s="4" t="str">
        <f t="shared" si="637"/>
        <v/>
      </c>
      <c r="H3424" s="6" t="str">
        <f>IF($C3424,INDEX(RawData!$A$1:$D$27422,$D3424,3),"")</f>
        <v/>
      </c>
      <c r="I3424" s="6" t="str">
        <f>IF($C3424,INDEX(RawData!$A$1:$D$27422,$D3424,4),"")</f>
        <v/>
      </c>
      <c r="J3424" s="5" t="b">
        <f t="shared" si="643"/>
        <v>0</v>
      </c>
      <c r="K3424" s="4" t="e">
        <f t="shared" si="638"/>
        <v>#N/A</v>
      </c>
      <c r="L3424" s="4" t="e">
        <f t="shared" si="639"/>
        <v>#N/A</v>
      </c>
      <c r="M3424" s="4" t="e">
        <f t="shared" ca="1" si="644"/>
        <v>#N/A</v>
      </c>
      <c r="N3424" s="4" t="e">
        <f t="shared" ca="1" si="645"/>
        <v>#N/A</v>
      </c>
      <c r="O3424" s="4" t="e">
        <f t="shared" ca="1" si="646"/>
        <v>#N/A</v>
      </c>
      <c r="P3424" s="4" t="e">
        <f t="shared" ca="1" si="647"/>
        <v>#N/A</v>
      </c>
    </row>
    <row r="3425" spans="1:16" x14ac:dyDescent="0.2">
      <c r="A3425" s="4">
        <f t="shared" si="640"/>
        <v>13672</v>
      </c>
      <c r="B3425" s="4" t="b">
        <f t="shared" si="641"/>
        <v>0</v>
      </c>
      <c r="C3425" s="5" t="b">
        <f t="shared" si="636"/>
        <v>0</v>
      </c>
      <c r="D3425" s="4" t="str">
        <f>IF(C3425,VLOOKUP($A3425,RawData!$A$2:$D$27422,2,1),"")</f>
        <v/>
      </c>
      <c r="E3425" s="4" t="str">
        <f>IF($C3425,INDEX(RawData!$A$1:$D$27422,$D3425,1),"")</f>
        <v/>
      </c>
      <c r="F3425" s="4" t="e">
        <f t="shared" ca="1" si="642"/>
        <v>#VALUE!</v>
      </c>
      <c r="G3425" s="4" t="str">
        <f t="shared" si="637"/>
        <v/>
      </c>
      <c r="H3425" s="6" t="str">
        <f>IF($C3425,INDEX(RawData!$A$1:$D$27422,$D3425,3),"")</f>
        <v/>
      </c>
      <c r="I3425" s="6" t="str">
        <f>IF($C3425,INDEX(RawData!$A$1:$D$27422,$D3425,4),"")</f>
        <v/>
      </c>
      <c r="J3425" s="5" t="b">
        <f t="shared" si="643"/>
        <v>0</v>
      </c>
      <c r="K3425" s="4" t="e">
        <f t="shared" si="638"/>
        <v>#N/A</v>
      </c>
      <c r="L3425" s="4" t="e">
        <f t="shared" si="639"/>
        <v>#N/A</v>
      </c>
      <c r="M3425" s="4" t="e">
        <f t="shared" ca="1" si="644"/>
        <v>#N/A</v>
      </c>
      <c r="N3425" s="4" t="e">
        <f t="shared" ca="1" si="645"/>
        <v>#N/A</v>
      </c>
      <c r="O3425" s="4" t="e">
        <f t="shared" ca="1" si="646"/>
        <v>#N/A</v>
      </c>
      <c r="P3425" s="4" t="e">
        <f t="shared" ca="1" si="647"/>
        <v>#N/A</v>
      </c>
    </row>
    <row r="3426" spans="1:16" x14ac:dyDescent="0.2">
      <c r="A3426" s="4">
        <f t="shared" si="640"/>
        <v>13676</v>
      </c>
      <c r="B3426" s="4" t="b">
        <f t="shared" si="641"/>
        <v>0</v>
      </c>
      <c r="C3426" s="5" t="b">
        <f t="shared" si="636"/>
        <v>0</v>
      </c>
      <c r="D3426" s="4" t="str">
        <f>IF(C3426,VLOOKUP($A3426,RawData!$A$2:$D$27422,2,1),"")</f>
        <v/>
      </c>
      <c r="E3426" s="4" t="str">
        <f>IF($C3426,INDEX(RawData!$A$1:$D$27422,$D3426,1),"")</f>
        <v/>
      </c>
      <c r="F3426" s="4" t="e">
        <f t="shared" ca="1" si="642"/>
        <v>#VALUE!</v>
      </c>
      <c r="G3426" s="4" t="str">
        <f t="shared" si="637"/>
        <v/>
      </c>
      <c r="H3426" s="6" t="str">
        <f>IF($C3426,INDEX(RawData!$A$1:$D$27422,$D3426,3),"")</f>
        <v/>
      </c>
      <c r="I3426" s="6" t="str">
        <f>IF($C3426,INDEX(RawData!$A$1:$D$27422,$D3426,4),"")</f>
        <v/>
      </c>
      <c r="J3426" s="5" t="b">
        <f t="shared" si="643"/>
        <v>0</v>
      </c>
      <c r="K3426" s="4" t="e">
        <f t="shared" si="638"/>
        <v>#N/A</v>
      </c>
      <c r="L3426" s="4" t="e">
        <f t="shared" si="639"/>
        <v>#N/A</v>
      </c>
      <c r="M3426" s="4" t="e">
        <f t="shared" ca="1" si="644"/>
        <v>#N/A</v>
      </c>
      <c r="N3426" s="4" t="e">
        <f t="shared" ca="1" si="645"/>
        <v>#N/A</v>
      </c>
      <c r="O3426" s="4" t="e">
        <f t="shared" ca="1" si="646"/>
        <v>#N/A</v>
      </c>
      <c r="P3426" s="4" t="e">
        <f t="shared" ca="1" si="647"/>
        <v>#N/A</v>
      </c>
    </row>
    <row r="3427" spans="1:16" x14ac:dyDescent="0.2">
      <c r="A3427" s="4">
        <f t="shared" si="640"/>
        <v>13680</v>
      </c>
      <c r="B3427" s="4" t="b">
        <f t="shared" si="641"/>
        <v>0</v>
      </c>
      <c r="C3427" s="5" t="b">
        <f t="shared" si="636"/>
        <v>0</v>
      </c>
      <c r="D3427" s="4" t="str">
        <f>IF(C3427,VLOOKUP($A3427,RawData!$A$2:$D$27422,2,1),"")</f>
        <v/>
      </c>
      <c r="E3427" s="4" t="str">
        <f>IF($C3427,INDEX(RawData!$A$1:$D$27422,$D3427,1),"")</f>
        <v/>
      </c>
      <c r="F3427" s="4" t="e">
        <f t="shared" ca="1" si="642"/>
        <v>#VALUE!</v>
      </c>
      <c r="G3427" s="4" t="str">
        <f t="shared" si="637"/>
        <v/>
      </c>
      <c r="H3427" s="6" t="str">
        <f>IF($C3427,INDEX(RawData!$A$1:$D$27422,$D3427,3),"")</f>
        <v/>
      </c>
      <c r="I3427" s="6" t="str">
        <f>IF($C3427,INDEX(RawData!$A$1:$D$27422,$D3427,4),"")</f>
        <v/>
      </c>
      <c r="J3427" s="5" t="b">
        <f t="shared" si="643"/>
        <v>0</v>
      </c>
      <c r="K3427" s="4" t="e">
        <f t="shared" si="638"/>
        <v>#N/A</v>
      </c>
      <c r="L3427" s="4" t="e">
        <f t="shared" si="639"/>
        <v>#N/A</v>
      </c>
      <c r="M3427" s="4" t="e">
        <f t="shared" ca="1" si="644"/>
        <v>#N/A</v>
      </c>
      <c r="N3427" s="4" t="e">
        <f t="shared" ca="1" si="645"/>
        <v>#N/A</v>
      </c>
      <c r="O3427" s="4" t="e">
        <f t="shared" ca="1" si="646"/>
        <v>#N/A</v>
      </c>
      <c r="P3427" s="4" t="e">
        <f t="shared" ca="1" si="647"/>
        <v>#N/A</v>
      </c>
    </row>
    <row r="3428" spans="1:16" x14ac:dyDescent="0.2">
      <c r="A3428" s="4">
        <f t="shared" si="640"/>
        <v>13684</v>
      </c>
      <c r="B3428" s="4" t="b">
        <f t="shared" si="641"/>
        <v>0</v>
      </c>
      <c r="C3428" s="5" t="b">
        <f t="shared" ref="C3428:C3491" si="648">IF(AND(B3428,A3428&lt;=$H$1),TRUE(),FALSE())</f>
        <v>0</v>
      </c>
      <c r="D3428" s="4" t="str">
        <f>IF(C3428,VLOOKUP($A3428,RawData!$A$2:$D$27422,2,1),"")</f>
        <v/>
      </c>
      <c r="E3428" s="4" t="str">
        <f>IF($C3428,INDEX(RawData!$A$1:$D$27422,$D3428,1),"")</f>
        <v/>
      </c>
      <c r="F3428" s="4" t="e">
        <f t="shared" ca="1" si="642"/>
        <v>#VALUE!</v>
      </c>
      <c r="G3428" s="4" t="str">
        <f t="shared" ref="G3428:G3491" si="649">IF(C3428,ROW(),"")</f>
        <v/>
      </c>
      <c r="H3428" s="6" t="str">
        <f>IF($C3428,INDEX(RawData!$A$1:$D$27422,$D3428,3),"")</f>
        <v/>
      </c>
      <c r="I3428" s="6" t="str">
        <f>IF($C3428,INDEX(RawData!$A$1:$D$27422,$D3428,4),"")</f>
        <v/>
      </c>
      <c r="J3428" s="5" t="b">
        <f t="shared" si="643"/>
        <v>0</v>
      </c>
      <c r="K3428" s="4" t="e">
        <f t="shared" ref="K3428:K3491" si="650">IF(C3428,IF(J3428,VLOOKUP(ROUND($E3428,0)-$C$2,$E$7:$G$27427,3),#N/A),#N/A)</f>
        <v>#N/A</v>
      </c>
      <c r="L3428" s="4" t="e">
        <f t="shared" ref="L3428:L3491" si="651">IF(C3428,IF(J3428,VLOOKUP(FLOOR($E3428+$C$2,1),$E$7:$G$27427,3),#N/A),#N/A)</f>
        <v>#N/A</v>
      </c>
      <c r="M3428" s="4" t="e">
        <f t="shared" ca="1" si="644"/>
        <v>#N/A</v>
      </c>
      <c r="N3428" s="4" t="e">
        <f t="shared" ca="1" si="645"/>
        <v>#N/A</v>
      </c>
      <c r="O3428" s="4" t="e">
        <f t="shared" ca="1" si="646"/>
        <v>#N/A</v>
      </c>
      <c r="P3428" s="4" t="e">
        <f t="shared" ca="1" si="647"/>
        <v>#N/A</v>
      </c>
    </row>
    <row r="3429" spans="1:16" x14ac:dyDescent="0.2">
      <c r="A3429" s="4">
        <f t="shared" si="640"/>
        <v>13688</v>
      </c>
      <c r="B3429" s="4" t="b">
        <f t="shared" si="641"/>
        <v>0</v>
      </c>
      <c r="C3429" s="5" t="b">
        <f t="shared" si="648"/>
        <v>0</v>
      </c>
      <c r="D3429" s="4" t="str">
        <f>IF(C3429,VLOOKUP($A3429,RawData!$A$2:$D$27422,2,1),"")</f>
        <v/>
      </c>
      <c r="E3429" s="4" t="str">
        <f>IF($C3429,INDEX(RawData!$A$1:$D$27422,$D3429,1),"")</f>
        <v/>
      </c>
      <c r="F3429" s="4" t="e">
        <f t="shared" ca="1" si="642"/>
        <v>#VALUE!</v>
      </c>
      <c r="G3429" s="4" t="str">
        <f t="shared" si="649"/>
        <v/>
      </c>
      <c r="H3429" s="6" t="str">
        <f>IF($C3429,INDEX(RawData!$A$1:$D$27422,$D3429,3),"")</f>
        <v/>
      </c>
      <c r="I3429" s="6" t="str">
        <f>IF($C3429,INDEX(RawData!$A$1:$D$27422,$D3429,4),"")</f>
        <v/>
      </c>
      <c r="J3429" s="5" t="b">
        <f t="shared" si="643"/>
        <v>0</v>
      </c>
      <c r="K3429" s="4" t="e">
        <f t="shared" si="650"/>
        <v>#N/A</v>
      </c>
      <c r="L3429" s="4" t="e">
        <f t="shared" si="651"/>
        <v>#N/A</v>
      </c>
      <c r="M3429" s="4" t="e">
        <f t="shared" ca="1" si="644"/>
        <v>#N/A</v>
      </c>
      <c r="N3429" s="4" t="e">
        <f t="shared" ca="1" si="645"/>
        <v>#N/A</v>
      </c>
      <c r="O3429" s="4" t="e">
        <f t="shared" ca="1" si="646"/>
        <v>#N/A</v>
      </c>
      <c r="P3429" s="4" t="e">
        <f t="shared" ca="1" si="647"/>
        <v>#N/A</v>
      </c>
    </row>
    <row r="3430" spans="1:16" x14ac:dyDescent="0.2">
      <c r="A3430" s="4">
        <f t="shared" si="640"/>
        <v>13692</v>
      </c>
      <c r="B3430" s="4" t="b">
        <f t="shared" si="641"/>
        <v>0</v>
      </c>
      <c r="C3430" s="5" t="b">
        <f t="shared" si="648"/>
        <v>0</v>
      </c>
      <c r="D3430" s="4" t="str">
        <f>IF(C3430,VLOOKUP($A3430,RawData!$A$2:$D$27422,2,1),"")</f>
        <v/>
      </c>
      <c r="E3430" s="4" t="str">
        <f>IF($C3430,INDEX(RawData!$A$1:$D$27422,$D3430,1),"")</f>
        <v/>
      </c>
      <c r="F3430" s="4" t="e">
        <f t="shared" ca="1" si="642"/>
        <v>#VALUE!</v>
      </c>
      <c r="G3430" s="4" t="str">
        <f t="shared" si="649"/>
        <v/>
      </c>
      <c r="H3430" s="6" t="str">
        <f>IF($C3430,INDEX(RawData!$A$1:$D$27422,$D3430,3),"")</f>
        <v/>
      </c>
      <c r="I3430" s="6" t="str">
        <f>IF($C3430,INDEX(RawData!$A$1:$D$27422,$D3430,4),"")</f>
        <v/>
      </c>
      <c r="J3430" s="5" t="b">
        <f t="shared" si="643"/>
        <v>0</v>
      </c>
      <c r="K3430" s="4" t="e">
        <f t="shared" si="650"/>
        <v>#N/A</v>
      </c>
      <c r="L3430" s="4" t="e">
        <f t="shared" si="651"/>
        <v>#N/A</v>
      </c>
      <c r="M3430" s="4" t="e">
        <f t="shared" ca="1" si="644"/>
        <v>#N/A</v>
      </c>
      <c r="N3430" s="4" t="e">
        <f t="shared" ca="1" si="645"/>
        <v>#N/A</v>
      </c>
      <c r="O3430" s="4" t="e">
        <f t="shared" ca="1" si="646"/>
        <v>#N/A</v>
      </c>
      <c r="P3430" s="4" t="e">
        <f t="shared" ca="1" si="647"/>
        <v>#N/A</v>
      </c>
    </row>
    <row r="3431" spans="1:16" x14ac:dyDescent="0.2">
      <c r="A3431" s="4">
        <f t="shared" si="640"/>
        <v>13696</v>
      </c>
      <c r="B3431" s="4" t="b">
        <f t="shared" si="641"/>
        <v>0</v>
      </c>
      <c r="C3431" s="5" t="b">
        <f t="shared" si="648"/>
        <v>0</v>
      </c>
      <c r="D3431" s="4" t="str">
        <f>IF(C3431,VLOOKUP($A3431,RawData!$A$2:$D$27422,2,1),"")</f>
        <v/>
      </c>
      <c r="E3431" s="4" t="str">
        <f>IF($C3431,INDEX(RawData!$A$1:$D$27422,$D3431,1),"")</f>
        <v/>
      </c>
      <c r="F3431" s="4" t="e">
        <f t="shared" ca="1" si="642"/>
        <v>#VALUE!</v>
      </c>
      <c r="G3431" s="4" t="str">
        <f t="shared" si="649"/>
        <v/>
      </c>
      <c r="H3431" s="6" t="str">
        <f>IF($C3431,INDEX(RawData!$A$1:$D$27422,$D3431,3),"")</f>
        <v/>
      </c>
      <c r="I3431" s="6" t="str">
        <f>IF($C3431,INDEX(RawData!$A$1:$D$27422,$D3431,4),"")</f>
        <v/>
      </c>
      <c r="J3431" s="5" t="b">
        <f t="shared" si="643"/>
        <v>0</v>
      </c>
      <c r="K3431" s="4" t="e">
        <f t="shared" si="650"/>
        <v>#N/A</v>
      </c>
      <c r="L3431" s="4" t="e">
        <f t="shared" si="651"/>
        <v>#N/A</v>
      </c>
      <c r="M3431" s="4" t="e">
        <f t="shared" ca="1" si="644"/>
        <v>#N/A</v>
      </c>
      <c r="N3431" s="4" t="e">
        <f t="shared" ca="1" si="645"/>
        <v>#N/A</v>
      </c>
      <c r="O3431" s="4" t="e">
        <f t="shared" ca="1" si="646"/>
        <v>#N/A</v>
      </c>
      <c r="P3431" s="4" t="e">
        <f t="shared" ca="1" si="647"/>
        <v>#N/A</v>
      </c>
    </row>
    <row r="3432" spans="1:16" x14ac:dyDescent="0.2">
      <c r="A3432" s="4">
        <f t="shared" si="640"/>
        <v>13700</v>
      </c>
      <c r="B3432" s="4" t="b">
        <f t="shared" si="641"/>
        <v>0</v>
      </c>
      <c r="C3432" s="5" t="b">
        <f t="shared" si="648"/>
        <v>0</v>
      </c>
      <c r="D3432" s="4" t="str">
        <f>IF(C3432,VLOOKUP($A3432,RawData!$A$2:$D$27422,2,1),"")</f>
        <v/>
      </c>
      <c r="E3432" s="4" t="str">
        <f>IF($C3432,INDEX(RawData!$A$1:$D$27422,$D3432,1),"")</f>
        <v/>
      </c>
      <c r="F3432" s="4" t="e">
        <f t="shared" ca="1" si="642"/>
        <v>#VALUE!</v>
      </c>
      <c r="G3432" s="4" t="str">
        <f t="shared" si="649"/>
        <v/>
      </c>
      <c r="H3432" s="6" t="str">
        <f>IF($C3432,INDEX(RawData!$A$1:$D$27422,$D3432,3),"")</f>
        <v/>
      </c>
      <c r="I3432" s="6" t="str">
        <f>IF($C3432,INDEX(RawData!$A$1:$D$27422,$D3432,4),"")</f>
        <v/>
      </c>
      <c r="J3432" s="5" t="b">
        <f t="shared" si="643"/>
        <v>0</v>
      </c>
      <c r="K3432" s="4" t="e">
        <f t="shared" si="650"/>
        <v>#N/A</v>
      </c>
      <c r="L3432" s="4" t="e">
        <f t="shared" si="651"/>
        <v>#N/A</v>
      </c>
      <c r="M3432" s="4" t="e">
        <f t="shared" ca="1" si="644"/>
        <v>#N/A</v>
      </c>
      <c r="N3432" s="4" t="e">
        <f t="shared" ca="1" si="645"/>
        <v>#N/A</v>
      </c>
      <c r="O3432" s="4" t="e">
        <f t="shared" ca="1" si="646"/>
        <v>#N/A</v>
      </c>
      <c r="P3432" s="4" t="e">
        <f t="shared" ca="1" si="647"/>
        <v>#N/A</v>
      </c>
    </row>
    <row r="3433" spans="1:16" x14ac:dyDescent="0.2">
      <c r="A3433" s="4">
        <f t="shared" si="640"/>
        <v>13704</v>
      </c>
      <c r="B3433" s="4" t="b">
        <f t="shared" si="641"/>
        <v>0</v>
      </c>
      <c r="C3433" s="5" t="b">
        <f t="shared" si="648"/>
        <v>0</v>
      </c>
      <c r="D3433" s="4" t="str">
        <f>IF(C3433,VLOOKUP($A3433,RawData!$A$2:$D$27422,2,1),"")</f>
        <v/>
      </c>
      <c r="E3433" s="4" t="str">
        <f>IF($C3433,INDEX(RawData!$A$1:$D$27422,$D3433,1),"")</f>
        <v/>
      </c>
      <c r="F3433" s="4" t="e">
        <f t="shared" ca="1" si="642"/>
        <v>#VALUE!</v>
      </c>
      <c r="G3433" s="4" t="str">
        <f t="shared" si="649"/>
        <v/>
      </c>
      <c r="H3433" s="6" t="str">
        <f>IF($C3433,INDEX(RawData!$A$1:$D$27422,$D3433,3),"")</f>
        <v/>
      </c>
      <c r="I3433" s="6" t="str">
        <f>IF($C3433,INDEX(RawData!$A$1:$D$27422,$D3433,4),"")</f>
        <v/>
      </c>
      <c r="J3433" s="5" t="b">
        <f t="shared" si="643"/>
        <v>0</v>
      </c>
      <c r="K3433" s="4" t="e">
        <f t="shared" si="650"/>
        <v>#N/A</v>
      </c>
      <c r="L3433" s="4" t="e">
        <f t="shared" si="651"/>
        <v>#N/A</v>
      </c>
      <c r="M3433" s="4" t="e">
        <f t="shared" ca="1" si="644"/>
        <v>#N/A</v>
      </c>
      <c r="N3433" s="4" t="e">
        <f t="shared" ca="1" si="645"/>
        <v>#N/A</v>
      </c>
      <c r="O3433" s="4" t="e">
        <f t="shared" ca="1" si="646"/>
        <v>#N/A</v>
      </c>
      <c r="P3433" s="4" t="e">
        <f t="shared" ca="1" si="647"/>
        <v>#N/A</v>
      </c>
    </row>
    <row r="3434" spans="1:16" x14ac:dyDescent="0.2">
      <c r="A3434" s="4">
        <f t="shared" si="640"/>
        <v>13708</v>
      </c>
      <c r="B3434" s="4" t="b">
        <f t="shared" si="641"/>
        <v>0</v>
      </c>
      <c r="C3434" s="5" t="b">
        <f t="shared" si="648"/>
        <v>0</v>
      </c>
      <c r="D3434" s="4" t="str">
        <f>IF(C3434,VLOOKUP($A3434,RawData!$A$2:$D$27422,2,1),"")</f>
        <v/>
      </c>
      <c r="E3434" s="4" t="str">
        <f>IF($C3434,INDEX(RawData!$A$1:$D$27422,$D3434,1),"")</f>
        <v/>
      </c>
      <c r="F3434" s="4" t="e">
        <f t="shared" ca="1" si="642"/>
        <v>#VALUE!</v>
      </c>
      <c r="G3434" s="4" t="str">
        <f t="shared" si="649"/>
        <v/>
      </c>
      <c r="H3434" s="6" t="str">
        <f>IF($C3434,INDEX(RawData!$A$1:$D$27422,$D3434,3),"")</f>
        <v/>
      </c>
      <c r="I3434" s="6" t="str">
        <f>IF($C3434,INDEX(RawData!$A$1:$D$27422,$D3434,4),"")</f>
        <v/>
      </c>
      <c r="J3434" s="5" t="b">
        <f t="shared" si="643"/>
        <v>0</v>
      </c>
      <c r="K3434" s="4" t="e">
        <f t="shared" si="650"/>
        <v>#N/A</v>
      </c>
      <c r="L3434" s="4" t="e">
        <f t="shared" si="651"/>
        <v>#N/A</v>
      </c>
      <c r="M3434" s="4" t="e">
        <f t="shared" ca="1" si="644"/>
        <v>#N/A</v>
      </c>
      <c r="N3434" s="4" t="e">
        <f t="shared" ca="1" si="645"/>
        <v>#N/A</v>
      </c>
      <c r="O3434" s="4" t="e">
        <f t="shared" ca="1" si="646"/>
        <v>#N/A</v>
      </c>
      <c r="P3434" s="4" t="e">
        <f t="shared" ca="1" si="647"/>
        <v>#N/A</v>
      </c>
    </row>
    <row r="3435" spans="1:16" x14ac:dyDescent="0.2">
      <c r="A3435" s="4">
        <f t="shared" si="640"/>
        <v>13712</v>
      </c>
      <c r="B3435" s="4" t="b">
        <f t="shared" si="641"/>
        <v>0</v>
      </c>
      <c r="C3435" s="5" t="b">
        <f t="shared" si="648"/>
        <v>0</v>
      </c>
      <c r="D3435" s="4" t="str">
        <f>IF(C3435,VLOOKUP($A3435,RawData!$A$2:$D$27422,2,1),"")</f>
        <v/>
      </c>
      <c r="E3435" s="4" t="str">
        <f>IF($C3435,INDEX(RawData!$A$1:$D$27422,$D3435,1),"")</f>
        <v/>
      </c>
      <c r="F3435" s="4" t="e">
        <f t="shared" ca="1" si="642"/>
        <v>#VALUE!</v>
      </c>
      <c r="G3435" s="4" t="str">
        <f t="shared" si="649"/>
        <v/>
      </c>
      <c r="H3435" s="6" t="str">
        <f>IF($C3435,INDEX(RawData!$A$1:$D$27422,$D3435,3),"")</f>
        <v/>
      </c>
      <c r="I3435" s="6" t="str">
        <f>IF($C3435,INDEX(RawData!$A$1:$D$27422,$D3435,4),"")</f>
        <v/>
      </c>
      <c r="J3435" s="5" t="b">
        <f t="shared" si="643"/>
        <v>0</v>
      </c>
      <c r="K3435" s="4" t="e">
        <f t="shared" si="650"/>
        <v>#N/A</v>
      </c>
      <c r="L3435" s="4" t="e">
        <f t="shared" si="651"/>
        <v>#N/A</v>
      </c>
      <c r="M3435" s="4" t="e">
        <f t="shared" ca="1" si="644"/>
        <v>#N/A</v>
      </c>
      <c r="N3435" s="4" t="e">
        <f t="shared" ca="1" si="645"/>
        <v>#N/A</v>
      </c>
      <c r="O3435" s="4" t="e">
        <f t="shared" ca="1" si="646"/>
        <v>#N/A</v>
      </c>
      <c r="P3435" s="4" t="e">
        <f t="shared" ca="1" si="647"/>
        <v>#N/A</v>
      </c>
    </row>
    <row r="3436" spans="1:16" x14ac:dyDescent="0.2">
      <c r="A3436" s="4">
        <f t="shared" si="640"/>
        <v>13716</v>
      </c>
      <c r="B3436" s="4" t="b">
        <f t="shared" si="641"/>
        <v>0</v>
      </c>
      <c r="C3436" s="5" t="b">
        <f t="shared" si="648"/>
        <v>0</v>
      </c>
      <c r="D3436" s="4" t="str">
        <f>IF(C3436,VLOOKUP($A3436,RawData!$A$2:$D$27422,2,1),"")</f>
        <v/>
      </c>
      <c r="E3436" s="4" t="str">
        <f>IF($C3436,INDEX(RawData!$A$1:$D$27422,$D3436,1),"")</f>
        <v/>
      </c>
      <c r="F3436" s="4" t="e">
        <f t="shared" ca="1" si="642"/>
        <v>#VALUE!</v>
      </c>
      <c r="G3436" s="4" t="str">
        <f t="shared" si="649"/>
        <v/>
      </c>
      <c r="H3436" s="6" t="str">
        <f>IF($C3436,INDEX(RawData!$A$1:$D$27422,$D3436,3),"")</f>
        <v/>
      </c>
      <c r="I3436" s="6" t="str">
        <f>IF($C3436,INDEX(RawData!$A$1:$D$27422,$D3436,4),"")</f>
        <v/>
      </c>
      <c r="J3436" s="5" t="b">
        <f t="shared" si="643"/>
        <v>0</v>
      </c>
      <c r="K3436" s="4" t="e">
        <f t="shared" si="650"/>
        <v>#N/A</v>
      </c>
      <c r="L3436" s="4" t="e">
        <f t="shared" si="651"/>
        <v>#N/A</v>
      </c>
      <c r="M3436" s="4" t="e">
        <f t="shared" ca="1" si="644"/>
        <v>#N/A</v>
      </c>
      <c r="N3436" s="4" t="e">
        <f t="shared" ca="1" si="645"/>
        <v>#N/A</v>
      </c>
      <c r="O3436" s="4" t="e">
        <f t="shared" ca="1" si="646"/>
        <v>#N/A</v>
      </c>
      <c r="P3436" s="4" t="e">
        <f t="shared" ca="1" si="647"/>
        <v>#N/A</v>
      </c>
    </row>
    <row r="3437" spans="1:16" x14ac:dyDescent="0.2">
      <c r="A3437" s="4">
        <f t="shared" si="640"/>
        <v>13720</v>
      </c>
      <c r="B3437" s="4" t="b">
        <f t="shared" si="641"/>
        <v>0</v>
      </c>
      <c r="C3437" s="5" t="b">
        <f t="shared" si="648"/>
        <v>0</v>
      </c>
      <c r="D3437" s="4" t="str">
        <f>IF(C3437,VLOOKUP($A3437,RawData!$A$2:$D$27422,2,1),"")</f>
        <v/>
      </c>
      <c r="E3437" s="4" t="str">
        <f>IF($C3437,INDEX(RawData!$A$1:$D$27422,$D3437,1),"")</f>
        <v/>
      </c>
      <c r="F3437" s="4" t="e">
        <f t="shared" ca="1" si="642"/>
        <v>#VALUE!</v>
      </c>
      <c r="G3437" s="4" t="str">
        <f t="shared" si="649"/>
        <v/>
      </c>
      <c r="H3437" s="6" t="str">
        <f>IF($C3437,INDEX(RawData!$A$1:$D$27422,$D3437,3),"")</f>
        <v/>
      </c>
      <c r="I3437" s="6" t="str">
        <f>IF($C3437,INDEX(RawData!$A$1:$D$27422,$D3437,4),"")</f>
        <v/>
      </c>
      <c r="J3437" s="5" t="b">
        <f t="shared" si="643"/>
        <v>0</v>
      </c>
      <c r="K3437" s="4" t="e">
        <f t="shared" si="650"/>
        <v>#N/A</v>
      </c>
      <c r="L3437" s="4" t="e">
        <f t="shared" si="651"/>
        <v>#N/A</v>
      </c>
      <c r="M3437" s="4" t="e">
        <f t="shared" ca="1" si="644"/>
        <v>#N/A</v>
      </c>
      <c r="N3437" s="4" t="e">
        <f t="shared" ca="1" si="645"/>
        <v>#N/A</v>
      </c>
      <c r="O3437" s="4" t="e">
        <f t="shared" ca="1" si="646"/>
        <v>#N/A</v>
      </c>
      <c r="P3437" s="4" t="e">
        <f t="shared" ca="1" si="647"/>
        <v>#N/A</v>
      </c>
    </row>
    <row r="3438" spans="1:16" x14ac:dyDescent="0.2">
      <c r="A3438" s="4">
        <f t="shared" si="640"/>
        <v>13724</v>
      </c>
      <c r="B3438" s="4" t="b">
        <f t="shared" si="641"/>
        <v>0</v>
      </c>
      <c r="C3438" s="5" t="b">
        <f t="shared" si="648"/>
        <v>0</v>
      </c>
      <c r="D3438" s="4" t="str">
        <f>IF(C3438,VLOOKUP($A3438,RawData!$A$2:$D$27422,2,1),"")</f>
        <v/>
      </c>
      <c r="E3438" s="4" t="str">
        <f>IF($C3438,INDEX(RawData!$A$1:$D$27422,$D3438,1),"")</f>
        <v/>
      </c>
      <c r="F3438" s="4" t="e">
        <f t="shared" ca="1" si="642"/>
        <v>#VALUE!</v>
      </c>
      <c r="G3438" s="4" t="str">
        <f t="shared" si="649"/>
        <v/>
      </c>
      <c r="H3438" s="6" t="str">
        <f>IF($C3438,INDEX(RawData!$A$1:$D$27422,$D3438,3),"")</f>
        <v/>
      </c>
      <c r="I3438" s="6" t="str">
        <f>IF($C3438,INDEX(RawData!$A$1:$D$27422,$D3438,4),"")</f>
        <v/>
      </c>
      <c r="J3438" s="5" t="b">
        <f t="shared" si="643"/>
        <v>0</v>
      </c>
      <c r="K3438" s="4" t="e">
        <f t="shared" si="650"/>
        <v>#N/A</v>
      </c>
      <c r="L3438" s="4" t="e">
        <f t="shared" si="651"/>
        <v>#N/A</v>
      </c>
      <c r="M3438" s="4" t="e">
        <f t="shared" ca="1" si="644"/>
        <v>#N/A</v>
      </c>
      <c r="N3438" s="4" t="e">
        <f t="shared" ca="1" si="645"/>
        <v>#N/A</v>
      </c>
      <c r="O3438" s="4" t="e">
        <f t="shared" ca="1" si="646"/>
        <v>#N/A</v>
      </c>
      <c r="P3438" s="4" t="e">
        <f t="shared" ca="1" si="647"/>
        <v>#N/A</v>
      </c>
    </row>
    <row r="3439" spans="1:16" x14ac:dyDescent="0.2">
      <c r="A3439" s="4">
        <f t="shared" si="640"/>
        <v>13728</v>
      </c>
      <c r="B3439" s="4" t="b">
        <f t="shared" si="641"/>
        <v>0</v>
      </c>
      <c r="C3439" s="5" t="b">
        <f t="shared" si="648"/>
        <v>0</v>
      </c>
      <c r="D3439" s="4" t="str">
        <f>IF(C3439,VLOOKUP($A3439,RawData!$A$2:$D$27422,2,1),"")</f>
        <v/>
      </c>
      <c r="E3439" s="4" t="str">
        <f>IF($C3439,INDEX(RawData!$A$1:$D$27422,$D3439,1),"")</f>
        <v/>
      </c>
      <c r="F3439" s="4" t="e">
        <f t="shared" ca="1" si="642"/>
        <v>#VALUE!</v>
      </c>
      <c r="G3439" s="4" t="str">
        <f t="shared" si="649"/>
        <v/>
      </c>
      <c r="H3439" s="6" t="str">
        <f>IF($C3439,INDEX(RawData!$A$1:$D$27422,$D3439,3),"")</f>
        <v/>
      </c>
      <c r="I3439" s="6" t="str">
        <f>IF($C3439,INDEX(RawData!$A$1:$D$27422,$D3439,4),"")</f>
        <v/>
      </c>
      <c r="J3439" s="5" t="b">
        <f t="shared" si="643"/>
        <v>0</v>
      </c>
      <c r="K3439" s="4" t="e">
        <f t="shared" si="650"/>
        <v>#N/A</v>
      </c>
      <c r="L3439" s="4" t="e">
        <f t="shared" si="651"/>
        <v>#N/A</v>
      </c>
      <c r="M3439" s="4" t="e">
        <f t="shared" ca="1" si="644"/>
        <v>#N/A</v>
      </c>
      <c r="N3439" s="4" t="e">
        <f t="shared" ca="1" si="645"/>
        <v>#N/A</v>
      </c>
      <c r="O3439" s="4" t="e">
        <f t="shared" ca="1" si="646"/>
        <v>#N/A</v>
      </c>
      <c r="P3439" s="4" t="e">
        <f t="shared" ca="1" si="647"/>
        <v>#N/A</v>
      </c>
    </row>
    <row r="3440" spans="1:16" x14ac:dyDescent="0.2">
      <c r="A3440" s="4">
        <f t="shared" si="640"/>
        <v>13732</v>
      </c>
      <c r="B3440" s="4" t="b">
        <f t="shared" si="641"/>
        <v>0</v>
      </c>
      <c r="C3440" s="5" t="b">
        <f t="shared" si="648"/>
        <v>0</v>
      </c>
      <c r="D3440" s="4" t="str">
        <f>IF(C3440,VLOOKUP($A3440,RawData!$A$2:$D$27422,2,1),"")</f>
        <v/>
      </c>
      <c r="E3440" s="4" t="str">
        <f>IF($C3440,INDEX(RawData!$A$1:$D$27422,$D3440,1),"")</f>
        <v/>
      </c>
      <c r="F3440" s="4" t="e">
        <f t="shared" ca="1" si="642"/>
        <v>#VALUE!</v>
      </c>
      <c r="G3440" s="4" t="str">
        <f t="shared" si="649"/>
        <v/>
      </c>
      <c r="H3440" s="6" t="str">
        <f>IF($C3440,INDEX(RawData!$A$1:$D$27422,$D3440,3),"")</f>
        <v/>
      </c>
      <c r="I3440" s="6" t="str">
        <f>IF($C3440,INDEX(RawData!$A$1:$D$27422,$D3440,4),"")</f>
        <v/>
      </c>
      <c r="J3440" s="5" t="b">
        <f t="shared" si="643"/>
        <v>0</v>
      </c>
      <c r="K3440" s="4" t="e">
        <f t="shared" si="650"/>
        <v>#N/A</v>
      </c>
      <c r="L3440" s="4" t="e">
        <f t="shared" si="651"/>
        <v>#N/A</v>
      </c>
      <c r="M3440" s="4" t="e">
        <f t="shared" ca="1" si="644"/>
        <v>#N/A</v>
      </c>
      <c r="N3440" s="4" t="e">
        <f t="shared" ca="1" si="645"/>
        <v>#N/A</v>
      </c>
      <c r="O3440" s="4" t="e">
        <f t="shared" ca="1" si="646"/>
        <v>#N/A</v>
      </c>
      <c r="P3440" s="4" t="e">
        <f t="shared" ca="1" si="647"/>
        <v>#N/A</v>
      </c>
    </row>
    <row r="3441" spans="1:16" x14ac:dyDescent="0.2">
      <c r="A3441" s="4">
        <f t="shared" si="640"/>
        <v>13736</v>
      </c>
      <c r="B3441" s="4" t="b">
        <f t="shared" si="641"/>
        <v>0</v>
      </c>
      <c r="C3441" s="5" t="b">
        <f t="shared" si="648"/>
        <v>0</v>
      </c>
      <c r="D3441" s="4" t="str">
        <f>IF(C3441,VLOOKUP($A3441,RawData!$A$2:$D$27422,2,1),"")</f>
        <v/>
      </c>
      <c r="E3441" s="4" t="str">
        <f>IF($C3441,INDEX(RawData!$A$1:$D$27422,$D3441,1),"")</f>
        <v/>
      </c>
      <c r="F3441" s="4" t="e">
        <f t="shared" ca="1" si="642"/>
        <v>#VALUE!</v>
      </c>
      <c r="G3441" s="4" t="str">
        <f t="shared" si="649"/>
        <v/>
      </c>
      <c r="H3441" s="6" t="str">
        <f>IF($C3441,INDEX(RawData!$A$1:$D$27422,$D3441,3),"")</f>
        <v/>
      </c>
      <c r="I3441" s="6" t="str">
        <f>IF($C3441,INDEX(RawData!$A$1:$D$27422,$D3441,4),"")</f>
        <v/>
      </c>
      <c r="J3441" s="5" t="b">
        <f t="shared" si="643"/>
        <v>0</v>
      </c>
      <c r="K3441" s="4" t="e">
        <f t="shared" si="650"/>
        <v>#N/A</v>
      </c>
      <c r="L3441" s="4" t="e">
        <f t="shared" si="651"/>
        <v>#N/A</v>
      </c>
      <c r="M3441" s="4" t="e">
        <f t="shared" ca="1" si="644"/>
        <v>#N/A</v>
      </c>
      <c r="N3441" s="4" t="e">
        <f t="shared" ca="1" si="645"/>
        <v>#N/A</v>
      </c>
      <c r="O3441" s="4" t="e">
        <f t="shared" ca="1" si="646"/>
        <v>#N/A</v>
      </c>
      <c r="P3441" s="4" t="e">
        <f t="shared" ca="1" si="647"/>
        <v>#N/A</v>
      </c>
    </row>
    <row r="3442" spans="1:16" x14ac:dyDescent="0.2">
      <c r="A3442" s="4">
        <f t="shared" si="640"/>
        <v>13740</v>
      </c>
      <c r="B3442" s="4" t="b">
        <f t="shared" si="641"/>
        <v>0</v>
      </c>
      <c r="C3442" s="5" t="b">
        <f t="shared" si="648"/>
        <v>0</v>
      </c>
      <c r="D3442" s="4" t="str">
        <f>IF(C3442,VLOOKUP($A3442,RawData!$A$2:$D$27422,2,1),"")</f>
        <v/>
      </c>
      <c r="E3442" s="4" t="str">
        <f>IF($C3442,INDEX(RawData!$A$1:$D$27422,$D3442,1),"")</f>
        <v/>
      </c>
      <c r="F3442" s="4" t="e">
        <f t="shared" ca="1" si="642"/>
        <v>#VALUE!</v>
      </c>
      <c r="G3442" s="4" t="str">
        <f t="shared" si="649"/>
        <v/>
      </c>
      <c r="H3442" s="6" t="str">
        <f>IF($C3442,INDEX(RawData!$A$1:$D$27422,$D3442,3),"")</f>
        <v/>
      </c>
      <c r="I3442" s="6" t="str">
        <f>IF($C3442,INDEX(RawData!$A$1:$D$27422,$D3442,4),"")</f>
        <v/>
      </c>
      <c r="J3442" s="5" t="b">
        <f t="shared" si="643"/>
        <v>0</v>
      </c>
      <c r="K3442" s="4" t="e">
        <f t="shared" si="650"/>
        <v>#N/A</v>
      </c>
      <c r="L3442" s="4" t="e">
        <f t="shared" si="651"/>
        <v>#N/A</v>
      </c>
      <c r="M3442" s="4" t="e">
        <f t="shared" ca="1" si="644"/>
        <v>#N/A</v>
      </c>
      <c r="N3442" s="4" t="e">
        <f t="shared" ca="1" si="645"/>
        <v>#N/A</v>
      </c>
      <c r="O3442" s="4" t="e">
        <f t="shared" ca="1" si="646"/>
        <v>#N/A</v>
      </c>
      <c r="P3442" s="4" t="e">
        <f t="shared" ca="1" si="647"/>
        <v>#N/A</v>
      </c>
    </row>
    <row r="3443" spans="1:16" x14ac:dyDescent="0.2">
      <c r="A3443" s="4">
        <f t="shared" si="640"/>
        <v>13744</v>
      </c>
      <c r="B3443" s="4" t="b">
        <f t="shared" si="641"/>
        <v>0</v>
      </c>
      <c r="C3443" s="5" t="b">
        <f t="shared" si="648"/>
        <v>0</v>
      </c>
      <c r="D3443" s="4" t="str">
        <f>IF(C3443,VLOOKUP($A3443,RawData!$A$2:$D$27422,2,1),"")</f>
        <v/>
      </c>
      <c r="E3443" s="4" t="str">
        <f>IF($C3443,INDEX(RawData!$A$1:$D$27422,$D3443,1),"")</f>
        <v/>
      </c>
      <c r="F3443" s="4" t="e">
        <f t="shared" ca="1" si="642"/>
        <v>#VALUE!</v>
      </c>
      <c r="G3443" s="4" t="str">
        <f t="shared" si="649"/>
        <v/>
      </c>
      <c r="H3443" s="6" t="str">
        <f>IF($C3443,INDEX(RawData!$A$1:$D$27422,$D3443,3),"")</f>
        <v/>
      </c>
      <c r="I3443" s="6" t="str">
        <f>IF($C3443,INDEX(RawData!$A$1:$D$27422,$D3443,4),"")</f>
        <v/>
      </c>
      <c r="J3443" s="5" t="b">
        <f t="shared" si="643"/>
        <v>0</v>
      </c>
      <c r="K3443" s="4" t="e">
        <f t="shared" si="650"/>
        <v>#N/A</v>
      </c>
      <c r="L3443" s="4" t="e">
        <f t="shared" si="651"/>
        <v>#N/A</v>
      </c>
      <c r="M3443" s="4" t="e">
        <f t="shared" ca="1" si="644"/>
        <v>#N/A</v>
      </c>
      <c r="N3443" s="4" t="e">
        <f t="shared" ca="1" si="645"/>
        <v>#N/A</v>
      </c>
      <c r="O3443" s="4" t="e">
        <f t="shared" ca="1" si="646"/>
        <v>#N/A</v>
      </c>
      <c r="P3443" s="4" t="e">
        <f t="shared" ca="1" si="647"/>
        <v>#N/A</v>
      </c>
    </row>
    <row r="3444" spans="1:16" x14ac:dyDescent="0.2">
      <c r="A3444" s="4">
        <f t="shared" si="640"/>
        <v>13748</v>
      </c>
      <c r="B3444" s="4" t="b">
        <f t="shared" si="641"/>
        <v>0</v>
      </c>
      <c r="C3444" s="5" t="b">
        <f t="shared" si="648"/>
        <v>0</v>
      </c>
      <c r="D3444" s="4" t="str">
        <f>IF(C3444,VLOOKUP($A3444,RawData!$A$2:$D$27422,2,1),"")</f>
        <v/>
      </c>
      <c r="E3444" s="4" t="str">
        <f>IF($C3444,INDEX(RawData!$A$1:$D$27422,$D3444,1),"")</f>
        <v/>
      </c>
      <c r="F3444" s="4" t="e">
        <f t="shared" ca="1" si="642"/>
        <v>#VALUE!</v>
      </c>
      <c r="G3444" s="4" t="str">
        <f t="shared" si="649"/>
        <v/>
      </c>
      <c r="H3444" s="6" t="str">
        <f>IF($C3444,INDEX(RawData!$A$1:$D$27422,$D3444,3),"")</f>
        <v/>
      </c>
      <c r="I3444" s="6" t="str">
        <f>IF($C3444,INDEX(RawData!$A$1:$D$27422,$D3444,4),"")</f>
        <v/>
      </c>
      <c r="J3444" s="5" t="b">
        <f t="shared" si="643"/>
        <v>0</v>
      </c>
      <c r="K3444" s="4" t="e">
        <f t="shared" si="650"/>
        <v>#N/A</v>
      </c>
      <c r="L3444" s="4" t="e">
        <f t="shared" si="651"/>
        <v>#N/A</v>
      </c>
      <c r="M3444" s="4" t="e">
        <f t="shared" ca="1" si="644"/>
        <v>#N/A</v>
      </c>
      <c r="N3444" s="4" t="e">
        <f t="shared" ca="1" si="645"/>
        <v>#N/A</v>
      </c>
      <c r="O3444" s="4" t="e">
        <f t="shared" ca="1" si="646"/>
        <v>#N/A</v>
      </c>
      <c r="P3444" s="4" t="e">
        <f t="shared" ca="1" si="647"/>
        <v>#N/A</v>
      </c>
    </row>
    <row r="3445" spans="1:16" x14ac:dyDescent="0.2">
      <c r="A3445" s="4">
        <f t="shared" si="640"/>
        <v>13752</v>
      </c>
      <c r="B3445" s="4" t="b">
        <f t="shared" si="641"/>
        <v>0</v>
      </c>
      <c r="C3445" s="5" t="b">
        <f t="shared" si="648"/>
        <v>0</v>
      </c>
      <c r="D3445" s="4" t="str">
        <f>IF(C3445,VLOOKUP($A3445,RawData!$A$2:$D$27422,2,1),"")</f>
        <v/>
      </c>
      <c r="E3445" s="4" t="str">
        <f>IF($C3445,INDEX(RawData!$A$1:$D$27422,$D3445,1),"")</f>
        <v/>
      </c>
      <c r="F3445" s="4" t="e">
        <f t="shared" ca="1" si="642"/>
        <v>#VALUE!</v>
      </c>
      <c r="G3445" s="4" t="str">
        <f t="shared" si="649"/>
        <v/>
      </c>
      <c r="H3445" s="6" t="str">
        <f>IF($C3445,INDEX(RawData!$A$1:$D$27422,$D3445,3),"")</f>
        <v/>
      </c>
      <c r="I3445" s="6" t="str">
        <f>IF($C3445,INDEX(RawData!$A$1:$D$27422,$D3445,4),"")</f>
        <v/>
      </c>
      <c r="J3445" s="5" t="b">
        <f t="shared" si="643"/>
        <v>0</v>
      </c>
      <c r="K3445" s="4" t="e">
        <f t="shared" si="650"/>
        <v>#N/A</v>
      </c>
      <c r="L3445" s="4" t="e">
        <f t="shared" si="651"/>
        <v>#N/A</v>
      </c>
      <c r="M3445" s="4" t="e">
        <f t="shared" ca="1" si="644"/>
        <v>#N/A</v>
      </c>
      <c r="N3445" s="4" t="e">
        <f t="shared" ca="1" si="645"/>
        <v>#N/A</v>
      </c>
      <c r="O3445" s="4" t="e">
        <f t="shared" ca="1" si="646"/>
        <v>#N/A</v>
      </c>
      <c r="P3445" s="4" t="e">
        <f t="shared" ca="1" si="647"/>
        <v>#N/A</v>
      </c>
    </row>
    <row r="3446" spans="1:16" x14ac:dyDescent="0.2">
      <c r="A3446" s="4">
        <f t="shared" si="640"/>
        <v>13756</v>
      </c>
      <c r="B3446" s="4" t="b">
        <f t="shared" si="641"/>
        <v>0</v>
      </c>
      <c r="C3446" s="5" t="b">
        <f t="shared" si="648"/>
        <v>0</v>
      </c>
      <c r="D3446" s="4" t="str">
        <f>IF(C3446,VLOOKUP($A3446,RawData!$A$2:$D$27422,2,1),"")</f>
        <v/>
      </c>
      <c r="E3446" s="4" t="str">
        <f>IF($C3446,INDEX(RawData!$A$1:$D$27422,$D3446,1),"")</f>
        <v/>
      </c>
      <c r="F3446" s="4" t="e">
        <f t="shared" ca="1" si="642"/>
        <v>#VALUE!</v>
      </c>
      <c r="G3446" s="4" t="str">
        <f t="shared" si="649"/>
        <v/>
      </c>
      <c r="H3446" s="6" t="str">
        <f>IF($C3446,INDEX(RawData!$A$1:$D$27422,$D3446,3),"")</f>
        <v/>
      </c>
      <c r="I3446" s="6" t="str">
        <f>IF($C3446,INDEX(RawData!$A$1:$D$27422,$D3446,4),"")</f>
        <v/>
      </c>
      <c r="J3446" s="5" t="b">
        <f t="shared" si="643"/>
        <v>0</v>
      </c>
      <c r="K3446" s="4" t="e">
        <f t="shared" si="650"/>
        <v>#N/A</v>
      </c>
      <c r="L3446" s="4" t="e">
        <f t="shared" si="651"/>
        <v>#N/A</v>
      </c>
      <c r="M3446" s="4" t="e">
        <f t="shared" ca="1" si="644"/>
        <v>#N/A</v>
      </c>
      <c r="N3446" s="4" t="e">
        <f t="shared" ca="1" si="645"/>
        <v>#N/A</v>
      </c>
      <c r="O3446" s="4" t="e">
        <f t="shared" ca="1" si="646"/>
        <v>#N/A</v>
      </c>
      <c r="P3446" s="4" t="e">
        <f t="shared" ca="1" si="647"/>
        <v>#N/A</v>
      </c>
    </row>
    <row r="3447" spans="1:16" x14ac:dyDescent="0.2">
      <c r="A3447" s="4">
        <f t="shared" si="640"/>
        <v>13760</v>
      </c>
      <c r="B3447" s="4" t="b">
        <f t="shared" si="641"/>
        <v>0</v>
      </c>
      <c r="C3447" s="5" t="b">
        <f t="shared" si="648"/>
        <v>0</v>
      </c>
      <c r="D3447" s="4" t="str">
        <f>IF(C3447,VLOOKUP($A3447,RawData!$A$2:$D$27422,2,1),"")</f>
        <v/>
      </c>
      <c r="E3447" s="4" t="str">
        <f>IF($C3447,INDEX(RawData!$A$1:$D$27422,$D3447,1),"")</f>
        <v/>
      </c>
      <c r="F3447" s="4" t="e">
        <f t="shared" ca="1" si="642"/>
        <v>#VALUE!</v>
      </c>
      <c r="G3447" s="4" t="str">
        <f t="shared" si="649"/>
        <v/>
      </c>
      <c r="H3447" s="6" t="str">
        <f>IF($C3447,INDEX(RawData!$A$1:$D$27422,$D3447,3),"")</f>
        <v/>
      </c>
      <c r="I3447" s="6" t="str">
        <f>IF($C3447,INDEX(RawData!$A$1:$D$27422,$D3447,4),"")</f>
        <v/>
      </c>
      <c r="J3447" s="5" t="b">
        <f t="shared" si="643"/>
        <v>0</v>
      </c>
      <c r="K3447" s="4" t="e">
        <f t="shared" si="650"/>
        <v>#N/A</v>
      </c>
      <c r="L3447" s="4" t="e">
        <f t="shared" si="651"/>
        <v>#N/A</v>
      </c>
      <c r="M3447" s="4" t="e">
        <f t="shared" ca="1" si="644"/>
        <v>#N/A</v>
      </c>
      <c r="N3447" s="4" t="e">
        <f t="shared" ca="1" si="645"/>
        <v>#N/A</v>
      </c>
      <c r="O3447" s="4" t="e">
        <f t="shared" ca="1" si="646"/>
        <v>#N/A</v>
      </c>
      <c r="P3447" s="4" t="e">
        <f t="shared" ca="1" si="647"/>
        <v>#N/A</v>
      </c>
    </row>
    <row r="3448" spans="1:16" x14ac:dyDescent="0.2">
      <c r="A3448" s="4">
        <f t="shared" si="640"/>
        <v>13764</v>
      </c>
      <c r="B3448" s="4" t="b">
        <f t="shared" si="641"/>
        <v>0</v>
      </c>
      <c r="C3448" s="5" t="b">
        <f t="shared" si="648"/>
        <v>0</v>
      </c>
      <c r="D3448" s="4" t="str">
        <f>IF(C3448,VLOOKUP($A3448,RawData!$A$2:$D$27422,2,1),"")</f>
        <v/>
      </c>
      <c r="E3448" s="4" t="str">
        <f>IF($C3448,INDEX(RawData!$A$1:$D$27422,$D3448,1),"")</f>
        <v/>
      </c>
      <c r="F3448" s="4" t="e">
        <f t="shared" ca="1" si="642"/>
        <v>#VALUE!</v>
      </c>
      <c r="G3448" s="4" t="str">
        <f t="shared" si="649"/>
        <v/>
      </c>
      <c r="H3448" s="6" t="str">
        <f>IF($C3448,INDEX(RawData!$A$1:$D$27422,$D3448,3),"")</f>
        <v/>
      </c>
      <c r="I3448" s="6" t="str">
        <f>IF($C3448,INDEX(RawData!$A$1:$D$27422,$D3448,4),"")</f>
        <v/>
      </c>
      <c r="J3448" s="5" t="b">
        <f t="shared" si="643"/>
        <v>0</v>
      </c>
      <c r="K3448" s="4" t="e">
        <f t="shared" si="650"/>
        <v>#N/A</v>
      </c>
      <c r="L3448" s="4" t="e">
        <f t="shared" si="651"/>
        <v>#N/A</v>
      </c>
      <c r="M3448" s="4" t="e">
        <f t="shared" ca="1" si="644"/>
        <v>#N/A</v>
      </c>
      <c r="N3448" s="4" t="e">
        <f t="shared" ca="1" si="645"/>
        <v>#N/A</v>
      </c>
      <c r="O3448" s="4" t="e">
        <f t="shared" ca="1" si="646"/>
        <v>#N/A</v>
      </c>
      <c r="P3448" s="4" t="e">
        <f t="shared" ca="1" si="647"/>
        <v>#N/A</v>
      </c>
    </row>
    <row r="3449" spans="1:16" x14ac:dyDescent="0.2">
      <c r="A3449" s="4">
        <f t="shared" si="640"/>
        <v>13768</v>
      </c>
      <c r="B3449" s="4" t="b">
        <f t="shared" si="641"/>
        <v>0</v>
      </c>
      <c r="C3449" s="5" t="b">
        <f t="shared" si="648"/>
        <v>0</v>
      </c>
      <c r="D3449" s="4" t="str">
        <f>IF(C3449,VLOOKUP($A3449,RawData!$A$2:$D$27422,2,1),"")</f>
        <v/>
      </c>
      <c r="E3449" s="4" t="str">
        <f>IF($C3449,INDEX(RawData!$A$1:$D$27422,$D3449,1),"")</f>
        <v/>
      </c>
      <c r="F3449" s="4" t="e">
        <f t="shared" ca="1" si="642"/>
        <v>#VALUE!</v>
      </c>
      <c r="G3449" s="4" t="str">
        <f t="shared" si="649"/>
        <v/>
      </c>
      <c r="H3449" s="6" t="str">
        <f>IF($C3449,INDEX(RawData!$A$1:$D$27422,$D3449,3),"")</f>
        <v/>
      </c>
      <c r="I3449" s="6" t="str">
        <f>IF($C3449,INDEX(RawData!$A$1:$D$27422,$D3449,4),"")</f>
        <v/>
      </c>
      <c r="J3449" s="5" t="b">
        <f t="shared" si="643"/>
        <v>0</v>
      </c>
      <c r="K3449" s="4" t="e">
        <f t="shared" si="650"/>
        <v>#N/A</v>
      </c>
      <c r="L3449" s="4" t="e">
        <f t="shared" si="651"/>
        <v>#N/A</v>
      </c>
      <c r="M3449" s="4" t="e">
        <f t="shared" ca="1" si="644"/>
        <v>#N/A</v>
      </c>
      <c r="N3449" s="4" t="e">
        <f t="shared" ca="1" si="645"/>
        <v>#N/A</v>
      </c>
      <c r="O3449" s="4" t="e">
        <f t="shared" ca="1" si="646"/>
        <v>#N/A</v>
      </c>
      <c r="P3449" s="4" t="e">
        <f t="shared" ca="1" si="647"/>
        <v>#N/A</v>
      </c>
    </row>
    <row r="3450" spans="1:16" x14ac:dyDescent="0.2">
      <c r="A3450" s="4">
        <f t="shared" si="640"/>
        <v>13772</v>
      </c>
      <c r="B3450" s="4" t="b">
        <f t="shared" si="641"/>
        <v>0</v>
      </c>
      <c r="C3450" s="5" t="b">
        <f t="shared" si="648"/>
        <v>0</v>
      </c>
      <c r="D3450" s="4" t="str">
        <f>IF(C3450,VLOOKUP($A3450,RawData!$A$2:$D$27422,2,1),"")</f>
        <v/>
      </c>
      <c r="E3450" s="4" t="str">
        <f>IF($C3450,INDEX(RawData!$A$1:$D$27422,$D3450,1),"")</f>
        <v/>
      </c>
      <c r="F3450" s="4" t="e">
        <f t="shared" ca="1" si="642"/>
        <v>#VALUE!</v>
      </c>
      <c r="G3450" s="4" t="str">
        <f t="shared" si="649"/>
        <v/>
      </c>
      <c r="H3450" s="6" t="str">
        <f>IF($C3450,INDEX(RawData!$A$1:$D$27422,$D3450,3),"")</f>
        <v/>
      </c>
      <c r="I3450" s="6" t="str">
        <f>IF($C3450,INDEX(RawData!$A$1:$D$27422,$D3450,4),"")</f>
        <v/>
      </c>
      <c r="J3450" s="5" t="b">
        <f t="shared" si="643"/>
        <v>0</v>
      </c>
      <c r="K3450" s="4" t="e">
        <f t="shared" si="650"/>
        <v>#N/A</v>
      </c>
      <c r="L3450" s="4" t="e">
        <f t="shared" si="651"/>
        <v>#N/A</v>
      </c>
      <c r="M3450" s="4" t="e">
        <f t="shared" ca="1" si="644"/>
        <v>#N/A</v>
      </c>
      <c r="N3450" s="4" t="e">
        <f t="shared" ca="1" si="645"/>
        <v>#N/A</v>
      </c>
      <c r="O3450" s="4" t="e">
        <f t="shared" ca="1" si="646"/>
        <v>#N/A</v>
      </c>
      <c r="P3450" s="4" t="e">
        <f t="shared" ca="1" si="647"/>
        <v>#N/A</v>
      </c>
    </row>
    <row r="3451" spans="1:16" x14ac:dyDescent="0.2">
      <c r="A3451" s="4">
        <f t="shared" si="640"/>
        <v>13776</v>
      </c>
      <c r="B3451" s="4" t="b">
        <f t="shared" si="641"/>
        <v>0</v>
      </c>
      <c r="C3451" s="5" t="b">
        <f t="shared" si="648"/>
        <v>0</v>
      </c>
      <c r="D3451" s="4" t="str">
        <f>IF(C3451,VLOOKUP($A3451,RawData!$A$2:$D$27422,2,1),"")</f>
        <v/>
      </c>
      <c r="E3451" s="4" t="str">
        <f>IF($C3451,INDEX(RawData!$A$1:$D$27422,$D3451,1),"")</f>
        <v/>
      </c>
      <c r="F3451" s="4" t="e">
        <f t="shared" ca="1" si="642"/>
        <v>#VALUE!</v>
      </c>
      <c r="G3451" s="4" t="str">
        <f t="shared" si="649"/>
        <v/>
      </c>
      <c r="H3451" s="6" t="str">
        <f>IF($C3451,INDEX(RawData!$A$1:$D$27422,$D3451,3),"")</f>
        <v/>
      </c>
      <c r="I3451" s="6" t="str">
        <f>IF($C3451,INDEX(RawData!$A$1:$D$27422,$D3451,4),"")</f>
        <v/>
      </c>
      <c r="J3451" s="5" t="b">
        <f t="shared" si="643"/>
        <v>0</v>
      </c>
      <c r="K3451" s="4" t="e">
        <f t="shared" si="650"/>
        <v>#N/A</v>
      </c>
      <c r="L3451" s="4" t="e">
        <f t="shared" si="651"/>
        <v>#N/A</v>
      </c>
      <c r="M3451" s="4" t="e">
        <f t="shared" ca="1" si="644"/>
        <v>#N/A</v>
      </c>
      <c r="N3451" s="4" t="e">
        <f t="shared" ca="1" si="645"/>
        <v>#N/A</v>
      </c>
      <c r="O3451" s="4" t="e">
        <f t="shared" ca="1" si="646"/>
        <v>#N/A</v>
      </c>
      <c r="P3451" s="4" t="e">
        <f t="shared" ca="1" si="647"/>
        <v>#N/A</v>
      </c>
    </row>
    <row r="3452" spans="1:16" x14ac:dyDescent="0.2">
      <c r="A3452" s="4">
        <f t="shared" si="640"/>
        <v>13780</v>
      </c>
      <c r="B3452" s="4" t="b">
        <f t="shared" si="641"/>
        <v>0</v>
      </c>
      <c r="C3452" s="5" t="b">
        <f t="shared" si="648"/>
        <v>0</v>
      </c>
      <c r="D3452" s="4" t="str">
        <f>IF(C3452,VLOOKUP($A3452,RawData!$A$2:$D$27422,2,1),"")</f>
        <v/>
      </c>
      <c r="E3452" s="4" t="str">
        <f>IF($C3452,INDEX(RawData!$A$1:$D$27422,$D3452,1),"")</f>
        <v/>
      </c>
      <c r="F3452" s="4" t="e">
        <f t="shared" ca="1" si="642"/>
        <v>#VALUE!</v>
      </c>
      <c r="G3452" s="4" t="str">
        <f t="shared" si="649"/>
        <v/>
      </c>
      <c r="H3452" s="6" t="str">
        <f>IF($C3452,INDEX(RawData!$A$1:$D$27422,$D3452,3),"")</f>
        <v/>
      </c>
      <c r="I3452" s="6" t="str">
        <f>IF($C3452,INDEX(RawData!$A$1:$D$27422,$D3452,4),"")</f>
        <v/>
      </c>
      <c r="J3452" s="5" t="b">
        <f t="shared" si="643"/>
        <v>0</v>
      </c>
      <c r="K3452" s="4" t="e">
        <f t="shared" si="650"/>
        <v>#N/A</v>
      </c>
      <c r="L3452" s="4" t="e">
        <f t="shared" si="651"/>
        <v>#N/A</v>
      </c>
      <c r="M3452" s="4" t="e">
        <f t="shared" ca="1" si="644"/>
        <v>#N/A</v>
      </c>
      <c r="N3452" s="4" t="e">
        <f t="shared" ca="1" si="645"/>
        <v>#N/A</v>
      </c>
      <c r="O3452" s="4" t="e">
        <f t="shared" ca="1" si="646"/>
        <v>#N/A</v>
      </c>
      <c r="P3452" s="4" t="e">
        <f t="shared" ca="1" si="647"/>
        <v>#N/A</v>
      </c>
    </row>
    <row r="3453" spans="1:16" x14ac:dyDescent="0.2">
      <c r="A3453" s="4">
        <f t="shared" si="640"/>
        <v>13784</v>
      </c>
      <c r="B3453" s="4" t="b">
        <f t="shared" si="641"/>
        <v>0</v>
      </c>
      <c r="C3453" s="5" t="b">
        <f t="shared" si="648"/>
        <v>0</v>
      </c>
      <c r="D3453" s="4" t="str">
        <f>IF(C3453,VLOOKUP($A3453,RawData!$A$2:$D$27422,2,1),"")</f>
        <v/>
      </c>
      <c r="E3453" s="4" t="str">
        <f>IF($C3453,INDEX(RawData!$A$1:$D$27422,$D3453,1),"")</f>
        <v/>
      </c>
      <c r="F3453" s="4" t="e">
        <f t="shared" ca="1" si="642"/>
        <v>#VALUE!</v>
      </c>
      <c r="G3453" s="4" t="str">
        <f t="shared" si="649"/>
        <v/>
      </c>
      <c r="H3453" s="6" t="str">
        <f>IF($C3453,INDEX(RawData!$A$1:$D$27422,$D3453,3),"")</f>
        <v/>
      </c>
      <c r="I3453" s="6" t="str">
        <f>IF($C3453,INDEX(RawData!$A$1:$D$27422,$D3453,4),"")</f>
        <v/>
      </c>
      <c r="J3453" s="5" t="b">
        <f t="shared" si="643"/>
        <v>0</v>
      </c>
      <c r="K3453" s="4" t="e">
        <f t="shared" si="650"/>
        <v>#N/A</v>
      </c>
      <c r="L3453" s="4" t="e">
        <f t="shared" si="651"/>
        <v>#N/A</v>
      </c>
      <c r="M3453" s="4" t="e">
        <f t="shared" ca="1" si="644"/>
        <v>#N/A</v>
      </c>
      <c r="N3453" s="4" t="e">
        <f t="shared" ca="1" si="645"/>
        <v>#N/A</v>
      </c>
      <c r="O3453" s="4" t="e">
        <f t="shared" ca="1" si="646"/>
        <v>#N/A</v>
      </c>
      <c r="P3453" s="4" t="e">
        <f t="shared" ca="1" si="647"/>
        <v>#N/A</v>
      </c>
    </row>
    <row r="3454" spans="1:16" x14ac:dyDescent="0.2">
      <c r="A3454" s="4">
        <f t="shared" si="640"/>
        <v>13788</v>
      </c>
      <c r="B3454" s="4" t="b">
        <f t="shared" si="641"/>
        <v>0</v>
      </c>
      <c r="C3454" s="5" t="b">
        <f t="shared" si="648"/>
        <v>0</v>
      </c>
      <c r="D3454" s="4" t="str">
        <f>IF(C3454,VLOOKUP($A3454,RawData!$A$2:$D$27422,2,1),"")</f>
        <v/>
      </c>
      <c r="E3454" s="4" t="str">
        <f>IF($C3454,INDEX(RawData!$A$1:$D$27422,$D3454,1),"")</f>
        <v/>
      </c>
      <c r="F3454" s="4" t="e">
        <f t="shared" ca="1" si="642"/>
        <v>#VALUE!</v>
      </c>
      <c r="G3454" s="4" t="str">
        <f t="shared" si="649"/>
        <v/>
      </c>
      <c r="H3454" s="6" t="str">
        <f>IF($C3454,INDEX(RawData!$A$1:$D$27422,$D3454,3),"")</f>
        <v/>
      </c>
      <c r="I3454" s="6" t="str">
        <f>IF($C3454,INDEX(RawData!$A$1:$D$27422,$D3454,4),"")</f>
        <v/>
      </c>
      <c r="J3454" s="5" t="b">
        <f t="shared" si="643"/>
        <v>0</v>
      </c>
      <c r="K3454" s="4" t="e">
        <f t="shared" si="650"/>
        <v>#N/A</v>
      </c>
      <c r="L3454" s="4" t="e">
        <f t="shared" si="651"/>
        <v>#N/A</v>
      </c>
      <c r="M3454" s="4" t="e">
        <f t="shared" ca="1" si="644"/>
        <v>#N/A</v>
      </c>
      <c r="N3454" s="4" t="e">
        <f t="shared" ca="1" si="645"/>
        <v>#N/A</v>
      </c>
      <c r="O3454" s="4" t="e">
        <f t="shared" ca="1" si="646"/>
        <v>#N/A</v>
      </c>
      <c r="P3454" s="4" t="e">
        <f t="shared" ca="1" si="647"/>
        <v>#N/A</v>
      </c>
    </row>
    <row r="3455" spans="1:16" x14ac:dyDescent="0.2">
      <c r="A3455" s="4">
        <f t="shared" si="640"/>
        <v>13792</v>
      </c>
      <c r="B3455" s="4" t="b">
        <f t="shared" si="641"/>
        <v>0</v>
      </c>
      <c r="C3455" s="5" t="b">
        <f t="shared" si="648"/>
        <v>0</v>
      </c>
      <c r="D3455" s="4" t="str">
        <f>IF(C3455,VLOOKUP($A3455,RawData!$A$2:$D$27422,2,1),"")</f>
        <v/>
      </c>
      <c r="E3455" s="4" t="str">
        <f>IF($C3455,INDEX(RawData!$A$1:$D$27422,$D3455,1),"")</f>
        <v/>
      </c>
      <c r="F3455" s="4" t="e">
        <f t="shared" ca="1" si="642"/>
        <v>#VALUE!</v>
      </c>
      <c r="G3455" s="4" t="str">
        <f t="shared" si="649"/>
        <v/>
      </c>
      <c r="H3455" s="6" t="str">
        <f>IF($C3455,INDEX(RawData!$A$1:$D$27422,$D3455,3),"")</f>
        <v/>
      </c>
      <c r="I3455" s="6" t="str">
        <f>IF($C3455,INDEX(RawData!$A$1:$D$27422,$D3455,4),"")</f>
        <v/>
      </c>
      <c r="J3455" s="5" t="b">
        <f t="shared" si="643"/>
        <v>0</v>
      </c>
      <c r="K3455" s="4" t="e">
        <f t="shared" si="650"/>
        <v>#N/A</v>
      </c>
      <c r="L3455" s="4" t="e">
        <f t="shared" si="651"/>
        <v>#N/A</v>
      </c>
      <c r="M3455" s="4" t="e">
        <f t="shared" ca="1" si="644"/>
        <v>#N/A</v>
      </c>
      <c r="N3455" s="4" t="e">
        <f t="shared" ca="1" si="645"/>
        <v>#N/A</v>
      </c>
      <c r="O3455" s="4" t="e">
        <f t="shared" ca="1" si="646"/>
        <v>#N/A</v>
      </c>
      <c r="P3455" s="4" t="e">
        <f t="shared" ca="1" si="647"/>
        <v>#N/A</v>
      </c>
    </row>
    <row r="3456" spans="1:16" x14ac:dyDescent="0.2">
      <c r="A3456" s="4">
        <f t="shared" si="640"/>
        <v>13796</v>
      </c>
      <c r="B3456" s="4" t="b">
        <f t="shared" si="641"/>
        <v>0</v>
      </c>
      <c r="C3456" s="5" t="b">
        <f t="shared" si="648"/>
        <v>0</v>
      </c>
      <c r="D3456" s="4" t="str">
        <f>IF(C3456,VLOOKUP($A3456,RawData!$A$2:$D$27422,2,1),"")</f>
        <v/>
      </c>
      <c r="E3456" s="4" t="str">
        <f>IF($C3456,INDEX(RawData!$A$1:$D$27422,$D3456,1),"")</f>
        <v/>
      </c>
      <c r="F3456" s="4" t="e">
        <f t="shared" ca="1" si="642"/>
        <v>#VALUE!</v>
      </c>
      <c r="G3456" s="4" t="str">
        <f t="shared" si="649"/>
        <v/>
      </c>
      <c r="H3456" s="6" t="str">
        <f>IF($C3456,INDEX(RawData!$A$1:$D$27422,$D3456,3),"")</f>
        <v/>
      </c>
      <c r="I3456" s="6" t="str">
        <f>IF($C3456,INDEX(RawData!$A$1:$D$27422,$D3456,4),"")</f>
        <v/>
      </c>
      <c r="J3456" s="5" t="b">
        <f t="shared" si="643"/>
        <v>0</v>
      </c>
      <c r="K3456" s="4" t="e">
        <f t="shared" si="650"/>
        <v>#N/A</v>
      </c>
      <c r="L3456" s="4" t="e">
        <f t="shared" si="651"/>
        <v>#N/A</v>
      </c>
      <c r="M3456" s="4" t="e">
        <f t="shared" ca="1" si="644"/>
        <v>#N/A</v>
      </c>
      <c r="N3456" s="4" t="e">
        <f t="shared" ca="1" si="645"/>
        <v>#N/A</v>
      </c>
      <c r="O3456" s="4" t="e">
        <f t="shared" ca="1" si="646"/>
        <v>#N/A</v>
      </c>
      <c r="P3456" s="4" t="e">
        <f t="shared" ca="1" si="647"/>
        <v>#N/A</v>
      </c>
    </row>
    <row r="3457" spans="1:16" x14ac:dyDescent="0.2">
      <c r="A3457" s="4">
        <f t="shared" si="640"/>
        <v>13800</v>
      </c>
      <c r="B3457" s="4" t="b">
        <f t="shared" si="641"/>
        <v>0</v>
      </c>
      <c r="C3457" s="5" t="b">
        <f t="shared" si="648"/>
        <v>0</v>
      </c>
      <c r="D3457" s="4" t="str">
        <f>IF(C3457,VLOOKUP($A3457,RawData!$A$2:$D$27422,2,1),"")</f>
        <v/>
      </c>
      <c r="E3457" s="4" t="str">
        <f>IF($C3457,INDEX(RawData!$A$1:$D$27422,$D3457,1),"")</f>
        <v/>
      </c>
      <c r="F3457" s="4" t="e">
        <f t="shared" ca="1" si="642"/>
        <v>#VALUE!</v>
      </c>
      <c r="G3457" s="4" t="str">
        <f t="shared" si="649"/>
        <v/>
      </c>
      <c r="H3457" s="6" t="str">
        <f>IF($C3457,INDEX(RawData!$A$1:$D$27422,$D3457,3),"")</f>
        <v/>
      </c>
      <c r="I3457" s="6" t="str">
        <f>IF($C3457,INDEX(RawData!$A$1:$D$27422,$D3457,4),"")</f>
        <v/>
      </c>
      <c r="J3457" s="5" t="b">
        <f t="shared" si="643"/>
        <v>0</v>
      </c>
      <c r="K3457" s="4" t="e">
        <f t="shared" si="650"/>
        <v>#N/A</v>
      </c>
      <c r="L3457" s="4" t="e">
        <f t="shared" si="651"/>
        <v>#N/A</v>
      </c>
      <c r="M3457" s="4" t="e">
        <f t="shared" ca="1" si="644"/>
        <v>#N/A</v>
      </c>
      <c r="N3457" s="4" t="e">
        <f t="shared" ca="1" si="645"/>
        <v>#N/A</v>
      </c>
      <c r="O3457" s="4" t="e">
        <f t="shared" ca="1" si="646"/>
        <v>#N/A</v>
      </c>
      <c r="P3457" s="4" t="e">
        <f t="shared" ca="1" si="647"/>
        <v>#N/A</v>
      </c>
    </row>
    <row r="3458" spans="1:16" x14ac:dyDescent="0.2">
      <c r="A3458" s="4">
        <f t="shared" si="640"/>
        <v>13804</v>
      </c>
      <c r="B3458" s="4" t="b">
        <f t="shared" si="641"/>
        <v>0</v>
      </c>
      <c r="C3458" s="5" t="b">
        <f t="shared" si="648"/>
        <v>0</v>
      </c>
      <c r="D3458" s="4" t="str">
        <f>IF(C3458,VLOOKUP($A3458,RawData!$A$2:$D$27422,2,1),"")</f>
        <v/>
      </c>
      <c r="E3458" s="4" t="str">
        <f>IF($C3458,INDEX(RawData!$A$1:$D$27422,$D3458,1),"")</f>
        <v/>
      </c>
      <c r="F3458" s="4" t="e">
        <f t="shared" ca="1" si="642"/>
        <v>#VALUE!</v>
      </c>
      <c r="G3458" s="4" t="str">
        <f t="shared" si="649"/>
        <v/>
      </c>
      <c r="H3458" s="6" t="str">
        <f>IF($C3458,INDEX(RawData!$A$1:$D$27422,$D3458,3),"")</f>
        <v/>
      </c>
      <c r="I3458" s="6" t="str">
        <f>IF($C3458,INDEX(RawData!$A$1:$D$27422,$D3458,4),"")</f>
        <v/>
      </c>
      <c r="J3458" s="5" t="b">
        <f t="shared" si="643"/>
        <v>0</v>
      </c>
      <c r="K3458" s="4" t="e">
        <f t="shared" si="650"/>
        <v>#N/A</v>
      </c>
      <c r="L3458" s="4" t="e">
        <f t="shared" si="651"/>
        <v>#N/A</v>
      </c>
      <c r="M3458" s="4" t="e">
        <f t="shared" ca="1" si="644"/>
        <v>#N/A</v>
      </c>
      <c r="N3458" s="4" t="e">
        <f t="shared" ca="1" si="645"/>
        <v>#N/A</v>
      </c>
      <c r="O3458" s="4" t="e">
        <f t="shared" ca="1" si="646"/>
        <v>#N/A</v>
      </c>
      <c r="P3458" s="4" t="e">
        <f t="shared" ca="1" si="647"/>
        <v>#N/A</v>
      </c>
    </row>
    <row r="3459" spans="1:16" x14ac:dyDescent="0.2">
      <c r="A3459" s="4">
        <f t="shared" si="640"/>
        <v>13808</v>
      </c>
      <c r="B3459" s="4" t="b">
        <f t="shared" si="641"/>
        <v>0</v>
      </c>
      <c r="C3459" s="5" t="b">
        <f t="shared" si="648"/>
        <v>0</v>
      </c>
      <c r="D3459" s="4" t="str">
        <f>IF(C3459,VLOOKUP($A3459,RawData!$A$2:$D$27422,2,1),"")</f>
        <v/>
      </c>
      <c r="E3459" s="4" t="str">
        <f>IF($C3459,INDEX(RawData!$A$1:$D$27422,$D3459,1),"")</f>
        <v/>
      </c>
      <c r="F3459" s="4" t="e">
        <f t="shared" ca="1" si="642"/>
        <v>#VALUE!</v>
      </c>
      <c r="G3459" s="4" t="str">
        <f t="shared" si="649"/>
        <v/>
      </c>
      <c r="H3459" s="6" t="str">
        <f>IF($C3459,INDEX(RawData!$A$1:$D$27422,$D3459,3),"")</f>
        <v/>
      </c>
      <c r="I3459" s="6" t="str">
        <f>IF($C3459,INDEX(RawData!$A$1:$D$27422,$D3459,4),"")</f>
        <v/>
      </c>
      <c r="J3459" s="5" t="b">
        <f t="shared" si="643"/>
        <v>0</v>
      </c>
      <c r="K3459" s="4" t="e">
        <f t="shared" si="650"/>
        <v>#N/A</v>
      </c>
      <c r="L3459" s="4" t="e">
        <f t="shared" si="651"/>
        <v>#N/A</v>
      </c>
      <c r="M3459" s="4" t="e">
        <f t="shared" ca="1" si="644"/>
        <v>#N/A</v>
      </c>
      <c r="N3459" s="4" t="e">
        <f t="shared" ca="1" si="645"/>
        <v>#N/A</v>
      </c>
      <c r="O3459" s="4" t="e">
        <f t="shared" ca="1" si="646"/>
        <v>#N/A</v>
      </c>
      <c r="P3459" s="4" t="e">
        <f t="shared" ca="1" si="647"/>
        <v>#N/A</v>
      </c>
    </row>
    <row r="3460" spans="1:16" x14ac:dyDescent="0.2">
      <c r="A3460" s="4">
        <f t="shared" si="640"/>
        <v>13812</v>
      </c>
      <c r="B3460" s="4" t="b">
        <f t="shared" si="641"/>
        <v>0</v>
      </c>
      <c r="C3460" s="5" t="b">
        <f t="shared" si="648"/>
        <v>0</v>
      </c>
      <c r="D3460" s="4" t="str">
        <f>IF(C3460,VLOOKUP($A3460,RawData!$A$2:$D$27422,2,1),"")</f>
        <v/>
      </c>
      <c r="E3460" s="4" t="str">
        <f>IF($C3460,INDEX(RawData!$A$1:$D$27422,$D3460,1),"")</f>
        <v/>
      </c>
      <c r="F3460" s="4" t="e">
        <f t="shared" ca="1" si="642"/>
        <v>#VALUE!</v>
      </c>
      <c r="G3460" s="4" t="str">
        <f t="shared" si="649"/>
        <v/>
      </c>
      <c r="H3460" s="6" t="str">
        <f>IF($C3460,INDEX(RawData!$A$1:$D$27422,$D3460,3),"")</f>
        <v/>
      </c>
      <c r="I3460" s="6" t="str">
        <f>IF($C3460,INDEX(RawData!$A$1:$D$27422,$D3460,4),"")</f>
        <v/>
      </c>
      <c r="J3460" s="5" t="b">
        <f t="shared" si="643"/>
        <v>0</v>
      </c>
      <c r="K3460" s="4" t="e">
        <f t="shared" si="650"/>
        <v>#N/A</v>
      </c>
      <c r="L3460" s="4" t="e">
        <f t="shared" si="651"/>
        <v>#N/A</v>
      </c>
      <c r="M3460" s="4" t="e">
        <f t="shared" ca="1" si="644"/>
        <v>#N/A</v>
      </c>
      <c r="N3460" s="4" t="e">
        <f t="shared" ca="1" si="645"/>
        <v>#N/A</v>
      </c>
      <c r="O3460" s="4" t="e">
        <f t="shared" ca="1" si="646"/>
        <v>#N/A</v>
      </c>
      <c r="P3460" s="4" t="e">
        <f t="shared" ca="1" si="647"/>
        <v>#N/A</v>
      </c>
    </row>
    <row r="3461" spans="1:16" x14ac:dyDescent="0.2">
      <c r="A3461" s="4">
        <f t="shared" si="640"/>
        <v>13816</v>
      </c>
      <c r="B3461" s="4" t="b">
        <f t="shared" si="641"/>
        <v>0</v>
      </c>
      <c r="C3461" s="5" t="b">
        <f t="shared" si="648"/>
        <v>0</v>
      </c>
      <c r="D3461" s="4" t="str">
        <f>IF(C3461,VLOOKUP($A3461,RawData!$A$2:$D$27422,2,1),"")</f>
        <v/>
      </c>
      <c r="E3461" s="4" t="str">
        <f>IF($C3461,INDEX(RawData!$A$1:$D$27422,$D3461,1),"")</f>
        <v/>
      </c>
      <c r="F3461" s="4" t="e">
        <f t="shared" ca="1" si="642"/>
        <v>#VALUE!</v>
      </c>
      <c r="G3461" s="4" t="str">
        <f t="shared" si="649"/>
        <v/>
      </c>
      <c r="H3461" s="6" t="str">
        <f>IF($C3461,INDEX(RawData!$A$1:$D$27422,$D3461,3),"")</f>
        <v/>
      </c>
      <c r="I3461" s="6" t="str">
        <f>IF($C3461,INDEX(RawData!$A$1:$D$27422,$D3461,4),"")</f>
        <v/>
      </c>
      <c r="J3461" s="5" t="b">
        <f t="shared" si="643"/>
        <v>0</v>
      </c>
      <c r="K3461" s="4" t="e">
        <f t="shared" si="650"/>
        <v>#N/A</v>
      </c>
      <c r="L3461" s="4" t="e">
        <f t="shared" si="651"/>
        <v>#N/A</v>
      </c>
      <c r="M3461" s="4" t="e">
        <f t="shared" ca="1" si="644"/>
        <v>#N/A</v>
      </c>
      <c r="N3461" s="4" t="e">
        <f t="shared" ca="1" si="645"/>
        <v>#N/A</v>
      </c>
      <c r="O3461" s="4" t="e">
        <f t="shared" ca="1" si="646"/>
        <v>#N/A</v>
      </c>
      <c r="P3461" s="4" t="e">
        <f t="shared" ca="1" si="647"/>
        <v>#N/A</v>
      </c>
    </row>
    <row r="3462" spans="1:16" x14ac:dyDescent="0.2">
      <c r="A3462" s="4">
        <f t="shared" si="640"/>
        <v>13820</v>
      </c>
      <c r="B3462" s="4" t="b">
        <f t="shared" si="641"/>
        <v>0</v>
      </c>
      <c r="C3462" s="5" t="b">
        <f t="shared" si="648"/>
        <v>0</v>
      </c>
      <c r="D3462" s="4" t="str">
        <f>IF(C3462,VLOOKUP($A3462,RawData!$A$2:$D$27422,2,1),"")</f>
        <v/>
      </c>
      <c r="E3462" s="4" t="str">
        <f>IF($C3462,INDEX(RawData!$A$1:$D$27422,$D3462,1),"")</f>
        <v/>
      </c>
      <c r="F3462" s="4" t="e">
        <f t="shared" ca="1" si="642"/>
        <v>#VALUE!</v>
      </c>
      <c r="G3462" s="4" t="str">
        <f t="shared" si="649"/>
        <v/>
      </c>
      <c r="H3462" s="6" t="str">
        <f>IF($C3462,INDEX(RawData!$A$1:$D$27422,$D3462,3),"")</f>
        <v/>
      </c>
      <c r="I3462" s="6" t="str">
        <f>IF($C3462,INDEX(RawData!$A$1:$D$27422,$D3462,4),"")</f>
        <v/>
      </c>
      <c r="J3462" s="5" t="b">
        <f t="shared" si="643"/>
        <v>0</v>
      </c>
      <c r="K3462" s="4" t="e">
        <f t="shared" si="650"/>
        <v>#N/A</v>
      </c>
      <c r="L3462" s="4" t="e">
        <f t="shared" si="651"/>
        <v>#N/A</v>
      </c>
      <c r="M3462" s="4" t="e">
        <f t="shared" ca="1" si="644"/>
        <v>#N/A</v>
      </c>
      <c r="N3462" s="4" t="e">
        <f t="shared" ca="1" si="645"/>
        <v>#N/A</v>
      </c>
      <c r="O3462" s="4" t="e">
        <f t="shared" ca="1" si="646"/>
        <v>#N/A</v>
      </c>
      <c r="P3462" s="4" t="e">
        <f t="shared" ca="1" si="647"/>
        <v>#N/A</v>
      </c>
    </row>
    <row r="3463" spans="1:16" x14ac:dyDescent="0.2">
      <c r="A3463" s="4">
        <f t="shared" si="640"/>
        <v>13824</v>
      </c>
      <c r="B3463" s="4" t="b">
        <f t="shared" si="641"/>
        <v>0</v>
      </c>
      <c r="C3463" s="5" t="b">
        <f t="shared" si="648"/>
        <v>0</v>
      </c>
      <c r="D3463" s="4" t="str">
        <f>IF(C3463,VLOOKUP($A3463,RawData!$A$2:$D$27422,2,1),"")</f>
        <v/>
      </c>
      <c r="E3463" s="4" t="str">
        <f>IF($C3463,INDEX(RawData!$A$1:$D$27422,$D3463,1),"")</f>
        <v/>
      </c>
      <c r="F3463" s="4" t="e">
        <f t="shared" ca="1" si="642"/>
        <v>#VALUE!</v>
      </c>
      <c r="G3463" s="4" t="str">
        <f t="shared" si="649"/>
        <v/>
      </c>
      <c r="H3463" s="6" t="str">
        <f>IF($C3463,INDEX(RawData!$A$1:$D$27422,$D3463,3),"")</f>
        <v/>
      </c>
      <c r="I3463" s="6" t="str">
        <f>IF($C3463,INDEX(RawData!$A$1:$D$27422,$D3463,4),"")</f>
        <v/>
      </c>
      <c r="J3463" s="5" t="b">
        <f t="shared" si="643"/>
        <v>0</v>
      </c>
      <c r="K3463" s="4" t="e">
        <f t="shared" si="650"/>
        <v>#N/A</v>
      </c>
      <c r="L3463" s="4" t="e">
        <f t="shared" si="651"/>
        <v>#N/A</v>
      </c>
      <c r="M3463" s="4" t="e">
        <f t="shared" ca="1" si="644"/>
        <v>#N/A</v>
      </c>
      <c r="N3463" s="4" t="e">
        <f t="shared" ca="1" si="645"/>
        <v>#N/A</v>
      </c>
      <c r="O3463" s="4" t="e">
        <f t="shared" ca="1" si="646"/>
        <v>#N/A</v>
      </c>
      <c r="P3463" s="4" t="e">
        <f t="shared" ca="1" si="647"/>
        <v>#N/A</v>
      </c>
    </row>
    <row r="3464" spans="1:16" x14ac:dyDescent="0.2">
      <c r="A3464" s="4">
        <f t="shared" ref="A3464:A3527" si="652">A3463+$C$4</f>
        <v>13828</v>
      </c>
      <c r="B3464" s="4" t="b">
        <f t="shared" ref="B3464:B3527" si="653">IF(ROW()&lt;7+$H$4,TRUE(),FALSE())</f>
        <v>0</v>
      </c>
      <c r="C3464" s="5" t="b">
        <f t="shared" si="648"/>
        <v>0</v>
      </c>
      <c r="D3464" s="4" t="str">
        <f>IF(C3464,VLOOKUP($A3464,RawData!$A$2:$D$27422,2,1),"")</f>
        <v/>
      </c>
      <c r="E3464" s="4" t="str">
        <f>IF($C3464,INDEX(RawData!$A$1:$D$27422,$D3464,1),"")</f>
        <v/>
      </c>
      <c r="F3464" s="4" t="e">
        <f t="shared" ref="F3464:F3527" ca="1" si="654">$E3464-OFFSET($E$7:$E$27000,$H$3,0,1,1)</f>
        <v>#VALUE!</v>
      </c>
      <c r="G3464" s="4" t="str">
        <f t="shared" si="649"/>
        <v/>
      </c>
      <c r="H3464" s="6" t="str">
        <f>IF($C3464,INDEX(RawData!$A$1:$D$27422,$D3464,3),"")</f>
        <v/>
      </c>
      <c r="I3464" s="6" t="str">
        <f>IF($C3464,INDEX(RawData!$A$1:$D$27422,$D3464,4),"")</f>
        <v/>
      </c>
      <c r="J3464" s="5" t="b">
        <f t="shared" ref="J3464:J3527" si="655">IF(C3464,IF(E3464-$E$7&gt;=$C$1/2,TRUE(),FALSE()),FALSE())</f>
        <v>0</v>
      </c>
      <c r="K3464" s="4" t="e">
        <f t="shared" si="650"/>
        <v>#N/A</v>
      </c>
      <c r="L3464" s="4" t="e">
        <f t="shared" si="651"/>
        <v>#N/A</v>
      </c>
      <c r="M3464" s="4" t="e">
        <f t="shared" ref="M3464:M3527" ca="1" si="656">IF(C3464,IF(J3464,AVERAGE(OFFSET($I$1:$I$27000,$K3464-1,0,($L3464-$K3464)+1,1)),#N/A),#N/A)</f>
        <v>#N/A</v>
      </c>
      <c r="N3464" s="4" t="e">
        <f t="shared" ref="N3464:N3527" ca="1" si="657">IF(J3464,ABS(M3464-OFFSET($M$1:$M$27000,$L3464-1,0,1,1)),#N/A)</f>
        <v>#N/A</v>
      </c>
      <c r="O3464" s="4" t="e">
        <f t="shared" ref="O3464:O3527" ca="1" si="658">IF(AND($C3464,$J3464),OFFSET($N$1:$N$27000,$L3464,0,1,1),#N/A)</f>
        <v>#N/A</v>
      </c>
      <c r="P3464" s="4" t="e">
        <f t="shared" ca="1" si="647"/>
        <v>#N/A</v>
      </c>
    </row>
    <row r="3465" spans="1:16" x14ac:dyDescent="0.2">
      <c r="A3465" s="4">
        <f t="shared" si="652"/>
        <v>13832</v>
      </c>
      <c r="B3465" s="4" t="b">
        <f t="shared" si="653"/>
        <v>0</v>
      </c>
      <c r="C3465" s="5" t="b">
        <f t="shared" si="648"/>
        <v>0</v>
      </c>
      <c r="D3465" s="4" t="str">
        <f>IF(C3465,VLOOKUP($A3465,RawData!$A$2:$D$27422,2,1),"")</f>
        <v/>
      </c>
      <c r="E3465" s="4" t="str">
        <f>IF($C3465,INDEX(RawData!$A$1:$D$27422,$D3465,1),"")</f>
        <v/>
      </c>
      <c r="F3465" s="4" t="e">
        <f t="shared" ca="1" si="654"/>
        <v>#VALUE!</v>
      </c>
      <c r="G3465" s="4" t="str">
        <f t="shared" si="649"/>
        <v/>
      </c>
      <c r="H3465" s="6" t="str">
        <f>IF($C3465,INDEX(RawData!$A$1:$D$27422,$D3465,3),"")</f>
        <v/>
      </c>
      <c r="I3465" s="6" t="str">
        <f>IF($C3465,INDEX(RawData!$A$1:$D$27422,$D3465,4),"")</f>
        <v/>
      </c>
      <c r="J3465" s="5" t="b">
        <f t="shared" si="655"/>
        <v>0</v>
      </c>
      <c r="K3465" s="4" t="e">
        <f t="shared" si="650"/>
        <v>#N/A</v>
      </c>
      <c r="L3465" s="4" t="e">
        <f t="shared" si="651"/>
        <v>#N/A</v>
      </c>
      <c r="M3465" s="4" t="e">
        <f t="shared" ca="1" si="656"/>
        <v>#N/A</v>
      </c>
      <c r="N3465" s="4" t="e">
        <f t="shared" ca="1" si="657"/>
        <v>#N/A</v>
      </c>
      <c r="O3465" s="4" t="e">
        <f t="shared" ca="1" si="658"/>
        <v>#N/A</v>
      </c>
      <c r="P3465" s="4" t="e">
        <f t="shared" ref="P3465:P3528" ca="1" si="659">IF(AND($C3464,$J3464),IF(AND($O3464&lt;$C$3,$O3465&gt;=$C$3),$P3464+1,IF(AND($O3464&gt;=$C$3,$O3465&lt;$C$3),$P3464+1,$P3464)),$P3464)</f>
        <v>#N/A</v>
      </c>
    </row>
    <row r="3466" spans="1:16" x14ac:dyDescent="0.2">
      <c r="A3466" s="4">
        <f t="shared" si="652"/>
        <v>13836</v>
      </c>
      <c r="B3466" s="4" t="b">
        <f t="shared" si="653"/>
        <v>0</v>
      </c>
      <c r="C3466" s="5" t="b">
        <f t="shared" si="648"/>
        <v>0</v>
      </c>
      <c r="D3466" s="4" t="str">
        <f>IF(C3466,VLOOKUP($A3466,RawData!$A$2:$D$27422,2,1),"")</f>
        <v/>
      </c>
      <c r="E3466" s="4" t="str">
        <f>IF($C3466,INDEX(RawData!$A$1:$D$27422,$D3466,1),"")</f>
        <v/>
      </c>
      <c r="F3466" s="4" t="e">
        <f t="shared" ca="1" si="654"/>
        <v>#VALUE!</v>
      </c>
      <c r="G3466" s="4" t="str">
        <f t="shared" si="649"/>
        <v/>
      </c>
      <c r="H3466" s="6" t="str">
        <f>IF($C3466,INDEX(RawData!$A$1:$D$27422,$D3466,3),"")</f>
        <v/>
      </c>
      <c r="I3466" s="6" t="str">
        <f>IF($C3466,INDEX(RawData!$A$1:$D$27422,$D3466,4),"")</f>
        <v/>
      </c>
      <c r="J3466" s="5" t="b">
        <f t="shared" si="655"/>
        <v>0</v>
      </c>
      <c r="K3466" s="4" t="e">
        <f t="shared" si="650"/>
        <v>#N/A</v>
      </c>
      <c r="L3466" s="4" t="e">
        <f t="shared" si="651"/>
        <v>#N/A</v>
      </c>
      <c r="M3466" s="4" t="e">
        <f t="shared" ca="1" si="656"/>
        <v>#N/A</v>
      </c>
      <c r="N3466" s="4" t="e">
        <f t="shared" ca="1" si="657"/>
        <v>#N/A</v>
      </c>
      <c r="O3466" s="4" t="e">
        <f t="shared" ca="1" si="658"/>
        <v>#N/A</v>
      </c>
      <c r="P3466" s="4" t="e">
        <f t="shared" ca="1" si="659"/>
        <v>#N/A</v>
      </c>
    </row>
    <row r="3467" spans="1:16" x14ac:dyDescent="0.2">
      <c r="A3467" s="4">
        <f t="shared" si="652"/>
        <v>13840</v>
      </c>
      <c r="B3467" s="4" t="b">
        <f t="shared" si="653"/>
        <v>0</v>
      </c>
      <c r="C3467" s="5" t="b">
        <f t="shared" si="648"/>
        <v>0</v>
      </c>
      <c r="D3467" s="4" t="str">
        <f>IF(C3467,VLOOKUP($A3467,RawData!$A$2:$D$27422,2,1),"")</f>
        <v/>
      </c>
      <c r="E3467" s="4" t="str">
        <f>IF($C3467,INDEX(RawData!$A$1:$D$27422,$D3467,1),"")</f>
        <v/>
      </c>
      <c r="F3467" s="4" t="e">
        <f t="shared" ca="1" si="654"/>
        <v>#VALUE!</v>
      </c>
      <c r="G3467" s="4" t="str">
        <f t="shared" si="649"/>
        <v/>
      </c>
      <c r="H3467" s="6" t="str">
        <f>IF($C3467,INDEX(RawData!$A$1:$D$27422,$D3467,3),"")</f>
        <v/>
      </c>
      <c r="I3467" s="6" t="str">
        <f>IF($C3467,INDEX(RawData!$A$1:$D$27422,$D3467,4),"")</f>
        <v/>
      </c>
      <c r="J3467" s="5" t="b">
        <f t="shared" si="655"/>
        <v>0</v>
      </c>
      <c r="K3467" s="4" t="e">
        <f t="shared" si="650"/>
        <v>#N/A</v>
      </c>
      <c r="L3467" s="4" t="e">
        <f t="shared" si="651"/>
        <v>#N/A</v>
      </c>
      <c r="M3467" s="4" t="e">
        <f t="shared" ca="1" si="656"/>
        <v>#N/A</v>
      </c>
      <c r="N3467" s="4" t="e">
        <f t="shared" ca="1" si="657"/>
        <v>#N/A</v>
      </c>
      <c r="O3467" s="4" t="e">
        <f t="shared" ca="1" si="658"/>
        <v>#N/A</v>
      </c>
      <c r="P3467" s="4" t="e">
        <f t="shared" ca="1" si="659"/>
        <v>#N/A</v>
      </c>
    </row>
    <row r="3468" spans="1:16" x14ac:dyDescent="0.2">
      <c r="A3468" s="4">
        <f t="shared" si="652"/>
        <v>13844</v>
      </c>
      <c r="B3468" s="4" t="b">
        <f t="shared" si="653"/>
        <v>0</v>
      </c>
      <c r="C3468" s="5" t="b">
        <f t="shared" si="648"/>
        <v>0</v>
      </c>
      <c r="D3468" s="4" t="str">
        <f>IF(C3468,VLOOKUP($A3468,RawData!$A$2:$D$27422,2,1),"")</f>
        <v/>
      </c>
      <c r="E3468" s="4" t="str">
        <f>IF($C3468,INDEX(RawData!$A$1:$D$27422,$D3468,1),"")</f>
        <v/>
      </c>
      <c r="F3468" s="4" t="e">
        <f t="shared" ca="1" si="654"/>
        <v>#VALUE!</v>
      </c>
      <c r="G3468" s="4" t="str">
        <f t="shared" si="649"/>
        <v/>
      </c>
      <c r="H3468" s="6" t="str">
        <f>IF($C3468,INDEX(RawData!$A$1:$D$27422,$D3468,3),"")</f>
        <v/>
      </c>
      <c r="I3468" s="6" t="str">
        <f>IF($C3468,INDEX(RawData!$A$1:$D$27422,$D3468,4),"")</f>
        <v/>
      </c>
      <c r="J3468" s="5" t="b">
        <f t="shared" si="655"/>
        <v>0</v>
      </c>
      <c r="K3468" s="4" t="e">
        <f t="shared" si="650"/>
        <v>#N/A</v>
      </c>
      <c r="L3468" s="4" t="e">
        <f t="shared" si="651"/>
        <v>#N/A</v>
      </c>
      <c r="M3468" s="4" t="e">
        <f t="shared" ca="1" si="656"/>
        <v>#N/A</v>
      </c>
      <c r="N3468" s="4" t="e">
        <f t="shared" ca="1" si="657"/>
        <v>#N/A</v>
      </c>
      <c r="O3468" s="4" t="e">
        <f t="shared" ca="1" si="658"/>
        <v>#N/A</v>
      </c>
      <c r="P3468" s="4" t="e">
        <f t="shared" ca="1" si="659"/>
        <v>#N/A</v>
      </c>
    </row>
    <row r="3469" spans="1:16" x14ac:dyDescent="0.2">
      <c r="A3469" s="4">
        <f t="shared" si="652"/>
        <v>13848</v>
      </c>
      <c r="B3469" s="4" t="b">
        <f t="shared" si="653"/>
        <v>0</v>
      </c>
      <c r="C3469" s="5" t="b">
        <f t="shared" si="648"/>
        <v>0</v>
      </c>
      <c r="D3469" s="4" t="str">
        <f>IF(C3469,VLOOKUP($A3469,RawData!$A$2:$D$27422,2,1),"")</f>
        <v/>
      </c>
      <c r="E3469" s="4" t="str">
        <f>IF($C3469,INDEX(RawData!$A$1:$D$27422,$D3469,1),"")</f>
        <v/>
      </c>
      <c r="F3469" s="4" t="e">
        <f t="shared" ca="1" si="654"/>
        <v>#VALUE!</v>
      </c>
      <c r="G3469" s="4" t="str">
        <f t="shared" si="649"/>
        <v/>
      </c>
      <c r="H3469" s="6" t="str">
        <f>IF($C3469,INDEX(RawData!$A$1:$D$27422,$D3469,3),"")</f>
        <v/>
      </c>
      <c r="I3469" s="6" t="str">
        <f>IF($C3469,INDEX(RawData!$A$1:$D$27422,$D3469,4),"")</f>
        <v/>
      </c>
      <c r="J3469" s="5" t="b">
        <f t="shared" si="655"/>
        <v>0</v>
      </c>
      <c r="K3469" s="4" t="e">
        <f t="shared" si="650"/>
        <v>#N/A</v>
      </c>
      <c r="L3469" s="4" t="e">
        <f t="shared" si="651"/>
        <v>#N/A</v>
      </c>
      <c r="M3469" s="4" t="e">
        <f t="shared" ca="1" si="656"/>
        <v>#N/A</v>
      </c>
      <c r="N3469" s="4" t="e">
        <f t="shared" ca="1" si="657"/>
        <v>#N/A</v>
      </c>
      <c r="O3469" s="4" t="e">
        <f t="shared" ca="1" si="658"/>
        <v>#N/A</v>
      </c>
      <c r="P3469" s="4" t="e">
        <f t="shared" ca="1" si="659"/>
        <v>#N/A</v>
      </c>
    </row>
    <row r="3470" spans="1:16" x14ac:dyDescent="0.2">
      <c r="A3470" s="4">
        <f t="shared" si="652"/>
        <v>13852</v>
      </c>
      <c r="B3470" s="4" t="b">
        <f t="shared" si="653"/>
        <v>0</v>
      </c>
      <c r="C3470" s="5" t="b">
        <f t="shared" si="648"/>
        <v>0</v>
      </c>
      <c r="D3470" s="4" t="str">
        <f>IF(C3470,VLOOKUP($A3470,RawData!$A$2:$D$27422,2,1),"")</f>
        <v/>
      </c>
      <c r="E3470" s="4" t="str">
        <f>IF($C3470,INDEX(RawData!$A$1:$D$27422,$D3470,1),"")</f>
        <v/>
      </c>
      <c r="F3470" s="4" t="e">
        <f t="shared" ca="1" si="654"/>
        <v>#VALUE!</v>
      </c>
      <c r="G3470" s="4" t="str">
        <f t="shared" si="649"/>
        <v/>
      </c>
      <c r="H3470" s="6" t="str">
        <f>IF($C3470,INDEX(RawData!$A$1:$D$27422,$D3470,3),"")</f>
        <v/>
      </c>
      <c r="I3470" s="6" t="str">
        <f>IF($C3470,INDEX(RawData!$A$1:$D$27422,$D3470,4),"")</f>
        <v/>
      </c>
      <c r="J3470" s="5" t="b">
        <f t="shared" si="655"/>
        <v>0</v>
      </c>
      <c r="K3470" s="4" t="e">
        <f t="shared" si="650"/>
        <v>#N/A</v>
      </c>
      <c r="L3470" s="4" t="e">
        <f t="shared" si="651"/>
        <v>#N/A</v>
      </c>
      <c r="M3470" s="4" t="e">
        <f t="shared" ca="1" si="656"/>
        <v>#N/A</v>
      </c>
      <c r="N3470" s="4" t="e">
        <f t="shared" ca="1" si="657"/>
        <v>#N/A</v>
      </c>
      <c r="O3470" s="4" t="e">
        <f t="shared" ca="1" si="658"/>
        <v>#N/A</v>
      </c>
      <c r="P3470" s="4" t="e">
        <f t="shared" ca="1" si="659"/>
        <v>#N/A</v>
      </c>
    </row>
    <row r="3471" spans="1:16" x14ac:dyDescent="0.2">
      <c r="A3471" s="4">
        <f t="shared" si="652"/>
        <v>13856</v>
      </c>
      <c r="B3471" s="4" t="b">
        <f t="shared" si="653"/>
        <v>0</v>
      </c>
      <c r="C3471" s="5" t="b">
        <f t="shared" si="648"/>
        <v>0</v>
      </c>
      <c r="D3471" s="4" t="str">
        <f>IF(C3471,VLOOKUP($A3471,RawData!$A$2:$D$27422,2,1),"")</f>
        <v/>
      </c>
      <c r="E3471" s="4" t="str">
        <f>IF($C3471,INDEX(RawData!$A$1:$D$27422,$D3471,1),"")</f>
        <v/>
      </c>
      <c r="F3471" s="4" t="e">
        <f t="shared" ca="1" si="654"/>
        <v>#VALUE!</v>
      </c>
      <c r="G3471" s="4" t="str">
        <f t="shared" si="649"/>
        <v/>
      </c>
      <c r="H3471" s="6" t="str">
        <f>IF($C3471,INDEX(RawData!$A$1:$D$27422,$D3471,3),"")</f>
        <v/>
      </c>
      <c r="I3471" s="6" t="str">
        <f>IF($C3471,INDEX(RawData!$A$1:$D$27422,$D3471,4),"")</f>
        <v/>
      </c>
      <c r="J3471" s="5" t="b">
        <f t="shared" si="655"/>
        <v>0</v>
      </c>
      <c r="K3471" s="4" t="e">
        <f t="shared" si="650"/>
        <v>#N/A</v>
      </c>
      <c r="L3471" s="4" t="e">
        <f t="shared" si="651"/>
        <v>#N/A</v>
      </c>
      <c r="M3471" s="4" t="e">
        <f t="shared" ca="1" si="656"/>
        <v>#N/A</v>
      </c>
      <c r="N3471" s="4" t="e">
        <f t="shared" ca="1" si="657"/>
        <v>#N/A</v>
      </c>
      <c r="O3471" s="4" t="e">
        <f t="shared" ca="1" si="658"/>
        <v>#N/A</v>
      </c>
      <c r="P3471" s="4" t="e">
        <f t="shared" ca="1" si="659"/>
        <v>#N/A</v>
      </c>
    </row>
    <row r="3472" spans="1:16" x14ac:dyDescent="0.2">
      <c r="A3472" s="4">
        <f t="shared" si="652"/>
        <v>13860</v>
      </c>
      <c r="B3472" s="4" t="b">
        <f t="shared" si="653"/>
        <v>0</v>
      </c>
      <c r="C3472" s="5" t="b">
        <f t="shared" si="648"/>
        <v>0</v>
      </c>
      <c r="D3472" s="4" t="str">
        <f>IF(C3472,VLOOKUP($A3472,RawData!$A$2:$D$27422,2,1),"")</f>
        <v/>
      </c>
      <c r="E3472" s="4" t="str">
        <f>IF($C3472,INDEX(RawData!$A$1:$D$27422,$D3472,1),"")</f>
        <v/>
      </c>
      <c r="F3472" s="4" t="e">
        <f t="shared" ca="1" si="654"/>
        <v>#VALUE!</v>
      </c>
      <c r="G3472" s="4" t="str">
        <f t="shared" si="649"/>
        <v/>
      </c>
      <c r="H3472" s="6" t="str">
        <f>IF($C3472,INDEX(RawData!$A$1:$D$27422,$D3472,3),"")</f>
        <v/>
      </c>
      <c r="I3472" s="6" t="str">
        <f>IF($C3472,INDEX(RawData!$A$1:$D$27422,$D3472,4),"")</f>
        <v/>
      </c>
      <c r="J3472" s="5" t="b">
        <f t="shared" si="655"/>
        <v>0</v>
      </c>
      <c r="K3472" s="4" t="e">
        <f t="shared" si="650"/>
        <v>#N/A</v>
      </c>
      <c r="L3472" s="4" t="e">
        <f t="shared" si="651"/>
        <v>#N/A</v>
      </c>
      <c r="M3472" s="4" t="e">
        <f t="shared" ca="1" si="656"/>
        <v>#N/A</v>
      </c>
      <c r="N3472" s="4" t="e">
        <f t="shared" ca="1" si="657"/>
        <v>#N/A</v>
      </c>
      <c r="O3472" s="4" t="e">
        <f t="shared" ca="1" si="658"/>
        <v>#N/A</v>
      </c>
      <c r="P3472" s="4" t="e">
        <f t="shared" ca="1" si="659"/>
        <v>#N/A</v>
      </c>
    </row>
    <row r="3473" spans="1:16" x14ac:dyDescent="0.2">
      <c r="A3473" s="4">
        <f t="shared" si="652"/>
        <v>13864</v>
      </c>
      <c r="B3473" s="4" t="b">
        <f t="shared" si="653"/>
        <v>0</v>
      </c>
      <c r="C3473" s="5" t="b">
        <f t="shared" si="648"/>
        <v>0</v>
      </c>
      <c r="D3473" s="4" t="str">
        <f>IF(C3473,VLOOKUP($A3473,RawData!$A$2:$D$27422,2,1),"")</f>
        <v/>
      </c>
      <c r="E3473" s="4" t="str">
        <f>IF($C3473,INDEX(RawData!$A$1:$D$27422,$D3473,1),"")</f>
        <v/>
      </c>
      <c r="F3473" s="4" t="e">
        <f t="shared" ca="1" si="654"/>
        <v>#VALUE!</v>
      </c>
      <c r="G3473" s="4" t="str">
        <f t="shared" si="649"/>
        <v/>
      </c>
      <c r="H3473" s="6" t="str">
        <f>IF($C3473,INDEX(RawData!$A$1:$D$27422,$D3473,3),"")</f>
        <v/>
      </c>
      <c r="I3473" s="6" t="str">
        <f>IF($C3473,INDEX(RawData!$A$1:$D$27422,$D3473,4),"")</f>
        <v/>
      </c>
      <c r="J3473" s="5" t="b">
        <f t="shared" si="655"/>
        <v>0</v>
      </c>
      <c r="K3473" s="4" t="e">
        <f t="shared" si="650"/>
        <v>#N/A</v>
      </c>
      <c r="L3473" s="4" t="e">
        <f t="shared" si="651"/>
        <v>#N/A</v>
      </c>
      <c r="M3473" s="4" t="e">
        <f t="shared" ca="1" si="656"/>
        <v>#N/A</v>
      </c>
      <c r="N3473" s="4" t="e">
        <f t="shared" ca="1" si="657"/>
        <v>#N/A</v>
      </c>
      <c r="O3473" s="4" t="e">
        <f t="shared" ca="1" si="658"/>
        <v>#N/A</v>
      </c>
      <c r="P3473" s="4" t="e">
        <f t="shared" ca="1" si="659"/>
        <v>#N/A</v>
      </c>
    </row>
    <row r="3474" spans="1:16" x14ac:dyDescent="0.2">
      <c r="A3474" s="4">
        <f t="shared" si="652"/>
        <v>13868</v>
      </c>
      <c r="B3474" s="4" t="b">
        <f t="shared" si="653"/>
        <v>0</v>
      </c>
      <c r="C3474" s="5" t="b">
        <f t="shared" si="648"/>
        <v>0</v>
      </c>
      <c r="D3474" s="4" t="str">
        <f>IF(C3474,VLOOKUP($A3474,RawData!$A$2:$D$27422,2,1),"")</f>
        <v/>
      </c>
      <c r="E3474" s="4" t="str">
        <f>IF($C3474,INDEX(RawData!$A$1:$D$27422,$D3474,1),"")</f>
        <v/>
      </c>
      <c r="F3474" s="4" t="e">
        <f t="shared" ca="1" si="654"/>
        <v>#VALUE!</v>
      </c>
      <c r="G3474" s="4" t="str">
        <f t="shared" si="649"/>
        <v/>
      </c>
      <c r="H3474" s="6" t="str">
        <f>IF($C3474,INDEX(RawData!$A$1:$D$27422,$D3474,3),"")</f>
        <v/>
      </c>
      <c r="I3474" s="6" t="str">
        <f>IF($C3474,INDEX(RawData!$A$1:$D$27422,$D3474,4),"")</f>
        <v/>
      </c>
      <c r="J3474" s="5" t="b">
        <f t="shared" si="655"/>
        <v>0</v>
      </c>
      <c r="K3474" s="4" t="e">
        <f t="shared" si="650"/>
        <v>#N/A</v>
      </c>
      <c r="L3474" s="4" t="e">
        <f t="shared" si="651"/>
        <v>#N/A</v>
      </c>
      <c r="M3474" s="4" t="e">
        <f t="shared" ca="1" si="656"/>
        <v>#N/A</v>
      </c>
      <c r="N3474" s="4" t="e">
        <f t="shared" ca="1" si="657"/>
        <v>#N/A</v>
      </c>
      <c r="O3474" s="4" t="e">
        <f t="shared" ca="1" si="658"/>
        <v>#N/A</v>
      </c>
      <c r="P3474" s="4" t="e">
        <f t="shared" ca="1" si="659"/>
        <v>#N/A</v>
      </c>
    </row>
    <row r="3475" spans="1:16" x14ac:dyDescent="0.2">
      <c r="A3475" s="4">
        <f t="shared" si="652"/>
        <v>13872</v>
      </c>
      <c r="B3475" s="4" t="b">
        <f t="shared" si="653"/>
        <v>0</v>
      </c>
      <c r="C3475" s="5" t="b">
        <f t="shared" si="648"/>
        <v>0</v>
      </c>
      <c r="D3475" s="4" t="str">
        <f>IF(C3475,VLOOKUP($A3475,RawData!$A$2:$D$27422,2,1),"")</f>
        <v/>
      </c>
      <c r="E3475" s="4" t="str">
        <f>IF($C3475,INDEX(RawData!$A$1:$D$27422,$D3475,1),"")</f>
        <v/>
      </c>
      <c r="F3475" s="4" t="e">
        <f t="shared" ca="1" si="654"/>
        <v>#VALUE!</v>
      </c>
      <c r="G3475" s="4" t="str">
        <f t="shared" si="649"/>
        <v/>
      </c>
      <c r="H3475" s="6" t="str">
        <f>IF($C3475,INDEX(RawData!$A$1:$D$27422,$D3475,3),"")</f>
        <v/>
      </c>
      <c r="I3475" s="6" t="str">
        <f>IF($C3475,INDEX(RawData!$A$1:$D$27422,$D3475,4),"")</f>
        <v/>
      </c>
      <c r="J3475" s="5" t="b">
        <f t="shared" si="655"/>
        <v>0</v>
      </c>
      <c r="K3475" s="4" t="e">
        <f t="shared" si="650"/>
        <v>#N/A</v>
      </c>
      <c r="L3475" s="4" t="e">
        <f t="shared" si="651"/>
        <v>#N/A</v>
      </c>
      <c r="M3475" s="4" t="e">
        <f t="shared" ca="1" si="656"/>
        <v>#N/A</v>
      </c>
      <c r="N3475" s="4" t="e">
        <f t="shared" ca="1" si="657"/>
        <v>#N/A</v>
      </c>
      <c r="O3475" s="4" t="e">
        <f t="shared" ca="1" si="658"/>
        <v>#N/A</v>
      </c>
      <c r="P3475" s="4" t="e">
        <f t="shared" ca="1" si="659"/>
        <v>#N/A</v>
      </c>
    </row>
    <row r="3476" spans="1:16" x14ac:dyDescent="0.2">
      <c r="A3476" s="4">
        <f t="shared" si="652"/>
        <v>13876</v>
      </c>
      <c r="B3476" s="4" t="b">
        <f t="shared" si="653"/>
        <v>0</v>
      </c>
      <c r="C3476" s="5" t="b">
        <f t="shared" si="648"/>
        <v>0</v>
      </c>
      <c r="D3476" s="4" t="str">
        <f>IF(C3476,VLOOKUP($A3476,RawData!$A$2:$D$27422,2,1),"")</f>
        <v/>
      </c>
      <c r="E3476" s="4" t="str">
        <f>IF($C3476,INDEX(RawData!$A$1:$D$27422,$D3476,1),"")</f>
        <v/>
      </c>
      <c r="F3476" s="4" t="e">
        <f t="shared" ca="1" si="654"/>
        <v>#VALUE!</v>
      </c>
      <c r="G3476" s="4" t="str">
        <f t="shared" si="649"/>
        <v/>
      </c>
      <c r="H3476" s="6" t="str">
        <f>IF($C3476,INDEX(RawData!$A$1:$D$27422,$D3476,3),"")</f>
        <v/>
      </c>
      <c r="I3476" s="6" t="str">
        <f>IF($C3476,INDEX(RawData!$A$1:$D$27422,$D3476,4),"")</f>
        <v/>
      </c>
      <c r="J3476" s="5" t="b">
        <f t="shared" si="655"/>
        <v>0</v>
      </c>
      <c r="K3476" s="4" t="e">
        <f t="shared" si="650"/>
        <v>#N/A</v>
      </c>
      <c r="L3476" s="4" t="e">
        <f t="shared" si="651"/>
        <v>#N/A</v>
      </c>
      <c r="M3476" s="4" t="e">
        <f t="shared" ca="1" si="656"/>
        <v>#N/A</v>
      </c>
      <c r="N3476" s="4" t="e">
        <f t="shared" ca="1" si="657"/>
        <v>#N/A</v>
      </c>
      <c r="O3476" s="4" t="e">
        <f t="shared" ca="1" si="658"/>
        <v>#N/A</v>
      </c>
      <c r="P3476" s="4" t="e">
        <f t="shared" ca="1" si="659"/>
        <v>#N/A</v>
      </c>
    </row>
    <row r="3477" spans="1:16" x14ac:dyDescent="0.2">
      <c r="A3477" s="4">
        <f t="shared" si="652"/>
        <v>13880</v>
      </c>
      <c r="B3477" s="4" t="b">
        <f t="shared" si="653"/>
        <v>0</v>
      </c>
      <c r="C3477" s="5" t="b">
        <f t="shared" si="648"/>
        <v>0</v>
      </c>
      <c r="D3477" s="4" t="str">
        <f>IF(C3477,VLOOKUP($A3477,RawData!$A$2:$D$27422,2,1),"")</f>
        <v/>
      </c>
      <c r="E3477" s="4" t="str">
        <f>IF($C3477,INDEX(RawData!$A$1:$D$27422,$D3477,1),"")</f>
        <v/>
      </c>
      <c r="F3477" s="4" t="e">
        <f t="shared" ca="1" si="654"/>
        <v>#VALUE!</v>
      </c>
      <c r="G3477" s="4" t="str">
        <f t="shared" si="649"/>
        <v/>
      </c>
      <c r="H3477" s="6" t="str">
        <f>IF($C3477,INDEX(RawData!$A$1:$D$27422,$D3477,3),"")</f>
        <v/>
      </c>
      <c r="I3477" s="6" t="str">
        <f>IF($C3477,INDEX(RawData!$A$1:$D$27422,$D3477,4),"")</f>
        <v/>
      </c>
      <c r="J3477" s="5" t="b">
        <f t="shared" si="655"/>
        <v>0</v>
      </c>
      <c r="K3477" s="4" t="e">
        <f t="shared" si="650"/>
        <v>#N/A</v>
      </c>
      <c r="L3477" s="4" t="e">
        <f t="shared" si="651"/>
        <v>#N/A</v>
      </c>
      <c r="M3477" s="4" t="e">
        <f t="shared" ca="1" si="656"/>
        <v>#N/A</v>
      </c>
      <c r="N3477" s="4" t="e">
        <f t="shared" ca="1" si="657"/>
        <v>#N/A</v>
      </c>
      <c r="O3477" s="4" t="e">
        <f t="shared" ca="1" si="658"/>
        <v>#N/A</v>
      </c>
      <c r="P3477" s="4" t="e">
        <f t="shared" ca="1" si="659"/>
        <v>#N/A</v>
      </c>
    </row>
    <row r="3478" spans="1:16" x14ac:dyDescent="0.2">
      <c r="A3478" s="4">
        <f t="shared" si="652"/>
        <v>13884</v>
      </c>
      <c r="B3478" s="4" t="b">
        <f t="shared" si="653"/>
        <v>0</v>
      </c>
      <c r="C3478" s="5" t="b">
        <f t="shared" si="648"/>
        <v>0</v>
      </c>
      <c r="D3478" s="4" t="str">
        <f>IF(C3478,VLOOKUP($A3478,RawData!$A$2:$D$27422,2,1),"")</f>
        <v/>
      </c>
      <c r="E3478" s="4" t="str">
        <f>IF($C3478,INDEX(RawData!$A$1:$D$27422,$D3478,1),"")</f>
        <v/>
      </c>
      <c r="F3478" s="4" t="e">
        <f t="shared" ca="1" si="654"/>
        <v>#VALUE!</v>
      </c>
      <c r="G3478" s="4" t="str">
        <f t="shared" si="649"/>
        <v/>
      </c>
      <c r="H3478" s="6" t="str">
        <f>IF($C3478,INDEX(RawData!$A$1:$D$27422,$D3478,3),"")</f>
        <v/>
      </c>
      <c r="I3478" s="6" t="str">
        <f>IF($C3478,INDEX(RawData!$A$1:$D$27422,$D3478,4),"")</f>
        <v/>
      </c>
      <c r="J3478" s="5" t="b">
        <f t="shared" si="655"/>
        <v>0</v>
      </c>
      <c r="K3478" s="4" t="e">
        <f t="shared" si="650"/>
        <v>#N/A</v>
      </c>
      <c r="L3478" s="4" t="e">
        <f t="shared" si="651"/>
        <v>#N/A</v>
      </c>
      <c r="M3478" s="4" t="e">
        <f t="shared" ca="1" si="656"/>
        <v>#N/A</v>
      </c>
      <c r="N3478" s="4" t="e">
        <f t="shared" ca="1" si="657"/>
        <v>#N/A</v>
      </c>
      <c r="O3478" s="4" t="e">
        <f t="shared" ca="1" si="658"/>
        <v>#N/A</v>
      </c>
      <c r="P3478" s="4" t="e">
        <f t="shared" ca="1" si="659"/>
        <v>#N/A</v>
      </c>
    </row>
    <row r="3479" spans="1:16" x14ac:dyDescent="0.2">
      <c r="A3479" s="4">
        <f t="shared" si="652"/>
        <v>13888</v>
      </c>
      <c r="B3479" s="4" t="b">
        <f t="shared" si="653"/>
        <v>0</v>
      </c>
      <c r="C3479" s="5" t="b">
        <f t="shared" si="648"/>
        <v>0</v>
      </c>
      <c r="D3479" s="4" t="str">
        <f>IF(C3479,VLOOKUP($A3479,RawData!$A$2:$D$27422,2,1),"")</f>
        <v/>
      </c>
      <c r="E3479" s="4" t="str">
        <f>IF($C3479,INDEX(RawData!$A$1:$D$27422,$D3479,1),"")</f>
        <v/>
      </c>
      <c r="F3479" s="4" t="e">
        <f t="shared" ca="1" si="654"/>
        <v>#VALUE!</v>
      </c>
      <c r="G3479" s="4" t="str">
        <f t="shared" si="649"/>
        <v/>
      </c>
      <c r="H3479" s="6" t="str">
        <f>IF($C3479,INDEX(RawData!$A$1:$D$27422,$D3479,3),"")</f>
        <v/>
      </c>
      <c r="I3479" s="6" t="str">
        <f>IF($C3479,INDEX(RawData!$A$1:$D$27422,$D3479,4),"")</f>
        <v/>
      </c>
      <c r="J3479" s="5" t="b">
        <f t="shared" si="655"/>
        <v>0</v>
      </c>
      <c r="K3479" s="4" t="e">
        <f t="shared" si="650"/>
        <v>#N/A</v>
      </c>
      <c r="L3479" s="4" t="e">
        <f t="shared" si="651"/>
        <v>#N/A</v>
      </c>
      <c r="M3479" s="4" t="e">
        <f t="shared" ca="1" si="656"/>
        <v>#N/A</v>
      </c>
      <c r="N3479" s="4" t="e">
        <f t="shared" ca="1" si="657"/>
        <v>#N/A</v>
      </c>
      <c r="O3479" s="4" t="e">
        <f t="shared" ca="1" si="658"/>
        <v>#N/A</v>
      </c>
      <c r="P3479" s="4" t="e">
        <f t="shared" ca="1" si="659"/>
        <v>#N/A</v>
      </c>
    </row>
    <row r="3480" spans="1:16" x14ac:dyDescent="0.2">
      <c r="A3480" s="4">
        <f t="shared" si="652"/>
        <v>13892</v>
      </c>
      <c r="B3480" s="4" t="b">
        <f t="shared" si="653"/>
        <v>0</v>
      </c>
      <c r="C3480" s="5" t="b">
        <f t="shared" si="648"/>
        <v>0</v>
      </c>
      <c r="D3480" s="4" t="str">
        <f>IF(C3480,VLOOKUP($A3480,RawData!$A$2:$D$27422,2,1),"")</f>
        <v/>
      </c>
      <c r="E3480" s="4" t="str">
        <f>IF($C3480,INDEX(RawData!$A$1:$D$27422,$D3480,1),"")</f>
        <v/>
      </c>
      <c r="F3480" s="4" t="e">
        <f t="shared" ca="1" si="654"/>
        <v>#VALUE!</v>
      </c>
      <c r="G3480" s="4" t="str">
        <f t="shared" si="649"/>
        <v/>
      </c>
      <c r="H3480" s="6" t="str">
        <f>IF($C3480,INDEX(RawData!$A$1:$D$27422,$D3480,3),"")</f>
        <v/>
      </c>
      <c r="I3480" s="6" t="str">
        <f>IF($C3480,INDEX(RawData!$A$1:$D$27422,$D3480,4),"")</f>
        <v/>
      </c>
      <c r="J3480" s="5" t="b">
        <f t="shared" si="655"/>
        <v>0</v>
      </c>
      <c r="K3480" s="4" t="e">
        <f t="shared" si="650"/>
        <v>#N/A</v>
      </c>
      <c r="L3480" s="4" t="e">
        <f t="shared" si="651"/>
        <v>#N/A</v>
      </c>
      <c r="M3480" s="4" t="e">
        <f t="shared" ca="1" si="656"/>
        <v>#N/A</v>
      </c>
      <c r="N3480" s="4" t="e">
        <f t="shared" ca="1" si="657"/>
        <v>#N/A</v>
      </c>
      <c r="O3480" s="4" t="e">
        <f t="shared" ca="1" si="658"/>
        <v>#N/A</v>
      </c>
      <c r="P3480" s="4" t="e">
        <f t="shared" ca="1" si="659"/>
        <v>#N/A</v>
      </c>
    </row>
    <row r="3481" spans="1:16" x14ac:dyDescent="0.2">
      <c r="A3481" s="4">
        <f t="shared" si="652"/>
        <v>13896</v>
      </c>
      <c r="B3481" s="4" t="b">
        <f t="shared" si="653"/>
        <v>0</v>
      </c>
      <c r="C3481" s="5" t="b">
        <f t="shared" si="648"/>
        <v>0</v>
      </c>
      <c r="D3481" s="4" t="str">
        <f>IF(C3481,VLOOKUP($A3481,RawData!$A$2:$D$27422,2,1),"")</f>
        <v/>
      </c>
      <c r="E3481" s="4" t="str">
        <f>IF($C3481,INDEX(RawData!$A$1:$D$27422,$D3481,1),"")</f>
        <v/>
      </c>
      <c r="F3481" s="4" t="e">
        <f t="shared" ca="1" si="654"/>
        <v>#VALUE!</v>
      </c>
      <c r="G3481" s="4" t="str">
        <f t="shared" si="649"/>
        <v/>
      </c>
      <c r="H3481" s="6" t="str">
        <f>IF($C3481,INDEX(RawData!$A$1:$D$27422,$D3481,3),"")</f>
        <v/>
      </c>
      <c r="I3481" s="6" t="str">
        <f>IF($C3481,INDEX(RawData!$A$1:$D$27422,$D3481,4),"")</f>
        <v/>
      </c>
      <c r="J3481" s="5" t="b">
        <f t="shared" si="655"/>
        <v>0</v>
      </c>
      <c r="K3481" s="4" t="e">
        <f t="shared" si="650"/>
        <v>#N/A</v>
      </c>
      <c r="L3481" s="4" t="e">
        <f t="shared" si="651"/>
        <v>#N/A</v>
      </c>
      <c r="M3481" s="4" t="e">
        <f t="shared" ca="1" si="656"/>
        <v>#N/A</v>
      </c>
      <c r="N3481" s="4" t="e">
        <f t="shared" ca="1" si="657"/>
        <v>#N/A</v>
      </c>
      <c r="O3481" s="4" t="e">
        <f t="shared" ca="1" si="658"/>
        <v>#N/A</v>
      </c>
      <c r="P3481" s="4" t="e">
        <f t="shared" ca="1" si="659"/>
        <v>#N/A</v>
      </c>
    </row>
    <row r="3482" spans="1:16" x14ac:dyDescent="0.2">
      <c r="A3482" s="4">
        <f t="shared" si="652"/>
        <v>13900</v>
      </c>
      <c r="B3482" s="4" t="b">
        <f t="shared" si="653"/>
        <v>0</v>
      </c>
      <c r="C3482" s="5" t="b">
        <f t="shared" si="648"/>
        <v>0</v>
      </c>
      <c r="D3482" s="4" t="str">
        <f>IF(C3482,VLOOKUP($A3482,RawData!$A$2:$D$27422,2,1),"")</f>
        <v/>
      </c>
      <c r="E3482" s="4" t="str">
        <f>IF($C3482,INDEX(RawData!$A$1:$D$27422,$D3482,1),"")</f>
        <v/>
      </c>
      <c r="F3482" s="4" t="e">
        <f t="shared" ca="1" si="654"/>
        <v>#VALUE!</v>
      </c>
      <c r="G3482" s="4" t="str">
        <f t="shared" si="649"/>
        <v/>
      </c>
      <c r="H3482" s="6" t="str">
        <f>IF($C3482,INDEX(RawData!$A$1:$D$27422,$D3482,3),"")</f>
        <v/>
      </c>
      <c r="I3482" s="6" t="str">
        <f>IF($C3482,INDEX(RawData!$A$1:$D$27422,$D3482,4),"")</f>
        <v/>
      </c>
      <c r="J3482" s="5" t="b">
        <f t="shared" si="655"/>
        <v>0</v>
      </c>
      <c r="K3482" s="4" t="e">
        <f t="shared" si="650"/>
        <v>#N/A</v>
      </c>
      <c r="L3482" s="4" t="e">
        <f t="shared" si="651"/>
        <v>#N/A</v>
      </c>
      <c r="M3482" s="4" t="e">
        <f t="shared" ca="1" si="656"/>
        <v>#N/A</v>
      </c>
      <c r="N3482" s="4" t="e">
        <f t="shared" ca="1" si="657"/>
        <v>#N/A</v>
      </c>
      <c r="O3482" s="4" t="e">
        <f t="shared" ca="1" si="658"/>
        <v>#N/A</v>
      </c>
      <c r="P3482" s="4" t="e">
        <f t="shared" ca="1" si="659"/>
        <v>#N/A</v>
      </c>
    </row>
    <row r="3483" spans="1:16" x14ac:dyDescent="0.2">
      <c r="A3483" s="4">
        <f t="shared" si="652"/>
        <v>13904</v>
      </c>
      <c r="B3483" s="4" t="b">
        <f t="shared" si="653"/>
        <v>0</v>
      </c>
      <c r="C3483" s="5" t="b">
        <f t="shared" si="648"/>
        <v>0</v>
      </c>
      <c r="D3483" s="4" t="str">
        <f>IF(C3483,VLOOKUP($A3483,RawData!$A$2:$D$27422,2,1),"")</f>
        <v/>
      </c>
      <c r="E3483" s="4" t="str">
        <f>IF($C3483,INDEX(RawData!$A$1:$D$27422,$D3483,1),"")</f>
        <v/>
      </c>
      <c r="F3483" s="4" t="e">
        <f t="shared" ca="1" si="654"/>
        <v>#VALUE!</v>
      </c>
      <c r="G3483" s="4" t="str">
        <f t="shared" si="649"/>
        <v/>
      </c>
      <c r="H3483" s="6" t="str">
        <f>IF($C3483,INDEX(RawData!$A$1:$D$27422,$D3483,3),"")</f>
        <v/>
      </c>
      <c r="I3483" s="6" t="str">
        <f>IF($C3483,INDEX(RawData!$A$1:$D$27422,$D3483,4),"")</f>
        <v/>
      </c>
      <c r="J3483" s="5" t="b">
        <f t="shared" si="655"/>
        <v>0</v>
      </c>
      <c r="K3483" s="4" t="e">
        <f t="shared" si="650"/>
        <v>#N/A</v>
      </c>
      <c r="L3483" s="4" t="e">
        <f t="shared" si="651"/>
        <v>#N/A</v>
      </c>
      <c r="M3483" s="4" t="e">
        <f t="shared" ca="1" si="656"/>
        <v>#N/A</v>
      </c>
      <c r="N3483" s="4" t="e">
        <f t="shared" ca="1" si="657"/>
        <v>#N/A</v>
      </c>
      <c r="O3483" s="4" t="e">
        <f t="shared" ca="1" si="658"/>
        <v>#N/A</v>
      </c>
      <c r="P3483" s="4" t="e">
        <f t="shared" ca="1" si="659"/>
        <v>#N/A</v>
      </c>
    </row>
    <row r="3484" spans="1:16" x14ac:dyDescent="0.2">
      <c r="A3484" s="4">
        <f t="shared" si="652"/>
        <v>13908</v>
      </c>
      <c r="B3484" s="4" t="b">
        <f t="shared" si="653"/>
        <v>0</v>
      </c>
      <c r="C3484" s="5" t="b">
        <f t="shared" si="648"/>
        <v>0</v>
      </c>
      <c r="D3484" s="4" t="str">
        <f>IF(C3484,VLOOKUP($A3484,RawData!$A$2:$D$27422,2,1),"")</f>
        <v/>
      </c>
      <c r="E3484" s="4" t="str">
        <f>IF($C3484,INDEX(RawData!$A$1:$D$27422,$D3484,1),"")</f>
        <v/>
      </c>
      <c r="F3484" s="4" t="e">
        <f t="shared" ca="1" si="654"/>
        <v>#VALUE!</v>
      </c>
      <c r="G3484" s="4" t="str">
        <f t="shared" si="649"/>
        <v/>
      </c>
      <c r="H3484" s="6" t="str">
        <f>IF($C3484,INDEX(RawData!$A$1:$D$27422,$D3484,3),"")</f>
        <v/>
      </c>
      <c r="I3484" s="6" t="str">
        <f>IF($C3484,INDEX(RawData!$A$1:$D$27422,$D3484,4),"")</f>
        <v/>
      </c>
      <c r="J3484" s="5" t="b">
        <f t="shared" si="655"/>
        <v>0</v>
      </c>
      <c r="K3484" s="4" t="e">
        <f t="shared" si="650"/>
        <v>#N/A</v>
      </c>
      <c r="L3484" s="4" t="e">
        <f t="shared" si="651"/>
        <v>#N/A</v>
      </c>
      <c r="M3484" s="4" t="e">
        <f t="shared" ca="1" si="656"/>
        <v>#N/A</v>
      </c>
      <c r="N3484" s="4" t="e">
        <f t="shared" ca="1" si="657"/>
        <v>#N/A</v>
      </c>
      <c r="O3484" s="4" t="e">
        <f t="shared" ca="1" si="658"/>
        <v>#N/A</v>
      </c>
      <c r="P3484" s="4" t="e">
        <f t="shared" ca="1" si="659"/>
        <v>#N/A</v>
      </c>
    </row>
    <row r="3485" spans="1:16" x14ac:dyDescent="0.2">
      <c r="A3485" s="4">
        <f t="shared" si="652"/>
        <v>13912</v>
      </c>
      <c r="B3485" s="4" t="b">
        <f t="shared" si="653"/>
        <v>0</v>
      </c>
      <c r="C3485" s="5" t="b">
        <f t="shared" si="648"/>
        <v>0</v>
      </c>
      <c r="D3485" s="4" t="str">
        <f>IF(C3485,VLOOKUP($A3485,RawData!$A$2:$D$27422,2,1),"")</f>
        <v/>
      </c>
      <c r="E3485" s="4" t="str">
        <f>IF($C3485,INDEX(RawData!$A$1:$D$27422,$D3485,1),"")</f>
        <v/>
      </c>
      <c r="F3485" s="4" t="e">
        <f t="shared" ca="1" si="654"/>
        <v>#VALUE!</v>
      </c>
      <c r="G3485" s="4" t="str">
        <f t="shared" si="649"/>
        <v/>
      </c>
      <c r="H3485" s="6" t="str">
        <f>IF($C3485,INDEX(RawData!$A$1:$D$27422,$D3485,3),"")</f>
        <v/>
      </c>
      <c r="I3485" s="6" t="str">
        <f>IF($C3485,INDEX(RawData!$A$1:$D$27422,$D3485,4),"")</f>
        <v/>
      </c>
      <c r="J3485" s="5" t="b">
        <f t="shared" si="655"/>
        <v>0</v>
      </c>
      <c r="K3485" s="4" t="e">
        <f t="shared" si="650"/>
        <v>#N/A</v>
      </c>
      <c r="L3485" s="4" t="e">
        <f t="shared" si="651"/>
        <v>#N/A</v>
      </c>
      <c r="M3485" s="4" t="e">
        <f t="shared" ca="1" si="656"/>
        <v>#N/A</v>
      </c>
      <c r="N3485" s="4" t="e">
        <f t="shared" ca="1" si="657"/>
        <v>#N/A</v>
      </c>
      <c r="O3485" s="4" t="e">
        <f t="shared" ca="1" si="658"/>
        <v>#N/A</v>
      </c>
      <c r="P3485" s="4" t="e">
        <f t="shared" ca="1" si="659"/>
        <v>#N/A</v>
      </c>
    </row>
    <row r="3486" spans="1:16" x14ac:dyDescent="0.2">
      <c r="A3486" s="4">
        <f t="shared" si="652"/>
        <v>13916</v>
      </c>
      <c r="B3486" s="4" t="b">
        <f t="shared" si="653"/>
        <v>0</v>
      </c>
      <c r="C3486" s="5" t="b">
        <f t="shared" si="648"/>
        <v>0</v>
      </c>
      <c r="D3486" s="4" t="str">
        <f>IF(C3486,VLOOKUP($A3486,RawData!$A$2:$D$27422,2,1),"")</f>
        <v/>
      </c>
      <c r="E3486" s="4" t="str">
        <f>IF($C3486,INDEX(RawData!$A$1:$D$27422,$D3486,1),"")</f>
        <v/>
      </c>
      <c r="F3486" s="4" t="e">
        <f t="shared" ca="1" si="654"/>
        <v>#VALUE!</v>
      </c>
      <c r="G3486" s="4" t="str">
        <f t="shared" si="649"/>
        <v/>
      </c>
      <c r="H3486" s="6" t="str">
        <f>IF($C3486,INDEX(RawData!$A$1:$D$27422,$D3486,3),"")</f>
        <v/>
      </c>
      <c r="I3486" s="6" t="str">
        <f>IF($C3486,INDEX(RawData!$A$1:$D$27422,$D3486,4),"")</f>
        <v/>
      </c>
      <c r="J3486" s="5" t="b">
        <f t="shared" si="655"/>
        <v>0</v>
      </c>
      <c r="K3486" s="4" t="e">
        <f t="shared" si="650"/>
        <v>#N/A</v>
      </c>
      <c r="L3486" s="4" t="e">
        <f t="shared" si="651"/>
        <v>#N/A</v>
      </c>
      <c r="M3486" s="4" t="e">
        <f t="shared" ca="1" si="656"/>
        <v>#N/A</v>
      </c>
      <c r="N3486" s="4" t="e">
        <f t="shared" ca="1" si="657"/>
        <v>#N/A</v>
      </c>
      <c r="O3486" s="4" t="e">
        <f t="shared" ca="1" si="658"/>
        <v>#N/A</v>
      </c>
      <c r="P3486" s="4" t="e">
        <f t="shared" ca="1" si="659"/>
        <v>#N/A</v>
      </c>
    </row>
    <row r="3487" spans="1:16" x14ac:dyDescent="0.2">
      <c r="A3487" s="4">
        <f t="shared" si="652"/>
        <v>13920</v>
      </c>
      <c r="B3487" s="4" t="b">
        <f t="shared" si="653"/>
        <v>0</v>
      </c>
      <c r="C3487" s="5" t="b">
        <f t="shared" si="648"/>
        <v>0</v>
      </c>
      <c r="D3487" s="4" t="str">
        <f>IF(C3487,VLOOKUP($A3487,RawData!$A$2:$D$27422,2,1),"")</f>
        <v/>
      </c>
      <c r="E3487" s="4" t="str">
        <f>IF($C3487,INDEX(RawData!$A$1:$D$27422,$D3487,1),"")</f>
        <v/>
      </c>
      <c r="F3487" s="4" t="e">
        <f t="shared" ca="1" si="654"/>
        <v>#VALUE!</v>
      </c>
      <c r="G3487" s="4" t="str">
        <f t="shared" si="649"/>
        <v/>
      </c>
      <c r="H3487" s="6" t="str">
        <f>IF($C3487,INDEX(RawData!$A$1:$D$27422,$D3487,3),"")</f>
        <v/>
      </c>
      <c r="I3487" s="6" t="str">
        <f>IF($C3487,INDEX(RawData!$A$1:$D$27422,$D3487,4),"")</f>
        <v/>
      </c>
      <c r="J3487" s="5" t="b">
        <f t="shared" si="655"/>
        <v>0</v>
      </c>
      <c r="K3487" s="4" t="e">
        <f t="shared" si="650"/>
        <v>#N/A</v>
      </c>
      <c r="L3487" s="4" t="e">
        <f t="shared" si="651"/>
        <v>#N/A</v>
      </c>
      <c r="M3487" s="4" t="e">
        <f t="shared" ca="1" si="656"/>
        <v>#N/A</v>
      </c>
      <c r="N3487" s="4" t="e">
        <f t="shared" ca="1" si="657"/>
        <v>#N/A</v>
      </c>
      <c r="O3487" s="4" t="e">
        <f t="shared" ca="1" si="658"/>
        <v>#N/A</v>
      </c>
      <c r="P3487" s="4" t="e">
        <f t="shared" ca="1" si="659"/>
        <v>#N/A</v>
      </c>
    </row>
    <row r="3488" spans="1:16" x14ac:dyDescent="0.2">
      <c r="A3488" s="4">
        <f t="shared" si="652"/>
        <v>13924</v>
      </c>
      <c r="B3488" s="4" t="b">
        <f t="shared" si="653"/>
        <v>0</v>
      </c>
      <c r="C3488" s="5" t="b">
        <f t="shared" si="648"/>
        <v>0</v>
      </c>
      <c r="D3488" s="4" t="str">
        <f>IF(C3488,VLOOKUP($A3488,RawData!$A$2:$D$27422,2,1),"")</f>
        <v/>
      </c>
      <c r="E3488" s="4" t="str">
        <f>IF($C3488,INDEX(RawData!$A$1:$D$27422,$D3488,1),"")</f>
        <v/>
      </c>
      <c r="F3488" s="4" t="e">
        <f t="shared" ca="1" si="654"/>
        <v>#VALUE!</v>
      </c>
      <c r="G3488" s="4" t="str">
        <f t="shared" si="649"/>
        <v/>
      </c>
      <c r="H3488" s="6" t="str">
        <f>IF($C3488,INDEX(RawData!$A$1:$D$27422,$D3488,3),"")</f>
        <v/>
      </c>
      <c r="I3488" s="6" t="str">
        <f>IF($C3488,INDEX(RawData!$A$1:$D$27422,$D3488,4),"")</f>
        <v/>
      </c>
      <c r="J3488" s="5" t="b">
        <f t="shared" si="655"/>
        <v>0</v>
      </c>
      <c r="K3488" s="4" t="e">
        <f t="shared" si="650"/>
        <v>#N/A</v>
      </c>
      <c r="L3488" s="4" t="e">
        <f t="shared" si="651"/>
        <v>#N/A</v>
      </c>
      <c r="M3488" s="4" t="e">
        <f t="shared" ca="1" si="656"/>
        <v>#N/A</v>
      </c>
      <c r="N3488" s="4" t="e">
        <f t="shared" ca="1" si="657"/>
        <v>#N/A</v>
      </c>
      <c r="O3488" s="4" t="e">
        <f t="shared" ca="1" si="658"/>
        <v>#N/A</v>
      </c>
      <c r="P3488" s="4" t="e">
        <f t="shared" ca="1" si="659"/>
        <v>#N/A</v>
      </c>
    </row>
    <row r="3489" spans="1:16" x14ac:dyDescent="0.2">
      <c r="A3489" s="4">
        <f t="shared" si="652"/>
        <v>13928</v>
      </c>
      <c r="B3489" s="4" t="b">
        <f t="shared" si="653"/>
        <v>0</v>
      </c>
      <c r="C3489" s="5" t="b">
        <f t="shared" si="648"/>
        <v>0</v>
      </c>
      <c r="D3489" s="4" t="str">
        <f>IF(C3489,VLOOKUP($A3489,RawData!$A$2:$D$27422,2,1),"")</f>
        <v/>
      </c>
      <c r="E3489" s="4" t="str">
        <f>IF($C3489,INDEX(RawData!$A$1:$D$27422,$D3489,1),"")</f>
        <v/>
      </c>
      <c r="F3489" s="4" t="e">
        <f t="shared" ca="1" si="654"/>
        <v>#VALUE!</v>
      </c>
      <c r="G3489" s="4" t="str">
        <f t="shared" si="649"/>
        <v/>
      </c>
      <c r="H3489" s="6" t="str">
        <f>IF($C3489,INDEX(RawData!$A$1:$D$27422,$D3489,3),"")</f>
        <v/>
      </c>
      <c r="I3489" s="6" t="str">
        <f>IF($C3489,INDEX(RawData!$A$1:$D$27422,$D3489,4),"")</f>
        <v/>
      </c>
      <c r="J3489" s="5" t="b">
        <f t="shared" si="655"/>
        <v>0</v>
      </c>
      <c r="K3489" s="4" t="e">
        <f t="shared" si="650"/>
        <v>#N/A</v>
      </c>
      <c r="L3489" s="4" t="e">
        <f t="shared" si="651"/>
        <v>#N/A</v>
      </c>
      <c r="M3489" s="4" t="e">
        <f t="shared" ca="1" si="656"/>
        <v>#N/A</v>
      </c>
      <c r="N3489" s="4" t="e">
        <f t="shared" ca="1" si="657"/>
        <v>#N/A</v>
      </c>
      <c r="O3489" s="4" t="e">
        <f t="shared" ca="1" si="658"/>
        <v>#N/A</v>
      </c>
      <c r="P3489" s="4" t="e">
        <f t="shared" ca="1" si="659"/>
        <v>#N/A</v>
      </c>
    </row>
    <row r="3490" spans="1:16" x14ac:dyDescent="0.2">
      <c r="A3490" s="4">
        <f t="shared" si="652"/>
        <v>13932</v>
      </c>
      <c r="B3490" s="4" t="b">
        <f t="shared" si="653"/>
        <v>0</v>
      </c>
      <c r="C3490" s="5" t="b">
        <f t="shared" si="648"/>
        <v>0</v>
      </c>
      <c r="D3490" s="4" t="str">
        <f>IF(C3490,VLOOKUP($A3490,RawData!$A$2:$D$27422,2,1),"")</f>
        <v/>
      </c>
      <c r="E3490" s="4" t="str">
        <f>IF($C3490,INDEX(RawData!$A$1:$D$27422,$D3490,1),"")</f>
        <v/>
      </c>
      <c r="F3490" s="4" t="e">
        <f t="shared" ca="1" si="654"/>
        <v>#VALUE!</v>
      </c>
      <c r="G3490" s="4" t="str">
        <f t="shared" si="649"/>
        <v/>
      </c>
      <c r="H3490" s="6" t="str">
        <f>IF($C3490,INDEX(RawData!$A$1:$D$27422,$D3490,3),"")</f>
        <v/>
      </c>
      <c r="I3490" s="6" t="str">
        <f>IF($C3490,INDEX(RawData!$A$1:$D$27422,$D3490,4),"")</f>
        <v/>
      </c>
      <c r="J3490" s="5" t="b">
        <f t="shared" si="655"/>
        <v>0</v>
      </c>
      <c r="K3490" s="4" t="e">
        <f t="shared" si="650"/>
        <v>#N/A</v>
      </c>
      <c r="L3490" s="4" t="e">
        <f t="shared" si="651"/>
        <v>#N/A</v>
      </c>
      <c r="M3490" s="4" t="e">
        <f t="shared" ca="1" si="656"/>
        <v>#N/A</v>
      </c>
      <c r="N3490" s="4" t="e">
        <f t="shared" ca="1" si="657"/>
        <v>#N/A</v>
      </c>
      <c r="O3490" s="4" t="e">
        <f t="shared" ca="1" si="658"/>
        <v>#N/A</v>
      </c>
      <c r="P3490" s="4" t="e">
        <f t="shared" ca="1" si="659"/>
        <v>#N/A</v>
      </c>
    </row>
    <row r="3491" spans="1:16" x14ac:dyDescent="0.2">
      <c r="A3491" s="4">
        <f t="shared" si="652"/>
        <v>13936</v>
      </c>
      <c r="B3491" s="4" t="b">
        <f t="shared" si="653"/>
        <v>0</v>
      </c>
      <c r="C3491" s="5" t="b">
        <f t="shared" si="648"/>
        <v>0</v>
      </c>
      <c r="D3491" s="4" t="str">
        <f>IF(C3491,VLOOKUP($A3491,RawData!$A$2:$D$27422,2,1),"")</f>
        <v/>
      </c>
      <c r="E3491" s="4" t="str">
        <f>IF($C3491,INDEX(RawData!$A$1:$D$27422,$D3491,1),"")</f>
        <v/>
      </c>
      <c r="F3491" s="4" t="e">
        <f t="shared" ca="1" si="654"/>
        <v>#VALUE!</v>
      </c>
      <c r="G3491" s="4" t="str">
        <f t="shared" si="649"/>
        <v/>
      </c>
      <c r="H3491" s="6" t="str">
        <f>IF($C3491,INDEX(RawData!$A$1:$D$27422,$D3491,3),"")</f>
        <v/>
      </c>
      <c r="I3491" s="6" t="str">
        <f>IF($C3491,INDEX(RawData!$A$1:$D$27422,$D3491,4),"")</f>
        <v/>
      </c>
      <c r="J3491" s="5" t="b">
        <f t="shared" si="655"/>
        <v>0</v>
      </c>
      <c r="K3491" s="4" t="e">
        <f t="shared" si="650"/>
        <v>#N/A</v>
      </c>
      <c r="L3491" s="4" t="e">
        <f t="shared" si="651"/>
        <v>#N/A</v>
      </c>
      <c r="M3491" s="4" t="e">
        <f t="shared" ca="1" si="656"/>
        <v>#N/A</v>
      </c>
      <c r="N3491" s="4" t="e">
        <f t="shared" ca="1" si="657"/>
        <v>#N/A</v>
      </c>
      <c r="O3491" s="4" t="e">
        <f t="shared" ca="1" si="658"/>
        <v>#N/A</v>
      </c>
      <c r="P3491" s="4" t="e">
        <f t="shared" ca="1" si="659"/>
        <v>#N/A</v>
      </c>
    </row>
    <row r="3492" spans="1:16" x14ac:dyDescent="0.2">
      <c r="A3492" s="4">
        <f t="shared" si="652"/>
        <v>13940</v>
      </c>
      <c r="B3492" s="4" t="b">
        <f t="shared" si="653"/>
        <v>0</v>
      </c>
      <c r="C3492" s="5" t="b">
        <f t="shared" ref="C3492:C3555" si="660">IF(AND(B3492,A3492&lt;=$H$1),TRUE(),FALSE())</f>
        <v>0</v>
      </c>
      <c r="D3492" s="4" t="str">
        <f>IF(C3492,VLOOKUP($A3492,RawData!$A$2:$D$27422,2,1),"")</f>
        <v/>
      </c>
      <c r="E3492" s="4" t="str">
        <f>IF($C3492,INDEX(RawData!$A$1:$D$27422,$D3492,1),"")</f>
        <v/>
      </c>
      <c r="F3492" s="4" t="e">
        <f t="shared" ca="1" si="654"/>
        <v>#VALUE!</v>
      </c>
      <c r="G3492" s="4" t="str">
        <f t="shared" ref="G3492:G3555" si="661">IF(C3492,ROW(),"")</f>
        <v/>
      </c>
      <c r="H3492" s="6" t="str">
        <f>IF($C3492,INDEX(RawData!$A$1:$D$27422,$D3492,3),"")</f>
        <v/>
      </c>
      <c r="I3492" s="6" t="str">
        <f>IF($C3492,INDEX(RawData!$A$1:$D$27422,$D3492,4),"")</f>
        <v/>
      </c>
      <c r="J3492" s="5" t="b">
        <f t="shared" si="655"/>
        <v>0</v>
      </c>
      <c r="K3492" s="4" t="e">
        <f t="shared" ref="K3492:K3555" si="662">IF(C3492,IF(J3492,VLOOKUP(ROUND($E3492,0)-$C$2,$E$7:$G$27427,3),#N/A),#N/A)</f>
        <v>#N/A</v>
      </c>
      <c r="L3492" s="4" t="e">
        <f t="shared" ref="L3492:L3555" si="663">IF(C3492,IF(J3492,VLOOKUP(FLOOR($E3492+$C$2,1),$E$7:$G$27427,3),#N/A),#N/A)</f>
        <v>#N/A</v>
      </c>
      <c r="M3492" s="4" t="e">
        <f t="shared" ca="1" si="656"/>
        <v>#N/A</v>
      </c>
      <c r="N3492" s="4" t="e">
        <f t="shared" ca="1" si="657"/>
        <v>#N/A</v>
      </c>
      <c r="O3492" s="4" t="e">
        <f t="shared" ca="1" si="658"/>
        <v>#N/A</v>
      </c>
      <c r="P3492" s="4" t="e">
        <f t="shared" ca="1" si="659"/>
        <v>#N/A</v>
      </c>
    </row>
    <row r="3493" spans="1:16" x14ac:dyDescent="0.2">
      <c r="A3493" s="4">
        <f t="shared" si="652"/>
        <v>13944</v>
      </c>
      <c r="B3493" s="4" t="b">
        <f t="shared" si="653"/>
        <v>0</v>
      </c>
      <c r="C3493" s="5" t="b">
        <f t="shared" si="660"/>
        <v>0</v>
      </c>
      <c r="D3493" s="4" t="str">
        <f>IF(C3493,VLOOKUP($A3493,RawData!$A$2:$D$27422,2,1),"")</f>
        <v/>
      </c>
      <c r="E3493" s="4" t="str">
        <f>IF($C3493,INDEX(RawData!$A$1:$D$27422,$D3493,1),"")</f>
        <v/>
      </c>
      <c r="F3493" s="4" t="e">
        <f t="shared" ca="1" si="654"/>
        <v>#VALUE!</v>
      </c>
      <c r="G3493" s="4" t="str">
        <f t="shared" si="661"/>
        <v/>
      </c>
      <c r="H3493" s="6" t="str">
        <f>IF($C3493,INDEX(RawData!$A$1:$D$27422,$D3493,3),"")</f>
        <v/>
      </c>
      <c r="I3493" s="6" t="str">
        <f>IF($C3493,INDEX(RawData!$A$1:$D$27422,$D3493,4),"")</f>
        <v/>
      </c>
      <c r="J3493" s="5" t="b">
        <f t="shared" si="655"/>
        <v>0</v>
      </c>
      <c r="K3493" s="4" t="e">
        <f t="shared" si="662"/>
        <v>#N/A</v>
      </c>
      <c r="L3493" s="4" t="e">
        <f t="shared" si="663"/>
        <v>#N/A</v>
      </c>
      <c r="M3493" s="4" t="e">
        <f t="shared" ca="1" si="656"/>
        <v>#N/A</v>
      </c>
      <c r="N3493" s="4" t="e">
        <f t="shared" ca="1" si="657"/>
        <v>#N/A</v>
      </c>
      <c r="O3493" s="4" t="e">
        <f t="shared" ca="1" si="658"/>
        <v>#N/A</v>
      </c>
      <c r="P3493" s="4" t="e">
        <f t="shared" ca="1" si="659"/>
        <v>#N/A</v>
      </c>
    </row>
    <row r="3494" spans="1:16" x14ac:dyDescent="0.2">
      <c r="A3494" s="4">
        <f t="shared" si="652"/>
        <v>13948</v>
      </c>
      <c r="B3494" s="4" t="b">
        <f t="shared" si="653"/>
        <v>0</v>
      </c>
      <c r="C3494" s="5" t="b">
        <f t="shared" si="660"/>
        <v>0</v>
      </c>
      <c r="D3494" s="4" t="str">
        <f>IF(C3494,VLOOKUP($A3494,RawData!$A$2:$D$27422,2,1),"")</f>
        <v/>
      </c>
      <c r="E3494" s="4" t="str">
        <f>IF($C3494,INDEX(RawData!$A$1:$D$27422,$D3494,1),"")</f>
        <v/>
      </c>
      <c r="F3494" s="4" t="e">
        <f t="shared" ca="1" si="654"/>
        <v>#VALUE!</v>
      </c>
      <c r="G3494" s="4" t="str">
        <f t="shared" si="661"/>
        <v/>
      </c>
      <c r="H3494" s="6" t="str">
        <f>IF($C3494,INDEX(RawData!$A$1:$D$27422,$D3494,3),"")</f>
        <v/>
      </c>
      <c r="I3494" s="6" t="str">
        <f>IF($C3494,INDEX(RawData!$A$1:$D$27422,$D3494,4),"")</f>
        <v/>
      </c>
      <c r="J3494" s="5" t="b">
        <f t="shared" si="655"/>
        <v>0</v>
      </c>
      <c r="K3494" s="4" t="e">
        <f t="shared" si="662"/>
        <v>#N/A</v>
      </c>
      <c r="L3494" s="4" t="e">
        <f t="shared" si="663"/>
        <v>#N/A</v>
      </c>
      <c r="M3494" s="4" t="e">
        <f t="shared" ca="1" si="656"/>
        <v>#N/A</v>
      </c>
      <c r="N3494" s="4" t="e">
        <f t="shared" ca="1" si="657"/>
        <v>#N/A</v>
      </c>
      <c r="O3494" s="4" t="e">
        <f t="shared" ca="1" si="658"/>
        <v>#N/A</v>
      </c>
      <c r="P3494" s="4" t="e">
        <f t="shared" ca="1" si="659"/>
        <v>#N/A</v>
      </c>
    </row>
    <row r="3495" spans="1:16" x14ac:dyDescent="0.2">
      <c r="A3495" s="4">
        <f t="shared" si="652"/>
        <v>13952</v>
      </c>
      <c r="B3495" s="4" t="b">
        <f t="shared" si="653"/>
        <v>0</v>
      </c>
      <c r="C3495" s="5" t="b">
        <f t="shared" si="660"/>
        <v>0</v>
      </c>
      <c r="D3495" s="4" t="str">
        <f>IF(C3495,VLOOKUP($A3495,RawData!$A$2:$D$27422,2,1),"")</f>
        <v/>
      </c>
      <c r="E3495" s="4" t="str">
        <f>IF($C3495,INDEX(RawData!$A$1:$D$27422,$D3495,1),"")</f>
        <v/>
      </c>
      <c r="F3495" s="4" t="e">
        <f t="shared" ca="1" si="654"/>
        <v>#VALUE!</v>
      </c>
      <c r="G3495" s="4" t="str">
        <f t="shared" si="661"/>
        <v/>
      </c>
      <c r="H3495" s="6" t="str">
        <f>IF($C3495,INDEX(RawData!$A$1:$D$27422,$D3495,3),"")</f>
        <v/>
      </c>
      <c r="I3495" s="6" t="str">
        <f>IF($C3495,INDEX(RawData!$A$1:$D$27422,$D3495,4),"")</f>
        <v/>
      </c>
      <c r="J3495" s="5" t="b">
        <f t="shared" si="655"/>
        <v>0</v>
      </c>
      <c r="K3495" s="4" t="e">
        <f t="shared" si="662"/>
        <v>#N/A</v>
      </c>
      <c r="L3495" s="4" t="e">
        <f t="shared" si="663"/>
        <v>#N/A</v>
      </c>
      <c r="M3495" s="4" t="e">
        <f t="shared" ca="1" si="656"/>
        <v>#N/A</v>
      </c>
      <c r="N3495" s="4" t="e">
        <f t="shared" ca="1" si="657"/>
        <v>#N/A</v>
      </c>
      <c r="O3495" s="4" t="e">
        <f t="shared" ca="1" si="658"/>
        <v>#N/A</v>
      </c>
      <c r="P3495" s="4" t="e">
        <f t="shared" ca="1" si="659"/>
        <v>#N/A</v>
      </c>
    </row>
    <row r="3496" spans="1:16" x14ac:dyDescent="0.2">
      <c r="A3496" s="4">
        <f t="shared" si="652"/>
        <v>13956</v>
      </c>
      <c r="B3496" s="4" t="b">
        <f t="shared" si="653"/>
        <v>0</v>
      </c>
      <c r="C3496" s="5" t="b">
        <f t="shared" si="660"/>
        <v>0</v>
      </c>
      <c r="D3496" s="4" t="str">
        <f>IF(C3496,VLOOKUP($A3496,RawData!$A$2:$D$27422,2,1),"")</f>
        <v/>
      </c>
      <c r="E3496" s="4" t="str">
        <f>IF($C3496,INDEX(RawData!$A$1:$D$27422,$D3496,1),"")</f>
        <v/>
      </c>
      <c r="F3496" s="4" t="e">
        <f t="shared" ca="1" si="654"/>
        <v>#VALUE!</v>
      </c>
      <c r="G3496" s="4" t="str">
        <f t="shared" si="661"/>
        <v/>
      </c>
      <c r="H3496" s="6" t="str">
        <f>IF($C3496,INDEX(RawData!$A$1:$D$27422,$D3496,3),"")</f>
        <v/>
      </c>
      <c r="I3496" s="6" t="str">
        <f>IF($C3496,INDEX(RawData!$A$1:$D$27422,$D3496,4),"")</f>
        <v/>
      </c>
      <c r="J3496" s="5" t="b">
        <f t="shared" si="655"/>
        <v>0</v>
      </c>
      <c r="K3496" s="4" t="e">
        <f t="shared" si="662"/>
        <v>#N/A</v>
      </c>
      <c r="L3496" s="4" t="e">
        <f t="shared" si="663"/>
        <v>#N/A</v>
      </c>
      <c r="M3496" s="4" t="e">
        <f t="shared" ca="1" si="656"/>
        <v>#N/A</v>
      </c>
      <c r="N3496" s="4" t="e">
        <f t="shared" ca="1" si="657"/>
        <v>#N/A</v>
      </c>
      <c r="O3496" s="4" t="e">
        <f t="shared" ca="1" si="658"/>
        <v>#N/A</v>
      </c>
      <c r="P3496" s="4" t="e">
        <f t="shared" ca="1" si="659"/>
        <v>#N/A</v>
      </c>
    </row>
    <row r="3497" spans="1:16" x14ac:dyDescent="0.2">
      <c r="A3497" s="4">
        <f t="shared" si="652"/>
        <v>13960</v>
      </c>
      <c r="B3497" s="4" t="b">
        <f t="shared" si="653"/>
        <v>0</v>
      </c>
      <c r="C3497" s="5" t="b">
        <f t="shared" si="660"/>
        <v>0</v>
      </c>
      <c r="D3497" s="4" t="str">
        <f>IF(C3497,VLOOKUP($A3497,RawData!$A$2:$D$27422,2,1),"")</f>
        <v/>
      </c>
      <c r="E3497" s="4" t="str">
        <f>IF($C3497,INDEX(RawData!$A$1:$D$27422,$D3497,1),"")</f>
        <v/>
      </c>
      <c r="F3497" s="4" t="e">
        <f t="shared" ca="1" si="654"/>
        <v>#VALUE!</v>
      </c>
      <c r="G3497" s="4" t="str">
        <f t="shared" si="661"/>
        <v/>
      </c>
      <c r="H3497" s="6" t="str">
        <f>IF($C3497,INDEX(RawData!$A$1:$D$27422,$D3497,3),"")</f>
        <v/>
      </c>
      <c r="I3497" s="6" t="str">
        <f>IF($C3497,INDEX(RawData!$A$1:$D$27422,$D3497,4),"")</f>
        <v/>
      </c>
      <c r="J3497" s="5" t="b">
        <f t="shared" si="655"/>
        <v>0</v>
      </c>
      <c r="K3497" s="4" t="e">
        <f t="shared" si="662"/>
        <v>#N/A</v>
      </c>
      <c r="L3497" s="4" t="e">
        <f t="shared" si="663"/>
        <v>#N/A</v>
      </c>
      <c r="M3497" s="4" t="e">
        <f t="shared" ca="1" si="656"/>
        <v>#N/A</v>
      </c>
      <c r="N3497" s="4" t="e">
        <f t="shared" ca="1" si="657"/>
        <v>#N/A</v>
      </c>
      <c r="O3497" s="4" t="e">
        <f t="shared" ca="1" si="658"/>
        <v>#N/A</v>
      </c>
      <c r="P3497" s="4" t="e">
        <f t="shared" ca="1" si="659"/>
        <v>#N/A</v>
      </c>
    </row>
    <row r="3498" spans="1:16" x14ac:dyDescent="0.2">
      <c r="A3498" s="4">
        <f t="shared" si="652"/>
        <v>13964</v>
      </c>
      <c r="B3498" s="4" t="b">
        <f t="shared" si="653"/>
        <v>0</v>
      </c>
      <c r="C3498" s="5" t="b">
        <f t="shared" si="660"/>
        <v>0</v>
      </c>
      <c r="D3498" s="4" t="str">
        <f>IF(C3498,VLOOKUP($A3498,RawData!$A$2:$D$27422,2,1),"")</f>
        <v/>
      </c>
      <c r="E3498" s="4" t="str">
        <f>IF($C3498,INDEX(RawData!$A$1:$D$27422,$D3498,1),"")</f>
        <v/>
      </c>
      <c r="F3498" s="4" t="e">
        <f t="shared" ca="1" si="654"/>
        <v>#VALUE!</v>
      </c>
      <c r="G3498" s="4" t="str">
        <f t="shared" si="661"/>
        <v/>
      </c>
      <c r="H3498" s="6" t="str">
        <f>IF($C3498,INDEX(RawData!$A$1:$D$27422,$D3498,3),"")</f>
        <v/>
      </c>
      <c r="I3498" s="6" t="str">
        <f>IF($C3498,INDEX(RawData!$A$1:$D$27422,$D3498,4),"")</f>
        <v/>
      </c>
      <c r="J3498" s="5" t="b">
        <f t="shared" si="655"/>
        <v>0</v>
      </c>
      <c r="K3498" s="4" t="e">
        <f t="shared" si="662"/>
        <v>#N/A</v>
      </c>
      <c r="L3498" s="4" t="e">
        <f t="shared" si="663"/>
        <v>#N/A</v>
      </c>
      <c r="M3498" s="4" t="e">
        <f t="shared" ca="1" si="656"/>
        <v>#N/A</v>
      </c>
      <c r="N3498" s="4" t="e">
        <f t="shared" ca="1" si="657"/>
        <v>#N/A</v>
      </c>
      <c r="O3498" s="4" t="e">
        <f t="shared" ca="1" si="658"/>
        <v>#N/A</v>
      </c>
      <c r="P3498" s="4" t="e">
        <f t="shared" ca="1" si="659"/>
        <v>#N/A</v>
      </c>
    </row>
    <row r="3499" spans="1:16" x14ac:dyDescent="0.2">
      <c r="A3499" s="4">
        <f t="shared" si="652"/>
        <v>13968</v>
      </c>
      <c r="B3499" s="4" t="b">
        <f t="shared" si="653"/>
        <v>0</v>
      </c>
      <c r="C3499" s="5" t="b">
        <f t="shared" si="660"/>
        <v>0</v>
      </c>
      <c r="D3499" s="4" t="str">
        <f>IF(C3499,VLOOKUP($A3499,RawData!$A$2:$D$27422,2,1),"")</f>
        <v/>
      </c>
      <c r="E3499" s="4" t="str">
        <f>IF($C3499,INDEX(RawData!$A$1:$D$27422,$D3499,1),"")</f>
        <v/>
      </c>
      <c r="F3499" s="4" t="e">
        <f t="shared" ca="1" si="654"/>
        <v>#VALUE!</v>
      </c>
      <c r="G3499" s="4" t="str">
        <f t="shared" si="661"/>
        <v/>
      </c>
      <c r="H3499" s="6" t="str">
        <f>IF($C3499,INDEX(RawData!$A$1:$D$27422,$D3499,3),"")</f>
        <v/>
      </c>
      <c r="I3499" s="6" t="str">
        <f>IF($C3499,INDEX(RawData!$A$1:$D$27422,$D3499,4),"")</f>
        <v/>
      </c>
      <c r="J3499" s="5" t="b">
        <f t="shared" si="655"/>
        <v>0</v>
      </c>
      <c r="K3499" s="4" t="e">
        <f t="shared" si="662"/>
        <v>#N/A</v>
      </c>
      <c r="L3499" s="4" t="e">
        <f t="shared" si="663"/>
        <v>#N/A</v>
      </c>
      <c r="M3499" s="4" t="e">
        <f t="shared" ca="1" si="656"/>
        <v>#N/A</v>
      </c>
      <c r="N3499" s="4" t="e">
        <f t="shared" ca="1" si="657"/>
        <v>#N/A</v>
      </c>
      <c r="O3499" s="4" t="e">
        <f t="shared" ca="1" si="658"/>
        <v>#N/A</v>
      </c>
      <c r="P3499" s="4" t="e">
        <f t="shared" ca="1" si="659"/>
        <v>#N/A</v>
      </c>
    </row>
    <row r="3500" spans="1:16" x14ac:dyDescent="0.2">
      <c r="A3500" s="4">
        <f t="shared" si="652"/>
        <v>13972</v>
      </c>
      <c r="B3500" s="4" t="b">
        <f t="shared" si="653"/>
        <v>0</v>
      </c>
      <c r="C3500" s="5" t="b">
        <f t="shared" si="660"/>
        <v>0</v>
      </c>
      <c r="D3500" s="4" t="str">
        <f>IF(C3500,VLOOKUP($A3500,RawData!$A$2:$D$27422,2,1),"")</f>
        <v/>
      </c>
      <c r="E3500" s="4" t="str">
        <f>IF($C3500,INDEX(RawData!$A$1:$D$27422,$D3500,1),"")</f>
        <v/>
      </c>
      <c r="F3500" s="4" t="e">
        <f t="shared" ca="1" si="654"/>
        <v>#VALUE!</v>
      </c>
      <c r="G3500" s="4" t="str">
        <f t="shared" si="661"/>
        <v/>
      </c>
      <c r="H3500" s="6" t="str">
        <f>IF($C3500,INDEX(RawData!$A$1:$D$27422,$D3500,3),"")</f>
        <v/>
      </c>
      <c r="I3500" s="6" t="str">
        <f>IF($C3500,INDEX(RawData!$A$1:$D$27422,$D3500,4),"")</f>
        <v/>
      </c>
      <c r="J3500" s="5" t="b">
        <f t="shared" si="655"/>
        <v>0</v>
      </c>
      <c r="K3500" s="4" t="e">
        <f t="shared" si="662"/>
        <v>#N/A</v>
      </c>
      <c r="L3500" s="4" t="e">
        <f t="shared" si="663"/>
        <v>#N/A</v>
      </c>
      <c r="M3500" s="4" t="e">
        <f t="shared" ca="1" si="656"/>
        <v>#N/A</v>
      </c>
      <c r="N3500" s="4" t="e">
        <f t="shared" ca="1" si="657"/>
        <v>#N/A</v>
      </c>
      <c r="O3500" s="4" t="e">
        <f t="shared" ca="1" si="658"/>
        <v>#N/A</v>
      </c>
      <c r="P3500" s="4" t="e">
        <f t="shared" ca="1" si="659"/>
        <v>#N/A</v>
      </c>
    </row>
    <row r="3501" spans="1:16" x14ac:dyDescent="0.2">
      <c r="A3501" s="4">
        <f t="shared" si="652"/>
        <v>13976</v>
      </c>
      <c r="B3501" s="4" t="b">
        <f t="shared" si="653"/>
        <v>0</v>
      </c>
      <c r="C3501" s="5" t="b">
        <f t="shared" si="660"/>
        <v>0</v>
      </c>
      <c r="D3501" s="4" t="str">
        <f>IF(C3501,VLOOKUP($A3501,RawData!$A$2:$D$27422,2,1),"")</f>
        <v/>
      </c>
      <c r="E3501" s="4" t="str">
        <f>IF($C3501,INDEX(RawData!$A$1:$D$27422,$D3501,1),"")</f>
        <v/>
      </c>
      <c r="F3501" s="4" t="e">
        <f t="shared" ca="1" si="654"/>
        <v>#VALUE!</v>
      </c>
      <c r="G3501" s="4" t="str">
        <f t="shared" si="661"/>
        <v/>
      </c>
      <c r="H3501" s="6" t="str">
        <f>IF($C3501,INDEX(RawData!$A$1:$D$27422,$D3501,3),"")</f>
        <v/>
      </c>
      <c r="I3501" s="6" t="str">
        <f>IF($C3501,INDEX(RawData!$A$1:$D$27422,$D3501,4),"")</f>
        <v/>
      </c>
      <c r="J3501" s="5" t="b">
        <f t="shared" si="655"/>
        <v>0</v>
      </c>
      <c r="K3501" s="4" t="e">
        <f t="shared" si="662"/>
        <v>#N/A</v>
      </c>
      <c r="L3501" s="4" t="e">
        <f t="shared" si="663"/>
        <v>#N/A</v>
      </c>
      <c r="M3501" s="4" t="e">
        <f t="shared" ca="1" si="656"/>
        <v>#N/A</v>
      </c>
      <c r="N3501" s="4" t="e">
        <f t="shared" ca="1" si="657"/>
        <v>#N/A</v>
      </c>
      <c r="O3501" s="4" t="e">
        <f t="shared" ca="1" si="658"/>
        <v>#N/A</v>
      </c>
      <c r="P3501" s="4" t="e">
        <f t="shared" ca="1" si="659"/>
        <v>#N/A</v>
      </c>
    </row>
    <row r="3502" spans="1:16" x14ac:dyDescent="0.2">
      <c r="A3502" s="4">
        <f t="shared" si="652"/>
        <v>13980</v>
      </c>
      <c r="B3502" s="4" t="b">
        <f t="shared" si="653"/>
        <v>0</v>
      </c>
      <c r="C3502" s="5" t="b">
        <f t="shared" si="660"/>
        <v>0</v>
      </c>
      <c r="D3502" s="4" t="str">
        <f>IF(C3502,VLOOKUP($A3502,RawData!$A$2:$D$27422,2,1),"")</f>
        <v/>
      </c>
      <c r="E3502" s="4" t="str">
        <f>IF($C3502,INDEX(RawData!$A$1:$D$27422,$D3502,1),"")</f>
        <v/>
      </c>
      <c r="F3502" s="4" t="e">
        <f t="shared" ca="1" si="654"/>
        <v>#VALUE!</v>
      </c>
      <c r="G3502" s="4" t="str">
        <f t="shared" si="661"/>
        <v/>
      </c>
      <c r="H3502" s="6" t="str">
        <f>IF($C3502,INDEX(RawData!$A$1:$D$27422,$D3502,3),"")</f>
        <v/>
      </c>
      <c r="I3502" s="6" t="str">
        <f>IF($C3502,INDEX(RawData!$A$1:$D$27422,$D3502,4),"")</f>
        <v/>
      </c>
      <c r="J3502" s="5" t="b">
        <f t="shared" si="655"/>
        <v>0</v>
      </c>
      <c r="K3502" s="4" t="e">
        <f t="shared" si="662"/>
        <v>#N/A</v>
      </c>
      <c r="L3502" s="4" t="e">
        <f t="shared" si="663"/>
        <v>#N/A</v>
      </c>
      <c r="M3502" s="4" t="e">
        <f t="shared" ca="1" si="656"/>
        <v>#N/A</v>
      </c>
      <c r="N3502" s="4" t="e">
        <f t="shared" ca="1" si="657"/>
        <v>#N/A</v>
      </c>
      <c r="O3502" s="4" t="e">
        <f t="shared" ca="1" si="658"/>
        <v>#N/A</v>
      </c>
      <c r="P3502" s="4" t="e">
        <f t="shared" ca="1" si="659"/>
        <v>#N/A</v>
      </c>
    </row>
    <row r="3503" spans="1:16" x14ac:dyDescent="0.2">
      <c r="A3503" s="4">
        <f t="shared" si="652"/>
        <v>13984</v>
      </c>
      <c r="B3503" s="4" t="b">
        <f t="shared" si="653"/>
        <v>0</v>
      </c>
      <c r="C3503" s="5" t="b">
        <f t="shared" si="660"/>
        <v>0</v>
      </c>
      <c r="D3503" s="4" t="str">
        <f>IF(C3503,VLOOKUP($A3503,RawData!$A$2:$D$27422,2,1),"")</f>
        <v/>
      </c>
      <c r="E3503" s="4" t="str">
        <f>IF($C3503,INDEX(RawData!$A$1:$D$27422,$D3503,1),"")</f>
        <v/>
      </c>
      <c r="F3503" s="4" t="e">
        <f t="shared" ca="1" si="654"/>
        <v>#VALUE!</v>
      </c>
      <c r="G3503" s="4" t="str">
        <f t="shared" si="661"/>
        <v/>
      </c>
      <c r="H3503" s="6" t="str">
        <f>IF($C3503,INDEX(RawData!$A$1:$D$27422,$D3503,3),"")</f>
        <v/>
      </c>
      <c r="I3503" s="6" t="str">
        <f>IF($C3503,INDEX(RawData!$A$1:$D$27422,$D3503,4),"")</f>
        <v/>
      </c>
      <c r="J3503" s="5" t="b">
        <f t="shared" si="655"/>
        <v>0</v>
      </c>
      <c r="K3503" s="4" t="e">
        <f t="shared" si="662"/>
        <v>#N/A</v>
      </c>
      <c r="L3503" s="4" t="e">
        <f t="shared" si="663"/>
        <v>#N/A</v>
      </c>
      <c r="M3503" s="4" t="e">
        <f t="shared" ca="1" si="656"/>
        <v>#N/A</v>
      </c>
      <c r="N3503" s="4" t="e">
        <f t="shared" ca="1" si="657"/>
        <v>#N/A</v>
      </c>
      <c r="O3503" s="4" t="e">
        <f t="shared" ca="1" si="658"/>
        <v>#N/A</v>
      </c>
      <c r="P3503" s="4" t="e">
        <f t="shared" ca="1" si="659"/>
        <v>#N/A</v>
      </c>
    </row>
    <row r="3504" spans="1:16" x14ac:dyDescent="0.2">
      <c r="A3504" s="4">
        <f t="shared" si="652"/>
        <v>13988</v>
      </c>
      <c r="B3504" s="4" t="b">
        <f t="shared" si="653"/>
        <v>0</v>
      </c>
      <c r="C3504" s="5" t="b">
        <f t="shared" si="660"/>
        <v>0</v>
      </c>
      <c r="D3504" s="4" t="str">
        <f>IF(C3504,VLOOKUP($A3504,RawData!$A$2:$D$27422,2,1),"")</f>
        <v/>
      </c>
      <c r="E3504" s="4" t="str">
        <f>IF($C3504,INDEX(RawData!$A$1:$D$27422,$D3504,1),"")</f>
        <v/>
      </c>
      <c r="F3504" s="4" t="e">
        <f t="shared" ca="1" si="654"/>
        <v>#VALUE!</v>
      </c>
      <c r="G3504" s="4" t="str">
        <f t="shared" si="661"/>
        <v/>
      </c>
      <c r="H3504" s="6" t="str">
        <f>IF($C3504,INDEX(RawData!$A$1:$D$27422,$D3504,3),"")</f>
        <v/>
      </c>
      <c r="I3504" s="6" t="str">
        <f>IF($C3504,INDEX(RawData!$A$1:$D$27422,$D3504,4),"")</f>
        <v/>
      </c>
      <c r="J3504" s="5" t="b">
        <f t="shared" si="655"/>
        <v>0</v>
      </c>
      <c r="K3504" s="4" t="e">
        <f t="shared" si="662"/>
        <v>#N/A</v>
      </c>
      <c r="L3504" s="4" t="e">
        <f t="shared" si="663"/>
        <v>#N/A</v>
      </c>
      <c r="M3504" s="4" t="e">
        <f t="shared" ca="1" si="656"/>
        <v>#N/A</v>
      </c>
      <c r="N3504" s="4" t="e">
        <f t="shared" ca="1" si="657"/>
        <v>#N/A</v>
      </c>
      <c r="O3504" s="4" t="e">
        <f t="shared" ca="1" si="658"/>
        <v>#N/A</v>
      </c>
      <c r="P3504" s="4" t="e">
        <f t="shared" ca="1" si="659"/>
        <v>#N/A</v>
      </c>
    </row>
    <row r="3505" spans="1:16" x14ac:dyDescent="0.2">
      <c r="A3505" s="4">
        <f t="shared" si="652"/>
        <v>13992</v>
      </c>
      <c r="B3505" s="4" t="b">
        <f t="shared" si="653"/>
        <v>0</v>
      </c>
      <c r="C3505" s="5" t="b">
        <f t="shared" si="660"/>
        <v>0</v>
      </c>
      <c r="D3505" s="4" t="str">
        <f>IF(C3505,VLOOKUP($A3505,RawData!$A$2:$D$27422,2,1),"")</f>
        <v/>
      </c>
      <c r="E3505" s="4" t="str">
        <f>IF($C3505,INDEX(RawData!$A$1:$D$27422,$D3505,1),"")</f>
        <v/>
      </c>
      <c r="F3505" s="4" t="e">
        <f t="shared" ca="1" si="654"/>
        <v>#VALUE!</v>
      </c>
      <c r="G3505" s="4" t="str">
        <f t="shared" si="661"/>
        <v/>
      </c>
      <c r="H3505" s="6" t="str">
        <f>IF($C3505,INDEX(RawData!$A$1:$D$27422,$D3505,3),"")</f>
        <v/>
      </c>
      <c r="I3505" s="6" t="str">
        <f>IF($C3505,INDEX(RawData!$A$1:$D$27422,$D3505,4),"")</f>
        <v/>
      </c>
      <c r="J3505" s="5" t="b">
        <f t="shared" si="655"/>
        <v>0</v>
      </c>
      <c r="K3505" s="4" t="e">
        <f t="shared" si="662"/>
        <v>#N/A</v>
      </c>
      <c r="L3505" s="4" t="e">
        <f t="shared" si="663"/>
        <v>#N/A</v>
      </c>
      <c r="M3505" s="4" t="e">
        <f t="shared" ca="1" si="656"/>
        <v>#N/A</v>
      </c>
      <c r="N3505" s="4" t="e">
        <f t="shared" ca="1" si="657"/>
        <v>#N/A</v>
      </c>
      <c r="O3505" s="4" t="e">
        <f t="shared" ca="1" si="658"/>
        <v>#N/A</v>
      </c>
      <c r="P3505" s="4" t="e">
        <f t="shared" ca="1" si="659"/>
        <v>#N/A</v>
      </c>
    </row>
    <row r="3506" spans="1:16" x14ac:dyDescent="0.2">
      <c r="A3506" s="4">
        <f t="shared" si="652"/>
        <v>13996</v>
      </c>
      <c r="B3506" s="4" t="b">
        <f t="shared" si="653"/>
        <v>0</v>
      </c>
      <c r="C3506" s="5" t="b">
        <f t="shared" si="660"/>
        <v>0</v>
      </c>
      <c r="D3506" s="4" t="str">
        <f>IF(C3506,VLOOKUP($A3506,RawData!$A$2:$D$27422,2,1),"")</f>
        <v/>
      </c>
      <c r="E3506" s="4" t="str">
        <f>IF($C3506,INDEX(RawData!$A$1:$D$27422,$D3506,1),"")</f>
        <v/>
      </c>
      <c r="F3506" s="4" t="e">
        <f t="shared" ca="1" si="654"/>
        <v>#VALUE!</v>
      </c>
      <c r="G3506" s="4" t="str">
        <f t="shared" si="661"/>
        <v/>
      </c>
      <c r="H3506" s="6" t="str">
        <f>IF($C3506,INDEX(RawData!$A$1:$D$27422,$D3506,3),"")</f>
        <v/>
      </c>
      <c r="I3506" s="6" t="str">
        <f>IF($C3506,INDEX(RawData!$A$1:$D$27422,$D3506,4),"")</f>
        <v/>
      </c>
      <c r="J3506" s="5" t="b">
        <f t="shared" si="655"/>
        <v>0</v>
      </c>
      <c r="K3506" s="4" t="e">
        <f t="shared" si="662"/>
        <v>#N/A</v>
      </c>
      <c r="L3506" s="4" t="e">
        <f t="shared" si="663"/>
        <v>#N/A</v>
      </c>
      <c r="M3506" s="4" t="e">
        <f t="shared" ca="1" si="656"/>
        <v>#N/A</v>
      </c>
      <c r="N3506" s="4" t="e">
        <f t="shared" ca="1" si="657"/>
        <v>#N/A</v>
      </c>
      <c r="O3506" s="4" t="e">
        <f t="shared" ca="1" si="658"/>
        <v>#N/A</v>
      </c>
      <c r="P3506" s="4" t="e">
        <f t="shared" ca="1" si="659"/>
        <v>#N/A</v>
      </c>
    </row>
    <row r="3507" spans="1:16" x14ac:dyDescent="0.2">
      <c r="A3507" s="4">
        <f t="shared" si="652"/>
        <v>14000</v>
      </c>
      <c r="B3507" s="4" t="b">
        <f t="shared" si="653"/>
        <v>0</v>
      </c>
      <c r="C3507" s="5" t="b">
        <f t="shared" si="660"/>
        <v>0</v>
      </c>
      <c r="D3507" s="4" t="str">
        <f>IF(C3507,VLOOKUP($A3507,RawData!$A$2:$D$27422,2,1),"")</f>
        <v/>
      </c>
      <c r="E3507" s="4" t="str">
        <f>IF($C3507,INDEX(RawData!$A$1:$D$27422,$D3507,1),"")</f>
        <v/>
      </c>
      <c r="F3507" s="4" t="e">
        <f t="shared" ca="1" si="654"/>
        <v>#VALUE!</v>
      </c>
      <c r="G3507" s="4" t="str">
        <f t="shared" si="661"/>
        <v/>
      </c>
      <c r="H3507" s="6" t="str">
        <f>IF($C3507,INDEX(RawData!$A$1:$D$27422,$D3507,3),"")</f>
        <v/>
      </c>
      <c r="I3507" s="6" t="str">
        <f>IF($C3507,INDEX(RawData!$A$1:$D$27422,$D3507,4),"")</f>
        <v/>
      </c>
      <c r="J3507" s="5" t="b">
        <f t="shared" si="655"/>
        <v>0</v>
      </c>
      <c r="K3507" s="4" t="e">
        <f t="shared" si="662"/>
        <v>#N/A</v>
      </c>
      <c r="L3507" s="4" t="e">
        <f t="shared" si="663"/>
        <v>#N/A</v>
      </c>
      <c r="M3507" s="4" t="e">
        <f t="shared" ca="1" si="656"/>
        <v>#N/A</v>
      </c>
      <c r="N3507" s="4" t="e">
        <f t="shared" ca="1" si="657"/>
        <v>#N/A</v>
      </c>
      <c r="O3507" s="4" t="e">
        <f t="shared" ca="1" si="658"/>
        <v>#N/A</v>
      </c>
      <c r="P3507" s="4" t="e">
        <f t="shared" ca="1" si="659"/>
        <v>#N/A</v>
      </c>
    </row>
    <row r="3508" spans="1:16" x14ac:dyDescent="0.2">
      <c r="A3508" s="4">
        <f t="shared" si="652"/>
        <v>14004</v>
      </c>
      <c r="B3508" s="4" t="b">
        <f t="shared" si="653"/>
        <v>0</v>
      </c>
      <c r="C3508" s="5" t="b">
        <f t="shared" si="660"/>
        <v>0</v>
      </c>
      <c r="D3508" s="4" t="str">
        <f>IF(C3508,VLOOKUP($A3508,RawData!$A$2:$D$27422,2,1),"")</f>
        <v/>
      </c>
      <c r="E3508" s="4" t="str">
        <f>IF($C3508,INDEX(RawData!$A$1:$D$27422,$D3508,1),"")</f>
        <v/>
      </c>
      <c r="F3508" s="4" t="e">
        <f t="shared" ca="1" si="654"/>
        <v>#VALUE!</v>
      </c>
      <c r="G3508" s="4" t="str">
        <f t="shared" si="661"/>
        <v/>
      </c>
      <c r="H3508" s="6" t="str">
        <f>IF($C3508,INDEX(RawData!$A$1:$D$27422,$D3508,3),"")</f>
        <v/>
      </c>
      <c r="I3508" s="6" t="str">
        <f>IF($C3508,INDEX(RawData!$A$1:$D$27422,$D3508,4),"")</f>
        <v/>
      </c>
      <c r="J3508" s="5" t="b">
        <f t="shared" si="655"/>
        <v>0</v>
      </c>
      <c r="K3508" s="4" t="e">
        <f t="shared" si="662"/>
        <v>#N/A</v>
      </c>
      <c r="L3508" s="4" t="e">
        <f t="shared" si="663"/>
        <v>#N/A</v>
      </c>
      <c r="M3508" s="4" t="e">
        <f t="shared" ca="1" si="656"/>
        <v>#N/A</v>
      </c>
      <c r="N3508" s="4" t="e">
        <f t="shared" ca="1" si="657"/>
        <v>#N/A</v>
      </c>
      <c r="O3508" s="4" t="e">
        <f t="shared" ca="1" si="658"/>
        <v>#N/A</v>
      </c>
      <c r="P3508" s="4" t="e">
        <f t="shared" ca="1" si="659"/>
        <v>#N/A</v>
      </c>
    </row>
    <row r="3509" spans="1:16" x14ac:dyDescent="0.2">
      <c r="A3509" s="4">
        <f t="shared" si="652"/>
        <v>14008</v>
      </c>
      <c r="B3509" s="4" t="b">
        <f t="shared" si="653"/>
        <v>0</v>
      </c>
      <c r="C3509" s="5" t="b">
        <f t="shared" si="660"/>
        <v>0</v>
      </c>
      <c r="D3509" s="4" t="str">
        <f>IF(C3509,VLOOKUP($A3509,RawData!$A$2:$D$27422,2,1),"")</f>
        <v/>
      </c>
      <c r="E3509" s="4" t="str">
        <f>IF($C3509,INDEX(RawData!$A$1:$D$27422,$D3509,1),"")</f>
        <v/>
      </c>
      <c r="F3509" s="4" t="e">
        <f t="shared" ca="1" si="654"/>
        <v>#VALUE!</v>
      </c>
      <c r="G3509" s="4" t="str">
        <f t="shared" si="661"/>
        <v/>
      </c>
      <c r="H3509" s="6" t="str">
        <f>IF($C3509,INDEX(RawData!$A$1:$D$27422,$D3509,3),"")</f>
        <v/>
      </c>
      <c r="I3509" s="6" t="str">
        <f>IF($C3509,INDEX(RawData!$A$1:$D$27422,$D3509,4),"")</f>
        <v/>
      </c>
      <c r="J3509" s="5" t="b">
        <f t="shared" si="655"/>
        <v>0</v>
      </c>
      <c r="K3509" s="4" t="e">
        <f t="shared" si="662"/>
        <v>#N/A</v>
      </c>
      <c r="L3509" s="4" t="e">
        <f t="shared" si="663"/>
        <v>#N/A</v>
      </c>
      <c r="M3509" s="4" t="e">
        <f t="shared" ca="1" si="656"/>
        <v>#N/A</v>
      </c>
      <c r="N3509" s="4" t="e">
        <f t="shared" ca="1" si="657"/>
        <v>#N/A</v>
      </c>
      <c r="O3509" s="4" t="e">
        <f t="shared" ca="1" si="658"/>
        <v>#N/A</v>
      </c>
      <c r="P3509" s="4" t="e">
        <f t="shared" ca="1" si="659"/>
        <v>#N/A</v>
      </c>
    </row>
    <row r="3510" spans="1:16" x14ac:dyDescent="0.2">
      <c r="A3510" s="4">
        <f t="shared" si="652"/>
        <v>14012</v>
      </c>
      <c r="B3510" s="4" t="b">
        <f t="shared" si="653"/>
        <v>0</v>
      </c>
      <c r="C3510" s="5" t="b">
        <f t="shared" si="660"/>
        <v>0</v>
      </c>
      <c r="D3510" s="4" t="str">
        <f>IF(C3510,VLOOKUP($A3510,RawData!$A$2:$D$27422,2,1),"")</f>
        <v/>
      </c>
      <c r="E3510" s="4" t="str">
        <f>IF($C3510,INDEX(RawData!$A$1:$D$27422,$D3510,1),"")</f>
        <v/>
      </c>
      <c r="F3510" s="4" t="e">
        <f t="shared" ca="1" si="654"/>
        <v>#VALUE!</v>
      </c>
      <c r="G3510" s="4" t="str">
        <f t="shared" si="661"/>
        <v/>
      </c>
      <c r="H3510" s="6" t="str">
        <f>IF($C3510,INDEX(RawData!$A$1:$D$27422,$D3510,3),"")</f>
        <v/>
      </c>
      <c r="I3510" s="6" t="str">
        <f>IF($C3510,INDEX(RawData!$A$1:$D$27422,$D3510,4),"")</f>
        <v/>
      </c>
      <c r="J3510" s="5" t="b">
        <f t="shared" si="655"/>
        <v>0</v>
      </c>
      <c r="K3510" s="4" t="e">
        <f t="shared" si="662"/>
        <v>#N/A</v>
      </c>
      <c r="L3510" s="4" t="e">
        <f t="shared" si="663"/>
        <v>#N/A</v>
      </c>
      <c r="M3510" s="4" t="e">
        <f t="shared" ca="1" si="656"/>
        <v>#N/A</v>
      </c>
      <c r="N3510" s="4" t="e">
        <f t="shared" ca="1" si="657"/>
        <v>#N/A</v>
      </c>
      <c r="O3510" s="4" t="e">
        <f t="shared" ca="1" si="658"/>
        <v>#N/A</v>
      </c>
      <c r="P3510" s="4" t="e">
        <f t="shared" ca="1" si="659"/>
        <v>#N/A</v>
      </c>
    </row>
    <row r="3511" spans="1:16" x14ac:dyDescent="0.2">
      <c r="A3511" s="4">
        <f t="shared" si="652"/>
        <v>14016</v>
      </c>
      <c r="B3511" s="4" t="b">
        <f t="shared" si="653"/>
        <v>0</v>
      </c>
      <c r="C3511" s="5" t="b">
        <f t="shared" si="660"/>
        <v>0</v>
      </c>
      <c r="D3511" s="4" t="str">
        <f>IF(C3511,VLOOKUP($A3511,RawData!$A$2:$D$27422,2,1),"")</f>
        <v/>
      </c>
      <c r="E3511" s="4" t="str">
        <f>IF($C3511,INDEX(RawData!$A$1:$D$27422,$D3511,1),"")</f>
        <v/>
      </c>
      <c r="F3511" s="4" t="e">
        <f t="shared" ca="1" si="654"/>
        <v>#VALUE!</v>
      </c>
      <c r="G3511" s="4" t="str">
        <f t="shared" si="661"/>
        <v/>
      </c>
      <c r="H3511" s="6" t="str">
        <f>IF($C3511,INDEX(RawData!$A$1:$D$27422,$D3511,3),"")</f>
        <v/>
      </c>
      <c r="I3511" s="6" t="str">
        <f>IF($C3511,INDEX(RawData!$A$1:$D$27422,$D3511,4),"")</f>
        <v/>
      </c>
      <c r="J3511" s="5" t="b">
        <f t="shared" si="655"/>
        <v>0</v>
      </c>
      <c r="K3511" s="4" t="e">
        <f t="shared" si="662"/>
        <v>#N/A</v>
      </c>
      <c r="L3511" s="4" t="e">
        <f t="shared" si="663"/>
        <v>#N/A</v>
      </c>
      <c r="M3511" s="4" t="e">
        <f t="shared" ca="1" si="656"/>
        <v>#N/A</v>
      </c>
      <c r="N3511" s="4" t="e">
        <f t="shared" ca="1" si="657"/>
        <v>#N/A</v>
      </c>
      <c r="O3511" s="4" t="e">
        <f t="shared" ca="1" si="658"/>
        <v>#N/A</v>
      </c>
      <c r="P3511" s="4" t="e">
        <f t="shared" ca="1" si="659"/>
        <v>#N/A</v>
      </c>
    </row>
    <row r="3512" spans="1:16" x14ac:dyDescent="0.2">
      <c r="A3512" s="4">
        <f t="shared" si="652"/>
        <v>14020</v>
      </c>
      <c r="B3512" s="4" t="b">
        <f t="shared" si="653"/>
        <v>0</v>
      </c>
      <c r="C3512" s="5" t="b">
        <f t="shared" si="660"/>
        <v>0</v>
      </c>
      <c r="D3512" s="4" t="str">
        <f>IF(C3512,VLOOKUP($A3512,RawData!$A$2:$D$27422,2,1),"")</f>
        <v/>
      </c>
      <c r="E3512" s="4" t="str">
        <f>IF($C3512,INDEX(RawData!$A$1:$D$27422,$D3512,1),"")</f>
        <v/>
      </c>
      <c r="F3512" s="4" t="e">
        <f t="shared" ca="1" si="654"/>
        <v>#VALUE!</v>
      </c>
      <c r="G3512" s="4" t="str">
        <f t="shared" si="661"/>
        <v/>
      </c>
      <c r="H3512" s="6" t="str">
        <f>IF($C3512,INDEX(RawData!$A$1:$D$27422,$D3512,3),"")</f>
        <v/>
      </c>
      <c r="I3512" s="6" t="str">
        <f>IF($C3512,INDEX(RawData!$A$1:$D$27422,$D3512,4),"")</f>
        <v/>
      </c>
      <c r="J3512" s="5" t="b">
        <f t="shared" si="655"/>
        <v>0</v>
      </c>
      <c r="K3512" s="4" t="e">
        <f t="shared" si="662"/>
        <v>#N/A</v>
      </c>
      <c r="L3512" s="4" t="e">
        <f t="shared" si="663"/>
        <v>#N/A</v>
      </c>
      <c r="M3512" s="4" t="e">
        <f t="shared" ca="1" si="656"/>
        <v>#N/A</v>
      </c>
      <c r="N3512" s="4" t="e">
        <f t="shared" ca="1" si="657"/>
        <v>#N/A</v>
      </c>
      <c r="O3512" s="4" t="e">
        <f t="shared" ca="1" si="658"/>
        <v>#N/A</v>
      </c>
      <c r="P3512" s="4" t="e">
        <f t="shared" ca="1" si="659"/>
        <v>#N/A</v>
      </c>
    </row>
    <row r="3513" spans="1:16" x14ac:dyDescent="0.2">
      <c r="A3513" s="4">
        <f t="shared" si="652"/>
        <v>14024</v>
      </c>
      <c r="B3513" s="4" t="b">
        <f t="shared" si="653"/>
        <v>0</v>
      </c>
      <c r="C3513" s="5" t="b">
        <f t="shared" si="660"/>
        <v>0</v>
      </c>
      <c r="D3513" s="4" t="str">
        <f>IF(C3513,VLOOKUP($A3513,RawData!$A$2:$D$27422,2,1),"")</f>
        <v/>
      </c>
      <c r="E3513" s="4" t="str">
        <f>IF($C3513,INDEX(RawData!$A$1:$D$27422,$D3513,1),"")</f>
        <v/>
      </c>
      <c r="F3513" s="4" t="e">
        <f t="shared" ca="1" si="654"/>
        <v>#VALUE!</v>
      </c>
      <c r="G3513" s="4" t="str">
        <f t="shared" si="661"/>
        <v/>
      </c>
      <c r="H3513" s="6" t="str">
        <f>IF($C3513,INDEX(RawData!$A$1:$D$27422,$D3513,3),"")</f>
        <v/>
      </c>
      <c r="I3513" s="6" t="str">
        <f>IF($C3513,INDEX(RawData!$A$1:$D$27422,$D3513,4),"")</f>
        <v/>
      </c>
      <c r="J3513" s="5" t="b">
        <f t="shared" si="655"/>
        <v>0</v>
      </c>
      <c r="K3513" s="4" t="e">
        <f t="shared" si="662"/>
        <v>#N/A</v>
      </c>
      <c r="L3513" s="4" t="e">
        <f t="shared" si="663"/>
        <v>#N/A</v>
      </c>
      <c r="M3513" s="4" t="e">
        <f t="shared" ca="1" si="656"/>
        <v>#N/A</v>
      </c>
      <c r="N3513" s="4" t="e">
        <f t="shared" ca="1" si="657"/>
        <v>#N/A</v>
      </c>
      <c r="O3513" s="4" t="e">
        <f t="shared" ca="1" si="658"/>
        <v>#N/A</v>
      </c>
      <c r="P3513" s="4" t="e">
        <f t="shared" ca="1" si="659"/>
        <v>#N/A</v>
      </c>
    </row>
    <row r="3514" spans="1:16" x14ac:dyDescent="0.2">
      <c r="A3514" s="4">
        <f t="shared" si="652"/>
        <v>14028</v>
      </c>
      <c r="B3514" s="4" t="b">
        <f t="shared" si="653"/>
        <v>0</v>
      </c>
      <c r="C3514" s="5" t="b">
        <f t="shared" si="660"/>
        <v>0</v>
      </c>
      <c r="D3514" s="4" t="str">
        <f>IF(C3514,VLOOKUP($A3514,RawData!$A$2:$D$27422,2,1),"")</f>
        <v/>
      </c>
      <c r="E3514" s="4" t="str">
        <f>IF($C3514,INDEX(RawData!$A$1:$D$27422,$D3514,1),"")</f>
        <v/>
      </c>
      <c r="F3514" s="4" t="e">
        <f t="shared" ca="1" si="654"/>
        <v>#VALUE!</v>
      </c>
      <c r="G3514" s="4" t="str">
        <f t="shared" si="661"/>
        <v/>
      </c>
      <c r="H3514" s="6" t="str">
        <f>IF($C3514,INDEX(RawData!$A$1:$D$27422,$D3514,3),"")</f>
        <v/>
      </c>
      <c r="I3514" s="6" t="str">
        <f>IF($C3514,INDEX(RawData!$A$1:$D$27422,$D3514,4),"")</f>
        <v/>
      </c>
      <c r="J3514" s="5" t="b">
        <f t="shared" si="655"/>
        <v>0</v>
      </c>
      <c r="K3514" s="4" t="e">
        <f t="shared" si="662"/>
        <v>#N/A</v>
      </c>
      <c r="L3514" s="4" t="e">
        <f t="shared" si="663"/>
        <v>#N/A</v>
      </c>
      <c r="M3514" s="4" t="e">
        <f t="shared" ca="1" si="656"/>
        <v>#N/A</v>
      </c>
      <c r="N3514" s="4" t="e">
        <f t="shared" ca="1" si="657"/>
        <v>#N/A</v>
      </c>
      <c r="O3514" s="4" t="e">
        <f t="shared" ca="1" si="658"/>
        <v>#N/A</v>
      </c>
      <c r="P3514" s="4" t="e">
        <f t="shared" ca="1" si="659"/>
        <v>#N/A</v>
      </c>
    </row>
    <row r="3515" spans="1:16" x14ac:dyDescent="0.2">
      <c r="A3515" s="4">
        <f t="shared" si="652"/>
        <v>14032</v>
      </c>
      <c r="B3515" s="4" t="b">
        <f t="shared" si="653"/>
        <v>0</v>
      </c>
      <c r="C3515" s="5" t="b">
        <f t="shared" si="660"/>
        <v>0</v>
      </c>
      <c r="D3515" s="4" t="str">
        <f>IF(C3515,VLOOKUP($A3515,RawData!$A$2:$D$27422,2,1),"")</f>
        <v/>
      </c>
      <c r="E3515" s="4" t="str">
        <f>IF($C3515,INDEX(RawData!$A$1:$D$27422,$D3515,1),"")</f>
        <v/>
      </c>
      <c r="F3515" s="4" t="e">
        <f t="shared" ca="1" si="654"/>
        <v>#VALUE!</v>
      </c>
      <c r="G3515" s="4" t="str">
        <f t="shared" si="661"/>
        <v/>
      </c>
      <c r="H3515" s="6" t="str">
        <f>IF($C3515,INDEX(RawData!$A$1:$D$27422,$D3515,3),"")</f>
        <v/>
      </c>
      <c r="I3515" s="6" t="str">
        <f>IF($C3515,INDEX(RawData!$A$1:$D$27422,$D3515,4),"")</f>
        <v/>
      </c>
      <c r="J3515" s="5" t="b">
        <f t="shared" si="655"/>
        <v>0</v>
      </c>
      <c r="K3515" s="4" t="e">
        <f t="shared" si="662"/>
        <v>#N/A</v>
      </c>
      <c r="L3515" s="4" t="e">
        <f t="shared" si="663"/>
        <v>#N/A</v>
      </c>
      <c r="M3515" s="4" t="e">
        <f t="shared" ca="1" si="656"/>
        <v>#N/A</v>
      </c>
      <c r="N3515" s="4" t="e">
        <f t="shared" ca="1" si="657"/>
        <v>#N/A</v>
      </c>
      <c r="O3515" s="4" t="e">
        <f t="shared" ca="1" si="658"/>
        <v>#N/A</v>
      </c>
      <c r="P3515" s="4" t="e">
        <f t="shared" ca="1" si="659"/>
        <v>#N/A</v>
      </c>
    </row>
    <row r="3516" spans="1:16" x14ac:dyDescent="0.2">
      <c r="A3516" s="4">
        <f t="shared" si="652"/>
        <v>14036</v>
      </c>
      <c r="B3516" s="4" t="b">
        <f t="shared" si="653"/>
        <v>0</v>
      </c>
      <c r="C3516" s="5" t="b">
        <f t="shared" si="660"/>
        <v>0</v>
      </c>
      <c r="D3516" s="4" t="str">
        <f>IF(C3516,VLOOKUP($A3516,RawData!$A$2:$D$27422,2,1),"")</f>
        <v/>
      </c>
      <c r="E3516" s="4" t="str">
        <f>IF($C3516,INDEX(RawData!$A$1:$D$27422,$D3516,1),"")</f>
        <v/>
      </c>
      <c r="F3516" s="4" t="e">
        <f t="shared" ca="1" si="654"/>
        <v>#VALUE!</v>
      </c>
      <c r="G3516" s="4" t="str">
        <f t="shared" si="661"/>
        <v/>
      </c>
      <c r="H3516" s="6" t="str">
        <f>IF($C3516,INDEX(RawData!$A$1:$D$27422,$D3516,3),"")</f>
        <v/>
      </c>
      <c r="I3516" s="6" t="str">
        <f>IF($C3516,INDEX(RawData!$A$1:$D$27422,$D3516,4),"")</f>
        <v/>
      </c>
      <c r="J3516" s="5" t="b">
        <f t="shared" si="655"/>
        <v>0</v>
      </c>
      <c r="K3516" s="4" t="e">
        <f t="shared" si="662"/>
        <v>#N/A</v>
      </c>
      <c r="L3516" s="4" t="e">
        <f t="shared" si="663"/>
        <v>#N/A</v>
      </c>
      <c r="M3516" s="4" t="e">
        <f t="shared" ca="1" si="656"/>
        <v>#N/A</v>
      </c>
      <c r="N3516" s="4" t="e">
        <f t="shared" ca="1" si="657"/>
        <v>#N/A</v>
      </c>
      <c r="O3516" s="4" t="e">
        <f t="shared" ca="1" si="658"/>
        <v>#N/A</v>
      </c>
      <c r="P3516" s="4" t="e">
        <f t="shared" ca="1" si="659"/>
        <v>#N/A</v>
      </c>
    </row>
    <row r="3517" spans="1:16" x14ac:dyDescent="0.2">
      <c r="A3517" s="4">
        <f t="shared" si="652"/>
        <v>14040</v>
      </c>
      <c r="B3517" s="4" t="b">
        <f t="shared" si="653"/>
        <v>0</v>
      </c>
      <c r="C3517" s="5" t="b">
        <f t="shared" si="660"/>
        <v>0</v>
      </c>
      <c r="D3517" s="4" t="str">
        <f>IF(C3517,VLOOKUP($A3517,RawData!$A$2:$D$27422,2,1),"")</f>
        <v/>
      </c>
      <c r="E3517" s="4" t="str">
        <f>IF($C3517,INDEX(RawData!$A$1:$D$27422,$D3517,1),"")</f>
        <v/>
      </c>
      <c r="F3517" s="4" t="e">
        <f t="shared" ca="1" si="654"/>
        <v>#VALUE!</v>
      </c>
      <c r="G3517" s="4" t="str">
        <f t="shared" si="661"/>
        <v/>
      </c>
      <c r="H3517" s="6" t="str">
        <f>IF($C3517,INDEX(RawData!$A$1:$D$27422,$D3517,3),"")</f>
        <v/>
      </c>
      <c r="I3517" s="6" t="str">
        <f>IF($C3517,INDEX(RawData!$A$1:$D$27422,$D3517,4),"")</f>
        <v/>
      </c>
      <c r="J3517" s="5" t="b">
        <f t="shared" si="655"/>
        <v>0</v>
      </c>
      <c r="K3517" s="4" t="e">
        <f t="shared" si="662"/>
        <v>#N/A</v>
      </c>
      <c r="L3517" s="4" t="e">
        <f t="shared" si="663"/>
        <v>#N/A</v>
      </c>
      <c r="M3517" s="4" t="e">
        <f t="shared" ca="1" si="656"/>
        <v>#N/A</v>
      </c>
      <c r="N3517" s="4" t="e">
        <f t="shared" ca="1" si="657"/>
        <v>#N/A</v>
      </c>
      <c r="O3517" s="4" t="e">
        <f t="shared" ca="1" si="658"/>
        <v>#N/A</v>
      </c>
      <c r="P3517" s="4" t="e">
        <f t="shared" ca="1" si="659"/>
        <v>#N/A</v>
      </c>
    </row>
    <row r="3518" spans="1:16" x14ac:dyDescent="0.2">
      <c r="A3518" s="4">
        <f t="shared" si="652"/>
        <v>14044</v>
      </c>
      <c r="B3518" s="4" t="b">
        <f t="shared" si="653"/>
        <v>0</v>
      </c>
      <c r="C3518" s="5" t="b">
        <f t="shared" si="660"/>
        <v>0</v>
      </c>
      <c r="D3518" s="4" t="str">
        <f>IF(C3518,VLOOKUP($A3518,RawData!$A$2:$D$27422,2,1),"")</f>
        <v/>
      </c>
      <c r="E3518" s="4" t="str">
        <f>IF($C3518,INDEX(RawData!$A$1:$D$27422,$D3518,1),"")</f>
        <v/>
      </c>
      <c r="F3518" s="4" t="e">
        <f t="shared" ca="1" si="654"/>
        <v>#VALUE!</v>
      </c>
      <c r="G3518" s="4" t="str">
        <f t="shared" si="661"/>
        <v/>
      </c>
      <c r="H3518" s="6" t="str">
        <f>IF($C3518,INDEX(RawData!$A$1:$D$27422,$D3518,3),"")</f>
        <v/>
      </c>
      <c r="I3518" s="6" t="str">
        <f>IF($C3518,INDEX(RawData!$A$1:$D$27422,$D3518,4),"")</f>
        <v/>
      </c>
      <c r="J3518" s="5" t="b">
        <f t="shared" si="655"/>
        <v>0</v>
      </c>
      <c r="K3518" s="4" t="e">
        <f t="shared" si="662"/>
        <v>#N/A</v>
      </c>
      <c r="L3518" s="4" t="e">
        <f t="shared" si="663"/>
        <v>#N/A</v>
      </c>
      <c r="M3518" s="4" t="e">
        <f t="shared" ca="1" si="656"/>
        <v>#N/A</v>
      </c>
      <c r="N3518" s="4" t="e">
        <f t="shared" ca="1" si="657"/>
        <v>#N/A</v>
      </c>
      <c r="O3518" s="4" t="e">
        <f t="shared" ca="1" si="658"/>
        <v>#N/A</v>
      </c>
      <c r="P3518" s="4" t="e">
        <f t="shared" ca="1" si="659"/>
        <v>#N/A</v>
      </c>
    </row>
    <row r="3519" spans="1:16" x14ac:dyDescent="0.2">
      <c r="A3519" s="4">
        <f t="shared" si="652"/>
        <v>14048</v>
      </c>
      <c r="B3519" s="4" t="b">
        <f t="shared" si="653"/>
        <v>0</v>
      </c>
      <c r="C3519" s="5" t="b">
        <f t="shared" si="660"/>
        <v>0</v>
      </c>
      <c r="D3519" s="4" t="str">
        <f>IF(C3519,VLOOKUP($A3519,RawData!$A$2:$D$27422,2,1),"")</f>
        <v/>
      </c>
      <c r="E3519" s="4" t="str">
        <f>IF($C3519,INDEX(RawData!$A$1:$D$27422,$D3519,1),"")</f>
        <v/>
      </c>
      <c r="F3519" s="4" t="e">
        <f t="shared" ca="1" si="654"/>
        <v>#VALUE!</v>
      </c>
      <c r="G3519" s="4" t="str">
        <f t="shared" si="661"/>
        <v/>
      </c>
      <c r="H3519" s="6" t="str">
        <f>IF($C3519,INDEX(RawData!$A$1:$D$27422,$D3519,3),"")</f>
        <v/>
      </c>
      <c r="I3519" s="6" t="str">
        <f>IF($C3519,INDEX(RawData!$A$1:$D$27422,$D3519,4),"")</f>
        <v/>
      </c>
      <c r="J3519" s="5" t="b">
        <f t="shared" si="655"/>
        <v>0</v>
      </c>
      <c r="K3519" s="4" t="e">
        <f t="shared" si="662"/>
        <v>#N/A</v>
      </c>
      <c r="L3519" s="4" t="e">
        <f t="shared" si="663"/>
        <v>#N/A</v>
      </c>
      <c r="M3519" s="4" t="e">
        <f t="shared" ca="1" si="656"/>
        <v>#N/A</v>
      </c>
      <c r="N3519" s="4" t="e">
        <f t="shared" ca="1" si="657"/>
        <v>#N/A</v>
      </c>
      <c r="O3519" s="4" t="e">
        <f t="shared" ca="1" si="658"/>
        <v>#N/A</v>
      </c>
      <c r="P3519" s="4" t="e">
        <f t="shared" ca="1" si="659"/>
        <v>#N/A</v>
      </c>
    </row>
    <row r="3520" spans="1:16" x14ac:dyDescent="0.2">
      <c r="A3520" s="4">
        <f t="shared" si="652"/>
        <v>14052</v>
      </c>
      <c r="B3520" s="4" t="b">
        <f t="shared" si="653"/>
        <v>0</v>
      </c>
      <c r="C3520" s="5" t="b">
        <f t="shared" si="660"/>
        <v>0</v>
      </c>
      <c r="D3520" s="4" t="str">
        <f>IF(C3520,VLOOKUP($A3520,RawData!$A$2:$D$27422,2,1),"")</f>
        <v/>
      </c>
      <c r="E3520" s="4" t="str">
        <f>IF($C3520,INDEX(RawData!$A$1:$D$27422,$D3520,1),"")</f>
        <v/>
      </c>
      <c r="F3520" s="4" t="e">
        <f t="shared" ca="1" si="654"/>
        <v>#VALUE!</v>
      </c>
      <c r="G3520" s="4" t="str">
        <f t="shared" si="661"/>
        <v/>
      </c>
      <c r="H3520" s="6" t="str">
        <f>IF($C3520,INDEX(RawData!$A$1:$D$27422,$D3520,3),"")</f>
        <v/>
      </c>
      <c r="I3520" s="6" t="str">
        <f>IF($C3520,INDEX(RawData!$A$1:$D$27422,$D3520,4),"")</f>
        <v/>
      </c>
      <c r="J3520" s="5" t="b">
        <f t="shared" si="655"/>
        <v>0</v>
      </c>
      <c r="K3520" s="4" t="e">
        <f t="shared" si="662"/>
        <v>#N/A</v>
      </c>
      <c r="L3520" s="4" t="e">
        <f t="shared" si="663"/>
        <v>#N/A</v>
      </c>
      <c r="M3520" s="4" t="e">
        <f t="shared" ca="1" si="656"/>
        <v>#N/A</v>
      </c>
      <c r="N3520" s="4" t="e">
        <f t="shared" ca="1" si="657"/>
        <v>#N/A</v>
      </c>
      <c r="O3520" s="4" t="e">
        <f t="shared" ca="1" si="658"/>
        <v>#N/A</v>
      </c>
      <c r="P3520" s="4" t="e">
        <f t="shared" ca="1" si="659"/>
        <v>#N/A</v>
      </c>
    </row>
    <row r="3521" spans="1:16" x14ac:dyDescent="0.2">
      <c r="A3521" s="4">
        <f t="shared" si="652"/>
        <v>14056</v>
      </c>
      <c r="B3521" s="4" t="b">
        <f t="shared" si="653"/>
        <v>0</v>
      </c>
      <c r="C3521" s="5" t="b">
        <f t="shared" si="660"/>
        <v>0</v>
      </c>
      <c r="D3521" s="4" t="str">
        <f>IF(C3521,VLOOKUP($A3521,RawData!$A$2:$D$27422,2,1),"")</f>
        <v/>
      </c>
      <c r="E3521" s="4" t="str">
        <f>IF($C3521,INDEX(RawData!$A$1:$D$27422,$D3521,1),"")</f>
        <v/>
      </c>
      <c r="F3521" s="4" t="e">
        <f t="shared" ca="1" si="654"/>
        <v>#VALUE!</v>
      </c>
      <c r="G3521" s="4" t="str">
        <f t="shared" si="661"/>
        <v/>
      </c>
      <c r="H3521" s="6" t="str">
        <f>IF($C3521,INDEX(RawData!$A$1:$D$27422,$D3521,3),"")</f>
        <v/>
      </c>
      <c r="I3521" s="6" t="str">
        <f>IF($C3521,INDEX(RawData!$A$1:$D$27422,$D3521,4),"")</f>
        <v/>
      </c>
      <c r="J3521" s="5" t="b">
        <f t="shared" si="655"/>
        <v>0</v>
      </c>
      <c r="K3521" s="4" t="e">
        <f t="shared" si="662"/>
        <v>#N/A</v>
      </c>
      <c r="L3521" s="4" t="e">
        <f t="shared" si="663"/>
        <v>#N/A</v>
      </c>
      <c r="M3521" s="4" t="e">
        <f t="shared" ca="1" si="656"/>
        <v>#N/A</v>
      </c>
      <c r="N3521" s="4" t="e">
        <f t="shared" ca="1" si="657"/>
        <v>#N/A</v>
      </c>
      <c r="O3521" s="4" t="e">
        <f t="shared" ca="1" si="658"/>
        <v>#N/A</v>
      </c>
      <c r="P3521" s="4" t="e">
        <f t="shared" ca="1" si="659"/>
        <v>#N/A</v>
      </c>
    </row>
    <row r="3522" spans="1:16" x14ac:dyDescent="0.2">
      <c r="A3522" s="4">
        <f t="shared" si="652"/>
        <v>14060</v>
      </c>
      <c r="B3522" s="4" t="b">
        <f t="shared" si="653"/>
        <v>0</v>
      </c>
      <c r="C3522" s="5" t="b">
        <f t="shared" si="660"/>
        <v>0</v>
      </c>
      <c r="D3522" s="4" t="str">
        <f>IF(C3522,VLOOKUP($A3522,RawData!$A$2:$D$27422,2,1),"")</f>
        <v/>
      </c>
      <c r="E3522" s="4" t="str">
        <f>IF($C3522,INDEX(RawData!$A$1:$D$27422,$D3522,1),"")</f>
        <v/>
      </c>
      <c r="F3522" s="4" t="e">
        <f t="shared" ca="1" si="654"/>
        <v>#VALUE!</v>
      </c>
      <c r="G3522" s="4" t="str">
        <f t="shared" si="661"/>
        <v/>
      </c>
      <c r="H3522" s="6" t="str">
        <f>IF($C3522,INDEX(RawData!$A$1:$D$27422,$D3522,3),"")</f>
        <v/>
      </c>
      <c r="I3522" s="6" t="str">
        <f>IF($C3522,INDEX(RawData!$A$1:$D$27422,$D3522,4),"")</f>
        <v/>
      </c>
      <c r="J3522" s="5" t="b">
        <f t="shared" si="655"/>
        <v>0</v>
      </c>
      <c r="K3522" s="4" t="e">
        <f t="shared" si="662"/>
        <v>#N/A</v>
      </c>
      <c r="L3522" s="4" t="e">
        <f t="shared" si="663"/>
        <v>#N/A</v>
      </c>
      <c r="M3522" s="4" t="e">
        <f t="shared" ca="1" si="656"/>
        <v>#N/A</v>
      </c>
      <c r="N3522" s="4" t="e">
        <f t="shared" ca="1" si="657"/>
        <v>#N/A</v>
      </c>
      <c r="O3522" s="4" t="e">
        <f t="shared" ca="1" si="658"/>
        <v>#N/A</v>
      </c>
      <c r="P3522" s="4" t="e">
        <f t="shared" ca="1" si="659"/>
        <v>#N/A</v>
      </c>
    </row>
    <row r="3523" spans="1:16" x14ac:dyDescent="0.2">
      <c r="A3523" s="4">
        <f t="shared" si="652"/>
        <v>14064</v>
      </c>
      <c r="B3523" s="4" t="b">
        <f t="shared" si="653"/>
        <v>0</v>
      </c>
      <c r="C3523" s="5" t="b">
        <f t="shared" si="660"/>
        <v>0</v>
      </c>
      <c r="D3523" s="4" t="str">
        <f>IF(C3523,VLOOKUP($A3523,RawData!$A$2:$D$27422,2,1),"")</f>
        <v/>
      </c>
      <c r="E3523" s="4" t="str">
        <f>IF($C3523,INDEX(RawData!$A$1:$D$27422,$D3523,1),"")</f>
        <v/>
      </c>
      <c r="F3523" s="4" t="e">
        <f t="shared" ca="1" si="654"/>
        <v>#VALUE!</v>
      </c>
      <c r="G3523" s="4" t="str">
        <f t="shared" si="661"/>
        <v/>
      </c>
      <c r="H3523" s="6" t="str">
        <f>IF($C3523,INDEX(RawData!$A$1:$D$27422,$D3523,3),"")</f>
        <v/>
      </c>
      <c r="I3523" s="6" t="str">
        <f>IF($C3523,INDEX(RawData!$A$1:$D$27422,$D3523,4),"")</f>
        <v/>
      </c>
      <c r="J3523" s="5" t="b">
        <f t="shared" si="655"/>
        <v>0</v>
      </c>
      <c r="K3523" s="4" t="e">
        <f t="shared" si="662"/>
        <v>#N/A</v>
      </c>
      <c r="L3523" s="4" t="e">
        <f t="shared" si="663"/>
        <v>#N/A</v>
      </c>
      <c r="M3523" s="4" t="e">
        <f t="shared" ca="1" si="656"/>
        <v>#N/A</v>
      </c>
      <c r="N3523" s="4" t="e">
        <f t="shared" ca="1" si="657"/>
        <v>#N/A</v>
      </c>
      <c r="O3523" s="4" t="e">
        <f t="shared" ca="1" si="658"/>
        <v>#N/A</v>
      </c>
      <c r="P3523" s="4" t="e">
        <f t="shared" ca="1" si="659"/>
        <v>#N/A</v>
      </c>
    </row>
    <row r="3524" spans="1:16" x14ac:dyDescent="0.2">
      <c r="A3524" s="4">
        <f t="shared" si="652"/>
        <v>14068</v>
      </c>
      <c r="B3524" s="4" t="b">
        <f t="shared" si="653"/>
        <v>0</v>
      </c>
      <c r="C3524" s="5" t="b">
        <f t="shared" si="660"/>
        <v>0</v>
      </c>
      <c r="D3524" s="4" t="str">
        <f>IF(C3524,VLOOKUP($A3524,RawData!$A$2:$D$27422,2,1),"")</f>
        <v/>
      </c>
      <c r="E3524" s="4" t="str">
        <f>IF($C3524,INDEX(RawData!$A$1:$D$27422,$D3524,1),"")</f>
        <v/>
      </c>
      <c r="F3524" s="4" t="e">
        <f t="shared" ca="1" si="654"/>
        <v>#VALUE!</v>
      </c>
      <c r="G3524" s="4" t="str">
        <f t="shared" si="661"/>
        <v/>
      </c>
      <c r="H3524" s="6" t="str">
        <f>IF($C3524,INDEX(RawData!$A$1:$D$27422,$D3524,3),"")</f>
        <v/>
      </c>
      <c r="I3524" s="6" t="str">
        <f>IF($C3524,INDEX(RawData!$A$1:$D$27422,$D3524,4),"")</f>
        <v/>
      </c>
      <c r="J3524" s="5" t="b">
        <f t="shared" si="655"/>
        <v>0</v>
      </c>
      <c r="K3524" s="4" t="e">
        <f t="shared" si="662"/>
        <v>#N/A</v>
      </c>
      <c r="L3524" s="4" t="e">
        <f t="shared" si="663"/>
        <v>#N/A</v>
      </c>
      <c r="M3524" s="4" t="e">
        <f t="shared" ca="1" si="656"/>
        <v>#N/A</v>
      </c>
      <c r="N3524" s="4" t="e">
        <f t="shared" ca="1" si="657"/>
        <v>#N/A</v>
      </c>
      <c r="O3524" s="4" t="e">
        <f t="shared" ca="1" si="658"/>
        <v>#N/A</v>
      </c>
      <c r="P3524" s="4" t="e">
        <f t="shared" ca="1" si="659"/>
        <v>#N/A</v>
      </c>
    </row>
    <row r="3525" spans="1:16" x14ac:dyDescent="0.2">
      <c r="A3525" s="4">
        <f t="shared" si="652"/>
        <v>14072</v>
      </c>
      <c r="B3525" s="4" t="b">
        <f t="shared" si="653"/>
        <v>0</v>
      </c>
      <c r="C3525" s="5" t="b">
        <f t="shared" si="660"/>
        <v>0</v>
      </c>
      <c r="D3525" s="4" t="str">
        <f>IF(C3525,VLOOKUP($A3525,RawData!$A$2:$D$27422,2,1),"")</f>
        <v/>
      </c>
      <c r="E3525" s="4" t="str">
        <f>IF($C3525,INDEX(RawData!$A$1:$D$27422,$D3525,1),"")</f>
        <v/>
      </c>
      <c r="F3525" s="4" t="e">
        <f t="shared" ca="1" si="654"/>
        <v>#VALUE!</v>
      </c>
      <c r="G3525" s="4" t="str">
        <f t="shared" si="661"/>
        <v/>
      </c>
      <c r="H3525" s="6" t="str">
        <f>IF($C3525,INDEX(RawData!$A$1:$D$27422,$D3525,3),"")</f>
        <v/>
      </c>
      <c r="I3525" s="6" t="str">
        <f>IF($C3525,INDEX(RawData!$A$1:$D$27422,$D3525,4),"")</f>
        <v/>
      </c>
      <c r="J3525" s="5" t="b">
        <f t="shared" si="655"/>
        <v>0</v>
      </c>
      <c r="K3525" s="4" t="e">
        <f t="shared" si="662"/>
        <v>#N/A</v>
      </c>
      <c r="L3525" s="4" t="e">
        <f t="shared" si="663"/>
        <v>#N/A</v>
      </c>
      <c r="M3525" s="4" t="e">
        <f t="shared" ca="1" si="656"/>
        <v>#N/A</v>
      </c>
      <c r="N3525" s="4" t="e">
        <f t="shared" ca="1" si="657"/>
        <v>#N/A</v>
      </c>
      <c r="O3525" s="4" t="e">
        <f t="shared" ca="1" si="658"/>
        <v>#N/A</v>
      </c>
      <c r="P3525" s="4" t="e">
        <f t="shared" ca="1" si="659"/>
        <v>#N/A</v>
      </c>
    </row>
    <row r="3526" spans="1:16" x14ac:dyDescent="0.2">
      <c r="A3526" s="4">
        <f t="shared" si="652"/>
        <v>14076</v>
      </c>
      <c r="B3526" s="4" t="b">
        <f t="shared" si="653"/>
        <v>0</v>
      </c>
      <c r="C3526" s="5" t="b">
        <f t="shared" si="660"/>
        <v>0</v>
      </c>
      <c r="D3526" s="4" t="str">
        <f>IF(C3526,VLOOKUP($A3526,RawData!$A$2:$D$27422,2,1),"")</f>
        <v/>
      </c>
      <c r="E3526" s="4" t="str">
        <f>IF($C3526,INDEX(RawData!$A$1:$D$27422,$D3526,1),"")</f>
        <v/>
      </c>
      <c r="F3526" s="4" t="e">
        <f t="shared" ca="1" si="654"/>
        <v>#VALUE!</v>
      </c>
      <c r="G3526" s="4" t="str">
        <f t="shared" si="661"/>
        <v/>
      </c>
      <c r="H3526" s="6" t="str">
        <f>IF($C3526,INDEX(RawData!$A$1:$D$27422,$D3526,3),"")</f>
        <v/>
      </c>
      <c r="I3526" s="6" t="str">
        <f>IF($C3526,INDEX(RawData!$A$1:$D$27422,$D3526,4),"")</f>
        <v/>
      </c>
      <c r="J3526" s="5" t="b">
        <f t="shared" si="655"/>
        <v>0</v>
      </c>
      <c r="K3526" s="4" t="e">
        <f t="shared" si="662"/>
        <v>#N/A</v>
      </c>
      <c r="L3526" s="4" t="e">
        <f t="shared" si="663"/>
        <v>#N/A</v>
      </c>
      <c r="M3526" s="4" t="e">
        <f t="shared" ca="1" si="656"/>
        <v>#N/A</v>
      </c>
      <c r="N3526" s="4" t="e">
        <f t="shared" ca="1" si="657"/>
        <v>#N/A</v>
      </c>
      <c r="O3526" s="4" t="e">
        <f t="shared" ca="1" si="658"/>
        <v>#N/A</v>
      </c>
      <c r="P3526" s="4" t="e">
        <f t="shared" ca="1" si="659"/>
        <v>#N/A</v>
      </c>
    </row>
    <row r="3527" spans="1:16" x14ac:dyDescent="0.2">
      <c r="A3527" s="4">
        <f t="shared" si="652"/>
        <v>14080</v>
      </c>
      <c r="B3527" s="4" t="b">
        <f t="shared" si="653"/>
        <v>0</v>
      </c>
      <c r="C3527" s="5" t="b">
        <f t="shared" si="660"/>
        <v>0</v>
      </c>
      <c r="D3527" s="4" t="str">
        <f>IF(C3527,VLOOKUP($A3527,RawData!$A$2:$D$27422,2,1),"")</f>
        <v/>
      </c>
      <c r="E3527" s="4" t="str">
        <f>IF($C3527,INDEX(RawData!$A$1:$D$27422,$D3527,1),"")</f>
        <v/>
      </c>
      <c r="F3527" s="4" t="e">
        <f t="shared" ca="1" si="654"/>
        <v>#VALUE!</v>
      </c>
      <c r="G3527" s="4" t="str">
        <f t="shared" si="661"/>
        <v/>
      </c>
      <c r="H3527" s="6" t="str">
        <f>IF($C3527,INDEX(RawData!$A$1:$D$27422,$D3527,3),"")</f>
        <v/>
      </c>
      <c r="I3527" s="6" t="str">
        <f>IF($C3527,INDEX(RawData!$A$1:$D$27422,$D3527,4),"")</f>
        <v/>
      </c>
      <c r="J3527" s="5" t="b">
        <f t="shared" si="655"/>
        <v>0</v>
      </c>
      <c r="K3527" s="4" t="e">
        <f t="shared" si="662"/>
        <v>#N/A</v>
      </c>
      <c r="L3527" s="4" t="e">
        <f t="shared" si="663"/>
        <v>#N/A</v>
      </c>
      <c r="M3527" s="4" t="e">
        <f t="shared" ca="1" si="656"/>
        <v>#N/A</v>
      </c>
      <c r="N3527" s="4" t="e">
        <f t="shared" ca="1" si="657"/>
        <v>#N/A</v>
      </c>
      <c r="O3527" s="4" t="e">
        <f t="shared" ca="1" si="658"/>
        <v>#N/A</v>
      </c>
      <c r="P3527" s="4" t="e">
        <f t="shared" ca="1" si="659"/>
        <v>#N/A</v>
      </c>
    </row>
    <row r="3528" spans="1:16" x14ac:dyDescent="0.2">
      <c r="A3528" s="4">
        <f t="shared" ref="A3528:A3591" si="664">A3527+$C$4</f>
        <v>14084</v>
      </c>
      <c r="B3528" s="4" t="b">
        <f t="shared" ref="B3528:B3591" si="665">IF(ROW()&lt;7+$H$4,TRUE(),FALSE())</f>
        <v>0</v>
      </c>
      <c r="C3528" s="5" t="b">
        <f t="shared" si="660"/>
        <v>0</v>
      </c>
      <c r="D3528" s="4" t="str">
        <f>IF(C3528,VLOOKUP($A3528,RawData!$A$2:$D$27422,2,1),"")</f>
        <v/>
      </c>
      <c r="E3528" s="4" t="str">
        <f>IF($C3528,INDEX(RawData!$A$1:$D$27422,$D3528,1),"")</f>
        <v/>
      </c>
      <c r="F3528" s="4" t="e">
        <f t="shared" ref="F3528:F3591" ca="1" si="666">$E3528-OFFSET($E$7:$E$27000,$H$3,0,1,1)</f>
        <v>#VALUE!</v>
      </c>
      <c r="G3528" s="4" t="str">
        <f t="shared" si="661"/>
        <v/>
      </c>
      <c r="H3528" s="6" t="str">
        <f>IF($C3528,INDEX(RawData!$A$1:$D$27422,$D3528,3),"")</f>
        <v/>
      </c>
      <c r="I3528" s="6" t="str">
        <f>IF($C3528,INDEX(RawData!$A$1:$D$27422,$D3528,4),"")</f>
        <v/>
      </c>
      <c r="J3528" s="5" t="b">
        <f t="shared" ref="J3528:J3591" si="667">IF(C3528,IF(E3528-$E$7&gt;=$C$1/2,TRUE(),FALSE()),FALSE())</f>
        <v>0</v>
      </c>
      <c r="K3528" s="4" t="e">
        <f t="shared" si="662"/>
        <v>#N/A</v>
      </c>
      <c r="L3528" s="4" t="e">
        <f t="shared" si="663"/>
        <v>#N/A</v>
      </c>
      <c r="M3528" s="4" t="e">
        <f t="shared" ref="M3528:M3591" ca="1" si="668">IF(C3528,IF(J3528,AVERAGE(OFFSET($I$1:$I$27000,$K3528-1,0,($L3528-$K3528)+1,1)),#N/A),#N/A)</f>
        <v>#N/A</v>
      </c>
      <c r="N3528" s="4" t="e">
        <f t="shared" ref="N3528:N3591" ca="1" si="669">IF(J3528,ABS(M3528-OFFSET($M$1:$M$27000,$L3528-1,0,1,1)),#N/A)</f>
        <v>#N/A</v>
      </c>
      <c r="O3528" s="4" t="e">
        <f t="shared" ref="O3528:O3591" ca="1" si="670">IF(AND($C3528,$J3528),OFFSET($N$1:$N$27000,$L3528,0,1,1),#N/A)</f>
        <v>#N/A</v>
      </c>
      <c r="P3528" s="4" t="e">
        <f t="shared" ca="1" si="659"/>
        <v>#N/A</v>
      </c>
    </row>
    <row r="3529" spans="1:16" x14ac:dyDescent="0.2">
      <c r="A3529" s="4">
        <f t="shared" si="664"/>
        <v>14088</v>
      </c>
      <c r="B3529" s="4" t="b">
        <f t="shared" si="665"/>
        <v>0</v>
      </c>
      <c r="C3529" s="5" t="b">
        <f t="shared" si="660"/>
        <v>0</v>
      </c>
      <c r="D3529" s="4" t="str">
        <f>IF(C3529,VLOOKUP($A3529,RawData!$A$2:$D$27422,2,1),"")</f>
        <v/>
      </c>
      <c r="E3529" s="4" t="str">
        <f>IF($C3529,INDEX(RawData!$A$1:$D$27422,$D3529,1),"")</f>
        <v/>
      </c>
      <c r="F3529" s="4" t="e">
        <f t="shared" ca="1" si="666"/>
        <v>#VALUE!</v>
      </c>
      <c r="G3529" s="4" t="str">
        <f t="shared" si="661"/>
        <v/>
      </c>
      <c r="H3529" s="6" t="str">
        <f>IF($C3529,INDEX(RawData!$A$1:$D$27422,$D3529,3),"")</f>
        <v/>
      </c>
      <c r="I3529" s="6" t="str">
        <f>IF($C3529,INDEX(RawData!$A$1:$D$27422,$D3529,4),"")</f>
        <v/>
      </c>
      <c r="J3529" s="5" t="b">
        <f t="shared" si="667"/>
        <v>0</v>
      </c>
      <c r="K3529" s="4" t="e">
        <f t="shared" si="662"/>
        <v>#N/A</v>
      </c>
      <c r="L3529" s="4" t="e">
        <f t="shared" si="663"/>
        <v>#N/A</v>
      </c>
      <c r="M3529" s="4" t="e">
        <f t="shared" ca="1" si="668"/>
        <v>#N/A</v>
      </c>
      <c r="N3529" s="4" t="e">
        <f t="shared" ca="1" si="669"/>
        <v>#N/A</v>
      </c>
      <c r="O3529" s="4" t="e">
        <f t="shared" ca="1" si="670"/>
        <v>#N/A</v>
      </c>
      <c r="P3529" s="4" t="e">
        <f t="shared" ref="P3529:P3592" ca="1" si="671">IF(AND($C3528,$J3528),IF(AND($O3528&lt;$C$3,$O3529&gt;=$C$3),$P3528+1,IF(AND($O3528&gt;=$C$3,$O3529&lt;$C$3),$P3528+1,$P3528)),$P3528)</f>
        <v>#N/A</v>
      </c>
    </row>
    <row r="3530" spans="1:16" x14ac:dyDescent="0.2">
      <c r="A3530" s="4">
        <f t="shared" si="664"/>
        <v>14092</v>
      </c>
      <c r="B3530" s="4" t="b">
        <f t="shared" si="665"/>
        <v>0</v>
      </c>
      <c r="C3530" s="5" t="b">
        <f t="shared" si="660"/>
        <v>0</v>
      </c>
      <c r="D3530" s="4" t="str">
        <f>IF(C3530,VLOOKUP($A3530,RawData!$A$2:$D$27422,2,1),"")</f>
        <v/>
      </c>
      <c r="E3530" s="4" t="str">
        <f>IF($C3530,INDEX(RawData!$A$1:$D$27422,$D3530,1),"")</f>
        <v/>
      </c>
      <c r="F3530" s="4" t="e">
        <f t="shared" ca="1" si="666"/>
        <v>#VALUE!</v>
      </c>
      <c r="G3530" s="4" t="str">
        <f t="shared" si="661"/>
        <v/>
      </c>
      <c r="H3530" s="6" t="str">
        <f>IF($C3530,INDEX(RawData!$A$1:$D$27422,$D3530,3),"")</f>
        <v/>
      </c>
      <c r="I3530" s="6" t="str">
        <f>IF($C3530,INDEX(RawData!$A$1:$D$27422,$D3530,4),"")</f>
        <v/>
      </c>
      <c r="J3530" s="5" t="b">
        <f t="shared" si="667"/>
        <v>0</v>
      </c>
      <c r="K3530" s="4" t="e">
        <f t="shared" si="662"/>
        <v>#N/A</v>
      </c>
      <c r="L3530" s="4" t="e">
        <f t="shared" si="663"/>
        <v>#N/A</v>
      </c>
      <c r="M3530" s="4" t="e">
        <f t="shared" ca="1" si="668"/>
        <v>#N/A</v>
      </c>
      <c r="N3530" s="4" t="e">
        <f t="shared" ca="1" si="669"/>
        <v>#N/A</v>
      </c>
      <c r="O3530" s="4" t="e">
        <f t="shared" ca="1" si="670"/>
        <v>#N/A</v>
      </c>
      <c r="P3530" s="4" t="e">
        <f t="shared" ca="1" si="671"/>
        <v>#N/A</v>
      </c>
    </row>
    <row r="3531" spans="1:16" x14ac:dyDescent="0.2">
      <c r="A3531" s="4">
        <f t="shared" si="664"/>
        <v>14096</v>
      </c>
      <c r="B3531" s="4" t="b">
        <f t="shared" si="665"/>
        <v>0</v>
      </c>
      <c r="C3531" s="5" t="b">
        <f t="shared" si="660"/>
        <v>0</v>
      </c>
      <c r="D3531" s="4" t="str">
        <f>IF(C3531,VLOOKUP($A3531,RawData!$A$2:$D$27422,2,1),"")</f>
        <v/>
      </c>
      <c r="E3531" s="4" t="str">
        <f>IF($C3531,INDEX(RawData!$A$1:$D$27422,$D3531,1),"")</f>
        <v/>
      </c>
      <c r="F3531" s="4" t="e">
        <f t="shared" ca="1" si="666"/>
        <v>#VALUE!</v>
      </c>
      <c r="G3531" s="4" t="str">
        <f t="shared" si="661"/>
        <v/>
      </c>
      <c r="H3531" s="6" t="str">
        <f>IF($C3531,INDEX(RawData!$A$1:$D$27422,$D3531,3),"")</f>
        <v/>
      </c>
      <c r="I3531" s="6" t="str">
        <f>IF($C3531,INDEX(RawData!$A$1:$D$27422,$D3531,4),"")</f>
        <v/>
      </c>
      <c r="J3531" s="5" t="b">
        <f t="shared" si="667"/>
        <v>0</v>
      </c>
      <c r="K3531" s="4" t="e">
        <f t="shared" si="662"/>
        <v>#N/A</v>
      </c>
      <c r="L3531" s="4" t="e">
        <f t="shared" si="663"/>
        <v>#N/A</v>
      </c>
      <c r="M3531" s="4" t="e">
        <f t="shared" ca="1" si="668"/>
        <v>#N/A</v>
      </c>
      <c r="N3531" s="4" t="e">
        <f t="shared" ca="1" si="669"/>
        <v>#N/A</v>
      </c>
      <c r="O3531" s="4" t="e">
        <f t="shared" ca="1" si="670"/>
        <v>#N/A</v>
      </c>
      <c r="P3531" s="4" t="e">
        <f t="shared" ca="1" si="671"/>
        <v>#N/A</v>
      </c>
    </row>
    <row r="3532" spans="1:16" x14ac:dyDescent="0.2">
      <c r="A3532" s="4">
        <f t="shared" si="664"/>
        <v>14100</v>
      </c>
      <c r="B3532" s="4" t="b">
        <f t="shared" si="665"/>
        <v>0</v>
      </c>
      <c r="C3532" s="5" t="b">
        <f t="shared" si="660"/>
        <v>0</v>
      </c>
      <c r="D3532" s="4" t="str">
        <f>IF(C3532,VLOOKUP($A3532,RawData!$A$2:$D$27422,2,1),"")</f>
        <v/>
      </c>
      <c r="E3532" s="4" t="str">
        <f>IF($C3532,INDEX(RawData!$A$1:$D$27422,$D3532,1),"")</f>
        <v/>
      </c>
      <c r="F3532" s="4" t="e">
        <f t="shared" ca="1" si="666"/>
        <v>#VALUE!</v>
      </c>
      <c r="G3532" s="4" t="str">
        <f t="shared" si="661"/>
        <v/>
      </c>
      <c r="H3532" s="6" t="str">
        <f>IF($C3532,INDEX(RawData!$A$1:$D$27422,$D3532,3),"")</f>
        <v/>
      </c>
      <c r="I3532" s="6" t="str">
        <f>IF($C3532,INDEX(RawData!$A$1:$D$27422,$D3532,4),"")</f>
        <v/>
      </c>
      <c r="J3532" s="5" t="b">
        <f t="shared" si="667"/>
        <v>0</v>
      </c>
      <c r="K3532" s="4" t="e">
        <f t="shared" si="662"/>
        <v>#N/A</v>
      </c>
      <c r="L3532" s="4" t="e">
        <f t="shared" si="663"/>
        <v>#N/A</v>
      </c>
      <c r="M3532" s="4" t="e">
        <f t="shared" ca="1" si="668"/>
        <v>#N/A</v>
      </c>
      <c r="N3532" s="4" t="e">
        <f t="shared" ca="1" si="669"/>
        <v>#N/A</v>
      </c>
      <c r="O3532" s="4" t="e">
        <f t="shared" ca="1" si="670"/>
        <v>#N/A</v>
      </c>
      <c r="P3532" s="4" t="e">
        <f t="shared" ca="1" si="671"/>
        <v>#N/A</v>
      </c>
    </row>
    <row r="3533" spans="1:16" x14ac:dyDescent="0.2">
      <c r="A3533" s="4">
        <f t="shared" si="664"/>
        <v>14104</v>
      </c>
      <c r="B3533" s="4" t="b">
        <f t="shared" si="665"/>
        <v>0</v>
      </c>
      <c r="C3533" s="5" t="b">
        <f t="shared" si="660"/>
        <v>0</v>
      </c>
      <c r="D3533" s="4" t="str">
        <f>IF(C3533,VLOOKUP($A3533,RawData!$A$2:$D$27422,2,1),"")</f>
        <v/>
      </c>
      <c r="E3533" s="4" t="str">
        <f>IF($C3533,INDEX(RawData!$A$1:$D$27422,$D3533,1),"")</f>
        <v/>
      </c>
      <c r="F3533" s="4" t="e">
        <f t="shared" ca="1" si="666"/>
        <v>#VALUE!</v>
      </c>
      <c r="G3533" s="4" t="str">
        <f t="shared" si="661"/>
        <v/>
      </c>
      <c r="H3533" s="6" t="str">
        <f>IF($C3533,INDEX(RawData!$A$1:$D$27422,$D3533,3),"")</f>
        <v/>
      </c>
      <c r="I3533" s="6" t="str">
        <f>IF($C3533,INDEX(RawData!$A$1:$D$27422,$D3533,4),"")</f>
        <v/>
      </c>
      <c r="J3533" s="5" t="b">
        <f t="shared" si="667"/>
        <v>0</v>
      </c>
      <c r="K3533" s="4" t="e">
        <f t="shared" si="662"/>
        <v>#N/A</v>
      </c>
      <c r="L3533" s="4" t="e">
        <f t="shared" si="663"/>
        <v>#N/A</v>
      </c>
      <c r="M3533" s="4" t="e">
        <f t="shared" ca="1" si="668"/>
        <v>#N/A</v>
      </c>
      <c r="N3533" s="4" t="e">
        <f t="shared" ca="1" si="669"/>
        <v>#N/A</v>
      </c>
      <c r="O3533" s="4" t="e">
        <f t="shared" ca="1" si="670"/>
        <v>#N/A</v>
      </c>
      <c r="P3533" s="4" t="e">
        <f t="shared" ca="1" si="671"/>
        <v>#N/A</v>
      </c>
    </row>
    <row r="3534" spans="1:16" x14ac:dyDescent="0.2">
      <c r="A3534" s="4">
        <f t="shared" si="664"/>
        <v>14108</v>
      </c>
      <c r="B3534" s="4" t="b">
        <f t="shared" si="665"/>
        <v>0</v>
      </c>
      <c r="C3534" s="5" t="b">
        <f t="shared" si="660"/>
        <v>0</v>
      </c>
      <c r="D3534" s="4" t="str">
        <f>IF(C3534,VLOOKUP($A3534,RawData!$A$2:$D$27422,2,1),"")</f>
        <v/>
      </c>
      <c r="E3534" s="4" t="str">
        <f>IF($C3534,INDEX(RawData!$A$1:$D$27422,$D3534,1),"")</f>
        <v/>
      </c>
      <c r="F3534" s="4" t="e">
        <f t="shared" ca="1" si="666"/>
        <v>#VALUE!</v>
      </c>
      <c r="G3534" s="4" t="str">
        <f t="shared" si="661"/>
        <v/>
      </c>
      <c r="H3534" s="6" t="str">
        <f>IF($C3534,INDEX(RawData!$A$1:$D$27422,$D3534,3),"")</f>
        <v/>
      </c>
      <c r="I3534" s="6" t="str">
        <f>IF($C3534,INDEX(RawData!$A$1:$D$27422,$D3534,4),"")</f>
        <v/>
      </c>
      <c r="J3534" s="5" t="b">
        <f t="shared" si="667"/>
        <v>0</v>
      </c>
      <c r="K3534" s="4" t="e">
        <f t="shared" si="662"/>
        <v>#N/A</v>
      </c>
      <c r="L3534" s="4" t="e">
        <f t="shared" si="663"/>
        <v>#N/A</v>
      </c>
      <c r="M3534" s="4" t="e">
        <f t="shared" ca="1" si="668"/>
        <v>#N/A</v>
      </c>
      <c r="N3534" s="4" t="e">
        <f t="shared" ca="1" si="669"/>
        <v>#N/A</v>
      </c>
      <c r="O3534" s="4" t="e">
        <f t="shared" ca="1" si="670"/>
        <v>#N/A</v>
      </c>
      <c r="P3534" s="4" t="e">
        <f t="shared" ca="1" si="671"/>
        <v>#N/A</v>
      </c>
    </row>
    <row r="3535" spans="1:16" x14ac:dyDescent="0.2">
      <c r="A3535" s="4">
        <f t="shared" si="664"/>
        <v>14112</v>
      </c>
      <c r="B3535" s="4" t="b">
        <f t="shared" si="665"/>
        <v>0</v>
      </c>
      <c r="C3535" s="5" t="b">
        <f t="shared" si="660"/>
        <v>0</v>
      </c>
      <c r="D3535" s="4" t="str">
        <f>IF(C3535,VLOOKUP($A3535,RawData!$A$2:$D$27422,2,1),"")</f>
        <v/>
      </c>
      <c r="E3535" s="4" t="str">
        <f>IF($C3535,INDEX(RawData!$A$1:$D$27422,$D3535,1),"")</f>
        <v/>
      </c>
      <c r="F3535" s="4" t="e">
        <f t="shared" ca="1" si="666"/>
        <v>#VALUE!</v>
      </c>
      <c r="G3535" s="4" t="str">
        <f t="shared" si="661"/>
        <v/>
      </c>
      <c r="H3535" s="6" t="str">
        <f>IF($C3535,INDEX(RawData!$A$1:$D$27422,$D3535,3),"")</f>
        <v/>
      </c>
      <c r="I3535" s="6" t="str">
        <f>IF($C3535,INDEX(RawData!$A$1:$D$27422,$D3535,4),"")</f>
        <v/>
      </c>
      <c r="J3535" s="5" t="b">
        <f t="shared" si="667"/>
        <v>0</v>
      </c>
      <c r="K3535" s="4" t="e">
        <f t="shared" si="662"/>
        <v>#N/A</v>
      </c>
      <c r="L3535" s="4" t="e">
        <f t="shared" si="663"/>
        <v>#N/A</v>
      </c>
      <c r="M3535" s="4" t="e">
        <f t="shared" ca="1" si="668"/>
        <v>#N/A</v>
      </c>
      <c r="N3535" s="4" t="e">
        <f t="shared" ca="1" si="669"/>
        <v>#N/A</v>
      </c>
      <c r="O3535" s="4" t="e">
        <f t="shared" ca="1" si="670"/>
        <v>#N/A</v>
      </c>
      <c r="P3535" s="4" t="e">
        <f t="shared" ca="1" si="671"/>
        <v>#N/A</v>
      </c>
    </row>
    <row r="3536" spans="1:16" x14ac:dyDescent="0.2">
      <c r="A3536" s="4">
        <f t="shared" si="664"/>
        <v>14116</v>
      </c>
      <c r="B3536" s="4" t="b">
        <f t="shared" si="665"/>
        <v>0</v>
      </c>
      <c r="C3536" s="5" t="b">
        <f t="shared" si="660"/>
        <v>0</v>
      </c>
      <c r="D3536" s="4" t="str">
        <f>IF(C3536,VLOOKUP($A3536,RawData!$A$2:$D$27422,2,1),"")</f>
        <v/>
      </c>
      <c r="E3536" s="4" t="str">
        <f>IF($C3536,INDEX(RawData!$A$1:$D$27422,$D3536,1),"")</f>
        <v/>
      </c>
      <c r="F3536" s="4" t="e">
        <f t="shared" ca="1" si="666"/>
        <v>#VALUE!</v>
      </c>
      <c r="G3536" s="4" t="str">
        <f t="shared" si="661"/>
        <v/>
      </c>
      <c r="H3536" s="6" t="str">
        <f>IF($C3536,INDEX(RawData!$A$1:$D$27422,$D3536,3),"")</f>
        <v/>
      </c>
      <c r="I3536" s="6" t="str">
        <f>IF($C3536,INDEX(RawData!$A$1:$D$27422,$D3536,4),"")</f>
        <v/>
      </c>
      <c r="J3536" s="5" t="b">
        <f t="shared" si="667"/>
        <v>0</v>
      </c>
      <c r="K3536" s="4" t="e">
        <f t="shared" si="662"/>
        <v>#N/A</v>
      </c>
      <c r="L3536" s="4" t="e">
        <f t="shared" si="663"/>
        <v>#N/A</v>
      </c>
      <c r="M3536" s="4" t="e">
        <f t="shared" ca="1" si="668"/>
        <v>#N/A</v>
      </c>
      <c r="N3536" s="4" t="e">
        <f t="shared" ca="1" si="669"/>
        <v>#N/A</v>
      </c>
      <c r="O3536" s="4" t="e">
        <f t="shared" ca="1" si="670"/>
        <v>#N/A</v>
      </c>
      <c r="P3536" s="4" t="e">
        <f t="shared" ca="1" si="671"/>
        <v>#N/A</v>
      </c>
    </row>
    <row r="3537" spans="1:16" x14ac:dyDescent="0.2">
      <c r="A3537" s="4">
        <f t="shared" si="664"/>
        <v>14120</v>
      </c>
      <c r="B3537" s="4" t="b">
        <f t="shared" si="665"/>
        <v>0</v>
      </c>
      <c r="C3537" s="5" t="b">
        <f t="shared" si="660"/>
        <v>0</v>
      </c>
      <c r="D3537" s="4" t="str">
        <f>IF(C3537,VLOOKUP($A3537,RawData!$A$2:$D$27422,2,1),"")</f>
        <v/>
      </c>
      <c r="E3537" s="4" t="str">
        <f>IF($C3537,INDEX(RawData!$A$1:$D$27422,$D3537,1),"")</f>
        <v/>
      </c>
      <c r="F3537" s="4" t="e">
        <f t="shared" ca="1" si="666"/>
        <v>#VALUE!</v>
      </c>
      <c r="G3537" s="4" t="str">
        <f t="shared" si="661"/>
        <v/>
      </c>
      <c r="H3537" s="6" t="str">
        <f>IF($C3537,INDEX(RawData!$A$1:$D$27422,$D3537,3),"")</f>
        <v/>
      </c>
      <c r="I3537" s="6" t="str">
        <f>IF($C3537,INDEX(RawData!$A$1:$D$27422,$D3537,4),"")</f>
        <v/>
      </c>
      <c r="J3537" s="5" t="b">
        <f t="shared" si="667"/>
        <v>0</v>
      </c>
      <c r="K3537" s="4" t="e">
        <f t="shared" si="662"/>
        <v>#N/A</v>
      </c>
      <c r="L3537" s="4" t="e">
        <f t="shared" si="663"/>
        <v>#N/A</v>
      </c>
      <c r="M3537" s="4" t="e">
        <f t="shared" ca="1" si="668"/>
        <v>#N/A</v>
      </c>
      <c r="N3537" s="4" t="e">
        <f t="shared" ca="1" si="669"/>
        <v>#N/A</v>
      </c>
      <c r="O3537" s="4" t="e">
        <f t="shared" ca="1" si="670"/>
        <v>#N/A</v>
      </c>
      <c r="P3537" s="4" t="e">
        <f t="shared" ca="1" si="671"/>
        <v>#N/A</v>
      </c>
    </row>
    <row r="3538" spans="1:16" x14ac:dyDescent="0.2">
      <c r="A3538" s="4">
        <f t="shared" si="664"/>
        <v>14124</v>
      </c>
      <c r="B3538" s="4" t="b">
        <f t="shared" si="665"/>
        <v>0</v>
      </c>
      <c r="C3538" s="5" t="b">
        <f t="shared" si="660"/>
        <v>0</v>
      </c>
      <c r="D3538" s="4" t="str">
        <f>IF(C3538,VLOOKUP($A3538,RawData!$A$2:$D$27422,2,1),"")</f>
        <v/>
      </c>
      <c r="E3538" s="4" t="str">
        <f>IF($C3538,INDEX(RawData!$A$1:$D$27422,$D3538,1),"")</f>
        <v/>
      </c>
      <c r="F3538" s="4" t="e">
        <f t="shared" ca="1" si="666"/>
        <v>#VALUE!</v>
      </c>
      <c r="G3538" s="4" t="str">
        <f t="shared" si="661"/>
        <v/>
      </c>
      <c r="H3538" s="6" t="str">
        <f>IF($C3538,INDEX(RawData!$A$1:$D$27422,$D3538,3),"")</f>
        <v/>
      </c>
      <c r="I3538" s="6" t="str">
        <f>IF($C3538,INDEX(RawData!$A$1:$D$27422,$D3538,4),"")</f>
        <v/>
      </c>
      <c r="J3538" s="5" t="b">
        <f t="shared" si="667"/>
        <v>0</v>
      </c>
      <c r="K3538" s="4" t="e">
        <f t="shared" si="662"/>
        <v>#N/A</v>
      </c>
      <c r="L3538" s="4" t="e">
        <f t="shared" si="663"/>
        <v>#N/A</v>
      </c>
      <c r="M3538" s="4" t="e">
        <f t="shared" ca="1" si="668"/>
        <v>#N/A</v>
      </c>
      <c r="N3538" s="4" t="e">
        <f t="shared" ca="1" si="669"/>
        <v>#N/A</v>
      </c>
      <c r="O3538" s="4" t="e">
        <f t="shared" ca="1" si="670"/>
        <v>#N/A</v>
      </c>
      <c r="P3538" s="4" t="e">
        <f t="shared" ca="1" si="671"/>
        <v>#N/A</v>
      </c>
    </row>
    <row r="3539" spans="1:16" x14ac:dyDescent="0.2">
      <c r="A3539" s="4">
        <f t="shared" si="664"/>
        <v>14128</v>
      </c>
      <c r="B3539" s="4" t="b">
        <f t="shared" si="665"/>
        <v>0</v>
      </c>
      <c r="C3539" s="5" t="b">
        <f t="shared" si="660"/>
        <v>0</v>
      </c>
      <c r="D3539" s="4" t="str">
        <f>IF(C3539,VLOOKUP($A3539,RawData!$A$2:$D$27422,2,1),"")</f>
        <v/>
      </c>
      <c r="E3539" s="4" t="str">
        <f>IF($C3539,INDEX(RawData!$A$1:$D$27422,$D3539,1),"")</f>
        <v/>
      </c>
      <c r="F3539" s="4" t="e">
        <f t="shared" ca="1" si="666"/>
        <v>#VALUE!</v>
      </c>
      <c r="G3539" s="4" t="str">
        <f t="shared" si="661"/>
        <v/>
      </c>
      <c r="H3539" s="6" t="str">
        <f>IF($C3539,INDEX(RawData!$A$1:$D$27422,$D3539,3),"")</f>
        <v/>
      </c>
      <c r="I3539" s="6" t="str">
        <f>IF($C3539,INDEX(RawData!$A$1:$D$27422,$D3539,4),"")</f>
        <v/>
      </c>
      <c r="J3539" s="5" t="b">
        <f t="shared" si="667"/>
        <v>0</v>
      </c>
      <c r="K3539" s="4" t="e">
        <f t="shared" si="662"/>
        <v>#N/A</v>
      </c>
      <c r="L3539" s="4" t="e">
        <f t="shared" si="663"/>
        <v>#N/A</v>
      </c>
      <c r="M3539" s="4" t="e">
        <f t="shared" ca="1" si="668"/>
        <v>#N/A</v>
      </c>
      <c r="N3539" s="4" t="e">
        <f t="shared" ca="1" si="669"/>
        <v>#N/A</v>
      </c>
      <c r="O3539" s="4" t="e">
        <f t="shared" ca="1" si="670"/>
        <v>#N/A</v>
      </c>
      <c r="P3539" s="4" t="e">
        <f t="shared" ca="1" si="671"/>
        <v>#N/A</v>
      </c>
    </row>
    <row r="3540" spans="1:16" x14ac:dyDescent="0.2">
      <c r="A3540" s="4">
        <f t="shared" si="664"/>
        <v>14132</v>
      </c>
      <c r="B3540" s="4" t="b">
        <f t="shared" si="665"/>
        <v>0</v>
      </c>
      <c r="C3540" s="5" t="b">
        <f t="shared" si="660"/>
        <v>0</v>
      </c>
      <c r="D3540" s="4" t="str">
        <f>IF(C3540,VLOOKUP($A3540,RawData!$A$2:$D$27422,2,1),"")</f>
        <v/>
      </c>
      <c r="E3540" s="4" t="str">
        <f>IF($C3540,INDEX(RawData!$A$1:$D$27422,$D3540,1),"")</f>
        <v/>
      </c>
      <c r="F3540" s="4" t="e">
        <f t="shared" ca="1" si="666"/>
        <v>#VALUE!</v>
      </c>
      <c r="G3540" s="4" t="str">
        <f t="shared" si="661"/>
        <v/>
      </c>
      <c r="H3540" s="6" t="str">
        <f>IF($C3540,INDEX(RawData!$A$1:$D$27422,$D3540,3),"")</f>
        <v/>
      </c>
      <c r="I3540" s="6" t="str">
        <f>IF($C3540,INDEX(RawData!$A$1:$D$27422,$D3540,4),"")</f>
        <v/>
      </c>
      <c r="J3540" s="5" t="b">
        <f t="shared" si="667"/>
        <v>0</v>
      </c>
      <c r="K3540" s="4" t="e">
        <f t="shared" si="662"/>
        <v>#N/A</v>
      </c>
      <c r="L3540" s="4" t="e">
        <f t="shared" si="663"/>
        <v>#N/A</v>
      </c>
      <c r="M3540" s="4" t="e">
        <f t="shared" ca="1" si="668"/>
        <v>#N/A</v>
      </c>
      <c r="N3540" s="4" t="e">
        <f t="shared" ca="1" si="669"/>
        <v>#N/A</v>
      </c>
      <c r="O3540" s="4" t="e">
        <f t="shared" ca="1" si="670"/>
        <v>#N/A</v>
      </c>
      <c r="P3540" s="4" t="e">
        <f t="shared" ca="1" si="671"/>
        <v>#N/A</v>
      </c>
    </row>
    <row r="3541" spans="1:16" x14ac:dyDescent="0.2">
      <c r="A3541" s="4">
        <f t="shared" si="664"/>
        <v>14136</v>
      </c>
      <c r="B3541" s="4" t="b">
        <f t="shared" si="665"/>
        <v>0</v>
      </c>
      <c r="C3541" s="5" t="b">
        <f t="shared" si="660"/>
        <v>0</v>
      </c>
      <c r="D3541" s="4" t="str">
        <f>IF(C3541,VLOOKUP($A3541,RawData!$A$2:$D$27422,2,1),"")</f>
        <v/>
      </c>
      <c r="E3541" s="4" t="str">
        <f>IF($C3541,INDEX(RawData!$A$1:$D$27422,$D3541,1),"")</f>
        <v/>
      </c>
      <c r="F3541" s="4" t="e">
        <f t="shared" ca="1" si="666"/>
        <v>#VALUE!</v>
      </c>
      <c r="G3541" s="4" t="str">
        <f t="shared" si="661"/>
        <v/>
      </c>
      <c r="H3541" s="6" t="str">
        <f>IF($C3541,INDEX(RawData!$A$1:$D$27422,$D3541,3),"")</f>
        <v/>
      </c>
      <c r="I3541" s="6" t="str">
        <f>IF($C3541,INDEX(RawData!$A$1:$D$27422,$D3541,4),"")</f>
        <v/>
      </c>
      <c r="J3541" s="5" t="b">
        <f t="shared" si="667"/>
        <v>0</v>
      </c>
      <c r="K3541" s="4" t="e">
        <f t="shared" si="662"/>
        <v>#N/A</v>
      </c>
      <c r="L3541" s="4" t="e">
        <f t="shared" si="663"/>
        <v>#N/A</v>
      </c>
      <c r="M3541" s="4" t="e">
        <f t="shared" ca="1" si="668"/>
        <v>#N/A</v>
      </c>
      <c r="N3541" s="4" t="e">
        <f t="shared" ca="1" si="669"/>
        <v>#N/A</v>
      </c>
      <c r="O3541" s="4" t="e">
        <f t="shared" ca="1" si="670"/>
        <v>#N/A</v>
      </c>
      <c r="P3541" s="4" t="e">
        <f t="shared" ca="1" si="671"/>
        <v>#N/A</v>
      </c>
    </row>
    <row r="3542" spans="1:16" x14ac:dyDescent="0.2">
      <c r="A3542" s="4">
        <f t="shared" si="664"/>
        <v>14140</v>
      </c>
      <c r="B3542" s="4" t="b">
        <f t="shared" si="665"/>
        <v>0</v>
      </c>
      <c r="C3542" s="5" t="b">
        <f t="shared" si="660"/>
        <v>0</v>
      </c>
      <c r="D3542" s="4" t="str">
        <f>IF(C3542,VLOOKUP($A3542,RawData!$A$2:$D$27422,2,1),"")</f>
        <v/>
      </c>
      <c r="E3542" s="4" t="str">
        <f>IF($C3542,INDEX(RawData!$A$1:$D$27422,$D3542,1),"")</f>
        <v/>
      </c>
      <c r="F3542" s="4" t="e">
        <f t="shared" ca="1" si="666"/>
        <v>#VALUE!</v>
      </c>
      <c r="G3542" s="4" t="str">
        <f t="shared" si="661"/>
        <v/>
      </c>
      <c r="H3542" s="6" t="str">
        <f>IF($C3542,INDEX(RawData!$A$1:$D$27422,$D3542,3),"")</f>
        <v/>
      </c>
      <c r="I3542" s="6" t="str">
        <f>IF($C3542,INDEX(RawData!$A$1:$D$27422,$D3542,4),"")</f>
        <v/>
      </c>
      <c r="J3542" s="5" t="b">
        <f t="shared" si="667"/>
        <v>0</v>
      </c>
      <c r="K3542" s="4" t="e">
        <f t="shared" si="662"/>
        <v>#N/A</v>
      </c>
      <c r="L3542" s="4" t="e">
        <f t="shared" si="663"/>
        <v>#N/A</v>
      </c>
      <c r="M3542" s="4" t="e">
        <f t="shared" ca="1" si="668"/>
        <v>#N/A</v>
      </c>
      <c r="N3542" s="4" t="e">
        <f t="shared" ca="1" si="669"/>
        <v>#N/A</v>
      </c>
      <c r="O3542" s="4" t="e">
        <f t="shared" ca="1" si="670"/>
        <v>#N/A</v>
      </c>
      <c r="P3542" s="4" t="e">
        <f t="shared" ca="1" si="671"/>
        <v>#N/A</v>
      </c>
    </row>
    <row r="3543" spans="1:16" x14ac:dyDescent="0.2">
      <c r="A3543" s="4">
        <f t="shared" si="664"/>
        <v>14144</v>
      </c>
      <c r="B3543" s="4" t="b">
        <f t="shared" si="665"/>
        <v>0</v>
      </c>
      <c r="C3543" s="5" t="b">
        <f t="shared" si="660"/>
        <v>0</v>
      </c>
      <c r="D3543" s="4" t="str">
        <f>IF(C3543,VLOOKUP($A3543,RawData!$A$2:$D$27422,2,1),"")</f>
        <v/>
      </c>
      <c r="E3543" s="4" t="str">
        <f>IF($C3543,INDEX(RawData!$A$1:$D$27422,$D3543,1),"")</f>
        <v/>
      </c>
      <c r="F3543" s="4" t="e">
        <f t="shared" ca="1" si="666"/>
        <v>#VALUE!</v>
      </c>
      <c r="G3543" s="4" t="str">
        <f t="shared" si="661"/>
        <v/>
      </c>
      <c r="H3543" s="6" t="str">
        <f>IF($C3543,INDEX(RawData!$A$1:$D$27422,$D3543,3),"")</f>
        <v/>
      </c>
      <c r="I3543" s="6" t="str">
        <f>IF($C3543,INDEX(RawData!$A$1:$D$27422,$D3543,4),"")</f>
        <v/>
      </c>
      <c r="J3543" s="5" t="b">
        <f t="shared" si="667"/>
        <v>0</v>
      </c>
      <c r="K3543" s="4" t="e">
        <f t="shared" si="662"/>
        <v>#N/A</v>
      </c>
      <c r="L3543" s="4" t="e">
        <f t="shared" si="663"/>
        <v>#N/A</v>
      </c>
      <c r="M3543" s="4" t="e">
        <f t="shared" ca="1" si="668"/>
        <v>#N/A</v>
      </c>
      <c r="N3543" s="4" t="e">
        <f t="shared" ca="1" si="669"/>
        <v>#N/A</v>
      </c>
      <c r="O3543" s="4" t="e">
        <f t="shared" ca="1" si="670"/>
        <v>#N/A</v>
      </c>
      <c r="P3543" s="4" t="e">
        <f t="shared" ca="1" si="671"/>
        <v>#N/A</v>
      </c>
    </row>
    <row r="3544" spans="1:16" x14ac:dyDescent="0.2">
      <c r="A3544" s="4">
        <f t="shared" si="664"/>
        <v>14148</v>
      </c>
      <c r="B3544" s="4" t="b">
        <f t="shared" si="665"/>
        <v>0</v>
      </c>
      <c r="C3544" s="5" t="b">
        <f t="shared" si="660"/>
        <v>0</v>
      </c>
      <c r="D3544" s="4" t="str">
        <f>IF(C3544,VLOOKUP($A3544,RawData!$A$2:$D$27422,2,1),"")</f>
        <v/>
      </c>
      <c r="E3544" s="4" t="str">
        <f>IF($C3544,INDEX(RawData!$A$1:$D$27422,$D3544,1),"")</f>
        <v/>
      </c>
      <c r="F3544" s="4" t="e">
        <f t="shared" ca="1" si="666"/>
        <v>#VALUE!</v>
      </c>
      <c r="G3544" s="4" t="str">
        <f t="shared" si="661"/>
        <v/>
      </c>
      <c r="H3544" s="6" t="str">
        <f>IF($C3544,INDEX(RawData!$A$1:$D$27422,$D3544,3),"")</f>
        <v/>
      </c>
      <c r="I3544" s="6" t="str">
        <f>IF($C3544,INDEX(RawData!$A$1:$D$27422,$D3544,4),"")</f>
        <v/>
      </c>
      <c r="J3544" s="5" t="b">
        <f t="shared" si="667"/>
        <v>0</v>
      </c>
      <c r="K3544" s="4" t="e">
        <f t="shared" si="662"/>
        <v>#N/A</v>
      </c>
      <c r="L3544" s="4" t="e">
        <f t="shared" si="663"/>
        <v>#N/A</v>
      </c>
      <c r="M3544" s="4" t="e">
        <f t="shared" ca="1" si="668"/>
        <v>#N/A</v>
      </c>
      <c r="N3544" s="4" t="e">
        <f t="shared" ca="1" si="669"/>
        <v>#N/A</v>
      </c>
      <c r="O3544" s="4" t="e">
        <f t="shared" ca="1" si="670"/>
        <v>#N/A</v>
      </c>
      <c r="P3544" s="4" t="e">
        <f t="shared" ca="1" si="671"/>
        <v>#N/A</v>
      </c>
    </row>
    <row r="3545" spans="1:16" x14ac:dyDescent="0.2">
      <c r="A3545" s="4">
        <f t="shared" si="664"/>
        <v>14152</v>
      </c>
      <c r="B3545" s="4" t="b">
        <f t="shared" si="665"/>
        <v>0</v>
      </c>
      <c r="C3545" s="5" t="b">
        <f t="shared" si="660"/>
        <v>0</v>
      </c>
      <c r="D3545" s="4" t="str">
        <f>IF(C3545,VLOOKUP($A3545,RawData!$A$2:$D$27422,2,1),"")</f>
        <v/>
      </c>
      <c r="E3545" s="4" t="str">
        <f>IF($C3545,INDEX(RawData!$A$1:$D$27422,$D3545,1),"")</f>
        <v/>
      </c>
      <c r="F3545" s="4" t="e">
        <f t="shared" ca="1" si="666"/>
        <v>#VALUE!</v>
      </c>
      <c r="G3545" s="4" t="str">
        <f t="shared" si="661"/>
        <v/>
      </c>
      <c r="H3545" s="6" t="str">
        <f>IF($C3545,INDEX(RawData!$A$1:$D$27422,$D3545,3),"")</f>
        <v/>
      </c>
      <c r="I3545" s="6" t="str">
        <f>IF($C3545,INDEX(RawData!$A$1:$D$27422,$D3545,4),"")</f>
        <v/>
      </c>
      <c r="J3545" s="5" t="b">
        <f t="shared" si="667"/>
        <v>0</v>
      </c>
      <c r="K3545" s="4" t="e">
        <f t="shared" si="662"/>
        <v>#N/A</v>
      </c>
      <c r="L3545" s="4" t="e">
        <f t="shared" si="663"/>
        <v>#N/A</v>
      </c>
      <c r="M3545" s="4" t="e">
        <f t="shared" ca="1" si="668"/>
        <v>#N/A</v>
      </c>
      <c r="N3545" s="4" t="e">
        <f t="shared" ca="1" si="669"/>
        <v>#N/A</v>
      </c>
      <c r="O3545" s="4" t="e">
        <f t="shared" ca="1" si="670"/>
        <v>#N/A</v>
      </c>
      <c r="P3545" s="4" t="e">
        <f t="shared" ca="1" si="671"/>
        <v>#N/A</v>
      </c>
    </row>
    <row r="3546" spans="1:16" x14ac:dyDescent="0.2">
      <c r="A3546" s="4">
        <f t="shared" si="664"/>
        <v>14156</v>
      </c>
      <c r="B3546" s="4" t="b">
        <f t="shared" si="665"/>
        <v>0</v>
      </c>
      <c r="C3546" s="5" t="b">
        <f t="shared" si="660"/>
        <v>0</v>
      </c>
      <c r="D3546" s="4" t="str">
        <f>IF(C3546,VLOOKUP($A3546,RawData!$A$2:$D$27422,2,1),"")</f>
        <v/>
      </c>
      <c r="E3546" s="4" t="str">
        <f>IF($C3546,INDEX(RawData!$A$1:$D$27422,$D3546,1),"")</f>
        <v/>
      </c>
      <c r="F3546" s="4" t="e">
        <f t="shared" ca="1" si="666"/>
        <v>#VALUE!</v>
      </c>
      <c r="G3546" s="4" t="str">
        <f t="shared" si="661"/>
        <v/>
      </c>
      <c r="H3546" s="6" t="str">
        <f>IF($C3546,INDEX(RawData!$A$1:$D$27422,$D3546,3),"")</f>
        <v/>
      </c>
      <c r="I3546" s="6" t="str">
        <f>IF($C3546,INDEX(RawData!$A$1:$D$27422,$D3546,4),"")</f>
        <v/>
      </c>
      <c r="J3546" s="5" t="b">
        <f t="shared" si="667"/>
        <v>0</v>
      </c>
      <c r="K3546" s="4" t="e">
        <f t="shared" si="662"/>
        <v>#N/A</v>
      </c>
      <c r="L3546" s="4" t="e">
        <f t="shared" si="663"/>
        <v>#N/A</v>
      </c>
      <c r="M3546" s="4" t="e">
        <f t="shared" ca="1" si="668"/>
        <v>#N/A</v>
      </c>
      <c r="N3546" s="4" t="e">
        <f t="shared" ca="1" si="669"/>
        <v>#N/A</v>
      </c>
      <c r="O3546" s="4" t="e">
        <f t="shared" ca="1" si="670"/>
        <v>#N/A</v>
      </c>
      <c r="P3546" s="4" t="e">
        <f t="shared" ca="1" si="671"/>
        <v>#N/A</v>
      </c>
    </row>
    <row r="3547" spans="1:16" x14ac:dyDescent="0.2">
      <c r="A3547" s="4">
        <f t="shared" si="664"/>
        <v>14160</v>
      </c>
      <c r="B3547" s="4" t="b">
        <f t="shared" si="665"/>
        <v>0</v>
      </c>
      <c r="C3547" s="5" t="b">
        <f t="shared" si="660"/>
        <v>0</v>
      </c>
      <c r="D3547" s="4" t="str">
        <f>IF(C3547,VLOOKUP($A3547,RawData!$A$2:$D$27422,2,1),"")</f>
        <v/>
      </c>
      <c r="E3547" s="4" t="str">
        <f>IF($C3547,INDEX(RawData!$A$1:$D$27422,$D3547,1),"")</f>
        <v/>
      </c>
      <c r="F3547" s="4" t="e">
        <f t="shared" ca="1" si="666"/>
        <v>#VALUE!</v>
      </c>
      <c r="G3547" s="4" t="str">
        <f t="shared" si="661"/>
        <v/>
      </c>
      <c r="H3547" s="6" t="str">
        <f>IF($C3547,INDEX(RawData!$A$1:$D$27422,$D3547,3),"")</f>
        <v/>
      </c>
      <c r="I3547" s="6" t="str">
        <f>IF($C3547,INDEX(RawData!$A$1:$D$27422,$D3547,4),"")</f>
        <v/>
      </c>
      <c r="J3547" s="5" t="b">
        <f t="shared" si="667"/>
        <v>0</v>
      </c>
      <c r="K3547" s="4" t="e">
        <f t="shared" si="662"/>
        <v>#N/A</v>
      </c>
      <c r="L3547" s="4" t="e">
        <f t="shared" si="663"/>
        <v>#N/A</v>
      </c>
      <c r="M3547" s="4" t="e">
        <f t="shared" ca="1" si="668"/>
        <v>#N/A</v>
      </c>
      <c r="N3547" s="4" t="e">
        <f t="shared" ca="1" si="669"/>
        <v>#N/A</v>
      </c>
      <c r="O3547" s="4" t="e">
        <f t="shared" ca="1" si="670"/>
        <v>#N/A</v>
      </c>
      <c r="P3547" s="4" t="e">
        <f t="shared" ca="1" si="671"/>
        <v>#N/A</v>
      </c>
    </row>
    <row r="3548" spans="1:16" x14ac:dyDescent="0.2">
      <c r="A3548" s="4">
        <f t="shared" si="664"/>
        <v>14164</v>
      </c>
      <c r="B3548" s="4" t="b">
        <f t="shared" si="665"/>
        <v>0</v>
      </c>
      <c r="C3548" s="5" t="b">
        <f t="shared" si="660"/>
        <v>0</v>
      </c>
      <c r="D3548" s="4" t="str">
        <f>IF(C3548,VLOOKUP($A3548,RawData!$A$2:$D$27422,2,1),"")</f>
        <v/>
      </c>
      <c r="E3548" s="4" t="str">
        <f>IF($C3548,INDEX(RawData!$A$1:$D$27422,$D3548,1),"")</f>
        <v/>
      </c>
      <c r="F3548" s="4" t="e">
        <f t="shared" ca="1" si="666"/>
        <v>#VALUE!</v>
      </c>
      <c r="G3548" s="4" t="str">
        <f t="shared" si="661"/>
        <v/>
      </c>
      <c r="H3548" s="6" t="str">
        <f>IF($C3548,INDEX(RawData!$A$1:$D$27422,$D3548,3),"")</f>
        <v/>
      </c>
      <c r="I3548" s="6" t="str">
        <f>IF($C3548,INDEX(RawData!$A$1:$D$27422,$D3548,4),"")</f>
        <v/>
      </c>
      <c r="J3548" s="5" t="b">
        <f t="shared" si="667"/>
        <v>0</v>
      </c>
      <c r="K3548" s="4" t="e">
        <f t="shared" si="662"/>
        <v>#N/A</v>
      </c>
      <c r="L3548" s="4" t="e">
        <f t="shared" si="663"/>
        <v>#N/A</v>
      </c>
      <c r="M3548" s="4" t="e">
        <f t="shared" ca="1" si="668"/>
        <v>#N/A</v>
      </c>
      <c r="N3548" s="4" t="e">
        <f t="shared" ca="1" si="669"/>
        <v>#N/A</v>
      </c>
      <c r="O3548" s="4" t="e">
        <f t="shared" ca="1" si="670"/>
        <v>#N/A</v>
      </c>
      <c r="P3548" s="4" t="e">
        <f t="shared" ca="1" si="671"/>
        <v>#N/A</v>
      </c>
    </row>
    <row r="3549" spans="1:16" x14ac:dyDescent="0.2">
      <c r="A3549" s="4">
        <f t="shared" si="664"/>
        <v>14168</v>
      </c>
      <c r="B3549" s="4" t="b">
        <f t="shared" si="665"/>
        <v>0</v>
      </c>
      <c r="C3549" s="5" t="b">
        <f t="shared" si="660"/>
        <v>0</v>
      </c>
      <c r="D3549" s="4" t="str">
        <f>IF(C3549,VLOOKUP($A3549,RawData!$A$2:$D$27422,2,1),"")</f>
        <v/>
      </c>
      <c r="E3549" s="4" t="str">
        <f>IF($C3549,INDEX(RawData!$A$1:$D$27422,$D3549,1),"")</f>
        <v/>
      </c>
      <c r="F3549" s="4" t="e">
        <f t="shared" ca="1" si="666"/>
        <v>#VALUE!</v>
      </c>
      <c r="G3549" s="4" t="str">
        <f t="shared" si="661"/>
        <v/>
      </c>
      <c r="H3549" s="6" t="str">
        <f>IF($C3549,INDEX(RawData!$A$1:$D$27422,$D3549,3),"")</f>
        <v/>
      </c>
      <c r="I3549" s="6" t="str">
        <f>IF($C3549,INDEX(RawData!$A$1:$D$27422,$D3549,4),"")</f>
        <v/>
      </c>
      <c r="J3549" s="5" t="b">
        <f t="shared" si="667"/>
        <v>0</v>
      </c>
      <c r="K3549" s="4" t="e">
        <f t="shared" si="662"/>
        <v>#N/A</v>
      </c>
      <c r="L3549" s="4" t="e">
        <f t="shared" si="663"/>
        <v>#N/A</v>
      </c>
      <c r="M3549" s="4" t="e">
        <f t="shared" ca="1" si="668"/>
        <v>#N/A</v>
      </c>
      <c r="N3549" s="4" t="e">
        <f t="shared" ca="1" si="669"/>
        <v>#N/A</v>
      </c>
      <c r="O3549" s="4" t="e">
        <f t="shared" ca="1" si="670"/>
        <v>#N/A</v>
      </c>
      <c r="P3549" s="4" t="e">
        <f t="shared" ca="1" si="671"/>
        <v>#N/A</v>
      </c>
    </row>
    <row r="3550" spans="1:16" x14ac:dyDescent="0.2">
      <c r="A3550" s="4">
        <f t="shared" si="664"/>
        <v>14172</v>
      </c>
      <c r="B3550" s="4" t="b">
        <f t="shared" si="665"/>
        <v>0</v>
      </c>
      <c r="C3550" s="5" t="b">
        <f t="shared" si="660"/>
        <v>0</v>
      </c>
      <c r="D3550" s="4" t="str">
        <f>IF(C3550,VLOOKUP($A3550,RawData!$A$2:$D$27422,2,1),"")</f>
        <v/>
      </c>
      <c r="E3550" s="4" t="str">
        <f>IF($C3550,INDEX(RawData!$A$1:$D$27422,$D3550,1),"")</f>
        <v/>
      </c>
      <c r="F3550" s="4" t="e">
        <f t="shared" ca="1" si="666"/>
        <v>#VALUE!</v>
      </c>
      <c r="G3550" s="4" t="str">
        <f t="shared" si="661"/>
        <v/>
      </c>
      <c r="H3550" s="6" t="str">
        <f>IF($C3550,INDEX(RawData!$A$1:$D$27422,$D3550,3),"")</f>
        <v/>
      </c>
      <c r="I3550" s="6" t="str">
        <f>IF($C3550,INDEX(RawData!$A$1:$D$27422,$D3550,4),"")</f>
        <v/>
      </c>
      <c r="J3550" s="5" t="b">
        <f t="shared" si="667"/>
        <v>0</v>
      </c>
      <c r="K3550" s="4" t="e">
        <f t="shared" si="662"/>
        <v>#N/A</v>
      </c>
      <c r="L3550" s="4" t="e">
        <f t="shared" si="663"/>
        <v>#N/A</v>
      </c>
      <c r="M3550" s="4" t="e">
        <f t="shared" ca="1" si="668"/>
        <v>#N/A</v>
      </c>
      <c r="N3550" s="4" t="e">
        <f t="shared" ca="1" si="669"/>
        <v>#N/A</v>
      </c>
      <c r="O3550" s="4" t="e">
        <f t="shared" ca="1" si="670"/>
        <v>#N/A</v>
      </c>
      <c r="P3550" s="4" t="e">
        <f t="shared" ca="1" si="671"/>
        <v>#N/A</v>
      </c>
    </row>
    <row r="3551" spans="1:16" x14ac:dyDescent="0.2">
      <c r="A3551" s="4">
        <f t="shared" si="664"/>
        <v>14176</v>
      </c>
      <c r="B3551" s="4" t="b">
        <f t="shared" si="665"/>
        <v>0</v>
      </c>
      <c r="C3551" s="5" t="b">
        <f t="shared" si="660"/>
        <v>0</v>
      </c>
      <c r="D3551" s="4" t="str">
        <f>IF(C3551,VLOOKUP($A3551,RawData!$A$2:$D$27422,2,1),"")</f>
        <v/>
      </c>
      <c r="E3551" s="4" t="str">
        <f>IF($C3551,INDEX(RawData!$A$1:$D$27422,$D3551,1),"")</f>
        <v/>
      </c>
      <c r="F3551" s="4" t="e">
        <f t="shared" ca="1" si="666"/>
        <v>#VALUE!</v>
      </c>
      <c r="G3551" s="4" t="str">
        <f t="shared" si="661"/>
        <v/>
      </c>
      <c r="H3551" s="6" t="str">
        <f>IF($C3551,INDEX(RawData!$A$1:$D$27422,$D3551,3),"")</f>
        <v/>
      </c>
      <c r="I3551" s="6" t="str">
        <f>IF($C3551,INDEX(RawData!$A$1:$D$27422,$D3551,4),"")</f>
        <v/>
      </c>
      <c r="J3551" s="5" t="b">
        <f t="shared" si="667"/>
        <v>0</v>
      </c>
      <c r="K3551" s="4" t="e">
        <f t="shared" si="662"/>
        <v>#N/A</v>
      </c>
      <c r="L3551" s="4" t="e">
        <f t="shared" si="663"/>
        <v>#N/A</v>
      </c>
      <c r="M3551" s="4" t="e">
        <f t="shared" ca="1" si="668"/>
        <v>#N/A</v>
      </c>
      <c r="N3551" s="4" t="e">
        <f t="shared" ca="1" si="669"/>
        <v>#N/A</v>
      </c>
      <c r="O3551" s="4" t="e">
        <f t="shared" ca="1" si="670"/>
        <v>#N/A</v>
      </c>
      <c r="P3551" s="4" t="e">
        <f t="shared" ca="1" si="671"/>
        <v>#N/A</v>
      </c>
    </row>
    <row r="3552" spans="1:16" x14ac:dyDescent="0.2">
      <c r="A3552" s="4">
        <f t="shared" si="664"/>
        <v>14180</v>
      </c>
      <c r="B3552" s="4" t="b">
        <f t="shared" si="665"/>
        <v>0</v>
      </c>
      <c r="C3552" s="5" t="b">
        <f t="shared" si="660"/>
        <v>0</v>
      </c>
      <c r="D3552" s="4" t="str">
        <f>IF(C3552,VLOOKUP($A3552,RawData!$A$2:$D$27422,2,1),"")</f>
        <v/>
      </c>
      <c r="E3552" s="4" t="str">
        <f>IF($C3552,INDEX(RawData!$A$1:$D$27422,$D3552,1),"")</f>
        <v/>
      </c>
      <c r="F3552" s="4" t="e">
        <f t="shared" ca="1" si="666"/>
        <v>#VALUE!</v>
      </c>
      <c r="G3552" s="4" t="str">
        <f t="shared" si="661"/>
        <v/>
      </c>
      <c r="H3552" s="6" t="str">
        <f>IF($C3552,INDEX(RawData!$A$1:$D$27422,$D3552,3),"")</f>
        <v/>
      </c>
      <c r="I3552" s="6" t="str">
        <f>IF($C3552,INDEX(RawData!$A$1:$D$27422,$D3552,4),"")</f>
        <v/>
      </c>
      <c r="J3552" s="5" t="b">
        <f t="shared" si="667"/>
        <v>0</v>
      </c>
      <c r="K3552" s="4" t="e">
        <f t="shared" si="662"/>
        <v>#N/A</v>
      </c>
      <c r="L3552" s="4" t="e">
        <f t="shared" si="663"/>
        <v>#N/A</v>
      </c>
      <c r="M3552" s="4" t="e">
        <f t="shared" ca="1" si="668"/>
        <v>#N/A</v>
      </c>
      <c r="N3552" s="4" t="e">
        <f t="shared" ca="1" si="669"/>
        <v>#N/A</v>
      </c>
      <c r="O3552" s="4" t="e">
        <f t="shared" ca="1" si="670"/>
        <v>#N/A</v>
      </c>
      <c r="P3552" s="4" t="e">
        <f t="shared" ca="1" si="671"/>
        <v>#N/A</v>
      </c>
    </row>
    <row r="3553" spans="1:16" x14ac:dyDescent="0.2">
      <c r="A3553" s="4">
        <f t="shared" si="664"/>
        <v>14184</v>
      </c>
      <c r="B3553" s="4" t="b">
        <f t="shared" si="665"/>
        <v>0</v>
      </c>
      <c r="C3553" s="5" t="b">
        <f t="shared" si="660"/>
        <v>0</v>
      </c>
      <c r="D3553" s="4" t="str">
        <f>IF(C3553,VLOOKUP($A3553,RawData!$A$2:$D$27422,2,1),"")</f>
        <v/>
      </c>
      <c r="E3553" s="4" t="str">
        <f>IF($C3553,INDEX(RawData!$A$1:$D$27422,$D3553,1),"")</f>
        <v/>
      </c>
      <c r="F3553" s="4" t="e">
        <f t="shared" ca="1" si="666"/>
        <v>#VALUE!</v>
      </c>
      <c r="G3553" s="4" t="str">
        <f t="shared" si="661"/>
        <v/>
      </c>
      <c r="H3553" s="6" t="str">
        <f>IF($C3553,INDEX(RawData!$A$1:$D$27422,$D3553,3),"")</f>
        <v/>
      </c>
      <c r="I3553" s="6" t="str">
        <f>IF($C3553,INDEX(RawData!$A$1:$D$27422,$D3553,4),"")</f>
        <v/>
      </c>
      <c r="J3553" s="5" t="b">
        <f t="shared" si="667"/>
        <v>0</v>
      </c>
      <c r="K3553" s="4" t="e">
        <f t="shared" si="662"/>
        <v>#N/A</v>
      </c>
      <c r="L3553" s="4" t="e">
        <f t="shared" si="663"/>
        <v>#N/A</v>
      </c>
      <c r="M3553" s="4" t="e">
        <f t="shared" ca="1" si="668"/>
        <v>#N/A</v>
      </c>
      <c r="N3553" s="4" t="e">
        <f t="shared" ca="1" si="669"/>
        <v>#N/A</v>
      </c>
      <c r="O3553" s="4" t="e">
        <f t="shared" ca="1" si="670"/>
        <v>#N/A</v>
      </c>
      <c r="P3553" s="4" t="e">
        <f t="shared" ca="1" si="671"/>
        <v>#N/A</v>
      </c>
    </row>
    <row r="3554" spans="1:16" x14ac:dyDescent="0.2">
      <c r="A3554" s="4">
        <f t="shared" si="664"/>
        <v>14188</v>
      </c>
      <c r="B3554" s="4" t="b">
        <f t="shared" si="665"/>
        <v>0</v>
      </c>
      <c r="C3554" s="5" t="b">
        <f t="shared" si="660"/>
        <v>0</v>
      </c>
      <c r="D3554" s="4" t="str">
        <f>IF(C3554,VLOOKUP($A3554,RawData!$A$2:$D$27422,2,1),"")</f>
        <v/>
      </c>
      <c r="E3554" s="4" t="str">
        <f>IF($C3554,INDEX(RawData!$A$1:$D$27422,$D3554,1),"")</f>
        <v/>
      </c>
      <c r="F3554" s="4" t="e">
        <f t="shared" ca="1" si="666"/>
        <v>#VALUE!</v>
      </c>
      <c r="G3554" s="4" t="str">
        <f t="shared" si="661"/>
        <v/>
      </c>
      <c r="H3554" s="6" t="str">
        <f>IF($C3554,INDEX(RawData!$A$1:$D$27422,$D3554,3),"")</f>
        <v/>
      </c>
      <c r="I3554" s="6" t="str">
        <f>IF($C3554,INDEX(RawData!$A$1:$D$27422,$D3554,4),"")</f>
        <v/>
      </c>
      <c r="J3554" s="5" t="b">
        <f t="shared" si="667"/>
        <v>0</v>
      </c>
      <c r="K3554" s="4" t="e">
        <f t="shared" si="662"/>
        <v>#N/A</v>
      </c>
      <c r="L3554" s="4" t="e">
        <f t="shared" si="663"/>
        <v>#N/A</v>
      </c>
      <c r="M3554" s="4" t="e">
        <f t="shared" ca="1" si="668"/>
        <v>#N/A</v>
      </c>
      <c r="N3554" s="4" t="e">
        <f t="shared" ca="1" si="669"/>
        <v>#N/A</v>
      </c>
      <c r="O3554" s="4" t="e">
        <f t="shared" ca="1" si="670"/>
        <v>#N/A</v>
      </c>
      <c r="P3554" s="4" t="e">
        <f t="shared" ca="1" si="671"/>
        <v>#N/A</v>
      </c>
    </row>
    <row r="3555" spans="1:16" x14ac:dyDescent="0.2">
      <c r="A3555" s="4">
        <f t="shared" si="664"/>
        <v>14192</v>
      </c>
      <c r="B3555" s="4" t="b">
        <f t="shared" si="665"/>
        <v>0</v>
      </c>
      <c r="C3555" s="5" t="b">
        <f t="shared" si="660"/>
        <v>0</v>
      </c>
      <c r="D3555" s="4" t="str">
        <f>IF(C3555,VLOOKUP($A3555,RawData!$A$2:$D$27422,2,1),"")</f>
        <v/>
      </c>
      <c r="E3555" s="4" t="str">
        <f>IF($C3555,INDEX(RawData!$A$1:$D$27422,$D3555,1),"")</f>
        <v/>
      </c>
      <c r="F3555" s="4" t="e">
        <f t="shared" ca="1" si="666"/>
        <v>#VALUE!</v>
      </c>
      <c r="G3555" s="4" t="str">
        <f t="shared" si="661"/>
        <v/>
      </c>
      <c r="H3555" s="6" t="str">
        <f>IF($C3555,INDEX(RawData!$A$1:$D$27422,$D3555,3),"")</f>
        <v/>
      </c>
      <c r="I3555" s="6" t="str">
        <f>IF($C3555,INDEX(RawData!$A$1:$D$27422,$D3555,4),"")</f>
        <v/>
      </c>
      <c r="J3555" s="5" t="b">
        <f t="shared" si="667"/>
        <v>0</v>
      </c>
      <c r="K3555" s="4" t="e">
        <f t="shared" si="662"/>
        <v>#N/A</v>
      </c>
      <c r="L3555" s="4" t="e">
        <f t="shared" si="663"/>
        <v>#N/A</v>
      </c>
      <c r="M3555" s="4" t="e">
        <f t="shared" ca="1" si="668"/>
        <v>#N/A</v>
      </c>
      <c r="N3555" s="4" t="e">
        <f t="shared" ca="1" si="669"/>
        <v>#N/A</v>
      </c>
      <c r="O3555" s="4" t="e">
        <f t="shared" ca="1" si="670"/>
        <v>#N/A</v>
      </c>
      <c r="P3555" s="4" t="e">
        <f t="shared" ca="1" si="671"/>
        <v>#N/A</v>
      </c>
    </row>
    <row r="3556" spans="1:16" x14ac:dyDescent="0.2">
      <c r="A3556" s="4">
        <f t="shared" si="664"/>
        <v>14196</v>
      </c>
      <c r="B3556" s="4" t="b">
        <f t="shared" si="665"/>
        <v>0</v>
      </c>
      <c r="C3556" s="5" t="b">
        <f t="shared" ref="C3556:C3619" si="672">IF(AND(B3556,A3556&lt;=$H$1),TRUE(),FALSE())</f>
        <v>0</v>
      </c>
      <c r="D3556" s="4" t="str">
        <f>IF(C3556,VLOOKUP($A3556,RawData!$A$2:$D$27422,2,1),"")</f>
        <v/>
      </c>
      <c r="E3556" s="4" t="str">
        <f>IF($C3556,INDEX(RawData!$A$1:$D$27422,$D3556,1),"")</f>
        <v/>
      </c>
      <c r="F3556" s="4" t="e">
        <f t="shared" ca="1" si="666"/>
        <v>#VALUE!</v>
      </c>
      <c r="G3556" s="4" t="str">
        <f t="shared" ref="G3556:G3619" si="673">IF(C3556,ROW(),"")</f>
        <v/>
      </c>
      <c r="H3556" s="6" t="str">
        <f>IF($C3556,INDEX(RawData!$A$1:$D$27422,$D3556,3),"")</f>
        <v/>
      </c>
      <c r="I3556" s="6" t="str">
        <f>IF($C3556,INDEX(RawData!$A$1:$D$27422,$D3556,4),"")</f>
        <v/>
      </c>
      <c r="J3556" s="5" t="b">
        <f t="shared" si="667"/>
        <v>0</v>
      </c>
      <c r="K3556" s="4" t="e">
        <f t="shared" ref="K3556:K3619" si="674">IF(C3556,IF(J3556,VLOOKUP(ROUND($E3556,0)-$C$2,$E$7:$G$27427,3),#N/A),#N/A)</f>
        <v>#N/A</v>
      </c>
      <c r="L3556" s="4" t="e">
        <f t="shared" ref="L3556:L3619" si="675">IF(C3556,IF(J3556,VLOOKUP(FLOOR($E3556+$C$2,1),$E$7:$G$27427,3),#N/A),#N/A)</f>
        <v>#N/A</v>
      </c>
      <c r="M3556" s="4" t="e">
        <f t="shared" ca="1" si="668"/>
        <v>#N/A</v>
      </c>
      <c r="N3556" s="4" t="e">
        <f t="shared" ca="1" si="669"/>
        <v>#N/A</v>
      </c>
      <c r="O3556" s="4" t="e">
        <f t="shared" ca="1" si="670"/>
        <v>#N/A</v>
      </c>
      <c r="P3556" s="4" t="e">
        <f t="shared" ca="1" si="671"/>
        <v>#N/A</v>
      </c>
    </row>
    <row r="3557" spans="1:16" x14ac:dyDescent="0.2">
      <c r="A3557" s="4">
        <f t="shared" si="664"/>
        <v>14200</v>
      </c>
      <c r="B3557" s="4" t="b">
        <f t="shared" si="665"/>
        <v>0</v>
      </c>
      <c r="C3557" s="5" t="b">
        <f t="shared" si="672"/>
        <v>0</v>
      </c>
      <c r="D3557" s="4" t="str">
        <f>IF(C3557,VLOOKUP($A3557,RawData!$A$2:$D$27422,2,1),"")</f>
        <v/>
      </c>
      <c r="E3557" s="4" t="str">
        <f>IF($C3557,INDEX(RawData!$A$1:$D$27422,$D3557,1),"")</f>
        <v/>
      </c>
      <c r="F3557" s="4" t="e">
        <f t="shared" ca="1" si="666"/>
        <v>#VALUE!</v>
      </c>
      <c r="G3557" s="4" t="str">
        <f t="shared" si="673"/>
        <v/>
      </c>
      <c r="H3557" s="6" t="str">
        <f>IF($C3557,INDEX(RawData!$A$1:$D$27422,$D3557,3),"")</f>
        <v/>
      </c>
      <c r="I3557" s="6" t="str">
        <f>IF($C3557,INDEX(RawData!$A$1:$D$27422,$D3557,4),"")</f>
        <v/>
      </c>
      <c r="J3557" s="5" t="b">
        <f t="shared" si="667"/>
        <v>0</v>
      </c>
      <c r="K3557" s="4" t="e">
        <f t="shared" si="674"/>
        <v>#N/A</v>
      </c>
      <c r="L3557" s="4" t="e">
        <f t="shared" si="675"/>
        <v>#N/A</v>
      </c>
      <c r="M3557" s="4" t="e">
        <f t="shared" ca="1" si="668"/>
        <v>#N/A</v>
      </c>
      <c r="N3557" s="4" t="e">
        <f t="shared" ca="1" si="669"/>
        <v>#N/A</v>
      </c>
      <c r="O3557" s="4" t="e">
        <f t="shared" ca="1" si="670"/>
        <v>#N/A</v>
      </c>
      <c r="P3557" s="4" t="e">
        <f t="shared" ca="1" si="671"/>
        <v>#N/A</v>
      </c>
    </row>
    <row r="3558" spans="1:16" x14ac:dyDescent="0.2">
      <c r="A3558" s="4">
        <f t="shared" si="664"/>
        <v>14204</v>
      </c>
      <c r="B3558" s="4" t="b">
        <f t="shared" si="665"/>
        <v>0</v>
      </c>
      <c r="C3558" s="5" t="b">
        <f t="shared" si="672"/>
        <v>0</v>
      </c>
      <c r="D3558" s="4" t="str">
        <f>IF(C3558,VLOOKUP($A3558,RawData!$A$2:$D$27422,2,1),"")</f>
        <v/>
      </c>
      <c r="E3558" s="4" t="str">
        <f>IF($C3558,INDEX(RawData!$A$1:$D$27422,$D3558,1),"")</f>
        <v/>
      </c>
      <c r="F3558" s="4" t="e">
        <f t="shared" ca="1" si="666"/>
        <v>#VALUE!</v>
      </c>
      <c r="G3558" s="4" t="str">
        <f t="shared" si="673"/>
        <v/>
      </c>
      <c r="H3558" s="6" t="str">
        <f>IF($C3558,INDEX(RawData!$A$1:$D$27422,$D3558,3),"")</f>
        <v/>
      </c>
      <c r="I3558" s="6" t="str">
        <f>IF($C3558,INDEX(RawData!$A$1:$D$27422,$D3558,4),"")</f>
        <v/>
      </c>
      <c r="J3558" s="5" t="b">
        <f t="shared" si="667"/>
        <v>0</v>
      </c>
      <c r="K3558" s="4" t="e">
        <f t="shared" si="674"/>
        <v>#N/A</v>
      </c>
      <c r="L3558" s="4" t="e">
        <f t="shared" si="675"/>
        <v>#N/A</v>
      </c>
      <c r="M3558" s="4" t="e">
        <f t="shared" ca="1" si="668"/>
        <v>#N/A</v>
      </c>
      <c r="N3558" s="4" t="e">
        <f t="shared" ca="1" si="669"/>
        <v>#N/A</v>
      </c>
      <c r="O3558" s="4" t="e">
        <f t="shared" ca="1" si="670"/>
        <v>#N/A</v>
      </c>
      <c r="P3558" s="4" t="e">
        <f t="shared" ca="1" si="671"/>
        <v>#N/A</v>
      </c>
    </row>
    <row r="3559" spans="1:16" x14ac:dyDescent="0.2">
      <c r="A3559" s="4">
        <f t="shared" si="664"/>
        <v>14208</v>
      </c>
      <c r="B3559" s="4" t="b">
        <f t="shared" si="665"/>
        <v>0</v>
      </c>
      <c r="C3559" s="5" t="b">
        <f t="shared" si="672"/>
        <v>0</v>
      </c>
      <c r="D3559" s="4" t="str">
        <f>IF(C3559,VLOOKUP($A3559,RawData!$A$2:$D$27422,2,1),"")</f>
        <v/>
      </c>
      <c r="E3559" s="4" t="str">
        <f>IF($C3559,INDEX(RawData!$A$1:$D$27422,$D3559,1),"")</f>
        <v/>
      </c>
      <c r="F3559" s="4" t="e">
        <f t="shared" ca="1" si="666"/>
        <v>#VALUE!</v>
      </c>
      <c r="G3559" s="4" t="str">
        <f t="shared" si="673"/>
        <v/>
      </c>
      <c r="H3559" s="6" t="str">
        <f>IF($C3559,INDEX(RawData!$A$1:$D$27422,$D3559,3),"")</f>
        <v/>
      </c>
      <c r="I3559" s="6" t="str">
        <f>IF($C3559,INDEX(RawData!$A$1:$D$27422,$D3559,4),"")</f>
        <v/>
      </c>
      <c r="J3559" s="5" t="b">
        <f t="shared" si="667"/>
        <v>0</v>
      </c>
      <c r="K3559" s="4" t="e">
        <f t="shared" si="674"/>
        <v>#N/A</v>
      </c>
      <c r="L3559" s="4" t="e">
        <f t="shared" si="675"/>
        <v>#N/A</v>
      </c>
      <c r="M3559" s="4" t="e">
        <f t="shared" ca="1" si="668"/>
        <v>#N/A</v>
      </c>
      <c r="N3559" s="4" t="e">
        <f t="shared" ca="1" si="669"/>
        <v>#N/A</v>
      </c>
      <c r="O3559" s="4" t="e">
        <f t="shared" ca="1" si="670"/>
        <v>#N/A</v>
      </c>
      <c r="P3559" s="4" t="e">
        <f t="shared" ca="1" si="671"/>
        <v>#N/A</v>
      </c>
    </row>
    <row r="3560" spans="1:16" x14ac:dyDescent="0.2">
      <c r="A3560" s="4">
        <f t="shared" si="664"/>
        <v>14212</v>
      </c>
      <c r="B3560" s="4" t="b">
        <f t="shared" si="665"/>
        <v>0</v>
      </c>
      <c r="C3560" s="5" t="b">
        <f t="shared" si="672"/>
        <v>0</v>
      </c>
      <c r="D3560" s="4" t="str">
        <f>IF(C3560,VLOOKUP($A3560,RawData!$A$2:$D$27422,2,1),"")</f>
        <v/>
      </c>
      <c r="E3560" s="4" t="str">
        <f>IF($C3560,INDEX(RawData!$A$1:$D$27422,$D3560,1),"")</f>
        <v/>
      </c>
      <c r="F3560" s="4" t="e">
        <f t="shared" ca="1" si="666"/>
        <v>#VALUE!</v>
      </c>
      <c r="G3560" s="4" t="str">
        <f t="shared" si="673"/>
        <v/>
      </c>
      <c r="H3560" s="6" t="str">
        <f>IF($C3560,INDEX(RawData!$A$1:$D$27422,$D3560,3),"")</f>
        <v/>
      </c>
      <c r="I3560" s="6" t="str">
        <f>IF($C3560,INDEX(RawData!$A$1:$D$27422,$D3560,4),"")</f>
        <v/>
      </c>
      <c r="J3560" s="5" t="b">
        <f t="shared" si="667"/>
        <v>0</v>
      </c>
      <c r="K3560" s="4" t="e">
        <f t="shared" si="674"/>
        <v>#N/A</v>
      </c>
      <c r="L3560" s="4" t="e">
        <f t="shared" si="675"/>
        <v>#N/A</v>
      </c>
      <c r="M3560" s="4" t="e">
        <f t="shared" ca="1" si="668"/>
        <v>#N/A</v>
      </c>
      <c r="N3560" s="4" t="e">
        <f t="shared" ca="1" si="669"/>
        <v>#N/A</v>
      </c>
      <c r="O3560" s="4" t="e">
        <f t="shared" ca="1" si="670"/>
        <v>#N/A</v>
      </c>
      <c r="P3560" s="4" t="e">
        <f t="shared" ca="1" si="671"/>
        <v>#N/A</v>
      </c>
    </row>
    <row r="3561" spans="1:16" x14ac:dyDescent="0.2">
      <c r="A3561" s="4">
        <f t="shared" si="664"/>
        <v>14216</v>
      </c>
      <c r="B3561" s="4" t="b">
        <f t="shared" si="665"/>
        <v>0</v>
      </c>
      <c r="C3561" s="5" t="b">
        <f t="shared" si="672"/>
        <v>0</v>
      </c>
      <c r="D3561" s="4" t="str">
        <f>IF(C3561,VLOOKUP($A3561,RawData!$A$2:$D$27422,2,1),"")</f>
        <v/>
      </c>
      <c r="E3561" s="4" t="str">
        <f>IF($C3561,INDEX(RawData!$A$1:$D$27422,$D3561,1),"")</f>
        <v/>
      </c>
      <c r="F3561" s="4" t="e">
        <f t="shared" ca="1" si="666"/>
        <v>#VALUE!</v>
      </c>
      <c r="G3561" s="4" t="str">
        <f t="shared" si="673"/>
        <v/>
      </c>
      <c r="H3561" s="6" t="str">
        <f>IF($C3561,INDEX(RawData!$A$1:$D$27422,$D3561,3),"")</f>
        <v/>
      </c>
      <c r="I3561" s="6" t="str">
        <f>IF($C3561,INDEX(RawData!$A$1:$D$27422,$D3561,4),"")</f>
        <v/>
      </c>
      <c r="J3561" s="5" t="b">
        <f t="shared" si="667"/>
        <v>0</v>
      </c>
      <c r="K3561" s="4" t="e">
        <f t="shared" si="674"/>
        <v>#N/A</v>
      </c>
      <c r="L3561" s="4" t="e">
        <f t="shared" si="675"/>
        <v>#N/A</v>
      </c>
      <c r="M3561" s="4" t="e">
        <f t="shared" ca="1" si="668"/>
        <v>#N/A</v>
      </c>
      <c r="N3561" s="4" t="e">
        <f t="shared" ca="1" si="669"/>
        <v>#N/A</v>
      </c>
      <c r="O3561" s="4" t="e">
        <f t="shared" ca="1" si="670"/>
        <v>#N/A</v>
      </c>
      <c r="P3561" s="4" t="e">
        <f t="shared" ca="1" si="671"/>
        <v>#N/A</v>
      </c>
    </row>
    <row r="3562" spans="1:16" x14ac:dyDescent="0.2">
      <c r="A3562" s="4">
        <f t="shared" si="664"/>
        <v>14220</v>
      </c>
      <c r="B3562" s="4" t="b">
        <f t="shared" si="665"/>
        <v>0</v>
      </c>
      <c r="C3562" s="5" t="b">
        <f t="shared" si="672"/>
        <v>0</v>
      </c>
      <c r="D3562" s="4" t="str">
        <f>IF(C3562,VLOOKUP($A3562,RawData!$A$2:$D$27422,2,1),"")</f>
        <v/>
      </c>
      <c r="E3562" s="4" t="str">
        <f>IF($C3562,INDEX(RawData!$A$1:$D$27422,$D3562,1),"")</f>
        <v/>
      </c>
      <c r="F3562" s="4" t="e">
        <f t="shared" ca="1" si="666"/>
        <v>#VALUE!</v>
      </c>
      <c r="G3562" s="4" t="str">
        <f t="shared" si="673"/>
        <v/>
      </c>
      <c r="H3562" s="6" t="str">
        <f>IF($C3562,INDEX(RawData!$A$1:$D$27422,$D3562,3),"")</f>
        <v/>
      </c>
      <c r="I3562" s="6" t="str">
        <f>IF($C3562,INDEX(RawData!$A$1:$D$27422,$D3562,4),"")</f>
        <v/>
      </c>
      <c r="J3562" s="5" t="b">
        <f t="shared" si="667"/>
        <v>0</v>
      </c>
      <c r="K3562" s="4" t="e">
        <f t="shared" si="674"/>
        <v>#N/A</v>
      </c>
      <c r="L3562" s="4" t="e">
        <f t="shared" si="675"/>
        <v>#N/A</v>
      </c>
      <c r="M3562" s="4" t="e">
        <f t="shared" ca="1" si="668"/>
        <v>#N/A</v>
      </c>
      <c r="N3562" s="4" t="e">
        <f t="shared" ca="1" si="669"/>
        <v>#N/A</v>
      </c>
      <c r="O3562" s="4" t="e">
        <f t="shared" ca="1" si="670"/>
        <v>#N/A</v>
      </c>
      <c r="P3562" s="4" t="e">
        <f t="shared" ca="1" si="671"/>
        <v>#N/A</v>
      </c>
    </row>
    <row r="3563" spans="1:16" x14ac:dyDescent="0.2">
      <c r="A3563" s="4">
        <f t="shared" si="664"/>
        <v>14224</v>
      </c>
      <c r="B3563" s="4" t="b">
        <f t="shared" si="665"/>
        <v>0</v>
      </c>
      <c r="C3563" s="5" t="b">
        <f t="shared" si="672"/>
        <v>0</v>
      </c>
      <c r="D3563" s="4" t="str">
        <f>IF(C3563,VLOOKUP($A3563,RawData!$A$2:$D$27422,2,1),"")</f>
        <v/>
      </c>
      <c r="E3563" s="4" t="str">
        <f>IF($C3563,INDEX(RawData!$A$1:$D$27422,$D3563,1),"")</f>
        <v/>
      </c>
      <c r="F3563" s="4" t="e">
        <f t="shared" ca="1" si="666"/>
        <v>#VALUE!</v>
      </c>
      <c r="G3563" s="4" t="str">
        <f t="shared" si="673"/>
        <v/>
      </c>
      <c r="H3563" s="6" t="str">
        <f>IF($C3563,INDEX(RawData!$A$1:$D$27422,$D3563,3),"")</f>
        <v/>
      </c>
      <c r="I3563" s="6" t="str">
        <f>IF($C3563,INDEX(RawData!$A$1:$D$27422,$D3563,4),"")</f>
        <v/>
      </c>
      <c r="J3563" s="5" t="b">
        <f t="shared" si="667"/>
        <v>0</v>
      </c>
      <c r="K3563" s="4" t="e">
        <f t="shared" si="674"/>
        <v>#N/A</v>
      </c>
      <c r="L3563" s="4" t="e">
        <f t="shared" si="675"/>
        <v>#N/A</v>
      </c>
      <c r="M3563" s="4" t="e">
        <f t="shared" ca="1" si="668"/>
        <v>#N/A</v>
      </c>
      <c r="N3563" s="4" t="e">
        <f t="shared" ca="1" si="669"/>
        <v>#N/A</v>
      </c>
      <c r="O3563" s="4" t="e">
        <f t="shared" ca="1" si="670"/>
        <v>#N/A</v>
      </c>
      <c r="P3563" s="4" t="e">
        <f t="shared" ca="1" si="671"/>
        <v>#N/A</v>
      </c>
    </row>
    <row r="3564" spans="1:16" x14ac:dyDescent="0.2">
      <c r="A3564" s="4">
        <f t="shared" si="664"/>
        <v>14228</v>
      </c>
      <c r="B3564" s="4" t="b">
        <f t="shared" si="665"/>
        <v>0</v>
      </c>
      <c r="C3564" s="5" t="b">
        <f t="shared" si="672"/>
        <v>0</v>
      </c>
      <c r="D3564" s="4" t="str">
        <f>IF(C3564,VLOOKUP($A3564,RawData!$A$2:$D$27422,2,1),"")</f>
        <v/>
      </c>
      <c r="E3564" s="4" t="str">
        <f>IF($C3564,INDEX(RawData!$A$1:$D$27422,$D3564,1),"")</f>
        <v/>
      </c>
      <c r="F3564" s="4" t="e">
        <f t="shared" ca="1" si="666"/>
        <v>#VALUE!</v>
      </c>
      <c r="G3564" s="4" t="str">
        <f t="shared" si="673"/>
        <v/>
      </c>
      <c r="H3564" s="6" t="str">
        <f>IF($C3564,INDEX(RawData!$A$1:$D$27422,$D3564,3),"")</f>
        <v/>
      </c>
      <c r="I3564" s="6" t="str">
        <f>IF($C3564,INDEX(RawData!$A$1:$D$27422,$D3564,4),"")</f>
        <v/>
      </c>
      <c r="J3564" s="5" t="b">
        <f t="shared" si="667"/>
        <v>0</v>
      </c>
      <c r="K3564" s="4" t="e">
        <f t="shared" si="674"/>
        <v>#N/A</v>
      </c>
      <c r="L3564" s="4" t="e">
        <f t="shared" si="675"/>
        <v>#N/A</v>
      </c>
      <c r="M3564" s="4" t="e">
        <f t="shared" ca="1" si="668"/>
        <v>#N/A</v>
      </c>
      <c r="N3564" s="4" t="e">
        <f t="shared" ca="1" si="669"/>
        <v>#N/A</v>
      </c>
      <c r="O3564" s="4" t="e">
        <f t="shared" ca="1" si="670"/>
        <v>#N/A</v>
      </c>
      <c r="P3564" s="4" t="e">
        <f t="shared" ca="1" si="671"/>
        <v>#N/A</v>
      </c>
    </row>
    <row r="3565" spans="1:16" x14ac:dyDescent="0.2">
      <c r="A3565" s="4">
        <f t="shared" si="664"/>
        <v>14232</v>
      </c>
      <c r="B3565" s="4" t="b">
        <f t="shared" si="665"/>
        <v>0</v>
      </c>
      <c r="C3565" s="5" t="b">
        <f t="shared" si="672"/>
        <v>0</v>
      </c>
      <c r="D3565" s="4" t="str">
        <f>IF(C3565,VLOOKUP($A3565,RawData!$A$2:$D$27422,2,1),"")</f>
        <v/>
      </c>
      <c r="E3565" s="4" t="str">
        <f>IF($C3565,INDEX(RawData!$A$1:$D$27422,$D3565,1),"")</f>
        <v/>
      </c>
      <c r="F3565" s="4" t="e">
        <f t="shared" ca="1" si="666"/>
        <v>#VALUE!</v>
      </c>
      <c r="G3565" s="4" t="str">
        <f t="shared" si="673"/>
        <v/>
      </c>
      <c r="H3565" s="6" t="str">
        <f>IF($C3565,INDEX(RawData!$A$1:$D$27422,$D3565,3),"")</f>
        <v/>
      </c>
      <c r="I3565" s="6" t="str">
        <f>IF($C3565,INDEX(RawData!$A$1:$D$27422,$D3565,4),"")</f>
        <v/>
      </c>
      <c r="J3565" s="5" t="b">
        <f t="shared" si="667"/>
        <v>0</v>
      </c>
      <c r="K3565" s="4" t="e">
        <f t="shared" si="674"/>
        <v>#N/A</v>
      </c>
      <c r="L3565" s="4" t="e">
        <f t="shared" si="675"/>
        <v>#N/A</v>
      </c>
      <c r="M3565" s="4" t="e">
        <f t="shared" ca="1" si="668"/>
        <v>#N/A</v>
      </c>
      <c r="N3565" s="4" t="e">
        <f t="shared" ca="1" si="669"/>
        <v>#N/A</v>
      </c>
      <c r="O3565" s="4" t="e">
        <f t="shared" ca="1" si="670"/>
        <v>#N/A</v>
      </c>
      <c r="P3565" s="4" t="e">
        <f t="shared" ca="1" si="671"/>
        <v>#N/A</v>
      </c>
    </row>
    <row r="3566" spans="1:16" x14ac:dyDescent="0.2">
      <c r="A3566" s="4">
        <f t="shared" si="664"/>
        <v>14236</v>
      </c>
      <c r="B3566" s="4" t="b">
        <f t="shared" si="665"/>
        <v>0</v>
      </c>
      <c r="C3566" s="5" t="b">
        <f t="shared" si="672"/>
        <v>0</v>
      </c>
      <c r="D3566" s="4" t="str">
        <f>IF(C3566,VLOOKUP($A3566,RawData!$A$2:$D$27422,2,1),"")</f>
        <v/>
      </c>
      <c r="E3566" s="4" t="str">
        <f>IF($C3566,INDEX(RawData!$A$1:$D$27422,$D3566,1),"")</f>
        <v/>
      </c>
      <c r="F3566" s="4" t="e">
        <f t="shared" ca="1" si="666"/>
        <v>#VALUE!</v>
      </c>
      <c r="G3566" s="4" t="str">
        <f t="shared" si="673"/>
        <v/>
      </c>
      <c r="H3566" s="6" t="str">
        <f>IF($C3566,INDEX(RawData!$A$1:$D$27422,$D3566,3),"")</f>
        <v/>
      </c>
      <c r="I3566" s="6" t="str">
        <f>IF($C3566,INDEX(RawData!$A$1:$D$27422,$D3566,4),"")</f>
        <v/>
      </c>
      <c r="J3566" s="5" t="b">
        <f t="shared" si="667"/>
        <v>0</v>
      </c>
      <c r="K3566" s="4" t="e">
        <f t="shared" si="674"/>
        <v>#N/A</v>
      </c>
      <c r="L3566" s="4" t="e">
        <f t="shared" si="675"/>
        <v>#N/A</v>
      </c>
      <c r="M3566" s="4" t="e">
        <f t="shared" ca="1" si="668"/>
        <v>#N/A</v>
      </c>
      <c r="N3566" s="4" t="e">
        <f t="shared" ca="1" si="669"/>
        <v>#N/A</v>
      </c>
      <c r="O3566" s="4" t="e">
        <f t="shared" ca="1" si="670"/>
        <v>#N/A</v>
      </c>
      <c r="P3566" s="4" t="e">
        <f t="shared" ca="1" si="671"/>
        <v>#N/A</v>
      </c>
    </row>
    <row r="3567" spans="1:16" x14ac:dyDescent="0.2">
      <c r="A3567" s="4">
        <f t="shared" si="664"/>
        <v>14240</v>
      </c>
      <c r="B3567" s="4" t="b">
        <f t="shared" si="665"/>
        <v>0</v>
      </c>
      <c r="C3567" s="5" t="b">
        <f t="shared" si="672"/>
        <v>0</v>
      </c>
      <c r="D3567" s="4" t="str">
        <f>IF(C3567,VLOOKUP($A3567,RawData!$A$2:$D$27422,2,1),"")</f>
        <v/>
      </c>
      <c r="E3567" s="4" t="str">
        <f>IF($C3567,INDEX(RawData!$A$1:$D$27422,$D3567,1),"")</f>
        <v/>
      </c>
      <c r="F3567" s="4" t="e">
        <f t="shared" ca="1" si="666"/>
        <v>#VALUE!</v>
      </c>
      <c r="G3567" s="4" t="str">
        <f t="shared" si="673"/>
        <v/>
      </c>
      <c r="H3567" s="6" t="str">
        <f>IF($C3567,INDEX(RawData!$A$1:$D$27422,$D3567,3),"")</f>
        <v/>
      </c>
      <c r="I3567" s="6" t="str">
        <f>IF($C3567,INDEX(RawData!$A$1:$D$27422,$D3567,4),"")</f>
        <v/>
      </c>
      <c r="J3567" s="5" t="b">
        <f t="shared" si="667"/>
        <v>0</v>
      </c>
      <c r="K3567" s="4" t="e">
        <f t="shared" si="674"/>
        <v>#N/A</v>
      </c>
      <c r="L3567" s="4" t="e">
        <f t="shared" si="675"/>
        <v>#N/A</v>
      </c>
      <c r="M3567" s="4" t="e">
        <f t="shared" ca="1" si="668"/>
        <v>#N/A</v>
      </c>
      <c r="N3567" s="4" t="e">
        <f t="shared" ca="1" si="669"/>
        <v>#N/A</v>
      </c>
      <c r="O3567" s="4" t="e">
        <f t="shared" ca="1" si="670"/>
        <v>#N/A</v>
      </c>
      <c r="P3567" s="4" t="e">
        <f t="shared" ca="1" si="671"/>
        <v>#N/A</v>
      </c>
    </row>
    <row r="3568" spans="1:16" x14ac:dyDescent="0.2">
      <c r="A3568" s="4">
        <f t="shared" si="664"/>
        <v>14244</v>
      </c>
      <c r="B3568" s="4" t="b">
        <f t="shared" si="665"/>
        <v>0</v>
      </c>
      <c r="C3568" s="5" t="b">
        <f t="shared" si="672"/>
        <v>0</v>
      </c>
      <c r="D3568" s="4" t="str">
        <f>IF(C3568,VLOOKUP($A3568,RawData!$A$2:$D$27422,2,1),"")</f>
        <v/>
      </c>
      <c r="E3568" s="4" t="str">
        <f>IF($C3568,INDEX(RawData!$A$1:$D$27422,$D3568,1),"")</f>
        <v/>
      </c>
      <c r="F3568" s="4" t="e">
        <f t="shared" ca="1" si="666"/>
        <v>#VALUE!</v>
      </c>
      <c r="G3568" s="4" t="str">
        <f t="shared" si="673"/>
        <v/>
      </c>
      <c r="H3568" s="6" t="str">
        <f>IF($C3568,INDEX(RawData!$A$1:$D$27422,$D3568,3),"")</f>
        <v/>
      </c>
      <c r="I3568" s="6" t="str">
        <f>IF($C3568,INDEX(RawData!$A$1:$D$27422,$D3568,4),"")</f>
        <v/>
      </c>
      <c r="J3568" s="5" t="b">
        <f t="shared" si="667"/>
        <v>0</v>
      </c>
      <c r="K3568" s="4" t="e">
        <f t="shared" si="674"/>
        <v>#N/A</v>
      </c>
      <c r="L3568" s="4" t="e">
        <f t="shared" si="675"/>
        <v>#N/A</v>
      </c>
      <c r="M3568" s="4" t="e">
        <f t="shared" ca="1" si="668"/>
        <v>#N/A</v>
      </c>
      <c r="N3568" s="4" t="e">
        <f t="shared" ca="1" si="669"/>
        <v>#N/A</v>
      </c>
      <c r="O3568" s="4" t="e">
        <f t="shared" ca="1" si="670"/>
        <v>#N/A</v>
      </c>
      <c r="P3568" s="4" t="e">
        <f t="shared" ca="1" si="671"/>
        <v>#N/A</v>
      </c>
    </row>
    <row r="3569" spans="1:16" x14ac:dyDescent="0.2">
      <c r="A3569" s="4">
        <f t="shared" si="664"/>
        <v>14248</v>
      </c>
      <c r="B3569" s="4" t="b">
        <f t="shared" si="665"/>
        <v>0</v>
      </c>
      <c r="C3569" s="5" t="b">
        <f t="shared" si="672"/>
        <v>0</v>
      </c>
      <c r="D3569" s="4" t="str">
        <f>IF(C3569,VLOOKUP($A3569,RawData!$A$2:$D$27422,2,1),"")</f>
        <v/>
      </c>
      <c r="E3569" s="4" t="str">
        <f>IF($C3569,INDEX(RawData!$A$1:$D$27422,$D3569,1),"")</f>
        <v/>
      </c>
      <c r="F3569" s="4" t="e">
        <f t="shared" ca="1" si="666"/>
        <v>#VALUE!</v>
      </c>
      <c r="G3569" s="4" t="str">
        <f t="shared" si="673"/>
        <v/>
      </c>
      <c r="H3569" s="6" t="str">
        <f>IF($C3569,INDEX(RawData!$A$1:$D$27422,$D3569,3),"")</f>
        <v/>
      </c>
      <c r="I3569" s="6" t="str">
        <f>IF($C3569,INDEX(RawData!$A$1:$D$27422,$D3569,4),"")</f>
        <v/>
      </c>
      <c r="J3569" s="5" t="b">
        <f t="shared" si="667"/>
        <v>0</v>
      </c>
      <c r="K3569" s="4" t="e">
        <f t="shared" si="674"/>
        <v>#N/A</v>
      </c>
      <c r="L3569" s="4" t="e">
        <f t="shared" si="675"/>
        <v>#N/A</v>
      </c>
      <c r="M3569" s="4" t="e">
        <f t="shared" ca="1" si="668"/>
        <v>#N/A</v>
      </c>
      <c r="N3569" s="4" t="e">
        <f t="shared" ca="1" si="669"/>
        <v>#N/A</v>
      </c>
      <c r="O3569" s="4" t="e">
        <f t="shared" ca="1" si="670"/>
        <v>#N/A</v>
      </c>
      <c r="P3569" s="4" t="e">
        <f t="shared" ca="1" si="671"/>
        <v>#N/A</v>
      </c>
    </row>
    <row r="3570" spans="1:16" x14ac:dyDescent="0.2">
      <c r="A3570" s="4">
        <f t="shared" si="664"/>
        <v>14252</v>
      </c>
      <c r="B3570" s="4" t="b">
        <f t="shared" si="665"/>
        <v>0</v>
      </c>
      <c r="C3570" s="5" t="b">
        <f t="shared" si="672"/>
        <v>0</v>
      </c>
      <c r="D3570" s="4" t="str">
        <f>IF(C3570,VLOOKUP($A3570,RawData!$A$2:$D$27422,2,1),"")</f>
        <v/>
      </c>
      <c r="E3570" s="4" t="str">
        <f>IF($C3570,INDEX(RawData!$A$1:$D$27422,$D3570,1),"")</f>
        <v/>
      </c>
      <c r="F3570" s="4" t="e">
        <f t="shared" ca="1" si="666"/>
        <v>#VALUE!</v>
      </c>
      <c r="G3570" s="4" t="str">
        <f t="shared" si="673"/>
        <v/>
      </c>
      <c r="H3570" s="6" t="str">
        <f>IF($C3570,INDEX(RawData!$A$1:$D$27422,$D3570,3),"")</f>
        <v/>
      </c>
      <c r="I3570" s="6" t="str">
        <f>IF($C3570,INDEX(RawData!$A$1:$D$27422,$D3570,4),"")</f>
        <v/>
      </c>
      <c r="J3570" s="5" t="b">
        <f t="shared" si="667"/>
        <v>0</v>
      </c>
      <c r="K3570" s="4" t="e">
        <f t="shared" si="674"/>
        <v>#N/A</v>
      </c>
      <c r="L3570" s="4" t="e">
        <f t="shared" si="675"/>
        <v>#N/A</v>
      </c>
      <c r="M3570" s="4" t="e">
        <f t="shared" ca="1" si="668"/>
        <v>#N/A</v>
      </c>
      <c r="N3570" s="4" t="e">
        <f t="shared" ca="1" si="669"/>
        <v>#N/A</v>
      </c>
      <c r="O3570" s="4" t="e">
        <f t="shared" ca="1" si="670"/>
        <v>#N/A</v>
      </c>
      <c r="P3570" s="4" t="e">
        <f t="shared" ca="1" si="671"/>
        <v>#N/A</v>
      </c>
    </row>
    <row r="3571" spans="1:16" x14ac:dyDescent="0.2">
      <c r="A3571" s="4">
        <f t="shared" si="664"/>
        <v>14256</v>
      </c>
      <c r="B3571" s="4" t="b">
        <f t="shared" si="665"/>
        <v>0</v>
      </c>
      <c r="C3571" s="5" t="b">
        <f t="shared" si="672"/>
        <v>0</v>
      </c>
      <c r="D3571" s="4" t="str">
        <f>IF(C3571,VLOOKUP($A3571,RawData!$A$2:$D$27422,2,1),"")</f>
        <v/>
      </c>
      <c r="E3571" s="4" t="str">
        <f>IF($C3571,INDEX(RawData!$A$1:$D$27422,$D3571,1),"")</f>
        <v/>
      </c>
      <c r="F3571" s="4" t="e">
        <f t="shared" ca="1" si="666"/>
        <v>#VALUE!</v>
      </c>
      <c r="G3571" s="4" t="str">
        <f t="shared" si="673"/>
        <v/>
      </c>
      <c r="H3571" s="6" t="str">
        <f>IF($C3571,INDEX(RawData!$A$1:$D$27422,$D3571,3),"")</f>
        <v/>
      </c>
      <c r="I3571" s="6" t="str">
        <f>IF($C3571,INDEX(RawData!$A$1:$D$27422,$D3571,4),"")</f>
        <v/>
      </c>
      <c r="J3571" s="5" t="b">
        <f t="shared" si="667"/>
        <v>0</v>
      </c>
      <c r="K3571" s="4" t="e">
        <f t="shared" si="674"/>
        <v>#N/A</v>
      </c>
      <c r="L3571" s="4" t="e">
        <f t="shared" si="675"/>
        <v>#N/A</v>
      </c>
      <c r="M3571" s="4" t="e">
        <f t="shared" ca="1" si="668"/>
        <v>#N/A</v>
      </c>
      <c r="N3571" s="4" t="e">
        <f t="shared" ca="1" si="669"/>
        <v>#N/A</v>
      </c>
      <c r="O3571" s="4" t="e">
        <f t="shared" ca="1" si="670"/>
        <v>#N/A</v>
      </c>
      <c r="P3571" s="4" t="e">
        <f t="shared" ca="1" si="671"/>
        <v>#N/A</v>
      </c>
    </row>
    <row r="3572" spans="1:16" x14ac:dyDescent="0.2">
      <c r="A3572" s="4">
        <f t="shared" si="664"/>
        <v>14260</v>
      </c>
      <c r="B3572" s="4" t="b">
        <f t="shared" si="665"/>
        <v>0</v>
      </c>
      <c r="C3572" s="5" t="b">
        <f t="shared" si="672"/>
        <v>0</v>
      </c>
      <c r="D3572" s="4" t="str">
        <f>IF(C3572,VLOOKUP($A3572,RawData!$A$2:$D$27422,2,1),"")</f>
        <v/>
      </c>
      <c r="E3572" s="4" t="str">
        <f>IF($C3572,INDEX(RawData!$A$1:$D$27422,$D3572,1),"")</f>
        <v/>
      </c>
      <c r="F3572" s="4" t="e">
        <f t="shared" ca="1" si="666"/>
        <v>#VALUE!</v>
      </c>
      <c r="G3572" s="4" t="str">
        <f t="shared" si="673"/>
        <v/>
      </c>
      <c r="H3572" s="6" t="str">
        <f>IF($C3572,INDEX(RawData!$A$1:$D$27422,$D3572,3),"")</f>
        <v/>
      </c>
      <c r="I3572" s="6" t="str">
        <f>IF($C3572,INDEX(RawData!$A$1:$D$27422,$D3572,4),"")</f>
        <v/>
      </c>
      <c r="J3572" s="5" t="b">
        <f t="shared" si="667"/>
        <v>0</v>
      </c>
      <c r="K3572" s="4" t="e">
        <f t="shared" si="674"/>
        <v>#N/A</v>
      </c>
      <c r="L3572" s="4" t="e">
        <f t="shared" si="675"/>
        <v>#N/A</v>
      </c>
      <c r="M3572" s="4" t="e">
        <f t="shared" ca="1" si="668"/>
        <v>#N/A</v>
      </c>
      <c r="N3572" s="4" t="e">
        <f t="shared" ca="1" si="669"/>
        <v>#N/A</v>
      </c>
      <c r="O3572" s="4" t="e">
        <f t="shared" ca="1" si="670"/>
        <v>#N/A</v>
      </c>
      <c r="P3572" s="4" t="e">
        <f t="shared" ca="1" si="671"/>
        <v>#N/A</v>
      </c>
    </row>
    <row r="3573" spans="1:16" x14ac:dyDescent="0.2">
      <c r="A3573" s="4">
        <f t="shared" si="664"/>
        <v>14264</v>
      </c>
      <c r="B3573" s="4" t="b">
        <f t="shared" si="665"/>
        <v>0</v>
      </c>
      <c r="C3573" s="5" t="b">
        <f t="shared" si="672"/>
        <v>0</v>
      </c>
      <c r="D3573" s="4" t="str">
        <f>IF(C3573,VLOOKUP($A3573,RawData!$A$2:$D$27422,2,1),"")</f>
        <v/>
      </c>
      <c r="E3573" s="4" t="str">
        <f>IF($C3573,INDEX(RawData!$A$1:$D$27422,$D3573,1),"")</f>
        <v/>
      </c>
      <c r="F3573" s="4" t="e">
        <f t="shared" ca="1" si="666"/>
        <v>#VALUE!</v>
      </c>
      <c r="G3573" s="4" t="str">
        <f t="shared" si="673"/>
        <v/>
      </c>
      <c r="H3573" s="6" t="str">
        <f>IF($C3573,INDEX(RawData!$A$1:$D$27422,$D3573,3),"")</f>
        <v/>
      </c>
      <c r="I3573" s="6" t="str">
        <f>IF($C3573,INDEX(RawData!$A$1:$D$27422,$D3573,4),"")</f>
        <v/>
      </c>
      <c r="J3573" s="5" t="b">
        <f t="shared" si="667"/>
        <v>0</v>
      </c>
      <c r="K3573" s="4" t="e">
        <f t="shared" si="674"/>
        <v>#N/A</v>
      </c>
      <c r="L3573" s="4" t="e">
        <f t="shared" si="675"/>
        <v>#N/A</v>
      </c>
      <c r="M3573" s="4" t="e">
        <f t="shared" ca="1" si="668"/>
        <v>#N/A</v>
      </c>
      <c r="N3573" s="4" t="e">
        <f t="shared" ca="1" si="669"/>
        <v>#N/A</v>
      </c>
      <c r="O3573" s="4" t="e">
        <f t="shared" ca="1" si="670"/>
        <v>#N/A</v>
      </c>
      <c r="P3573" s="4" t="e">
        <f t="shared" ca="1" si="671"/>
        <v>#N/A</v>
      </c>
    </row>
    <row r="3574" spans="1:16" x14ac:dyDescent="0.2">
      <c r="A3574" s="4">
        <f t="shared" si="664"/>
        <v>14268</v>
      </c>
      <c r="B3574" s="4" t="b">
        <f t="shared" si="665"/>
        <v>0</v>
      </c>
      <c r="C3574" s="5" t="b">
        <f t="shared" si="672"/>
        <v>0</v>
      </c>
      <c r="D3574" s="4" t="str">
        <f>IF(C3574,VLOOKUP($A3574,RawData!$A$2:$D$27422,2,1),"")</f>
        <v/>
      </c>
      <c r="E3574" s="4" t="str">
        <f>IF($C3574,INDEX(RawData!$A$1:$D$27422,$D3574,1),"")</f>
        <v/>
      </c>
      <c r="F3574" s="4" t="e">
        <f t="shared" ca="1" si="666"/>
        <v>#VALUE!</v>
      </c>
      <c r="G3574" s="4" t="str">
        <f t="shared" si="673"/>
        <v/>
      </c>
      <c r="H3574" s="6" t="str">
        <f>IF($C3574,INDEX(RawData!$A$1:$D$27422,$D3574,3),"")</f>
        <v/>
      </c>
      <c r="I3574" s="6" t="str">
        <f>IF($C3574,INDEX(RawData!$A$1:$D$27422,$D3574,4),"")</f>
        <v/>
      </c>
      <c r="J3574" s="5" t="b">
        <f t="shared" si="667"/>
        <v>0</v>
      </c>
      <c r="K3574" s="4" t="e">
        <f t="shared" si="674"/>
        <v>#N/A</v>
      </c>
      <c r="L3574" s="4" t="e">
        <f t="shared" si="675"/>
        <v>#N/A</v>
      </c>
      <c r="M3574" s="4" t="e">
        <f t="shared" ca="1" si="668"/>
        <v>#N/A</v>
      </c>
      <c r="N3574" s="4" t="e">
        <f t="shared" ca="1" si="669"/>
        <v>#N/A</v>
      </c>
      <c r="O3574" s="4" t="e">
        <f t="shared" ca="1" si="670"/>
        <v>#N/A</v>
      </c>
      <c r="P3574" s="4" t="e">
        <f t="shared" ca="1" si="671"/>
        <v>#N/A</v>
      </c>
    </row>
    <row r="3575" spans="1:16" x14ac:dyDescent="0.2">
      <c r="A3575" s="4">
        <f t="shared" si="664"/>
        <v>14272</v>
      </c>
      <c r="B3575" s="4" t="b">
        <f t="shared" si="665"/>
        <v>0</v>
      </c>
      <c r="C3575" s="5" t="b">
        <f t="shared" si="672"/>
        <v>0</v>
      </c>
      <c r="D3575" s="4" t="str">
        <f>IF(C3575,VLOOKUP($A3575,RawData!$A$2:$D$27422,2,1),"")</f>
        <v/>
      </c>
      <c r="E3575" s="4" t="str">
        <f>IF($C3575,INDEX(RawData!$A$1:$D$27422,$D3575,1),"")</f>
        <v/>
      </c>
      <c r="F3575" s="4" t="e">
        <f t="shared" ca="1" si="666"/>
        <v>#VALUE!</v>
      </c>
      <c r="G3575" s="4" t="str">
        <f t="shared" si="673"/>
        <v/>
      </c>
      <c r="H3575" s="6" t="str">
        <f>IF($C3575,INDEX(RawData!$A$1:$D$27422,$D3575,3),"")</f>
        <v/>
      </c>
      <c r="I3575" s="6" t="str">
        <f>IF($C3575,INDEX(RawData!$A$1:$D$27422,$D3575,4),"")</f>
        <v/>
      </c>
      <c r="J3575" s="5" t="b">
        <f t="shared" si="667"/>
        <v>0</v>
      </c>
      <c r="K3575" s="4" t="e">
        <f t="shared" si="674"/>
        <v>#N/A</v>
      </c>
      <c r="L3575" s="4" t="e">
        <f t="shared" si="675"/>
        <v>#N/A</v>
      </c>
      <c r="M3575" s="4" t="e">
        <f t="shared" ca="1" si="668"/>
        <v>#N/A</v>
      </c>
      <c r="N3575" s="4" t="e">
        <f t="shared" ca="1" si="669"/>
        <v>#N/A</v>
      </c>
      <c r="O3575" s="4" t="e">
        <f t="shared" ca="1" si="670"/>
        <v>#N/A</v>
      </c>
      <c r="P3575" s="4" t="e">
        <f t="shared" ca="1" si="671"/>
        <v>#N/A</v>
      </c>
    </row>
    <row r="3576" spans="1:16" x14ac:dyDescent="0.2">
      <c r="A3576" s="4">
        <f t="shared" si="664"/>
        <v>14276</v>
      </c>
      <c r="B3576" s="4" t="b">
        <f t="shared" si="665"/>
        <v>0</v>
      </c>
      <c r="C3576" s="5" t="b">
        <f t="shared" si="672"/>
        <v>0</v>
      </c>
      <c r="D3576" s="4" t="str">
        <f>IF(C3576,VLOOKUP($A3576,RawData!$A$2:$D$27422,2,1),"")</f>
        <v/>
      </c>
      <c r="E3576" s="4" t="str">
        <f>IF($C3576,INDEX(RawData!$A$1:$D$27422,$D3576,1),"")</f>
        <v/>
      </c>
      <c r="F3576" s="4" t="e">
        <f t="shared" ca="1" si="666"/>
        <v>#VALUE!</v>
      </c>
      <c r="G3576" s="4" t="str">
        <f t="shared" si="673"/>
        <v/>
      </c>
      <c r="H3576" s="6" t="str">
        <f>IF($C3576,INDEX(RawData!$A$1:$D$27422,$D3576,3),"")</f>
        <v/>
      </c>
      <c r="I3576" s="6" t="str">
        <f>IF($C3576,INDEX(RawData!$A$1:$D$27422,$D3576,4),"")</f>
        <v/>
      </c>
      <c r="J3576" s="5" t="b">
        <f t="shared" si="667"/>
        <v>0</v>
      </c>
      <c r="K3576" s="4" t="e">
        <f t="shared" si="674"/>
        <v>#N/A</v>
      </c>
      <c r="L3576" s="4" t="e">
        <f t="shared" si="675"/>
        <v>#N/A</v>
      </c>
      <c r="M3576" s="4" t="e">
        <f t="shared" ca="1" si="668"/>
        <v>#N/A</v>
      </c>
      <c r="N3576" s="4" t="e">
        <f t="shared" ca="1" si="669"/>
        <v>#N/A</v>
      </c>
      <c r="O3576" s="4" t="e">
        <f t="shared" ca="1" si="670"/>
        <v>#N/A</v>
      </c>
      <c r="P3576" s="4" t="e">
        <f t="shared" ca="1" si="671"/>
        <v>#N/A</v>
      </c>
    </row>
    <row r="3577" spans="1:16" x14ac:dyDescent="0.2">
      <c r="A3577" s="4">
        <f t="shared" si="664"/>
        <v>14280</v>
      </c>
      <c r="B3577" s="4" t="b">
        <f t="shared" si="665"/>
        <v>0</v>
      </c>
      <c r="C3577" s="5" t="b">
        <f t="shared" si="672"/>
        <v>0</v>
      </c>
      <c r="D3577" s="4" t="str">
        <f>IF(C3577,VLOOKUP($A3577,RawData!$A$2:$D$27422,2,1),"")</f>
        <v/>
      </c>
      <c r="E3577" s="4" t="str">
        <f>IF($C3577,INDEX(RawData!$A$1:$D$27422,$D3577,1),"")</f>
        <v/>
      </c>
      <c r="F3577" s="4" t="e">
        <f t="shared" ca="1" si="666"/>
        <v>#VALUE!</v>
      </c>
      <c r="G3577" s="4" t="str">
        <f t="shared" si="673"/>
        <v/>
      </c>
      <c r="H3577" s="6" t="str">
        <f>IF($C3577,INDEX(RawData!$A$1:$D$27422,$D3577,3),"")</f>
        <v/>
      </c>
      <c r="I3577" s="6" t="str">
        <f>IF($C3577,INDEX(RawData!$A$1:$D$27422,$D3577,4),"")</f>
        <v/>
      </c>
      <c r="J3577" s="5" t="b">
        <f t="shared" si="667"/>
        <v>0</v>
      </c>
      <c r="K3577" s="4" t="e">
        <f t="shared" si="674"/>
        <v>#N/A</v>
      </c>
      <c r="L3577" s="4" t="e">
        <f t="shared" si="675"/>
        <v>#N/A</v>
      </c>
      <c r="M3577" s="4" t="e">
        <f t="shared" ca="1" si="668"/>
        <v>#N/A</v>
      </c>
      <c r="N3577" s="4" t="e">
        <f t="shared" ca="1" si="669"/>
        <v>#N/A</v>
      </c>
      <c r="O3577" s="4" t="e">
        <f t="shared" ca="1" si="670"/>
        <v>#N/A</v>
      </c>
      <c r="P3577" s="4" t="e">
        <f t="shared" ca="1" si="671"/>
        <v>#N/A</v>
      </c>
    </row>
    <row r="3578" spans="1:16" x14ac:dyDescent="0.2">
      <c r="A3578" s="4">
        <f t="shared" si="664"/>
        <v>14284</v>
      </c>
      <c r="B3578" s="4" t="b">
        <f t="shared" si="665"/>
        <v>0</v>
      </c>
      <c r="C3578" s="5" t="b">
        <f t="shared" si="672"/>
        <v>0</v>
      </c>
      <c r="D3578" s="4" t="str">
        <f>IF(C3578,VLOOKUP($A3578,RawData!$A$2:$D$27422,2,1),"")</f>
        <v/>
      </c>
      <c r="E3578" s="4" t="str">
        <f>IF($C3578,INDEX(RawData!$A$1:$D$27422,$D3578,1),"")</f>
        <v/>
      </c>
      <c r="F3578" s="4" t="e">
        <f t="shared" ca="1" si="666"/>
        <v>#VALUE!</v>
      </c>
      <c r="G3578" s="4" t="str">
        <f t="shared" si="673"/>
        <v/>
      </c>
      <c r="H3578" s="6" t="str">
        <f>IF($C3578,INDEX(RawData!$A$1:$D$27422,$D3578,3),"")</f>
        <v/>
      </c>
      <c r="I3578" s="6" t="str">
        <f>IF($C3578,INDEX(RawData!$A$1:$D$27422,$D3578,4),"")</f>
        <v/>
      </c>
      <c r="J3578" s="5" t="b">
        <f t="shared" si="667"/>
        <v>0</v>
      </c>
      <c r="K3578" s="4" t="e">
        <f t="shared" si="674"/>
        <v>#N/A</v>
      </c>
      <c r="L3578" s="4" t="e">
        <f t="shared" si="675"/>
        <v>#N/A</v>
      </c>
      <c r="M3578" s="4" t="e">
        <f t="shared" ca="1" si="668"/>
        <v>#N/A</v>
      </c>
      <c r="N3578" s="4" t="e">
        <f t="shared" ca="1" si="669"/>
        <v>#N/A</v>
      </c>
      <c r="O3578" s="4" t="e">
        <f t="shared" ca="1" si="670"/>
        <v>#N/A</v>
      </c>
      <c r="P3578" s="4" t="e">
        <f t="shared" ca="1" si="671"/>
        <v>#N/A</v>
      </c>
    </row>
    <row r="3579" spans="1:16" x14ac:dyDescent="0.2">
      <c r="A3579" s="4">
        <f t="shared" si="664"/>
        <v>14288</v>
      </c>
      <c r="B3579" s="4" t="b">
        <f t="shared" si="665"/>
        <v>0</v>
      </c>
      <c r="C3579" s="5" t="b">
        <f t="shared" si="672"/>
        <v>0</v>
      </c>
      <c r="D3579" s="4" t="str">
        <f>IF(C3579,VLOOKUP($A3579,RawData!$A$2:$D$27422,2,1),"")</f>
        <v/>
      </c>
      <c r="E3579" s="4" t="str">
        <f>IF($C3579,INDEX(RawData!$A$1:$D$27422,$D3579,1),"")</f>
        <v/>
      </c>
      <c r="F3579" s="4" t="e">
        <f t="shared" ca="1" si="666"/>
        <v>#VALUE!</v>
      </c>
      <c r="G3579" s="4" t="str">
        <f t="shared" si="673"/>
        <v/>
      </c>
      <c r="H3579" s="6" t="str">
        <f>IF($C3579,INDEX(RawData!$A$1:$D$27422,$D3579,3),"")</f>
        <v/>
      </c>
      <c r="I3579" s="6" t="str">
        <f>IF($C3579,INDEX(RawData!$A$1:$D$27422,$D3579,4),"")</f>
        <v/>
      </c>
      <c r="J3579" s="5" t="b">
        <f t="shared" si="667"/>
        <v>0</v>
      </c>
      <c r="K3579" s="4" t="e">
        <f t="shared" si="674"/>
        <v>#N/A</v>
      </c>
      <c r="L3579" s="4" t="e">
        <f t="shared" si="675"/>
        <v>#N/A</v>
      </c>
      <c r="M3579" s="4" t="e">
        <f t="shared" ca="1" si="668"/>
        <v>#N/A</v>
      </c>
      <c r="N3579" s="4" t="e">
        <f t="shared" ca="1" si="669"/>
        <v>#N/A</v>
      </c>
      <c r="O3579" s="4" t="e">
        <f t="shared" ca="1" si="670"/>
        <v>#N/A</v>
      </c>
      <c r="P3579" s="4" t="e">
        <f t="shared" ca="1" si="671"/>
        <v>#N/A</v>
      </c>
    </row>
    <row r="3580" spans="1:16" x14ac:dyDescent="0.2">
      <c r="A3580" s="4">
        <f t="shared" si="664"/>
        <v>14292</v>
      </c>
      <c r="B3580" s="4" t="b">
        <f t="shared" si="665"/>
        <v>0</v>
      </c>
      <c r="C3580" s="5" t="b">
        <f t="shared" si="672"/>
        <v>0</v>
      </c>
      <c r="D3580" s="4" t="str">
        <f>IF(C3580,VLOOKUP($A3580,RawData!$A$2:$D$27422,2,1),"")</f>
        <v/>
      </c>
      <c r="E3580" s="4" t="str">
        <f>IF($C3580,INDEX(RawData!$A$1:$D$27422,$D3580,1),"")</f>
        <v/>
      </c>
      <c r="F3580" s="4" t="e">
        <f t="shared" ca="1" si="666"/>
        <v>#VALUE!</v>
      </c>
      <c r="G3580" s="4" t="str">
        <f t="shared" si="673"/>
        <v/>
      </c>
      <c r="H3580" s="6" t="str">
        <f>IF($C3580,INDEX(RawData!$A$1:$D$27422,$D3580,3),"")</f>
        <v/>
      </c>
      <c r="I3580" s="6" t="str">
        <f>IF($C3580,INDEX(RawData!$A$1:$D$27422,$D3580,4),"")</f>
        <v/>
      </c>
      <c r="J3580" s="5" t="b">
        <f t="shared" si="667"/>
        <v>0</v>
      </c>
      <c r="K3580" s="4" t="e">
        <f t="shared" si="674"/>
        <v>#N/A</v>
      </c>
      <c r="L3580" s="4" t="e">
        <f t="shared" si="675"/>
        <v>#N/A</v>
      </c>
      <c r="M3580" s="4" t="e">
        <f t="shared" ca="1" si="668"/>
        <v>#N/A</v>
      </c>
      <c r="N3580" s="4" t="e">
        <f t="shared" ca="1" si="669"/>
        <v>#N/A</v>
      </c>
      <c r="O3580" s="4" t="e">
        <f t="shared" ca="1" si="670"/>
        <v>#N/A</v>
      </c>
      <c r="P3580" s="4" t="e">
        <f t="shared" ca="1" si="671"/>
        <v>#N/A</v>
      </c>
    </row>
    <row r="3581" spans="1:16" x14ac:dyDescent="0.2">
      <c r="A3581" s="4">
        <f t="shared" si="664"/>
        <v>14296</v>
      </c>
      <c r="B3581" s="4" t="b">
        <f t="shared" si="665"/>
        <v>0</v>
      </c>
      <c r="C3581" s="5" t="b">
        <f t="shared" si="672"/>
        <v>0</v>
      </c>
      <c r="D3581" s="4" t="str">
        <f>IF(C3581,VLOOKUP($A3581,RawData!$A$2:$D$27422,2,1),"")</f>
        <v/>
      </c>
      <c r="E3581" s="4" t="str">
        <f>IF($C3581,INDEX(RawData!$A$1:$D$27422,$D3581,1),"")</f>
        <v/>
      </c>
      <c r="F3581" s="4" t="e">
        <f t="shared" ca="1" si="666"/>
        <v>#VALUE!</v>
      </c>
      <c r="G3581" s="4" t="str">
        <f t="shared" si="673"/>
        <v/>
      </c>
      <c r="H3581" s="6" t="str">
        <f>IF($C3581,INDEX(RawData!$A$1:$D$27422,$D3581,3),"")</f>
        <v/>
      </c>
      <c r="I3581" s="6" t="str">
        <f>IF($C3581,INDEX(RawData!$A$1:$D$27422,$D3581,4),"")</f>
        <v/>
      </c>
      <c r="J3581" s="5" t="b">
        <f t="shared" si="667"/>
        <v>0</v>
      </c>
      <c r="K3581" s="4" t="e">
        <f t="shared" si="674"/>
        <v>#N/A</v>
      </c>
      <c r="L3581" s="4" t="e">
        <f t="shared" si="675"/>
        <v>#N/A</v>
      </c>
      <c r="M3581" s="4" t="e">
        <f t="shared" ca="1" si="668"/>
        <v>#N/A</v>
      </c>
      <c r="N3581" s="4" t="e">
        <f t="shared" ca="1" si="669"/>
        <v>#N/A</v>
      </c>
      <c r="O3581" s="4" t="e">
        <f t="shared" ca="1" si="670"/>
        <v>#N/A</v>
      </c>
      <c r="P3581" s="4" t="e">
        <f t="shared" ca="1" si="671"/>
        <v>#N/A</v>
      </c>
    </row>
    <row r="3582" spans="1:16" x14ac:dyDescent="0.2">
      <c r="A3582" s="4">
        <f t="shared" si="664"/>
        <v>14300</v>
      </c>
      <c r="B3582" s="4" t="b">
        <f t="shared" si="665"/>
        <v>0</v>
      </c>
      <c r="C3582" s="5" t="b">
        <f t="shared" si="672"/>
        <v>0</v>
      </c>
      <c r="D3582" s="4" t="str">
        <f>IF(C3582,VLOOKUP($A3582,RawData!$A$2:$D$27422,2,1),"")</f>
        <v/>
      </c>
      <c r="E3582" s="4" t="str">
        <f>IF($C3582,INDEX(RawData!$A$1:$D$27422,$D3582,1),"")</f>
        <v/>
      </c>
      <c r="F3582" s="4" t="e">
        <f t="shared" ca="1" si="666"/>
        <v>#VALUE!</v>
      </c>
      <c r="G3582" s="4" t="str">
        <f t="shared" si="673"/>
        <v/>
      </c>
      <c r="H3582" s="6" t="str">
        <f>IF($C3582,INDEX(RawData!$A$1:$D$27422,$D3582,3),"")</f>
        <v/>
      </c>
      <c r="I3582" s="6" t="str">
        <f>IF($C3582,INDEX(RawData!$A$1:$D$27422,$D3582,4),"")</f>
        <v/>
      </c>
      <c r="J3582" s="5" t="b">
        <f t="shared" si="667"/>
        <v>0</v>
      </c>
      <c r="K3582" s="4" t="e">
        <f t="shared" si="674"/>
        <v>#N/A</v>
      </c>
      <c r="L3582" s="4" t="e">
        <f t="shared" si="675"/>
        <v>#N/A</v>
      </c>
      <c r="M3582" s="4" t="e">
        <f t="shared" ca="1" si="668"/>
        <v>#N/A</v>
      </c>
      <c r="N3582" s="4" t="e">
        <f t="shared" ca="1" si="669"/>
        <v>#N/A</v>
      </c>
      <c r="O3582" s="4" t="e">
        <f t="shared" ca="1" si="670"/>
        <v>#N/A</v>
      </c>
      <c r="P3582" s="4" t="e">
        <f t="shared" ca="1" si="671"/>
        <v>#N/A</v>
      </c>
    </row>
    <row r="3583" spans="1:16" x14ac:dyDescent="0.2">
      <c r="A3583" s="4">
        <f t="shared" si="664"/>
        <v>14304</v>
      </c>
      <c r="B3583" s="4" t="b">
        <f t="shared" si="665"/>
        <v>0</v>
      </c>
      <c r="C3583" s="5" t="b">
        <f t="shared" si="672"/>
        <v>0</v>
      </c>
      <c r="D3583" s="4" t="str">
        <f>IF(C3583,VLOOKUP($A3583,RawData!$A$2:$D$27422,2,1),"")</f>
        <v/>
      </c>
      <c r="E3583" s="4" t="str">
        <f>IF($C3583,INDEX(RawData!$A$1:$D$27422,$D3583,1),"")</f>
        <v/>
      </c>
      <c r="F3583" s="4" t="e">
        <f t="shared" ca="1" si="666"/>
        <v>#VALUE!</v>
      </c>
      <c r="G3583" s="4" t="str">
        <f t="shared" si="673"/>
        <v/>
      </c>
      <c r="H3583" s="6" t="str">
        <f>IF($C3583,INDEX(RawData!$A$1:$D$27422,$D3583,3),"")</f>
        <v/>
      </c>
      <c r="I3583" s="6" t="str">
        <f>IF($C3583,INDEX(RawData!$A$1:$D$27422,$D3583,4),"")</f>
        <v/>
      </c>
      <c r="J3583" s="5" t="b">
        <f t="shared" si="667"/>
        <v>0</v>
      </c>
      <c r="K3583" s="4" t="e">
        <f t="shared" si="674"/>
        <v>#N/A</v>
      </c>
      <c r="L3583" s="4" t="e">
        <f t="shared" si="675"/>
        <v>#N/A</v>
      </c>
      <c r="M3583" s="4" t="e">
        <f t="shared" ca="1" si="668"/>
        <v>#N/A</v>
      </c>
      <c r="N3583" s="4" t="e">
        <f t="shared" ca="1" si="669"/>
        <v>#N/A</v>
      </c>
      <c r="O3583" s="4" t="e">
        <f t="shared" ca="1" si="670"/>
        <v>#N/A</v>
      </c>
      <c r="P3583" s="4" t="e">
        <f t="shared" ca="1" si="671"/>
        <v>#N/A</v>
      </c>
    </row>
    <row r="3584" spans="1:16" x14ac:dyDescent="0.2">
      <c r="A3584" s="4">
        <f t="shared" si="664"/>
        <v>14308</v>
      </c>
      <c r="B3584" s="4" t="b">
        <f t="shared" si="665"/>
        <v>0</v>
      </c>
      <c r="C3584" s="5" t="b">
        <f t="shared" si="672"/>
        <v>0</v>
      </c>
      <c r="D3584" s="4" t="str">
        <f>IF(C3584,VLOOKUP($A3584,RawData!$A$2:$D$27422,2,1),"")</f>
        <v/>
      </c>
      <c r="E3584" s="4" t="str">
        <f>IF($C3584,INDEX(RawData!$A$1:$D$27422,$D3584,1),"")</f>
        <v/>
      </c>
      <c r="F3584" s="4" t="e">
        <f t="shared" ca="1" si="666"/>
        <v>#VALUE!</v>
      </c>
      <c r="G3584" s="4" t="str">
        <f t="shared" si="673"/>
        <v/>
      </c>
      <c r="H3584" s="6" t="str">
        <f>IF($C3584,INDEX(RawData!$A$1:$D$27422,$D3584,3),"")</f>
        <v/>
      </c>
      <c r="I3584" s="6" t="str">
        <f>IF($C3584,INDEX(RawData!$A$1:$D$27422,$D3584,4),"")</f>
        <v/>
      </c>
      <c r="J3584" s="5" t="b">
        <f t="shared" si="667"/>
        <v>0</v>
      </c>
      <c r="K3584" s="4" t="e">
        <f t="shared" si="674"/>
        <v>#N/A</v>
      </c>
      <c r="L3584" s="4" t="e">
        <f t="shared" si="675"/>
        <v>#N/A</v>
      </c>
      <c r="M3584" s="4" t="e">
        <f t="shared" ca="1" si="668"/>
        <v>#N/A</v>
      </c>
      <c r="N3584" s="4" t="e">
        <f t="shared" ca="1" si="669"/>
        <v>#N/A</v>
      </c>
      <c r="O3584" s="4" t="e">
        <f t="shared" ca="1" si="670"/>
        <v>#N/A</v>
      </c>
      <c r="P3584" s="4" t="e">
        <f t="shared" ca="1" si="671"/>
        <v>#N/A</v>
      </c>
    </row>
    <row r="3585" spans="1:16" x14ac:dyDescent="0.2">
      <c r="A3585" s="4">
        <f t="shared" si="664"/>
        <v>14312</v>
      </c>
      <c r="B3585" s="4" t="b">
        <f t="shared" si="665"/>
        <v>0</v>
      </c>
      <c r="C3585" s="5" t="b">
        <f t="shared" si="672"/>
        <v>0</v>
      </c>
      <c r="D3585" s="4" t="str">
        <f>IF(C3585,VLOOKUP($A3585,RawData!$A$2:$D$27422,2,1),"")</f>
        <v/>
      </c>
      <c r="E3585" s="4" t="str">
        <f>IF($C3585,INDEX(RawData!$A$1:$D$27422,$D3585,1),"")</f>
        <v/>
      </c>
      <c r="F3585" s="4" t="e">
        <f t="shared" ca="1" si="666"/>
        <v>#VALUE!</v>
      </c>
      <c r="G3585" s="4" t="str">
        <f t="shared" si="673"/>
        <v/>
      </c>
      <c r="H3585" s="6" t="str">
        <f>IF($C3585,INDEX(RawData!$A$1:$D$27422,$D3585,3),"")</f>
        <v/>
      </c>
      <c r="I3585" s="6" t="str">
        <f>IF($C3585,INDEX(RawData!$A$1:$D$27422,$D3585,4),"")</f>
        <v/>
      </c>
      <c r="J3585" s="5" t="b">
        <f t="shared" si="667"/>
        <v>0</v>
      </c>
      <c r="K3585" s="4" t="e">
        <f t="shared" si="674"/>
        <v>#N/A</v>
      </c>
      <c r="L3585" s="4" t="e">
        <f t="shared" si="675"/>
        <v>#N/A</v>
      </c>
      <c r="M3585" s="4" t="e">
        <f t="shared" ca="1" si="668"/>
        <v>#N/A</v>
      </c>
      <c r="N3585" s="4" t="e">
        <f t="shared" ca="1" si="669"/>
        <v>#N/A</v>
      </c>
      <c r="O3585" s="4" t="e">
        <f t="shared" ca="1" si="670"/>
        <v>#N/A</v>
      </c>
      <c r="P3585" s="4" t="e">
        <f t="shared" ca="1" si="671"/>
        <v>#N/A</v>
      </c>
    </row>
    <row r="3586" spans="1:16" x14ac:dyDescent="0.2">
      <c r="A3586" s="4">
        <f t="shared" si="664"/>
        <v>14316</v>
      </c>
      <c r="B3586" s="4" t="b">
        <f t="shared" si="665"/>
        <v>0</v>
      </c>
      <c r="C3586" s="5" t="b">
        <f t="shared" si="672"/>
        <v>0</v>
      </c>
      <c r="D3586" s="4" t="str">
        <f>IF(C3586,VLOOKUP($A3586,RawData!$A$2:$D$27422,2,1),"")</f>
        <v/>
      </c>
      <c r="E3586" s="4" t="str">
        <f>IF($C3586,INDEX(RawData!$A$1:$D$27422,$D3586,1),"")</f>
        <v/>
      </c>
      <c r="F3586" s="4" t="e">
        <f t="shared" ca="1" si="666"/>
        <v>#VALUE!</v>
      </c>
      <c r="G3586" s="4" t="str">
        <f t="shared" si="673"/>
        <v/>
      </c>
      <c r="H3586" s="6" t="str">
        <f>IF($C3586,INDEX(RawData!$A$1:$D$27422,$D3586,3),"")</f>
        <v/>
      </c>
      <c r="I3586" s="6" t="str">
        <f>IF($C3586,INDEX(RawData!$A$1:$D$27422,$D3586,4),"")</f>
        <v/>
      </c>
      <c r="J3586" s="5" t="b">
        <f t="shared" si="667"/>
        <v>0</v>
      </c>
      <c r="K3586" s="4" t="e">
        <f t="shared" si="674"/>
        <v>#N/A</v>
      </c>
      <c r="L3586" s="4" t="e">
        <f t="shared" si="675"/>
        <v>#N/A</v>
      </c>
      <c r="M3586" s="4" t="e">
        <f t="shared" ca="1" si="668"/>
        <v>#N/A</v>
      </c>
      <c r="N3586" s="4" t="e">
        <f t="shared" ca="1" si="669"/>
        <v>#N/A</v>
      </c>
      <c r="O3586" s="4" t="e">
        <f t="shared" ca="1" si="670"/>
        <v>#N/A</v>
      </c>
      <c r="P3586" s="4" t="e">
        <f t="shared" ca="1" si="671"/>
        <v>#N/A</v>
      </c>
    </row>
    <row r="3587" spans="1:16" x14ac:dyDescent="0.2">
      <c r="A3587" s="4">
        <f t="shared" si="664"/>
        <v>14320</v>
      </c>
      <c r="B3587" s="4" t="b">
        <f t="shared" si="665"/>
        <v>0</v>
      </c>
      <c r="C3587" s="5" t="b">
        <f t="shared" si="672"/>
        <v>0</v>
      </c>
      <c r="D3587" s="4" t="str">
        <f>IF(C3587,VLOOKUP($A3587,RawData!$A$2:$D$27422,2,1),"")</f>
        <v/>
      </c>
      <c r="E3587" s="4" t="str">
        <f>IF($C3587,INDEX(RawData!$A$1:$D$27422,$D3587,1),"")</f>
        <v/>
      </c>
      <c r="F3587" s="4" t="e">
        <f t="shared" ca="1" si="666"/>
        <v>#VALUE!</v>
      </c>
      <c r="G3587" s="4" t="str">
        <f t="shared" si="673"/>
        <v/>
      </c>
      <c r="H3587" s="6" t="str">
        <f>IF($C3587,INDEX(RawData!$A$1:$D$27422,$D3587,3),"")</f>
        <v/>
      </c>
      <c r="I3587" s="6" t="str">
        <f>IF($C3587,INDEX(RawData!$A$1:$D$27422,$D3587,4),"")</f>
        <v/>
      </c>
      <c r="J3587" s="5" t="b">
        <f t="shared" si="667"/>
        <v>0</v>
      </c>
      <c r="K3587" s="4" t="e">
        <f t="shared" si="674"/>
        <v>#N/A</v>
      </c>
      <c r="L3587" s="4" t="e">
        <f t="shared" si="675"/>
        <v>#N/A</v>
      </c>
      <c r="M3587" s="4" t="e">
        <f t="shared" ca="1" si="668"/>
        <v>#N/A</v>
      </c>
      <c r="N3587" s="4" t="e">
        <f t="shared" ca="1" si="669"/>
        <v>#N/A</v>
      </c>
      <c r="O3587" s="4" t="e">
        <f t="shared" ca="1" si="670"/>
        <v>#N/A</v>
      </c>
      <c r="P3587" s="4" t="e">
        <f t="shared" ca="1" si="671"/>
        <v>#N/A</v>
      </c>
    </row>
    <row r="3588" spans="1:16" x14ac:dyDescent="0.2">
      <c r="A3588" s="4">
        <f t="shared" si="664"/>
        <v>14324</v>
      </c>
      <c r="B3588" s="4" t="b">
        <f t="shared" si="665"/>
        <v>0</v>
      </c>
      <c r="C3588" s="5" t="b">
        <f t="shared" si="672"/>
        <v>0</v>
      </c>
      <c r="D3588" s="4" t="str">
        <f>IF(C3588,VLOOKUP($A3588,RawData!$A$2:$D$27422,2,1),"")</f>
        <v/>
      </c>
      <c r="E3588" s="4" t="str">
        <f>IF($C3588,INDEX(RawData!$A$1:$D$27422,$D3588,1),"")</f>
        <v/>
      </c>
      <c r="F3588" s="4" t="e">
        <f t="shared" ca="1" si="666"/>
        <v>#VALUE!</v>
      </c>
      <c r="G3588" s="4" t="str">
        <f t="shared" si="673"/>
        <v/>
      </c>
      <c r="H3588" s="6" t="str">
        <f>IF($C3588,INDEX(RawData!$A$1:$D$27422,$D3588,3),"")</f>
        <v/>
      </c>
      <c r="I3588" s="6" t="str">
        <f>IF($C3588,INDEX(RawData!$A$1:$D$27422,$D3588,4),"")</f>
        <v/>
      </c>
      <c r="J3588" s="5" t="b">
        <f t="shared" si="667"/>
        <v>0</v>
      </c>
      <c r="K3588" s="4" t="e">
        <f t="shared" si="674"/>
        <v>#N/A</v>
      </c>
      <c r="L3588" s="4" t="e">
        <f t="shared" si="675"/>
        <v>#N/A</v>
      </c>
      <c r="M3588" s="4" t="e">
        <f t="shared" ca="1" si="668"/>
        <v>#N/A</v>
      </c>
      <c r="N3588" s="4" t="e">
        <f t="shared" ca="1" si="669"/>
        <v>#N/A</v>
      </c>
      <c r="O3588" s="4" t="e">
        <f t="shared" ca="1" si="670"/>
        <v>#N/A</v>
      </c>
      <c r="P3588" s="4" t="e">
        <f t="shared" ca="1" si="671"/>
        <v>#N/A</v>
      </c>
    </row>
    <row r="3589" spans="1:16" x14ac:dyDescent="0.2">
      <c r="A3589" s="4">
        <f t="shared" si="664"/>
        <v>14328</v>
      </c>
      <c r="B3589" s="4" t="b">
        <f t="shared" si="665"/>
        <v>0</v>
      </c>
      <c r="C3589" s="5" t="b">
        <f t="shared" si="672"/>
        <v>0</v>
      </c>
      <c r="D3589" s="4" t="str">
        <f>IF(C3589,VLOOKUP($A3589,RawData!$A$2:$D$27422,2,1),"")</f>
        <v/>
      </c>
      <c r="E3589" s="4" t="str">
        <f>IF($C3589,INDEX(RawData!$A$1:$D$27422,$D3589,1),"")</f>
        <v/>
      </c>
      <c r="F3589" s="4" t="e">
        <f t="shared" ca="1" si="666"/>
        <v>#VALUE!</v>
      </c>
      <c r="G3589" s="4" t="str">
        <f t="shared" si="673"/>
        <v/>
      </c>
      <c r="H3589" s="6" t="str">
        <f>IF($C3589,INDEX(RawData!$A$1:$D$27422,$D3589,3),"")</f>
        <v/>
      </c>
      <c r="I3589" s="6" t="str">
        <f>IF($C3589,INDEX(RawData!$A$1:$D$27422,$D3589,4),"")</f>
        <v/>
      </c>
      <c r="J3589" s="5" t="b">
        <f t="shared" si="667"/>
        <v>0</v>
      </c>
      <c r="K3589" s="4" t="e">
        <f t="shared" si="674"/>
        <v>#N/A</v>
      </c>
      <c r="L3589" s="4" t="e">
        <f t="shared" si="675"/>
        <v>#N/A</v>
      </c>
      <c r="M3589" s="4" t="e">
        <f t="shared" ca="1" si="668"/>
        <v>#N/A</v>
      </c>
      <c r="N3589" s="4" t="e">
        <f t="shared" ca="1" si="669"/>
        <v>#N/A</v>
      </c>
      <c r="O3589" s="4" t="e">
        <f t="shared" ca="1" si="670"/>
        <v>#N/A</v>
      </c>
      <c r="P3589" s="4" t="e">
        <f t="shared" ca="1" si="671"/>
        <v>#N/A</v>
      </c>
    </row>
    <row r="3590" spans="1:16" x14ac:dyDescent="0.2">
      <c r="A3590" s="4">
        <f t="shared" si="664"/>
        <v>14332</v>
      </c>
      <c r="B3590" s="4" t="b">
        <f t="shared" si="665"/>
        <v>0</v>
      </c>
      <c r="C3590" s="5" t="b">
        <f t="shared" si="672"/>
        <v>0</v>
      </c>
      <c r="D3590" s="4" t="str">
        <f>IF(C3590,VLOOKUP($A3590,RawData!$A$2:$D$27422,2,1),"")</f>
        <v/>
      </c>
      <c r="E3590" s="4" t="str">
        <f>IF($C3590,INDEX(RawData!$A$1:$D$27422,$D3590,1),"")</f>
        <v/>
      </c>
      <c r="F3590" s="4" t="e">
        <f t="shared" ca="1" si="666"/>
        <v>#VALUE!</v>
      </c>
      <c r="G3590" s="4" t="str">
        <f t="shared" si="673"/>
        <v/>
      </c>
      <c r="H3590" s="6" t="str">
        <f>IF($C3590,INDEX(RawData!$A$1:$D$27422,$D3590,3),"")</f>
        <v/>
      </c>
      <c r="I3590" s="6" t="str">
        <f>IF($C3590,INDEX(RawData!$A$1:$D$27422,$D3590,4),"")</f>
        <v/>
      </c>
      <c r="J3590" s="5" t="b">
        <f t="shared" si="667"/>
        <v>0</v>
      </c>
      <c r="K3590" s="4" t="e">
        <f t="shared" si="674"/>
        <v>#N/A</v>
      </c>
      <c r="L3590" s="4" t="e">
        <f t="shared" si="675"/>
        <v>#N/A</v>
      </c>
      <c r="M3590" s="4" t="e">
        <f t="shared" ca="1" si="668"/>
        <v>#N/A</v>
      </c>
      <c r="N3590" s="4" t="e">
        <f t="shared" ca="1" si="669"/>
        <v>#N/A</v>
      </c>
      <c r="O3590" s="4" t="e">
        <f t="shared" ca="1" si="670"/>
        <v>#N/A</v>
      </c>
      <c r="P3590" s="4" t="e">
        <f t="shared" ca="1" si="671"/>
        <v>#N/A</v>
      </c>
    </row>
    <row r="3591" spans="1:16" x14ac:dyDescent="0.2">
      <c r="A3591" s="4">
        <f t="shared" si="664"/>
        <v>14336</v>
      </c>
      <c r="B3591" s="4" t="b">
        <f t="shared" si="665"/>
        <v>0</v>
      </c>
      <c r="C3591" s="5" t="b">
        <f t="shared" si="672"/>
        <v>0</v>
      </c>
      <c r="D3591" s="4" t="str">
        <f>IF(C3591,VLOOKUP($A3591,RawData!$A$2:$D$27422,2,1),"")</f>
        <v/>
      </c>
      <c r="E3591" s="4" t="str">
        <f>IF($C3591,INDEX(RawData!$A$1:$D$27422,$D3591,1),"")</f>
        <v/>
      </c>
      <c r="F3591" s="4" t="e">
        <f t="shared" ca="1" si="666"/>
        <v>#VALUE!</v>
      </c>
      <c r="G3591" s="4" t="str">
        <f t="shared" si="673"/>
        <v/>
      </c>
      <c r="H3591" s="6" t="str">
        <f>IF($C3591,INDEX(RawData!$A$1:$D$27422,$D3591,3),"")</f>
        <v/>
      </c>
      <c r="I3591" s="6" t="str">
        <f>IF($C3591,INDEX(RawData!$A$1:$D$27422,$D3591,4),"")</f>
        <v/>
      </c>
      <c r="J3591" s="5" t="b">
        <f t="shared" si="667"/>
        <v>0</v>
      </c>
      <c r="K3591" s="4" t="e">
        <f t="shared" si="674"/>
        <v>#N/A</v>
      </c>
      <c r="L3591" s="4" t="e">
        <f t="shared" si="675"/>
        <v>#N/A</v>
      </c>
      <c r="M3591" s="4" t="e">
        <f t="shared" ca="1" si="668"/>
        <v>#N/A</v>
      </c>
      <c r="N3591" s="4" t="e">
        <f t="shared" ca="1" si="669"/>
        <v>#N/A</v>
      </c>
      <c r="O3591" s="4" t="e">
        <f t="shared" ca="1" si="670"/>
        <v>#N/A</v>
      </c>
      <c r="P3591" s="4" t="e">
        <f t="shared" ca="1" si="671"/>
        <v>#N/A</v>
      </c>
    </row>
    <row r="3592" spans="1:16" x14ac:dyDescent="0.2">
      <c r="A3592" s="4">
        <f t="shared" ref="A3592:A3655" si="676">A3591+$C$4</f>
        <v>14340</v>
      </c>
      <c r="B3592" s="4" t="b">
        <f t="shared" ref="B3592:B3655" si="677">IF(ROW()&lt;7+$H$4,TRUE(),FALSE())</f>
        <v>0</v>
      </c>
      <c r="C3592" s="5" t="b">
        <f t="shared" si="672"/>
        <v>0</v>
      </c>
      <c r="D3592" s="4" t="str">
        <f>IF(C3592,VLOOKUP($A3592,RawData!$A$2:$D$27422,2,1),"")</f>
        <v/>
      </c>
      <c r="E3592" s="4" t="str">
        <f>IF($C3592,INDEX(RawData!$A$1:$D$27422,$D3592,1),"")</f>
        <v/>
      </c>
      <c r="F3592" s="4" t="e">
        <f t="shared" ref="F3592:F3655" ca="1" si="678">$E3592-OFFSET($E$7:$E$27000,$H$3,0,1,1)</f>
        <v>#VALUE!</v>
      </c>
      <c r="G3592" s="4" t="str">
        <f t="shared" si="673"/>
        <v/>
      </c>
      <c r="H3592" s="6" t="str">
        <f>IF($C3592,INDEX(RawData!$A$1:$D$27422,$D3592,3),"")</f>
        <v/>
      </c>
      <c r="I3592" s="6" t="str">
        <f>IF($C3592,INDEX(RawData!$A$1:$D$27422,$D3592,4),"")</f>
        <v/>
      </c>
      <c r="J3592" s="5" t="b">
        <f t="shared" ref="J3592:J3655" si="679">IF(C3592,IF(E3592-$E$7&gt;=$C$1/2,TRUE(),FALSE()),FALSE())</f>
        <v>0</v>
      </c>
      <c r="K3592" s="4" t="e">
        <f t="shared" si="674"/>
        <v>#N/A</v>
      </c>
      <c r="L3592" s="4" t="e">
        <f t="shared" si="675"/>
        <v>#N/A</v>
      </c>
      <c r="M3592" s="4" t="e">
        <f t="shared" ref="M3592:M3655" ca="1" si="680">IF(C3592,IF(J3592,AVERAGE(OFFSET($I$1:$I$27000,$K3592-1,0,($L3592-$K3592)+1,1)),#N/A),#N/A)</f>
        <v>#N/A</v>
      </c>
      <c r="N3592" s="4" t="e">
        <f t="shared" ref="N3592:N3655" ca="1" si="681">IF(J3592,ABS(M3592-OFFSET($M$1:$M$27000,$L3592-1,0,1,1)),#N/A)</f>
        <v>#N/A</v>
      </c>
      <c r="O3592" s="4" t="e">
        <f t="shared" ref="O3592:O3655" ca="1" si="682">IF(AND($C3592,$J3592),OFFSET($N$1:$N$27000,$L3592,0,1,1),#N/A)</f>
        <v>#N/A</v>
      </c>
      <c r="P3592" s="4" t="e">
        <f t="shared" ca="1" si="671"/>
        <v>#N/A</v>
      </c>
    </row>
    <row r="3593" spans="1:16" x14ac:dyDescent="0.2">
      <c r="A3593" s="4">
        <f t="shared" si="676"/>
        <v>14344</v>
      </c>
      <c r="B3593" s="4" t="b">
        <f t="shared" si="677"/>
        <v>0</v>
      </c>
      <c r="C3593" s="5" t="b">
        <f t="shared" si="672"/>
        <v>0</v>
      </c>
      <c r="D3593" s="4" t="str">
        <f>IF(C3593,VLOOKUP($A3593,RawData!$A$2:$D$27422,2,1),"")</f>
        <v/>
      </c>
      <c r="E3593" s="4" t="str">
        <f>IF($C3593,INDEX(RawData!$A$1:$D$27422,$D3593,1),"")</f>
        <v/>
      </c>
      <c r="F3593" s="4" t="e">
        <f t="shared" ca="1" si="678"/>
        <v>#VALUE!</v>
      </c>
      <c r="G3593" s="4" t="str">
        <f t="shared" si="673"/>
        <v/>
      </c>
      <c r="H3593" s="6" t="str">
        <f>IF($C3593,INDEX(RawData!$A$1:$D$27422,$D3593,3),"")</f>
        <v/>
      </c>
      <c r="I3593" s="6" t="str">
        <f>IF($C3593,INDEX(RawData!$A$1:$D$27422,$D3593,4),"")</f>
        <v/>
      </c>
      <c r="J3593" s="5" t="b">
        <f t="shared" si="679"/>
        <v>0</v>
      </c>
      <c r="K3593" s="4" t="e">
        <f t="shared" si="674"/>
        <v>#N/A</v>
      </c>
      <c r="L3593" s="4" t="e">
        <f t="shared" si="675"/>
        <v>#N/A</v>
      </c>
      <c r="M3593" s="4" t="e">
        <f t="shared" ca="1" si="680"/>
        <v>#N/A</v>
      </c>
      <c r="N3593" s="4" t="e">
        <f t="shared" ca="1" si="681"/>
        <v>#N/A</v>
      </c>
      <c r="O3593" s="4" t="e">
        <f t="shared" ca="1" si="682"/>
        <v>#N/A</v>
      </c>
      <c r="P3593" s="4" t="e">
        <f t="shared" ref="P3593:P3656" ca="1" si="683">IF(AND($C3592,$J3592),IF(AND($O3592&lt;$C$3,$O3593&gt;=$C$3),$P3592+1,IF(AND($O3592&gt;=$C$3,$O3593&lt;$C$3),$P3592+1,$P3592)),$P3592)</f>
        <v>#N/A</v>
      </c>
    </row>
    <row r="3594" spans="1:16" x14ac:dyDescent="0.2">
      <c r="A3594" s="4">
        <f t="shared" si="676"/>
        <v>14348</v>
      </c>
      <c r="B3594" s="4" t="b">
        <f t="shared" si="677"/>
        <v>0</v>
      </c>
      <c r="C3594" s="5" t="b">
        <f t="shared" si="672"/>
        <v>0</v>
      </c>
      <c r="D3594" s="4" t="str">
        <f>IF(C3594,VLOOKUP($A3594,RawData!$A$2:$D$27422,2,1),"")</f>
        <v/>
      </c>
      <c r="E3594" s="4" t="str">
        <f>IF($C3594,INDEX(RawData!$A$1:$D$27422,$D3594,1),"")</f>
        <v/>
      </c>
      <c r="F3594" s="4" t="e">
        <f t="shared" ca="1" si="678"/>
        <v>#VALUE!</v>
      </c>
      <c r="G3594" s="4" t="str">
        <f t="shared" si="673"/>
        <v/>
      </c>
      <c r="H3594" s="6" t="str">
        <f>IF($C3594,INDEX(RawData!$A$1:$D$27422,$D3594,3),"")</f>
        <v/>
      </c>
      <c r="I3594" s="6" t="str">
        <f>IF($C3594,INDEX(RawData!$A$1:$D$27422,$D3594,4),"")</f>
        <v/>
      </c>
      <c r="J3594" s="5" t="b">
        <f t="shared" si="679"/>
        <v>0</v>
      </c>
      <c r="K3594" s="4" t="e">
        <f t="shared" si="674"/>
        <v>#N/A</v>
      </c>
      <c r="L3594" s="4" t="e">
        <f t="shared" si="675"/>
        <v>#N/A</v>
      </c>
      <c r="M3594" s="4" t="e">
        <f t="shared" ca="1" si="680"/>
        <v>#N/A</v>
      </c>
      <c r="N3594" s="4" t="e">
        <f t="shared" ca="1" si="681"/>
        <v>#N/A</v>
      </c>
      <c r="O3594" s="4" t="e">
        <f t="shared" ca="1" si="682"/>
        <v>#N/A</v>
      </c>
      <c r="P3594" s="4" t="e">
        <f t="shared" ca="1" si="683"/>
        <v>#N/A</v>
      </c>
    </row>
    <row r="3595" spans="1:16" x14ac:dyDescent="0.2">
      <c r="A3595" s="4">
        <f t="shared" si="676"/>
        <v>14352</v>
      </c>
      <c r="B3595" s="4" t="b">
        <f t="shared" si="677"/>
        <v>0</v>
      </c>
      <c r="C3595" s="5" t="b">
        <f t="shared" si="672"/>
        <v>0</v>
      </c>
      <c r="D3595" s="4" t="str">
        <f>IF(C3595,VLOOKUP($A3595,RawData!$A$2:$D$27422,2,1),"")</f>
        <v/>
      </c>
      <c r="E3595" s="4" t="str">
        <f>IF($C3595,INDEX(RawData!$A$1:$D$27422,$D3595,1),"")</f>
        <v/>
      </c>
      <c r="F3595" s="4" t="e">
        <f t="shared" ca="1" si="678"/>
        <v>#VALUE!</v>
      </c>
      <c r="G3595" s="4" t="str">
        <f t="shared" si="673"/>
        <v/>
      </c>
      <c r="H3595" s="6" t="str">
        <f>IF($C3595,INDEX(RawData!$A$1:$D$27422,$D3595,3),"")</f>
        <v/>
      </c>
      <c r="I3595" s="6" t="str">
        <f>IF($C3595,INDEX(RawData!$A$1:$D$27422,$D3595,4),"")</f>
        <v/>
      </c>
      <c r="J3595" s="5" t="b">
        <f t="shared" si="679"/>
        <v>0</v>
      </c>
      <c r="K3595" s="4" t="e">
        <f t="shared" si="674"/>
        <v>#N/A</v>
      </c>
      <c r="L3595" s="4" t="e">
        <f t="shared" si="675"/>
        <v>#N/A</v>
      </c>
      <c r="M3595" s="4" t="e">
        <f t="shared" ca="1" si="680"/>
        <v>#N/A</v>
      </c>
      <c r="N3595" s="4" t="e">
        <f t="shared" ca="1" si="681"/>
        <v>#N/A</v>
      </c>
      <c r="O3595" s="4" t="e">
        <f t="shared" ca="1" si="682"/>
        <v>#N/A</v>
      </c>
      <c r="P3595" s="4" t="e">
        <f t="shared" ca="1" si="683"/>
        <v>#N/A</v>
      </c>
    </row>
    <row r="3596" spans="1:16" x14ac:dyDescent="0.2">
      <c r="A3596" s="4">
        <f t="shared" si="676"/>
        <v>14356</v>
      </c>
      <c r="B3596" s="4" t="b">
        <f t="shared" si="677"/>
        <v>0</v>
      </c>
      <c r="C3596" s="5" t="b">
        <f t="shared" si="672"/>
        <v>0</v>
      </c>
      <c r="D3596" s="4" t="str">
        <f>IF(C3596,VLOOKUP($A3596,RawData!$A$2:$D$27422,2,1),"")</f>
        <v/>
      </c>
      <c r="E3596" s="4" t="str">
        <f>IF($C3596,INDEX(RawData!$A$1:$D$27422,$D3596,1),"")</f>
        <v/>
      </c>
      <c r="F3596" s="4" t="e">
        <f t="shared" ca="1" si="678"/>
        <v>#VALUE!</v>
      </c>
      <c r="G3596" s="4" t="str">
        <f t="shared" si="673"/>
        <v/>
      </c>
      <c r="H3596" s="6" t="str">
        <f>IF($C3596,INDEX(RawData!$A$1:$D$27422,$D3596,3),"")</f>
        <v/>
      </c>
      <c r="I3596" s="6" t="str">
        <f>IF($C3596,INDEX(RawData!$A$1:$D$27422,$D3596,4),"")</f>
        <v/>
      </c>
      <c r="J3596" s="5" t="b">
        <f t="shared" si="679"/>
        <v>0</v>
      </c>
      <c r="K3596" s="4" t="e">
        <f t="shared" si="674"/>
        <v>#N/A</v>
      </c>
      <c r="L3596" s="4" t="e">
        <f t="shared" si="675"/>
        <v>#N/A</v>
      </c>
      <c r="M3596" s="4" t="e">
        <f t="shared" ca="1" si="680"/>
        <v>#N/A</v>
      </c>
      <c r="N3596" s="4" t="e">
        <f t="shared" ca="1" si="681"/>
        <v>#N/A</v>
      </c>
      <c r="O3596" s="4" t="e">
        <f t="shared" ca="1" si="682"/>
        <v>#N/A</v>
      </c>
      <c r="P3596" s="4" t="e">
        <f t="shared" ca="1" si="683"/>
        <v>#N/A</v>
      </c>
    </row>
    <row r="3597" spans="1:16" x14ac:dyDescent="0.2">
      <c r="A3597" s="4">
        <f t="shared" si="676"/>
        <v>14360</v>
      </c>
      <c r="B3597" s="4" t="b">
        <f t="shared" si="677"/>
        <v>0</v>
      </c>
      <c r="C3597" s="5" t="b">
        <f t="shared" si="672"/>
        <v>0</v>
      </c>
      <c r="D3597" s="4" t="str">
        <f>IF(C3597,VLOOKUP($A3597,RawData!$A$2:$D$27422,2,1),"")</f>
        <v/>
      </c>
      <c r="E3597" s="4" t="str">
        <f>IF($C3597,INDEX(RawData!$A$1:$D$27422,$D3597,1),"")</f>
        <v/>
      </c>
      <c r="F3597" s="4" t="e">
        <f t="shared" ca="1" si="678"/>
        <v>#VALUE!</v>
      </c>
      <c r="G3597" s="4" t="str">
        <f t="shared" si="673"/>
        <v/>
      </c>
      <c r="H3597" s="6" t="str">
        <f>IF($C3597,INDEX(RawData!$A$1:$D$27422,$D3597,3),"")</f>
        <v/>
      </c>
      <c r="I3597" s="6" t="str">
        <f>IF($C3597,INDEX(RawData!$A$1:$D$27422,$D3597,4),"")</f>
        <v/>
      </c>
      <c r="J3597" s="5" t="b">
        <f t="shared" si="679"/>
        <v>0</v>
      </c>
      <c r="K3597" s="4" t="e">
        <f t="shared" si="674"/>
        <v>#N/A</v>
      </c>
      <c r="L3597" s="4" t="e">
        <f t="shared" si="675"/>
        <v>#N/A</v>
      </c>
      <c r="M3597" s="4" t="e">
        <f t="shared" ca="1" si="680"/>
        <v>#N/A</v>
      </c>
      <c r="N3597" s="4" t="e">
        <f t="shared" ca="1" si="681"/>
        <v>#N/A</v>
      </c>
      <c r="O3597" s="4" t="e">
        <f t="shared" ca="1" si="682"/>
        <v>#N/A</v>
      </c>
      <c r="P3597" s="4" t="e">
        <f t="shared" ca="1" si="683"/>
        <v>#N/A</v>
      </c>
    </row>
    <row r="3598" spans="1:16" x14ac:dyDescent="0.2">
      <c r="A3598" s="4">
        <f t="shared" si="676"/>
        <v>14364</v>
      </c>
      <c r="B3598" s="4" t="b">
        <f t="shared" si="677"/>
        <v>0</v>
      </c>
      <c r="C3598" s="5" t="b">
        <f t="shared" si="672"/>
        <v>0</v>
      </c>
      <c r="D3598" s="4" t="str">
        <f>IF(C3598,VLOOKUP($A3598,RawData!$A$2:$D$27422,2,1),"")</f>
        <v/>
      </c>
      <c r="E3598" s="4" t="str">
        <f>IF($C3598,INDEX(RawData!$A$1:$D$27422,$D3598,1),"")</f>
        <v/>
      </c>
      <c r="F3598" s="4" t="e">
        <f t="shared" ca="1" si="678"/>
        <v>#VALUE!</v>
      </c>
      <c r="G3598" s="4" t="str">
        <f t="shared" si="673"/>
        <v/>
      </c>
      <c r="H3598" s="6" t="str">
        <f>IF($C3598,INDEX(RawData!$A$1:$D$27422,$D3598,3),"")</f>
        <v/>
      </c>
      <c r="I3598" s="6" t="str">
        <f>IF($C3598,INDEX(RawData!$A$1:$D$27422,$D3598,4),"")</f>
        <v/>
      </c>
      <c r="J3598" s="5" t="b">
        <f t="shared" si="679"/>
        <v>0</v>
      </c>
      <c r="K3598" s="4" t="e">
        <f t="shared" si="674"/>
        <v>#N/A</v>
      </c>
      <c r="L3598" s="4" t="e">
        <f t="shared" si="675"/>
        <v>#N/A</v>
      </c>
      <c r="M3598" s="4" t="e">
        <f t="shared" ca="1" si="680"/>
        <v>#N/A</v>
      </c>
      <c r="N3598" s="4" t="e">
        <f t="shared" ca="1" si="681"/>
        <v>#N/A</v>
      </c>
      <c r="O3598" s="4" t="e">
        <f t="shared" ca="1" si="682"/>
        <v>#N/A</v>
      </c>
      <c r="P3598" s="4" t="e">
        <f t="shared" ca="1" si="683"/>
        <v>#N/A</v>
      </c>
    </row>
    <row r="3599" spans="1:16" x14ac:dyDescent="0.2">
      <c r="A3599" s="4">
        <f t="shared" si="676"/>
        <v>14368</v>
      </c>
      <c r="B3599" s="4" t="b">
        <f t="shared" si="677"/>
        <v>0</v>
      </c>
      <c r="C3599" s="5" t="b">
        <f t="shared" si="672"/>
        <v>0</v>
      </c>
      <c r="D3599" s="4" t="str">
        <f>IF(C3599,VLOOKUP($A3599,RawData!$A$2:$D$27422,2,1),"")</f>
        <v/>
      </c>
      <c r="E3599" s="4" t="str">
        <f>IF($C3599,INDEX(RawData!$A$1:$D$27422,$D3599,1),"")</f>
        <v/>
      </c>
      <c r="F3599" s="4" t="e">
        <f t="shared" ca="1" si="678"/>
        <v>#VALUE!</v>
      </c>
      <c r="G3599" s="4" t="str">
        <f t="shared" si="673"/>
        <v/>
      </c>
      <c r="H3599" s="6" t="str">
        <f>IF($C3599,INDEX(RawData!$A$1:$D$27422,$D3599,3),"")</f>
        <v/>
      </c>
      <c r="I3599" s="6" t="str">
        <f>IF($C3599,INDEX(RawData!$A$1:$D$27422,$D3599,4),"")</f>
        <v/>
      </c>
      <c r="J3599" s="5" t="b">
        <f t="shared" si="679"/>
        <v>0</v>
      </c>
      <c r="K3599" s="4" t="e">
        <f t="shared" si="674"/>
        <v>#N/A</v>
      </c>
      <c r="L3599" s="4" t="e">
        <f t="shared" si="675"/>
        <v>#N/A</v>
      </c>
      <c r="M3599" s="4" t="e">
        <f t="shared" ca="1" si="680"/>
        <v>#N/A</v>
      </c>
      <c r="N3599" s="4" t="e">
        <f t="shared" ca="1" si="681"/>
        <v>#N/A</v>
      </c>
      <c r="O3599" s="4" t="e">
        <f t="shared" ca="1" si="682"/>
        <v>#N/A</v>
      </c>
      <c r="P3599" s="4" t="e">
        <f t="shared" ca="1" si="683"/>
        <v>#N/A</v>
      </c>
    </row>
    <row r="3600" spans="1:16" x14ac:dyDescent="0.2">
      <c r="A3600" s="4">
        <f t="shared" si="676"/>
        <v>14372</v>
      </c>
      <c r="B3600" s="4" t="b">
        <f t="shared" si="677"/>
        <v>0</v>
      </c>
      <c r="C3600" s="5" t="b">
        <f t="shared" si="672"/>
        <v>0</v>
      </c>
      <c r="D3600" s="4" t="str">
        <f>IF(C3600,VLOOKUP($A3600,RawData!$A$2:$D$27422,2,1),"")</f>
        <v/>
      </c>
      <c r="E3600" s="4" t="str">
        <f>IF($C3600,INDEX(RawData!$A$1:$D$27422,$D3600,1),"")</f>
        <v/>
      </c>
      <c r="F3600" s="4" t="e">
        <f t="shared" ca="1" si="678"/>
        <v>#VALUE!</v>
      </c>
      <c r="G3600" s="4" t="str">
        <f t="shared" si="673"/>
        <v/>
      </c>
      <c r="H3600" s="6" t="str">
        <f>IF($C3600,INDEX(RawData!$A$1:$D$27422,$D3600,3),"")</f>
        <v/>
      </c>
      <c r="I3600" s="6" t="str">
        <f>IF($C3600,INDEX(RawData!$A$1:$D$27422,$D3600,4),"")</f>
        <v/>
      </c>
      <c r="J3600" s="5" t="b">
        <f t="shared" si="679"/>
        <v>0</v>
      </c>
      <c r="K3600" s="4" t="e">
        <f t="shared" si="674"/>
        <v>#N/A</v>
      </c>
      <c r="L3600" s="4" t="e">
        <f t="shared" si="675"/>
        <v>#N/A</v>
      </c>
      <c r="M3600" s="4" t="e">
        <f t="shared" ca="1" si="680"/>
        <v>#N/A</v>
      </c>
      <c r="N3600" s="4" t="e">
        <f t="shared" ca="1" si="681"/>
        <v>#N/A</v>
      </c>
      <c r="O3600" s="4" t="e">
        <f t="shared" ca="1" si="682"/>
        <v>#N/A</v>
      </c>
      <c r="P3600" s="4" t="e">
        <f t="shared" ca="1" si="683"/>
        <v>#N/A</v>
      </c>
    </row>
    <row r="3601" spans="1:16" x14ac:dyDescent="0.2">
      <c r="A3601" s="4">
        <f t="shared" si="676"/>
        <v>14376</v>
      </c>
      <c r="B3601" s="4" t="b">
        <f t="shared" si="677"/>
        <v>0</v>
      </c>
      <c r="C3601" s="5" t="b">
        <f t="shared" si="672"/>
        <v>0</v>
      </c>
      <c r="D3601" s="4" t="str">
        <f>IF(C3601,VLOOKUP($A3601,RawData!$A$2:$D$27422,2,1),"")</f>
        <v/>
      </c>
      <c r="E3601" s="4" t="str">
        <f>IF($C3601,INDEX(RawData!$A$1:$D$27422,$D3601,1),"")</f>
        <v/>
      </c>
      <c r="F3601" s="4" t="e">
        <f t="shared" ca="1" si="678"/>
        <v>#VALUE!</v>
      </c>
      <c r="G3601" s="4" t="str">
        <f t="shared" si="673"/>
        <v/>
      </c>
      <c r="H3601" s="6" t="str">
        <f>IF($C3601,INDEX(RawData!$A$1:$D$27422,$D3601,3),"")</f>
        <v/>
      </c>
      <c r="I3601" s="6" t="str">
        <f>IF($C3601,INDEX(RawData!$A$1:$D$27422,$D3601,4),"")</f>
        <v/>
      </c>
      <c r="J3601" s="5" t="b">
        <f t="shared" si="679"/>
        <v>0</v>
      </c>
      <c r="K3601" s="4" t="e">
        <f t="shared" si="674"/>
        <v>#N/A</v>
      </c>
      <c r="L3601" s="4" t="e">
        <f t="shared" si="675"/>
        <v>#N/A</v>
      </c>
      <c r="M3601" s="4" t="e">
        <f t="shared" ca="1" si="680"/>
        <v>#N/A</v>
      </c>
      <c r="N3601" s="4" t="e">
        <f t="shared" ca="1" si="681"/>
        <v>#N/A</v>
      </c>
      <c r="O3601" s="4" t="e">
        <f t="shared" ca="1" si="682"/>
        <v>#N/A</v>
      </c>
      <c r="P3601" s="4" t="e">
        <f t="shared" ca="1" si="683"/>
        <v>#N/A</v>
      </c>
    </row>
    <row r="3602" spans="1:16" x14ac:dyDescent="0.2">
      <c r="A3602" s="4">
        <f t="shared" si="676"/>
        <v>14380</v>
      </c>
      <c r="B3602" s="4" t="b">
        <f t="shared" si="677"/>
        <v>0</v>
      </c>
      <c r="C3602" s="5" t="b">
        <f t="shared" si="672"/>
        <v>0</v>
      </c>
      <c r="D3602" s="4" t="str">
        <f>IF(C3602,VLOOKUP($A3602,RawData!$A$2:$D$27422,2,1),"")</f>
        <v/>
      </c>
      <c r="E3602" s="4" t="str">
        <f>IF($C3602,INDEX(RawData!$A$1:$D$27422,$D3602,1),"")</f>
        <v/>
      </c>
      <c r="F3602" s="4" t="e">
        <f t="shared" ca="1" si="678"/>
        <v>#VALUE!</v>
      </c>
      <c r="G3602" s="4" t="str">
        <f t="shared" si="673"/>
        <v/>
      </c>
      <c r="H3602" s="6" t="str">
        <f>IF($C3602,INDEX(RawData!$A$1:$D$27422,$D3602,3),"")</f>
        <v/>
      </c>
      <c r="I3602" s="6" t="str">
        <f>IF($C3602,INDEX(RawData!$A$1:$D$27422,$D3602,4),"")</f>
        <v/>
      </c>
      <c r="J3602" s="5" t="b">
        <f t="shared" si="679"/>
        <v>0</v>
      </c>
      <c r="K3602" s="4" t="e">
        <f t="shared" si="674"/>
        <v>#N/A</v>
      </c>
      <c r="L3602" s="4" t="e">
        <f t="shared" si="675"/>
        <v>#N/A</v>
      </c>
      <c r="M3602" s="4" t="e">
        <f t="shared" ca="1" si="680"/>
        <v>#N/A</v>
      </c>
      <c r="N3602" s="4" t="e">
        <f t="shared" ca="1" si="681"/>
        <v>#N/A</v>
      </c>
      <c r="O3602" s="4" t="e">
        <f t="shared" ca="1" si="682"/>
        <v>#N/A</v>
      </c>
      <c r="P3602" s="4" t="e">
        <f t="shared" ca="1" si="683"/>
        <v>#N/A</v>
      </c>
    </row>
    <row r="3603" spans="1:16" x14ac:dyDescent="0.2">
      <c r="A3603" s="4">
        <f t="shared" si="676"/>
        <v>14384</v>
      </c>
      <c r="B3603" s="4" t="b">
        <f t="shared" si="677"/>
        <v>0</v>
      </c>
      <c r="C3603" s="5" t="b">
        <f t="shared" si="672"/>
        <v>0</v>
      </c>
      <c r="D3603" s="4" t="str">
        <f>IF(C3603,VLOOKUP($A3603,RawData!$A$2:$D$27422,2,1),"")</f>
        <v/>
      </c>
      <c r="E3603" s="4" t="str">
        <f>IF($C3603,INDEX(RawData!$A$1:$D$27422,$D3603,1),"")</f>
        <v/>
      </c>
      <c r="F3603" s="4" t="e">
        <f t="shared" ca="1" si="678"/>
        <v>#VALUE!</v>
      </c>
      <c r="G3603" s="4" t="str">
        <f t="shared" si="673"/>
        <v/>
      </c>
      <c r="H3603" s="6" t="str">
        <f>IF($C3603,INDEX(RawData!$A$1:$D$27422,$D3603,3),"")</f>
        <v/>
      </c>
      <c r="I3603" s="6" t="str">
        <f>IF($C3603,INDEX(RawData!$A$1:$D$27422,$D3603,4),"")</f>
        <v/>
      </c>
      <c r="J3603" s="5" t="b">
        <f t="shared" si="679"/>
        <v>0</v>
      </c>
      <c r="K3603" s="4" t="e">
        <f t="shared" si="674"/>
        <v>#N/A</v>
      </c>
      <c r="L3603" s="4" t="e">
        <f t="shared" si="675"/>
        <v>#N/A</v>
      </c>
      <c r="M3603" s="4" t="e">
        <f t="shared" ca="1" si="680"/>
        <v>#N/A</v>
      </c>
      <c r="N3603" s="4" t="e">
        <f t="shared" ca="1" si="681"/>
        <v>#N/A</v>
      </c>
      <c r="O3603" s="4" t="e">
        <f t="shared" ca="1" si="682"/>
        <v>#N/A</v>
      </c>
      <c r="P3603" s="4" t="e">
        <f t="shared" ca="1" si="683"/>
        <v>#N/A</v>
      </c>
    </row>
    <row r="3604" spans="1:16" x14ac:dyDescent="0.2">
      <c r="A3604" s="4">
        <f t="shared" si="676"/>
        <v>14388</v>
      </c>
      <c r="B3604" s="4" t="b">
        <f t="shared" si="677"/>
        <v>0</v>
      </c>
      <c r="C3604" s="5" t="b">
        <f t="shared" si="672"/>
        <v>0</v>
      </c>
      <c r="D3604" s="4" t="str">
        <f>IF(C3604,VLOOKUP($A3604,RawData!$A$2:$D$27422,2,1),"")</f>
        <v/>
      </c>
      <c r="E3604" s="4" t="str">
        <f>IF($C3604,INDEX(RawData!$A$1:$D$27422,$D3604,1),"")</f>
        <v/>
      </c>
      <c r="F3604" s="4" t="e">
        <f t="shared" ca="1" si="678"/>
        <v>#VALUE!</v>
      </c>
      <c r="G3604" s="4" t="str">
        <f t="shared" si="673"/>
        <v/>
      </c>
      <c r="H3604" s="6" t="str">
        <f>IF($C3604,INDEX(RawData!$A$1:$D$27422,$D3604,3),"")</f>
        <v/>
      </c>
      <c r="I3604" s="6" t="str">
        <f>IF($C3604,INDEX(RawData!$A$1:$D$27422,$D3604,4),"")</f>
        <v/>
      </c>
      <c r="J3604" s="5" t="b">
        <f t="shared" si="679"/>
        <v>0</v>
      </c>
      <c r="K3604" s="4" t="e">
        <f t="shared" si="674"/>
        <v>#N/A</v>
      </c>
      <c r="L3604" s="4" t="e">
        <f t="shared" si="675"/>
        <v>#N/A</v>
      </c>
      <c r="M3604" s="4" t="e">
        <f t="shared" ca="1" si="680"/>
        <v>#N/A</v>
      </c>
      <c r="N3604" s="4" t="e">
        <f t="shared" ca="1" si="681"/>
        <v>#N/A</v>
      </c>
      <c r="O3604" s="4" t="e">
        <f t="shared" ca="1" si="682"/>
        <v>#N/A</v>
      </c>
      <c r="P3604" s="4" t="e">
        <f t="shared" ca="1" si="683"/>
        <v>#N/A</v>
      </c>
    </row>
    <row r="3605" spans="1:16" x14ac:dyDescent="0.2">
      <c r="A3605" s="4">
        <f t="shared" si="676"/>
        <v>14392</v>
      </c>
      <c r="B3605" s="4" t="b">
        <f t="shared" si="677"/>
        <v>0</v>
      </c>
      <c r="C3605" s="5" t="b">
        <f t="shared" si="672"/>
        <v>0</v>
      </c>
      <c r="D3605" s="4" t="str">
        <f>IF(C3605,VLOOKUP($A3605,RawData!$A$2:$D$27422,2,1),"")</f>
        <v/>
      </c>
      <c r="E3605" s="4" t="str">
        <f>IF($C3605,INDEX(RawData!$A$1:$D$27422,$D3605,1),"")</f>
        <v/>
      </c>
      <c r="F3605" s="4" t="e">
        <f t="shared" ca="1" si="678"/>
        <v>#VALUE!</v>
      </c>
      <c r="G3605" s="4" t="str">
        <f t="shared" si="673"/>
        <v/>
      </c>
      <c r="H3605" s="6" t="str">
        <f>IF($C3605,INDEX(RawData!$A$1:$D$27422,$D3605,3),"")</f>
        <v/>
      </c>
      <c r="I3605" s="6" t="str">
        <f>IF($C3605,INDEX(RawData!$A$1:$D$27422,$D3605,4),"")</f>
        <v/>
      </c>
      <c r="J3605" s="5" t="b">
        <f t="shared" si="679"/>
        <v>0</v>
      </c>
      <c r="K3605" s="4" t="e">
        <f t="shared" si="674"/>
        <v>#N/A</v>
      </c>
      <c r="L3605" s="4" t="e">
        <f t="shared" si="675"/>
        <v>#N/A</v>
      </c>
      <c r="M3605" s="4" t="e">
        <f t="shared" ca="1" si="680"/>
        <v>#N/A</v>
      </c>
      <c r="N3605" s="4" t="e">
        <f t="shared" ca="1" si="681"/>
        <v>#N/A</v>
      </c>
      <c r="O3605" s="4" t="e">
        <f t="shared" ca="1" si="682"/>
        <v>#N/A</v>
      </c>
      <c r="P3605" s="4" t="e">
        <f t="shared" ca="1" si="683"/>
        <v>#N/A</v>
      </c>
    </row>
    <row r="3606" spans="1:16" x14ac:dyDescent="0.2">
      <c r="A3606" s="4">
        <f t="shared" si="676"/>
        <v>14396</v>
      </c>
      <c r="B3606" s="4" t="b">
        <f t="shared" si="677"/>
        <v>0</v>
      </c>
      <c r="C3606" s="5" t="b">
        <f t="shared" si="672"/>
        <v>0</v>
      </c>
      <c r="D3606" s="4" t="str">
        <f>IF(C3606,VLOOKUP($A3606,RawData!$A$2:$D$27422,2,1),"")</f>
        <v/>
      </c>
      <c r="E3606" s="4" t="str">
        <f>IF($C3606,INDEX(RawData!$A$1:$D$27422,$D3606,1),"")</f>
        <v/>
      </c>
      <c r="F3606" s="4" t="e">
        <f t="shared" ca="1" si="678"/>
        <v>#VALUE!</v>
      </c>
      <c r="G3606" s="4" t="str">
        <f t="shared" si="673"/>
        <v/>
      </c>
      <c r="H3606" s="6" t="str">
        <f>IF($C3606,INDEX(RawData!$A$1:$D$27422,$D3606,3),"")</f>
        <v/>
      </c>
      <c r="I3606" s="6" t="str">
        <f>IF($C3606,INDEX(RawData!$A$1:$D$27422,$D3606,4),"")</f>
        <v/>
      </c>
      <c r="J3606" s="5" t="b">
        <f t="shared" si="679"/>
        <v>0</v>
      </c>
      <c r="K3606" s="4" t="e">
        <f t="shared" si="674"/>
        <v>#N/A</v>
      </c>
      <c r="L3606" s="4" t="e">
        <f t="shared" si="675"/>
        <v>#N/A</v>
      </c>
      <c r="M3606" s="4" t="e">
        <f t="shared" ca="1" si="680"/>
        <v>#N/A</v>
      </c>
      <c r="N3606" s="4" t="e">
        <f t="shared" ca="1" si="681"/>
        <v>#N/A</v>
      </c>
      <c r="O3606" s="4" t="e">
        <f t="shared" ca="1" si="682"/>
        <v>#N/A</v>
      </c>
      <c r="P3606" s="4" t="e">
        <f t="shared" ca="1" si="683"/>
        <v>#N/A</v>
      </c>
    </row>
    <row r="3607" spans="1:16" x14ac:dyDescent="0.2">
      <c r="A3607" s="4">
        <f t="shared" si="676"/>
        <v>14400</v>
      </c>
      <c r="B3607" s="4" t="b">
        <f t="shared" si="677"/>
        <v>0</v>
      </c>
      <c r="C3607" s="5" t="b">
        <f t="shared" si="672"/>
        <v>0</v>
      </c>
      <c r="D3607" s="4" t="str">
        <f>IF(C3607,VLOOKUP($A3607,RawData!$A$2:$D$27422,2,1),"")</f>
        <v/>
      </c>
      <c r="E3607" s="4" t="str">
        <f>IF($C3607,INDEX(RawData!$A$1:$D$27422,$D3607,1),"")</f>
        <v/>
      </c>
      <c r="F3607" s="4" t="e">
        <f t="shared" ca="1" si="678"/>
        <v>#VALUE!</v>
      </c>
      <c r="G3607" s="4" t="str">
        <f t="shared" si="673"/>
        <v/>
      </c>
      <c r="H3607" s="6" t="str">
        <f>IF($C3607,INDEX(RawData!$A$1:$D$27422,$D3607,3),"")</f>
        <v/>
      </c>
      <c r="I3607" s="6" t="str">
        <f>IF($C3607,INDEX(RawData!$A$1:$D$27422,$D3607,4),"")</f>
        <v/>
      </c>
      <c r="J3607" s="5" t="b">
        <f t="shared" si="679"/>
        <v>0</v>
      </c>
      <c r="K3607" s="4" t="e">
        <f t="shared" si="674"/>
        <v>#N/A</v>
      </c>
      <c r="L3607" s="4" t="e">
        <f t="shared" si="675"/>
        <v>#N/A</v>
      </c>
      <c r="M3607" s="4" t="e">
        <f t="shared" ca="1" si="680"/>
        <v>#N/A</v>
      </c>
      <c r="N3607" s="4" t="e">
        <f t="shared" ca="1" si="681"/>
        <v>#N/A</v>
      </c>
      <c r="O3607" s="4" t="e">
        <f t="shared" ca="1" si="682"/>
        <v>#N/A</v>
      </c>
      <c r="P3607" s="4" t="e">
        <f t="shared" ca="1" si="683"/>
        <v>#N/A</v>
      </c>
    </row>
    <row r="3608" spans="1:16" x14ac:dyDescent="0.2">
      <c r="A3608" s="4">
        <f t="shared" si="676"/>
        <v>14404</v>
      </c>
      <c r="B3608" s="4" t="b">
        <f t="shared" si="677"/>
        <v>0</v>
      </c>
      <c r="C3608" s="5" t="b">
        <f t="shared" si="672"/>
        <v>0</v>
      </c>
      <c r="D3608" s="4" t="str">
        <f>IF(C3608,VLOOKUP($A3608,RawData!$A$2:$D$27422,2,1),"")</f>
        <v/>
      </c>
      <c r="E3608" s="4" t="str">
        <f>IF($C3608,INDEX(RawData!$A$1:$D$27422,$D3608,1),"")</f>
        <v/>
      </c>
      <c r="F3608" s="4" t="e">
        <f t="shared" ca="1" si="678"/>
        <v>#VALUE!</v>
      </c>
      <c r="G3608" s="4" t="str">
        <f t="shared" si="673"/>
        <v/>
      </c>
      <c r="H3608" s="6" t="str">
        <f>IF($C3608,INDEX(RawData!$A$1:$D$27422,$D3608,3),"")</f>
        <v/>
      </c>
      <c r="I3608" s="6" t="str">
        <f>IF($C3608,INDEX(RawData!$A$1:$D$27422,$D3608,4),"")</f>
        <v/>
      </c>
      <c r="J3608" s="5" t="b">
        <f t="shared" si="679"/>
        <v>0</v>
      </c>
      <c r="K3608" s="4" t="e">
        <f t="shared" si="674"/>
        <v>#N/A</v>
      </c>
      <c r="L3608" s="4" t="e">
        <f t="shared" si="675"/>
        <v>#N/A</v>
      </c>
      <c r="M3608" s="4" t="e">
        <f t="shared" ca="1" si="680"/>
        <v>#N/A</v>
      </c>
      <c r="N3608" s="4" t="e">
        <f t="shared" ca="1" si="681"/>
        <v>#N/A</v>
      </c>
      <c r="O3608" s="4" t="e">
        <f t="shared" ca="1" si="682"/>
        <v>#N/A</v>
      </c>
      <c r="P3608" s="4" t="e">
        <f t="shared" ca="1" si="683"/>
        <v>#N/A</v>
      </c>
    </row>
    <row r="3609" spans="1:16" x14ac:dyDescent="0.2">
      <c r="A3609" s="4">
        <f t="shared" si="676"/>
        <v>14408</v>
      </c>
      <c r="B3609" s="4" t="b">
        <f t="shared" si="677"/>
        <v>0</v>
      </c>
      <c r="C3609" s="5" t="b">
        <f t="shared" si="672"/>
        <v>0</v>
      </c>
      <c r="D3609" s="4" t="str">
        <f>IF(C3609,VLOOKUP($A3609,RawData!$A$2:$D$27422,2,1),"")</f>
        <v/>
      </c>
      <c r="E3609" s="4" t="str">
        <f>IF($C3609,INDEX(RawData!$A$1:$D$27422,$D3609,1),"")</f>
        <v/>
      </c>
      <c r="F3609" s="4" t="e">
        <f t="shared" ca="1" si="678"/>
        <v>#VALUE!</v>
      </c>
      <c r="G3609" s="4" t="str">
        <f t="shared" si="673"/>
        <v/>
      </c>
      <c r="H3609" s="6" t="str">
        <f>IF($C3609,INDEX(RawData!$A$1:$D$27422,$D3609,3),"")</f>
        <v/>
      </c>
      <c r="I3609" s="6" t="str">
        <f>IF($C3609,INDEX(RawData!$A$1:$D$27422,$D3609,4),"")</f>
        <v/>
      </c>
      <c r="J3609" s="5" t="b">
        <f t="shared" si="679"/>
        <v>0</v>
      </c>
      <c r="K3609" s="4" t="e">
        <f t="shared" si="674"/>
        <v>#N/A</v>
      </c>
      <c r="L3609" s="4" t="e">
        <f t="shared" si="675"/>
        <v>#N/A</v>
      </c>
      <c r="M3609" s="4" t="e">
        <f t="shared" ca="1" si="680"/>
        <v>#N/A</v>
      </c>
      <c r="N3609" s="4" t="e">
        <f t="shared" ca="1" si="681"/>
        <v>#N/A</v>
      </c>
      <c r="O3609" s="4" t="e">
        <f t="shared" ca="1" si="682"/>
        <v>#N/A</v>
      </c>
      <c r="P3609" s="4" t="e">
        <f t="shared" ca="1" si="683"/>
        <v>#N/A</v>
      </c>
    </row>
    <row r="3610" spans="1:16" x14ac:dyDescent="0.2">
      <c r="A3610" s="4">
        <f t="shared" si="676"/>
        <v>14412</v>
      </c>
      <c r="B3610" s="4" t="b">
        <f t="shared" si="677"/>
        <v>0</v>
      </c>
      <c r="C3610" s="5" t="b">
        <f t="shared" si="672"/>
        <v>0</v>
      </c>
      <c r="D3610" s="4" t="str">
        <f>IF(C3610,VLOOKUP($A3610,RawData!$A$2:$D$27422,2,1),"")</f>
        <v/>
      </c>
      <c r="E3610" s="4" t="str">
        <f>IF($C3610,INDEX(RawData!$A$1:$D$27422,$D3610,1),"")</f>
        <v/>
      </c>
      <c r="F3610" s="4" t="e">
        <f t="shared" ca="1" si="678"/>
        <v>#VALUE!</v>
      </c>
      <c r="G3610" s="4" t="str">
        <f t="shared" si="673"/>
        <v/>
      </c>
      <c r="H3610" s="6" t="str">
        <f>IF($C3610,INDEX(RawData!$A$1:$D$27422,$D3610,3),"")</f>
        <v/>
      </c>
      <c r="I3610" s="6" t="str">
        <f>IF($C3610,INDEX(RawData!$A$1:$D$27422,$D3610,4),"")</f>
        <v/>
      </c>
      <c r="J3610" s="5" t="b">
        <f t="shared" si="679"/>
        <v>0</v>
      </c>
      <c r="K3610" s="4" t="e">
        <f t="shared" si="674"/>
        <v>#N/A</v>
      </c>
      <c r="L3610" s="4" t="e">
        <f t="shared" si="675"/>
        <v>#N/A</v>
      </c>
      <c r="M3610" s="4" t="e">
        <f t="shared" ca="1" si="680"/>
        <v>#N/A</v>
      </c>
      <c r="N3610" s="4" t="e">
        <f t="shared" ca="1" si="681"/>
        <v>#N/A</v>
      </c>
      <c r="O3610" s="4" t="e">
        <f t="shared" ca="1" si="682"/>
        <v>#N/A</v>
      </c>
      <c r="P3610" s="4" t="e">
        <f t="shared" ca="1" si="683"/>
        <v>#N/A</v>
      </c>
    </row>
    <row r="3611" spans="1:16" x14ac:dyDescent="0.2">
      <c r="A3611" s="4">
        <f t="shared" si="676"/>
        <v>14416</v>
      </c>
      <c r="B3611" s="4" t="b">
        <f t="shared" si="677"/>
        <v>0</v>
      </c>
      <c r="C3611" s="5" t="b">
        <f t="shared" si="672"/>
        <v>0</v>
      </c>
      <c r="D3611" s="4" t="str">
        <f>IF(C3611,VLOOKUP($A3611,RawData!$A$2:$D$27422,2,1),"")</f>
        <v/>
      </c>
      <c r="E3611" s="4" t="str">
        <f>IF($C3611,INDEX(RawData!$A$1:$D$27422,$D3611,1),"")</f>
        <v/>
      </c>
      <c r="F3611" s="4" t="e">
        <f t="shared" ca="1" si="678"/>
        <v>#VALUE!</v>
      </c>
      <c r="G3611" s="4" t="str">
        <f t="shared" si="673"/>
        <v/>
      </c>
      <c r="H3611" s="6" t="str">
        <f>IF($C3611,INDEX(RawData!$A$1:$D$27422,$D3611,3),"")</f>
        <v/>
      </c>
      <c r="I3611" s="6" t="str">
        <f>IF($C3611,INDEX(RawData!$A$1:$D$27422,$D3611,4),"")</f>
        <v/>
      </c>
      <c r="J3611" s="5" t="b">
        <f t="shared" si="679"/>
        <v>0</v>
      </c>
      <c r="K3611" s="4" t="e">
        <f t="shared" si="674"/>
        <v>#N/A</v>
      </c>
      <c r="L3611" s="4" t="e">
        <f t="shared" si="675"/>
        <v>#N/A</v>
      </c>
      <c r="M3611" s="4" t="e">
        <f t="shared" ca="1" si="680"/>
        <v>#N/A</v>
      </c>
      <c r="N3611" s="4" t="e">
        <f t="shared" ca="1" si="681"/>
        <v>#N/A</v>
      </c>
      <c r="O3611" s="4" t="e">
        <f t="shared" ca="1" si="682"/>
        <v>#N/A</v>
      </c>
      <c r="P3611" s="4" t="e">
        <f t="shared" ca="1" si="683"/>
        <v>#N/A</v>
      </c>
    </row>
    <row r="3612" spans="1:16" x14ac:dyDescent="0.2">
      <c r="A3612" s="4">
        <f t="shared" si="676"/>
        <v>14420</v>
      </c>
      <c r="B3612" s="4" t="b">
        <f t="shared" si="677"/>
        <v>0</v>
      </c>
      <c r="C3612" s="5" t="b">
        <f t="shared" si="672"/>
        <v>0</v>
      </c>
      <c r="D3612" s="4" t="str">
        <f>IF(C3612,VLOOKUP($A3612,RawData!$A$2:$D$27422,2,1),"")</f>
        <v/>
      </c>
      <c r="E3612" s="4" t="str">
        <f>IF($C3612,INDEX(RawData!$A$1:$D$27422,$D3612,1),"")</f>
        <v/>
      </c>
      <c r="F3612" s="4" t="e">
        <f t="shared" ca="1" si="678"/>
        <v>#VALUE!</v>
      </c>
      <c r="G3612" s="4" t="str">
        <f t="shared" si="673"/>
        <v/>
      </c>
      <c r="H3612" s="6" t="str">
        <f>IF($C3612,INDEX(RawData!$A$1:$D$27422,$D3612,3),"")</f>
        <v/>
      </c>
      <c r="I3612" s="6" t="str">
        <f>IF($C3612,INDEX(RawData!$A$1:$D$27422,$D3612,4),"")</f>
        <v/>
      </c>
      <c r="J3612" s="5" t="b">
        <f t="shared" si="679"/>
        <v>0</v>
      </c>
      <c r="K3612" s="4" t="e">
        <f t="shared" si="674"/>
        <v>#N/A</v>
      </c>
      <c r="L3612" s="4" t="e">
        <f t="shared" si="675"/>
        <v>#N/A</v>
      </c>
      <c r="M3612" s="4" t="e">
        <f t="shared" ca="1" si="680"/>
        <v>#N/A</v>
      </c>
      <c r="N3612" s="4" t="e">
        <f t="shared" ca="1" si="681"/>
        <v>#N/A</v>
      </c>
      <c r="O3612" s="4" t="e">
        <f t="shared" ca="1" si="682"/>
        <v>#N/A</v>
      </c>
      <c r="P3612" s="4" t="e">
        <f t="shared" ca="1" si="683"/>
        <v>#N/A</v>
      </c>
    </row>
    <row r="3613" spans="1:16" x14ac:dyDescent="0.2">
      <c r="A3613" s="4">
        <f t="shared" si="676"/>
        <v>14424</v>
      </c>
      <c r="B3613" s="4" t="b">
        <f t="shared" si="677"/>
        <v>0</v>
      </c>
      <c r="C3613" s="5" t="b">
        <f t="shared" si="672"/>
        <v>0</v>
      </c>
      <c r="D3613" s="4" t="str">
        <f>IF(C3613,VLOOKUP($A3613,RawData!$A$2:$D$27422,2,1),"")</f>
        <v/>
      </c>
      <c r="E3613" s="4" t="str">
        <f>IF($C3613,INDEX(RawData!$A$1:$D$27422,$D3613,1),"")</f>
        <v/>
      </c>
      <c r="F3613" s="4" t="e">
        <f t="shared" ca="1" si="678"/>
        <v>#VALUE!</v>
      </c>
      <c r="G3613" s="4" t="str">
        <f t="shared" si="673"/>
        <v/>
      </c>
      <c r="H3613" s="6" t="str">
        <f>IF($C3613,INDEX(RawData!$A$1:$D$27422,$D3613,3),"")</f>
        <v/>
      </c>
      <c r="I3613" s="6" t="str">
        <f>IF($C3613,INDEX(RawData!$A$1:$D$27422,$D3613,4),"")</f>
        <v/>
      </c>
      <c r="J3613" s="5" t="b">
        <f t="shared" si="679"/>
        <v>0</v>
      </c>
      <c r="K3613" s="4" t="e">
        <f t="shared" si="674"/>
        <v>#N/A</v>
      </c>
      <c r="L3613" s="4" t="e">
        <f t="shared" si="675"/>
        <v>#N/A</v>
      </c>
      <c r="M3613" s="4" t="e">
        <f t="shared" ca="1" si="680"/>
        <v>#N/A</v>
      </c>
      <c r="N3613" s="4" t="e">
        <f t="shared" ca="1" si="681"/>
        <v>#N/A</v>
      </c>
      <c r="O3613" s="4" t="e">
        <f t="shared" ca="1" si="682"/>
        <v>#N/A</v>
      </c>
      <c r="P3613" s="4" t="e">
        <f t="shared" ca="1" si="683"/>
        <v>#N/A</v>
      </c>
    </row>
    <row r="3614" spans="1:16" x14ac:dyDescent="0.2">
      <c r="A3614" s="4">
        <f t="shared" si="676"/>
        <v>14428</v>
      </c>
      <c r="B3614" s="4" t="b">
        <f t="shared" si="677"/>
        <v>0</v>
      </c>
      <c r="C3614" s="5" t="b">
        <f t="shared" si="672"/>
        <v>0</v>
      </c>
      <c r="D3614" s="4" t="str">
        <f>IF(C3614,VLOOKUP($A3614,RawData!$A$2:$D$27422,2,1),"")</f>
        <v/>
      </c>
      <c r="E3614" s="4" t="str">
        <f>IF($C3614,INDEX(RawData!$A$1:$D$27422,$D3614,1),"")</f>
        <v/>
      </c>
      <c r="F3614" s="4" t="e">
        <f t="shared" ca="1" si="678"/>
        <v>#VALUE!</v>
      </c>
      <c r="G3614" s="4" t="str">
        <f t="shared" si="673"/>
        <v/>
      </c>
      <c r="H3614" s="6" t="str">
        <f>IF($C3614,INDEX(RawData!$A$1:$D$27422,$D3614,3),"")</f>
        <v/>
      </c>
      <c r="I3614" s="6" t="str">
        <f>IF($C3614,INDEX(RawData!$A$1:$D$27422,$D3614,4),"")</f>
        <v/>
      </c>
      <c r="J3614" s="5" t="b">
        <f t="shared" si="679"/>
        <v>0</v>
      </c>
      <c r="K3614" s="4" t="e">
        <f t="shared" si="674"/>
        <v>#N/A</v>
      </c>
      <c r="L3614" s="4" t="e">
        <f t="shared" si="675"/>
        <v>#N/A</v>
      </c>
      <c r="M3614" s="4" t="e">
        <f t="shared" ca="1" si="680"/>
        <v>#N/A</v>
      </c>
      <c r="N3614" s="4" t="e">
        <f t="shared" ca="1" si="681"/>
        <v>#N/A</v>
      </c>
      <c r="O3614" s="4" t="e">
        <f t="shared" ca="1" si="682"/>
        <v>#N/A</v>
      </c>
      <c r="P3614" s="4" t="e">
        <f t="shared" ca="1" si="683"/>
        <v>#N/A</v>
      </c>
    </row>
    <row r="3615" spans="1:16" x14ac:dyDescent="0.2">
      <c r="A3615" s="4">
        <f t="shared" si="676"/>
        <v>14432</v>
      </c>
      <c r="B3615" s="4" t="b">
        <f t="shared" si="677"/>
        <v>0</v>
      </c>
      <c r="C3615" s="5" t="b">
        <f t="shared" si="672"/>
        <v>0</v>
      </c>
      <c r="D3615" s="4" t="str">
        <f>IF(C3615,VLOOKUP($A3615,RawData!$A$2:$D$27422,2,1),"")</f>
        <v/>
      </c>
      <c r="E3615" s="4" t="str">
        <f>IF($C3615,INDEX(RawData!$A$1:$D$27422,$D3615,1),"")</f>
        <v/>
      </c>
      <c r="F3615" s="4" t="e">
        <f t="shared" ca="1" si="678"/>
        <v>#VALUE!</v>
      </c>
      <c r="G3615" s="4" t="str">
        <f t="shared" si="673"/>
        <v/>
      </c>
      <c r="H3615" s="6" t="str">
        <f>IF($C3615,INDEX(RawData!$A$1:$D$27422,$D3615,3),"")</f>
        <v/>
      </c>
      <c r="I3615" s="6" t="str">
        <f>IF($C3615,INDEX(RawData!$A$1:$D$27422,$D3615,4),"")</f>
        <v/>
      </c>
      <c r="J3615" s="5" t="b">
        <f t="shared" si="679"/>
        <v>0</v>
      </c>
      <c r="K3615" s="4" t="e">
        <f t="shared" si="674"/>
        <v>#N/A</v>
      </c>
      <c r="L3615" s="4" t="e">
        <f t="shared" si="675"/>
        <v>#N/A</v>
      </c>
      <c r="M3615" s="4" t="e">
        <f t="shared" ca="1" si="680"/>
        <v>#N/A</v>
      </c>
      <c r="N3615" s="4" t="e">
        <f t="shared" ca="1" si="681"/>
        <v>#N/A</v>
      </c>
      <c r="O3615" s="4" t="e">
        <f t="shared" ca="1" si="682"/>
        <v>#N/A</v>
      </c>
      <c r="P3615" s="4" t="e">
        <f t="shared" ca="1" si="683"/>
        <v>#N/A</v>
      </c>
    </row>
    <row r="3616" spans="1:16" x14ac:dyDescent="0.2">
      <c r="A3616" s="4">
        <f t="shared" si="676"/>
        <v>14436</v>
      </c>
      <c r="B3616" s="4" t="b">
        <f t="shared" si="677"/>
        <v>0</v>
      </c>
      <c r="C3616" s="5" t="b">
        <f t="shared" si="672"/>
        <v>0</v>
      </c>
      <c r="D3616" s="4" t="str">
        <f>IF(C3616,VLOOKUP($A3616,RawData!$A$2:$D$27422,2,1),"")</f>
        <v/>
      </c>
      <c r="E3616" s="4" t="str">
        <f>IF($C3616,INDEX(RawData!$A$1:$D$27422,$D3616,1),"")</f>
        <v/>
      </c>
      <c r="F3616" s="4" t="e">
        <f t="shared" ca="1" si="678"/>
        <v>#VALUE!</v>
      </c>
      <c r="G3616" s="4" t="str">
        <f t="shared" si="673"/>
        <v/>
      </c>
      <c r="H3616" s="6" t="str">
        <f>IF($C3616,INDEX(RawData!$A$1:$D$27422,$D3616,3),"")</f>
        <v/>
      </c>
      <c r="I3616" s="6" t="str">
        <f>IF($C3616,INDEX(RawData!$A$1:$D$27422,$D3616,4),"")</f>
        <v/>
      </c>
      <c r="J3616" s="5" t="b">
        <f t="shared" si="679"/>
        <v>0</v>
      </c>
      <c r="K3616" s="4" t="e">
        <f t="shared" si="674"/>
        <v>#N/A</v>
      </c>
      <c r="L3616" s="4" t="e">
        <f t="shared" si="675"/>
        <v>#N/A</v>
      </c>
      <c r="M3616" s="4" t="e">
        <f t="shared" ca="1" si="680"/>
        <v>#N/A</v>
      </c>
      <c r="N3616" s="4" t="e">
        <f t="shared" ca="1" si="681"/>
        <v>#N/A</v>
      </c>
      <c r="O3616" s="4" t="e">
        <f t="shared" ca="1" si="682"/>
        <v>#N/A</v>
      </c>
      <c r="P3616" s="4" t="e">
        <f t="shared" ca="1" si="683"/>
        <v>#N/A</v>
      </c>
    </row>
    <row r="3617" spans="1:16" x14ac:dyDescent="0.2">
      <c r="A3617" s="4">
        <f t="shared" si="676"/>
        <v>14440</v>
      </c>
      <c r="B3617" s="4" t="b">
        <f t="shared" si="677"/>
        <v>0</v>
      </c>
      <c r="C3617" s="5" t="b">
        <f t="shared" si="672"/>
        <v>0</v>
      </c>
      <c r="D3617" s="4" t="str">
        <f>IF(C3617,VLOOKUP($A3617,RawData!$A$2:$D$27422,2,1),"")</f>
        <v/>
      </c>
      <c r="E3617" s="4" t="str">
        <f>IF($C3617,INDEX(RawData!$A$1:$D$27422,$D3617,1),"")</f>
        <v/>
      </c>
      <c r="F3617" s="4" t="e">
        <f t="shared" ca="1" si="678"/>
        <v>#VALUE!</v>
      </c>
      <c r="G3617" s="4" t="str">
        <f t="shared" si="673"/>
        <v/>
      </c>
      <c r="H3617" s="6" t="str">
        <f>IF($C3617,INDEX(RawData!$A$1:$D$27422,$D3617,3),"")</f>
        <v/>
      </c>
      <c r="I3617" s="6" t="str">
        <f>IF($C3617,INDEX(RawData!$A$1:$D$27422,$D3617,4),"")</f>
        <v/>
      </c>
      <c r="J3617" s="5" t="b">
        <f t="shared" si="679"/>
        <v>0</v>
      </c>
      <c r="K3617" s="4" t="e">
        <f t="shared" si="674"/>
        <v>#N/A</v>
      </c>
      <c r="L3617" s="4" t="e">
        <f t="shared" si="675"/>
        <v>#N/A</v>
      </c>
      <c r="M3617" s="4" t="e">
        <f t="shared" ca="1" si="680"/>
        <v>#N/A</v>
      </c>
      <c r="N3617" s="4" t="e">
        <f t="shared" ca="1" si="681"/>
        <v>#N/A</v>
      </c>
      <c r="O3617" s="4" t="e">
        <f t="shared" ca="1" si="682"/>
        <v>#N/A</v>
      </c>
      <c r="P3617" s="4" t="e">
        <f t="shared" ca="1" si="683"/>
        <v>#N/A</v>
      </c>
    </row>
    <row r="3618" spans="1:16" x14ac:dyDescent="0.2">
      <c r="A3618" s="4">
        <f t="shared" si="676"/>
        <v>14444</v>
      </c>
      <c r="B3618" s="4" t="b">
        <f t="shared" si="677"/>
        <v>0</v>
      </c>
      <c r="C3618" s="5" t="b">
        <f t="shared" si="672"/>
        <v>0</v>
      </c>
      <c r="D3618" s="4" t="str">
        <f>IF(C3618,VLOOKUP($A3618,RawData!$A$2:$D$27422,2,1),"")</f>
        <v/>
      </c>
      <c r="E3618" s="4" t="str">
        <f>IF($C3618,INDEX(RawData!$A$1:$D$27422,$D3618,1),"")</f>
        <v/>
      </c>
      <c r="F3618" s="4" t="e">
        <f t="shared" ca="1" si="678"/>
        <v>#VALUE!</v>
      </c>
      <c r="G3618" s="4" t="str">
        <f t="shared" si="673"/>
        <v/>
      </c>
      <c r="H3618" s="6" t="str">
        <f>IF($C3618,INDEX(RawData!$A$1:$D$27422,$D3618,3),"")</f>
        <v/>
      </c>
      <c r="I3618" s="6" t="str">
        <f>IF($C3618,INDEX(RawData!$A$1:$D$27422,$D3618,4),"")</f>
        <v/>
      </c>
      <c r="J3618" s="5" t="b">
        <f t="shared" si="679"/>
        <v>0</v>
      </c>
      <c r="K3618" s="4" t="e">
        <f t="shared" si="674"/>
        <v>#N/A</v>
      </c>
      <c r="L3618" s="4" t="e">
        <f t="shared" si="675"/>
        <v>#N/A</v>
      </c>
      <c r="M3618" s="4" t="e">
        <f t="shared" ca="1" si="680"/>
        <v>#N/A</v>
      </c>
      <c r="N3618" s="4" t="e">
        <f t="shared" ca="1" si="681"/>
        <v>#N/A</v>
      </c>
      <c r="O3618" s="4" t="e">
        <f t="shared" ca="1" si="682"/>
        <v>#N/A</v>
      </c>
      <c r="P3618" s="4" t="e">
        <f t="shared" ca="1" si="683"/>
        <v>#N/A</v>
      </c>
    </row>
    <row r="3619" spans="1:16" x14ac:dyDescent="0.2">
      <c r="A3619" s="4">
        <f t="shared" si="676"/>
        <v>14448</v>
      </c>
      <c r="B3619" s="4" t="b">
        <f t="shared" si="677"/>
        <v>0</v>
      </c>
      <c r="C3619" s="5" t="b">
        <f t="shared" si="672"/>
        <v>0</v>
      </c>
      <c r="D3619" s="4" t="str">
        <f>IF(C3619,VLOOKUP($A3619,RawData!$A$2:$D$27422,2,1),"")</f>
        <v/>
      </c>
      <c r="E3619" s="4" t="str">
        <f>IF($C3619,INDEX(RawData!$A$1:$D$27422,$D3619,1),"")</f>
        <v/>
      </c>
      <c r="F3619" s="4" t="e">
        <f t="shared" ca="1" si="678"/>
        <v>#VALUE!</v>
      </c>
      <c r="G3619" s="4" t="str">
        <f t="shared" si="673"/>
        <v/>
      </c>
      <c r="H3619" s="6" t="str">
        <f>IF($C3619,INDEX(RawData!$A$1:$D$27422,$D3619,3),"")</f>
        <v/>
      </c>
      <c r="I3619" s="6" t="str">
        <f>IF($C3619,INDEX(RawData!$A$1:$D$27422,$D3619,4),"")</f>
        <v/>
      </c>
      <c r="J3619" s="5" t="b">
        <f t="shared" si="679"/>
        <v>0</v>
      </c>
      <c r="K3619" s="4" t="e">
        <f t="shared" si="674"/>
        <v>#N/A</v>
      </c>
      <c r="L3619" s="4" t="e">
        <f t="shared" si="675"/>
        <v>#N/A</v>
      </c>
      <c r="M3619" s="4" t="e">
        <f t="shared" ca="1" si="680"/>
        <v>#N/A</v>
      </c>
      <c r="N3619" s="4" t="e">
        <f t="shared" ca="1" si="681"/>
        <v>#N/A</v>
      </c>
      <c r="O3619" s="4" t="e">
        <f t="shared" ca="1" si="682"/>
        <v>#N/A</v>
      </c>
      <c r="P3619" s="4" t="e">
        <f t="shared" ca="1" si="683"/>
        <v>#N/A</v>
      </c>
    </row>
    <row r="3620" spans="1:16" x14ac:dyDescent="0.2">
      <c r="A3620" s="4">
        <f t="shared" si="676"/>
        <v>14452</v>
      </c>
      <c r="B3620" s="4" t="b">
        <f t="shared" si="677"/>
        <v>0</v>
      </c>
      <c r="C3620" s="5" t="b">
        <f t="shared" ref="C3620:C3683" si="684">IF(AND(B3620,A3620&lt;=$H$1),TRUE(),FALSE())</f>
        <v>0</v>
      </c>
      <c r="D3620" s="4" t="str">
        <f>IF(C3620,VLOOKUP($A3620,RawData!$A$2:$D$27422,2,1),"")</f>
        <v/>
      </c>
      <c r="E3620" s="4" t="str">
        <f>IF($C3620,INDEX(RawData!$A$1:$D$27422,$D3620,1),"")</f>
        <v/>
      </c>
      <c r="F3620" s="4" t="e">
        <f t="shared" ca="1" si="678"/>
        <v>#VALUE!</v>
      </c>
      <c r="G3620" s="4" t="str">
        <f t="shared" ref="G3620:G3683" si="685">IF(C3620,ROW(),"")</f>
        <v/>
      </c>
      <c r="H3620" s="6" t="str">
        <f>IF($C3620,INDEX(RawData!$A$1:$D$27422,$D3620,3),"")</f>
        <v/>
      </c>
      <c r="I3620" s="6" t="str">
        <f>IF($C3620,INDEX(RawData!$A$1:$D$27422,$D3620,4),"")</f>
        <v/>
      </c>
      <c r="J3620" s="5" t="b">
        <f t="shared" si="679"/>
        <v>0</v>
      </c>
      <c r="K3620" s="4" t="e">
        <f t="shared" ref="K3620:K3683" si="686">IF(C3620,IF(J3620,VLOOKUP(ROUND($E3620,0)-$C$2,$E$7:$G$27427,3),#N/A),#N/A)</f>
        <v>#N/A</v>
      </c>
      <c r="L3620" s="4" t="e">
        <f t="shared" ref="L3620:L3683" si="687">IF(C3620,IF(J3620,VLOOKUP(FLOOR($E3620+$C$2,1),$E$7:$G$27427,3),#N/A),#N/A)</f>
        <v>#N/A</v>
      </c>
      <c r="M3620" s="4" t="e">
        <f t="shared" ca="1" si="680"/>
        <v>#N/A</v>
      </c>
      <c r="N3620" s="4" t="e">
        <f t="shared" ca="1" si="681"/>
        <v>#N/A</v>
      </c>
      <c r="O3620" s="4" t="e">
        <f t="shared" ca="1" si="682"/>
        <v>#N/A</v>
      </c>
      <c r="P3620" s="4" t="e">
        <f t="shared" ca="1" si="683"/>
        <v>#N/A</v>
      </c>
    </row>
    <row r="3621" spans="1:16" x14ac:dyDescent="0.2">
      <c r="A3621" s="4">
        <f t="shared" si="676"/>
        <v>14456</v>
      </c>
      <c r="B3621" s="4" t="b">
        <f t="shared" si="677"/>
        <v>0</v>
      </c>
      <c r="C3621" s="5" t="b">
        <f t="shared" si="684"/>
        <v>0</v>
      </c>
      <c r="D3621" s="4" t="str">
        <f>IF(C3621,VLOOKUP($A3621,RawData!$A$2:$D$27422,2,1),"")</f>
        <v/>
      </c>
      <c r="E3621" s="4" t="str">
        <f>IF($C3621,INDEX(RawData!$A$1:$D$27422,$D3621,1),"")</f>
        <v/>
      </c>
      <c r="F3621" s="4" t="e">
        <f t="shared" ca="1" si="678"/>
        <v>#VALUE!</v>
      </c>
      <c r="G3621" s="4" t="str">
        <f t="shared" si="685"/>
        <v/>
      </c>
      <c r="H3621" s="6" t="str">
        <f>IF($C3621,INDEX(RawData!$A$1:$D$27422,$D3621,3),"")</f>
        <v/>
      </c>
      <c r="I3621" s="6" t="str">
        <f>IF($C3621,INDEX(RawData!$A$1:$D$27422,$D3621,4),"")</f>
        <v/>
      </c>
      <c r="J3621" s="5" t="b">
        <f t="shared" si="679"/>
        <v>0</v>
      </c>
      <c r="K3621" s="4" t="e">
        <f t="shared" si="686"/>
        <v>#N/A</v>
      </c>
      <c r="L3621" s="4" t="e">
        <f t="shared" si="687"/>
        <v>#N/A</v>
      </c>
      <c r="M3621" s="4" t="e">
        <f t="shared" ca="1" si="680"/>
        <v>#N/A</v>
      </c>
      <c r="N3621" s="4" t="e">
        <f t="shared" ca="1" si="681"/>
        <v>#N/A</v>
      </c>
      <c r="O3621" s="4" t="e">
        <f t="shared" ca="1" si="682"/>
        <v>#N/A</v>
      </c>
      <c r="P3621" s="4" t="e">
        <f t="shared" ca="1" si="683"/>
        <v>#N/A</v>
      </c>
    </row>
    <row r="3622" spans="1:16" x14ac:dyDescent="0.2">
      <c r="A3622" s="4">
        <f t="shared" si="676"/>
        <v>14460</v>
      </c>
      <c r="B3622" s="4" t="b">
        <f t="shared" si="677"/>
        <v>0</v>
      </c>
      <c r="C3622" s="5" t="b">
        <f t="shared" si="684"/>
        <v>0</v>
      </c>
      <c r="D3622" s="4" t="str">
        <f>IF(C3622,VLOOKUP($A3622,RawData!$A$2:$D$27422,2,1),"")</f>
        <v/>
      </c>
      <c r="E3622" s="4" t="str">
        <f>IF($C3622,INDEX(RawData!$A$1:$D$27422,$D3622,1),"")</f>
        <v/>
      </c>
      <c r="F3622" s="4" t="e">
        <f t="shared" ca="1" si="678"/>
        <v>#VALUE!</v>
      </c>
      <c r="G3622" s="4" t="str">
        <f t="shared" si="685"/>
        <v/>
      </c>
      <c r="H3622" s="6" t="str">
        <f>IF($C3622,INDEX(RawData!$A$1:$D$27422,$D3622,3),"")</f>
        <v/>
      </c>
      <c r="I3622" s="6" t="str">
        <f>IF($C3622,INDEX(RawData!$A$1:$D$27422,$D3622,4),"")</f>
        <v/>
      </c>
      <c r="J3622" s="5" t="b">
        <f t="shared" si="679"/>
        <v>0</v>
      </c>
      <c r="K3622" s="4" t="e">
        <f t="shared" si="686"/>
        <v>#N/A</v>
      </c>
      <c r="L3622" s="4" t="e">
        <f t="shared" si="687"/>
        <v>#N/A</v>
      </c>
      <c r="M3622" s="4" t="e">
        <f t="shared" ca="1" si="680"/>
        <v>#N/A</v>
      </c>
      <c r="N3622" s="4" t="e">
        <f t="shared" ca="1" si="681"/>
        <v>#N/A</v>
      </c>
      <c r="O3622" s="4" t="e">
        <f t="shared" ca="1" si="682"/>
        <v>#N/A</v>
      </c>
      <c r="P3622" s="4" t="e">
        <f t="shared" ca="1" si="683"/>
        <v>#N/A</v>
      </c>
    </row>
    <row r="3623" spans="1:16" x14ac:dyDescent="0.2">
      <c r="A3623" s="4">
        <f t="shared" si="676"/>
        <v>14464</v>
      </c>
      <c r="B3623" s="4" t="b">
        <f t="shared" si="677"/>
        <v>0</v>
      </c>
      <c r="C3623" s="5" t="b">
        <f t="shared" si="684"/>
        <v>0</v>
      </c>
      <c r="D3623" s="4" t="str">
        <f>IF(C3623,VLOOKUP($A3623,RawData!$A$2:$D$27422,2,1),"")</f>
        <v/>
      </c>
      <c r="E3623" s="4" t="str">
        <f>IF($C3623,INDEX(RawData!$A$1:$D$27422,$D3623,1),"")</f>
        <v/>
      </c>
      <c r="F3623" s="4" t="e">
        <f t="shared" ca="1" si="678"/>
        <v>#VALUE!</v>
      </c>
      <c r="G3623" s="4" t="str">
        <f t="shared" si="685"/>
        <v/>
      </c>
      <c r="H3623" s="6" t="str">
        <f>IF($C3623,INDEX(RawData!$A$1:$D$27422,$D3623,3),"")</f>
        <v/>
      </c>
      <c r="I3623" s="6" t="str">
        <f>IF($C3623,INDEX(RawData!$A$1:$D$27422,$D3623,4),"")</f>
        <v/>
      </c>
      <c r="J3623" s="5" t="b">
        <f t="shared" si="679"/>
        <v>0</v>
      </c>
      <c r="K3623" s="4" t="e">
        <f t="shared" si="686"/>
        <v>#N/A</v>
      </c>
      <c r="L3623" s="4" t="e">
        <f t="shared" si="687"/>
        <v>#N/A</v>
      </c>
      <c r="M3623" s="4" t="e">
        <f t="shared" ca="1" si="680"/>
        <v>#N/A</v>
      </c>
      <c r="N3623" s="4" t="e">
        <f t="shared" ca="1" si="681"/>
        <v>#N/A</v>
      </c>
      <c r="O3623" s="4" t="e">
        <f t="shared" ca="1" si="682"/>
        <v>#N/A</v>
      </c>
      <c r="P3623" s="4" t="e">
        <f t="shared" ca="1" si="683"/>
        <v>#N/A</v>
      </c>
    </row>
    <row r="3624" spans="1:16" x14ac:dyDescent="0.2">
      <c r="A3624" s="4">
        <f t="shared" si="676"/>
        <v>14468</v>
      </c>
      <c r="B3624" s="4" t="b">
        <f t="shared" si="677"/>
        <v>0</v>
      </c>
      <c r="C3624" s="5" t="b">
        <f t="shared" si="684"/>
        <v>0</v>
      </c>
      <c r="D3624" s="4" t="str">
        <f>IF(C3624,VLOOKUP($A3624,RawData!$A$2:$D$27422,2,1),"")</f>
        <v/>
      </c>
      <c r="E3624" s="4" t="str">
        <f>IF($C3624,INDEX(RawData!$A$1:$D$27422,$D3624,1),"")</f>
        <v/>
      </c>
      <c r="F3624" s="4" t="e">
        <f t="shared" ca="1" si="678"/>
        <v>#VALUE!</v>
      </c>
      <c r="G3624" s="4" t="str">
        <f t="shared" si="685"/>
        <v/>
      </c>
      <c r="H3624" s="6" t="str">
        <f>IF($C3624,INDEX(RawData!$A$1:$D$27422,$D3624,3),"")</f>
        <v/>
      </c>
      <c r="I3624" s="6" t="str">
        <f>IF($C3624,INDEX(RawData!$A$1:$D$27422,$D3624,4),"")</f>
        <v/>
      </c>
      <c r="J3624" s="5" t="b">
        <f t="shared" si="679"/>
        <v>0</v>
      </c>
      <c r="K3624" s="4" t="e">
        <f t="shared" si="686"/>
        <v>#N/A</v>
      </c>
      <c r="L3624" s="4" t="e">
        <f t="shared" si="687"/>
        <v>#N/A</v>
      </c>
      <c r="M3624" s="4" t="e">
        <f t="shared" ca="1" si="680"/>
        <v>#N/A</v>
      </c>
      <c r="N3624" s="4" t="e">
        <f t="shared" ca="1" si="681"/>
        <v>#N/A</v>
      </c>
      <c r="O3624" s="4" t="e">
        <f t="shared" ca="1" si="682"/>
        <v>#N/A</v>
      </c>
      <c r="P3624" s="4" t="e">
        <f t="shared" ca="1" si="683"/>
        <v>#N/A</v>
      </c>
    </row>
    <row r="3625" spans="1:16" x14ac:dyDescent="0.2">
      <c r="A3625" s="4">
        <f t="shared" si="676"/>
        <v>14472</v>
      </c>
      <c r="B3625" s="4" t="b">
        <f t="shared" si="677"/>
        <v>0</v>
      </c>
      <c r="C3625" s="5" t="b">
        <f t="shared" si="684"/>
        <v>0</v>
      </c>
      <c r="D3625" s="4" t="str">
        <f>IF(C3625,VLOOKUP($A3625,RawData!$A$2:$D$27422,2,1),"")</f>
        <v/>
      </c>
      <c r="E3625" s="4" t="str">
        <f>IF($C3625,INDEX(RawData!$A$1:$D$27422,$D3625,1),"")</f>
        <v/>
      </c>
      <c r="F3625" s="4" t="e">
        <f t="shared" ca="1" si="678"/>
        <v>#VALUE!</v>
      </c>
      <c r="G3625" s="4" t="str">
        <f t="shared" si="685"/>
        <v/>
      </c>
      <c r="H3625" s="6" t="str">
        <f>IF($C3625,INDEX(RawData!$A$1:$D$27422,$D3625,3),"")</f>
        <v/>
      </c>
      <c r="I3625" s="6" t="str">
        <f>IF($C3625,INDEX(RawData!$A$1:$D$27422,$D3625,4),"")</f>
        <v/>
      </c>
      <c r="J3625" s="5" t="b">
        <f t="shared" si="679"/>
        <v>0</v>
      </c>
      <c r="K3625" s="4" t="e">
        <f t="shared" si="686"/>
        <v>#N/A</v>
      </c>
      <c r="L3625" s="4" t="e">
        <f t="shared" si="687"/>
        <v>#N/A</v>
      </c>
      <c r="M3625" s="4" t="e">
        <f t="shared" ca="1" si="680"/>
        <v>#N/A</v>
      </c>
      <c r="N3625" s="4" t="e">
        <f t="shared" ca="1" si="681"/>
        <v>#N/A</v>
      </c>
      <c r="O3625" s="4" t="e">
        <f t="shared" ca="1" si="682"/>
        <v>#N/A</v>
      </c>
      <c r="P3625" s="4" t="e">
        <f t="shared" ca="1" si="683"/>
        <v>#N/A</v>
      </c>
    </row>
    <row r="3626" spans="1:16" x14ac:dyDescent="0.2">
      <c r="A3626" s="4">
        <f t="shared" si="676"/>
        <v>14476</v>
      </c>
      <c r="B3626" s="4" t="b">
        <f t="shared" si="677"/>
        <v>0</v>
      </c>
      <c r="C3626" s="5" t="b">
        <f t="shared" si="684"/>
        <v>0</v>
      </c>
      <c r="D3626" s="4" t="str">
        <f>IF(C3626,VLOOKUP($A3626,RawData!$A$2:$D$27422,2,1),"")</f>
        <v/>
      </c>
      <c r="E3626" s="4" t="str">
        <f>IF($C3626,INDEX(RawData!$A$1:$D$27422,$D3626,1),"")</f>
        <v/>
      </c>
      <c r="F3626" s="4" t="e">
        <f t="shared" ca="1" si="678"/>
        <v>#VALUE!</v>
      </c>
      <c r="G3626" s="4" t="str">
        <f t="shared" si="685"/>
        <v/>
      </c>
      <c r="H3626" s="6" t="str">
        <f>IF($C3626,INDEX(RawData!$A$1:$D$27422,$D3626,3),"")</f>
        <v/>
      </c>
      <c r="I3626" s="6" t="str">
        <f>IF($C3626,INDEX(RawData!$A$1:$D$27422,$D3626,4),"")</f>
        <v/>
      </c>
      <c r="J3626" s="5" t="b">
        <f t="shared" si="679"/>
        <v>0</v>
      </c>
      <c r="K3626" s="4" t="e">
        <f t="shared" si="686"/>
        <v>#N/A</v>
      </c>
      <c r="L3626" s="4" t="e">
        <f t="shared" si="687"/>
        <v>#N/A</v>
      </c>
      <c r="M3626" s="4" t="e">
        <f t="shared" ca="1" si="680"/>
        <v>#N/A</v>
      </c>
      <c r="N3626" s="4" t="e">
        <f t="shared" ca="1" si="681"/>
        <v>#N/A</v>
      </c>
      <c r="O3626" s="4" t="e">
        <f t="shared" ca="1" si="682"/>
        <v>#N/A</v>
      </c>
      <c r="P3626" s="4" t="e">
        <f t="shared" ca="1" si="683"/>
        <v>#N/A</v>
      </c>
    </row>
    <row r="3627" spans="1:16" x14ac:dyDescent="0.2">
      <c r="A3627" s="4">
        <f t="shared" si="676"/>
        <v>14480</v>
      </c>
      <c r="B3627" s="4" t="b">
        <f t="shared" si="677"/>
        <v>0</v>
      </c>
      <c r="C3627" s="5" t="b">
        <f t="shared" si="684"/>
        <v>0</v>
      </c>
      <c r="D3627" s="4" t="str">
        <f>IF(C3627,VLOOKUP($A3627,RawData!$A$2:$D$27422,2,1),"")</f>
        <v/>
      </c>
      <c r="E3627" s="4" t="str">
        <f>IF($C3627,INDEX(RawData!$A$1:$D$27422,$D3627,1),"")</f>
        <v/>
      </c>
      <c r="F3627" s="4" t="e">
        <f t="shared" ca="1" si="678"/>
        <v>#VALUE!</v>
      </c>
      <c r="G3627" s="4" t="str">
        <f t="shared" si="685"/>
        <v/>
      </c>
      <c r="H3627" s="6" t="str">
        <f>IF($C3627,INDEX(RawData!$A$1:$D$27422,$D3627,3),"")</f>
        <v/>
      </c>
      <c r="I3627" s="6" t="str">
        <f>IF($C3627,INDEX(RawData!$A$1:$D$27422,$D3627,4),"")</f>
        <v/>
      </c>
      <c r="J3627" s="5" t="b">
        <f t="shared" si="679"/>
        <v>0</v>
      </c>
      <c r="K3627" s="4" t="e">
        <f t="shared" si="686"/>
        <v>#N/A</v>
      </c>
      <c r="L3627" s="4" t="e">
        <f t="shared" si="687"/>
        <v>#N/A</v>
      </c>
      <c r="M3627" s="4" t="e">
        <f t="shared" ca="1" si="680"/>
        <v>#N/A</v>
      </c>
      <c r="N3627" s="4" t="e">
        <f t="shared" ca="1" si="681"/>
        <v>#N/A</v>
      </c>
      <c r="O3627" s="4" t="e">
        <f t="shared" ca="1" si="682"/>
        <v>#N/A</v>
      </c>
      <c r="P3627" s="4" t="e">
        <f t="shared" ca="1" si="683"/>
        <v>#N/A</v>
      </c>
    </row>
    <row r="3628" spans="1:16" x14ac:dyDescent="0.2">
      <c r="A3628" s="4">
        <f t="shared" si="676"/>
        <v>14484</v>
      </c>
      <c r="B3628" s="4" t="b">
        <f t="shared" si="677"/>
        <v>0</v>
      </c>
      <c r="C3628" s="5" t="b">
        <f t="shared" si="684"/>
        <v>0</v>
      </c>
      <c r="D3628" s="4" t="str">
        <f>IF(C3628,VLOOKUP($A3628,RawData!$A$2:$D$27422,2,1),"")</f>
        <v/>
      </c>
      <c r="E3628" s="4" t="str">
        <f>IF($C3628,INDEX(RawData!$A$1:$D$27422,$D3628,1),"")</f>
        <v/>
      </c>
      <c r="F3628" s="4" t="e">
        <f t="shared" ca="1" si="678"/>
        <v>#VALUE!</v>
      </c>
      <c r="G3628" s="4" t="str">
        <f t="shared" si="685"/>
        <v/>
      </c>
      <c r="H3628" s="6" t="str">
        <f>IF($C3628,INDEX(RawData!$A$1:$D$27422,$D3628,3),"")</f>
        <v/>
      </c>
      <c r="I3628" s="6" t="str">
        <f>IF($C3628,INDEX(RawData!$A$1:$D$27422,$D3628,4),"")</f>
        <v/>
      </c>
      <c r="J3628" s="5" t="b">
        <f t="shared" si="679"/>
        <v>0</v>
      </c>
      <c r="K3628" s="4" t="e">
        <f t="shared" si="686"/>
        <v>#N/A</v>
      </c>
      <c r="L3628" s="4" t="e">
        <f t="shared" si="687"/>
        <v>#N/A</v>
      </c>
      <c r="M3628" s="4" t="e">
        <f t="shared" ca="1" si="680"/>
        <v>#N/A</v>
      </c>
      <c r="N3628" s="4" t="e">
        <f t="shared" ca="1" si="681"/>
        <v>#N/A</v>
      </c>
      <c r="O3628" s="4" t="e">
        <f t="shared" ca="1" si="682"/>
        <v>#N/A</v>
      </c>
      <c r="P3628" s="4" t="e">
        <f t="shared" ca="1" si="683"/>
        <v>#N/A</v>
      </c>
    </row>
    <row r="3629" spans="1:16" x14ac:dyDescent="0.2">
      <c r="A3629" s="4">
        <f t="shared" si="676"/>
        <v>14488</v>
      </c>
      <c r="B3629" s="4" t="b">
        <f t="shared" si="677"/>
        <v>0</v>
      </c>
      <c r="C3629" s="5" t="b">
        <f t="shared" si="684"/>
        <v>0</v>
      </c>
      <c r="D3629" s="4" t="str">
        <f>IF(C3629,VLOOKUP($A3629,RawData!$A$2:$D$27422,2,1),"")</f>
        <v/>
      </c>
      <c r="E3629" s="4" t="str">
        <f>IF($C3629,INDEX(RawData!$A$1:$D$27422,$D3629,1),"")</f>
        <v/>
      </c>
      <c r="F3629" s="4" t="e">
        <f t="shared" ca="1" si="678"/>
        <v>#VALUE!</v>
      </c>
      <c r="G3629" s="4" t="str">
        <f t="shared" si="685"/>
        <v/>
      </c>
      <c r="H3629" s="6" t="str">
        <f>IF($C3629,INDEX(RawData!$A$1:$D$27422,$D3629,3),"")</f>
        <v/>
      </c>
      <c r="I3629" s="6" t="str">
        <f>IF($C3629,INDEX(RawData!$A$1:$D$27422,$D3629,4),"")</f>
        <v/>
      </c>
      <c r="J3629" s="5" t="b">
        <f t="shared" si="679"/>
        <v>0</v>
      </c>
      <c r="K3629" s="4" t="e">
        <f t="shared" si="686"/>
        <v>#N/A</v>
      </c>
      <c r="L3629" s="4" t="e">
        <f t="shared" si="687"/>
        <v>#N/A</v>
      </c>
      <c r="M3629" s="4" t="e">
        <f t="shared" ca="1" si="680"/>
        <v>#N/A</v>
      </c>
      <c r="N3629" s="4" t="e">
        <f t="shared" ca="1" si="681"/>
        <v>#N/A</v>
      </c>
      <c r="O3629" s="4" t="e">
        <f t="shared" ca="1" si="682"/>
        <v>#N/A</v>
      </c>
      <c r="P3629" s="4" t="e">
        <f t="shared" ca="1" si="683"/>
        <v>#N/A</v>
      </c>
    </row>
    <row r="3630" spans="1:16" x14ac:dyDescent="0.2">
      <c r="A3630" s="4">
        <f t="shared" si="676"/>
        <v>14492</v>
      </c>
      <c r="B3630" s="4" t="b">
        <f t="shared" si="677"/>
        <v>0</v>
      </c>
      <c r="C3630" s="5" t="b">
        <f t="shared" si="684"/>
        <v>0</v>
      </c>
      <c r="D3630" s="4" t="str">
        <f>IF(C3630,VLOOKUP($A3630,RawData!$A$2:$D$27422,2,1),"")</f>
        <v/>
      </c>
      <c r="E3630" s="4" t="str">
        <f>IF($C3630,INDEX(RawData!$A$1:$D$27422,$D3630,1),"")</f>
        <v/>
      </c>
      <c r="F3630" s="4" t="e">
        <f t="shared" ca="1" si="678"/>
        <v>#VALUE!</v>
      </c>
      <c r="G3630" s="4" t="str">
        <f t="shared" si="685"/>
        <v/>
      </c>
      <c r="H3630" s="6" t="str">
        <f>IF($C3630,INDEX(RawData!$A$1:$D$27422,$D3630,3),"")</f>
        <v/>
      </c>
      <c r="I3630" s="6" t="str">
        <f>IF($C3630,INDEX(RawData!$A$1:$D$27422,$D3630,4),"")</f>
        <v/>
      </c>
      <c r="J3630" s="5" t="b">
        <f t="shared" si="679"/>
        <v>0</v>
      </c>
      <c r="K3630" s="4" t="e">
        <f t="shared" si="686"/>
        <v>#N/A</v>
      </c>
      <c r="L3630" s="4" t="e">
        <f t="shared" si="687"/>
        <v>#N/A</v>
      </c>
      <c r="M3630" s="4" t="e">
        <f t="shared" ca="1" si="680"/>
        <v>#N/A</v>
      </c>
      <c r="N3630" s="4" t="e">
        <f t="shared" ca="1" si="681"/>
        <v>#N/A</v>
      </c>
      <c r="O3630" s="4" t="e">
        <f t="shared" ca="1" si="682"/>
        <v>#N/A</v>
      </c>
      <c r="P3630" s="4" t="e">
        <f t="shared" ca="1" si="683"/>
        <v>#N/A</v>
      </c>
    </row>
    <row r="3631" spans="1:16" x14ac:dyDescent="0.2">
      <c r="A3631" s="4">
        <f t="shared" si="676"/>
        <v>14496</v>
      </c>
      <c r="B3631" s="4" t="b">
        <f t="shared" si="677"/>
        <v>0</v>
      </c>
      <c r="C3631" s="5" t="b">
        <f t="shared" si="684"/>
        <v>0</v>
      </c>
      <c r="D3631" s="4" t="str">
        <f>IF(C3631,VLOOKUP($A3631,RawData!$A$2:$D$27422,2,1),"")</f>
        <v/>
      </c>
      <c r="E3631" s="4" t="str">
        <f>IF($C3631,INDEX(RawData!$A$1:$D$27422,$D3631,1),"")</f>
        <v/>
      </c>
      <c r="F3631" s="4" t="e">
        <f t="shared" ca="1" si="678"/>
        <v>#VALUE!</v>
      </c>
      <c r="G3631" s="4" t="str">
        <f t="shared" si="685"/>
        <v/>
      </c>
      <c r="H3631" s="6" t="str">
        <f>IF($C3631,INDEX(RawData!$A$1:$D$27422,$D3631,3),"")</f>
        <v/>
      </c>
      <c r="I3631" s="6" t="str">
        <f>IF($C3631,INDEX(RawData!$A$1:$D$27422,$D3631,4),"")</f>
        <v/>
      </c>
      <c r="J3631" s="5" t="b">
        <f t="shared" si="679"/>
        <v>0</v>
      </c>
      <c r="K3631" s="4" t="e">
        <f t="shared" si="686"/>
        <v>#N/A</v>
      </c>
      <c r="L3631" s="4" t="e">
        <f t="shared" si="687"/>
        <v>#N/A</v>
      </c>
      <c r="M3631" s="4" t="e">
        <f t="shared" ca="1" si="680"/>
        <v>#N/A</v>
      </c>
      <c r="N3631" s="4" t="e">
        <f t="shared" ca="1" si="681"/>
        <v>#N/A</v>
      </c>
      <c r="O3631" s="4" t="e">
        <f t="shared" ca="1" si="682"/>
        <v>#N/A</v>
      </c>
      <c r="P3631" s="4" t="e">
        <f t="shared" ca="1" si="683"/>
        <v>#N/A</v>
      </c>
    </row>
    <row r="3632" spans="1:16" x14ac:dyDescent="0.2">
      <c r="A3632" s="4">
        <f t="shared" si="676"/>
        <v>14500</v>
      </c>
      <c r="B3632" s="4" t="b">
        <f t="shared" si="677"/>
        <v>0</v>
      </c>
      <c r="C3632" s="5" t="b">
        <f t="shared" si="684"/>
        <v>0</v>
      </c>
      <c r="D3632" s="4" t="str">
        <f>IF(C3632,VLOOKUP($A3632,RawData!$A$2:$D$27422,2,1),"")</f>
        <v/>
      </c>
      <c r="E3632" s="4" t="str">
        <f>IF($C3632,INDEX(RawData!$A$1:$D$27422,$D3632,1),"")</f>
        <v/>
      </c>
      <c r="F3632" s="4" t="e">
        <f t="shared" ca="1" si="678"/>
        <v>#VALUE!</v>
      </c>
      <c r="G3632" s="4" t="str">
        <f t="shared" si="685"/>
        <v/>
      </c>
      <c r="H3632" s="6" t="str">
        <f>IF($C3632,INDEX(RawData!$A$1:$D$27422,$D3632,3),"")</f>
        <v/>
      </c>
      <c r="I3632" s="6" t="str">
        <f>IF($C3632,INDEX(RawData!$A$1:$D$27422,$D3632,4),"")</f>
        <v/>
      </c>
      <c r="J3632" s="5" t="b">
        <f t="shared" si="679"/>
        <v>0</v>
      </c>
      <c r="K3632" s="4" t="e">
        <f t="shared" si="686"/>
        <v>#N/A</v>
      </c>
      <c r="L3632" s="4" t="e">
        <f t="shared" si="687"/>
        <v>#N/A</v>
      </c>
      <c r="M3632" s="4" t="e">
        <f t="shared" ca="1" si="680"/>
        <v>#N/A</v>
      </c>
      <c r="N3632" s="4" t="e">
        <f t="shared" ca="1" si="681"/>
        <v>#N/A</v>
      </c>
      <c r="O3632" s="4" t="e">
        <f t="shared" ca="1" si="682"/>
        <v>#N/A</v>
      </c>
      <c r="P3632" s="4" t="e">
        <f t="shared" ca="1" si="683"/>
        <v>#N/A</v>
      </c>
    </row>
    <row r="3633" spans="1:16" x14ac:dyDescent="0.2">
      <c r="A3633" s="4">
        <f t="shared" si="676"/>
        <v>14504</v>
      </c>
      <c r="B3633" s="4" t="b">
        <f t="shared" si="677"/>
        <v>0</v>
      </c>
      <c r="C3633" s="5" t="b">
        <f t="shared" si="684"/>
        <v>0</v>
      </c>
      <c r="D3633" s="4" t="str">
        <f>IF(C3633,VLOOKUP($A3633,RawData!$A$2:$D$27422,2,1),"")</f>
        <v/>
      </c>
      <c r="E3633" s="4" t="str">
        <f>IF($C3633,INDEX(RawData!$A$1:$D$27422,$D3633,1),"")</f>
        <v/>
      </c>
      <c r="F3633" s="4" t="e">
        <f t="shared" ca="1" si="678"/>
        <v>#VALUE!</v>
      </c>
      <c r="G3633" s="4" t="str">
        <f t="shared" si="685"/>
        <v/>
      </c>
      <c r="H3633" s="6" t="str">
        <f>IF($C3633,INDEX(RawData!$A$1:$D$27422,$D3633,3),"")</f>
        <v/>
      </c>
      <c r="I3633" s="6" t="str">
        <f>IF($C3633,INDEX(RawData!$A$1:$D$27422,$D3633,4),"")</f>
        <v/>
      </c>
      <c r="J3633" s="5" t="b">
        <f t="shared" si="679"/>
        <v>0</v>
      </c>
      <c r="K3633" s="4" t="e">
        <f t="shared" si="686"/>
        <v>#N/A</v>
      </c>
      <c r="L3633" s="4" t="e">
        <f t="shared" si="687"/>
        <v>#N/A</v>
      </c>
      <c r="M3633" s="4" t="e">
        <f t="shared" ca="1" si="680"/>
        <v>#N/A</v>
      </c>
      <c r="N3633" s="4" t="e">
        <f t="shared" ca="1" si="681"/>
        <v>#N/A</v>
      </c>
      <c r="O3633" s="4" t="e">
        <f t="shared" ca="1" si="682"/>
        <v>#N/A</v>
      </c>
      <c r="P3633" s="4" t="e">
        <f t="shared" ca="1" si="683"/>
        <v>#N/A</v>
      </c>
    </row>
    <row r="3634" spans="1:16" x14ac:dyDescent="0.2">
      <c r="A3634" s="4">
        <f t="shared" si="676"/>
        <v>14508</v>
      </c>
      <c r="B3634" s="4" t="b">
        <f t="shared" si="677"/>
        <v>0</v>
      </c>
      <c r="C3634" s="5" t="b">
        <f t="shared" si="684"/>
        <v>0</v>
      </c>
      <c r="D3634" s="4" t="str">
        <f>IF(C3634,VLOOKUP($A3634,RawData!$A$2:$D$27422,2,1),"")</f>
        <v/>
      </c>
      <c r="E3634" s="4" t="str">
        <f>IF($C3634,INDEX(RawData!$A$1:$D$27422,$D3634,1),"")</f>
        <v/>
      </c>
      <c r="F3634" s="4" t="e">
        <f t="shared" ca="1" si="678"/>
        <v>#VALUE!</v>
      </c>
      <c r="G3634" s="4" t="str">
        <f t="shared" si="685"/>
        <v/>
      </c>
      <c r="H3634" s="6" t="str">
        <f>IF($C3634,INDEX(RawData!$A$1:$D$27422,$D3634,3),"")</f>
        <v/>
      </c>
      <c r="I3634" s="6" t="str">
        <f>IF($C3634,INDEX(RawData!$A$1:$D$27422,$D3634,4),"")</f>
        <v/>
      </c>
      <c r="J3634" s="5" t="b">
        <f t="shared" si="679"/>
        <v>0</v>
      </c>
      <c r="K3634" s="4" t="e">
        <f t="shared" si="686"/>
        <v>#N/A</v>
      </c>
      <c r="L3634" s="4" t="e">
        <f t="shared" si="687"/>
        <v>#N/A</v>
      </c>
      <c r="M3634" s="4" t="e">
        <f t="shared" ca="1" si="680"/>
        <v>#N/A</v>
      </c>
      <c r="N3634" s="4" t="e">
        <f t="shared" ca="1" si="681"/>
        <v>#N/A</v>
      </c>
      <c r="O3634" s="4" t="e">
        <f t="shared" ca="1" si="682"/>
        <v>#N/A</v>
      </c>
      <c r="P3634" s="4" t="e">
        <f t="shared" ca="1" si="683"/>
        <v>#N/A</v>
      </c>
    </row>
    <row r="3635" spans="1:16" x14ac:dyDescent="0.2">
      <c r="A3635" s="4">
        <f t="shared" si="676"/>
        <v>14512</v>
      </c>
      <c r="B3635" s="4" t="b">
        <f t="shared" si="677"/>
        <v>0</v>
      </c>
      <c r="C3635" s="5" t="b">
        <f t="shared" si="684"/>
        <v>0</v>
      </c>
      <c r="D3635" s="4" t="str">
        <f>IF(C3635,VLOOKUP($A3635,RawData!$A$2:$D$27422,2,1),"")</f>
        <v/>
      </c>
      <c r="E3635" s="4" t="str">
        <f>IF($C3635,INDEX(RawData!$A$1:$D$27422,$D3635,1),"")</f>
        <v/>
      </c>
      <c r="F3635" s="4" t="e">
        <f t="shared" ca="1" si="678"/>
        <v>#VALUE!</v>
      </c>
      <c r="G3635" s="4" t="str">
        <f t="shared" si="685"/>
        <v/>
      </c>
      <c r="H3635" s="6" t="str">
        <f>IF($C3635,INDEX(RawData!$A$1:$D$27422,$D3635,3),"")</f>
        <v/>
      </c>
      <c r="I3635" s="6" t="str">
        <f>IF($C3635,INDEX(RawData!$A$1:$D$27422,$D3635,4),"")</f>
        <v/>
      </c>
      <c r="J3635" s="5" t="b">
        <f t="shared" si="679"/>
        <v>0</v>
      </c>
      <c r="K3635" s="4" t="e">
        <f t="shared" si="686"/>
        <v>#N/A</v>
      </c>
      <c r="L3635" s="4" t="e">
        <f t="shared" si="687"/>
        <v>#N/A</v>
      </c>
      <c r="M3635" s="4" t="e">
        <f t="shared" ca="1" si="680"/>
        <v>#N/A</v>
      </c>
      <c r="N3635" s="4" t="e">
        <f t="shared" ca="1" si="681"/>
        <v>#N/A</v>
      </c>
      <c r="O3635" s="4" t="e">
        <f t="shared" ca="1" si="682"/>
        <v>#N/A</v>
      </c>
      <c r="P3635" s="4" t="e">
        <f t="shared" ca="1" si="683"/>
        <v>#N/A</v>
      </c>
    </row>
    <row r="3636" spans="1:16" x14ac:dyDescent="0.2">
      <c r="A3636" s="4">
        <f t="shared" si="676"/>
        <v>14516</v>
      </c>
      <c r="B3636" s="4" t="b">
        <f t="shared" si="677"/>
        <v>0</v>
      </c>
      <c r="C3636" s="5" t="b">
        <f t="shared" si="684"/>
        <v>0</v>
      </c>
      <c r="D3636" s="4" t="str">
        <f>IF(C3636,VLOOKUP($A3636,RawData!$A$2:$D$27422,2,1),"")</f>
        <v/>
      </c>
      <c r="E3636" s="4" t="str">
        <f>IF($C3636,INDEX(RawData!$A$1:$D$27422,$D3636,1),"")</f>
        <v/>
      </c>
      <c r="F3636" s="4" t="e">
        <f t="shared" ca="1" si="678"/>
        <v>#VALUE!</v>
      </c>
      <c r="G3636" s="4" t="str">
        <f t="shared" si="685"/>
        <v/>
      </c>
      <c r="H3636" s="6" t="str">
        <f>IF($C3636,INDEX(RawData!$A$1:$D$27422,$D3636,3),"")</f>
        <v/>
      </c>
      <c r="I3636" s="6" t="str">
        <f>IF($C3636,INDEX(RawData!$A$1:$D$27422,$D3636,4),"")</f>
        <v/>
      </c>
      <c r="J3636" s="5" t="b">
        <f t="shared" si="679"/>
        <v>0</v>
      </c>
      <c r="K3636" s="4" t="e">
        <f t="shared" si="686"/>
        <v>#N/A</v>
      </c>
      <c r="L3636" s="4" t="e">
        <f t="shared" si="687"/>
        <v>#N/A</v>
      </c>
      <c r="M3636" s="4" t="e">
        <f t="shared" ca="1" si="680"/>
        <v>#N/A</v>
      </c>
      <c r="N3636" s="4" t="e">
        <f t="shared" ca="1" si="681"/>
        <v>#N/A</v>
      </c>
      <c r="O3636" s="4" t="e">
        <f t="shared" ca="1" si="682"/>
        <v>#N/A</v>
      </c>
      <c r="P3636" s="4" t="e">
        <f t="shared" ca="1" si="683"/>
        <v>#N/A</v>
      </c>
    </row>
    <row r="3637" spans="1:16" x14ac:dyDescent="0.2">
      <c r="A3637" s="4">
        <f t="shared" si="676"/>
        <v>14520</v>
      </c>
      <c r="B3637" s="4" t="b">
        <f t="shared" si="677"/>
        <v>0</v>
      </c>
      <c r="C3637" s="5" t="b">
        <f t="shared" si="684"/>
        <v>0</v>
      </c>
      <c r="D3637" s="4" t="str">
        <f>IF(C3637,VLOOKUP($A3637,RawData!$A$2:$D$27422,2,1),"")</f>
        <v/>
      </c>
      <c r="E3637" s="4" t="str">
        <f>IF($C3637,INDEX(RawData!$A$1:$D$27422,$D3637,1),"")</f>
        <v/>
      </c>
      <c r="F3637" s="4" t="e">
        <f t="shared" ca="1" si="678"/>
        <v>#VALUE!</v>
      </c>
      <c r="G3637" s="4" t="str">
        <f t="shared" si="685"/>
        <v/>
      </c>
      <c r="H3637" s="6" t="str">
        <f>IF($C3637,INDEX(RawData!$A$1:$D$27422,$D3637,3),"")</f>
        <v/>
      </c>
      <c r="I3637" s="6" t="str">
        <f>IF($C3637,INDEX(RawData!$A$1:$D$27422,$D3637,4),"")</f>
        <v/>
      </c>
      <c r="J3637" s="5" t="b">
        <f t="shared" si="679"/>
        <v>0</v>
      </c>
      <c r="K3637" s="4" t="e">
        <f t="shared" si="686"/>
        <v>#N/A</v>
      </c>
      <c r="L3637" s="4" t="e">
        <f t="shared" si="687"/>
        <v>#N/A</v>
      </c>
      <c r="M3637" s="4" t="e">
        <f t="shared" ca="1" si="680"/>
        <v>#N/A</v>
      </c>
      <c r="N3637" s="4" t="e">
        <f t="shared" ca="1" si="681"/>
        <v>#N/A</v>
      </c>
      <c r="O3637" s="4" t="e">
        <f t="shared" ca="1" si="682"/>
        <v>#N/A</v>
      </c>
      <c r="P3637" s="4" t="e">
        <f t="shared" ca="1" si="683"/>
        <v>#N/A</v>
      </c>
    </row>
    <row r="3638" spans="1:16" x14ac:dyDescent="0.2">
      <c r="A3638" s="4">
        <f t="shared" si="676"/>
        <v>14524</v>
      </c>
      <c r="B3638" s="4" t="b">
        <f t="shared" si="677"/>
        <v>0</v>
      </c>
      <c r="C3638" s="5" t="b">
        <f t="shared" si="684"/>
        <v>0</v>
      </c>
      <c r="D3638" s="4" t="str">
        <f>IF(C3638,VLOOKUP($A3638,RawData!$A$2:$D$27422,2,1),"")</f>
        <v/>
      </c>
      <c r="E3638" s="4" t="str">
        <f>IF($C3638,INDEX(RawData!$A$1:$D$27422,$D3638,1),"")</f>
        <v/>
      </c>
      <c r="F3638" s="4" t="e">
        <f t="shared" ca="1" si="678"/>
        <v>#VALUE!</v>
      </c>
      <c r="G3638" s="4" t="str">
        <f t="shared" si="685"/>
        <v/>
      </c>
      <c r="H3638" s="6" t="str">
        <f>IF($C3638,INDEX(RawData!$A$1:$D$27422,$D3638,3),"")</f>
        <v/>
      </c>
      <c r="I3638" s="6" t="str">
        <f>IF($C3638,INDEX(RawData!$A$1:$D$27422,$D3638,4),"")</f>
        <v/>
      </c>
      <c r="J3638" s="5" t="b">
        <f t="shared" si="679"/>
        <v>0</v>
      </c>
      <c r="K3638" s="4" t="e">
        <f t="shared" si="686"/>
        <v>#N/A</v>
      </c>
      <c r="L3638" s="4" t="e">
        <f t="shared" si="687"/>
        <v>#N/A</v>
      </c>
      <c r="M3638" s="4" t="e">
        <f t="shared" ca="1" si="680"/>
        <v>#N/A</v>
      </c>
      <c r="N3638" s="4" t="e">
        <f t="shared" ca="1" si="681"/>
        <v>#N/A</v>
      </c>
      <c r="O3638" s="4" t="e">
        <f t="shared" ca="1" si="682"/>
        <v>#N/A</v>
      </c>
      <c r="P3638" s="4" t="e">
        <f t="shared" ca="1" si="683"/>
        <v>#N/A</v>
      </c>
    </row>
    <row r="3639" spans="1:16" x14ac:dyDescent="0.2">
      <c r="A3639" s="4">
        <f t="shared" si="676"/>
        <v>14528</v>
      </c>
      <c r="B3639" s="4" t="b">
        <f t="shared" si="677"/>
        <v>0</v>
      </c>
      <c r="C3639" s="5" t="b">
        <f t="shared" si="684"/>
        <v>0</v>
      </c>
      <c r="D3639" s="4" t="str">
        <f>IF(C3639,VLOOKUP($A3639,RawData!$A$2:$D$27422,2,1),"")</f>
        <v/>
      </c>
      <c r="E3639" s="4" t="str">
        <f>IF($C3639,INDEX(RawData!$A$1:$D$27422,$D3639,1),"")</f>
        <v/>
      </c>
      <c r="F3639" s="4" t="e">
        <f t="shared" ca="1" si="678"/>
        <v>#VALUE!</v>
      </c>
      <c r="G3639" s="4" t="str">
        <f t="shared" si="685"/>
        <v/>
      </c>
      <c r="H3639" s="6" t="str">
        <f>IF($C3639,INDEX(RawData!$A$1:$D$27422,$D3639,3),"")</f>
        <v/>
      </c>
      <c r="I3639" s="6" t="str">
        <f>IF($C3639,INDEX(RawData!$A$1:$D$27422,$D3639,4),"")</f>
        <v/>
      </c>
      <c r="J3639" s="5" t="b">
        <f t="shared" si="679"/>
        <v>0</v>
      </c>
      <c r="K3639" s="4" t="e">
        <f t="shared" si="686"/>
        <v>#N/A</v>
      </c>
      <c r="L3639" s="4" t="e">
        <f t="shared" si="687"/>
        <v>#N/A</v>
      </c>
      <c r="M3639" s="4" t="e">
        <f t="shared" ca="1" si="680"/>
        <v>#N/A</v>
      </c>
      <c r="N3639" s="4" t="e">
        <f t="shared" ca="1" si="681"/>
        <v>#N/A</v>
      </c>
      <c r="O3639" s="4" t="e">
        <f t="shared" ca="1" si="682"/>
        <v>#N/A</v>
      </c>
      <c r="P3639" s="4" t="e">
        <f t="shared" ca="1" si="683"/>
        <v>#N/A</v>
      </c>
    </row>
    <row r="3640" spans="1:16" x14ac:dyDescent="0.2">
      <c r="A3640" s="4">
        <f t="shared" si="676"/>
        <v>14532</v>
      </c>
      <c r="B3640" s="4" t="b">
        <f t="shared" si="677"/>
        <v>0</v>
      </c>
      <c r="C3640" s="5" t="b">
        <f t="shared" si="684"/>
        <v>0</v>
      </c>
      <c r="D3640" s="4" t="str">
        <f>IF(C3640,VLOOKUP($A3640,RawData!$A$2:$D$27422,2,1),"")</f>
        <v/>
      </c>
      <c r="E3640" s="4" t="str">
        <f>IF($C3640,INDEX(RawData!$A$1:$D$27422,$D3640,1),"")</f>
        <v/>
      </c>
      <c r="F3640" s="4" t="e">
        <f t="shared" ca="1" si="678"/>
        <v>#VALUE!</v>
      </c>
      <c r="G3640" s="4" t="str">
        <f t="shared" si="685"/>
        <v/>
      </c>
      <c r="H3640" s="6" t="str">
        <f>IF($C3640,INDEX(RawData!$A$1:$D$27422,$D3640,3),"")</f>
        <v/>
      </c>
      <c r="I3640" s="6" t="str">
        <f>IF($C3640,INDEX(RawData!$A$1:$D$27422,$D3640,4),"")</f>
        <v/>
      </c>
      <c r="J3640" s="5" t="b">
        <f t="shared" si="679"/>
        <v>0</v>
      </c>
      <c r="K3640" s="4" t="e">
        <f t="shared" si="686"/>
        <v>#N/A</v>
      </c>
      <c r="L3640" s="4" t="e">
        <f t="shared" si="687"/>
        <v>#N/A</v>
      </c>
      <c r="M3640" s="4" t="e">
        <f t="shared" ca="1" si="680"/>
        <v>#N/A</v>
      </c>
      <c r="N3640" s="4" t="e">
        <f t="shared" ca="1" si="681"/>
        <v>#N/A</v>
      </c>
      <c r="O3640" s="4" t="e">
        <f t="shared" ca="1" si="682"/>
        <v>#N/A</v>
      </c>
      <c r="P3640" s="4" t="e">
        <f t="shared" ca="1" si="683"/>
        <v>#N/A</v>
      </c>
    </row>
    <row r="3641" spans="1:16" x14ac:dyDescent="0.2">
      <c r="A3641" s="4">
        <f t="shared" si="676"/>
        <v>14536</v>
      </c>
      <c r="B3641" s="4" t="b">
        <f t="shared" si="677"/>
        <v>0</v>
      </c>
      <c r="C3641" s="5" t="b">
        <f t="shared" si="684"/>
        <v>0</v>
      </c>
      <c r="D3641" s="4" t="str">
        <f>IF(C3641,VLOOKUP($A3641,RawData!$A$2:$D$27422,2,1),"")</f>
        <v/>
      </c>
      <c r="E3641" s="4" t="str">
        <f>IF($C3641,INDEX(RawData!$A$1:$D$27422,$D3641,1),"")</f>
        <v/>
      </c>
      <c r="F3641" s="4" t="e">
        <f t="shared" ca="1" si="678"/>
        <v>#VALUE!</v>
      </c>
      <c r="G3641" s="4" t="str">
        <f t="shared" si="685"/>
        <v/>
      </c>
      <c r="H3641" s="6" t="str">
        <f>IF($C3641,INDEX(RawData!$A$1:$D$27422,$D3641,3),"")</f>
        <v/>
      </c>
      <c r="I3641" s="6" t="str">
        <f>IF($C3641,INDEX(RawData!$A$1:$D$27422,$D3641,4),"")</f>
        <v/>
      </c>
      <c r="J3641" s="5" t="b">
        <f t="shared" si="679"/>
        <v>0</v>
      </c>
      <c r="K3641" s="4" t="e">
        <f t="shared" si="686"/>
        <v>#N/A</v>
      </c>
      <c r="L3641" s="4" t="e">
        <f t="shared" si="687"/>
        <v>#N/A</v>
      </c>
      <c r="M3641" s="4" t="e">
        <f t="shared" ca="1" si="680"/>
        <v>#N/A</v>
      </c>
      <c r="N3641" s="4" t="e">
        <f t="shared" ca="1" si="681"/>
        <v>#N/A</v>
      </c>
      <c r="O3641" s="4" t="e">
        <f t="shared" ca="1" si="682"/>
        <v>#N/A</v>
      </c>
      <c r="P3641" s="4" t="e">
        <f t="shared" ca="1" si="683"/>
        <v>#N/A</v>
      </c>
    </row>
    <row r="3642" spans="1:16" x14ac:dyDescent="0.2">
      <c r="A3642" s="4">
        <f t="shared" si="676"/>
        <v>14540</v>
      </c>
      <c r="B3642" s="4" t="b">
        <f t="shared" si="677"/>
        <v>0</v>
      </c>
      <c r="C3642" s="5" t="b">
        <f t="shared" si="684"/>
        <v>0</v>
      </c>
      <c r="D3642" s="4" t="str">
        <f>IF(C3642,VLOOKUP($A3642,RawData!$A$2:$D$27422,2,1),"")</f>
        <v/>
      </c>
      <c r="E3642" s="4" t="str">
        <f>IF($C3642,INDEX(RawData!$A$1:$D$27422,$D3642,1),"")</f>
        <v/>
      </c>
      <c r="F3642" s="4" t="e">
        <f t="shared" ca="1" si="678"/>
        <v>#VALUE!</v>
      </c>
      <c r="G3642" s="4" t="str">
        <f t="shared" si="685"/>
        <v/>
      </c>
      <c r="H3642" s="6" t="str">
        <f>IF($C3642,INDEX(RawData!$A$1:$D$27422,$D3642,3),"")</f>
        <v/>
      </c>
      <c r="I3642" s="6" t="str">
        <f>IF($C3642,INDEX(RawData!$A$1:$D$27422,$D3642,4),"")</f>
        <v/>
      </c>
      <c r="J3642" s="5" t="b">
        <f t="shared" si="679"/>
        <v>0</v>
      </c>
      <c r="K3642" s="4" t="e">
        <f t="shared" si="686"/>
        <v>#N/A</v>
      </c>
      <c r="L3642" s="4" t="e">
        <f t="shared" si="687"/>
        <v>#N/A</v>
      </c>
      <c r="M3642" s="4" t="e">
        <f t="shared" ca="1" si="680"/>
        <v>#N/A</v>
      </c>
      <c r="N3642" s="4" t="e">
        <f t="shared" ca="1" si="681"/>
        <v>#N/A</v>
      </c>
      <c r="O3642" s="4" t="e">
        <f t="shared" ca="1" si="682"/>
        <v>#N/A</v>
      </c>
      <c r="P3642" s="4" t="e">
        <f t="shared" ca="1" si="683"/>
        <v>#N/A</v>
      </c>
    </row>
    <row r="3643" spans="1:16" x14ac:dyDescent="0.2">
      <c r="A3643" s="4">
        <f t="shared" si="676"/>
        <v>14544</v>
      </c>
      <c r="B3643" s="4" t="b">
        <f t="shared" si="677"/>
        <v>0</v>
      </c>
      <c r="C3643" s="5" t="b">
        <f t="shared" si="684"/>
        <v>0</v>
      </c>
      <c r="D3643" s="4" t="str">
        <f>IF(C3643,VLOOKUP($A3643,RawData!$A$2:$D$27422,2,1),"")</f>
        <v/>
      </c>
      <c r="E3643" s="4" t="str">
        <f>IF($C3643,INDEX(RawData!$A$1:$D$27422,$D3643,1),"")</f>
        <v/>
      </c>
      <c r="F3643" s="4" t="e">
        <f t="shared" ca="1" si="678"/>
        <v>#VALUE!</v>
      </c>
      <c r="G3643" s="4" t="str">
        <f t="shared" si="685"/>
        <v/>
      </c>
      <c r="H3643" s="6" t="str">
        <f>IF($C3643,INDEX(RawData!$A$1:$D$27422,$D3643,3),"")</f>
        <v/>
      </c>
      <c r="I3643" s="6" t="str">
        <f>IF($C3643,INDEX(RawData!$A$1:$D$27422,$D3643,4),"")</f>
        <v/>
      </c>
      <c r="J3643" s="5" t="b">
        <f t="shared" si="679"/>
        <v>0</v>
      </c>
      <c r="K3643" s="4" t="e">
        <f t="shared" si="686"/>
        <v>#N/A</v>
      </c>
      <c r="L3643" s="4" t="e">
        <f t="shared" si="687"/>
        <v>#N/A</v>
      </c>
      <c r="M3643" s="4" t="e">
        <f t="shared" ca="1" si="680"/>
        <v>#N/A</v>
      </c>
      <c r="N3643" s="4" t="e">
        <f t="shared" ca="1" si="681"/>
        <v>#N/A</v>
      </c>
      <c r="O3643" s="4" t="e">
        <f t="shared" ca="1" si="682"/>
        <v>#N/A</v>
      </c>
      <c r="P3643" s="4" t="e">
        <f t="shared" ca="1" si="683"/>
        <v>#N/A</v>
      </c>
    </row>
    <row r="3644" spans="1:16" x14ac:dyDescent="0.2">
      <c r="A3644" s="4">
        <f t="shared" si="676"/>
        <v>14548</v>
      </c>
      <c r="B3644" s="4" t="b">
        <f t="shared" si="677"/>
        <v>0</v>
      </c>
      <c r="C3644" s="5" t="b">
        <f t="shared" si="684"/>
        <v>0</v>
      </c>
      <c r="D3644" s="4" t="str">
        <f>IF(C3644,VLOOKUP($A3644,RawData!$A$2:$D$27422,2,1),"")</f>
        <v/>
      </c>
      <c r="E3644" s="4" t="str">
        <f>IF($C3644,INDEX(RawData!$A$1:$D$27422,$D3644,1),"")</f>
        <v/>
      </c>
      <c r="F3644" s="4" t="e">
        <f t="shared" ca="1" si="678"/>
        <v>#VALUE!</v>
      </c>
      <c r="G3644" s="4" t="str">
        <f t="shared" si="685"/>
        <v/>
      </c>
      <c r="H3644" s="6" t="str">
        <f>IF($C3644,INDEX(RawData!$A$1:$D$27422,$D3644,3),"")</f>
        <v/>
      </c>
      <c r="I3644" s="6" t="str">
        <f>IF($C3644,INDEX(RawData!$A$1:$D$27422,$D3644,4),"")</f>
        <v/>
      </c>
      <c r="J3644" s="5" t="b">
        <f t="shared" si="679"/>
        <v>0</v>
      </c>
      <c r="K3644" s="4" t="e">
        <f t="shared" si="686"/>
        <v>#N/A</v>
      </c>
      <c r="L3644" s="4" t="e">
        <f t="shared" si="687"/>
        <v>#N/A</v>
      </c>
      <c r="M3644" s="4" t="e">
        <f t="shared" ca="1" si="680"/>
        <v>#N/A</v>
      </c>
      <c r="N3644" s="4" t="e">
        <f t="shared" ca="1" si="681"/>
        <v>#N/A</v>
      </c>
      <c r="O3644" s="4" t="e">
        <f t="shared" ca="1" si="682"/>
        <v>#N/A</v>
      </c>
      <c r="P3644" s="4" t="e">
        <f t="shared" ca="1" si="683"/>
        <v>#N/A</v>
      </c>
    </row>
    <row r="3645" spans="1:16" x14ac:dyDescent="0.2">
      <c r="A3645" s="4">
        <f t="shared" si="676"/>
        <v>14552</v>
      </c>
      <c r="B3645" s="4" t="b">
        <f t="shared" si="677"/>
        <v>0</v>
      </c>
      <c r="C3645" s="5" t="b">
        <f t="shared" si="684"/>
        <v>0</v>
      </c>
      <c r="D3645" s="4" t="str">
        <f>IF(C3645,VLOOKUP($A3645,RawData!$A$2:$D$27422,2,1),"")</f>
        <v/>
      </c>
      <c r="E3645" s="4" t="str">
        <f>IF($C3645,INDEX(RawData!$A$1:$D$27422,$D3645,1),"")</f>
        <v/>
      </c>
      <c r="F3645" s="4" t="e">
        <f t="shared" ca="1" si="678"/>
        <v>#VALUE!</v>
      </c>
      <c r="G3645" s="4" t="str">
        <f t="shared" si="685"/>
        <v/>
      </c>
      <c r="H3645" s="6" t="str">
        <f>IF($C3645,INDEX(RawData!$A$1:$D$27422,$D3645,3),"")</f>
        <v/>
      </c>
      <c r="I3645" s="6" t="str">
        <f>IF($C3645,INDEX(RawData!$A$1:$D$27422,$D3645,4),"")</f>
        <v/>
      </c>
      <c r="J3645" s="5" t="b">
        <f t="shared" si="679"/>
        <v>0</v>
      </c>
      <c r="K3645" s="4" t="e">
        <f t="shared" si="686"/>
        <v>#N/A</v>
      </c>
      <c r="L3645" s="4" t="e">
        <f t="shared" si="687"/>
        <v>#N/A</v>
      </c>
      <c r="M3645" s="4" t="e">
        <f t="shared" ca="1" si="680"/>
        <v>#N/A</v>
      </c>
      <c r="N3645" s="4" t="e">
        <f t="shared" ca="1" si="681"/>
        <v>#N/A</v>
      </c>
      <c r="O3645" s="4" t="e">
        <f t="shared" ca="1" si="682"/>
        <v>#N/A</v>
      </c>
      <c r="P3645" s="4" t="e">
        <f t="shared" ca="1" si="683"/>
        <v>#N/A</v>
      </c>
    </row>
    <row r="3646" spans="1:16" x14ac:dyDescent="0.2">
      <c r="A3646" s="4">
        <f t="shared" si="676"/>
        <v>14556</v>
      </c>
      <c r="B3646" s="4" t="b">
        <f t="shared" si="677"/>
        <v>0</v>
      </c>
      <c r="C3646" s="5" t="b">
        <f t="shared" si="684"/>
        <v>0</v>
      </c>
      <c r="D3646" s="4" t="str">
        <f>IF(C3646,VLOOKUP($A3646,RawData!$A$2:$D$27422,2,1),"")</f>
        <v/>
      </c>
      <c r="E3646" s="4" t="str">
        <f>IF($C3646,INDEX(RawData!$A$1:$D$27422,$D3646,1),"")</f>
        <v/>
      </c>
      <c r="F3646" s="4" t="e">
        <f t="shared" ca="1" si="678"/>
        <v>#VALUE!</v>
      </c>
      <c r="G3646" s="4" t="str">
        <f t="shared" si="685"/>
        <v/>
      </c>
      <c r="H3646" s="6" t="str">
        <f>IF($C3646,INDEX(RawData!$A$1:$D$27422,$D3646,3),"")</f>
        <v/>
      </c>
      <c r="I3646" s="6" t="str">
        <f>IF($C3646,INDEX(RawData!$A$1:$D$27422,$D3646,4),"")</f>
        <v/>
      </c>
      <c r="J3646" s="5" t="b">
        <f t="shared" si="679"/>
        <v>0</v>
      </c>
      <c r="K3646" s="4" t="e">
        <f t="shared" si="686"/>
        <v>#N/A</v>
      </c>
      <c r="L3646" s="4" t="e">
        <f t="shared" si="687"/>
        <v>#N/A</v>
      </c>
      <c r="M3646" s="4" t="e">
        <f t="shared" ca="1" si="680"/>
        <v>#N/A</v>
      </c>
      <c r="N3646" s="4" t="e">
        <f t="shared" ca="1" si="681"/>
        <v>#N/A</v>
      </c>
      <c r="O3646" s="4" t="e">
        <f t="shared" ca="1" si="682"/>
        <v>#N/A</v>
      </c>
      <c r="P3646" s="4" t="e">
        <f t="shared" ca="1" si="683"/>
        <v>#N/A</v>
      </c>
    </row>
    <row r="3647" spans="1:16" x14ac:dyDescent="0.2">
      <c r="A3647" s="4">
        <f t="shared" si="676"/>
        <v>14560</v>
      </c>
      <c r="B3647" s="4" t="b">
        <f t="shared" si="677"/>
        <v>0</v>
      </c>
      <c r="C3647" s="5" t="b">
        <f t="shared" si="684"/>
        <v>0</v>
      </c>
      <c r="D3647" s="4" t="str">
        <f>IF(C3647,VLOOKUP($A3647,RawData!$A$2:$D$27422,2,1),"")</f>
        <v/>
      </c>
      <c r="E3647" s="4" t="str">
        <f>IF($C3647,INDEX(RawData!$A$1:$D$27422,$D3647,1),"")</f>
        <v/>
      </c>
      <c r="F3647" s="4" t="e">
        <f t="shared" ca="1" si="678"/>
        <v>#VALUE!</v>
      </c>
      <c r="G3647" s="4" t="str">
        <f t="shared" si="685"/>
        <v/>
      </c>
      <c r="H3647" s="6" t="str">
        <f>IF($C3647,INDEX(RawData!$A$1:$D$27422,$D3647,3),"")</f>
        <v/>
      </c>
      <c r="I3647" s="6" t="str">
        <f>IF($C3647,INDEX(RawData!$A$1:$D$27422,$D3647,4),"")</f>
        <v/>
      </c>
      <c r="J3647" s="5" t="b">
        <f t="shared" si="679"/>
        <v>0</v>
      </c>
      <c r="K3647" s="4" t="e">
        <f t="shared" si="686"/>
        <v>#N/A</v>
      </c>
      <c r="L3647" s="4" t="e">
        <f t="shared" si="687"/>
        <v>#N/A</v>
      </c>
      <c r="M3647" s="4" t="e">
        <f t="shared" ca="1" si="680"/>
        <v>#N/A</v>
      </c>
      <c r="N3647" s="4" t="e">
        <f t="shared" ca="1" si="681"/>
        <v>#N/A</v>
      </c>
      <c r="O3647" s="4" t="e">
        <f t="shared" ca="1" si="682"/>
        <v>#N/A</v>
      </c>
      <c r="P3647" s="4" t="e">
        <f t="shared" ca="1" si="683"/>
        <v>#N/A</v>
      </c>
    </row>
    <row r="3648" spans="1:16" x14ac:dyDescent="0.2">
      <c r="A3648" s="4">
        <f t="shared" si="676"/>
        <v>14564</v>
      </c>
      <c r="B3648" s="4" t="b">
        <f t="shared" si="677"/>
        <v>0</v>
      </c>
      <c r="C3648" s="5" t="b">
        <f t="shared" si="684"/>
        <v>0</v>
      </c>
      <c r="D3648" s="4" t="str">
        <f>IF(C3648,VLOOKUP($A3648,RawData!$A$2:$D$27422,2,1),"")</f>
        <v/>
      </c>
      <c r="E3648" s="4" t="str">
        <f>IF($C3648,INDEX(RawData!$A$1:$D$27422,$D3648,1),"")</f>
        <v/>
      </c>
      <c r="F3648" s="4" t="e">
        <f t="shared" ca="1" si="678"/>
        <v>#VALUE!</v>
      </c>
      <c r="G3648" s="4" t="str">
        <f t="shared" si="685"/>
        <v/>
      </c>
      <c r="H3648" s="6" t="str">
        <f>IF($C3648,INDEX(RawData!$A$1:$D$27422,$D3648,3),"")</f>
        <v/>
      </c>
      <c r="I3648" s="6" t="str">
        <f>IF($C3648,INDEX(RawData!$A$1:$D$27422,$D3648,4),"")</f>
        <v/>
      </c>
      <c r="J3648" s="5" t="b">
        <f t="shared" si="679"/>
        <v>0</v>
      </c>
      <c r="K3648" s="4" t="e">
        <f t="shared" si="686"/>
        <v>#N/A</v>
      </c>
      <c r="L3648" s="4" t="e">
        <f t="shared" si="687"/>
        <v>#N/A</v>
      </c>
      <c r="M3648" s="4" t="e">
        <f t="shared" ca="1" si="680"/>
        <v>#N/A</v>
      </c>
      <c r="N3648" s="4" t="e">
        <f t="shared" ca="1" si="681"/>
        <v>#N/A</v>
      </c>
      <c r="O3648" s="4" t="e">
        <f t="shared" ca="1" si="682"/>
        <v>#N/A</v>
      </c>
      <c r="P3648" s="4" t="e">
        <f t="shared" ca="1" si="683"/>
        <v>#N/A</v>
      </c>
    </row>
    <row r="3649" spans="1:16" x14ac:dyDescent="0.2">
      <c r="A3649" s="4">
        <f t="shared" si="676"/>
        <v>14568</v>
      </c>
      <c r="B3649" s="4" t="b">
        <f t="shared" si="677"/>
        <v>0</v>
      </c>
      <c r="C3649" s="5" t="b">
        <f t="shared" si="684"/>
        <v>0</v>
      </c>
      <c r="D3649" s="4" t="str">
        <f>IF(C3649,VLOOKUP($A3649,RawData!$A$2:$D$27422,2,1),"")</f>
        <v/>
      </c>
      <c r="E3649" s="4" t="str">
        <f>IF($C3649,INDEX(RawData!$A$1:$D$27422,$D3649,1),"")</f>
        <v/>
      </c>
      <c r="F3649" s="4" t="e">
        <f t="shared" ca="1" si="678"/>
        <v>#VALUE!</v>
      </c>
      <c r="G3649" s="4" t="str">
        <f t="shared" si="685"/>
        <v/>
      </c>
      <c r="H3649" s="6" t="str">
        <f>IF($C3649,INDEX(RawData!$A$1:$D$27422,$D3649,3),"")</f>
        <v/>
      </c>
      <c r="I3649" s="6" t="str">
        <f>IF($C3649,INDEX(RawData!$A$1:$D$27422,$D3649,4),"")</f>
        <v/>
      </c>
      <c r="J3649" s="5" t="b">
        <f t="shared" si="679"/>
        <v>0</v>
      </c>
      <c r="K3649" s="4" t="e">
        <f t="shared" si="686"/>
        <v>#N/A</v>
      </c>
      <c r="L3649" s="4" t="e">
        <f t="shared" si="687"/>
        <v>#N/A</v>
      </c>
      <c r="M3649" s="4" t="e">
        <f t="shared" ca="1" si="680"/>
        <v>#N/A</v>
      </c>
      <c r="N3649" s="4" t="e">
        <f t="shared" ca="1" si="681"/>
        <v>#N/A</v>
      </c>
      <c r="O3649" s="4" t="e">
        <f t="shared" ca="1" si="682"/>
        <v>#N/A</v>
      </c>
      <c r="P3649" s="4" t="e">
        <f t="shared" ca="1" si="683"/>
        <v>#N/A</v>
      </c>
    </row>
    <row r="3650" spans="1:16" x14ac:dyDescent="0.2">
      <c r="A3650" s="4">
        <f t="shared" si="676"/>
        <v>14572</v>
      </c>
      <c r="B3650" s="4" t="b">
        <f t="shared" si="677"/>
        <v>0</v>
      </c>
      <c r="C3650" s="5" t="b">
        <f t="shared" si="684"/>
        <v>0</v>
      </c>
      <c r="D3650" s="4" t="str">
        <f>IF(C3650,VLOOKUP($A3650,RawData!$A$2:$D$27422,2,1),"")</f>
        <v/>
      </c>
      <c r="E3650" s="4" t="str">
        <f>IF($C3650,INDEX(RawData!$A$1:$D$27422,$D3650,1),"")</f>
        <v/>
      </c>
      <c r="F3650" s="4" t="e">
        <f t="shared" ca="1" si="678"/>
        <v>#VALUE!</v>
      </c>
      <c r="G3650" s="4" t="str">
        <f t="shared" si="685"/>
        <v/>
      </c>
      <c r="H3650" s="6" t="str">
        <f>IF($C3650,INDEX(RawData!$A$1:$D$27422,$D3650,3),"")</f>
        <v/>
      </c>
      <c r="I3650" s="6" t="str">
        <f>IF($C3650,INDEX(RawData!$A$1:$D$27422,$D3650,4),"")</f>
        <v/>
      </c>
      <c r="J3650" s="5" t="b">
        <f t="shared" si="679"/>
        <v>0</v>
      </c>
      <c r="K3650" s="4" t="e">
        <f t="shared" si="686"/>
        <v>#N/A</v>
      </c>
      <c r="L3650" s="4" t="e">
        <f t="shared" si="687"/>
        <v>#N/A</v>
      </c>
      <c r="M3650" s="4" t="e">
        <f t="shared" ca="1" si="680"/>
        <v>#N/A</v>
      </c>
      <c r="N3650" s="4" t="e">
        <f t="shared" ca="1" si="681"/>
        <v>#N/A</v>
      </c>
      <c r="O3650" s="4" t="e">
        <f t="shared" ca="1" si="682"/>
        <v>#N/A</v>
      </c>
      <c r="P3650" s="4" t="e">
        <f t="shared" ca="1" si="683"/>
        <v>#N/A</v>
      </c>
    </row>
    <row r="3651" spans="1:16" x14ac:dyDescent="0.2">
      <c r="A3651" s="4">
        <f t="shared" si="676"/>
        <v>14576</v>
      </c>
      <c r="B3651" s="4" t="b">
        <f t="shared" si="677"/>
        <v>0</v>
      </c>
      <c r="C3651" s="5" t="b">
        <f t="shared" si="684"/>
        <v>0</v>
      </c>
      <c r="D3651" s="4" t="str">
        <f>IF(C3651,VLOOKUP($A3651,RawData!$A$2:$D$27422,2,1),"")</f>
        <v/>
      </c>
      <c r="E3651" s="4" t="str">
        <f>IF($C3651,INDEX(RawData!$A$1:$D$27422,$D3651,1),"")</f>
        <v/>
      </c>
      <c r="F3651" s="4" t="e">
        <f t="shared" ca="1" si="678"/>
        <v>#VALUE!</v>
      </c>
      <c r="G3651" s="4" t="str">
        <f t="shared" si="685"/>
        <v/>
      </c>
      <c r="H3651" s="6" t="str">
        <f>IF($C3651,INDEX(RawData!$A$1:$D$27422,$D3651,3),"")</f>
        <v/>
      </c>
      <c r="I3651" s="6" t="str">
        <f>IF($C3651,INDEX(RawData!$A$1:$D$27422,$D3651,4),"")</f>
        <v/>
      </c>
      <c r="J3651" s="5" t="b">
        <f t="shared" si="679"/>
        <v>0</v>
      </c>
      <c r="K3651" s="4" t="e">
        <f t="shared" si="686"/>
        <v>#N/A</v>
      </c>
      <c r="L3651" s="4" t="e">
        <f t="shared" si="687"/>
        <v>#N/A</v>
      </c>
      <c r="M3651" s="4" t="e">
        <f t="shared" ca="1" si="680"/>
        <v>#N/A</v>
      </c>
      <c r="N3651" s="4" t="e">
        <f t="shared" ca="1" si="681"/>
        <v>#N/A</v>
      </c>
      <c r="O3651" s="4" t="e">
        <f t="shared" ca="1" si="682"/>
        <v>#N/A</v>
      </c>
      <c r="P3651" s="4" t="e">
        <f t="shared" ca="1" si="683"/>
        <v>#N/A</v>
      </c>
    </row>
    <row r="3652" spans="1:16" x14ac:dyDescent="0.2">
      <c r="A3652" s="4">
        <f t="shared" si="676"/>
        <v>14580</v>
      </c>
      <c r="B3652" s="4" t="b">
        <f t="shared" si="677"/>
        <v>0</v>
      </c>
      <c r="C3652" s="5" t="b">
        <f t="shared" si="684"/>
        <v>0</v>
      </c>
      <c r="D3652" s="4" t="str">
        <f>IF(C3652,VLOOKUP($A3652,RawData!$A$2:$D$27422,2,1),"")</f>
        <v/>
      </c>
      <c r="E3652" s="4" t="str">
        <f>IF($C3652,INDEX(RawData!$A$1:$D$27422,$D3652,1),"")</f>
        <v/>
      </c>
      <c r="F3652" s="4" t="e">
        <f t="shared" ca="1" si="678"/>
        <v>#VALUE!</v>
      </c>
      <c r="G3652" s="4" t="str">
        <f t="shared" si="685"/>
        <v/>
      </c>
      <c r="H3652" s="6" t="str">
        <f>IF($C3652,INDEX(RawData!$A$1:$D$27422,$D3652,3),"")</f>
        <v/>
      </c>
      <c r="I3652" s="6" t="str">
        <f>IF($C3652,INDEX(RawData!$A$1:$D$27422,$D3652,4),"")</f>
        <v/>
      </c>
      <c r="J3652" s="5" t="b">
        <f t="shared" si="679"/>
        <v>0</v>
      </c>
      <c r="K3652" s="4" t="e">
        <f t="shared" si="686"/>
        <v>#N/A</v>
      </c>
      <c r="L3652" s="4" t="e">
        <f t="shared" si="687"/>
        <v>#N/A</v>
      </c>
      <c r="M3652" s="4" t="e">
        <f t="shared" ca="1" si="680"/>
        <v>#N/A</v>
      </c>
      <c r="N3652" s="4" t="e">
        <f t="shared" ca="1" si="681"/>
        <v>#N/A</v>
      </c>
      <c r="O3652" s="4" t="e">
        <f t="shared" ca="1" si="682"/>
        <v>#N/A</v>
      </c>
      <c r="P3652" s="4" t="e">
        <f t="shared" ca="1" si="683"/>
        <v>#N/A</v>
      </c>
    </row>
    <row r="3653" spans="1:16" x14ac:dyDescent="0.2">
      <c r="A3653" s="4">
        <f t="shared" si="676"/>
        <v>14584</v>
      </c>
      <c r="B3653" s="4" t="b">
        <f t="shared" si="677"/>
        <v>0</v>
      </c>
      <c r="C3653" s="5" t="b">
        <f t="shared" si="684"/>
        <v>0</v>
      </c>
      <c r="D3653" s="4" t="str">
        <f>IF(C3653,VLOOKUP($A3653,RawData!$A$2:$D$27422,2,1),"")</f>
        <v/>
      </c>
      <c r="E3653" s="4" t="str">
        <f>IF($C3653,INDEX(RawData!$A$1:$D$27422,$D3653,1),"")</f>
        <v/>
      </c>
      <c r="F3653" s="4" t="e">
        <f t="shared" ca="1" si="678"/>
        <v>#VALUE!</v>
      </c>
      <c r="G3653" s="4" t="str">
        <f t="shared" si="685"/>
        <v/>
      </c>
      <c r="H3653" s="6" t="str">
        <f>IF($C3653,INDEX(RawData!$A$1:$D$27422,$D3653,3),"")</f>
        <v/>
      </c>
      <c r="I3653" s="6" t="str">
        <f>IF($C3653,INDEX(RawData!$A$1:$D$27422,$D3653,4),"")</f>
        <v/>
      </c>
      <c r="J3653" s="5" t="b">
        <f t="shared" si="679"/>
        <v>0</v>
      </c>
      <c r="K3653" s="4" t="e">
        <f t="shared" si="686"/>
        <v>#N/A</v>
      </c>
      <c r="L3653" s="4" t="e">
        <f t="shared" si="687"/>
        <v>#N/A</v>
      </c>
      <c r="M3653" s="4" t="e">
        <f t="shared" ca="1" si="680"/>
        <v>#N/A</v>
      </c>
      <c r="N3653" s="4" t="e">
        <f t="shared" ca="1" si="681"/>
        <v>#N/A</v>
      </c>
      <c r="O3653" s="4" t="e">
        <f t="shared" ca="1" si="682"/>
        <v>#N/A</v>
      </c>
      <c r="P3653" s="4" t="e">
        <f t="shared" ca="1" si="683"/>
        <v>#N/A</v>
      </c>
    </row>
    <row r="3654" spans="1:16" x14ac:dyDescent="0.2">
      <c r="A3654" s="4">
        <f t="shared" si="676"/>
        <v>14588</v>
      </c>
      <c r="B3654" s="4" t="b">
        <f t="shared" si="677"/>
        <v>0</v>
      </c>
      <c r="C3654" s="5" t="b">
        <f t="shared" si="684"/>
        <v>0</v>
      </c>
      <c r="D3654" s="4" t="str">
        <f>IF(C3654,VLOOKUP($A3654,RawData!$A$2:$D$27422,2,1),"")</f>
        <v/>
      </c>
      <c r="E3654" s="4" t="str">
        <f>IF($C3654,INDEX(RawData!$A$1:$D$27422,$D3654,1),"")</f>
        <v/>
      </c>
      <c r="F3654" s="4" t="e">
        <f t="shared" ca="1" si="678"/>
        <v>#VALUE!</v>
      </c>
      <c r="G3654" s="4" t="str">
        <f t="shared" si="685"/>
        <v/>
      </c>
      <c r="H3654" s="6" t="str">
        <f>IF($C3654,INDEX(RawData!$A$1:$D$27422,$D3654,3),"")</f>
        <v/>
      </c>
      <c r="I3654" s="6" t="str">
        <f>IF($C3654,INDEX(RawData!$A$1:$D$27422,$D3654,4),"")</f>
        <v/>
      </c>
      <c r="J3654" s="5" t="b">
        <f t="shared" si="679"/>
        <v>0</v>
      </c>
      <c r="K3654" s="4" t="e">
        <f t="shared" si="686"/>
        <v>#N/A</v>
      </c>
      <c r="L3654" s="4" t="e">
        <f t="shared" si="687"/>
        <v>#N/A</v>
      </c>
      <c r="M3654" s="4" t="e">
        <f t="shared" ca="1" si="680"/>
        <v>#N/A</v>
      </c>
      <c r="N3654" s="4" t="e">
        <f t="shared" ca="1" si="681"/>
        <v>#N/A</v>
      </c>
      <c r="O3654" s="4" t="e">
        <f t="shared" ca="1" si="682"/>
        <v>#N/A</v>
      </c>
      <c r="P3654" s="4" t="e">
        <f t="shared" ca="1" si="683"/>
        <v>#N/A</v>
      </c>
    </row>
    <row r="3655" spans="1:16" x14ac:dyDescent="0.2">
      <c r="A3655" s="4">
        <f t="shared" si="676"/>
        <v>14592</v>
      </c>
      <c r="B3655" s="4" t="b">
        <f t="shared" si="677"/>
        <v>0</v>
      </c>
      <c r="C3655" s="5" t="b">
        <f t="shared" si="684"/>
        <v>0</v>
      </c>
      <c r="D3655" s="4" t="str">
        <f>IF(C3655,VLOOKUP($A3655,RawData!$A$2:$D$27422,2,1),"")</f>
        <v/>
      </c>
      <c r="E3655" s="4" t="str">
        <f>IF($C3655,INDEX(RawData!$A$1:$D$27422,$D3655,1),"")</f>
        <v/>
      </c>
      <c r="F3655" s="4" t="e">
        <f t="shared" ca="1" si="678"/>
        <v>#VALUE!</v>
      </c>
      <c r="G3655" s="4" t="str">
        <f t="shared" si="685"/>
        <v/>
      </c>
      <c r="H3655" s="6" t="str">
        <f>IF($C3655,INDEX(RawData!$A$1:$D$27422,$D3655,3),"")</f>
        <v/>
      </c>
      <c r="I3655" s="6" t="str">
        <f>IF($C3655,INDEX(RawData!$A$1:$D$27422,$D3655,4),"")</f>
        <v/>
      </c>
      <c r="J3655" s="5" t="b">
        <f t="shared" si="679"/>
        <v>0</v>
      </c>
      <c r="K3655" s="4" t="e">
        <f t="shared" si="686"/>
        <v>#N/A</v>
      </c>
      <c r="L3655" s="4" t="e">
        <f t="shared" si="687"/>
        <v>#N/A</v>
      </c>
      <c r="M3655" s="4" t="e">
        <f t="shared" ca="1" si="680"/>
        <v>#N/A</v>
      </c>
      <c r="N3655" s="4" t="e">
        <f t="shared" ca="1" si="681"/>
        <v>#N/A</v>
      </c>
      <c r="O3655" s="4" t="e">
        <f t="shared" ca="1" si="682"/>
        <v>#N/A</v>
      </c>
      <c r="P3655" s="4" t="e">
        <f t="shared" ca="1" si="683"/>
        <v>#N/A</v>
      </c>
    </row>
    <row r="3656" spans="1:16" x14ac:dyDescent="0.2">
      <c r="A3656" s="4">
        <f t="shared" ref="A3656:A3719" si="688">A3655+$C$4</f>
        <v>14596</v>
      </c>
      <c r="B3656" s="4" t="b">
        <f t="shared" ref="B3656:B3719" si="689">IF(ROW()&lt;7+$H$4,TRUE(),FALSE())</f>
        <v>0</v>
      </c>
      <c r="C3656" s="5" t="b">
        <f t="shared" si="684"/>
        <v>0</v>
      </c>
      <c r="D3656" s="4" t="str">
        <f>IF(C3656,VLOOKUP($A3656,RawData!$A$2:$D$27422,2,1),"")</f>
        <v/>
      </c>
      <c r="E3656" s="4" t="str">
        <f>IF($C3656,INDEX(RawData!$A$1:$D$27422,$D3656,1),"")</f>
        <v/>
      </c>
      <c r="F3656" s="4" t="e">
        <f t="shared" ref="F3656:F3719" ca="1" si="690">$E3656-OFFSET($E$7:$E$27000,$H$3,0,1,1)</f>
        <v>#VALUE!</v>
      </c>
      <c r="G3656" s="4" t="str">
        <f t="shared" si="685"/>
        <v/>
      </c>
      <c r="H3656" s="6" t="str">
        <f>IF($C3656,INDEX(RawData!$A$1:$D$27422,$D3656,3),"")</f>
        <v/>
      </c>
      <c r="I3656" s="6" t="str">
        <f>IF($C3656,INDEX(RawData!$A$1:$D$27422,$D3656,4),"")</f>
        <v/>
      </c>
      <c r="J3656" s="5" t="b">
        <f t="shared" ref="J3656:J3719" si="691">IF(C3656,IF(E3656-$E$7&gt;=$C$1/2,TRUE(),FALSE()),FALSE())</f>
        <v>0</v>
      </c>
      <c r="K3656" s="4" t="e">
        <f t="shared" si="686"/>
        <v>#N/A</v>
      </c>
      <c r="L3656" s="4" t="e">
        <f t="shared" si="687"/>
        <v>#N/A</v>
      </c>
      <c r="M3656" s="4" t="e">
        <f t="shared" ref="M3656:M3719" ca="1" si="692">IF(C3656,IF(J3656,AVERAGE(OFFSET($I$1:$I$27000,$K3656-1,0,($L3656-$K3656)+1,1)),#N/A),#N/A)</f>
        <v>#N/A</v>
      </c>
      <c r="N3656" s="4" t="e">
        <f t="shared" ref="N3656:N3719" ca="1" si="693">IF(J3656,ABS(M3656-OFFSET($M$1:$M$27000,$L3656-1,0,1,1)),#N/A)</f>
        <v>#N/A</v>
      </c>
      <c r="O3656" s="4" t="e">
        <f t="shared" ref="O3656:O3719" ca="1" si="694">IF(AND($C3656,$J3656),OFFSET($N$1:$N$27000,$L3656,0,1,1),#N/A)</f>
        <v>#N/A</v>
      </c>
      <c r="P3656" s="4" t="e">
        <f t="shared" ca="1" si="683"/>
        <v>#N/A</v>
      </c>
    </row>
    <row r="3657" spans="1:16" x14ac:dyDescent="0.2">
      <c r="A3657" s="4">
        <f t="shared" si="688"/>
        <v>14600</v>
      </c>
      <c r="B3657" s="4" t="b">
        <f t="shared" si="689"/>
        <v>0</v>
      </c>
      <c r="C3657" s="5" t="b">
        <f t="shared" si="684"/>
        <v>0</v>
      </c>
      <c r="D3657" s="4" t="str">
        <f>IF(C3657,VLOOKUP($A3657,RawData!$A$2:$D$27422,2,1),"")</f>
        <v/>
      </c>
      <c r="E3657" s="4" t="str">
        <f>IF($C3657,INDEX(RawData!$A$1:$D$27422,$D3657,1),"")</f>
        <v/>
      </c>
      <c r="F3657" s="4" t="e">
        <f t="shared" ca="1" si="690"/>
        <v>#VALUE!</v>
      </c>
      <c r="G3657" s="4" t="str">
        <f t="shared" si="685"/>
        <v/>
      </c>
      <c r="H3657" s="6" t="str">
        <f>IF($C3657,INDEX(RawData!$A$1:$D$27422,$D3657,3),"")</f>
        <v/>
      </c>
      <c r="I3657" s="6" t="str">
        <f>IF($C3657,INDEX(RawData!$A$1:$D$27422,$D3657,4),"")</f>
        <v/>
      </c>
      <c r="J3657" s="5" t="b">
        <f t="shared" si="691"/>
        <v>0</v>
      </c>
      <c r="K3657" s="4" t="e">
        <f t="shared" si="686"/>
        <v>#N/A</v>
      </c>
      <c r="L3657" s="4" t="e">
        <f t="shared" si="687"/>
        <v>#N/A</v>
      </c>
      <c r="M3657" s="4" t="e">
        <f t="shared" ca="1" si="692"/>
        <v>#N/A</v>
      </c>
      <c r="N3657" s="4" t="e">
        <f t="shared" ca="1" si="693"/>
        <v>#N/A</v>
      </c>
      <c r="O3657" s="4" t="e">
        <f t="shared" ca="1" si="694"/>
        <v>#N/A</v>
      </c>
      <c r="P3657" s="4" t="e">
        <f t="shared" ref="P3657:P3720" ca="1" si="695">IF(AND($C3656,$J3656),IF(AND($O3656&lt;$C$3,$O3657&gt;=$C$3),$P3656+1,IF(AND($O3656&gt;=$C$3,$O3657&lt;$C$3),$P3656+1,$P3656)),$P3656)</f>
        <v>#N/A</v>
      </c>
    </row>
    <row r="3658" spans="1:16" x14ac:dyDescent="0.2">
      <c r="A3658" s="4">
        <f t="shared" si="688"/>
        <v>14604</v>
      </c>
      <c r="B3658" s="4" t="b">
        <f t="shared" si="689"/>
        <v>0</v>
      </c>
      <c r="C3658" s="5" t="b">
        <f t="shared" si="684"/>
        <v>0</v>
      </c>
      <c r="D3658" s="4" t="str">
        <f>IF(C3658,VLOOKUP($A3658,RawData!$A$2:$D$27422,2,1),"")</f>
        <v/>
      </c>
      <c r="E3658" s="4" t="str">
        <f>IF($C3658,INDEX(RawData!$A$1:$D$27422,$D3658,1),"")</f>
        <v/>
      </c>
      <c r="F3658" s="4" t="e">
        <f t="shared" ca="1" si="690"/>
        <v>#VALUE!</v>
      </c>
      <c r="G3658" s="4" t="str">
        <f t="shared" si="685"/>
        <v/>
      </c>
      <c r="H3658" s="6" t="str">
        <f>IF($C3658,INDEX(RawData!$A$1:$D$27422,$D3658,3),"")</f>
        <v/>
      </c>
      <c r="I3658" s="6" t="str">
        <f>IF($C3658,INDEX(RawData!$A$1:$D$27422,$D3658,4),"")</f>
        <v/>
      </c>
      <c r="J3658" s="5" t="b">
        <f t="shared" si="691"/>
        <v>0</v>
      </c>
      <c r="K3658" s="4" t="e">
        <f t="shared" si="686"/>
        <v>#N/A</v>
      </c>
      <c r="L3658" s="4" t="e">
        <f t="shared" si="687"/>
        <v>#N/A</v>
      </c>
      <c r="M3658" s="4" t="e">
        <f t="shared" ca="1" si="692"/>
        <v>#N/A</v>
      </c>
      <c r="N3658" s="4" t="e">
        <f t="shared" ca="1" si="693"/>
        <v>#N/A</v>
      </c>
      <c r="O3658" s="4" t="e">
        <f t="shared" ca="1" si="694"/>
        <v>#N/A</v>
      </c>
      <c r="P3658" s="4" t="e">
        <f t="shared" ca="1" si="695"/>
        <v>#N/A</v>
      </c>
    </row>
    <row r="3659" spans="1:16" x14ac:dyDescent="0.2">
      <c r="A3659" s="4">
        <f t="shared" si="688"/>
        <v>14608</v>
      </c>
      <c r="B3659" s="4" t="b">
        <f t="shared" si="689"/>
        <v>0</v>
      </c>
      <c r="C3659" s="5" t="b">
        <f t="shared" si="684"/>
        <v>0</v>
      </c>
      <c r="D3659" s="4" t="str">
        <f>IF(C3659,VLOOKUP($A3659,RawData!$A$2:$D$27422,2,1),"")</f>
        <v/>
      </c>
      <c r="E3659" s="4" t="str">
        <f>IF($C3659,INDEX(RawData!$A$1:$D$27422,$D3659,1),"")</f>
        <v/>
      </c>
      <c r="F3659" s="4" t="e">
        <f t="shared" ca="1" si="690"/>
        <v>#VALUE!</v>
      </c>
      <c r="G3659" s="4" t="str">
        <f t="shared" si="685"/>
        <v/>
      </c>
      <c r="H3659" s="6" t="str">
        <f>IF($C3659,INDEX(RawData!$A$1:$D$27422,$D3659,3),"")</f>
        <v/>
      </c>
      <c r="I3659" s="6" t="str">
        <f>IF($C3659,INDEX(RawData!$A$1:$D$27422,$D3659,4),"")</f>
        <v/>
      </c>
      <c r="J3659" s="5" t="b">
        <f t="shared" si="691"/>
        <v>0</v>
      </c>
      <c r="K3659" s="4" t="e">
        <f t="shared" si="686"/>
        <v>#N/A</v>
      </c>
      <c r="L3659" s="4" t="e">
        <f t="shared" si="687"/>
        <v>#N/A</v>
      </c>
      <c r="M3659" s="4" t="e">
        <f t="shared" ca="1" si="692"/>
        <v>#N/A</v>
      </c>
      <c r="N3659" s="4" t="e">
        <f t="shared" ca="1" si="693"/>
        <v>#N/A</v>
      </c>
      <c r="O3659" s="4" t="e">
        <f t="shared" ca="1" si="694"/>
        <v>#N/A</v>
      </c>
      <c r="P3659" s="4" t="e">
        <f t="shared" ca="1" si="695"/>
        <v>#N/A</v>
      </c>
    </row>
    <row r="3660" spans="1:16" x14ac:dyDescent="0.2">
      <c r="A3660" s="4">
        <f t="shared" si="688"/>
        <v>14612</v>
      </c>
      <c r="B3660" s="4" t="b">
        <f t="shared" si="689"/>
        <v>0</v>
      </c>
      <c r="C3660" s="5" t="b">
        <f t="shared" si="684"/>
        <v>0</v>
      </c>
      <c r="D3660" s="4" t="str">
        <f>IF(C3660,VLOOKUP($A3660,RawData!$A$2:$D$27422,2,1),"")</f>
        <v/>
      </c>
      <c r="E3660" s="4" t="str">
        <f>IF($C3660,INDEX(RawData!$A$1:$D$27422,$D3660,1),"")</f>
        <v/>
      </c>
      <c r="F3660" s="4" t="e">
        <f t="shared" ca="1" si="690"/>
        <v>#VALUE!</v>
      </c>
      <c r="G3660" s="4" t="str">
        <f t="shared" si="685"/>
        <v/>
      </c>
      <c r="H3660" s="6" t="str">
        <f>IF($C3660,INDEX(RawData!$A$1:$D$27422,$D3660,3),"")</f>
        <v/>
      </c>
      <c r="I3660" s="6" t="str">
        <f>IF($C3660,INDEX(RawData!$A$1:$D$27422,$D3660,4),"")</f>
        <v/>
      </c>
      <c r="J3660" s="5" t="b">
        <f t="shared" si="691"/>
        <v>0</v>
      </c>
      <c r="K3660" s="4" t="e">
        <f t="shared" si="686"/>
        <v>#N/A</v>
      </c>
      <c r="L3660" s="4" t="e">
        <f t="shared" si="687"/>
        <v>#N/A</v>
      </c>
      <c r="M3660" s="4" t="e">
        <f t="shared" ca="1" si="692"/>
        <v>#N/A</v>
      </c>
      <c r="N3660" s="4" t="e">
        <f t="shared" ca="1" si="693"/>
        <v>#N/A</v>
      </c>
      <c r="O3660" s="4" t="e">
        <f t="shared" ca="1" si="694"/>
        <v>#N/A</v>
      </c>
      <c r="P3660" s="4" t="e">
        <f t="shared" ca="1" si="695"/>
        <v>#N/A</v>
      </c>
    </row>
    <row r="3661" spans="1:16" x14ac:dyDescent="0.2">
      <c r="A3661" s="4">
        <f t="shared" si="688"/>
        <v>14616</v>
      </c>
      <c r="B3661" s="4" t="b">
        <f t="shared" si="689"/>
        <v>0</v>
      </c>
      <c r="C3661" s="5" t="b">
        <f t="shared" si="684"/>
        <v>0</v>
      </c>
      <c r="D3661" s="4" t="str">
        <f>IF(C3661,VLOOKUP($A3661,RawData!$A$2:$D$27422,2,1),"")</f>
        <v/>
      </c>
      <c r="E3661" s="4" t="str">
        <f>IF($C3661,INDEX(RawData!$A$1:$D$27422,$D3661,1),"")</f>
        <v/>
      </c>
      <c r="F3661" s="4" t="e">
        <f t="shared" ca="1" si="690"/>
        <v>#VALUE!</v>
      </c>
      <c r="G3661" s="4" t="str">
        <f t="shared" si="685"/>
        <v/>
      </c>
      <c r="H3661" s="6" t="str">
        <f>IF($C3661,INDEX(RawData!$A$1:$D$27422,$D3661,3),"")</f>
        <v/>
      </c>
      <c r="I3661" s="6" t="str">
        <f>IF($C3661,INDEX(RawData!$A$1:$D$27422,$D3661,4),"")</f>
        <v/>
      </c>
      <c r="J3661" s="5" t="b">
        <f t="shared" si="691"/>
        <v>0</v>
      </c>
      <c r="K3661" s="4" t="e">
        <f t="shared" si="686"/>
        <v>#N/A</v>
      </c>
      <c r="L3661" s="4" t="e">
        <f t="shared" si="687"/>
        <v>#N/A</v>
      </c>
      <c r="M3661" s="4" t="e">
        <f t="shared" ca="1" si="692"/>
        <v>#N/A</v>
      </c>
      <c r="N3661" s="4" t="e">
        <f t="shared" ca="1" si="693"/>
        <v>#N/A</v>
      </c>
      <c r="O3661" s="4" t="e">
        <f t="shared" ca="1" si="694"/>
        <v>#N/A</v>
      </c>
      <c r="P3661" s="4" t="e">
        <f t="shared" ca="1" si="695"/>
        <v>#N/A</v>
      </c>
    </row>
    <row r="3662" spans="1:16" x14ac:dyDescent="0.2">
      <c r="A3662" s="4">
        <f t="shared" si="688"/>
        <v>14620</v>
      </c>
      <c r="B3662" s="4" t="b">
        <f t="shared" si="689"/>
        <v>0</v>
      </c>
      <c r="C3662" s="5" t="b">
        <f t="shared" si="684"/>
        <v>0</v>
      </c>
      <c r="D3662" s="4" t="str">
        <f>IF(C3662,VLOOKUP($A3662,RawData!$A$2:$D$27422,2,1),"")</f>
        <v/>
      </c>
      <c r="E3662" s="4" t="str">
        <f>IF($C3662,INDEX(RawData!$A$1:$D$27422,$D3662,1),"")</f>
        <v/>
      </c>
      <c r="F3662" s="4" t="e">
        <f t="shared" ca="1" si="690"/>
        <v>#VALUE!</v>
      </c>
      <c r="G3662" s="4" t="str">
        <f t="shared" si="685"/>
        <v/>
      </c>
      <c r="H3662" s="6" t="str">
        <f>IF($C3662,INDEX(RawData!$A$1:$D$27422,$D3662,3),"")</f>
        <v/>
      </c>
      <c r="I3662" s="6" t="str">
        <f>IF($C3662,INDEX(RawData!$A$1:$D$27422,$D3662,4),"")</f>
        <v/>
      </c>
      <c r="J3662" s="5" t="b">
        <f t="shared" si="691"/>
        <v>0</v>
      </c>
      <c r="K3662" s="4" t="e">
        <f t="shared" si="686"/>
        <v>#N/A</v>
      </c>
      <c r="L3662" s="4" t="e">
        <f t="shared" si="687"/>
        <v>#N/A</v>
      </c>
      <c r="M3662" s="4" t="e">
        <f t="shared" ca="1" si="692"/>
        <v>#N/A</v>
      </c>
      <c r="N3662" s="4" t="e">
        <f t="shared" ca="1" si="693"/>
        <v>#N/A</v>
      </c>
      <c r="O3662" s="4" t="e">
        <f t="shared" ca="1" si="694"/>
        <v>#N/A</v>
      </c>
      <c r="P3662" s="4" t="e">
        <f t="shared" ca="1" si="695"/>
        <v>#N/A</v>
      </c>
    </row>
    <row r="3663" spans="1:16" x14ac:dyDescent="0.2">
      <c r="A3663" s="4">
        <f t="shared" si="688"/>
        <v>14624</v>
      </c>
      <c r="B3663" s="4" t="b">
        <f t="shared" si="689"/>
        <v>0</v>
      </c>
      <c r="C3663" s="5" t="b">
        <f t="shared" si="684"/>
        <v>0</v>
      </c>
      <c r="D3663" s="4" t="str">
        <f>IF(C3663,VLOOKUP($A3663,RawData!$A$2:$D$27422,2,1),"")</f>
        <v/>
      </c>
      <c r="E3663" s="4" t="str">
        <f>IF($C3663,INDEX(RawData!$A$1:$D$27422,$D3663,1),"")</f>
        <v/>
      </c>
      <c r="F3663" s="4" t="e">
        <f t="shared" ca="1" si="690"/>
        <v>#VALUE!</v>
      </c>
      <c r="G3663" s="4" t="str">
        <f t="shared" si="685"/>
        <v/>
      </c>
      <c r="H3663" s="6" t="str">
        <f>IF($C3663,INDEX(RawData!$A$1:$D$27422,$D3663,3),"")</f>
        <v/>
      </c>
      <c r="I3663" s="6" t="str">
        <f>IF($C3663,INDEX(RawData!$A$1:$D$27422,$D3663,4),"")</f>
        <v/>
      </c>
      <c r="J3663" s="5" t="b">
        <f t="shared" si="691"/>
        <v>0</v>
      </c>
      <c r="K3663" s="4" t="e">
        <f t="shared" si="686"/>
        <v>#N/A</v>
      </c>
      <c r="L3663" s="4" t="e">
        <f t="shared" si="687"/>
        <v>#N/A</v>
      </c>
      <c r="M3663" s="4" t="e">
        <f t="shared" ca="1" si="692"/>
        <v>#N/A</v>
      </c>
      <c r="N3663" s="4" t="e">
        <f t="shared" ca="1" si="693"/>
        <v>#N/A</v>
      </c>
      <c r="O3663" s="4" t="e">
        <f t="shared" ca="1" si="694"/>
        <v>#N/A</v>
      </c>
      <c r="P3663" s="4" t="e">
        <f t="shared" ca="1" si="695"/>
        <v>#N/A</v>
      </c>
    </row>
    <row r="3664" spans="1:16" x14ac:dyDescent="0.2">
      <c r="A3664" s="4">
        <f t="shared" si="688"/>
        <v>14628</v>
      </c>
      <c r="B3664" s="4" t="b">
        <f t="shared" si="689"/>
        <v>0</v>
      </c>
      <c r="C3664" s="5" t="b">
        <f t="shared" si="684"/>
        <v>0</v>
      </c>
      <c r="D3664" s="4" t="str">
        <f>IF(C3664,VLOOKUP($A3664,RawData!$A$2:$D$27422,2,1),"")</f>
        <v/>
      </c>
      <c r="E3664" s="4" t="str">
        <f>IF($C3664,INDEX(RawData!$A$1:$D$27422,$D3664,1),"")</f>
        <v/>
      </c>
      <c r="F3664" s="4" t="e">
        <f t="shared" ca="1" si="690"/>
        <v>#VALUE!</v>
      </c>
      <c r="G3664" s="4" t="str">
        <f t="shared" si="685"/>
        <v/>
      </c>
      <c r="H3664" s="6" t="str">
        <f>IF($C3664,INDEX(RawData!$A$1:$D$27422,$D3664,3),"")</f>
        <v/>
      </c>
      <c r="I3664" s="6" t="str">
        <f>IF($C3664,INDEX(RawData!$A$1:$D$27422,$D3664,4),"")</f>
        <v/>
      </c>
      <c r="J3664" s="5" t="b">
        <f t="shared" si="691"/>
        <v>0</v>
      </c>
      <c r="K3664" s="4" t="e">
        <f t="shared" si="686"/>
        <v>#N/A</v>
      </c>
      <c r="L3664" s="4" t="e">
        <f t="shared" si="687"/>
        <v>#N/A</v>
      </c>
      <c r="M3664" s="4" t="e">
        <f t="shared" ca="1" si="692"/>
        <v>#N/A</v>
      </c>
      <c r="N3664" s="4" t="e">
        <f t="shared" ca="1" si="693"/>
        <v>#N/A</v>
      </c>
      <c r="O3664" s="4" t="e">
        <f t="shared" ca="1" si="694"/>
        <v>#N/A</v>
      </c>
      <c r="P3664" s="4" t="e">
        <f t="shared" ca="1" si="695"/>
        <v>#N/A</v>
      </c>
    </row>
    <row r="3665" spans="1:16" x14ac:dyDescent="0.2">
      <c r="A3665" s="4">
        <f t="shared" si="688"/>
        <v>14632</v>
      </c>
      <c r="B3665" s="4" t="b">
        <f t="shared" si="689"/>
        <v>0</v>
      </c>
      <c r="C3665" s="5" t="b">
        <f t="shared" si="684"/>
        <v>0</v>
      </c>
      <c r="D3665" s="4" t="str">
        <f>IF(C3665,VLOOKUP($A3665,RawData!$A$2:$D$27422,2,1),"")</f>
        <v/>
      </c>
      <c r="E3665" s="4" t="str">
        <f>IF($C3665,INDEX(RawData!$A$1:$D$27422,$D3665,1),"")</f>
        <v/>
      </c>
      <c r="F3665" s="4" t="e">
        <f t="shared" ca="1" si="690"/>
        <v>#VALUE!</v>
      </c>
      <c r="G3665" s="4" t="str">
        <f t="shared" si="685"/>
        <v/>
      </c>
      <c r="H3665" s="6" t="str">
        <f>IF($C3665,INDEX(RawData!$A$1:$D$27422,$D3665,3),"")</f>
        <v/>
      </c>
      <c r="I3665" s="6" t="str">
        <f>IF($C3665,INDEX(RawData!$A$1:$D$27422,$D3665,4),"")</f>
        <v/>
      </c>
      <c r="J3665" s="5" t="b">
        <f t="shared" si="691"/>
        <v>0</v>
      </c>
      <c r="K3665" s="4" t="e">
        <f t="shared" si="686"/>
        <v>#N/A</v>
      </c>
      <c r="L3665" s="4" t="e">
        <f t="shared" si="687"/>
        <v>#N/A</v>
      </c>
      <c r="M3665" s="4" t="e">
        <f t="shared" ca="1" si="692"/>
        <v>#N/A</v>
      </c>
      <c r="N3665" s="4" t="e">
        <f t="shared" ca="1" si="693"/>
        <v>#N/A</v>
      </c>
      <c r="O3665" s="4" t="e">
        <f t="shared" ca="1" si="694"/>
        <v>#N/A</v>
      </c>
      <c r="P3665" s="4" t="e">
        <f t="shared" ca="1" si="695"/>
        <v>#N/A</v>
      </c>
    </row>
    <row r="3666" spans="1:16" x14ac:dyDescent="0.2">
      <c r="A3666" s="4">
        <f t="shared" si="688"/>
        <v>14636</v>
      </c>
      <c r="B3666" s="4" t="b">
        <f t="shared" si="689"/>
        <v>0</v>
      </c>
      <c r="C3666" s="5" t="b">
        <f t="shared" si="684"/>
        <v>0</v>
      </c>
      <c r="D3666" s="4" t="str">
        <f>IF(C3666,VLOOKUP($A3666,RawData!$A$2:$D$27422,2,1),"")</f>
        <v/>
      </c>
      <c r="E3666" s="4" t="str">
        <f>IF($C3666,INDEX(RawData!$A$1:$D$27422,$D3666,1),"")</f>
        <v/>
      </c>
      <c r="F3666" s="4" t="e">
        <f t="shared" ca="1" si="690"/>
        <v>#VALUE!</v>
      </c>
      <c r="G3666" s="4" t="str">
        <f t="shared" si="685"/>
        <v/>
      </c>
      <c r="H3666" s="6" t="str">
        <f>IF($C3666,INDEX(RawData!$A$1:$D$27422,$D3666,3),"")</f>
        <v/>
      </c>
      <c r="I3666" s="6" t="str">
        <f>IF($C3666,INDEX(RawData!$A$1:$D$27422,$D3666,4),"")</f>
        <v/>
      </c>
      <c r="J3666" s="5" t="b">
        <f t="shared" si="691"/>
        <v>0</v>
      </c>
      <c r="K3666" s="4" t="e">
        <f t="shared" si="686"/>
        <v>#N/A</v>
      </c>
      <c r="L3666" s="4" t="e">
        <f t="shared" si="687"/>
        <v>#N/A</v>
      </c>
      <c r="M3666" s="4" t="e">
        <f t="shared" ca="1" si="692"/>
        <v>#N/A</v>
      </c>
      <c r="N3666" s="4" t="e">
        <f t="shared" ca="1" si="693"/>
        <v>#N/A</v>
      </c>
      <c r="O3666" s="4" t="e">
        <f t="shared" ca="1" si="694"/>
        <v>#N/A</v>
      </c>
      <c r="P3666" s="4" t="e">
        <f t="shared" ca="1" si="695"/>
        <v>#N/A</v>
      </c>
    </row>
    <row r="3667" spans="1:16" x14ac:dyDescent="0.2">
      <c r="A3667" s="4">
        <f t="shared" si="688"/>
        <v>14640</v>
      </c>
      <c r="B3667" s="4" t="b">
        <f t="shared" si="689"/>
        <v>0</v>
      </c>
      <c r="C3667" s="5" t="b">
        <f t="shared" si="684"/>
        <v>0</v>
      </c>
      <c r="D3667" s="4" t="str">
        <f>IF(C3667,VLOOKUP($A3667,RawData!$A$2:$D$27422,2,1),"")</f>
        <v/>
      </c>
      <c r="E3667" s="4" t="str">
        <f>IF($C3667,INDEX(RawData!$A$1:$D$27422,$D3667,1),"")</f>
        <v/>
      </c>
      <c r="F3667" s="4" t="e">
        <f t="shared" ca="1" si="690"/>
        <v>#VALUE!</v>
      </c>
      <c r="G3667" s="4" t="str">
        <f t="shared" si="685"/>
        <v/>
      </c>
      <c r="H3667" s="6" t="str">
        <f>IF($C3667,INDEX(RawData!$A$1:$D$27422,$D3667,3),"")</f>
        <v/>
      </c>
      <c r="I3667" s="6" t="str">
        <f>IF($C3667,INDEX(RawData!$A$1:$D$27422,$D3667,4),"")</f>
        <v/>
      </c>
      <c r="J3667" s="5" t="b">
        <f t="shared" si="691"/>
        <v>0</v>
      </c>
      <c r="K3667" s="4" t="e">
        <f t="shared" si="686"/>
        <v>#N/A</v>
      </c>
      <c r="L3667" s="4" t="e">
        <f t="shared" si="687"/>
        <v>#N/A</v>
      </c>
      <c r="M3667" s="4" t="e">
        <f t="shared" ca="1" si="692"/>
        <v>#N/A</v>
      </c>
      <c r="N3667" s="4" t="e">
        <f t="shared" ca="1" si="693"/>
        <v>#N/A</v>
      </c>
      <c r="O3667" s="4" t="e">
        <f t="shared" ca="1" si="694"/>
        <v>#N/A</v>
      </c>
      <c r="P3667" s="4" t="e">
        <f t="shared" ca="1" si="695"/>
        <v>#N/A</v>
      </c>
    </row>
    <row r="3668" spans="1:16" x14ac:dyDescent="0.2">
      <c r="A3668" s="4">
        <f t="shared" si="688"/>
        <v>14644</v>
      </c>
      <c r="B3668" s="4" t="b">
        <f t="shared" si="689"/>
        <v>0</v>
      </c>
      <c r="C3668" s="5" t="b">
        <f t="shared" si="684"/>
        <v>0</v>
      </c>
      <c r="D3668" s="4" t="str">
        <f>IF(C3668,VLOOKUP($A3668,RawData!$A$2:$D$27422,2,1),"")</f>
        <v/>
      </c>
      <c r="E3668" s="4" t="str">
        <f>IF($C3668,INDEX(RawData!$A$1:$D$27422,$D3668,1),"")</f>
        <v/>
      </c>
      <c r="F3668" s="4" t="e">
        <f t="shared" ca="1" si="690"/>
        <v>#VALUE!</v>
      </c>
      <c r="G3668" s="4" t="str">
        <f t="shared" si="685"/>
        <v/>
      </c>
      <c r="H3668" s="6" t="str">
        <f>IF($C3668,INDEX(RawData!$A$1:$D$27422,$D3668,3),"")</f>
        <v/>
      </c>
      <c r="I3668" s="6" t="str">
        <f>IF($C3668,INDEX(RawData!$A$1:$D$27422,$D3668,4),"")</f>
        <v/>
      </c>
      <c r="J3668" s="5" t="b">
        <f t="shared" si="691"/>
        <v>0</v>
      </c>
      <c r="K3668" s="4" t="e">
        <f t="shared" si="686"/>
        <v>#N/A</v>
      </c>
      <c r="L3668" s="4" t="e">
        <f t="shared" si="687"/>
        <v>#N/A</v>
      </c>
      <c r="M3668" s="4" t="e">
        <f t="shared" ca="1" si="692"/>
        <v>#N/A</v>
      </c>
      <c r="N3668" s="4" t="e">
        <f t="shared" ca="1" si="693"/>
        <v>#N/A</v>
      </c>
      <c r="O3668" s="4" t="e">
        <f t="shared" ca="1" si="694"/>
        <v>#N/A</v>
      </c>
      <c r="P3668" s="4" t="e">
        <f t="shared" ca="1" si="695"/>
        <v>#N/A</v>
      </c>
    </row>
    <row r="3669" spans="1:16" x14ac:dyDescent="0.2">
      <c r="A3669" s="4">
        <f t="shared" si="688"/>
        <v>14648</v>
      </c>
      <c r="B3669" s="4" t="b">
        <f t="shared" si="689"/>
        <v>0</v>
      </c>
      <c r="C3669" s="5" t="b">
        <f t="shared" si="684"/>
        <v>0</v>
      </c>
      <c r="D3669" s="4" t="str">
        <f>IF(C3669,VLOOKUP($A3669,RawData!$A$2:$D$27422,2,1),"")</f>
        <v/>
      </c>
      <c r="E3669" s="4" t="str">
        <f>IF($C3669,INDEX(RawData!$A$1:$D$27422,$D3669,1),"")</f>
        <v/>
      </c>
      <c r="F3669" s="4" t="e">
        <f t="shared" ca="1" si="690"/>
        <v>#VALUE!</v>
      </c>
      <c r="G3669" s="4" t="str">
        <f t="shared" si="685"/>
        <v/>
      </c>
      <c r="H3669" s="6" t="str">
        <f>IF($C3669,INDEX(RawData!$A$1:$D$27422,$D3669,3),"")</f>
        <v/>
      </c>
      <c r="I3669" s="6" t="str">
        <f>IF($C3669,INDEX(RawData!$A$1:$D$27422,$D3669,4),"")</f>
        <v/>
      </c>
      <c r="J3669" s="5" t="b">
        <f t="shared" si="691"/>
        <v>0</v>
      </c>
      <c r="K3669" s="4" t="e">
        <f t="shared" si="686"/>
        <v>#N/A</v>
      </c>
      <c r="L3669" s="4" t="e">
        <f t="shared" si="687"/>
        <v>#N/A</v>
      </c>
      <c r="M3669" s="4" t="e">
        <f t="shared" ca="1" si="692"/>
        <v>#N/A</v>
      </c>
      <c r="N3669" s="4" t="e">
        <f t="shared" ca="1" si="693"/>
        <v>#N/A</v>
      </c>
      <c r="O3669" s="4" t="e">
        <f t="shared" ca="1" si="694"/>
        <v>#N/A</v>
      </c>
      <c r="P3669" s="4" t="e">
        <f t="shared" ca="1" si="695"/>
        <v>#N/A</v>
      </c>
    </row>
    <row r="3670" spans="1:16" x14ac:dyDescent="0.2">
      <c r="A3670" s="4">
        <f t="shared" si="688"/>
        <v>14652</v>
      </c>
      <c r="B3670" s="4" t="b">
        <f t="shared" si="689"/>
        <v>0</v>
      </c>
      <c r="C3670" s="5" t="b">
        <f t="shared" si="684"/>
        <v>0</v>
      </c>
      <c r="D3670" s="4" t="str">
        <f>IF(C3670,VLOOKUP($A3670,RawData!$A$2:$D$27422,2,1),"")</f>
        <v/>
      </c>
      <c r="E3670" s="4" t="str">
        <f>IF($C3670,INDEX(RawData!$A$1:$D$27422,$D3670,1),"")</f>
        <v/>
      </c>
      <c r="F3670" s="4" t="e">
        <f t="shared" ca="1" si="690"/>
        <v>#VALUE!</v>
      </c>
      <c r="G3670" s="4" t="str">
        <f t="shared" si="685"/>
        <v/>
      </c>
      <c r="H3670" s="6" t="str">
        <f>IF($C3670,INDEX(RawData!$A$1:$D$27422,$D3670,3),"")</f>
        <v/>
      </c>
      <c r="I3670" s="6" t="str">
        <f>IF($C3670,INDEX(RawData!$A$1:$D$27422,$D3670,4),"")</f>
        <v/>
      </c>
      <c r="J3670" s="5" t="b">
        <f t="shared" si="691"/>
        <v>0</v>
      </c>
      <c r="K3670" s="4" t="e">
        <f t="shared" si="686"/>
        <v>#N/A</v>
      </c>
      <c r="L3670" s="4" t="e">
        <f t="shared" si="687"/>
        <v>#N/A</v>
      </c>
      <c r="M3670" s="4" t="e">
        <f t="shared" ca="1" si="692"/>
        <v>#N/A</v>
      </c>
      <c r="N3670" s="4" t="e">
        <f t="shared" ca="1" si="693"/>
        <v>#N/A</v>
      </c>
      <c r="O3670" s="4" t="e">
        <f t="shared" ca="1" si="694"/>
        <v>#N/A</v>
      </c>
      <c r="P3670" s="4" t="e">
        <f t="shared" ca="1" si="695"/>
        <v>#N/A</v>
      </c>
    </row>
    <row r="3671" spans="1:16" x14ac:dyDescent="0.2">
      <c r="A3671" s="4">
        <f t="shared" si="688"/>
        <v>14656</v>
      </c>
      <c r="B3671" s="4" t="b">
        <f t="shared" si="689"/>
        <v>0</v>
      </c>
      <c r="C3671" s="5" t="b">
        <f t="shared" si="684"/>
        <v>0</v>
      </c>
      <c r="D3671" s="4" t="str">
        <f>IF(C3671,VLOOKUP($A3671,RawData!$A$2:$D$27422,2,1),"")</f>
        <v/>
      </c>
      <c r="E3671" s="4" t="str">
        <f>IF($C3671,INDEX(RawData!$A$1:$D$27422,$D3671,1),"")</f>
        <v/>
      </c>
      <c r="F3671" s="4" t="e">
        <f t="shared" ca="1" si="690"/>
        <v>#VALUE!</v>
      </c>
      <c r="G3671" s="4" t="str">
        <f t="shared" si="685"/>
        <v/>
      </c>
      <c r="H3671" s="6" t="str">
        <f>IF($C3671,INDEX(RawData!$A$1:$D$27422,$D3671,3),"")</f>
        <v/>
      </c>
      <c r="I3671" s="6" t="str">
        <f>IF($C3671,INDEX(RawData!$A$1:$D$27422,$D3671,4),"")</f>
        <v/>
      </c>
      <c r="J3671" s="5" t="b">
        <f t="shared" si="691"/>
        <v>0</v>
      </c>
      <c r="K3671" s="4" t="e">
        <f t="shared" si="686"/>
        <v>#N/A</v>
      </c>
      <c r="L3671" s="4" t="e">
        <f t="shared" si="687"/>
        <v>#N/A</v>
      </c>
      <c r="M3671" s="4" t="e">
        <f t="shared" ca="1" si="692"/>
        <v>#N/A</v>
      </c>
      <c r="N3671" s="4" t="e">
        <f t="shared" ca="1" si="693"/>
        <v>#N/A</v>
      </c>
      <c r="O3671" s="4" t="e">
        <f t="shared" ca="1" si="694"/>
        <v>#N/A</v>
      </c>
      <c r="P3671" s="4" t="e">
        <f t="shared" ca="1" si="695"/>
        <v>#N/A</v>
      </c>
    </row>
    <row r="3672" spans="1:16" x14ac:dyDescent="0.2">
      <c r="A3672" s="4">
        <f t="shared" si="688"/>
        <v>14660</v>
      </c>
      <c r="B3672" s="4" t="b">
        <f t="shared" si="689"/>
        <v>0</v>
      </c>
      <c r="C3672" s="5" t="b">
        <f t="shared" si="684"/>
        <v>0</v>
      </c>
      <c r="D3672" s="4" t="str">
        <f>IF(C3672,VLOOKUP($A3672,RawData!$A$2:$D$27422,2,1),"")</f>
        <v/>
      </c>
      <c r="E3672" s="4" t="str">
        <f>IF($C3672,INDEX(RawData!$A$1:$D$27422,$D3672,1),"")</f>
        <v/>
      </c>
      <c r="F3672" s="4" t="e">
        <f t="shared" ca="1" si="690"/>
        <v>#VALUE!</v>
      </c>
      <c r="G3672" s="4" t="str">
        <f t="shared" si="685"/>
        <v/>
      </c>
      <c r="H3672" s="6" t="str">
        <f>IF($C3672,INDEX(RawData!$A$1:$D$27422,$D3672,3),"")</f>
        <v/>
      </c>
      <c r="I3672" s="6" t="str">
        <f>IF($C3672,INDEX(RawData!$A$1:$D$27422,$D3672,4),"")</f>
        <v/>
      </c>
      <c r="J3672" s="5" t="b">
        <f t="shared" si="691"/>
        <v>0</v>
      </c>
      <c r="K3672" s="4" t="e">
        <f t="shared" si="686"/>
        <v>#N/A</v>
      </c>
      <c r="L3672" s="4" t="e">
        <f t="shared" si="687"/>
        <v>#N/A</v>
      </c>
      <c r="M3672" s="4" t="e">
        <f t="shared" ca="1" si="692"/>
        <v>#N/A</v>
      </c>
      <c r="N3672" s="4" t="e">
        <f t="shared" ca="1" si="693"/>
        <v>#N/A</v>
      </c>
      <c r="O3672" s="4" t="e">
        <f t="shared" ca="1" si="694"/>
        <v>#N/A</v>
      </c>
      <c r="P3672" s="4" t="e">
        <f t="shared" ca="1" si="695"/>
        <v>#N/A</v>
      </c>
    </row>
    <row r="3673" spans="1:16" x14ac:dyDescent="0.2">
      <c r="A3673" s="4">
        <f t="shared" si="688"/>
        <v>14664</v>
      </c>
      <c r="B3673" s="4" t="b">
        <f t="shared" si="689"/>
        <v>0</v>
      </c>
      <c r="C3673" s="5" t="b">
        <f t="shared" si="684"/>
        <v>0</v>
      </c>
      <c r="D3673" s="4" t="str">
        <f>IF(C3673,VLOOKUP($A3673,RawData!$A$2:$D$27422,2,1),"")</f>
        <v/>
      </c>
      <c r="E3673" s="4" t="str">
        <f>IF($C3673,INDEX(RawData!$A$1:$D$27422,$D3673,1),"")</f>
        <v/>
      </c>
      <c r="F3673" s="4" t="e">
        <f t="shared" ca="1" si="690"/>
        <v>#VALUE!</v>
      </c>
      <c r="G3673" s="4" t="str">
        <f t="shared" si="685"/>
        <v/>
      </c>
      <c r="H3673" s="6" t="str">
        <f>IF($C3673,INDEX(RawData!$A$1:$D$27422,$D3673,3),"")</f>
        <v/>
      </c>
      <c r="I3673" s="6" t="str">
        <f>IF($C3673,INDEX(RawData!$A$1:$D$27422,$D3673,4),"")</f>
        <v/>
      </c>
      <c r="J3673" s="5" t="b">
        <f t="shared" si="691"/>
        <v>0</v>
      </c>
      <c r="K3673" s="4" t="e">
        <f t="shared" si="686"/>
        <v>#N/A</v>
      </c>
      <c r="L3673" s="4" t="e">
        <f t="shared" si="687"/>
        <v>#N/A</v>
      </c>
      <c r="M3673" s="4" t="e">
        <f t="shared" ca="1" si="692"/>
        <v>#N/A</v>
      </c>
      <c r="N3673" s="4" t="e">
        <f t="shared" ca="1" si="693"/>
        <v>#N/A</v>
      </c>
      <c r="O3673" s="4" t="e">
        <f t="shared" ca="1" si="694"/>
        <v>#N/A</v>
      </c>
      <c r="P3673" s="4" t="e">
        <f t="shared" ca="1" si="695"/>
        <v>#N/A</v>
      </c>
    </row>
    <row r="3674" spans="1:16" x14ac:dyDescent="0.2">
      <c r="A3674" s="4">
        <f t="shared" si="688"/>
        <v>14668</v>
      </c>
      <c r="B3674" s="4" t="b">
        <f t="shared" si="689"/>
        <v>0</v>
      </c>
      <c r="C3674" s="5" t="b">
        <f t="shared" si="684"/>
        <v>0</v>
      </c>
      <c r="D3674" s="4" t="str">
        <f>IF(C3674,VLOOKUP($A3674,RawData!$A$2:$D$27422,2,1),"")</f>
        <v/>
      </c>
      <c r="E3674" s="4" t="str">
        <f>IF($C3674,INDEX(RawData!$A$1:$D$27422,$D3674,1),"")</f>
        <v/>
      </c>
      <c r="F3674" s="4" t="e">
        <f t="shared" ca="1" si="690"/>
        <v>#VALUE!</v>
      </c>
      <c r="G3674" s="4" t="str">
        <f t="shared" si="685"/>
        <v/>
      </c>
      <c r="H3674" s="6" t="str">
        <f>IF($C3674,INDEX(RawData!$A$1:$D$27422,$D3674,3),"")</f>
        <v/>
      </c>
      <c r="I3674" s="6" t="str">
        <f>IF($C3674,INDEX(RawData!$A$1:$D$27422,$D3674,4),"")</f>
        <v/>
      </c>
      <c r="J3674" s="5" t="b">
        <f t="shared" si="691"/>
        <v>0</v>
      </c>
      <c r="K3674" s="4" t="e">
        <f t="shared" si="686"/>
        <v>#N/A</v>
      </c>
      <c r="L3674" s="4" t="e">
        <f t="shared" si="687"/>
        <v>#N/A</v>
      </c>
      <c r="M3674" s="4" t="e">
        <f t="shared" ca="1" si="692"/>
        <v>#N/A</v>
      </c>
      <c r="N3674" s="4" t="e">
        <f t="shared" ca="1" si="693"/>
        <v>#N/A</v>
      </c>
      <c r="O3674" s="4" t="e">
        <f t="shared" ca="1" si="694"/>
        <v>#N/A</v>
      </c>
      <c r="P3674" s="4" t="e">
        <f t="shared" ca="1" si="695"/>
        <v>#N/A</v>
      </c>
    </row>
    <row r="3675" spans="1:16" x14ac:dyDescent="0.2">
      <c r="A3675" s="4">
        <f t="shared" si="688"/>
        <v>14672</v>
      </c>
      <c r="B3675" s="4" t="b">
        <f t="shared" si="689"/>
        <v>0</v>
      </c>
      <c r="C3675" s="5" t="b">
        <f t="shared" si="684"/>
        <v>0</v>
      </c>
      <c r="D3675" s="4" t="str">
        <f>IF(C3675,VLOOKUP($A3675,RawData!$A$2:$D$27422,2,1),"")</f>
        <v/>
      </c>
      <c r="E3675" s="4" t="str">
        <f>IF($C3675,INDEX(RawData!$A$1:$D$27422,$D3675,1),"")</f>
        <v/>
      </c>
      <c r="F3675" s="4" t="e">
        <f t="shared" ca="1" si="690"/>
        <v>#VALUE!</v>
      </c>
      <c r="G3675" s="4" t="str">
        <f t="shared" si="685"/>
        <v/>
      </c>
      <c r="H3675" s="6" t="str">
        <f>IF($C3675,INDEX(RawData!$A$1:$D$27422,$D3675,3),"")</f>
        <v/>
      </c>
      <c r="I3675" s="6" t="str">
        <f>IF($C3675,INDEX(RawData!$A$1:$D$27422,$D3675,4),"")</f>
        <v/>
      </c>
      <c r="J3675" s="5" t="b">
        <f t="shared" si="691"/>
        <v>0</v>
      </c>
      <c r="K3675" s="4" t="e">
        <f t="shared" si="686"/>
        <v>#N/A</v>
      </c>
      <c r="L3675" s="4" t="e">
        <f t="shared" si="687"/>
        <v>#N/A</v>
      </c>
      <c r="M3675" s="4" t="e">
        <f t="shared" ca="1" si="692"/>
        <v>#N/A</v>
      </c>
      <c r="N3675" s="4" t="e">
        <f t="shared" ca="1" si="693"/>
        <v>#N/A</v>
      </c>
      <c r="O3675" s="4" t="e">
        <f t="shared" ca="1" si="694"/>
        <v>#N/A</v>
      </c>
      <c r="P3675" s="4" t="e">
        <f t="shared" ca="1" si="695"/>
        <v>#N/A</v>
      </c>
    </row>
    <row r="3676" spans="1:16" x14ac:dyDescent="0.2">
      <c r="A3676" s="4">
        <f t="shared" si="688"/>
        <v>14676</v>
      </c>
      <c r="B3676" s="4" t="b">
        <f t="shared" si="689"/>
        <v>0</v>
      </c>
      <c r="C3676" s="5" t="b">
        <f t="shared" si="684"/>
        <v>0</v>
      </c>
      <c r="D3676" s="4" t="str">
        <f>IF(C3676,VLOOKUP($A3676,RawData!$A$2:$D$27422,2,1),"")</f>
        <v/>
      </c>
      <c r="E3676" s="4" t="str">
        <f>IF($C3676,INDEX(RawData!$A$1:$D$27422,$D3676,1),"")</f>
        <v/>
      </c>
      <c r="F3676" s="4" t="e">
        <f t="shared" ca="1" si="690"/>
        <v>#VALUE!</v>
      </c>
      <c r="G3676" s="4" t="str">
        <f t="shared" si="685"/>
        <v/>
      </c>
      <c r="H3676" s="6" t="str">
        <f>IF($C3676,INDEX(RawData!$A$1:$D$27422,$D3676,3),"")</f>
        <v/>
      </c>
      <c r="I3676" s="6" t="str">
        <f>IF($C3676,INDEX(RawData!$A$1:$D$27422,$D3676,4),"")</f>
        <v/>
      </c>
      <c r="J3676" s="5" t="b">
        <f t="shared" si="691"/>
        <v>0</v>
      </c>
      <c r="K3676" s="4" t="e">
        <f t="shared" si="686"/>
        <v>#N/A</v>
      </c>
      <c r="L3676" s="4" t="e">
        <f t="shared" si="687"/>
        <v>#N/A</v>
      </c>
      <c r="M3676" s="4" t="e">
        <f t="shared" ca="1" si="692"/>
        <v>#N/A</v>
      </c>
      <c r="N3676" s="4" t="e">
        <f t="shared" ca="1" si="693"/>
        <v>#N/A</v>
      </c>
      <c r="O3676" s="4" t="e">
        <f t="shared" ca="1" si="694"/>
        <v>#N/A</v>
      </c>
      <c r="P3676" s="4" t="e">
        <f t="shared" ca="1" si="695"/>
        <v>#N/A</v>
      </c>
    </row>
    <row r="3677" spans="1:16" x14ac:dyDescent="0.2">
      <c r="A3677" s="4">
        <f t="shared" si="688"/>
        <v>14680</v>
      </c>
      <c r="B3677" s="4" t="b">
        <f t="shared" si="689"/>
        <v>0</v>
      </c>
      <c r="C3677" s="5" t="b">
        <f t="shared" si="684"/>
        <v>0</v>
      </c>
      <c r="D3677" s="4" t="str">
        <f>IF(C3677,VLOOKUP($A3677,RawData!$A$2:$D$27422,2,1),"")</f>
        <v/>
      </c>
      <c r="E3677" s="4" t="str">
        <f>IF($C3677,INDEX(RawData!$A$1:$D$27422,$D3677,1),"")</f>
        <v/>
      </c>
      <c r="F3677" s="4" t="e">
        <f t="shared" ca="1" si="690"/>
        <v>#VALUE!</v>
      </c>
      <c r="G3677" s="4" t="str">
        <f t="shared" si="685"/>
        <v/>
      </c>
      <c r="H3677" s="6" t="str">
        <f>IF($C3677,INDEX(RawData!$A$1:$D$27422,$D3677,3),"")</f>
        <v/>
      </c>
      <c r="I3677" s="6" t="str">
        <f>IF($C3677,INDEX(RawData!$A$1:$D$27422,$D3677,4),"")</f>
        <v/>
      </c>
      <c r="J3677" s="5" t="b">
        <f t="shared" si="691"/>
        <v>0</v>
      </c>
      <c r="K3677" s="4" t="e">
        <f t="shared" si="686"/>
        <v>#N/A</v>
      </c>
      <c r="L3677" s="4" t="e">
        <f t="shared" si="687"/>
        <v>#N/A</v>
      </c>
      <c r="M3677" s="4" t="e">
        <f t="shared" ca="1" si="692"/>
        <v>#N/A</v>
      </c>
      <c r="N3677" s="4" t="e">
        <f t="shared" ca="1" si="693"/>
        <v>#N/A</v>
      </c>
      <c r="O3677" s="4" t="e">
        <f t="shared" ca="1" si="694"/>
        <v>#N/A</v>
      </c>
      <c r="P3677" s="4" t="e">
        <f t="shared" ca="1" si="695"/>
        <v>#N/A</v>
      </c>
    </row>
    <row r="3678" spans="1:16" x14ac:dyDescent="0.2">
      <c r="A3678" s="4">
        <f t="shared" si="688"/>
        <v>14684</v>
      </c>
      <c r="B3678" s="4" t="b">
        <f t="shared" si="689"/>
        <v>0</v>
      </c>
      <c r="C3678" s="5" t="b">
        <f t="shared" si="684"/>
        <v>0</v>
      </c>
      <c r="D3678" s="4" t="str">
        <f>IF(C3678,VLOOKUP($A3678,RawData!$A$2:$D$27422,2,1),"")</f>
        <v/>
      </c>
      <c r="E3678" s="4" t="str">
        <f>IF($C3678,INDEX(RawData!$A$1:$D$27422,$D3678,1),"")</f>
        <v/>
      </c>
      <c r="F3678" s="4" t="e">
        <f t="shared" ca="1" si="690"/>
        <v>#VALUE!</v>
      </c>
      <c r="G3678" s="4" t="str">
        <f t="shared" si="685"/>
        <v/>
      </c>
      <c r="H3678" s="6" t="str">
        <f>IF($C3678,INDEX(RawData!$A$1:$D$27422,$D3678,3),"")</f>
        <v/>
      </c>
      <c r="I3678" s="6" t="str">
        <f>IF($C3678,INDEX(RawData!$A$1:$D$27422,$D3678,4),"")</f>
        <v/>
      </c>
      <c r="J3678" s="5" t="b">
        <f t="shared" si="691"/>
        <v>0</v>
      </c>
      <c r="K3678" s="4" t="e">
        <f t="shared" si="686"/>
        <v>#N/A</v>
      </c>
      <c r="L3678" s="4" t="e">
        <f t="shared" si="687"/>
        <v>#N/A</v>
      </c>
      <c r="M3678" s="4" t="e">
        <f t="shared" ca="1" si="692"/>
        <v>#N/A</v>
      </c>
      <c r="N3678" s="4" t="e">
        <f t="shared" ca="1" si="693"/>
        <v>#N/A</v>
      </c>
      <c r="O3678" s="4" t="e">
        <f t="shared" ca="1" si="694"/>
        <v>#N/A</v>
      </c>
      <c r="P3678" s="4" t="e">
        <f t="shared" ca="1" si="695"/>
        <v>#N/A</v>
      </c>
    </row>
    <row r="3679" spans="1:16" x14ac:dyDescent="0.2">
      <c r="A3679" s="4">
        <f t="shared" si="688"/>
        <v>14688</v>
      </c>
      <c r="B3679" s="4" t="b">
        <f t="shared" si="689"/>
        <v>0</v>
      </c>
      <c r="C3679" s="5" t="b">
        <f t="shared" si="684"/>
        <v>0</v>
      </c>
      <c r="D3679" s="4" t="str">
        <f>IF(C3679,VLOOKUP($A3679,RawData!$A$2:$D$27422,2,1),"")</f>
        <v/>
      </c>
      <c r="E3679" s="4" t="str">
        <f>IF($C3679,INDEX(RawData!$A$1:$D$27422,$D3679,1),"")</f>
        <v/>
      </c>
      <c r="F3679" s="4" t="e">
        <f t="shared" ca="1" si="690"/>
        <v>#VALUE!</v>
      </c>
      <c r="G3679" s="4" t="str">
        <f t="shared" si="685"/>
        <v/>
      </c>
      <c r="H3679" s="6" t="str">
        <f>IF($C3679,INDEX(RawData!$A$1:$D$27422,$D3679,3),"")</f>
        <v/>
      </c>
      <c r="I3679" s="6" t="str">
        <f>IF($C3679,INDEX(RawData!$A$1:$D$27422,$D3679,4),"")</f>
        <v/>
      </c>
      <c r="J3679" s="5" t="b">
        <f t="shared" si="691"/>
        <v>0</v>
      </c>
      <c r="K3679" s="4" t="e">
        <f t="shared" si="686"/>
        <v>#N/A</v>
      </c>
      <c r="L3679" s="4" t="e">
        <f t="shared" si="687"/>
        <v>#N/A</v>
      </c>
      <c r="M3679" s="4" t="e">
        <f t="shared" ca="1" si="692"/>
        <v>#N/A</v>
      </c>
      <c r="N3679" s="4" t="e">
        <f t="shared" ca="1" si="693"/>
        <v>#N/A</v>
      </c>
      <c r="O3679" s="4" t="e">
        <f t="shared" ca="1" si="694"/>
        <v>#N/A</v>
      </c>
      <c r="P3679" s="4" t="e">
        <f t="shared" ca="1" si="695"/>
        <v>#N/A</v>
      </c>
    </row>
    <row r="3680" spans="1:16" x14ac:dyDescent="0.2">
      <c r="A3680" s="4">
        <f t="shared" si="688"/>
        <v>14692</v>
      </c>
      <c r="B3680" s="4" t="b">
        <f t="shared" si="689"/>
        <v>0</v>
      </c>
      <c r="C3680" s="5" t="b">
        <f t="shared" si="684"/>
        <v>0</v>
      </c>
      <c r="D3680" s="4" t="str">
        <f>IF(C3680,VLOOKUP($A3680,RawData!$A$2:$D$27422,2,1),"")</f>
        <v/>
      </c>
      <c r="E3680" s="4" t="str">
        <f>IF($C3680,INDEX(RawData!$A$1:$D$27422,$D3680,1),"")</f>
        <v/>
      </c>
      <c r="F3680" s="4" t="e">
        <f t="shared" ca="1" si="690"/>
        <v>#VALUE!</v>
      </c>
      <c r="G3680" s="4" t="str">
        <f t="shared" si="685"/>
        <v/>
      </c>
      <c r="H3680" s="6" t="str">
        <f>IF($C3680,INDEX(RawData!$A$1:$D$27422,$D3680,3),"")</f>
        <v/>
      </c>
      <c r="I3680" s="6" t="str">
        <f>IF($C3680,INDEX(RawData!$A$1:$D$27422,$D3680,4),"")</f>
        <v/>
      </c>
      <c r="J3680" s="5" t="b">
        <f t="shared" si="691"/>
        <v>0</v>
      </c>
      <c r="K3680" s="4" t="e">
        <f t="shared" si="686"/>
        <v>#N/A</v>
      </c>
      <c r="L3680" s="4" t="e">
        <f t="shared" si="687"/>
        <v>#N/A</v>
      </c>
      <c r="M3680" s="4" t="e">
        <f t="shared" ca="1" si="692"/>
        <v>#N/A</v>
      </c>
      <c r="N3680" s="4" t="e">
        <f t="shared" ca="1" si="693"/>
        <v>#N/A</v>
      </c>
      <c r="O3680" s="4" t="e">
        <f t="shared" ca="1" si="694"/>
        <v>#N/A</v>
      </c>
      <c r="P3680" s="4" t="e">
        <f t="shared" ca="1" si="695"/>
        <v>#N/A</v>
      </c>
    </row>
    <row r="3681" spans="1:16" x14ac:dyDescent="0.2">
      <c r="A3681" s="4">
        <f t="shared" si="688"/>
        <v>14696</v>
      </c>
      <c r="B3681" s="4" t="b">
        <f t="shared" si="689"/>
        <v>0</v>
      </c>
      <c r="C3681" s="5" t="b">
        <f t="shared" si="684"/>
        <v>0</v>
      </c>
      <c r="D3681" s="4" t="str">
        <f>IF(C3681,VLOOKUP($A3681,RawData!$A$2:$D$27422,2,1),"")</f>
        <v/>
      </c>
      <c r="E3681" s="4" t="str">
        <f>IF($C3681,INDEX(RawData!$A$1:$D$27422,$D3681,1),"")</f>
        <v/>
      </c>
      <c r="F3681" s="4" t="e">
        <f t="shared" ca="1" si="690"/>
        <v>#VALUE!</v>
      </c>
      <c r="G3681" s="4" t="str">
        <f t="shared" si="685"/>
        <v/>
      </c>
      <c r="H3681" s="6" t="str">
        <f>IF($C3681,INDEX(RawData!$A$1:$D$27422,$D3681,3),"")</f>
        <v/>
      </c>
      <c r="I3681" s="6" t="str">
        <f>IF($C3681,INDEX(RawData!$A$1:$D$27422,$D3681,4),"")</f>
        <v/>
      </c>
      <c r="J3681" s="5" t="b">
        <f t="shared" si="691"/>
        <v>0</v>
      </c>
      <c r="K3681" s="4" t="e">
        <f t="shared" si="686"/>
        <v>#N/A</v>
      </c>
      <c r="L3681" s="4" t="e">
        <f t="shared" si="687"/>
        <v>#N/A</v>
      </c>
      <c r="M3681" s="4" t="e">
        <f t="shared" ca="1" si="692"/>
        <v>#N/A</v>
      </c>
      <c r="N3681" s="4" t="e">
        <f t="shared" ca="1" si="693"/>
        <v>#N/A</v>
      </c>
      <c r="O3681" s="4" t="e">
        <f t="shared" ca="1" si="694"/>
        <v>#N/A</v>
      </c>
      <c r="P3681" s="4" t="e">
        <f t="shared" ca="1" si="695"/>
        <v>#N/A</v>
      </c>
    </row>
    <row r="3682" spans="1:16" x14ac:dyDescent="0.2">
      <c r="A3682" s="4">
        <f t="shared" si="688"/>
        <v>14700</v>
      </c>
      <c r="B3682" s="4" t="b">
        <f t="shared" si="689"/>
        <v>0</v>
      </c>
      <c r="C3682" s="5" t="b">
        <f t="shared" si="684"/>
        <v>0</v>
      </c>
      <c r="D3682" s="4" t="str">
        <f>IF(C3682,VLOOKUP($A3682,RawData!$A$2:$D$27422,2,1),"")</f>
        <v/>
      </c>
      <c r="E3682" s="4" t="str">
        <f>IF($C3682,INDEX(RawData!$A$1:$D$27422,$D3682,1),"")</f>
        <v/>
      </c>
      <c r="F3682" s="4" t="e">
        <f t="shared" ca="1" si="690"/>
        <v>#VALUE!</v>
      </c>
      <c r="G3682" s="4" t="str">
        <f t="shared" si="685"/>
        <v/>
      </c>
      <c r="H3682" s="6" t="str">
        <f>IF($C3682,INDEX(RawData!$A$1:$D$27422,$D3682,3),"")</f>
        <v/>
      </c>
      <c r="I3682" s="6" t="str">
        <f>IF($C3682,INDEX(RawData!$A$1:$D$27422,$D3682,4),"")</f>
        <v/>
      </c>
      <c r="J3682" s="5" t="b">
        <f t="shared" si="691"/>
        <v>0</v>
      </c>
      <c r="K3682" s="4" t="e">
        <f t="shared" si="686"/>
        <v>#N/A</v>
      </c>
      <c r="L3682" s="4" t="e">
        <f t="shared" si="687"/>
        <v>#N/A</v>
      </c>
      <c r="M3682" s="4" t="e">
        <f t="shared" ca="1" si="692"/>
        <v>#N/A</v>
      </c>
      <c r="N3682" s="4" t="e">
        <f t="shared" ca="1" si="693"/>
        <v>#N/A</v>
      </c>
      <c r="O3682" s="4" t="e">
        <f t="shared" ca="1" si="694"/>
        <v>#N/A</v>
      </c>
      <c r="P3682" s="4" t="e">
        <f t="shared" ca="1" si="695"/>
        <v>#N/A</v>
      </c>
    </row>
    <row r="3683" spans="1:16" x14ac:dyDescent="0.2">
      <c r="A3683" s="4">
        <f t="shared" si="688"/>
        <v>14704</v>
      </c>
      <c r="B3683" s="4" t="b">
        <f t="shared" si="689"/>
        <v>0</v>
      </c>
      <c r="C3683" s="5" t="b">
        <f t="shared" si="684"/>
        <v>0</v>
      </c>
      <c r="D3683" s="4" t="str">
        <f>IF(C3683,VLOOKUP($A3683,RawData!$A$2:$D$27422,2,1),"")</f>
        <v/>
      </c>
      <c r="E3683" s="4" t="str">
        <f>IF($C3683,INDEX(RawData!$A$1:$D$27422,$D3683,1),"")</f>
        <v/>
      </c>
      <c r="F3683" s="4" t="e">
        <f t="shared" ca="1" si="690"/>
        <v>#VALUE!</v>
      </c>
      <c r="G3683" s="4" t="str">
        <f t="shared" si="685"/>
        <v/>
      </c>
      <c r="H3683" s="6" t="str">
        <f>IF($C3683,INDEX(RawData!$A$1:$D$27422,$D3683,3),"")</f>
        <v/>
      </c>
      <c r="I3683" s="6" t="str">
        <f>IF($C3683,INDEX(RawData!$A$1:$D$27422,$D3683,4),"")</f>
        <v/>
      </c>
      <c r="J3683" s="5" t="b">
        <f t="shared" si="691"/>
        <v>0</v>
      </c>
      <c r="K3683" s="4" t="e">
        <f t="shared" si="686"/>
        <v>#N/A</v>
      </c>
      <c r="L3683" s="4" t="e">
        <f t="shared" si="687"/>
        <v>#N/A</v>
      </c>
      <c r="M3683" s="4" t="e">
        <f t="shared" ca="1" si="692"/>
        <v>#N/A</v>
      </c>
      <c r="N3683" s="4" t="e">
        <f t="shared" ca="1" si="693"/>
        <v>#N/A</v>
      </c>
      <c r="O3683" s="4" t="e">
        <f t="shared" ca="1" si="694"/>
        <v>#N/A</v>
      </c>
      <c r="P3683" s="4" t="e">
        <f t="shared" ca="1" si="695"/>
        <v>#N/A</v>
      </c>
    </row>
    <row r="3684" spans="1:16" x14ac:dyDescent="0.2">
      <c r="A3684" s="4">
        <f t="shared" si="688"/>
        <v>14708</v>
      </c>
      <c r="B3684" s="4" t="b">
        <f t="shared" si="689"/>
        <v>0</v>
      </c>
      <c r="C3684" s="5" t="b">
        <f t="shared" ref="C3684:C3747" si="696">IF(AND(B3684,A3684&lt;=$H$1),TRUE(),FALSE())</f>
        <v>0</v>
      </c>
      <c r="D3684" s="4" t="str">
        <f>IF(C3684,VLOOKUP($A3684,RawData!$A$2:$D$27422,2,1),"")</f>
        <v/>
      </c>
      <c r="E3684" s="4" t="str">
        <f>IF($C3684,INDEX(RawData!$A$1:$D$27422,$D3684,1),"")</f>
        <v/>
      </c>
      <c r="F3684" s="4" t="e">
        <f t="shared" ca="1" si="690"/>
        <v>#VALUE!</v>
      </c>
      <c r="G3684" s="4" t="str">
        <f t="shared" ref="G3684:G3747" si="697">IF(C3684,ROW(),"")</f>
        <v/>
      </c>
      <c r="H3684" s="6" t="str">
        <f>IF($C3684,INDEX(RawData!$A$1:$D$27422,$D3684,3),"")</f>
        <v/>
      </c>
      <c r="I3684" s="6" t="str">
        <f>IF($C3684,INDEX(RawData!$A$1:$D$27422,$D3684,4),"")</f>
        <v/>
      </c>
      <c r="J3684" s="5" t="b">
        <f t="shared" si="691"/>
        <v>0</v>
      </c>
      <c r="K3684" s="4" t="e">
        <f t="shared" ref="K3684:K3747" si="698">IF(C3684,IF(J3684,VLOOKUP(ROUND($E3684,0)-$C$2,$E$7:$G$27427,3),#N/A),#N/A)</f>
        <v>#N/A</v>
      </c>
      <c r="L3684" s="4" t="e">
        <f t="shared" ref="L3684:L3747" si="699">IF(C3684,IF(J3684,VLOOKUP(FLOOR($E3684+$C$2,1),$E$7:$G$27427,3),#N/A),#N/A)</f>
        <v>#N/A</v>
      </c>
      <c r="M3684" s="4" t="e">
        <f t="shared" ca="1" si="692"/>
        <v>#N/A</v>
      </c>
      <c r="N3684" s="4" t="e">
        <f t="shared" ca="1" si="693"/>
        <v>#N/A</v>
      </c>
      <c r="O3684" s="4" t="e">
        <f t="shared" ca="1" si="694"/>
        <v>#N/A</v>
      </c>
      <c r="P3684" s="4" t="e">
        <f t="shared" ca="1" si="695"/>
        <v>#N/A</v>
      </c>
    </row>
    <row r="3685" spans="1:16" x14ac:dyDescent="0.2">
      <c r="A3685" s="4">
        <f t="shared" si="688"/>
        <v>14712</v>
      </c>
      <c r="B3685" s="4" t="b">
        <f t="shared" si="689"/>
        <v>0</v>
      </c>
      <c r="C3685" s="5" t="b">
        <f t="shared" si="696"/>
        <v>0</v>
      </c>
      <c r="D3685" s="4" t="str">
        <f>IF(C3685,VLOOKUP($A3685,RawData!$A$2:$D$27422,2,1),"")</f>
        <v/>
      </c>
      <c r="E3685" s="4" t="str">
        <f>IF($C3685,INDEX(RawData!$A$1:$D$27422,$D3685,1),"")</f>
        <v/>
      </c>
      <c r="F3685" s="4" t="e">
        <f t="shared" ca="1" si="690"/>
        <v>#VALUE!</v>
      </c>
      <c r="G3685" s="4" t="str">
        <f t="shared" si="697"/>
        <v/>
      </c>
      <c r="H3685" s="6" t="str">
        <f>IF($C3685,INDEX(RawData!$A$1:$D$27422,$D3685,3),"")</f>
        <v/>
      </c>
      <c r="I3685" s="6" t="str">
        <f>IF($C3685,INDEX(RawData!$A$1:$D$27422,$D3685,4),"")</f>
        <v/>
      </c>
      <c r="J3685" s="5" t="b">
        <f t="shared" si="691"/>
        <v>0</v>
      </c>
      <c r="K3685" s="4" t="e">
        <f t="shared" si="698"/>
        <v>#N/A</v>
      </c>
      <c r="L3685" s="4" t="e">
        <f t="shared" si="699"/>
        <v>#N/A</v>
      </c>
      <c r="M3685" s="4" t="e">
        <f t="shared" ca="1" si="692"/>
        <v>#N/A</v>
      </c>
      <c r="N3685" s="4" t="e">
        <f t="shared" ca="1" si="693"/>
        <v>#N/A</v>
      </c>
      <c r="O3685" s="4" t="e">
        <f t="shared" ca="1" si="694"/>
        <v>#N/A</v>
      </c>
      <c r="P3685" s="4" t="e">
        <f t="shared" ca="1" si="695"/>
        <v>#N/A</v>
      </c>
    </row>
    <row r="3686" spans="1:16" x14ac:dyDescent="0.2">
      <c r="A3686" s="4">
        <f t="shared" si="688"/>
        <v>14716</v>
      </c>
      <c r="B3686" s="4" t="b">
        <f t="shared" si="689"/>
        <v>0</v>
      </c>
      <c r="C3686" s="5" t="b">
        <f t="shared" si="696"/>
        <v>0</v>
      </c>
      <c r="D3686" s="4" t="str">
        <f>IF(C3686,VLOOKUP($A3686,RawData!$A$2:$D$27422,2,1),"")</f>
        <v/>
      </c>
      <c r="E3686" s="4" t="str">
        <f>IF($C3686,INDEX(RawData!$A$1:$D$27422,$D3686,1),"")</f>
        <v/>
      </c>
      <c r="F3686" s="4" t="e">
        <f t="shared" ca="1" si="690"/>
        <v>#VALUE!</v>
      </c>
      <c r="G3686" s="4" t="str">
        <f t="shared" si="697"/>
        <v/>
      </c>
      <c r="H3686" s="6" t="str">
        <f>IF($C3686,INDEX(RawData!$A$1:$D$27422,$D3686,3),"")</f>
        <v/>
      </c>
      <c r="I3686" s="6" t="str">
        <f>IF($C3686,INDEX(RawData!$A$1:$D$27422,$D3686,4),"")</f>
        <v/>
      </c>
      <c r="J3686" s="5" t="b">
        <f t="shared" si="691"/>
        <v>0</v>
      </c>
      <c r="K3686" s="4" t="e">
        <f t="shared" si="698"/>
        <v>#N/A</v>
      </c>
      <c r="L3686" s="4" t="e">
        <f t="shared" si="699"/>
        <v>#N/A</v>
      </c>
      <c r="M3686" s="4" t="e">
        <f t="shared" ca="1" si="692"/>
        <v>#N/A</v>
      </c>
      <c r="N3686" s="4" t="e">
        <f t="shared" ca="1" si="693"/>
        <v>#N/A</v>
      </c>
      <c r="O3686" s="4" t="e">
        <f t="shared" ca="1" si="694"/>
        <v>#N/A</v>
      </c>
      <c r="P3686" s="4" t="e">
        <f t="shared" ca="1" si="695"/>
        <v>#N/A</v>
      </c>
    </row>
    <row r="3687" spans="1:16" x14ac:dyDescent="0.2">
      <c r="A3687" s="4">
        <f t="shared" si="688"/>
        <v>14720</v>
      </c>
      <c r="B3687" s="4" t="b">
        <f t="shared" si="689"/>
        <v>0</v>
      </c>
      <c r="C3687" s="5" t="b">
        <f t="shared" si="696"/>
        <v>0</v>
      </c>
      <c r="D3687" s="4" t="str">
        <f>IF(C3687,VLOOKUP($A3687,RawData!$A$2:$D$27422,2,1),"")</f>
        <v/>
      </c>
      <c r="E3687" s="4" t="str">
        <f>IF($C3687,INDEX(RawData!$A$1:$D$27422,$D3687,1),"")</f>
        <v/>
      </c>
      <c r="F3687" s="4" t="e">
        <f t="shared" ca="1" si="690"/>
        <v>#VALUE!</v>
      </c>
      <c r="G3687" s="4" t="str">
        <f t="shared" si="697"/>
        <v/>
      </c>
      <c r="H3687" s="6" t="str">
        <f>IF($C3687,INDEX(RawData!$A$1:$D$27422,$D3687,3),"")</f>
        <v/>
      </c>
      <c r="I3687" s="6" t="str">
        <f>IF($C3687,INDEX(RawData!$A$1:$D$27422,$D3687,4),"")</f>
        <v/>
      </c>
      <c r="J3687" s="5" t="b">
        <f t="shared" si="691"/>
        <v>0</v>
      </c>
      <c r="K3687" s="4" t="e">
        <f t="shared" si="698"/>
        <v>#N/A</v>
      </c>
      <c r="L3687" s="4" t="e">
        <f t="shared" si="699"/>
        <v>#N/A</v>
      </c>
      <c r="M3687" s="4" t="e">
        <f t="shared" ca="1" si="692"/>
        <v>#N/A</v>
      </c>
      <c r="N3687" s="4" t="e">
        <f t="shared" ca="1" si="693"/>
        <v>#N/A</v>
      </c>
      <c r="O3687" s="4" t="e">
        <f t="shared" ca="1" si="694"/>
        <v>#N/A</v>
      </c>
      <c r="P3687" s="4" t="e">
        <f t="shared" ca="1" si="695"/>
        <v>#N/A</v>
      </c>
    </row>
    <row r="3688" spans="1:16" x14ac:dyDescent="0.2">
      <c r="A3688" s="4">
        <f t="shared" si="688"/>
        <v>14724</v>
      </c>
      <c r="B3688" s="4" t="b">
        <f t="shared" si="689"/>
        <v>0</v>
      </c>
      <c r="C3688" s="5" t="b">
        <f t="shared" si="696"/>
        <v>0</v>
      </c>
      <c r="D3688" s="4" t="str">
        <f>IF(C3688,VLOOKUP($A3688,RawData!$A$2:$D$27422,2,1),"")</f>
        <v/>
      </c>
      <c r="E3688" s="4" t="str">
        <f>IF($C3688,INDEX(RawData!$A$1:$D$27422,$D3688,1),"")</f>
        <v/>
      </c>
      <c r="F3688" s="4" t="e">
        <f t="shared" ca="1" si="690"/>
        <v>#VALUE!</v>
      </c>
      <c r="G3688" s="4" t="str">
        <f t="shared" si="697"/>
        <v/>
      </c>
      <c r="H3688" s="6" t="str">
        <f>IF($C3688,INDEX(RawData!$A$1:$D$27422,$D3688,3),"")</f>
        <v/>
      </c>
      <c r="I3688" s="6" t="str">
        <f>IF($C3688,INDEX(RawData!$A$1:$D$27422,$D3688,4),"")</f>
        <v/>
      </c>
      <c r="J3688" s="5" t="b">
        <f t="shared" si="691"/>
        <v>0</v>
      </c>
      <c r="K3688" s="4" t="e">
        <f t="shared" si="698"/>
        <v>#N/A</v>
      </c>
      <c r="L3688" s="4" t="e">
        <f t="shared" si="699"/>
        <v>#N/A</v>
      </c>
      <c r="M3688" s="4" t="e">
        <f t="shared" ca="1" si="692"/>
        <v>#N/A</v>
      </c>
      <c r="N3688" s="4" t="e">
        <f t="shared" ca="1" si="693"/>
        <v>#N/A</v>
      </c>
      <c r="O3688" s="4" t="e">
        <f t="shared" ca="1" si="694"/>
        <v>#N/A</v>
      </c>
      <c r="P3688" s="4" t="e">
        <f t="shared" ca="1" si="695"/>
        <v>#N/A</v>
      </c>
    </row>
    <row r="3689" spans="1:16" x14ac:dyDescent="0.2">
      <c r="A3689" s="4">
        <f t="shared" si="688"/>
        <v>14728</v>
      </c>
      <c r="B3689" s="4" t="b">
        <f t="shared" si="689"/>
        <v>0</v>
      </c>
      <c r="C3689" s="5" t="b">
        <f t="shared" si="696"/>
        <v>0</v>
      </c>
      <c r="D3689" s="4" t="str">
        <f>IF(C3689,VLOOKUP($A3689,RawData!$A$2:$D$27422,2,1),"")</f>
        <v/>
      </c>
      <c r="E3689" s="4" t="str">
        <f>IF($C3689,INDEX(RawData!$A$1:$D$27422,$D3689,1),"")</f>
        <v/>
      </c>
      <c r="F3689" s="4" t="e">
        <f t="shared" ca="1" si="690"/>
        <v>#VALUE!</v>
      </c>
      <c r="G3689" s="4" t="str">
        <f t="shared" si="697"/>
        <v/>
      </c>
      <c r="H3689" s="6" t="str">
        <f>IF($C3689,INDEX(RawData!$A$1:$D$27422,$D3689,3),"")</f>
        <v/>
      </c>
      <c r="I3689" s="6" t="str">
        <f>IF($C3689,INDEX(RawData!$A$1:$D$27422,$D3689,4),"")</f>
        <v/>
      </c>
      <c r="J3689" s="5" t="b">
        <f t="shared" si="691"/>
        <v>0</v>
      </c>
      <c r="K3689" s="4" t="e">
        <f t="shared" si="698"/>
        <v>#N/A</v>
      </c>
      <c r="L3689" s="4" t="e">
        <f t="shared" si="699"/>
        <v>#N/A</v>
      </c>
      <c r="M3689" s="4" t="e">
        <f t="shared" ca="1" si="692"/>
        <v>#N/A</v>
      </c>
      <c r="N3689" s="4" t="e">
        <f t="shared" ca="1" si="693"/>
        <v>#N/A</v>
      </c>
      <c r="O3689" s="4" t="e">
        <f t="shared" ca="1" si="694"/>
        <v>#N/A</v>
      </c>
      <c r="P3689" s="4" t="e">
        <f t="shared" ca="1" si="695"/>
        <v>#N/A</v>
      </c>
    </row>
    <row r="3690" spans="1:16" x14ac:dyDescent="0.2">
      <c r="A3690" s="4">
        <f t="shared" si="688"/>
        <v>14732</v>
      </c>
      <c r="B3690" s="4" t="b">
        <f t="shared" si="689"/>
        <v>0</v>
      </c>
      <c r="C3690" s="5" t="b">
        <f t="shared" si="696"/>
        <v>0</v>
      </c>
      <c r="D3690" s="4" t="str">
        <f>IF(C3690,VLOOKUP($A3690,RawData!$A$2:$D$27422,2,1),"")</f>
        <v/>
      </c>
      <c r="E3690" s="4" t="str">
        <f>IF($C3690,INDEX(RawData!$A$1:$D$27422,$D3690,1),"")</f>
        <v/>
      </c>
      <c r="F3690" s="4" t="e">
        <f t="shared" ca="1" si="690"/>
        <v>#VALUE!</v>
      </c>
      <c r="G3690" s="4" t="str">
        <f t="shared" si="697"/>
        <v/>
      </c>
      <c r="H3690" s="6" t="str">
        <f>IF($C3690,INDEX(RawData!$A$1:$D$27422,$D3690,3),"")</f>
        <v/>
      </c>
      <c r="I3690" s="6" t="str">
        <f>IF($C3690,INDEX(RawData!$A$1:$D$27422,$D3690,4),"")</f>
        <v/>
      </c>
      <c r="J3690" s="5" t="b">
        <f t="shared" si="691"/>
        <v>0</v>
      </c>
      <c r="K3690" s="4" t="e">
        <f t="shared" si="698"/>
        <v>#N/A</v>
      </c>
      <c r="L3690" s="4" t="e">
        <f t="shared" si="699"/>
        <v>#N/A</v>
      </c>
      <c r="M3690" s="4" t="e">
        <f t="shared" ca="1" si="692"/>
        <v>#N/A</v>
      </c>
      <c r="N3690" s="4" t="e">
        <f t="shared" ca="1" si="693"/>
        <v>#N/A</v>
      </c>
      <c r="O3690" s="4" t="e">
        <f t="shared" ca="1" si="694"/>
        <v>#N/A</v>
      </c>
      <c r="P3690" s="4" t="e">
        <f t="shared" ca="1" si="695"/>
        <v>#N/A</v>
      </c>
    </row>
    <row r="3691" spans="1:16" x14ac:dyDescent="0.2">
      <c r="A3691" s="4">
        <f t="shared" si="688"/>
        <v>14736</v>
      </c>
      <c r="B3691" s="4" t="b">
        <f t="shared" si="689"/>
        <v>0</v>
      </c>
      <c r="C3691" s="5" t="b">
        <f t="shared" si="696"/>
        <v>0</v>
      </c>
      <c r="D3691" s="4" t="str">
        <f>IF(C3691,VLOOKUP($A3691,RawData!$A$2:$D$27422,2,1),"")</f>
        <v/>
      </c>
      <c r="E3691" s="4" t="str">
        <f>IF($C3691,INDEX(RawData!$A$1:$D$27422,$D3691,1),"")</f>
        <v/>
      </c>
      <c r="F3691" s="4" t="e">
        <f t="shared" ca="1" si="690"/>
        <v>#VALUE!</v>
      </c>
      <c r="G3691" s="4" t="str">
        <f t="shared" si="697"/>
        <v/>
      </c>
      <c r="H3691" s="6" t="str">
        <f>IF($C3691,INDEX(RawData!$A$1:$D$27422,$D3691,3),"")</f>
        <v/>
      </c>
      <c r="I3691" s="6" t="str">
        <f>IF($C3691,INDEX(RawData!$A$1:$D$27422,$D3691,4),"")</f>
        <v/>
      </c>
      <c r="J3691" s="5" t="b">
        <f t="shared" si="691"/>
        <v>0</v>
      </c>
      <c r="K3691" s="4" t="e">
        <f t="shared" si="698"/>
        <v>#N/A</v>
      </c>
      <c r="L3691" s="4" t="e">
        <f t="shared" si="699"/>
        <v>#N/A</v>
      </c>
      <c r="M3691" s="4" t="e">
        <f t="shared" ca="1" si="692"/>
        <v>#N/A</v>
      </c>
      <c r="N3691" s="4" t="e">
        <f t="shared" ca="1" si="693"/>
        <v>#N/A</v>
      </c>
      <c r="O3691" s="4" t="e">
        <f t="shared" ca="1" si="694"/>
        <v>#N/A</v>
      </c>
      <c r="P3691" s="4" t="e">
        <f t="shared" ca="1" si="695"/>
        <v>#N/A</v>
      </c>
    </row>
    <row r="3692" spans="1:16" x14ac:dyDescent="0.2">
      <c r="A3692" s="4">
        <f t="shared" si="688"/>
        <v>14740</v>
      </c>
      <c r="B3692" s="4" t="b">
        <f t="shared" si="689"/>
        <v>0</v>
      </c>
      <c r="C3692" s="5" t="b">
        <f t="shared" si="696"/>
        <v>0</v>
      </c>
      <c r="D3692" s="4" t="str">
        <f>IF(C3692,VLOOKUP($A3692,RawData!$A$2:$D$27422,2,1),"")</f>
        <v/>
      </c>
      <c r="E3692" s="4" t="str">
        <f>IF($C3692,INDEX(RawData!$A$1:$D$27422,$D3692,1),"")</f>
        <v/>
      </c>
      <c r="F3692" s="4" t="e">
        <f t="shared" ca="1" si="690"/>
        <v>#VALUE!</v>
      </c>
      <c r="G3692" s="4" t="str">
        <f t="shared" si="697"/>
        <v/>
      </c>
      <c r="H3692" s="6" t="str">
        <f>IF($C3692,INDEX(RawData!$A$1:$D$27422,$D3692,3),"")</f>
        <v/>
      </c>
      <c r="I3692" s="6" t="str">
        <f>IF($C3692,INDEX(RawData!$A$1:$D$27422,$D3692,4),"")</f>
        <v/>
      </c>
      <c r="J3692" s="5" t="b">
        <f t="shared" si="691"/>
        <v>0</v>
      </c>
      <c r="K3692" s="4" t="e">
        <f t="shared" si="698"/>
        <v>#N/A</v>
      </c>
      <c r="L3692" s="4" t="e">
        <f t="shared" si="699"/>
        <v>#N/A</v>
      </c>
      <c r="M3692" s="4" t="e">
        <f t="shared" ca="1" si="692"/>
        <v>#N/A</v>
      </c>
      <c r="N3692" s="4" t="e">
        <f t="shared" ca="1" si="693"/>
        <v>#N/A</v>
      </c>
      <c r="O3692" s="4" t="e">
        <f t="shared" ca="1" si="694"/>
        <v>#N/A</v>
      </c>
      <c r="P3692" s="4" t="e">
        <f t="shared" ca="1" si="695"/>
        <v>#N/A</v>
      </c>
    </row>
    <row r="3693" spans="1:16" x14ac:dyDescent="0.2">
      <c r="A3693" s="4">
        <f t="shared" si="688"/>
        <v>14744</v>
      </c>
      <c r="B3693" s="4" t="b">
        <f t="shared" si="689"/>
        <v>0</v>
      </c>
      <c r="C3693" s="5" t="b">
        <f t="shared" si="696"/>
        <v>0</v>
      </c>
      <c r="D3693" s="4" t="str">
        <f>IF(C3693,VLOOKUP($A3693,RawData!$A$2:$D$27422,2,1),"")</f>
        <v/>
      </c>
      <c r="E3693" s="4" t="str">
        <f>IF($C3693,INDEX(RawData!$A$1:$D$27422,$D3693,1),"")</f>
        <v/>
      </c>
      <c r="F3693" s="4" t="e">
        <f t="shared" ca="1" si="690"/>
        <v>#VALUE!</v>
      </c>
      <c r="G3693" s="4" t="str">
        <f t="shared" si="697"/>
        <v/>
      </c>
      <c r="H3693" s="6" t="str">
        <f>IF($C3693,INDEX(RawData!$A$1:$D$27422,$D3693,3),"")</f>
        <v/>
      </c>
      <c r="I3693" s="6" t="str">
        <f>IF($C3693,INDEX(RawData!$A$1:$D$27422,$D3693,4),"")</f>
        <v/>
      </c>
      <c r="J3693" s="5" t="b">
        <f t="shared" si="691"/>
        <v>0</v>
      </c>
      <c r="K3693" s="4" t="e">
        <f t="shared" si="698"/>
        <v>#N/A</v>
      </c>
      <c r="L3693" s="4" t="e">
        <f t="shared" si="699"/>
        <v>#N/A</v>
      </c>
      <c r="M3693" s="4" t="e">
        <f t="shared" ca="1" si="692"/>
        <v>#N/A</v>
      </c>
      <c r="N3693" s="4" t="e">
        <f t="shared" ca="1" si="693"/>
        <v>#N/A</v>
      </c>
      <c r="O3693" s="4" t="e">
        <f t="shared" ca="1" si="694"/>
        <v>#N/A</v>
      </c>
      <c r="P3693" s="4" t="e">
        <f t="shared" ca="1" si="695"/>
        <v>#N/A</v>
      </c>
    </row>
    <row r="3694" spans="1:16" x14ac:dyDescent="0.2">
      <c r="A3694" s="4">
        <f t="shared" si="688"/>
        <v>14748</v>
      </c>
      <c r="B3694" s="4" t="b">
        <f t="shared" si="689"/>
        <v>0</v>
      </c>
      <c r="C3694" s="5" t="b">
        <f t="shared" si="696"/>
        <v>0</v>
      </c>
      <c r="D3694" s="4" t="str">
        <f>IF(C3694,VLOOKUP($A3694,RawData!$A$2:$D$27422,2,1),"")</f>
        <v/>
      </c>
      <c r="E3694" s="4" t="str">
        <f>IF($C3694,INDEX(RawData!$A$1:$D$27422,$D3694,1),"")</f>
        <v/>
      </c>
      <c r="F3694" s="4" t="e">
        <f t="shared" ca="1" si="690"/>
        <v>#VALUE!</v>
      </c>
      <c r="G3694" s="4" t="str">
        <f t="shared" si="697"/>
        <v/>
      </c>
      <c r="H3694" s="6" t="str">
        <f>IF($C3694,INDEX(RawData!$A$1:$D$27422,$D3694,3),"")</f>
        <v/>
      </c>
      <c r="I3694" s="6" t="str">
        <f>IF($C3694,INDEX(RawData!$A$1:$D$27422,$D3694,4),"")</f>
        <v/>
      </c>
      <c r="J3694" s="5" t="b">
        <f t="shared" si="691"/>
        <v>0</v>
      </c>
      <c r="K3694" s="4" t="e">
        <f t="shared" si="698"/>
        <v>#N/A</v>
      </c>
      <c r="L3694" s="4" t="e">
        <f t="shared" si="699"/>
        <v>#N/A</v>
      </c>
      <c r="M3694" s="4" t="e">
        <f t="shared" ca="1" si="692"/>
        <v>#N/A</v>
      </c>
      <c r="N3694" s="4" t="e">
        <f t="shared" ca="1" si="693"/>
        <v>#N/A</v>
      </c>
      <c r="O3694" s="4" t="e">
        <f t="shared" ca="1" si="694"/>
        <v>#N/A</v>
      </c>
      <c r="P3694" s="4" t="e">
        <f t="shared" ca="1" si="695"/>
        <v>#N/A</v>
      </c>
    </row>
    <row r="3695" spans="1:16" x14ac:dyDescent="0.2">
      <c r="A3695" s="4">
        <f t="shared" si="688"/>
        <v>14752</v>
      </c>
      <c r="B3695" s="4" t="b">
        <f t="shared" si="689"/>
        <v>0</v>
      </c>
      <c r="C3695" s="5" t="b">
        <f t="shared" si="696"/>
        <v>0</v>
      </c>
      <c r="D3695" s="4" t="str">
        <f>IF(C3695,VLOOKUP($A3695,RawData!$A$2:$D$27422,2,1),"")</f>
        <v/>
      </c>
      <c r="E3695" s="4" t="str">
        <f>IF($C3695,INDEX(RawData!$A$1:$D$27422,$D3695,1),"")</f>
        <v/>
      </c>
      <c r="F3695" s="4" t="e">
        <f t="shared" ca="1" si="690"/>
        <v>#VALUE!</v>
      </c>
      <c r="G3695" s="4" t="str">
        <f t="shared" si="697"/>
        <v/>
      </c>
      <c r="H3695" s="6" t="str">
        <f>IF($C3695,INDEX(RawData!$A$1:$D$27422,$D3695,3),"")</f>
        <v/>
      </c>
      <c r="I3695" s="6" t="str">
        <f>IF($C3695,INDEX(RawData!$A$1:$D$27422,$D3695,4),"")</f>
        <v/>
      </c>
      <c r="J3695" s="5" t="b">
        <f t="shared" si="691"/>
        <v>0</v>
      </c>
      <c r="K3695" s="4" t="e">
        <f t="shared" si="698"/>
        <v>#N/A</v>
      </c>
      <c r="L3695" s="4" t="e">
        <f t="shared" si="699"/>
        <v>#N/A</v>
      </c>
      <c r="M3695" s="4" t="e">
        <f t="shared" ca="1" si="692"/>
        <v>#N/A</v>
      </c>
      <c r="N3695" s="4" t="e">
        <f t="shared" ca="1" si="693"/>
        <v>#N/A</v>
      </c>
      <c r="O3695" s="4" t="e">
        <f t="shared" ca="1" si="694"/>
        <v>#N/A</v>
      </c>
      <c r="P3695" s="4" t="e">
        <f t="shared" ca="1" si="695"/>
        <v>#N/A</v>
      </c>
    </row>
    <row r="3696" spans="1:16" x14ac:dyDescent="0.2">
      <c r="A3696" s="4">
        <f t="shared" si="688"/>
        <v>14756</v>
      </c>
      <c r="B3696" s="4" t="b">
        <f t="shared" si="689"/>
        <v>0</v>
      </c>
      <c r="C3696" s="5" t="b">
        <f t="shared" si="696"/>
        <v>0</v>
      </c>
      <c r="D3696" s="4" t="str">
        <f>IF(C3696,VLOOKUP($A3696,RawData!$A$2:$D$27422,2,1),"")</f>
        <v/>
      </c>
      <c r="E3696" s="4" t="str">
        <f>IF($C3696,INDEX(RawData!$A$1:$D$27422,$D3696,1),"")</f>
        <v/>
      </c>
      <c r="F3696" s="4" t="e">
        <f t="shared" ca="1" si="690"/>
        <v>#VALUE!</v>
      </c>
      <c r="G3696" s="4" t="str">
        <f t="shared" si="697"/>
        <v/>
      </c>
      <c r="H3696" s="6" t="str">
        <f>IF($C3696,INDEX(RawData!$A$1:$D$27422,$D3696,3),"")</f>
        <v/>
      </c>
      <c r="I3696" s="6" t="str">
        <f>IF($C3696,INDEX(RawData!$A$1:$D$27422,$D3696,4),"")</f>
        <v/>
      </c>
      <c r="J3696" s="5" t="b">
        <f t="shared" si="691"/>
        <v>0</v>
      </c>
      <c r="K3696" s="4" t="e">
        <f t="shared" si="698"/>
        <v>#N/A</v>
      </c>
      <c r="L3696" s="4" t="e">
        <f t="shared" si="699"/>
        <v>#N/A</v>
      </c>
      <c r="M3696" s="4" t="e">
        <f t="shared" ca="1" si="692"/>
        <v>#N/A</v>
      </c>
      <c r="N3696" s="4" t="e">
        <f t="shared" ca="1" si="693"/>
        <v>#N/A</v>
      </c>
      <c r="O3696" s="4" t="e">
        <f t="shared" ca="1" si="694"/>
        <v>#N/A</v>
      </c>
      <c r="P3696" s="4" t="e">
        <f t="shared" ca="1" si="695"/>
        <v>#N/A</v>
      </c>
    </row>
    <row r="3697" spans="1:16" x14ac:dyDescent="0.2">
      <c r="A3697" s="4">
        <f t="shared" si="688"/>
        <v>14760</v>
      </c>
      <c r="B3697" s="4" t="b">
        <f t="shared" si="689"/>
        <v>0</v>
      </c>
      <c r="C3697" s="5" t="b">
        <f t="shared" si="696"/>
        <v>0</v>
      </c>
      <c r="D3697" s="4" t="str">
        <f>IF(C3697,VLOOKUP($A3697,RawData!$A$2:$D$27422,2,1),"")</f>
        <v/>
      </c>
      <c r="E3697" s="4" t="str">
        <f>IF($C3697,INDEX(RawData!$A$1:$D$27422,$D3697,1),"")</f>
        <v/>
      </c>
      <c r="F3697" s="4" t="e">
        <f t="shared" ca="1" si="690"/>
        <v>#VALUE!</v>
      </c>
      <c r="G3697" s="4" t="str">
        <f t="shared" si="697"/>
        <v/>
      </c>
      <c r="H3697" s="6" t="str">
        <f>IF($C3697,INDEX(RawData!$A$1:$D$27422,$D3697,3),"")</f>
        <v/>
      </c>
      <c r="I3697" s="6" t="str">
        <f>IF($C3697,INDEX(RawData!$A$1:$D$27422,$D3697,4),"")</f>
        <v/>
      </c>
      <c r="J3697" s="5" t="b">
        <f t="shared" si="691"/>
        <v>0</v>
      </c>
      <c r="K3697" s="4" t="e">
        <f t="shared" si="698"/>
        <v>#N/A</v>
      </c>
      <c r="L3697" s="4" t="e">
        <f t="shared" si="699"/>
        <v>#N/A</v>
      </c>
      <c r="M3697" s="4" t="e">
        <f t="shared" ca="1" si="692"/>
        <v>#N/A</v>
      </c>
      <c r="N3697" s="4" t="e">
        <f t="shared" ca="1" si="693"/>
        <v>#N/A</v>
      </c>
      <c r="O3697" s="4" t="e">
        <f t="shared" ca="1" si="694"/>
        <v>#N/A</v>
      </c>
      <c r="P3697" s="4" t="e">
        <f t="shared" ca="1" si="695"/>
        <v>#N/A</v>
      </c>
    </row>
    <row r="3698" spans="1:16" x14ac:dyDescent="0.2">
      <c r="A3698" s="4">
        <f t="shared" si="688"/>
        <v>14764</v>
      </c>
      <c r="B3698" s="4" t="b">
        <f t="shared" si="689"/>
        <v>0</v>
      </c>
      <c r="C3698" s="5" t="b">
        <f t="shared" si="696"/>
        <v>0</v>
      </c>
      <c r="D3698" s="4" t="str">
        <f>IF(C3698,VLOOKUP($A3698,RawData!$A$2:$D$27422,2,1),"")</f>
        <v/>
      </c>
      <c r="E3698" s="4" t="str">
        <f>IF($C3698,INDEX(RawData!$A$1:$D$27422,$D3698,1),"")</f>
        <v/>
      </c>
      <c r="F3698" s="4" t="e">
        <f t="shared" ca="1" si="690"/>
        <v>#VALUE!</v>
      </c>
      <c r="G3698" s="4" t="str">
        <f t="shared" si="697"/>
        <v/>
      </c>
      <c r="H3698" s="6" t="str">
        <f>IF($C3698,INDEX(RawData!$A$1:$D$27422,$D3698,3),"")</f>
        <v/>
      </c>
      <c r="I3698" s="6" t="str">
        <f>IF($C3698,INDEX(RawData!$A$1:$D$27422,$D3698,4),"")</f>
        <v/>
      </c>
      <c r="J3698" s="5" t="b">
        <f t="shared" si="691"/>
        <v>0</v>
      </c>
      <c r="K3698" s="4" t="e">
        <f t="shared" si="698"/>
        <v>#N/A</v>
      </c>
      <c r="L3698" s="4" t="e">
        <f t="shared" si="699"/>
        <v>#N/A</v>
      </c>
      <c r="M3698" s="4" t="e">
        <f t="shared" ca="1" si="692"/>
        <v>#N/A</v>
      </c>
      <c r="N3698" s="4" t="e">
        <f t="shared" ca="1" si="693"/>
        <v>#N/A</v>
      </c>
      <c r="O3698" s="4" t="e">
        <f t="shared" ca="1" si="694"/>
        <v>#N/A</v>
      </c>
      <c r="P3698" s="4" t="e">
        <f t="shared" ca="1" si="695"/>
        <v>#N/A</v>
      </c>
    </row>
    <row r="3699" spans="1:16" x14ac:dyDescent="0.2">
      <c r="A3699" s="4">
        <f t="shared" si="688"/>
        <v>14768</v>
      </c>
      <c r="B3699" s="4" t="b">
        <f t="shared" si="689"/>
        <v>0</v>
      </c>
      <c r="C3699" s="5" t="b">
        <f t="shared" si="696"/>
        <v>0</v>
      </c>
      <c r="D3699" s="4" t="str">
        <f>IF(C3699,VLOOKUP($A3699,RawData!$A$2:$D$27422,2,1),"")</f>
        <v/>
      </c>
      <c r="E3699" s="4" t="str">
        <f>IF($C3699,INDEX(RawData!$A$1:$D$27422,$D3699,1),"")</f>
        <v/>
      </c>
      <c r="F3699" s="4" t="e">
        <f t="shared" ca="1" si="690"/>
        <v>#VALUE!</v>
      </c>
      <c r="G3699" s="4" t="str">
        <f t="shared" si="697"/>
        <v/>
      </c>
      <c r="H3699" s="6" t="str">
        <f>IF($C3699,INDEX(RawData!$A$1:$D$27422,$D3699,3),"")</f>
        <v/>
      </c>
      <c r="I3699" s="6" t="str">
        <f>IF($C3699,INDEX(RawData!$A$1:$D$27422,$D3699,4),"")</f>
        <v/>
      </c>
      <c r="J3699" s="5" t="b">
        <f t="shared" si="691"/>
        <v>0</v>
      </c>
      <c r="K3699" s="4" t="e">
        <f t="shared" si="698"/>
        <v>#N/A</v>
      </c>
      <c r="L3699" s="4" t="e">
        <f t="shared" si="699"/>
        <v>#N/A</v>
      </c>
      <c r="M3699" s="4" t="e">
        <f t="shared" ca="1" si="692"/>
        <v>#N/A</v>
      </c>
      <c r="N3699" s="4" t="e">
        <f t="shared" ca="1" si="693"/>
        <v>#N/A</v>
      </c>
      <c r="O3699" s="4" t="e">
        <f t="shared" ca="1" si="694"/>
        <v>#N/A</v>
      </c>
      <c r="P3699" s="4" t="e">
        <f t="shared" ca="1" si="695"/>
        <v>#N/A</v>
      </c>
    </row>
    <row r="3700" spans="1:16" x14ac:dyDescent="0.2">
      <c r="A3700" s="4">
        <f t="shared" si="688"/>
        <v>14772</v>
      </c>
      <c r="B3700" s="4" t="b">
        <f t="shared" si="689"/>
        <v>0</v>
      </c>
      <c r="C3700" s="5" t="b">
        <f t="shared" si="696"/>
        <v>0</v>
      </c>
      <c r="D3700" s="4" t="str">
        <f>IF(C3700,VLOOKUP($A3700,RawData!$A$2:$D$27422,2,1),"")</f>
        <v/>
      </c>
      <c r="E3700" s="4" t="str">
        <f>IF($C3700,INDEX(RawData!$A$1:$D$27422,$D3700,1),"")</f>
        <v/>
      </c>
      <c r="F3700" s="4" t="e">
        <f t="shared" ca="1" si="690"/>
        <v>#VALUE!</v>
      </c>
      <c r="G3700" s="4" t="str">
        <f t="shared" si="697"/>
        <v/>
      </c>
      <c r="H3700" s="6" t="str">
        <f>IF($C3700,INDEX(RawData!$A$1:$D$27422,$D3700,3),"")</f>
        <v/>
      </c>
      <c r="I3700" s="6" t="str">
        <f>IF($C3700,INDEX(RawData!$A$1:$D$27422,$D3700,4),"")</f>
        <v/>
      </c>
      <c r="J3700" s="5" t="b">
        <f t="shared" si="691"/>
        <v>0</v>
      </c>
      <c r="K3700" s="4" t="e">
        <f t="shared" si="698"/>
        <v>#N/A</v>
      </c>
      <c r="L3700" s="4" t="e">
        <f t="shared" si="699"/>
        <v>#N/A</v>
      </c>
      <c r="M3700" s="4" t="e">
        <f t="shared" ca="1" si="692"/>
        <v>#N/A</v>
      </c>
      <c r="N3700" s="4" t="e">
        <f t="shared" ca="1" si="693"/>
        <v>#N/A</v>
      </c>
      <c r="O3700" s="4" t="e">
        <f t="shared" ca="1" si="694"/>
        <v>#N/A</v>
      </c>
      <c r="P3700" s="4" t="e">
        <f t="shared" ca="1" si="695"/>
        <v>#N/A</v>
      </c>
    </row>
    <row r="3701" spans="1:16" x14ac:dyDescent="0.2">
      <c r="A3701" s="4">
        <f t="shared" si="688"/>
        <v>14776</v>
      </c>
      <c r="B3701" s="4" t="b">
        <f t="shared" si="689"/>
        <v>0</v>
      </c>
      <c r="C3701" s="5" t="b">
        <f t="shared" si="696"/>
        <v>0</v>
      </c>
      <c r="D3701" s="4" t="str">
        <f>IF(C3701,VLOOKUP($A3701,RawData!$A$2:$D$27422,2,1),"")</f>
        <v/>
      </c>
      <c r="E3701" s="4" t="str">
        <f>IF($C3701,INDEX(RawData!$A$1:$D$27422,$D3701,1),"")</f>
        <v/>
      </c>
      <c r="F3701" s="4" t="e">
        <f t="shared" ca="1" si="690"/>
        <v>#VALUE!</v>
      </c>
      <c r="G3701" s="4" t="str">
        <f t="shared" si="697"/>
        <v/>
      </c>
      <c r="H3701" s="6" t="str">
        <f>IF($C3701,INDEX(RawData!$A$1:$D$27422,$D3701,3),"")</f>
        <v/>
      </c>
      <c r="I3701" s="6" t="str">
        <f>IF($C3701,INDEX(RawData!$A$1:$D$27422,$D3701,4),"")</f>
        <v/>
      </c>
      <c r="J3701" s="5" t="b">
        <f t="shared" si="691"/>
        <v>0</v>
      </c>
      <c r="K3701" s="4" t="e">
        <f t="shared" si="698"/>
        <v>#N/A</v>
      </c>
      <c r="L3701" s="4" t="e">
        <f t="shared" si="699"/>
        <v>#N/A</v>
      </c>
      <c r="M3701" s="4" t="e">
        <f t="shared" ca="1" si="692"/>
        <v>#N/A</v>
      </c>
      <c r="N3701" s="4" t="e">
        <f t="shared" ca="1" si="693"/>
        <v>#N/A</v>
      </c>
      <c r="O3701" s="4" t="e">
        <f t="shared" ca="1" si="694"/>
        <v>#N/A</v>
      </c>
      <c r="P3701" s="4" t="e">
        <f t="shared" ca="1" si="695"/>
        <v>#N/A</v>
      </c>
    </row>
    <row r="3702" spans="1:16" x14ac:dyDescent="0.2">
      <c r="A3702" s="4">
        <f t="shared" si="688"/>
        <v>14780</v>
      </c>
      <c r="B3702" s="4" t="b">
        <f t="shared" si="689"/>
        <v>0</v>
      </c>
      <c r="C3702" s="5" t="b">
        <f t="shared" si="696"/>
        <v>0</v>
      </c>
      <c r="D3702" s="4" t="str">
        <f>IF(C3702,VLOOKUP($A3702,RawData!$A$2:$D$27422,2,1),"")</f>
        <v/>
      </c>
      <c r="E3702" s="4" t="str">
        <f>IF($C3702,INDEX(RawData!$A$1:$D$27422,$D3702,1),"")</f>
        <v/>
      </c>
      <c r="F3702" s="4" t="e">
        <f t="shared" ca="1" si="690"/>
        <v>#VALUE!</v>
      </c>
      <c r="G3702" s="4" t="str">
        <f t="shared" si="697"/>
        <v/>
      </c>
      <c r="H3702" s="6" t="str">
        <f>IF($C3702,INDEX(RawData!$A$1:$D$27422,$D3702,3),"")</f>
        <v/>
      </c>
      <c r="I3702" s="6" t="str">
        <f>IF($C3702,INDEX(RawData!$A$1:$D$27422,$D3702,4),"")</f>
        <v/>
      </c>
      <c r="J3702" s="5" t="b">
        <f t="shared" si="691"/>
        <v>0</v>
      </c>
      <c r="K3702" s="4" t="e">
        <f t="shared" si="698"/>
        <v>#N/A</v>
      </c>
      <c r="L3702" s="4" t="e">
        <f t="shared" si="699"/>
        <v>#N/A</v>
      </c>
      <c r="M3702" s="4" t="e">
        <f t="shared" ca="1" si="692"/>
        <v>#N/A</v>
      </c>
      <c r="N3702" s="4" t="e">
        <f t="shared" ca="1" si="693"/>
        <v>#N/A</v>
      </c>
      <c r="O3702" s="4" t="e">
        <f t="shared" ca="1" si="694"/>
        <v>#N/A</v>
      </c>
      <c r="P3702" s="4" t="e">
        <f t="shared" ca="1" si="695"/>
        <v>#N/A</v>
      </c>
    </row>
    <row r="3703" spans="1:16" x14ac:dyDescent="0.2">
      <c r="A3703" s="4">
        <f t="shared" si="688"/>
        <v>14784</v>
      </c>
      <c r="B3703" s="4" t="b">
        <f t="shared" si="689"/>
        <v>0</v>
      </c>
      <c r="C3703" s="5" t="b">
        <f t="shared" si="696"/>
        <v>0</v>
      </c>
      <c r="D3703" s="4" t="str">
        <f>IF(C3703,VLOOKUP($A3703,RawData!$A$2:$D$27422,2,1),"")</f>
        <v/>
      </c>
      <c r="E3703" s="4" t="str">
        <f>IF($C3703,INDEX(RawData!$A$1:$D$27422,$D3703,1),"")</f>
        <v/>
      </c>
      <c r="F3703" s="4" t="e">
        <f t="shared" ca="1" si="690"/>
        <v>#VALUE!</v>
      </c>
      <c r="G3703" s="4" t="str">
        <f t="shared" si="697"/>
        <v/>
      </c>
      <c r="H3703" s="6" t="str">
        <f>IF($C3703,INDEX(RawData!$A$1:$D$27422,$D3703,3),"")</f>
        <v/>
      </c>
      <c r="I3703" s="6" t="str">
        <f>IF($C3703,INDEX(RawData!$A$1:$D$27422,$D3703,4),"")</f>
        <v/>
      </c>
      <c r="J3703" s="5" t="b">
        <f t="shared" si="691"/>
        <v>0</v>
      </c>
      <c r="K3703" s="4" t="e">
        <f t="shared" si="698"/>
        <v>#N/A</v>
      </c>
      <c r="L3703" s="4" t="e">
        <f t="shared" si="699"/>
        <v>#N/A</v>
      </c>
      <c r="M3703" s="4" t="e">
        <f t="shared" ca="1" si="692"/>
        <v>#N/A</v>
      </c>
      <c r="N3703" s="4" t="e">
        <f t="shared" ca="1" si="693"/>
        <v>#N/A</v>
      </c>
      <c r="O3703" s="4" t="e">
        <f t="shared" ca="1" si="694"/>
        <v>#N/A</v>
      </c>
      <c r="P3703" s="4" t="e">
        <f t="shared" ca="1" si="695"/>
        <v>#N/A</v>
      </c>
    </row>
    <row r="3704" spans="1:16" x14ac:dyDescent="0.2">
      <c r="A3704" s="4">
        <f t="shared" si="688"/>
        <v>14788</v>
      </c>
      <c r="B3704" s="4" t="b">
        <f t="shared" si="689"/>
        <v>0</v>
      </c>
      <c r="C3704" s="5" t="b">
        <f t="shared" si="696"/>
        <v>0</v>
      </c>
      <c r="D3704" s="4" t="str">
        <f>IF(C3704,VLOOKUP($A3704,RawData!$A$2:$D$27422,2,1),"")</f>
        <v/>
      </c>
      <c r="E3704" s="4" t="str">
        <f>IF($C3704,INDEX(RawData!$A$1:$D$27422,$D3704,1),"")</f>
        <v/>
      </c>
      <c r="F3704" s="4" t="e">
        <f t="shared" ca="1" si="690"/>
        <v>#VALUE!</v>
      </c>
      <c r="G3704" s="4" t="str">
        <f t="shared" si="697"/>
        <v/>
      </c>
      <c r="H3704" s="6" t="str">
        <f>IF($C3704,INDEX(RawData!$A$1:$D$27422,$D3704,3),"")</f>
        <v/>
      </c>
      <c r="I3704" s="6" t="str">
        <f>IF($C3704,INDEX(RawData!$A$1:$D$27422,$D3704,4),"")</f>
        <v/>
      </c>
      <c r="J3704" s="5" t="b">
        <f t="shared" si="691"/>
        <v>0</v>
      </c>
      <c r="K3704" s="4" t="e">
        <f t="shared" si="698"/>
        <v>#N/A</v>
      </c>
      <c r="L3704" s="4" t="e">
        <f t="shared" si="699"/>
        <v>#N/A</v>
      </c>
      <c r="M3704" s="4" t="e">
        <f t="shared" ca="1" si="692"/>
        <v>#N/A</v>
      </c>
      <c r="N3704" s="4" t="e">
        <f t="shared" ca="1" si="693"/>
        <v>#N/A</v>
      </c>
      <c r="O3704" s="4" t="e">
        <f t="shared" ca="1" si="694"/>
        <v>#N/A</v>
      </c>
      <c r="P3704" s="4" t="e">
        <f t="shared" ca="1" si="695"/>
        <v>#N/A</v>
      </c>
    </row>
    <row r="3705" spans="1:16" x14ac:dyDescent="0.2">
      <c r="A3705" s="4">
        <f t="shared" si="688"/>
        <v>14792</v>
      </c>
      <c r="B3705" s="4" t="b">
        <f t="shared" si="689"/>
        <v>0</v>
      </c>
      <c r="C3705" s="5" t="b">
        <f t="shared" si="696"/>
        <v>0</v>
      </c>
      <c r="D3705" s="4" t="str">
        <f>IF(C3705,VLOOKUP($A3705,RawData!$A$2:$D$27422,2,1),"")</f>
        <v/>
      </c>
      <c r="E3705" s="4" t="str">
        <f>IF($C3705,INDEX(RawData!$A$1:$D$27422,$D3705,1),"")</f>
        <v/>
      </c>
      <c r="F3705" s="4" t="e">
        <f t="shared" ca="1" si="690"/>
        <v>#VALUE!</v>
      </c>
      <c r="G3705" s="4" t="str">
        <f t="shared" si="697"/>
        <v/>
      </c>
      <c r="H3705" s="6" t="str">
        <f>IF($C3705,INDEX(RawData!$A$1:$D$27422,$D3705,3),"")</f>
        <v/>
      </c>
      <c r="I3705" s="6" t="str">
        <f>IF($C3705,INDEX(RawData!$A$1:$D$27422,$D3705,4),"")</f>
        <v/>
      </c>
      <c r="J3705" s="5" t="b">
        <f t="shared" si="691"/>
        <v>0</v>
      </c>
      <c r="K3705" s="4" t="e">
        <f t="shared" si="698"/>
        <v>#N/A</v>
      </c>
      <c r="L3705" s="4" t="e">
        <f t="shared" si="699"/>
        <v>#N/A</v>
      </c>
      <c r="M3705" s="4" t="e">
        <f t="shared" ca="1" si="692"/>
        <v>#N/A</v>
      </c>
      <c r="N3705" s="4" t="e">
        <f t="shared" ca="1" si="693"/>
        <v>#N/A</v>
      </c>
      <c r="O3705" s="4" t="e">
        <f t="shared" ca="1" si="694"/>
        <v>#N/A</v>
      </c>
      <c r="P3705" s="4" t="e">
        <f t="shared" ca="1" si="695"/>
        <v>#N/A</v>
      </c>
    </row>
    <row r="3706" spans="1:16" x14ac:dyDescent="0.2">
      <c r="A3706" s="4">
        <f t="shared" si="688"/>
        <v>14796</v>
      </c>
      <c r="B3706" s="4" t="b">
        <f t="shared" si="689"/>
        <v>0</v>
      </c>
      <c r="C3706" s="5" t="b">
        <f t="shared" si="696"/>
        <v>0</v>
      </c>
      <c r="D3706" s="4" t="str">
        <f>IF(C3706,VLOOKUP($A3706,RawData!$A$2:$D$27422,2,1),"")</f>
        <v/>
      </c>
      <c r="E3706" s="4" t="str">
        <f>IF($C3706,INDEX(RawData!$A$1:$D$27422,$D3706,1),"")</f>
        <v/>
      </c>
      <c r="F3706" s="4" t="e">
        <f t="shared" ca="1" si="690"/>
        <v>#VALUE!</v>
      </c>
      <c r="G3706" s="4" t="str">
        <f t="shared" si="697"/>
        <v/>
      </c>
      <c r="H3706" s="6" t="str">
        <f>IF($C3706,INDEX(RawData!$A$1:$D$27422,$D3706,3),"")</f>
        <v/>
      </c>
      <c r="I3706" s="6" t="str">
        <f>IF($C3706,INDEX(RawData!$A$1:$D$27422,$D3706,4),"")</f>
        <v/>
      </c>
      <c r="J3706" s="5" t="b">
        <f t="shared" si="691"/>
        <v>0</v>
      </c>
      <c r="K3706" s="4" t="e">
        <f t="shared" si="698"/>
        <v>#N/A</v>
      </c>
      <c r="L3706" s="4" t="e">
        <f t="shared" si="699"/>
        <v>#N/A</v>
      </c>
      <c r="M3706" s="4" t="e">
        <f t="shared" ca="1" si="692"/>
        <v>#N/A</v>
      </c>
      <c r="N3706" s="4" t="e">
        <f t="shared" ca="1" si="693"/>
        <v>#N/A</v>
      </c>
      <c r="O3706" s="4" t="e">
        <f t="shared" ca="1" si="694"/>
        <v>#N/A</v>
      </c>
      <c r="P3706" s="4" t="e">
        <f t="shared" ca="1" si="695"/>
        <v>#N/A</v>
      </c>
    </row>
    <row r="3707" spans="1:16" x14ac:dyDescent="0.2">
      <c r="A3707" s="4">
        <f t="shared" si="688"/>
        <v>14800</v>
      </c>
      <c r="B3707" s="4" t="b">
        <f t="shared" si="689"/>
        <v>0</v>
      </c>
      <c r="C3707" s="5" t="b">
        <f t="shared" si="696"/>
        <v>0</v>
      </c>
      <c r="D3707" s="4" t="str">
        <f>IF(C3707,VLOOKUP($A3707,RawData!$A$2:$D$27422,2,1),"")</f>
        <v/>
      </c>
      <c r="E3707" s="4" t="str">
        <f>IF($C3707,INDEX(RawData!$A$1:$D$27422,$D3707,1),"")</f>
        <v/>
      </c>
      <c r="F3707" s="4" t="e">
        <f t="shared" ca="1" si="690"/>
        <v>#VALUE!</v>
      </c>
      <c r="G3707" s="4" t="str">
        <f t="shared" si="697"/>
        <v/>
      </c>
      <c r="H3707" s="6" t="str">
        <f>IF($C3707,INDEX(RawData!$A$1:$D$27422,$D3707,3),"")</f>
        <v/>
      </c>
      <c r="I3707" s="6" t="str">
        <f>IF($C3707,INDEX(RawData!$A$1:$D$27422,$D3707,4),"")</f>
        <v/>
      </c>
      <c r="J3707" s="5" t="b">
        <f t="shared" si="691"/>
        <v>0</v>
      </c>
      <c r="K3707" s="4" t="e">
        <f t="shared" si="698"/>
        <v>#N/A</v>
      </c>
      <c r="L3707" s="4" t="e">
        <f t="shared" si="699"/>
        <v>#N/A</v>
      </c>
      <c r="M3707" s="4" t="e">
        <f t="shared" ca="1" si="692"/>
        <v>#N/A</v>
      </c>
      <c r="N3707" s="4" t="e">
        <f t="shared" ca="1" si="693"/>
        <v>#N/A</v>
      </c>
      <c r="O3707" s="4" t="e">
        <f t="shared" ca="1" si="694"/>
        <v>#N/A</v>
      </c>
      <c r="P3707" s="4" t="e">
        <f t="shared" ca="1" si="695"/>
        <v>#N/A</v>
      </c>
    </row>
    <row r="3708" spans="1:16" x14ac:dyDescent="0.2">
      <c r="A3708" s="4">
        <f t="shared" si="688"/>
        <v>14804</v>
      </c>
      <c r="B3708" s="4" t="b">
        <f t="shared" si="689"/>
        <v>0</v>
      </c>
      <c r="C3708" s="5" t="b">
        <f t="shared" si="696"/>
        <v>0</v>
      </c>
      <c r="D3708" s="4" t="str">
        <f>IF(C3708,VLOOKUP($A3708,RawData!$A$2:$D$27422,2,1),"")</f>
        <v/>
      </c>
      <c r="E3708" s="4" t="str">
        <f>IF($C3708,INDEX(RawData!$A$1:$D$27422,$D3708,1),"")</f>
        <v/>
      </c>
      <c r="F3708" s="4" t="e">
        <f t="shared" ca="1" si="690"/>
        <v>#VALUE!</v>
      </c>
      <c r="G3708" s="4" t="str">
        <f t="shared" si="697"/>
        <v/>
      </c>
      <c r="H3708" s="6" t="str">
        <f>IF($C3708,INDEX(RawData!$A$1:$D$27422,$D3708,3),"")</f>
        <v/>
      </c>
      <c r="I3708" s="6" t="str">
        <f>IF($C3708,INDEX(RawData!$A$1:$D$27422,$D3708,4),"")</f>
        <v/>
      </c>
      <c r="J3708" s="5" t="b">
        <f t="shared" si="691"/>
        <v>0</v>
      </c>
      <c r="K3708" s="4" t="e">
        <f t="shared" si="698"/>
        <v>#N/A</v>
      </c>
      <c r="L3708" s="4" t="e">
        <f t="shared" si="699"/>
        <v>#N/A</v>
      </c>
      <c r="M3708" s="4" t="e">
        <f t="shared" ca="1" si="692"/>
        <v>#N/A</v>
      </c>
      <c r="N3708" s="4" t="e">
        <f t="shared" ca="1" si="693"/>
        <v>#N/A</v>
      </c>
      <c r="O3708" s="4" t="e">
        <f t="shared" ca="1" si="694"/>
        <v>#N/A</v>
      </c>
      <c r="P3708" s="4" t="e">
        <f t="shared" ca="1" si="695"/>
        <v>#N/A</v>
      </c>
    </row>
    <row r="3709" spans="1:16" x14ac:dyDescent="0.2">
      <c r="A3709" s="4">
        <f t="shared" si="688"/>
        <v>14808</v>
      </c>
      <c r="B3709" s="4" t="b">
        <f t="shared" si="689"/>
        <v>0</v>
      </c>
      <c r="C3709" s="5" t="b">
        <f t="shared" si="696"/>
        <v>0</v>
      </c>
      <c r="D3709" s="4" t="str">
        <f>IF(C3709,VLOOKUP($A3709,RawData!$A$2:$D$27422,2,1),"")</f>
        <v/>
      </c>
      <c r="E3709" s="4" t="str">
        <f>IF($C3709,INDEX(RawData!$A$1:$D$27422,$D3709,1),"")</f>
        <v/>
      </c>
      <c r="F3709" s="4" t="e">
        <f t="shared" ca="1" si="690"/>
        <v>#VALUE!</v>
      </c>
      <c r="G3709" s="4" t="str">
        <f t="shared" si="697"/>
        <v/>
      </c>
      <c r="H3709" s="6" t="str">
        <f>IF($C3709,INDEX(RawData!$A$1:$D$27422,$D3709,3),"")</f>
        <v/>
      </c>
      <c r="I3709" s="6" t="str">
        <f>IF($C3709,INDEX(RawData!$A$1:$D$27422,$D3709,4),"")</f>
        <v/>
      </c>
      <c r="J3709" s="5" t="b">
        <f t="shared" si="691"/>
        <v>0</v>
      </c>
      <c r="K3709" s="4" t="e">
        <f t="shared" si="698"/>
        <v>#N/A</v>
      </c>
      <c r="L3709" s="4" t="e">
        <f t="shared" si="699"/>
        <v>#N/A</v>
      </c>
      <c r="M3709" s="4" t="e">
        <f t="shared" ca="1" si="692"/>
        <v>#N/A</v>
      </c>
      <c r="N3709" s="4" t="e">
        <f t="shared" ca="1" si="693"/>
        <v>#N/A</v>
      </c>
      <c r="O3709" s="4" t="e">
        <f t="shared" ca="1" si="694"/>
        <v>#N/A</v>
      </c>
      <c r="P3709" s="4" t="e">
        <f t="shared" ca="1" si="695"/>
        <v>#N/A</v>
      </c>
    </row>
    <row r="3710" spans="1:16" x14ac:dyDescent="0.2">
      <c r="A3710" s="4">
        <f t="shared" si="688"/>
        <v>14812</v>
      </c>
      <c r="B3710" s="4" t="b">
        <f t="shared" si="689"/>
        <v>0</v>
      </c>
      <c r="C3710" s="5" t="b">
        <f t="shared" si="696"/>
        <v>0</v>
      </c>
      <c r="D3710" s="4" t="str">
        <f>IF(C3710,VLOOKUP($A3710,RawData!$A$2:$D$27422,2,1),"")</f>
        <v/>
      </c>
      <c r="E3710" s="4" t="str">
        <f>IF($C3710,INDEX(RawData!$A$1:$D$27422,$D3710,1),"")</f>
        <v/>
      </c>
      <c r="F3710" s="4" t="e">
        <f t="shared" ca="1" si="690"/>
        <v>#VALUE!</v>
      </c>
      <c r="G3710" s="4" t="str">
        <f t="shared" si="697"/>
        <v/>
      </c>
      <c r="H3710" s="6" t="str">
        <f>IF($C3710,INDEX(RawData!$A$1:$D$27422,$D3710,3),"")</f>
        <v/>
      </c>
      <c r="I3710" s="6" t="str">
        <f>IF($C3710,INDEX(RawData!$A$1:$D$27422,$D3710,4),"")</f>
        <v/>
      </c>
      <c r="J3710" s="5" t="b">
        <f t="shared" si="691"/>
        <v>0</v>
      </c>
      <c r="K3710" s="4" t="e">
        <f t="shared" si="698"/>
        <v>#N/A</v>
      </c>
      <c r="L3710" s="4" t="e">
        <f t="shared" si="699"/>
        <v>#N/A</v>
      </c>
      <c r="M3710" s="4" t="e">
        <f t="shared" ca="1" si="692"/>
        <v>#N/A</v>
      </c>
      <c r="N3710" s="4" t="e">
        <f t="shared" ca="1" si="693"/>
        <v>#N/A</v>
      </c>
      <c r="O3710" s="4" t="e">
        <f t="shared" ca="1" si="694"/>
        <v>#N/A</v>
      </c>
      <c r="P3710" s="4" t="e">
        <f t="shared" ca="1" si="695"/>
        <v>#N/A</v>
      </c>
    </row>
    <row r="3711" spans="1:16" x14ac:dyDescent="0.2">
      <c r="A3711" s="4">
        <f t="shared" si="688"/>
        <v>14816</v>
      </c>
      <c r="B3711" s="4" t="b">
        <f t="shared" si="689"/>
        <v>0</v>
      </c>
      <c r="C3711" s="5" t="b">
        <f t="shared" si="696"/>
        <v>0</v>
      </c>
      <c r="D3711" s="4" t="str">
        <f>IF(C3711,VLOOKUP($A3711,RawData!$A$2:$D$27422,2,1),"")</f>
        <v/>
      </c>
      <c r="E3711" s="4" t="str">
        <f>IF($C3711,INDEX(RawData!$A$1:$D$27422,$D3711,1),"")</f>
        <v/>
      </c>
      <c r="F3711" s="4" t="e">
        <f t="shared" ca="1" si="690"/>
        <v>#VALUE!</v>
      </c>
      <c r="G3711" s="4" t="str">
        <f t="shared" si="697"/>
        <v/>
      </c>
      <c r="H3711" s="6" t="str">
        <f>IF($C3711,INDEX(RawData!$A$1:$D$27422,$D3711,3),"")</f>
        <v/>
      </c>
      <c r="I3711" s="6" t="str">
        <f>IF($C3711,INDEX(RawData!$A$1:$D$27422,$D3711,4),"")</f>
        <v/>
      </c>
      <c r="J3711" s="5" t="b">
        <f t="shared" si="691"/>
        <v>0</v>
      </c>
      <c r="K3711" s="4" t="e">
        <f t="shared" si="698"/>
        <v>#N/A</v>
      </c>
      <c r="L3711" s="4" t="e">
        <f t="shared" si="699"/>
        <v>#N/A</v>
      </c>
      <c r="M3711" s="4" t="e">
        <f t="shared" ca="1" si="692"/>
        <v>#N/A</v>
      </c>
      <c r="N3711" s="4" t="e">
        <f t="shared" ca="1" si="693"/>
        <v>#N/A</v>
      </c>
      <c r="O3711" s="4" t="e">
        <f t="shared" ca="1" si="694"/>
        <v>#N/A</v>
      </c>
      <c r="P3711" s="4" t="e">
        <f t="shared" ca="1" si="695"/>
        <v>#N/A</v>
      </c>
    </row>
    <row r="3712" spans="1:16" x14ac:dyDescent="0.2">
      <c r="A3712" s="4">
        <f t="shared" si="688"/>
        <v>14820</v>
      </c>
      <c r="B3712" s="4" t="b">
        <f t="shared" si="689"/>
        <v>0</v>
      </c>
      <c r="C3712" s="5" t="b">
        <f t="shared" si="696"/>
        <v>0</v>
      </c>
      <c r="D3712" s="4" t="str">
        <f>IF(C3712,VLOOKUP($A3712,RawData!$A$2:$D$27422,2,1),"")</f>
        <v/>
      </c>
      <c r="E3712" s="4" t="str">
        <f>IF($C3712,INDEX(RawData!$A$1:$D$27422,$D3712,1),"")</f>
        <v/>
      </c>
      <c r="F3712" s="4" t="e">
        <f t="shared" ca="1" si="690"/>
        <v>#VALUE!</v>
      </c>
      <c r="G3712" s="4" t="str">
        <f t="shared" si="697"/>
        <v/>
      </c>
      <c r="H3712" s="6" t="str">
        <f>IF($C3712,INDEX(RawData!$A$1:$D$27422,$D3712,3),"")</f>
        <v/>
      </c>
      <c r="I3712" s="6" t="str">
        <f>IF($C3712,INDEX(RawData!$A$1:$D$27422,$D3712,4),"")</f>
        <v/>
      </c>
      <c r="J3712" s="5" t="b">
        <f t="shared" si="691"/>
        <v>0</v>
      </c>
      <c r="K3712" s="4" t="e">
        <f t="shared" si="698"/>
        <v>#N/A</v>
      </c>
      <c r="L3712" s="4" t="e">
        <f t="shared" si="699"/>
        <v>#N/A</v>
      </c>
      <c r="M3712" s="4" t="e">
        <f t="shared" ca="1" si="692"/>
        <v>#N/A</v>
      </c>
      <c r="N3712" s="4" t="e">
        <f t="shared" ca="1" si="693"/>
        <v>#N/A</v>
      </c>
      <c r="O3712" s="4" t="e">
        <f t="shared" ca="1" si="694"/>
        <v>#N/A</v>
      </c>
      <c r="P3712" s="4" t="e">
        <f t="shared" ca="1" si="695"/>
        <v>#N/A</v>
      </c>
    </row>
    <row r="3713" spans="1:16" x14ac:dyDescent="0.2">
      <c r="A3713" s="4">
        <f t="shared" si="688"/>
        <v>14824</v>
      </c>
      <c r="B3713" s="4" t="b">
        <f t="shared" si="689"/>
        <v>0</v>
      </c>
      <c r="C3713" s="5" t="b">
        <f t="shared" si="696"/>
        <v>0</v>
      </c>
      <c r="D3713" s="4" t="str">
        <f>IF(C3713,VLOOKUP($A3713,RawData!$A$2:$D$27422,2,1),"")</f>
        <v/>
      </c>
      <c r="E3713" s="4" t="str">
        <f>IF($C3713,INDEX(RawData!$A$1:$D$27422,$D3713,1),"")</f>
        <v/>
      </c>
      <c r="F3713" s="4" t="e">
        <f t="shared" ca="1" si="690"/>
        <v>#VALUE!</v>
      </c>
      <c r="G3713" s="4" t="str">
        <f t="shared" si="697"/>
        <v/>
      </c>
      <c r="H3713" s="6" t="str">
        <f>IF($C3713,INDEX(RawData!$A$1:$D$27422,$D3713,3),"")</f>
        <v/>
      </c>
      <c r="I3713" s="6" t="str">
        <f>IF($C3713,INDEX(RawData!$A$1:$D$27422,$D3713,4),"")</f>
        <v/>
      </c>
      <c r="J3713" s="5" t="b">
        <f t="shared" si="691"/>
        <v>0</v>
      </c>
      <c r="K3713" s="4" t="e">
        <f t="shared" si="698"/>
        <v>#N/A</v>
      </c>
      <c r="L3713" s="4" t="e">
        <f t="shared" si="699"/>
        <v>#N/A</v>
      </c>
      <c r="M3713" s="4" t="e">
        <f t="shared" ca="1" si="692"/>
        <v>#N/A</v>
      </c>
      <c r="N3713" s="4" t="e">
        <f t="shared" ca="1" si="693"/>
        <v>#N/A</v>
      </c>
      <c r="O3713" s="4" t="e">
        <f t="shared" ca="1" si="694"/>
        <v>#N/A</v>
      </c>
      <c r="P3713" s="4" t="e">
        <f t="shared" ca="1" si="695"/>
        <v>#N/A</v>
      </c>
    </row>
    <row r="3714" spans="1:16" x14ac:dyDescent="0.2">
      <c r="A3714" s="4">
        <f t="shared" si="688"/>
        <v>14828</v>
      </c>
      <c r="B3714" s="4" t="b">
        <f t="shared" si="689"/>
        <v>0</v>
      </c>
      <c r="C3714" s="5" t="b">
        <f t="shared" si="696"/>
        <v>0</v>
      </c>
      <c r="D3714" s="4" t="str">
        <f>IF(C3714,VLOOKUP($A3714,RawData!$A$2:$D$27422,2,1),"")</f>
        <v/>
      </c>
      <c r="E3714" s="4" t="str">
        <f>IF($C3714,INDEX(RawData!$A$1:$D$27422,$D3714,1),"")</f>
        <v/>
      </c>
      <c r="F3714" s="4" t="e">
        <f t="shared" ca="1" si="690"/>
        <v>#VALUE!</v>
      </c>
      <c r="G3714" s="4" t="str">
        <f t="shared" si="697"/>
        <v/>
      </c>
      <c r="H3714" s="6" t="str">
        <f>IF($C3714,INDEX(RawData!$A$1:$D$27422,$D3714,3),"")</f>
        <v/>
      </c>
      <c r="I3714" s="6" t="str">
        <f>IF($C3714,INDEX(RawData!$A$1:$D$27422,$D3714,4),"")</f>
        <v/>
      </c>
      <c r="J3714" s="5" t="b">
        <f t="shared" si="691"/>
        <v>0</v>
      </c>
      <c r="K3714" s="4" t="e">
        <f t="shared" si="698"/>
        <v>#N/A</v>
      </c>
      <c r="L3714" s="4" t="e">
        <f t="shared" si="699"/>
        <v>#N/A</v>
      </c>
      <c r="M3714" s="4" t="e">
        <f t="shared" ca="1" si="692"/>
        <v>#N/A</v>
      </c>
      <c r="N3714" s="4" t="e">
        <f t="shared" ca="1" si="693"/>
        <v>#N/A</v>
      </c>
      <c r="O3714" s="4" t="e">
        <f t="shared" ca="1" si="694"/>
        <v>#N/A</v>
      </c>
      <c r="P3714" s="4" t="e">
        <f t="shared" ca="1" si="695"/>
        <v>#N/A</v>
      </c>
    </row>
    <row r="3715" spans="1:16" x14ac:dyDescent="0.2">
      <c r="A3715" s="4">
        <f t="shared" si="688"/>
        <v>14832</v>
      </c>
      <c r="B3715" s="4" t="b">
        <f t="shared" si="689"/>
        <v>0</v>
      </c>
      <c r="C3715" s="5" t="b">
        <f t="shared" si="696"/>
        <v>0</v>
      </c>
      <c r="D3715" s="4" t="str">
        <f>IF(C3715,VLOOKUP($A3715,RawData!$A$2:$D$27422,2,1),"")</f>
        <v/>
      </c>
      <c r="E3715" s="4" t="str">
        <f>IF($C3715,INDEX(RawData!$A$1:$D$27422,$D3715,1),"")</f>
        <v/>
      </c>
      <c r="F3715" s="4" t="e">
        <f t="shared" ca="1" si="690"/>
        <v>#VALUE!</v>
      </c>
      <c r="G3715" s="4" t="str">
        <f t="shared" si="697"/>
        <v/>
      </c>
      <c r="H3715" s="6" t="str">
        <f>IF($C3715,INDEX(RawData!$A$1:$D$27422,$D3715,3),"")</f>
        <v/>
      </c>
      <c r="I3715" s="6" t="str">
        <f>IF($C3715,INDEX(RawData!$A$1:$D$27422,$D3715,4),"")</f>
        <v/>
      </c>
      <c r="J3715" s="5" t="b">
        <f t="shared" si="691"/>
        <v>0</v>
      </c>
      <c r="K3715" s="4" t="e">
        <f t="shared" si="698"/>
        <v>#N/A</v>
      </c>
      <c r="L3715" s="4" t="e">
        <f t="shared" si="699"/>
        <v>#N/A</v>
      </c>
      <c r="M3715" s="4" t="e">
        <f t="shared" ca="1" si="692"/>
        <v>#N/A</v>
      </c>
      <c r="N3715" s="4" t="e">
        <f t="shared" ca="1" si="693"/>
        <v>#N/A</v>
      </c>
      <c r="O3715" s="4" t="e">
        <f t="shared" ca="1" si="694"/>
        <v>#N/A</v>
      </c>
      <c r="P3715" s="4" t="e">
        <f t="shared" ca="1" si="695"/>
        <v>#N/A</v>
      </c>
    </row>
    <row r="3716" spans="1:16" x14ac:dyDescent="0.2">
      <c r="A3716" s="4">
        <f t="shared" si="688"/>
        <v>14836</v>
      </c>
      <c r="B3716" s="4" t="b">
        <f t="shared" si="689"/>
        <v>0</v>
      </c>
      <c r="C3716" s="5" t="b">
        <f t="shared" si="696"/>
        <v>0</v>
      </c>
      <c r="D3716" s="4" t="str">
        <f>IF(C3716,VLOOKUP($A3716,RawData!$A$2:$D$27422,2,1),"")</f>
        <v/>
      </c>
      <c r="E3716" s="4" t="str">
        <f>IF($C3716,INDEX(RawData!$A$1:$D$27422,$D3716,1),"")</f>
        <v/>
      </c>
      <c r="F3716" s="4" t="e">
        <f t="shared" ca="1" si="690"/>
        <v>#VALUE!</v>
      </c>
      <c r="G3716" s="4" t="str">
        <f t="shared" si="697"/>
        <v/>
      </c>
      <c r="H3716" s="6" t="str">
        <f>IF($C3716,INDEX(RawData!$A$1:$D$27422,$D3716,3),"")</f>
        <v/>
      </c>
      <c r="I3716" s="6" t="str">
        <f>IF($C3716,INDEX(RawData!$A$1:$D$27422,$D3716,4),"")</f>
        <v/>
      </c>
      <c r="J3716" s="5" t="b">
        <f t="shared" si="691"/>
        <v>0</v>
      </c>
      <c r="K3716" s="4" t="e">
        <f t="shared" si="698"/>
        <v>#N/A</v>
      </c>
      <c r="L3716" s="4" t="e">
        <f t="shared" si="699"/>
        <v>#N/A</v>
      </c>
      <c r="M3716" s="4" t="e">
        <f t="shared" ca="1" si="692"/>
        <v>#N/A</v>
      </c>
      <c r="N3716" s="4" t="e">
        <f t="shared" ca="1" si="693"/>
        <v>#N/A</v>
      </c>
      <c r="O3716" s="4" t="e">
        <f t="shared" ca="1" si="694"/>
        <v>#N/A</v>
      </c>
      <c r="P3716" s="4" t="e">
        <f t="shared" ca="1" si="695"/>
        <v>#N/A</v>
      </c>
    </row>
    <row r="3717" spans="1:16" x14ac:dyDescent="0.2">
      <c r="A3717" s="4">
        <f t="shared" si="688"/>
        <v>14840</v>
      </c>
      <c r="B3717" s="4" t="b">
        <f t="shared" si="689"/>
        <v>0</v>
      </c>
      <c r="C3717" s="5" t="b">
        <f t="shared" si="696"/>
        <v>0</v>
      </c>
      <c r="D3717" s="4" t="str">
        <f>IF(C3717,VLOOKUP($A3717,RawData!$A$2:$D$27422,2,1),"")</f>
        <v/>
      </c>
      <c r="E3717" s="4" t="str">
        <f>IF($C3717,INDEX(RawData!$A$1:$D$27422,$D3717,1),"")</f>
        <v/>
      </c>
      <c r="F3717" s="4" t="e">
        <f t="shared" ca="1" si="690"/>
        <v>#VALUE!</v>
      </c>
      <c r="G3717" s="4" t="str">
        <f t="shared" si="697"/>
        <v/>
      </c>
      <c r="H3717" s="6" t="str">
        <f>IF($C3717,INDEX(RawData!$A$1:$D$27422,$D3717,3),"")</f>
        <v/>
      </c>
      <c r="I3717" s="6" t="str">
        <f>IF($C3717,INDEX(RawData!$A$1:$D$27422,$D3717,4),"")</f>
        <v/>
      </c>
      <c r="J3717" s="5" t="b">
        <f t="shared" si="691"/>
        <v>0</v>
      </c>
      <c r="K3717" s="4" t="e">
        <f t="shared" si="698"/>
        <v>#N/A</v>
      </c>
      <c r="L3717" s="4" t="e">
        <f t="shared" si="699"/>
        <v>#N/A</v>
      </c>
      <c r="M3717" s="4" t="e">
        <f t="shared" ca="1" si="692"/>
        <v>#N/A</v>
      </c>
      <c r="N3717" s="4" t="e">
        <f t="shared" ca="1" si="693"/>
        <v>#N/A</v>
      </c>
      <c r="O3717" s="4" t="e">
        <f t="shared" ca="1" si="694"/>
        <v>#N/A</v>
      </c>
      <c r="P3717" s="4" t="e">
        <f t="shared" ca="1" si="695"/>
        <v>#N/A</v>
      </c>
    </row>
    <row r="3718" spans="1:16" x14ac:dyDescent="0.2">
      <c r="A3718" s="4">
        <f t="shared" si="688"/>
        <v>14844</v>
      </c>
      <c r="B3718" s="4" t="b">
        <f t="shared" si="689"/>
        <v>0</v>
      </c>
      <c r="C3718" s="5" t="b">
        <f t="shared" si="696"/>
        <v>0</v>
      </c>
      <c r="D3718" s="4" t="str">
        <f>IF(C3718,VLOOKUP($A3718,RawData!$A$2:$D$27422,2,1),"")</f>
        <v/>
      </c>
      <c r="E3718" s="4" t="str">
        <f>IF($C3718,INDEX(RawData!$A$1:$D$27422,$D3718,1),"")</f>
        <v/>
      </c>
      <c r="F3718" s="4" t="e">
        <f t="shared" ca="1" si="690"/>
        <v>#VALUE!</v>
      </c>
      <c r="G3718" s="4" t="str">
        <f t="shared" si="697"/>
        <v/>
      </c>
      <c r="H3718" s="6" t="str">
        <f>IF($C3718,INDEX(RawData!$A$1:$D$27422,$D3718,3),"")</f>
        <v/>
      </c>
      <c r="I3718" s="6" t="str">
        <f>IF($C3718,INDEX(RawData!$A$1:$D$27422,$D3718,4),"")</f>
        <v/>
      </c>
      <c r="J3718" s="5" t="b">
        <f t="shared" si="691"/>
        <v>0</v>
      </c>
      <c r="K3718" s="4" t="e">
        <f t="shared" si="698"/>
        <v>#N/A</v>
      </c>
      <c r="L3718" s="4" t="e">
        <f t="shared" si="699"/>
        <v>#N/A</v>
      </c>
      <c r="M3718" s="4" t="e">
        <f t="shared" ca="1" si="692"/>
        <v>#N/A</v>
      </c>
      <c r="N3718" s="4" t="e">
        <f t="shared" ca="1" si="693"/>
        <v>#N/A</v>
      </c>
      <c r="O3718" s="4" t="e">
        <f t="shared" ca="1" si="694"/>
        <v>#N/A</v>
      </c>
      <c r="P3718" s="4" t="e">
        <f t="shared" ca="1" si="695"/>
        <v>#N/A</v>
      </c>
    </row>
    <row r="3719" spans="1:16" x14ac:dyDescent="0.2">
      <c r="A3719" s="4">
        <f t="shared" si="688"/>
        <v>14848</v>
      </c>
      <c r="B3719" s="4" t="b">
        <f t="shared" si="689"/>
        <v>0</v>
      </c>
      <c r="C3719" s="5" t="b">
        <f t="shared" si="696"/>
        <v>0</v>
      </c>
      <c r="D3719" s="4" t="str">
        <f>IF(C3719,VLOOKUP($A3719,RawData!$A$2:$D$27422,2,1),"")</f>
        <v/>
      </c>
      <c r="E3719" s="4" t="str">
        <f>IF($C3719,INDEX(RawData!$A$1:$D$27422,$D3719,1),"")</f>
        <v/>
      </c>
      <c r="F3719" s="4" t="e">
        <f t="shared" ca="1" si="690"/>
        <v>#VALUE!</v>
      </c>
      <c r="G3719" s="4" t="str">
        <f t="shared" si="697"/>
        <v/>
      </c>
      <c r="H3719" s="6" t="str">
        <f>IF($C3719,INDEX(RawData!$A$1:$D$27422,$D3719,3),"")</f>
        <v/>
      </c>
      <c r="I3719" s="6" t="str">
        <f>IF($C3719,INDEX(RawData!$A$1:$D$27422,$D3719,4),"")</f>
        <v/>
      </c>
      <c r="J3719" s="5" t="b">
        <f t="shared" si="691"/>
        <v>0</v>
      </c>
      <c r="K3719" s="4" t="e">
        <f t="shared" si="698"/>
        <v>#N/A</v>
      </c>
      <c r="L3719" s="4" t="e">
        <f t="shared" si="699"/>
        <v>#N/A</v>
      </c>
      <c r="M3719" s="4" t="e">
        <f t="shared" ca="1" si="692"/>
        <v>#N/A</v>
      </c>
      <c r="N3719" s="4" t="e">
        <f t="shared" ca="1" si="693"/>
        <v>#N/A</v>
      </c>
      <c r="O3719" s="4" t="e">
        <f t="shared" ca="1" si="694"/>
        <v>#N/A</v>
      </c>
      <c r="P3719" s="4" t="e">
        <f t="shared" ca="1" si="695"/>
        <v>#N/A</v>
      </c>
    </row>
    <row r="3720" spans="1:16" x14ac:dyDescent="0.2">
      <c r="A3720" s="4">
        <f t="shared" ref="A3720:A3783" si="700">A3719+$C$4</f>
        <v>14852</v>
      </c>
      <c r="B3720" s="4" t="b">
        <f t="shared" ref="B3720:B3783" si="701">IF(ROW()&lt;7+$H$4,TRUE(),FALSE())</f>
        <v>0</v>
      </c>
      <c r="C3720" s="5" t="b">
        <f t="shared" si="696"/>
        <v>0</v>
      </c>
      <c r="D3720" s="4" t="str">
        <f>IF(C3720,VLOOKUP($A3720,RawData!$A$2:$D$27422,2,1),"")</f>
        <v/>
      </c>
      <c r="E3720" s="4" t="str">
        <f>IF($C3720,INDEX(RawData!$A$1:$D$27422,$D3720,1),"")</f>
        <v/>
      </c>
      <c r="F3720" s="4" t="e">
        <f t="shared" ref="F3720:F3783" ca="1" si="702">$E3720-OFFSET($E$7:$E$27000,$H$3,0,1,1)</f>
        <v>#VALUE!</v>
      </c>
      <c r="G3720" s="4" t="str">
        <f t="shared" si="697"/>
        <v/>
      </c>
      <c r="H3720" s="6" t="str">
        <f>IF($C3720,INDEX(RawData!$A$1:$D$27422,$D3720,3),"")</f>
        <v/>
      </c>
      <c r="I3720" s="6" t="str">
        <f>IF($C3720,INDEX(RawData!$A$1:$D$27422,$D3720,4),"")</f>
        <v/>
      </c>
      <c r="J3720" s="5" t="b">
        <f t="shared" ref="J3720:J3783" si="703">IF(C3720,IF(E3720-$E$7&gt;=$C$1/2,TRUE(),FALSE()),FALSE())</f>
        <v>0</v>
      </c>
      <c r="K3720" s="4" t="e">
        <f t="shared" si="698"/>
        <v>#N/A</v>
      </c>
      <c r="L3720" s="4" t="e">
        <f t="shared" si="699"/>
        <v>#N/A</v>
      </c>
      <c r="M3720" s="4" t="e">
        <f t="shared" ref="M3720:M3783" ca="1" si="704">IF(C3720,IF(J3720,AVERAGE(OFFSET($I$1:$I$27000,$K3720-1,0,($L3720-$K3720)+1,1)),#N/A),#N/A)</f>
        <v>#N/A</v>
      </c>
      <c r="N3720" s="4" t="e">
        <f t="shared" ref="N3720:N3783" ca="1" si="705">IF(J3720,ABS(M3720-OFFSET($M$1:$M$27000,$L3720-1,0,1,1)),#N/A)</f>
        <v>#N/A</v>
      </c>
      <c r="O3720" s="4" t="e">
        <f t="shared" ref="O3720:O3783" ca="1" si="706">IF(AND($C3720,$J3720),OFFSET($N$1:$N$27000,$L3720,0,1,1),#N/A)</f>
        <v>#N/A</v>
      </c>
      <c r="P3720" s="4" t="e">
        <f t="shared" ca="1" si="695"/>
        <v>#N/A</v>
      </c>
    </row>
    <row r="3721" spans="1:16" x14ac:dyDescent="0.2">
      <c r="A3721" s="4">
        <f t="shared" si="700"/>
        <v>14856</v>
      </c>
      <c r="B3721" s="4" t="b">
        <f t="shared" si="701"/>
        <v>0</v>
      </c>
      <c r="C3721" s="5" t="b">
        <f t="shared" si="696"/>
        <v>0</v>
      </c>
      <c r="D3721" s="4" t="str">
        <f>IF(C3721,VLOOKUP($A3721,RawData!$A$2:$D$27422,2,1),"")</f>
        <v/>
      </c>
      <c r="E3721" s="4" t="str">
        <f>IF($C3721,INDEX(RawData!$A$1:$D$27422,$D3721,1),"")</f>
        <v/>
      </c>
      <c r="F3721" s="4" t="e">
        <f t="shared" ca="1" si="702"/>
        <v>#VALUE!</v>
      </c>
      <c r="G3721" s="4" t="str">
        <f t="shared" si="697"/>
        <v/>
      </c>
      <c r="H3721" s="6" t="str">
        <f>IF($C3721,INDEX(RawData!$A$1:$D$27422,$D3721,3),"")</f>
        <v/>
      </c>
      <c r="I3721" s="6" t="str">
        <f>IF($C3721,INDEX(RawData!$A$1:$D$27422,$D3721,4),"")</f>
        <v/>
      </c>
      <c r="J3721" s="5" t="b">
        <f t="shared" si="703"/>
        <v>0</v>
      </c>
      <c r="K3721" s="4" t="e">
        <f t="shared" si="698"/>
        <v>#N/A</v>
      </c>
      <c r="L3721" s="4" t="e">
        <f t="shared" si="699"/>
        <v>#N/A</v>
      </c>
      <c r="M3721" s="4" t="e">
        <f t="shared" ca="1" si="704"/>
        <v>#N/A</v>
      </c>
      <c r="N3721" s="4" t="e">
        <f t="shared" ca="1" si="705"/>
        <v>#N/A</v>
      </c>
      <c r="O3721" s="4" t="e">
        <f t="shared" ca="1" si="706"/>
        <v>#N/A</v>
      </c>
      <c r="P3721" s="4" t="e">
        <f t="shared" ref="P3721:P3784" ca="1" si="707">IF(AND($C3720,$J3720),IF(AND($O3720&lt;$C$3,$O3721&gt;=$C$3),$P3720+1,IF(AND($O3720&gt;=$C$3,$O3721&lt;$C$3),$P3720+1,$P3720)),$P3720)</f>
        <v>#N/A</v>
      </c>
    </row>
    <row r="3722" spans="1:16" x14ac:dyDescent="0.2">
      <c r="A3722" s="4">
        <f t="shared" si="700"/>
        <v>14860</v>
      </c>
      <c r="B3722" s="4" t="b">
        <f t="shared" si="701"/>
        <v>0</v>
      </c>
      <c r="C3722" s="5" t="b">
        <f t="shared" si="696"/>
        <v>0</v>
      </c>
      <c r="D3722" s="4" t="str">
        <f>IF(C3722,VLOOKUP($A3722,RawData!$A$2:$D$27422,2,1),"")</f>
        <v/>
      </c>
      <c r="E3722" s="4" t="str">
        <f>IF($C3722,INDEX(RawData!$A$1:$D$27422,$D3722,1),"")</f>
        <v/>
      </c>
      <c r="F3722" s="4" t="e">
        <f t="shared" ca="1" si="702"/>
        <v>#VALUE!</v>
      </c>
      <c r="G3722" s="4" t="str">
        <f t="shared" si="697"/>
        <v/>
      </c>
      <c r="H3722" s="6" t="str">
        <f>IF($C3722,INDEX(RawData!$A$1:$D$27422,$D3722,3),"")</f>
        <v/>
      </c>
      <c r="I3722" s="6" t="str">
        <f>IF($C3722,INDEX(RawData!$A$1:$D$27422,$D3722,4),"")</f>
        <v/>
      </c>
      <c r="J3722" s="5" t="b">
        <f t="shared" si="703"/>
        <v>0</v>
      </c>
      <c r="K3722" s="4" t="e">
        <f t="shared" si="698"/>
        <v>#N/A</v>
      </c>
      <c r="L3722" s="4" t="e">
        <f t="shared" si="699"/>
        <v>#N/A</v>
      </c>
      <c r="M3722" s="4" t="e">
        <f t="shared" ca="1" si="704"/>
        <v>#N/A</v>
      </c>
      <c r="N3722" s="4" t="e">
        <f t="shared" ca="1" si="705"/>
        <v>#N/A</v>
      </c>
      <c r="O3722" s="4" t="e">
        <f t="shared" ca="1" si="706"/>
        <v>#N/A</v>
      </c>
      <c r="P3722" s="4" t="e">
        <f t="shared" ca="1" si="707"/>
        <v>#N/A</v>
      </c>
    </row>
    <row r="3723" spans="1:16" x14ac:dyDescent="0.2">
      <c r="A3723" s="4">
        <f t="shared" si="700"/>
        <v>14864</v>
      </c>
      <c r="B3723" s="4" t="b">
        <f t="shared" si="701"/>
        <v>0</v>
      </c>
      <c r="C3723" s="5" t="b">
        <f t="shared" si="696"/>
        <v>0</v>
      </c>
      <c r="D3723" s="4" t="str">
        <f>IF(C3723,VLOOKUP($A3723,RawData!$A$2:$D$27422,2,1),"")</f>
        <v/>
      </c>
      <c r="E3723" s="4" t="str">
        <f>IF($C3723,INDEX(RawData!$A$1:$D$27422,$D3723,1),"")</f>
        <v/>
      </c>
      <c r="F3723" s="4" t="e">
        <f t="shared" ca="1" si="702"/>
        <v>#VALUE!</v>
      </c>
      <c r="G3723" s="4" t="str">
        <f t="shared" si="697"/>
        <v/>
      </c>
      <c r="H3723" s="6" t="str">
        <f>IF($C3723,INDEX(RawData!$A$1:$D$27422,$D3723,3),"")</f>
        <v/>
      </c>
      <c r="I3723" s="6" t="str">
        <f>IF($C3723,INDEX(RawData!$A$1:$D$27422,$D3723,4),"")</f>
        <v/>
      </c>
      <c r="J3723" s="5" t="b">
        <f t="shared" si="703"/>
        <v>0</v>
      </c>
      <c r="K3723" s="4" t="e">
        <f t="shared" si="698"/>
        <v>#N/A</v>
      </c>
      <c r="L3723" s="4" t="e">
        <f t="shared" si="699"/>
        <v>#N/A</v>
      </c>
      <c r="M3723" s="4" t="e">
        <f t="shared" ca="1" si="704"/>
        <v>#N/A</v>
      </c>
      <c r="N3723" s="4" t="e">
        <f t="shared" ca="1" si="705"/>
        <v>#N/A</v>
      </c>
      <c r="O3723" s="4" t="e">
        <f t="shared" ca="1" si="706"/>
        <v>#N/A</v>
      </c>
      <c r="P3723" s="4" t="e">
        <f t="shared" ca="1" si="707"/>
        <v>#N/A</v>
      </c>
    </row>
    <row r="3724" spans="1:16" x14ac:dyDescent="0.2">
      <c r="A3724" s="4">
        <f t="shared" si="700"/>
        <v>14868</v>
      </c>
      <c r="B3724" s="4" t="b">
        <f t="shared" si="701"/>
        <v>0</v>
      </c>
      <c r="C3724" s="5" t="b">
        <f t="shared" si="696"/>
        <v>0</v>
      </c>
      <c r="D3724" s="4" t="str">
        <f>IF(C3724,VLOOKUP($A3724,RawData!$A$2:$D$27422,2,1),"")</f>
        <v/>
      </c>
      <c r="E3724" s="4" t="str">
        <f>IF($C3724,INDEX(RawData!$A$1:$D$27422,$D3724,1),"")</f>
        <v/>
      </c>
      <c r="F3724" s="4" t="e">
        <f t="shared" ca="1" si="702"/>
        <v>#VALUE!</v>
      </c>
      <c r="G3724" s="4" t="str">
        <f t="shared" si="697"/>
        <v/>
      </c>
      <c r="H3724" s="6" t="str">
        <f>IF($C3724,INDEX(RawData!$A$1:$D$27422,$D3724,3),"")</f>
        <v/>
      </c>
      <c r="I3724" s="6" t="str">
        <f>IF($C3724,INDEX(RawData!$A$1:$D$27422,$D3724,4),"")</f>
        <v/>
      </c>
      <c r="J3724" s="5" t="b">
        <f t="shared" si="703"/>
        <v>0</v>
      </c>
      <c r="K3724" s="4" t="e">
        <f t="shared" si="698"/>
        <v>#N/A</v>
      </c>
      <c r="L3724" s="4" t="e">
        <f t="shared" si="699"/>
        <v>#N/A</v>
      </c>
      <c r="M3724" s="4" t="e">
        <f t="shared" ca="1" si="704"/>
        <v>#N/A</v>
      </c>
      <c r="N3724" s="4" t="e">
        <f t="shared" ca="1" si="705"/>
        <v>#N/A</v>
      </c>
      <c r="O3724" s="4" t="e">
        <f t="shared" ca="1" si="706"/>
        <v>#N/A</v>
      </c>
      <c r="P3724" s="4" t="e">
        <f t="shared" ca="1" si="707"/>
        <v>#N/A</v>
      </c>
    </row>
    <row r="3725" spans="1:16" x14ac:dyDescent="0.2">
      <c r="A3725" s="4">
        <f t="shared" si="700"/>
        <v>14872</v>
      </c>
      <c r="B3725" s="4" t="b">
        <f t="shared" si="701"/>
        <v>0</v>
      </c>
      <c r="C3725" s="5" t="b">
        <f t="shared" si="696"/>
        <v>0</v>
      </c>
      <c r="D3725" s="4" t="str">
        <f>IF(C3725,VLOOKUP($A3725,RawData!$A$2:$D$27422,2,1),"")</f>
        <v/>
      </c>
      <c r="E3725" s="4" t="str">
        <f>IF($C3725,INDEX(RawData!$A$1:$D$27422,$D3725,1),"")</f>
        <v/>
      </c>
      <c r="F3725" s="4" t="e">
        <f t="shared" ca="1" si="702"/>
        <v>#VALUE!</v>
      </c>
      <c r="G3725" s="4" t="str">
        <f t="shared" si="697"/>
        <v/>
      </c>
      <c r="H3725" s="6" t="str">
        <f>IF($C3725,INDEX(RawData!$A$1:$D$27422,$D3725,3),"")</f>
        <v/>
      </c>
      <c r="I3725" s="6" t="str">
        <f>IF($C3725,INDEX(RawData!$A$1:$D$27422,$D3725,4),"")</f>
        <v/>
      </c>
      <c r="J3725" s="5" t="b">
        <f t="shared" si="703"/>
        <v>0</v>
      </c>
      <c r="K3725" s="4" t="e">
        <f t="shared" si="698"/>
        <v>#N/A</v>
      </c>
      <c r="L3725" s="4" t="e">
        <f t="shared" si="699"/>
        <v>#N/A</v>
      </c>
      <c r="M3725" s="4" t="e">
        <f t="shared" ca="1" si="704"/>
        <v>#N/A</v>
      </c>
      <c r="N3725" s="4" t="e">
        <f t="shared" ca="1" si="705"/>
        <v>#N/A</v>
      </c>
      <c r="O3725" s="4" t="e">
        <f t="shared" ca="1" si="706"/>
        <v>#N/A</v>
      </c>
      <c r="P3725" s="4" t="e">
        <f t="shared" ca="1" si="707"/>
        <v>#N/A</v>
      </c>
    </row>
    <row r="3726" spans="1:16" x14ac:dyDescent="0.2">
      <c r="A3726" s="4">
        <f t="shared" si="700"/>
        <v>14876</v>
      </c>
      <c r="B3726" s="4" t="b">
        <f t="shared" si="701"/>
        <v>0</v>
      </c>
      <c r="C3726" s="5" t="b">
        <f t="shared" si="696"/>
        <v>0</v>
      </c>
      <c r="D3726" s="4" t="str">
        <f>IF(C3726,VLOOKUP($A3726,RawData!$A$2:$D$27422,2,1),"")</f>
        <v/>
      </c>
      <c r="E3726" s="4" t="str">
        <f>IF($C3726,INDEX(RawData!$A$1:$D$27422,$D3726,1),"")</f>
        <v/>
      </c>
      <c r="F3726" s="4" t="e">
        <f t="shared" ca="1" si="702"/>
        <v>#VALUE!</v>
      </c>
      <c r="G3726" s="4" t="str">
        <f t="shared" si="697"/>
        <v/>
      </c>
      <c r="H3726" s="6" t="str">
        <f>IF($C3726,INDEX(RawData!$A$1:$D$27422,$D3726,3),"")</f>
        <v/>
      </c>
      <c r="I3726" s="6" t="str">
        <f>IF($C3726,INDEX(RawData!$A$1:$D$27422,$D3726,4),"")</f>
        <v/>
      </c>
      <c r="J3726" s="5" t="b">
        <f t="shared" si="703"/>
        <v>0</v>
      </c>
      <c r="K3726" s="4" t="e">
        <f t="shared" si="698"/>
        <v>#N/A</v>
      </c>
      <c r="L3726" s="4" t="e">
        <f t="shared" si="699"/>
        <v>#N/A</v>
      </c>
      <c r="M3726" s="4" t="e">
        <f t="shared" ca="1" si="704"/>
        <v>#N/A</v>
      </c>
      <c r="N3726" s="4" t="e">
        <f t="shared" ca="1" si="705"/>
        <v>#N/A</v>
      </c>
      <c r="O3726" s="4" t="e">
        <f t="shared" ca="1" si="706"/>
        <v>#N/A</v>
      </c>
      <c r="P3726" s="4" t="e">
        <f t="shared" ca="1" si="707"/>
        <v>#N/A</v>
      </c>
    </row>
    <row r="3727" spans="1:16" x14ac:dyDescent="0.2">
      <c r="A3727" s="4">
        <f t="shared" si="700"/>
        <v>14880</v>
      </c>
      <c r="B3727" s="4" t="b">
        <f t="shared" si="701"/>
        <v>0</v>
      </c>
      <c r="C3727" s="5" t="b">
        <f t="shared" si="696"/>
        <v>0</v>
      </c>
      <c r="D3727" s="4" t="str">
        <f>IF(C3727,VLOOKUP($A3727,RawData!$A$2:$D$27422,2,1),"")</f>
        <v/>
      </c>
      <c r="E3727" s="4" t="str">
        <f>IF($C3727,INDEX(RawData!$A$1:$D$27422,$D3727,1),"")</f>
        <v/>
      </c>
      <c r="F3727" s="4" t="e">
        <f t="shared" ca="1" si="702"/>
        <v>#VALUE!</v>
      </c>
      <c r="G3727" s="4" t="str">
        <f t="shared" si="697"/>
        <v/>
      </c>
      <c r="H3727" s="6" t="str">
        <f>IF($C3727,INDEX(RawData!$A$1:$D$27422,$D3727,3),"")</f>
        <v/>
      </c>
      <c r="I3727" s="6" t="str">
        <f>IF($C3727,INDEX(RawData!$A$1:$D$27422,$D3727,4),"")</f>
        <v/>
      </c>
      <c r="J3727" s="5" t="b">
        <f t="shared" si="703"/>
        <v>0</v>
      </c>
      <c r="K3727" s="4" t="e">
        <f t="shared" si="698"/>
        <v>#N/A</v>
      </c>
      <c r="L3727" s="4" t="e">
        <f t="shared" si="699"/>
        <v>#N/A</v>
      </c>
      <c r="M3727" s="4" t="e">
        <f t="shared" ca="1" si="704"/>
        <v>#N/A</v>
      </c>
      <c r="N3727" s="4" t="e">
        <f t="shared" ca="1" si="705"/>
        <v>#N/A</v>
      </c>
      <c r="O3727" s="4" t="e">
        <f t="shared" ca="1" si="706"/>
        <v>#N/A</v>
      </c>
      <c r="P3727" s="4" t="e">
        <f t="shared" ca="1" si="707"/>
        <v>#N/A</v>
      </c>
    </row>
    <row r="3728" spans="1:16" x14ac:dyDescent="0.2">
      <c r="A3728" s="4">
        <f t="shared" si="700"/>
        <v>14884</v>
      </c>
      <c r="B3728" s="4" t="b">
        <f t="shared" si="701"/>
        <v>0</v>
      </c>
      <c r="C3728" s="5" t="b">
        <f t="shared" si="696"/>
        <v>0</v>
      </c>
      <c r="D3728" s="4" t="str">
        <f>IF(C3728,VLOOKUP($A3728,RawData!$A$2:$D$27422,2,1),"")</f>
        <v/>
      </c>
      <c r="E3728" s="4" t="str">
        <f>IF($C3728,INDEX(RawData!$A$1:$D$27422,$D3728,1),"")</f>
        <v/>
      </c>
      <c r="F3728" s="4" t="e">
        <f t="shared" ca="1" si="702"/>
        <v>#VALUE!</v>
      </c>
      <c r="G3728" s="4" t="str">
        <f t="shared" si="697"/>
        <v/>
      </c>
      <c r="H3728" s="6" t="str">
        <f>IF($C3728,INDEX(RawData!$A$1:$D$27422,$D3728,3),"")</f>
        <v/>
      </c>
      <c r="I3728" s="6" t="str">
        <f>IF($C3728,INDEX(RawData!$A$1:$D$27422,$D3728,4),"")</f>
        <v/>
      </c>
      <c r="J3728" s="5" t="b">
        <f t="shared" si="703"/>
        <v>0</v>
      </c>
      <c r="K3728" s="4" t="e">
        <f t="shared" si="698"/>
        <v>#N/A</v>
      </c>
      <c r="L3728" s="4" t="e">
        <f t="shared" si="699"/>
        <v>#N/A</v>
      </c>
      <c r="M3728" s="4" t="e">
        <f t="shared" ca="1" si="704"/>
        <v>#N/A</v>
      </c>
      <c r="N3728" s="4" t="e">
        <f t="shared" ca="1" si="705"/>
        <v>#N/A</v>
      </c>
      <c r="O3728" s="4" t="e">
        <f t="shared" ca="1" si="706"/>
        <v>#N/A</v>
      </c>
      <c r="P3728" s="4" t="e">
        <f t="shared" ca="1" si="707"/>
        <v>#N/A</v>
      </c>
    </row>
    <row r="3729" spans="1:16" x14ac:dyDescent="0.2">
      <c r="A3729" s="4">
        <f t="shared" si="700"/>
        <v>14888</v>
      </c>
      <c r="B3729" s="4" t="b">
        <f t="shared" si="701"/>
        <v>0</v>
      </c>
      <c r="C3729" s="5" t="b">
        <f t="shared" si="696"/>
        <v>0</v>
      </c>
      <c r="D3729" s="4" t="str">
        <f>IF(C3729,VLOOKUP($A3729,RawData!$A$2:$D$27422,2,1),"")</f>
        <v/>
      </c>
      <c r="E3729" s="4" t="str">
        <f>IF($C3729,INDEX(RawData!$A$1:$D$27422,$D3729,1),"")</f>
        <v/>
      </c>
      <c r="F3729" s="4" t="e">
        <f t="shared" ca="1" si="702"/>
        <v>#VALUE!</v>
      </c>
      <c r="G3729" s="4" t="str">
        <f t="shared" si="697"/>
        <v/>
      </c>
      <c r="H3729" s="6" t="str">
        <f>IF($C3729,INDEX(RawData!$A$1:$D$27422,$D3729,3),"")</f>
        <v/>
      </c>
      <c r="I3729" s="6" t="str">
        <f>IF($C3729,INDEX(RawData!$A$1:$D$27422,$D3729,4),"")</f>
        <v/>
      </c>
      <c r="J3729" s="5" t="b">
        <f t="shared" si="703"/>
        <v>0</v>
      </c>
      <c r="K3729" s="4" t="e">
        <f t="shared" si="698"/>
        <v>#N/A</v>
      </c>
      <c r="L3729" s="4" t="e">
        <f t="shared" si="699"/>
        <v>#N/A</v>
      </c>
      <c r="M3729" s="4" t="e">
        <f t="shared" ca="1" si="704"/>
        <v>#N/A</v>
      </c>
      <c r="N3729" s="4" t="e">
        <f t="shared" ca="1" si="705"/>
        <v>#N/A</v>
      </c>
      <c r="O3729" s="4" t="e">
        <f t="shared" ca="1" si="706"/>
        <v>#N/A</v>
      </c>
      <c r="P3729" s="4" t="e">
        <f t="shared" ca="1" si="707"/>
        <v>#N/A</v>
      </c>
    </row>
    <row r="3730" spans="1:16" x14ac:dyDescent="0.2">
      <c r="A3730" s="4">
        <f t="shared" si="700"/>
        <v>14892</v>
      </c>
      <c r="B3730" s="4" t="b">
        <f t="shared" si="701"/>
        <v>0</v>
      </c>
      <c r="C3730" s="5" t="b">
        <f t="shared" si="696"/>
        <v>0</v>
      </c>
      <c r="D3730" s="4" t="str">
        <f>IF(C3730,VLOOKUP($A3730,RawData!$A$2:$D$27422,2,1),"")</f>
        <v/>
      </c>
      <c r="E3730" s="4" t="str">
        <f>IF($C3730,INDEX(RawData!$A$1:$D$27422,$D3730,1),"")</f>
        <v/>
      </c>
      <c r="F3730" s="4" t="e">
        <f t="shared" ca="1" si="702"/>
        <v>#VALUE!</v>
      </c>
      <c r="G3730" s="4" t="str">
        <f t="shared" si="697"/>
        <v/>
      </c>
      <c r="H3730" s="6" t="str">
        <f>IF($C3730,INDEX(RawData!$A$1:$D$27422,$D3730,3),"")</f>
        <v/>
      </c>
      <c r="I3730" s="6" t="str">
        <f>IF($C3730,INDEX(RawData!$A$1:$D$27422,$D3730,4),"")</f>
        <v/>
      </c>
      <c r="J3730" s="5" t="b">
        <f t="shared" si="703"/>
        <v>0</v>
      </c>
      <c r="K3730" s="4" t="e">
        <f t="shared" si="698"/>
        <v>#N/A</v>
      </c>
      <c r="L3730" s="4" t="e">
        <f t="shared" si="699"/>
        <v>#N/A</v>
      </c>
      <c r="M3730" s="4" t="e">
        <f t="shared" ca="1" si="704"/>
        <v>#N/A</v>
      </c>
      <c r="N3730" s="4" t="e">
        <f t="shared" ca="1" si="705"/>
        <v>#N/A</v>
      </c>
      <c r="O3730" s="4" t="e">
        <f t="shared" ca="1" si="706"/>
        <v>#N/A</v>
      </c>
      <c r="P3730" s="4" t="e">
        <f t="shared" ca="1" si="707"/>
        <v>#N/A</v>
      </c>
    </row>
    <row r="3731" spans="1:16" x14ac:dyDescent="0.2">
      <c r="A3731" s="4">
        <f t="shared" si="700"/>
        <v>14896</v>
      </c>
      <c r="B3731" s="4" t="b">
        <f t="shared" si="701"/>
        <v>0</v>
      </c>
      <c r="C3731" s="5" t="b">
        <f t="shared" si="696"/>
        <v>0</v>
      </c>
      <c r="D3731" s="4" t="str">
        <f>IF(C3731,VLOOKUP($A3731,RawData!$A$2:$D$27422,2,1),"")</f>
        <v/>
      </c>
      <c r="E3731" s="4" t="str">
        <f>IF($C3731,INDEX(RawData!$A$1:$D$27422,$D3731,1),"")</f>
        <v/>
      </c>
      <c r="F3731" s="4" t="e">
        <f t="shared" ca="1" si="702"/>
        <v>#VALUE!</v>
      </c>
      <c r="G3731" s="4" t="str">
        <f t="shared" si="697"/>
        <v/>
      </c>
      <c r="H3731" s="6" t="str">
        <f>IF($C3731,INDEX(RawData!$A$1:$D$27422,$D3731,3),"")</f>
        <v/>
      </c>
      <c r="I3731" s="6" t="str">
        <f>IF($C3731,INDEX(RawData!$A$1:$D$27422,$D3731,4),"")</f>
        <v/>
      </c>
      <c r="J3731" s="5" t="b">
        <f t="shared" si="703"/>
        <v>0</v>
      </c>
      <c r="K3731" s="4" t="e">
        <f t="shared" si="698"/>
        <v>#N/A</v>
      </c>
      <c r="L3731" s="4" t="e">
        <f t="shared" si="699"/>
        <v>#N/A</v>
      </c>
      <c r="M3731" s="4" t="e">
        <f t="shared" ca="1" si="704"/>
        <v>#N/A</v>
      </c>
      <c r="N3731" s="4" t="e">
        <f t="shared" ca="1" si="705"/>
        <v>#N/A</v>
      </c>
      <c r="O3731" s="4" t="e">
        <f t="shared" ca="1" si="706"/>
        <v>#N/A</v>
      </c>
      <c r="P3731" s="4" t="e">
        <f t="shared" ca="1" si="707"/>
        <v>#N/A</v>
      </c>
    </row>
    <row r="3732" spans="1:16" x14ac:dyDescent="0.2">
      <c r="A3732" s="4">
        <f t="shared" si="700"/>
        <v>14900</v>
      </c>
      <c r="B3732" s="4" t="b">
        <f t="shared" si="701"/>
        <v>0</v>
      </c>
      <c r="C3732" s="5" t="b">
        <f t="shared" si="696"/>
        <v>0</v>
      </c>
      <c r="D3732" s="4" t="str">
        <f>IF(C3732,VLOOKUP($A3732,RawData!$A$2:$D$27422,2,1),"")</f>
        <v/>
      </c>
      <c r="E3732" s="4" t="str">
        <f>IF($C3732,INDEX(RawData!$A$1:$D$27422,$D3732,1),"")</f>
        <v/>
      </c>
      <c r="F3732" s="4" t="e">
        <f t="shared" ca="1" si="702"/>
        <v>#VALUE!</v>
      </c>
      <c r="G3732" s="4" t="str">
        <f t="shared" si="697"/>
        <v/>
      </c>
      <c r="H3732" s="6" t="str">
        <f>IF($C3732,INDEX(RawData!$A$1:$D$27422,$D3732,3),"")</f>
        <v/>
      </c>
      <c r="I3732" s="6" t="str">
        <f>IF($C3732,INDEX(RawData!$A$1:$D$27422,$D3732,4),"")</f>
        <v/>
      </c>
      <c r="J3732" s="5" t="b">
        <f t="shared" si="703"/>
        <v>0</v>
      </c>
      <c r="K3732" s="4" t="e">
        <f t="shared" si="698"/>
        <v>#N/A</v>
      </c>
      <c r="L3732" s="4" t="e">
        <f t="shared" si="699"/>
        <v>#N/A</v>
      </c>
      <c r="M3732" s="4" t="e">
        <f t="shared" ca="1" si="704"/>
        <v>#N/A</v>
      </c>
      <c r="N3732" s="4" t="e">
        <f t="shared" ca="1" si="705"/>
        <v>#N/A</v>
      </c>
      <c r="O3732" s="4" t="e">
        <f t="shared" ca="1" si="706"/>
        <v>#N/A</v>
      </c>
      <c r="P3732" s="4" t="e">
        <f t="shared" ca="1" si="707"/>
        <v>#N/A</v>
      </c>
    </row>
    <row r="3733" spans="1:16" x14ac:dyDescent="0.2">
      <c r="A3733" s="4">
        <f t="shared" si="700"/>
        <v>14904</v>
      </c>
      <c r="B3733" s="4" t="b">
        <f t="shared" si="701"/>
        <v>0</v>
      </c>
      <c r="C3733" s="5" t="b">
        <f t="shared" si="696"/>
        <v>0</v>
      </c>
      <c r="D3733" s="4" t="str">
        <f>IF(C3733,VLOOKUP($A3733,RawData!$A$2:$D$27422,2,1),"")</f>
        <v/>
      </c>
      <c r="E3733" s="4" t="str">
        <f>IF($C3733,INDEX(RawData!$A$1:$D$27422,$D3733,1),"")</f>
        <v/>
      </c>
      <c r="F3733" s="4" t="e">
        <f t="shared" ca="1" si="702"/>
        <v>#VALUE!</v>
      </c>
      <c r="G3733" s="4" t="str">
        <f t="shared" si="697"/>
        <v/>
      </c>
      <c r="H3733" s="6" t="str">
        <f>IF($C3733,INDEX(RawData!$A$1:$D$27422,$D3733,3),"")</f>
        <v/>
      </c>
      <c r="I3733" s="6" t="str">
        <f>IF($C3733,INDEX(RawData!$A$1:$D$27422,$D3733,4),"")</f>
        <v/>
      </c>
      <c r="J3733" s="5" t="b">
        <f t="shared" si="703"/>
        <v>0</v>
      </c>
      <c r="K3733" s="4" t="e">
        <f t="shared" si="698"/>
        <v>#N/A</v>
      </c>
      <c r="L3733" s="4" t="e">
        <f t="shared" si="699"/>
        <v>#N/A</v>
      </c>
      <c r="M3733" s="4" t="e">
        <f t="shared" ca="1" si="704"/>
        <v>#N/A</v>
      </c>
      <c r="N3733" s="4" t="e">
        <f t="shared" ca="1" si="705"/>
        <v>#N/A</v>
      </c>
      <c r="O3733" s="4" t="e">
        <f t="shared" ca="1" si="706"/>
        <v>#N/A</v>
      </c>
      <c r="P3733" s="4" t="e">
        <f t="shared" ca="1" si="707"/>
        <v>#N/A</v>
      </c>
    </row>
    <row r="3734" spans="1:16" x14ac:dyDescent="0.2">
      <c r="A3734" s="4">
        <f t="shared" si="700"/>
        <v>14908</v>
      </c>
      <c r="B3734" s="4" t="b">
        <f t="shared" si="701"/>
        <v>0</v>
      </c>
      <c r="C3734" s="5" t="b">
        <f t="shared" si="696"/>
        <v>0</v>
      </c>
      <c r="D3734" s="4" t="str">
        <f>IF(C3734,VLOOKUP($A3734,RawData!$A$2:$D$27422,2,1),"")</f>
        <v/>
      </c>
      <c r="E3734" s="4" t="str">
        <f>IF($C3734,INDEX(RawData!$A$1:$D$27422,$D3734,1),"")</f>
        <v/>
      </c>
      <c r="F3734" s="4" t="e">
        <f t="shared" ca="1" si="702"/>
        <v>#VALUE!</v>
      </c>
      <c r="G3734" s="4" t="str">
        <f t="shared" si="697"/>
        <v/>
      </c>
      <c r="H3734" s="6" t="str">
        <f>IF($C3734,INDEX(RawData!$A$1:$D$27422,$D3734,3),"")</f>
        <v/>
      </c>
      <c r="I3734" s="6" t="str">
        <f>IF($C3734,INDEX(RawData!$A$1:$D$27422,$D3734,4),"")</f>
        <v/>
      </c>
      <c r="J3734" s="5" t="b">
        <f t="shared" si="703"/>
        <v>0</v>
      </c>
      <c r="K3734" s="4" t="e">
        <f t="shared" si="698"/>
        <v>#N/A</v>
      </c>
      <c r="L3734" s="4" t="e">
        <f t="shared" si="699"/>
        <v>#N/A</v>
      </c>
      <c r="M3734" s="4" t="e">
        <f t="shared" ca="1" si="704"/>
        <v>#N/A</v>
      </c>
      <c r="N3734" s="4" t="e">
        <f t="shared" ca="1" si="705"/>
        <v>#N/A</v>
      </c>
      <c r="O3734" s="4" t="e">
        <f t="shared" ca="1" si="706"/>
        <v>#N/A</v>
      </c>
      <c r="P3734" s="4" t="e">
        <f t="shared" ca="1" si="707"/>
        <v>#N/A</v>
      </c>
    </row>
    <row r="3735" spans="1:16" x14ac:dyDescent="0.2">
      <c r="A3735" s="4">
        <f t="shared" si="700"/>
        <v>14912</v>
      </c>
      <c r="B3735" s="4" t="b">
        <f t="shared" si="701"/>
        <v>0</v>
      </c>
      <c r="C3735" s="5" t="b">
        <f t="shared" si="696"/>
        <v>0</v>
      </c>
      <c r="D3735" s="4" t="str">
        <f>IF(C3735,VLOOKUP($A3735,RawData!$A$2:$D$27422,2,1),"")</f>
        <v/>
      </c>
      <c r="E3735" s="4" t="str">
        <f>IF($C3735,INDEX(RawData!$A$1:$D$27422,$D3735,1),"")</f>
        <v/>
      </c>
      <c r="F3735" s="4" t="e">
        <f t="shared" ca="1" si="702"/>
        <v>#VALUE!</v>
      </c>
      <c r="G3735" s="4" t="str">
        <f t="shared" si="697"/>
        <v/>
      </c>
      <c r="H3735" s="6" t="str">
        <f>IF($C3735,INDEX(RawData!$A$1:$D$27422,$D3735,3),"")</f>
        <v/>
      </c>
      <c r="I3735" s="6" t="str">
        <f>IF($C3735,INDEX(RawData!$A$1:$D$27422,$D3735,4),"")</f>
        <v/>
      </c>
      <c r="J3735" s="5" t="b">
        <f t="shared" si="703"/>
        <v>0</v>
      </c>
      <c r="K3735" s="4" t="e">
        <f t="shared" si="698"/>
        <v>#N/A</v>
      </c>
      <c r="L3735" s="4" t="e">
        <f t="shared" si="699"/>
        <v>#N/A</v>
      </c>
      <c r="M3735" s="4" t="e">
        <f t="shared" ca="1" si="704"/>
        <v>#N/A</v>
      </c>
      <c r="N3735" s="4" t="e">
        <f t="shared" ca="1" si="705"/>
        <v>#N/A</v>
      </c>
      <c r="O3735" s="4" t="e">
        <f t="shared" ca="1" si="706"/>
        <v>#N/A</v>
      </c>
      <c r="P3735" s="4" t="e">
        <f t="shared" ca="1" si="707"/>
        <v>#N/A</v>
      </c>
    </row>
    <row r="3736" spans="1:16" x14ac:dyDescent="0.2">
      <c r="A3736" s="4">
        <f t="shared" si="700"/>
        <v>14916</v>
      </c>
      <c r="B3736" s="4" t="b">
        <f t="shared" si="701"/>
        <v>0</v>
      </c>
      <c r="C3736" s="5" t="b">
        <f t="shared" si="696"/>
        <v>0</v>
      </c>
      <c r="D3736" s="4" t="str">
        <f>IF(C3736,VLOOKUP($A3736,RawData!$A$2:$D$27422,2,1),"")</f>
        <v/>
      </c>
      <c r="E3736" s="4" t="str">
        <f>IF($C3736,INDEX(RawData!$A$1:$D$27422,$D3736,1),"")</f>
        <v/>
      </c>
      <c r="F3736" s="4" t="e">
        <f t="shared" ca="1" si="702"/>
        <v>#VALUE!</v>
      </c>
      <c r="G3736" s="4" t="str">
        <f t="shared" si="697"/>
        <v/>
      </c>
      <c r="H3736" s="6" t="str">
        <f>IF($C3736,INDEX(RawData!$A$1:$D$27422,$D3736,3),"")</f>
        <v/>
      </c>
      <c r="I3736" s="6" t="str">
        <f>IF($C3736,INDEX(RawData!$A$1:$D$27422,$D3736,4),"")</f>
        <v/>
      </c>
      <c r="J3736" s="5" t="b">
        <f t="shared" si="703"/>
        <v>0</v>
      </c>
      <c r="K3736" s="4" t="e">
        <f t="shared" si="698"/>
        <v>#N/A</v>
      </c>
      <c r="L3736" s="4" t="e">
        <f t="shared" si="699"/>
        <v>#N/A</v>
      </c>
      <c r="M3736" s="4" t="e">
        <f t="shared" ca="1" si="704"/>
        <v>#N/A</v>
      </c>
      <c r="N3736" s="4" t="e">
        <f t="shared" ca="1" si="705"/>
        <v>#N/A</v>
      </c>
      <c r="O3736" s="4" t="e">
        <f t="shared" ca="1" si="706"/>
        <v>#N/A</v>
      </c>
      <c r="P3736" s="4" t="e">
        <f t="shared" ca="1" si="707"/>
        <v>#N/A</v>
      </c>
    </row>
    <row r="3737" spans="1:16" x14ac:dyDescent="0.2">
      <c r="A3737" s="4">
        <f t="shared" si="700"/>
        <v>14920</v>
      </c>
      <c r="B3737" s="4" t="b">
        <f t="shared" si="701"/>
        <v>0</v>
      </c>
      <c r="C3737" s="5" t="b">
        <f t="shared" si="696"/>
        <v>0</v>
      </c>
      <c r="D3737" s="4" t="str">
        <f>IF(C3737,VLOOKUP($A3737,RawData!$A$2:$D$27422,2,1),"")</f>
        <v/>
      </c>
      <c r="E3737" s="4" t="str">
        <f>IF($C3737,INDEX(RawData!$A$1:$D$27422,$D3737,1),"")</f>
        <v/>
      </c>
      <c r="F3737" s="4" t="e">
        <f t="shared" ca="1" si="702"/>
        <v>#VALUE!</v>
      </c>
      <c r="G3737" s="4" t="str">
        <f t="shared" si="697"/>
        <v/>
      </c>
      <c r="H3737" s="6" t="str">
        <f>IF($C3737,INDEX(RawData!$A$1:$D$27422,$D3737,3),"")</f>
        <v/>
      </c>
      <c r="I3737" s="6" t="str">
        <f>IF($C3737,INDEX(RawData!$A$1:$D$27422,$D3737,4),"")</f>
        <v/>
      </c>
      <c r="J3737" s="5" t="b">
        <f t="shared" si="703"/>
        <v>0</v>
      </c>
      <c r="K3737" s="4" t="e">
        <f t="shared" si="698"/>
        <v>#N/A</v>
      </c>
      <c r="L3737" s="4" t="e">
        <f t="shared" si="699"/>
        <v>#N/A</v>
      </c>
      <c r="M3737" s="4" t="e">
        <f t="shared" ca="1" si="704"/>
        <v>#N/A</v>
      </c>
      <c r="N3737" s="4" t="e">
        <f t="shared" ca="1" si="705"/>
        <v>#N/A</v>
      </c>
      <c r="O3737" s="4" t="e">
        <f t="shared" ca="1" si="706"/>
        <v>#N/A</v>
      </c>
      <c r="P3737" s="4" t="e">
        <f t="shared" ca="1" si="707"/>
        <v>#N/A</v>
      </c>
    </row>
    <row r="3738" spans="1:16" x14ac:dyDescent="0.2">
      <c r="A3738" s="4">
        <f t="shared" si="700"/>
        <v>14924</v>
      </c>
      <c r="B3738" s="4" t="b">
        <f t="shared" si="701"/>
        <v>0</v>
      </c>
      <c r="C3738" s="5" t="b">
        <f t="shared" si="696"/>
        <v>0</v>
      </c>
      <c r="D3738" s="4" t="str">
        <f>IF(C3738,VLOOKUP($A3738,RawData!$A$2:$D$27422,2,1),"")</f>
        <v/>
      </c>
      <c r="E3738" s="4" t="str">
        <f>IF($C3738,INDEX(RawData!$A$1:$D$27422,$D3738,1),"")</f>
        <v/>
      </c>
      <c r="F3738" s="4" t="e">
        <f t="shared" ca="1" si="702"/>
        <v>#VALUE!</v>
      </c>
      <c r="G3738" s="4" t="str">
        <f t="shared" si="697"/>
        <v/>
      </c>
      <c r="H3738" s="6" t="str">
        <f>IF($C3738,INDEX(RawData!$A$1:$D$27422,$D3738,3),"")</f>
        <v/>
      </c>
      <c r="I3738" s="6" t="str">
        <f>IF($C3738,INDEX(RawData!$A$1:$D$27422,$D3738,4),"")</f>
        <v/>
      </c>
      <c r="J3738" s="5" t="b">
        <f t="shared" si="703"/>
        <v>0</v>
      </c>
      <c r="K3738" s="4" t="e">
        <f t="shared" si="698"/>
        <v>#N/A</v>
      </c>
      <c r="L3738" s="4" t="e">
        <f t="shared" si="699"/>
        <v>#N/A</v>
      </c>
      <c r="M3738" s="4" t="e">
        <f t="shared" ca="1" si="704"/>
        <v>#N/A</v>
      </c>
      <c r="N3738" s="4" t="e">
        <f t="shared" ca="1" si="705"/>
        <v>#N/A</v>
      </c>
      <c r="O3738" s="4" t="e">
        <f t="shared" ca="1" si="706"/>
        <v>#N/A</v>
      </c>
      <c r="P3738" s="4" t="e">
        <f t="shared" ca="1" si="707"/>
        <v>#N/A</v>
      </c>
    </row>
    <row r="3739" spans="1:16" x14ac:dyDescent="0.2">
      <c r="A3739" s="4">
        <f t="shared" si="700"/>
        <v>14928</v>
      </c>
      <c r="B3739" s="4" t="b">
        <f t="shared" si="701"/>
        <v>0</v>
      </c>
      <c r="C3739" s="5" t="b">
        <f t="shared" si="696"/>
        <v>0</v>
      </c>
      <c r="D3739" s="4" t="str">
        <f>IF(C3739,VLOOKUP($A3739,RawData!$A$2:$D$27422,2,1),"")</f>
        <v/>
      </c>
      <c r="E3739" s="4" t="str">
        <f>IF($C3739,INDEX(RawData!$A$1:$D$27422,$D3739,1),"")</f>
        <v/>
      </c>
      <c r="F3739" s="4" t="e">
        <f t="shared" ca="1" si="702"/>
        <v>#VALUE!</v>
      </c>
      <c r="G3739" s="4" t="str">
        <f t="shared" si="697"/>
        <v/>
      </c>
      <c r="H3739" s="6" t="str">
        <f>IF($C3739,INDEX(RawData!$A$1:$D$27422,$D3739,3),"")</f>
        <v/>
      </c>
      <c r="I3739" s="6" t="str">
        <f>IF($C3739,INDEX(RawData!$A$1:$D$27422,$D3739,4),"")</f>
        <v/>
      </c>
      <c r="J3739" s="5" t="b">
        <f t="shared" si="703"/>
        <v>0</v>
      </c>
      <c r="K3739" s="4" t="e">
        <f t="shared" si="698"/>
        <v>#N/A</v>
      </c>
      <c r="L3739" s="4" t="e">
        <f t="shared" si="699"/>
        <v>#N/A</v>
      </c>
      <c r="M3739" s="4" t="e">
        <f t="shared" ca="1" si="704"/>
        <v>#N/A</v>
      </c>
      <c r="N3739" s="4" t="e">
        <f t="shared" ca="1" si="705"/>
        <v>#N/A</v>
      </c>
      <c r="O3739" s="4" t="e">
        <f t="shared" ca="1" si="706"/>
        <v>#N/A</v>
      </c>
      <c r="P3739" s="4" t="e">
        <f t="shared" ca="1" si="707"/>
        <v>#N/A</v>
      </c>
    </row>
    <row r="3740" spans="1:16" x14ac:dyDescent="0.2">
      <c r="A3740" s="4">
        <f t="shared" si="700"/>
        <v>14932</v>
      </c>
      <c r="B3740" s="4" t="b">
        <f t="shared" si="701"/>
        <v>0</v>
      </c>
      <c r="C3740" s="5" t="b">
        <f t="shared" si="696"/>
        <v>0</v>
      </c>
      <c r="D3740" s="4" t="str">
        <f>IF(C3740,VLOOKUP($A3740,RawData!$A$2:$D$27422,2,1),"")</f>
        <v/>
      </c>
      <c r="E3740" s="4" t="str">
        <f>IF($C3740,INDEX(RawData!$A$1:$D$27422,$D3740,1),"")</f>
        <v/>
      </c>
      <c r="F3740" s="4" t="e">
        <f t="shared" ca="1" si="702"/>
        <v>#VALUE!</v>
      </c>
      <c r="G3740" s="4" t="str">
        <f t="shared" si="697"/>
        <v/>
      </c>
      <c r="H3740" s="6" t="str">
        <f>IF($C3740,INDEX(RawData!$A$1:$D$27422,$D3740,3),"")</f>
        <v/>
      </c>
      <c r="I3740" s="6" t="str">
        <f>IF($C3740,INDEX(RawData!$A$1:$D$27422,$D3740,4),"")</f>
        <v/>
      </c>
      <c r="J3740" s="5" t="b">
        <f t="shared" si="703"/>
        <v>0</v>
      </c>
      <c r="K3740" s="4" t="e">
        <f t="shared" si="698"/>
        <v>#N/A</v>
      </c>
      <c r="L3740" s="4" t="e">
        <f t="shared" si="699"/>
        <v>#N/A</v>
      </c>
      <c r="M3740" s="4" t="e">
        <f t="shared" ca="1" si="704"/>
        <v>#N/A</v>
      </c>
      <c r="N3740" s="4" t="e">
        <f t="shared" ca="1" si="705"/>
        <v>#N/A</v>
      </c>
      <c r="O3740" s="4" t="e">
        <f t="shared" ca="1" si="706"/>
        <v>#N/A</v>
      </c>
      <c r="P3740" s="4" t="e">
        <f t="shared" ca="1" si="707"/>
        <v>#N/A</v>
      </c>
    </row>
    <row r="3741" spans="1:16" x14ac:dyDescent="0.2">
      <c r="A3741" s="4">
        <f t="shared" si="700"/>
        <v>14936</v>
      </c>
      <c r="B3741" s="4" t="b">
        <f t="shared" si="701"/>
        <v>0</v>
      </c>
      <c r="C3741" s="5" t="b">
        <f t="shared" si="696"/>
        <v>0</v>
      </c>
      <c r="D3741" s="4" t="str">
        <f>IF(C3741,VLOOKUP($A3741,RawData!$A$2:$D$27422,2,1),"")</f>
        <v/>
      </c>
      <c r="E3741" s="4" t="str">
        <f>IF($C3741,INDEX(RawData!$A$1:$D$27422,$D3741,1),"")</f>
        <v/>
      </c>
      <c r="F3741" s="4" t="e">
        <f t="shared" ca="1" si="702"/>
        <v>#VALUE!</v>
      </c>
      <c r="G3741" s="4" t="str">
        <f t="shared" si="697"/>
        <v/>
      </c>
      <c r="H3741" s="6" t="str">
        <f>IF($C3741,INDEX(RawData!$A$1:$D$27422,$D3741,3),"")</f>
        <v/>
      </c>
      <c r="I3741" s="6" t="str">
        <f>IF($C3741,INDEX(RawData!$A$1:$D$27422,$D3741,4),"")</f>
        <v/>
      </c>
      <c r="J3741" s="5" t="b">
        <f t="shared" si="703"/>
        <v>0</v>
      </c>
      <c r="K3741" s="4" t="e">
        <f t="shared" si="698"/>
        <v>#N/A</v>
      </c>
      <c r="L3741" s="4" t="e">
        <f t="shared" si="699"/>
        <v>#N/A</v>
      </c>
      <c r="M3741" s="4" t="e">
        <f t="shared" ca="1" si="704"/>
        <v>#N/A</v>
      </c>
      <c r="N3741" s="4" t="e">
        <f t="shared" ca="1" si="705"/>
        <v>#N/A</v>
      </c>
      <c r="O3741" s="4" t="e">
        <f t="shared" ca="1" si="706"/>
        <v>#N/A</v>
      </c>
      <c r="P3741" s="4" t="e">
        <f t="shared" ca="1" si="707"/>
        <v>#N/A</v>
      </c>
    </row>
    <row r="3742" spans="1:16" x14ac:dyDescent="0.2">
      <c r="A3742" s="4">
        <f t="shared" si="700"/>
        <v>14940</v>
      </c>
      <c r="B3742" s="4" t="b">
        <f t="shared" si="701"/>
        <v>0</v>
      </c>
      <c r="C3742" s="5" t="b">
        <f t="shared" si="696"/>
        <v>0</v>
      </c>
      <c r="D3742" s="4" t="str">
        <f>IF(C3742,VLOOKUP($A3742,RawData!$A$2:$D$27422,2,1),"")</f>
        <v/>
      </c>
      <c r="E3742" s="4" t="str">
        <f>IF($C3742,INDEX(RawData!$A$1:$D$27422,$D3742,1),"")</f>
        <v/>
      </c>
      <c r="F3742" s="4" t="e">
        <f t="shared" ca="1" si="702"/>
        <v>#VALUE!</v>
      </c>
      <c r="G3742" s="4" t="str">
        <f t="shared" si="697"/>
        <v/>
      </c>
      <c r="H3742" s="6" t="str">
        <f>IF($C3742,INDEX(RawData!$A$1:$D$27422,$D3742,3),"")</f>
        <v/>
      </c>
      <c r="I3742" s="6" t="str">
        <f>IF($C3742,INDEX(RawData!$A$1:$D$27422,$D3742,4),"")</f>
        <v/>
      </c>
      <c r="J3742" s="5" t="b">
        <f t="shared" si="703"/>
        <v>0</v>
      </c>
      <c r="K3742" s="4" t="e">
        <f t="shared" si="698"/>
        <v>#N/A</v>
      </c>
      <c r="L3742" s="4" t="e">
        <f t="shared" si="699"/>
        <v>#N/A</v>
      </c>
      <c r="M3742" s="4" t="e">
        <f t="shared" ca="1" si="704"/>
        <v>#N/A</v>
      </c>
      <c r="N3742" s="4" t="e">
        <f t="shared" ca="1" si="705"/>
        <v>#N/A</v>
      </c>
      <c r="O3742" s="4" t="e">
        <f t="shared" ca="1" si="706"/>
        <v>#N/A</v>
      </c>
      <c r="P3742" s="4" t="e">
        <f t="shared" ca="1" si="707"/>
        <v>#N/A</v>
      </c>
    </row>
    <row r="3743" spans="1:16" x14ac:dyDescent="0.2">
      <c r="A3743" s="4">
        <f t="shared" si="700"/>
        <v>14944</v>
      </c>
      <c r="B3743" s="4" t="b">
        <f t="shared" si="701"/>
        <v>0</v>
      </c>
      <c r="C3743" s="5" t="b">
        <f t="shared" si="696"/>
        <v>0</v>
      </c>
      <c r="D3743" s="4" t="str">
        <f>IF(C3743,VLOOKUP($A3743,RawData!$A$2:$D$27422,2,1),"")</f>
        <v/>
      </c>
      <c r="E3743" s="4" t="str">
        <f>IF($C3743,INDEX(RawData!$A$1:$D$27422,$D3743,1),"")</f>
        <v/>
      </c>
      <c r="F3743" s="4" t="e">
        <f t="shared" ca="1" si="702"/>
        <v>#VALUE!</v>
      </c>
      <c r="G3743" s="4" t="str">
        <f t="shared" si="697"/>
        <v/>
      </c>
      <c r="H3743" s="6" t="str">
        <f>IF($C3743,INDEX(RawData!$A$1:$D$27422,$D3743,3),"")</f>
        <v/>
      </c>
      <c r="I3743" s="6" t="str">
        <f>IF($C3743,INDEX(RawData!$A$1:$D$27422,$D3743,4),"")</f>
        <v/>
      </c>
      <c r="J3743" s="5" t="b">
        <f t="shared" si="703"/>
        <v>0</v>
      </c>
      <c r="K3743" s="4" t="e">
        <f t="shared" si="698"/>
        <v>#N/A</v>
      </c>
      <c r="L3743" s="4" t="e">
        <f t="shared" si="699"/>
        <v>#N/A</v>
      </c>
      <c r="M3743" s="4" t="e">
        <f t="shared" ca="1" si="704"/>
        <v>#N/A</v>
      </c>
      <c r="N3743" s="4" t="e">
        <f t="shared" ca="1" si="705"/>
        <v>#N/A</v>
      </c>
      <c r="O3743" s="4" t="e">
        <f t="shared" ca="1" si="706"/>
        <v>#N/A</v>
      </c>
      <c r="P3743" s="4" t="e">
        <f t="shared" ca="1" si="707"/>
        <v>#N/A</v>
      </c>
    </row>
    <row r="3744" spans="1:16" x14ac:dyDescent="0.2">
      <c r="A3744" s="4">
        <f t="shared" si="700"/>
        <v>14948</v>
      </c>
      <c r="B3744" s="4" t="b">
        <f t="shared" si="701"/>
        <v>0</v>
      </c>
      <c r="C3744" s="5" t="b">
        <f t="shared" si="696"/>
        <v>0</v>
      </c>
      <c r="D3744" s="4" t="str">
        <f>IF(C3744,VLOOKUP($A3744,RawData!$A$2:$D$27422,2,1),"")</f>
        <v/>
      </c>
      <c r="E3744" s="4" t="str">
        <f>IF($C3744,INDEX(RawData!$A$1:$D$27422,$D3744,1),"")</f>
        <v/>
      </c>
      <c r="F3744" s="4" t="e">
        <f t="shared" ca="1" si="702"/>
        <v>#VALUE!</v>
      </c>
      <c r="G3744" s="4" t="str">
        <f t="shared" si="697"/>
        <v/>
      </c>
      <c r="H3744" s="6" t="str">
        <f>IF($C3744,INDEX(RawData!$A$1:$D$27422,$D3744,3),"")</f>
        <v/>
      </c>
      <c r="I3744" s="6" t="str">
        <f>IF($C3744,INDEX(RawData!$A$1:$D$27422,$D3744,4),"")</f>
        <v/>
      </c>
      <c r="J3744" s="5" t="b">
        <f t="shared" si="703"/>
        <v>0</v>
      </c>
      <c r="K3744" s="4" t="e">
        <f t="shared" si="698"/>
        <v>#N/A</v>
      </c>
      <c r="L3744" s="4" t="e">
        <f t="shared" si="699"/>
        <v>#N/A</v>
      </c>
      <c r="M3744" s="4" t="e">
        <f t="shared" ca="1" si="704"/>
        <v>#N/A</v>
      </c>
      <c r="N3744" s="4" t="e">
        <f t="shared" ca="1" si="705"/>
        <v>#N/A</v>
      </c>
      <c r="O3744" s="4" t="e">
        <f t="shared" ca="1" si="706"/>
        <v>#N/A</v>
      </c>
      <c r="P3744" s="4" t="e">
        <f t="shared" ca="1" si="707"/>
        <v>#N/A</v>
      </c>
    </row>
    <row r="3745" spans="1:16" x14ac:dyDescent="0.2">
      <c r="A3745" s="4">
        <f t="shared" si="700"/>
        <v>14952</v>
      </c>
      <c r="B3745" s="4" t="b">
        <f t="shared" si="701"/>
        <v>0</v>
      </c>
      <c r="C3745" s="5" t="b">
        <f t="shared" si="696"/>
        <v>0</v>
      </c>
      <c r="D3745" s="4" t="str">
        <f>IF(C3745,VLOOKUP($A3745,RawData!$A$2:$D$27422,2,1),"")</f>
        <v/>
      </c>
      <c r="E3745" s="4" t="str">
        <f>IF($C3745,INDEX(RawData!$A$1:$D$27422,$D3745,1),"")</f>
        <v/>
      </c>
      <c r="F3745" s="4" t="e">
        <f t="shared" ca="1" si="702"/>
        <v>#VALUE!</v>
      </c>
      <c r="G3745" s="4" t="str">
        <f t="shared" si="697"/>
        <v/>
      </c>
      <c r="H3745" s="6" t="str">
        <f>IF($C3745,INDEX(RawData!$A$1:$D$27422,$D3745,3),"")</f>
        <v/>
      </c>
      <c r="I3745" s="6" t="str">
        <f>IF($C3745,INDEX(RawData!$A$1:$D$27422,$D3745,4),"")</f>
        <v/>
      </c>
      <c r="J3745" s="5" t="b">
        <f t="shared" si="703"/>
        <v>0</v>
      </c>
      <c r="K3745" s="4" t="e">
        <f t="shared" si="698"/>
        <v>#N/A</v>
      </c>
      <c r="L3745" s="4" t="e">
        <f t="shared" si="699"/>
        <v>#N/A</v>
      </c>
      <c r="M3745" s="4" t="e">
        <f t="shared" ca="1" si="704"/>
        <v>#N/A</v>
      </c>
      <c r="N3745" s="4" t="e">
        <f t="shared" ca="1" si="705"/>
        <v>#N/A</v>
      </c>
      <c r="O3745" s="4" t="e">
        <f t="shared" ca="1" si="706"/>
        <v>#N/A</v>
      </c>
      <c r="P3745" s="4" t="e">
        <f t="shared" ca="1" si="707"/>
        <v>#N/A</v>
      </c>
    </row>
    <row r="3746" spans="1:16" x14ac:dyDescent="0.2">
      <c r="A3746" s="4">
        <f t="shared" si="700"/>
        <v>14956</v>
      </c>
      <c r="B3746" s="4" t="b">
        <f t="shared" si="701"/>
        <v>0</v>
      </c>
      <c r="C3746" s="5" t="b">
        <f t="shared" si="696"/>
        <v>0</v>
      </c>
      <c r="D3746" s="4" t="str">
        <f>IF(C3746,VLOOKUP($A3746,RawData!$A$2:$D$27422,2,1),"")</f>
        <v/>
      </c>
      <c r="E3746" s="4" t="str">
        <f>IF($C3746,INDEX(RawData!$A$1:$D$27422,$D3746,1),"")</f>
        <v/>
      </c>
      <c r="F3746" s="4" t="e">
        <f t="shared" ca="1" si="702"/>
        <v>#VALUE!</v>
      </c>
      <c r="G3746" s="4" t="str">
        <f t="shared" si="697"/>
        <v/>
      </c>
      <c r="H3746" s="6" t="str">
        <f>IF($C3746,INDEX(RawData!$A$1:$D$27422,$D3746,3),"")</f>
        <v/>
      </c>
      <c r="I3746" s="6" t="str">
        <f>IF($C3746,INDEX(RawData!$A$1:$D$27422,$D3746,4),"")</f>
        <v/>
      </c>
      <c r="J3746" s="5" t="b">
        <f t="shared" si="703"/>
        <v>0</v>
      </c>
      <c r="K3746" s="4" t="e">
        <f t="shared" si="698"/>
        <v>#N/A</v>
      </c>
      <c r="L3746" s="4" t="e">
        <f t="shared" si="699"/>
        <v>#N/A</v>
      </c>
      <c r="M3746" s="4" t="e">
        <f t="shared" ca="1" si="704"/>
        <v>#N/A</v>
      </c>
      <c r="N3746" s="4" t="e">
        <f t="shared" ca="1" si="705"/>
        <v>#N/A</v>
      </c>
      <c r="O3746" s="4" t="e">
        <f t="shared" ca="1" si="706"/>
        <v>#N/A</v>
      </c>
      <c r="P3746" s="4" t="e">
        <f t="shared" ca="1" si="707"/>
        <v>#N/A</v>
      </c>
    </row>
    <row r="3747" spans="1:16" x14ac:dyDescent="0.2">
      <c r="A3747" s="4">
        <f t="shared" si="700"/>
        <v>14960</v>
      </c>
      <c r="B3747" s="4" t="b">
        <f t="shared" si="701"/>
        <v>0</v>
      </c>
      <c r="C3747" s="5" t="b">
        <f t="shared" si="696"/>
        <v>0</v>
      </c>
      <c r="D3747" s="4" t="str">
        <f>IF(C3747,VLOOKUP($A3747,RawData!$A$2:$D$27422,2,1),"")</f>
        <v/>
      </c>
      <c r="E3747" s="4" t="str">
        <f>IF($C3747,INDEX(RawData!$A$1:$D$27422,$D3747,1),"")</f>
        <v/>
      </c>
      <c r="F3747" s="4" t="e">
        <f t="shared" ca="1" si="702"/>
        <v>#VALUE!</v>
      </c>
      <c r="G3747" s="4" t="str">
        <f t="shared" si="697"/>
        <v/>
      </c>
      <c r="H3747" s="6" t="str">
        <f>IF($C3747,INDEX(RawData!$A$1:$D$27422,$D3747,3),"")</f>
        <v/>
      </c>
      <c r="I3747" s="6" t="str">
        <f>IF($C3747,INDEX(RawData!$A$1:$D$27422,$D3747,4),"")</f>
        <v/>
      </c>
      <c r="J3747" s="5" t="b">
        <f t="shared" si="703"/>
        <v>0</v>
      </c>
      <c r="K3747" s="4" t="e">
        <f t="shared" si="698"/>
        <v>#N/A</v>
      </c>
      <c r="L3747" s="4" t="e">
        <f t="shared" si="699"/>
        <v>#N/A</v>
      </c>
      <c r="M3747" s="4" t="e">
        <f t="shared" ca="1" si="704"/>
        <v>#N/A</v>
      </c>
      <c r="N3747" s="4" t="e">
        <f t="shared" ca="1" si="705"/>
        <v>#N/A</v>
      </c>
      <c r="O3747" s="4" t="e">
        <f t="shared" ca="1" si="706"/>
        <v>#N/A</v>
      </c>
      <c r="P3747" s="4" t="e">
        <f t="shared" ca="1" si="707"/>
        <v>#N/A</v>
      </c>
    </row>
    <row r="3748" spans="1:16" x14ac:dyDescent="0.2">
      <c r="A3748" s="4">
        <f t="shared" si="700"/>
        <v>14964</v>
      </c>
      <c r="B3748" s="4" t="b">
        <f t="shared" si="701"/>
        <v>0</v>
      </c>
      <c r="C3748" s="5" t="b">
        <f t="shared" ref="C3748:C3811" si="708">IF(AND(B3748,A3748&lt;=$H$1),TRUE(),FALSE())</f>
        <v>0</v>
      </c>
      <c r="D3748" s="4" t="str">
        <f>IF(C3748,VLOOKUP($A3748,RawData!$A$2:$D$27422,2,1),"")</f>
        <v/>
      </c>
      <c r="E3748" s="4" t="str">
        <f>IF($C3748,INDEX(RawData!$A$1:$D$27422,$D3748,1),"")</f>
        <v/>
      </c>
      <c r="F3748" s="4" t="e">
        <f t="shared" ca="1" si="702"/>
        <v>#VALUE!</v>
      </c>
      <c r="G3748" s="4" t="str">
        <f t="shared" ref="G3748:G3811" si="709">IF(C3748,ROW(),"")</f>
        <v/>
      </c>
      <c r="H3748" s="6" t="str">
        <f>IF($C3748,INDEX(RawData!$A$1:$D$27422,$D3748,3),"")</f>
        <v/>
      </c>
      <c r="I3748" s="6" t="str">
        <f>IF($C3748,INDEX(RawData!$A$1:$D$27422,$D3748,4),"")</f>
        <v/>
      </c>
      <c r="J3748" s="5" t="b">
        <f t="shared" si="703"/>
        <v>0</v>
      </c>
      <c r="K3748" s="4" t="e">
        <f t="shared" ref="K3748:K3811" si="710">IF(C3748,IF(J3748,VLOOKUP(ROUND($E3748,0)-$C$2,$E$7:$G$27427,3),#N/A),#N/A)</f>
        <v>#N/A</v>
      </c>
      <c r="L3748" s="4" t="e">
        <f t="shared" ref="L3748:L3811" si="711">IF(C3748,IF(J3748,VLOOKUP(FLOOR($E3748+$C$2,1),$E$7:$G$27427,3),#N/A),#N/A)</f>
        <v>#N/A</v>
      </c>
      <c r="M3748" s="4" t="e">
        <f t="shared" ca="1" si="704"/>
        <v>#N/A</v>
      </c>
      <c r="N3748" s="4" t="e">
        <f t="shared" ca="1" si="705"/>
        <v>#N/A</v>
      </c>
      <c r="O3748" s="4" t="e">
        <f t="shared" ca="1" si="706"/>
        <v>#N/A</v>
      </c>
      <c r="P3748" s="4" t="e">
        <f t="shared" ca="1" si="707"/>
        <v>#N/A</v>
      </c>
    </row>
    <row r="3749" spans="1:16" x14ac:dyDescent="0.2">
      <c r="A3749" s="4">
        <f t="shared" si="700"/>
        <v>14968</v>
      </c>
      <c r="B3749" s="4" t="b">
        <f t="shared" si="701"/>
        <v>0</v>
      </c>
      <c r="C3749" s="5" t="b">
        <f t="shared" si="708"/>
        <v>0</v>
      </c>
      <c r="D3749" s="4" t="str">
        <f>IF(C3749,VLOOKUP($A3749,RawData!$A$2:$D$27422,2,1),"")</f>
        <v/>
      </c>
      <c r="E3749" s="4" t="str">
        <f>IF($C3749,INDEX(RawData!$A$1:$D$27422,$D3749,1),"")</f>
        <v/>
      </c>
      <c r="F3749" s="4" t="e">
        <f t="shared" ca="1" si="702"/>
        <v>#VALUE!</v>
      </c>
      <c r="G3749" s="4" t="str">
        <f t="shared" si="709"/>
        <v/>
      </c>
      <c r="H3749" s="6" t="str">
        <f>IF($C3749,INDEX(RawData!$A$1:$D$27422,$D3749,3),"")</f>
        <v/>
      </c>
      <c r="I3749" s="6" t="str">
        <f>IF($C3749,INDEX(RawData!$A$1:$D$27422,$D3749,4),"")</f>
        <v/>
      </c>
      <c r="J3749" s="5" t="b">
        <f t="shared" si="703"/>
        <v>0</v>
      </c>
      <c r="K3749" s="4" t="e">
        <f t="shared" si="710"/>
        <v>#N/A</v>
      </c>
      <c r="L3749" s="4" t="e">
        <f t="shared" si="711"/>
        <v>#N/A</v>
      </c>
      <c r="M3749" s="4" t="e">
        <f t="shared" ca="1" si="704"/>
        <v>#N/A</v>
      </c>
      <c r="N3749" s="4" t="e">
        <f t="shared" ca="1" si="705"/>
        <v>#N/A</v>
      </c>
      <c r="O3749" s="4" t="e">
        <f t="shared" ca="1" si="706"/>
        <v>#N/A</v>
      </c>
      <c r="P3749" s="4" t="e">
        <f t="shared" ca="1" si="707"/>
        <v>#N/A</v>
      </c>
    </row>
    <row r="3750" spans="1:16" x14ac:dyDescent="0.2">
      <c r="A3750" s="4">
        <f t="shared" si="700"/>
        <v>14972</v>
      </c>
      <c r="B3750" s="4" t="b">
        <f t="shared" si="701"/>
        <v>0</v>
      </c>
      <c r="C3750" s="5" t="b">
        <f t="shared" si="708"/>
        <v>0</v>
      </c>
      <c r="D3750" s="4" t="str">
        <f>IF(C3750,VLOOKUP($A3750,RawData!$A$2:$D$27422,2,1),"")</f>
        <v/>
      </c>
      <c r="E3750" s="4" t="str">
        <f>IF($C3750,INDEX(RawData!$A$1:$D$27422,$D3750,1),"")</f>
        <v/>
      </c>
      <c r="F3750" s="4" t="e">
        <f t="shared" ca="1" si="702"/>
        <v>#VALUE!</v>
      </c>
      <c r="G3750" s="4" t="str">
        <f t="shared" si="709"/>
        <v/>
      </c>
      <c r="H3750" s="6" t="str">
        <f>IF($C3750,INDEX(RawData!$A$1:$D$27422,$D3750,3),"")</f>
        <v/>
      </c>
      <c r="I3750" s="6" t="str">
        <f>IF($C3750,INDEX(RawData!$A$1:$D$27422,$D3750,4),"")</f>
        <v/>
      </c>
      <c r="J3750" s="5" t="b">
        <f t="shared" si="703"/>
        <v>0</v>
      </c>
      <c r="K3750" s="4" t="e">
        <f t="shared" si="710"/>
        <v>#N/A</v>
      </c>
      <c r="L3750" s="4" t="e">
        <f t="shared" si="711"/>
        <v>#N/A</v>
      </c>
      <c r="M3750" s="4" t="e">
        <f t="shared" ca="1" si="704"/>
        <v>#N/A</v>
      </c>
      <c r="N3750" s="4" t="e">
        <f t="shared" ca="1" si="705"/>
        <v>#N/A</v>
      </c>
      <c r="O3750" s="4" t="e">
        <f t="shared" ca="1" si="706"/>
        <v>#N/A</v>
      </c>
      <c r="P3750" s="4" t="e">
        <f t="shared" ca="1" si="707"/>
        <v>#N/A</v>
      </c>
    </row>
    <row r="3751" spans="1:16" x14ac:dyDescent="0.2">
      <c r="A3751" s="4">
        <f t="shared" si="700"/>
        <v>14976</v>
      </c>
      <c r="B3751" s="4" t="b">
        <f t="shared" si="701"/>
        <v>0</v>
      </c>
      <c r="C3751" s="5" t="b">
        <f t="shared" si="708"/>
        <v>0</v>
      </c>
      <c r="D3751" s="4" t="str">
        <f>IF(C3751,VLOOKUP($A3751,RawData!$A$2:$D$27422,2,1),"")</f>
        <v/>
      </c>
      <c r="E3751" s="4" t="str">
        <f>IF($C3751,INDEX(RawData!$A$1:$D$27422,$D3751,1),"")</f>
        <v/>
      </c>
      <c r="F3751" s="4" t="e">
        <f t="shared" ca="1" si="702"/>
        <v>#VALUE!</v>
      </c>
      <c r="G3751" s="4" t="str">
        <f t="shared" si="709"/>
        <v/>
      </c>
      <c r="H3751" s="6" t="str">
        <f>IF($C3751,INDEX(RawData!$A$1:$D$27422,$D3751,3),"")</f>
        <v/>
      </c>
      <c r="I3751" s="6" t="str">
        <f>IF($C3751,INDEX(RawData!$A$1:$D$27422,$D3751,4),"")</f>
        <v/>
      </c>
      <c r="J3751" s="5" t="b">
        <f t="shared" si="703"/>
        <v>0</v>
      </c>
      <c r="K3751" s="4" t="e">
        <f t="shared" si="710"/>
        <v>#N/A</v>
      </c>
      <c r="L3751" s="4" t="e">
        <f t="shared" si="711"/>
        <v>#N/A</v>
      </c>
      <c r="M3751" s="4" t="e">
        <f t="shared" ca="1" si="704"/>
        <v>#N/A</v>
      </c>
      <c r="N3751" s="4" t="e">
        <f t="shared" ca="1" si="705"/>
        <v>#N/A</v>
      </c>
      <c r="O3751" s="4" t="e">
        <f t="shared" ca="1" si="706"/>
        <v>#N/A</v>
      </c>
      <c r="P3751" s="4" t="e">
        <f t="shared" ca="1" si="707"/>
        <v>#N/A</v>
      </c>
    </row>
    <row r="3752" spans="1:16" x14ac:dyDescent="0.2">
      <c r="A3752" s="4">
        <f t="shared" si="700"/>
        <v>14980</v>
      </c>
      <c r="B3752" s="4" t="b">
        <f t="shared" si="701"/>
        <v>0</v>
      </c>
      <c r="C3752" s="5" t="b">
        <f t="shared" si="708"/>
        <v>0</v>
      </c>
      <c r="D3752" s="4" t="str">
        <f>IF(C3752,VLOOKUP($A3752,RawData!$A$2:$D$27422,2,1),"")</f>
        <v/>
      </c>
      <c r="E3752" s="4" t="str">
        <f>IF($C3752,INDEX(RawData!$A$1:$D$27422,$D3752,1),"")</f>
        <v/>
      </c>
      <c r="F3752" s="4" t="e">
        <f t="shared" ca="1" si="702"/>
        <v>#VALUE!</v>
      </c>
      <c r="G3752" s="4" t="str">
        <f t="shared" si="709"/>
        <v/>
      </c>
      <c r="H3752" s="6" t="str">
        <f>IF($C3752,INDEX(RawData!$A$1:$D$27422,$D3752,3),"")</f>
        <v/>
      </c>
      <c r="I3752" s="6" t="str">
        <f>IF($C3752,INDEX(RawData!$A$1:$D$27422,$D3752,4),"")</f>
        <v/>
      </c>
      <c r="J3752" s="5" t="b">
        <f t="shared" si="703"/>
        <v>0</v>
      </c>
      <c r="K3752" s="4" t="e">
        <f t="shared" si="710"/>
        <v>#N/A</v>
      </c>
      <c r="L3752" s="4" t="e">
        <f t="shared" si="711"/>
        <v>#N/A</v>
      </c>
      <c r="M3752" s="4" t="e">
        <f t="shared" ca="1" si="704"/>
        <v>#N/A</v>
      </c>
      <c r="N3752" s="4" t="e">
        <f t="shared" ca="1" si="705"/>
        <v>#N/A</v>
      </c>
      <c r="O3752" s="4" t="e">
        <f t="shared" ca="1" si="706"/>
        <v>#N/A</v>
      </c>
      <c r="P3752" s="4" t="e">
        <f t="shared" ca="1" si="707"/>
        <v>#N/A</v>
      </c>
    </row>
    <row r="3753" spans="1:16" x14ac:dyDescent="0.2">
      <c r="A3753" s="4">
        <f t="shared" si="700"/>
        <v>14984</v>
      </c>
      <c r="B3753" s="4" t="b">
        <f t="shared" si="701"/>
        <v>0</v>
      </c>
      <c r="C3753" s="5" t="b">
        <f t="shared" si="708"/>
        <v>0</v>
      </c>
      <c r="D3753" s="4" t="str">
        <f>IF(C3753,VLOOKUP($A3753,RawData!$A$2:$D$27422,2,1),"")</f>
        <v/>
      </c>
      <c r="E3753" s="4" t="str">
        <f>IF($C3753,INDEX(RawData!$A$1:$D$27422,$D3753,1),"")</f>
        <v/>
      </c>
      <c r="F3753" s="4" t="e">
        <f t="shared" ca="1" si="702"/>
        <v>#VALUE!</v>
      </c>
      <c r="G3753" s="4" t="str">
        <f t="shared" si="709"/>
        <v/>
      </c>
      <c r="H3753" s="6" t="str">
        <f>IF($C3753,INDEX(RawData!$A$1:$D$27422,$D3753,3),"")</f>
        <v/>
      </c>
      <c r="I3753" s="6" t="str">
        <f>IF($C3753,INDEX(RawData!$A$1:$D$27422,$D3753,4),"")</f>
        <v/>
      </c>
      <c r="J3753" s="5" t="b">
        <f t="shared" si="703"/>
        <v>0</v>
      </c>
      <c r="K3753" s="4" t="e">
        <f t="shared" si="710"/>
        <v>#N/A</v>
      </c>
      <c r="L3753" s="4" t="e">
        <f t="shared" si="711"/>
        <v>#N/A</v>
      </c>
      <c r="M3753" s="4" t="e">
        <f t="shared" ca="1" si="704"/>
        <v>#N/A</v>
      </c>
      <c r="N3753" s="4" t="e">
        <f t="shared" ca="1" si="705"/>
        <v>#N/A</v>
      </c>
      <c r="O3753" s="4" t="e">
        <f t="shared" ca="1" si="706"/>
        <v>#N/A</v>
      </c>
      <c r="P3753" s="4" t="e">
        <f t="shared" ca="1" si="707"/>
        <v>#N/A</v>
      </c>
    </row>
    <row r="3754" spans="1:16" x14ac:dyDescent="0.2">
      <c r="A3754" s="4">
        <f t="shared" si="700"/>
        <v>14988</v>
      </c>
      <c r="B3754" s="4" t="b">
        <f t="shared" si="701"/>
        <v>0</v>
      </c>
      <c r="C3754" s="5" t="b">
        <f t="shared" si="708"/>
        <v>0</v>
      </c>
      <c r="D3754" s="4" t="str">
        <f>IF(C3754,VLOOKUP($A3754,RawData!$A$2:$D$27422,2,1),"")</f>
        <v/>
      </c>
      <c r="E3754" s="4" t="str">
        <f>IF($C3754,INDEX(RawData!$A$1:$D$27422,$D3754,1),"")</f>
        <v/>
      </c>
      <c r="F3754" s="4" t="e">
        <f t="shared" ca="1" si="702"/>
        <v>#VALUE!</v>
      </c>
      <c r="G3754" s="4" t="str">
        <f t="shared" si="709"/>
        <v/>
      </c>
      <c r="H3754" s="6" t="str">
        <f>IF($C3754,INDEX(RawData!$A$1:$D$27422,$D3754,3),"")</f>
        <v/>
      </c>
      <c r="I3754" s="6" t="str">
        <f>IF($C3754,INDEX(RawData!$A$1:$D$27422,$D3754,4),"")</f>
        <v/>
      </c>
      <c r="J3754" s="5" t="b">
        <f t="shared" si="703"/>
        <v>0</v>
      </c>
      <c r="K3754" s="4" t="e">
        <f t="shared" si="710"/>
        <v>#N/A</v>
      </c>
      <c r="L3754" s="4" t="e">
        <f t="shared" si="711"/>
        <v>#N/A</v>
      </c>
      <c r="M3754" s="4" t="e">
        <f t="shared" ca="1" si="704"/>
        <v>#N/A</v>
      </c>
      <c r="N3754" s="4" t="e">
        <f t="shared" ca="1" si="705"/>
        <v>#N/A</v>
      </c>
      <c r="O3754" s="4" t="e">
        <f t="shared" ca="1" si="706"/>
        <v>#N/A</v>
      </c>
      <c r="P3754" s="4" t="e">
        <f t="shared" ca="1" si="707"/>
        <v>#N/A</v>
      </c>
    </row>
    <row r="3755" spans="1:16" x14ac:dyDescent="0.2">
      <c r="A3755" s="4">
        <f t="shared" si="700"/>
        <v>14992</v>
      </c>
      <c r="B3755" s="4" t="b">
        <f t="shared" si="701"/>
        <v>0</v>
      </c>
      <c r="C3755" s="5" t="b">
        <f t="shared" si="708"/>
        <v>0</v>
      </c>
      <c r="D3755" s="4" t="str">
        <f>IF(C3755,VLOOKUP($A3755,RawData!$A$2:$D$27422,2,1),"")</f>
        <v/>
      </c>
      <c r="E3755" s="4" t="str">
        <f>IF($C3755,INDEX(RawData!$A$1:$D$27422,$D3755,1),"")</f>
        <v/>
      </c>
      <c r="F3755" s="4" t="e">
        <f t="shared" ca="1" si="702"/>
        <v>#VALUE!</v>
      </c>
      <c r="G3755" s="4" t="str">
        <f t="shared" si="709"/>
        <v/>
      </c>
      <c r="H3755" s="6" t="str">
        <f>IF($C3755,INDEX(RawData!$A$1:$D$27422,$D3755,3),"")</f>
        <v/>
      </c>
      <c r="I3755" s="6" t="str">
        <f>IF($C3755,INDEX(RawData!$A$1:$D$27422,$D3755,4),"")</f>
        <v/>
      </c>
      <c r="J3755" s="5" t="b">
        <f t="shared" si="703"/>
        <v>0</v>
      </c>
      <c r="K3755" s="4" t="e">
        <f t="shared" si="710"/>
        <v>#N/A</v>
      </c>
      <c r="L3755" s="4" t="e">
        <f t="shared" si="711"/>
        <v>#N/A</v>
      </c>
      <c r="M3755" s="4" t="e">
        <f t="shared" ca="1" si="704"/>
        <v>#N/A</v>
      </c>
      <c r="N3755" s="4" t="e">
        <f t="shared" ca="1" si="705"/>
        <v>#N/A</v>
      </c>
      <c r="O3755" s="4" t="e">
        <f t="shared" ca="1" si="706"/>
        <v>#N/A</v>
      </c>
      <c r="P3755" s="4" t="e">
        <f t="shared" ca="1" si="707"/>
        <v>#N/A</v>
      </c>
    </row>
    <row r="3756" spans="1:16" x14ac:dyDescent="0.2">
      <c r="A3756" s="4">
        <f t="shared" si="700"/>
        <v>14996</v>
      </c>
      <c r="B3756" s="4" t="b">
        <f t="shared" si="701"/>
        <v>0</v>
      </c>
      <c r="C3756" s="5" t="b">
        <f t="shared" si="708"/>
        <v>0</v>
      </c>
      <c r="D3756" s="4" t="str">
        <f>IF(C3756,VLOOKUP($A3756,RawData!$A$2:$D$27422,2,1),"")</f>
        <v/>
      </c>
      <c r="E3756" s="4" t="str">
        <f>IF($C3756,INDEX(RawData!$A$1:$D$27422,$D3756,1),"")</f>
        <v/>
      </c>
      <c r="F3756" s="4" t="e">
        <f t="shared" ca="1" si="702"/>
        <v>#VALUE!</v>
      </c>
      <c r="G3756" s="4" t="str">
        <f t="shared" si="709"/>
        <v/>
      </c>
      <c r="H3756" s="6" t="str">
        <f>IF($C3756,INDEX(RawData!$A$1:$D$27422,$D3756,3),"")</f>
        <v/>
      </c>
      <c r="I3756" s="6" t="str">
        <f>IF($C3756,INDEX(RawData!$A$1:$D$27422,$D3756,4),"")</f>
        <v/>
      </c>
      <c r="J3756" s="5" t="b">
        <f t="shared" si="703"/>
        <v>0</v>
      </c>
      <c r="K3756" s="4" t="e">
        <f t="shared" si="710"/>
        <v>#N/A</v>
      </c>
      <c r="L3756" s="4" t="e">
        <f t="shared" si="711"/>
        <v>#N/A</v>
      </c>
      <c r="M3756" s="4" t="e">
        <f t="shared" ca="1" si="704"/>
        <v>#N/A</v>
      </c>
      <c r="N3756" s="4" t="e">
        <f t="shared" ca="1" si="705"/>
        <v>#N/A</v>
      </c>
      <c r="O3756" s="4" t="e">
        <f t="shared" ca="1" si="706"/>
        <v>#N/A</v>
      </c>
      <c r="P3756" s="4" t="e">
        <f t="shared" ca="1" si="707"/>
        <v>#N/A</v>
      </c>
    </row>
    <row r="3757" spans="1:16" x14ac:dyDescent="0.2">
      <c r="A3757" s="4">
        <f t="shared" si="700"/>
        <v>15000</v>
      </c>
      <c r="B3757" s="4" t="b">
        <f t="shared" si="701"/>
        <v>0</v>
      </c>
      <c r="C3757" s="5" t="b">
        <f t="shared" si="708"/>
        <v>0</v>
      </c>
      <c r="D3757" s="4" t="str">
        <f>IF(C3757,VLOOKUP($A3757,RawData!$A$2:$D$27422,2,1),"")</f>
        <v/>
      </c>
      <c r="E3757" s="4" t="str">
        <f>IF($C3757,INDEX(RawData!$A$1:$D$27422,$D3757,1),"")</f>
        <v/>
      </c>
      <c r="F3757" s="4" t="e">
        <f t="shared" ca="1" si="702"/>
        <v>#VALUE!</v>
      </c>
      <c r="G3757" s="4" t="str">
        <f t="shared" si="709"/>
        <v/>
      </c>
      <c r="H3757" s="6" t="str">
        <f>IF($C3757,INDEX(RawData!$A$1:$D$27422,$D3757,3),"")</f>
        <v/>
      </c>
      <c r="I3757" s="6" t="str">
        <f>IF($C3757,INDEX(RawData!$A$1:$D$27422,$D3757,4),"")</f>
        <v/>
      </c>
      <c r="J3757" s="5" t="b">
        <f t="shared" si="703"/>
        <v>0</v>
      </c>
      <c r="K3757" s="4" t="e">
        <f t="shared" si="710"/>
        <v>#N/A</v>
      </c>
      <c r="L3757" s="4" t="e">
        <f t="shared" si="711"/>
        <v>#N/A</v>
      </c>
      <c r="M3757" s="4" t="e">
        <f t="shared" ca="1" si="704"/>
        <v>#N/A</v>
      </c>
      <c r="N3757" s="4" t="e">
        <f t="shared" ca="1" si="705"/>
        <v>#N/A</v>
      </c>
      <c r="O3757" s="4" t="e">
        <f t="shared" ca="1" si="706"/>
        <v>#N/A</v>
      </c>
      <c r="P3757" s="4" t="e">
        <f t="shared" ca="1" si="707"/>
        <v>#N/A</v>
      </c>
    </row>
    <row r="3758" spans="1:16" x14ac:dyDescent="0.2">
      <c r="A3758" s="4">
        <f t="shared" si="700"/>
        <v>15004</v>
      </c>
      <c r="B3758" s="4" t="b">
        <f t="shared" si="701"/>
        <v>0</v>
      </c>
      <c r="C3758" s="5" t="b">
        <f t="shared" si="708"/>
        <v>0</v>
      </c>
      <c r="D3758" s="4" t="str">
        <f>IF(C3758,VLOOKUP($A3758,RawData!$A$2:$D$27422,2,1),"")</f>
        <v/>
      </c>
      <c r="E3758" s="4" t="str">
        <f>IF($C3758,INDEX(RawData!$A$1:$D$27422,$D3758,1),"")</f>
        <v/>
      </c>
      <c r="F3758" s="4" t="e">
        <f t="shared" ca="1" si="702"/>
        <v>#VALUE!</v>
      </c>
      <c r="G3758" s="4" t="str">
        <f t="shared" si="709"/>
        <v/>
      </c>
      <c r="H3758" s="6" t="str">
        <f>IF($C3758,INDEX(RawData!$A$1:$D$27422,$D3758,3),"")</f>
        <v/>
      </c>
      <c r="I3758" s="6" t="str">
        <f>IF($C3758,INDEX(RawData!$A$1:$D$27422,$D3758,4),"")</f>
        <v/>
      </c>
      <c r="J3758" s="5" t="b">
        <f t="shared" si="703"/>
        <v>0</v>
      </c>
      <c r="K3758" s="4" t="e">
        <f t="shared" si="710"/>
        <v>#N/A</v>
      </c>
      <c r="L3758" s="4" t="e">
        <f t="shared" si="711"/>
        <v>#N/A</v>
      </c>
      <c r="M3758" s="4" t="e">
        <f t="shared" ca="1" si="704"/>
        <v>#N/A</v>
      </c>
      <c r="N3758" s="4" t="e">
        <f t="shared" ca="1" si="705"/>
        <v>#N/A</v>
      </c>
      <c r="O3758" s="4" t="e">
        <f t="shared" ca="1" si="706"/>
        <v>#N/A</v>
      </c>
      <c r="P3758" s="4" t="e">
        <f t="shared" ca="1" si="707"/>
        <v>#N/A</v>
      </c>
    </row>
    <row r="3759" spans="1:16" x14ac:dyDescent="0.2">
      <c r="A3759" s="4">
        <f t="shared" si="700"/>
        <v>15008</v>
      </c>
      <c r="B3759" s="4" t="b">
        <f t="shared" si="701"/>
        <v>0</v>
      </c>
      <c r="C3759" s="5" t="b">
        <f t="shared" si="708"/>
        <v>0</v>
      </c>
      <c r="D3759" s="4" t="str">
        <f>IF(C3759,VLOOKUP($A3759,RawData!$A$2:$D$27422,2,1),"")</f>
        <v/>
      </c>
      <c r="E3759" s="4" t="str">
        <f>IF($C3759,INDEX(RawData!$A$1:$D$27422,$D3759,1),"")</f>
        <v/>
      </c>
      <c r="F3759" s="4" t="e">
        <f t="shared" ca="1" si="702"/>
        <v>#VALUE!</v>
      </c>
      <c r="G3759" s="4" t="str">
        <f t="shared" si="709"/>
        <v/>
      </c>
      <c r="H3759" s="6" t="str">
        <f>IF($C3759,INDEX(RawData!$A$1:$D$27422,$D3759,3),"")</f>
        <v/>
      </c>
      <c r="I3759" s="6" t="str">
        <f>IF($C3759,INDEX(RawData!$A$1:$D$27422,$D3759,4),"")</f>
        <v/>
      </c>
      <c r="J3759" s="5" t="b">
        <f t="shared" si="703"/>
        <v>0</v>
      </c>
      <c r="K3759" s="4" t="e">
        <f t="shared" si="710"/>
        <v>#N/A</v>
      </c>
      <c r="L3759" s="4" t="e">
        <f t="shared" si="711"/>
        <v>#N/A</v>
      </c>
      <c r="M3759" s="4" t="e">
        <f t="shared" ca="1" si="704"/>
        <v>#N/A</v>
      </c>
      <c r="N3759" s="4" t="e">
        <f t="shared" ca="1" si="705"/>
        <v>#N/A</v>
      </c>
      <c r="O3759" s="4" t="e">
        <f t="shared" ca="1" si="706"/>
        <v>#N/A</v>
      </c>
      <c r="P3759" s="4" t="e">
        <f t="shared" ca="1" si="707"/>
        <v>#N/A</v>
      </c>
    </row>
    <row r="3760" spans="1:16" x14ac:dyDescent="0.2">
      <c r="A3760" s="4">
        <f t="shared" si="700"/>
        <v>15012</v>
      </c>
      <c r="B3760" s="4" t="b">
        <f t="shared" si="701"/>
        <v>0</v>
      </c>
      <c r="C3760" s="5" t="b">
        <f t="shared" si="708"/>
        <v>0</v>
      </c>
      <c r="D3760" s="4" t="str">
        <f>IF(C3760,VLOOKUP($A3760,RawData!$A$2:$D$27422,2,1),"")</f>
        <v/>
      </c>
      <c r="E3760" s="4" t="str">
        <f>IF($C3760,INDEX(RawData!$A$1:$D$27422,$D3760,1),"")</f>
        <v/>
      </c>
      <c r="F3760" s="4" t="e">
        <f t="shared" ca="1" si="702"/>
        <v>#VALUE!</v>
      </c>
      <c r="G3760" s="4" t="str">
        <f t="shared" si="709"/>
        <v/>
      </c>
      <c r="H3760" s="6" t="str">
        <f>IF($C3760,INDEX(RawData!$A$1:$D$27422,$D3760,3),"")</f>
        <v/>
      </c>
      <c r="I3760" s="6" t="str">
        <f>IF($C3760,INDEX(RawData!$A$1:$D$27422,$D3760,4),"")</f>
        <v/>
      </c>
      <c r="J3760" s="5" t="b">
        <f t="shared" si="703"/>
        <v>0</v>
      </c>
      <c r="K3760" s="4" t="e">
        <f t="shared" si="710"/>
        <v>#N/A</v>
      </c>
      <c r="L3760" s="4" t="e">
        <f t="shared" si="711"/>
        <v>#N/A</v>
      </c>
      <c r="M3760" s="4" t="e">
        <f t="shared" ca="1" si="704"/>
        <v>#N/A</v>
      </c>
      <c r="N3760" s="4" t="e">
        <f t="shared" ca="1" si="705"/>
        <v>#N/A</v>
      </c>
      <c r="O3760" s="4" t="e">
        <f t="shared" ca="1" si="706"/>
        <v>#N/A</v>
      </c>
      <c r="P3760" s="4" t="e">
        <f t="shared" ca="1" si="707"/>
        <v>#N/A</v>
      </c>
    </row>
    <row r="3761" spans="1:16" x14ac:dyDescent="0.2">
      <c r="A3761" s="4">
        <f t="shared" si="700"/>
        <v>15016</v>
      </c>
      <c r="B3761" s="4" t="b">
        <f t="shared" si="701"/>
        <v>0</v>
      </c>
      <c r="C3761" s="5" t="b">
        <f t="shared" si="708"/>
        <v>0</v>
      </c>
      <c r="D3761" s="4" t="str">
        <f>IF(C3761,VLOOKUP($A3761,RawData!$A$2:$D$27422,2,1),"")</f>
        <v/>
      </c>
      <c r="E3761" s="4" t="str">
        <f>IF($C3761,INDEX(RawData!$A$1:$D$27422,$D3761,1),"")</f>
        <v/>
      </c>
      <c r="F3761" s="4" t="e">
        <f t="shared" ca="1" si="702"/>
        <v>#VALUE!</v>
      </c>
      <c r="G3761" s="4" t="str">
        <f t="shared" si="709"/>
        <v/>
      </c>
      <c r="H3761" s="6" t="str">
        <f>IF($C3761,INDEX(RawData!$A$1:$D$27422,$D3761,3),"")</f>
        <v/>
      </c>
      <c r="I3761" s="6" t="str">
        <f>IF($C3761,INDEX(RawData!$A$1:$D$27422,$D3761,4),"")</f>
        <v/>
      </c>
      <c r="J3761" s="5" t="b">
        <f t="shared" si="703"/>
        <v>0</v>
      </c>
      <c r="K3761" s="4" t="e">
        <f t="shared" si="710"/>
        <v>#N/A</v>
      </c>
      <c r="L3761" s="4" t="e">
        <f t="shared" si="711"/>
        <v>#N/A</v>
      </c>
      <c r="M3761" s="4" t="e">
        <f t="shared" ca="1" si="704"/>
        <v>#N/A</v>
      </c>
      <c r="N3761" s="4" t="e">
        <f t="shared" ca="1" si="705"/>
        <v>#N/A</v>
      </c>
      <c r="O3761" s="4" t="e">
        <f t="shared" ca="1" si="706"/>
        <v>#N/A</v>
      </c>
      <c r="P3761" s="4" t="e">
        <f t="shared" ca="1" si="707"/>
        <v>#N/A</v>
      </c>
    </row>
    <row r="3762" spans="1:16" x14ac:dyDescent="0.2">
      <c r="A3762" s="4">
        <f t="shared" si="700"/>
        <v>15020</v>
      </c>
      <c r="B3762" s="4" t="b">
        <f t="shared" si="701"/>
        <v>0</v>
      </c>
      <c r="C3762" s="5" t="b">
        <f t="shared" si="708"/>
        <v>0</v>
      </c>
      <c r="D3762" s="4" t="str">
        <f>IF(C3762,VLOOKUP($A3762,RawData!$A$2:$D$27422,2,1),"")</f>
        <v/>
      </c>
      <c r="E3762" s="4" t="str">
        <f>IF($C3762,INDEX(RawData!$A$1:$D$27422,$D3762,1),"")</f>
        <v/>
      </c>
      <c r="F3762" s="4" t="e">
        <f t="shared" ca="1" si="702"/>
        <v>#VALUE!</v>
      </c>
      <c r="G3762" s="4" t="str">
        <f t="shared" si="709"/>
        <v/>
      </c>
      <c r="H3762" s="6" t="str">
        <f>IF($C3762,INDEX(RawData!$A$1:$D$27422,$D3762,3),"")</f>
        <v/>
      </c>
      <c r="I3762" s="6" t="str">
        <f>IF($C3762,INDEX(RawData!$A$1:$D$27422,$D3762,4),"")</f>
        <v/>
      </c>
      <c r="J3762" s="5" t="b">
        <f t="shared" si="703"/>
        <v>0</v>
      </c>
      <c r="K3762" s="4" t="e">
        <f t="shared" si="710"/>
        <v>#N/A</v>
      </c>
      <c r="L3762" s="4" t="e">
        <f t="shared" si="711"/>
        <v>#N/A</v>
      </c>
      <c r="M3762" s="4" t="e">
        <f t="shared" ca="1" si="704"/>
        <v>#N/A</v>
      </c>
      <c r="N3762" s="4" t="e">
        <f t="shared" ca="1" si="705"/>
        <v>#N/A</v>
      </c>
      <c r="O3762" s="4" t="e">
        <f t="shared" ca="1" si="706"/>
        <v>#N/A</v>
      </c>
      <c r="P3762" s="4" t="e">
        <f t="shared" ca="1" si="707"/>
        <v>#N/A</v>
      </c>
    </row>
    <row r="3763" spans="1:16" x14ac:dyDescent="0.2">
      <c r="A3763" s="4">
        <f t="shared" si="700"/>
        <v>15024</v>
      </c>
      <c r="B3763" s="4" t="b">
        <f t="shared" si="701"/>
        <v>0</v>
      </c>
      <c r="C3763" s="5" t="b">
        <f t="shared" si="708"/>
        <v>0</v>
      </c>
      <c r="D3763" s="4" t="str">
        <f>IF(C3763,VLOOKUP($A3763,RawData!$A$2:$D$27422,2,1),"")</f>
        <v/>
      </c>
      <c r="E3763" s="4" t="str">
        <f>IF($C3763,INDEX(RawData!$A$1:$D$27422,$D3763,1),"")</f>
        <v/>
      </c>
      <c r="F3763" s="4" t="e">
        <f t="shared" ca="1" si="702"/>
        <v>#VALUE!</v>
      </c>
      <c r="G3763" s="4" t="str">
        <f t="shared" si="709"/>
        <v/>
      </c>
      <c r="H3763" s="6" t="str">
        <f>IF($C3763,INDEX(RawData!$A$1:$D$27422,$D3763,3),"")</f>
        <v/>
      </c>
      <c r="I3763" s="6" t="str">
        <f>IF($C3763,INDEX(RawData!$A$1:$D$27422,$D3763,4),"")</f>
        <v/>
      </c>
      <c r="J3763" s="5" t="b">
        <f t="shared" si="703"/>
        <v>0</v>
      </c>
      <c r="K3763" s="4" t="e">
        <f t="shared" si="710"/>
        <v>#N/A</v>
      </c>
      <c r="L3763" s="4" t="e">
        <f t="shared" si="711"/>
        <v>#N/A</v>
      </c>
      <c r="M3763" s="4" t="e">
        <f t="shared" ca="1" si="704"/>
        <v>#N/A</v>
      </c>
      <c r="N3763" s="4" t="e">
        <f t="shared" ca="1" si="705"/>
        <v>#N/A</v>
      </c>
      <c r="O3763" s="4" t="e">
        <f t="shared" ca="1" si="706"/>
        <v>#N/A</v>
      </c>
      <c r="P3763" s="4" t="e">
        <f t="shared" ca="1" si="707"/>
        <v>#N/A</v>
      </c>
    </row>
    <row r="3764" spans="1:16" x14ac:dyDescent="0.2">
      <c r="A3764" s="4">
        <f t="shared" si="700"/>
        <v>15028</v>
      </c>
      <c r="B3764" s="4" t="b">
        <f t="shared" si="701"/>
        <v>0</v>
      </c>
      <c r="C3764" s="5" t="b">
        <f t="shared" si="708"/>
        <v>0</v>
      </c>
      <c r="D3764" s="4" t="str">
        <f>IF(C3764,VLOOKUP($A3764,RawData!$A$2:$D$27422,2,1),"")</f>
        <v/>
      </c>
      <c r="E3764" s="4" t="str">
        <f>IF($C3764,INDEX(RawData!$A$1:$D$27422,$D3764,1),"")</f>
        <v/>
      </c>
      <c r="F3764" s="4" t="e">
        <f t="shared" ca="1" si="702"/>
        <v>#VALUE!</v>
      </c>
      <c r="G3764" s="4" t="str">
        <f t="shared" si="709"/>
        <v/>
      </c>
      <c r="H3764" s="6" t="str">
        <f>IF($C3764,INDEX(RawData!$A$1:$D$27422,$D3764,3),"")</f>
        <v/>
      </c>
      <c r="I3764" s="6" t="str">
        <f>IF($C3764,INDEX(RawData!$A$1:$D$27422,$D3764,4),"")</f>
        <v/>
      </c>
      <c r="J3764" s="5" t="b">
        <f t="shared" si="703"/>
        <v>0</v>
      </c>
      <c r="K3764" s="4" t="e">
        <f t="shared" si="710"/>
        <v>#N/A</v>
      </c>
      <c r="L3764" s="4" t="e">
        <f t="shared" si="711"/>
        <v>#N/A</v>
      </c>
      <c r="M3764" s="4" t="e">
        <f t="shared" ca="1" si="704"/>
        <v>#N/A</v>
      </c>
      <c r="N3764" s="4" t="e">
        <f t="shared" ca="1" si="705"/>
        <v>#N/A</v>
      </c>
      <c r="O3764" s="4" t="e">
        <f t="shared" ca="1" si="706"/>
        <v>#N/A</v>
      </c>
      <c r="P3764" s="4" t="e">
        <f t="shared" ca="1" si="707"/>
        <v>#N/A</v>
      </c>
    </row>
    <row r="3765" spans="1:16" x14ac:dyDescent="0.2">
      <c r="A3765" s="4">
        <f t="shared" si="700"/>
        <v>15032</v>
      </c>
      <c r="B3765" s="4" t="b">
        <f t="shared" si="701"/>
        <v>0</v>
      </c>
      <c r="C3765" s="5" t="b">
        <f t="shared" si="708"/>
        <v>0</v>
      </c>
      <c r="D3765" s="4" t="str">
        <f>IF(C3765,VLOOKUP($A3765,RawData!$A$2:$D$27422,2,1),"")</f>
        <v/>
      </c>
      <c r="E3765" s="4" t="str">
        <f>IF($C3765,INDEX(RawData!$A$1:$D$27422,$D3765,1),"")</f>
        <v/>
      </c>
      <c r="F3765" s="4" t="e">
        <f t="shared" ca="1" si="702"/>
        <v>#VALUE!</v>
      </c>
      <c r="G3765" s="4" t="str">
        <f t="shared" si="709"/>
        <v/>
      </c>
      <c r="H3765" s="6" t="str">
        <f>IF($C3765,INDEX(RawData!$A$1:$D$27422,$D3765,3),"")</f>
        <v/>
      </c>
      <c r="I3765" s="6" t="str">
        <f>IF($C3765,INDEX(RawData!$A$1:$D$27422,$D3765,4),"")</f>
        <v/>
      </c>
      <c r="J3765" s="5" t="b">
        <f t="shared" si="703"/>
        <v>0</v>
      </c>
      <c r="K3765" s="4" t="e">
        <f t="shared" si="710"/>
        <v>#N/A</v>
      </c>
      <c r="L3765" s="4" t="e">
        <f t="shared" si="711"/>
        <v>#N/A</v>
      </c>
      <c r="M3765" s="4" t="e">
        <f t="shared" ca="1" si="704"/>
        <v>#N/A</v>
      </c>
      <c r="N3765" s="4" t="e">
        <f t="shared" ca="1" si="705"/>
        <v>#N/A</v>
      </c>
      <c r="O3765" s="4" t="e">
        <f t="shared" ca="1" si="706"/>
        <v>#N/A</v>
      </c>
      <c r="P3765" s="4" t="e">
        <f t="shared" ca="1" si="707"/>
        <v>#N/A</v>
      </c>
    </row>
    <row r="3766" spans="1:16" x14ac:dyDescent="0.2">
      <c r="A3766" s="4">
        <f t="shared" si="700"/>
        <v>15036</v>
      </c>
      <c r="B3766" s="4" t="b">
        <f t="shared" si="701"/>
        <v>0</v>
      </c>
      <c r="C3766" s="5" t="b">
        <f t="shared" si="708"/>
        <v>0</v>
      </c>
      <c r="D3766" s="4" t="str">
        <f>IF(C3766,VLOOKUP($A3766,RawData!$A$2:$D$27422,2,1),"")</f>
        <v/>
      </c>
      <c r="E3766" s="4" t="str">
        <f>IF($C3766,INDEX(RawData!$A$1:$D$27422,$D3766,1),"")</f>
        <v/>
      </c>
      <c r="F3766" s="4" t="e">
        <f t="shared" ca="1" si="702"/>
        <v>#VALUE!</v>
      </c>
      <c r="G3766" s="4" t="str">
        <f t="shared" si="709"/>
        <v/>
      </c>
      <c r="H3766" s="6" t="str">
        <f>IF($C3766,INDEX(RawData!$A$1:$D$27422,$D3766,3),"")</f>
        <v/>
      </c>
      <c r="I3766" s="6" t="str">
        <f>IF($C3766,INDEX(RawData!$A$1:$D$27422,$D3766,4),"")</f>
        <v/>
      </c>
      <c r="J3766" s="5" t="b">
        <f t="shared" si="703"/>
        <v>0</v>
      </c>
      <c r="K3766" s="4" t="e">
        <f t="shared" si="710"/>
        <v>#N/A</v>
      </c>
      <c r="L3766" s="4" t="e">
        <f t="shared" si="711"/>
        <v>#N/A</v>
      </c>
      <c r="M3766" s="4" t="e">
        <f t="shared" ca="1" si="704"/>
        <v>#N/A</v>
      </c>
      <c r="N3766" s="4" t="e">
        <f t="shared" ca="1" si="705"/>
        <v>#N/A</v>
      </c>
      <c r="O3766" s="4" t="e">
        <f t="shared" ca="1" si="706"/>
        <v>#N/A</v>
      </c>
      <c r="P3766" s="4" t="e">
        <f t="shared" ca="1" si="707"/>
        <v>#N/A</v>
      </c>
    </row>
    <row r="3767" spans="1:16" x14ac:dyDescent="0.2">
      <c r="A3767" s="4">
        <f t="shared" si="700"/>
        <v>15040</v>
      </c>
      <c r="B3767" s="4" t="b">
        <f t="shared" si="701"/>
        <v>0</v>
      </c>
      <c r="C3767" s="5" t="b">
        <f t="shared" si="708"/>
        <v>0</v>
      </c>
      <c r="D3767" s="4" t="str">
        <f>IF(C3767,VLOOKUP($A3767,RawData!$A$2:$D$27422,2,1),"")</f>
        <v/>
      </c>
      <c r="E3767" s="4" t="str">
        <f>IF($C3767,INDEX(RawData!$A$1:$D$27422,$D3767,1),"")</f>
        <v/>
      </c>
      <c r="F3767" s="4" t="e">
        <f t="shared" ca="1" si="702"/>
        <v>#VALUE!</v>
      </c>
      <c r="G3767" s="4" t="str">
        <f t="shared" si="709"/>
        <v/>
      </c>
      <c r="H3767" s="6" t="str">
        <f>IF($C3767,INDEX(RawData!$A$1:$D$27422,$D3767,3),"")</f>
        <v/>
      </c>
      <c r="I3767" s="6" t="str">
        <f>IF($C3767,INDEX(RawData!$A$1:$D$27422,$D3767,4),"")</f>
        <v/>
      </c>
      <c r="J3767" s="5" t="b">
        <f t="shared" si="703"/>
        <v>0</v>
      </c>
      <c r="K3767" s="4" t="e">
        <f t="shared" si="710"/>
        <v>#N/A</v>
      </c>
      <c r="L3767" s="4" t="e">
        <f t="shared" si="711"/>
        <v>#N/A</v>
      </c>
      <c r="M3767" s="4" t="e">
        <f t="shared" ca="1" si="704"/>
        <v>#N/A</v>
      </c>
      <c r="N3767" s="4" t="e">
        <f t="shared" ca="1" si="705"/>
        <v>#N/A</v>
      </c>
      <c r="O3767" s="4" t="e">
        <f t="shared" ca="1" si="706"/>
        <v>#N/A</v>
      </c>
      <c r="P3767" s="4" t="e">
        <f t="shared" ca="1" si="707"/>
        <v>#N/A</v>
      </c>
    </row>
    <row r="3768" spans="1:16" x14ac:dyDescent="0.2">
      <c r="A3768" s="4">
        <f t="shared" si="700"/>
        <v>15044</v>
      </c>
      <c r="B3768" s="4" t="b">
        <f t="shared" si="701"/>
        <v>0</v>
      </c>
      <c r="C3768" s="5" t="b">
        <f t="shared" si="708"/>
        <v>0</v>
      </c>
      <c r="D3768" s="4" t="str">
        <f>IF(C3768,VLOOKUP($A3768,RawData!$A$2:$D$27422,2,1),"")</f>
        <v/>
      </c>
      <c r="E3768" s="4" t="str">
        <f>IF($C3768,INDEX(RawData!$A$1:$D$27422,$D3768,1),"")</f>
        <v/>
      </c>
      <c r="F3768" s="4" t="e">
        <f t="shared" ca="1" si="702"/>
        <v>#VALUE!</v>
      </c>
      <c r="G3768" s="4" t="str">
        <f t="shared" si="709"/>
        <v/>
      </c>
      <c r="H3768" s="6" t="str">
        <f>IF($C3768,INDEX(RawData!$A$1:$D$27422,$D3768,3),"")</f>
        <v/>
      </c>
      <c r="I3768" s="6" t="str">
        <f>IF($C3768,INDEX(RawData!$A$1:$D$27422,$D3768,4),"")</f>
        <v/>
      </c>
      <c r="J3768" s="5" t="b">
        <f t="shared" si="703"/>
        <v>0</v>
      </c>
      <c r="K3768" s="4" t="e">
        <f t="shared" si="710"/>
        <v>#N/A</v>
      </c>
      <c r="L3768" s="4" t="e">
        <f t="shared" si="711"/>
        <v>#N/A</v>
      </c>
      <c r="M3768" s="4" t="e">
        <f t="shared" ca="1" si="704"/>
        <v>#N/A</v>
      </c>
      <c r="N3768" s="4" t="e">
        <f t="shared" ca="1" si="705"/>
        <v>#N/A</v>
      </c>
      <c r="O3768" s="4" t="e">
        <f t="shared" ca="1" si="706"/>
        <v>#N/A</v>
      </c>
      <c r="P3768" s="4" t="e">
        <f t="shared" ca="1" si="707"/>
        <v>#N/A</v>
      </c>
    </row>
    <row r="3769" spans="1:16" x14ac:dyDescent="0.2">
      <c r="A3769" s="4">
        <f t="shared" si="700"/>
        <v>15048</v>
      </c>
      <c r="B3769" s="4" t="b">
        <f t="shared" si="701"/>
        <v>0</v>
      </c>
      <c r="C3769" s="5" t="b">
        <f t="shared" si="708"/>
        <v>0</v>
      </c>
      <c r="D3769" s="4" t="str">
        <f>IF(C3769,VLOOKUP($A3769,RawData!$A$2:$D$27422,2,1),"")</f>
        <v/>
      </c>
      <c r="E3769" s="4" t="str">
        <f>IF($C3769,INDEX(RawData!$A$1:$D$27422,$D3769,1),"")</f>
        <v/>
      </c>
      <c r="F3769" s="4" t="e">
        <f t="shared" ca="1" si="702"/>
        <v>#VALUE!</v>
      </c>
      <c r="G3769" s="4" t="str">
        <f t="shared" si="709"/>
        <v/>
      </c>
      <c r="H3769" s="6" t="str">
        <f>IF($C3769,INDEX(RawData!$A$1:$D$27422,$D3769,3),"")</f>
        <v/>
      </c>
      <c r="I3769" s="6" t="str">
        <f>IF($C3769,INDEX(RawData!$A$1:$D$27422,$D3769,4),"")</f>
        <v/>
      </c>
      <c r="J3769" s="5" t="b">
        <f t="shared" si="703"/>
        <v>0</v>
      </c>
      <c r="K3769" s="4" t="e">
        <f t="shared" si="710"/>
        <v>#N/A</v>
      </c>
      <c r="L3769" s="4" t="e">
        <f t="shared" si="711"/>
        <v>#N/A</v>
      </c>
      <c r="M3769" s="4" t="e">
        <f t="shared" ca="1" si="704"/>
        <v>#N/A</v>
      </c>
      <c r="N3769" s="4" t="e">
        <f t="shared" ca="1" si="705"/>
        <v>#N/A</v>
      </c>
      <c r="O3769" s="4" t="e">
        <f t="shared" ca="1" si="706"/>
        <v>#N/A</v>
      </c>
      <c r="P3769" s="4" t="e">
        <f t="shared" ca="1" si="707"/>
        <v>#N/A</v>
      </c>
    </row>
    <row r="3770" spans="1:16" x14ac:dyDescent="0.2">
      <c r="A3770" s="4">
        <f t="shared" si="700"/>
        <v>15052</v>
      </c>
      <c r="B3770" s="4" t="b">
        <f t="shared" si="701"/>
        <v>0</v>
      </c>
      <c r="C3770" s="5" t="b">
        <f t="shared" si="708"/>
        <v>0</v>
      </c>
      <c r="D3770" s="4" t="str">
        <f>IF(C3770,VLOOKUP($A3770,RawData!$A$2:$D$27422,2,1),"")</f>
        <v/>
      </c>
      <c r="E3770" s="4" t="str">
        <f>IF($C3770,INDEX(RawData!$A$1:$D$27422,$D3770,1),"")</f>
        <v/>
      </c>
      <c r="F3770" s="4" t="e">
        <f t="shared" ca="1" si="702"/>
        <v>#VALUE!</v>
      </c>
      <c r="G3770" s="4" t="str">
        <f t="shared" si="709"/>
        <v/>
      </c>
      <c r="H3770" s="6" t="str">
        <f>IF($C3770,INDEX(RawData!$A$1:$D$27422,$D3770,3),"")</f>
        <v/>
      </c>
      <c r="I3770" s="6" t="str">
        <f>IF($C3770,INDEX(RawData!$A$1:$D$27422,$D3770,4),"")</f>
        <v/>
      </c>
      <c r="J3770" s="5" t="b">
        <f t="shared" si="703"/>
        <v>0</v>
      </c>
      <c r="K3770" s="4" t="e">
        <f t="shared" si="710"/>
        <v>#N/A</v>
      </c>
      <c r="L3770" s="4" t="e">
        <f t="shared" si="711"/>
        <v>#N/A</v>
      </c>
      <c r="M3770" s="4" t="e">
        <f t="shared" ca="1" si="704"/>
        <v>#N/A</v>
      </c>
      <c r="N3770" s="4" t="e">
        <f t="shared" ca="1" si="705"/>
        <v>#N/A</v>
      </c>
      <c r="O3770" s="4" t="e">
        <f t="shared" ca="1" si="706"/>
        <v>#N/A</v>
      </c>
      <c r="P3770" s="4" t="e">
        <f t="shared" ca="1" si="707"/>
        <v>#N/A</v>
      </c>
    </row>
    <row r="3771" spans="1:16" x14ac:dyDescent="0.2">
      <c r="A3771" s="4">
        <f t="shared" si="700"/>
        <v>15056</v>
      </c>
      <c r="B3771" s="4" t="b">
        <f t="shared" si="701"/>
        <v>0</v>
      </c>
      <c r="C3771" s="5" t="b">
        <f t="shared" si="708"/>
        <v>0</v>
      </c>
      <c r="D3771" s="4" t="str">
        <f>IF(C3771,VLOOKUP($A3771,RawData!$A$2:$D$27422,2,1),"")</f>
        <v/>
      </c>
      <c r="E3771" s="4" t="str">
        <f>IF($C3771,INDEX(RawData!$A$1:$D$27422,$D3771,1),"")</f>
        <v/>
      </c>
      <c r="F3771" s="4" t="e">
        <f t="shared" ca="1" si="702"/>
        <v>#VALUE!</v>
      </c>
      <c r="G3771" s="4" t="str">
        <f t="shared" si="709"/>
        <v/>
      </c>
      <c r="H3771" s="6" t="str">
        <f>IF($C3771,INDEX(RawData!$A$1:$D$27422,$D3771,3),"")</f>
        <v/>
      </c>
      <c r="I3771" s="6" t="str">
        <f>IF($C3771,INDEX(RawData!$A$1:$D$27422,$D3771,4),"")</f>
        <v/>
      </c>
      <c r="J3771" s="5" t="b">
        <f t="shared" si="703"/>
        <v>0</v>
      </c>
      <c r="K3771" s="4" t="e">
        <f t="shared" si="710"/>
        <v>#N/A</v>
      </c>
      <c r="L3771" s="4" t="e">
        <f t="shared" si="711"/>
        <v>#N/A</v>
      </c>
      <c r="M3771" s="4" t="e">
        <f t="shared" ca="1" si="704"/>
        <v>#N/A</v>
      </c>
      <c r="N3771" s="4" t="e">
        <f t="shared" ca="1" si="705"/>
        <v>#N/A</v>
      </c>
      <c r="O3771" s="4" t="e">
        <f t="shared" ca="1" si="706"/>
        <v>#N/A</v>
      </c>
      <c r="P3771" s="4" t="e">
        <f t="shared" ca="1" si="707"/>
        <v>#N/A</v>
      </c>
    </row>
    <row r="3772" spans="1:16" x14ac:dyDescent="0.2">
      <c r="A3772" s="4">
        <f t="shared" si="700"/>
        <v>15060</v>
      </c>
      <c r="B3772" s="4" t="b">
        <f t="shared" si="701"/>
        <v>0</v>
      </c>
      <c r="C3772" s="5" t="b">
        <f t="shared" si="708"/>
        <v>0</v>
      </c>
      <c r="D3772" s="4" t="str">
        <f>IF(C3772,VLOOKUP($A3772,RawData!$A$2:$D$27422,2,1),"")</f>
        <v/>
      </c>
      <c r="E3772" s="4" t="str">
        <f>IF($C3772,INDEX(RawData!$A$1:$D$27422,$D3772,1),"")</f>
        <v/>
      </c>
      <c r="F3772" s="4" t="e">
        <f t="shared" ca="1" si="702"/>
        <v>#VALUE!</v>
      </c>
      <c r="G3772" s="4" t="str">
        <f t="shared" si="709"/>
        <v/>
      </c>
      <c r="H3772" s="6" t="str">
        <f>IF($C3772,INDEX(RawData!$A$1:$D$27422,$D3772,3),"")</f>
        <v/>
      </c>
      <c r="I3772" s="6" t="str">
        <f>IF($C3772,INDEX(RawData!$A$1:$D$27422,$D3772,4),"")</f>
        <v/>
      </c>
      <c r="J3772" s="5" t="b">
        <f t="shared" si="703"/>
        <v>0</v>
      </c>
      <c r="K3772" s="4" t="e">
        <f t="shared" si="710"/>
        <v>#N/A</v>
      </c>
      <c r="L3772" s="4" t="e">
        <f t="shared" si="711"/>
        <v>#N/A</v>
      </c>
      <c r="M3772" s="4" t="e">
        <f t="shared" ca="1" si="704"/>
        <v>#N/A</v>
      </c>
      <c r="N3772" s="4" t="e">
        <f t="shared" ca="1" si="705"/>
        <v>#N/A</v>
      </c>
      <c r="O3772" s="4" t="e">
        <f t="shared" ca="1" si="706"/>
        <v>#N/A</v>
      </c>
      <c r="P3772" s="4" t="e">
        <f t="shared" ca="1" si="707"/>
        <v>#N/A</v>
      </c>
    </row>
    <row r="3773" spans="1:16" x14ac:dyDescent="0.2">
      <c r="A3773" s="4">
        <f t="shared" si="700"/>
        <v>15064</v>
      </c>
      <c r="B3773" s="4" t="b">
        <f t="shared" si="701"/>
        <v>0</v>
      </c>
      <c r="C3773" s="5" t="b">
        <f t="shared" si="708"/>
        <v>0</v>
      </c>
      <c r="D3773" s="4" t="str">
        <f>IF(C3773,VLOOKUP($A3773,RawData!$A$2:$D$27422,2,1),"")</f>
        <v/>
      </c>
      <c r="E3773" s="4" t="str">
        <f>IF($C3773,INDEX(RawData!$A$1:$D$27422,$D3773,1),"")</f>
        <v/>
      </c>
      <c r="F3773" s="4" t="e">
        <f t="shared" ca="1" si="702"/>
        <v>#VALUE!</v>
      </c>
      <c r="G3773" s="4" t="str">
        <f t="shared" si="709"/>
        <v/>
      </c>
      <c r="H3773" s="6" t="str">
        <f>IF($C3773,INDEX(RawData!$A$1:$D$27422,$D3773,3),"")</f>
        <v/>
      </c>
      <c r="I3773" s="6" t="str">
        <f>IF($C3773,INDEX(RawData!$A$1:$D$27422,$D3773,4),"")</f>
        <v/>
      </c>
      <c r="J3773" s="5" t="b">
        <f t="shared" si="703"/>
        <v>0</v>
      </c>
      <c r="K3773" s="4" t="e">
        <f t="shared" si="710"/>
        <v>#N/A</v>
      </c>
      <c r="L3773" s="4" t="e">
        <f t="shared" si="711"/>
        <v>#N/A</v>
      </c>
      <c r="M3773" s="4" t="e">
        <f t="shared" ca="1" si="704"/>
        <v>#N/A</v>
      </c>
      <c r="N3773" s="4" t="e">
        <f t="shared" ca="1" si="705"/>
        <v>#N/A</v>
      </c>
      <c r="O3773" s="4" t="e">
        <f t="shared" ca="1" si="706"/>
        <v>#N/A</v>
      </c>
      <c r="P3773" s="4" t="e">
        <f t="shared" ca="1" si="707"/>
        <v>#N/A</v>
      </c>
    </row>
    <row r="3774" spans="1:16" x14ac:dyDescent="0.2">
      <c r="A3774" s="4">
        <f t="shared" si="700"/>
        <v>15068</v>
      </c>
      <c r="B3774" s="4" t="b">
        <f t="shared" si="701"/>
        <v>0</v>
      </c>
      <c r="C3774" s="5" t="b">
        <f t="shared" si="708"/>
        <v>0</v>
      </c>
      <c r="D3774" s="4" t="str">
        <f>IF(C3774,VLOOKUP($A3774,RawData!$A$2:$D$27422,2,1),"")</f>
        <v/>
      </c>
      <c r="E3774" s="4" t="str">
        <f>IF($C3774,INDEX(RawData!$A$1:$D$27422,$D3774,1),"")</f>
        <v/>
      </c>
      <c r="F3774" s="4" t="e">
        <f t="shared" ca="1" si="702"/>
        <v>#VALUE!</v>
      </c>
      <c r="G3774" s="4" t="str">
        <f t="shared" si="709"/>
        <v/>
      </c>
      <c r="H3774" s="6" t="str">
        <f>IF($C3774,INDEX(RawData!$A$1:$D$27422,$D3774,3),"")</f>
        <v/>
      </c>
      <c r="I3774" s="6" t="str">
        <f>IF($C3774,INDEX(RawData!$A$1:$D$27422,$D3774,4),"")</f>
        <v/>
      </c>
      <c r="J3774" s="5" t="b">
        <f t="shared" si="703"/>
        <v>0</v>
      </c>
      <c r="K3774" s="4" t="e">
        <f t="shared" si="710"/>
        <v>#N/A</v>
      </c>
      <c r="L3774" s="4" t="e">
        <f t="shared" si="711"/>
        <v>#N/A</v>
      </c>
      <c r="M3774" s="4" t="e">
        <f t="shared" ca="1" si="704"/>
        <v>#N/A</v>
      </c>
      <c r="N3774" s="4" t="e">
        <f t="shared" ca="1" si="705"/>
        <v>#N/A</v>
      </c>
      <c r="O3774" s="4" t="e">
        <f t="shared" ca="1" si="706"/>
        <v>#N/A</v>
      </c>
      <c r="P3774" s="4" t="e">
        <f t="shared" ca="1" si="707"/>
        <v>#N/A</v>
      </c>
    </row>
    <row r="3775" spans="1:16" x14ac:dyDescent="0.2">
      <c r="A3775" s="4">
        <f t="shared" si="700"/>
        <v>15072</v>
      </c>
      <c r="B3775" s="4" t="b">
        <f t="shared" si="701"/>
        <v>0</v>
      </c>
      <c r="C3775" s="5" t="b">
        <f t="shared" si="708"/>
        <v>0</v>
      </c>
      <c r="D3775" s="4" t="str">
        <f>IF(C3775,VLOOKUP($A3775,RawData!$A$2:$D$27422,2,1),"")</f>
        <v/>
      </c>
      <c r="E3775" s="4" t="str">
        <f>IF($C3775,INDEX(RawData!$A$1:$D$27422,$D3775,1),"")</f>
        <v/>
      </c>
      <c r="F3775" s="4" t="e">
        <f t="shared" ca="1" si="702"/>
        <v>#VALUE!</v>
      </c>
      <c r="G3775" s="4" t="str">
        <f t="shared" si="709"/>
        <v/>
      </c>
      <c r="H3775" s="6" t="str">
        <f>IF($C3775,INDEX(RawData!$A$1:$D$27422,$D3775,3),"")</f>
        <v/>
      </c>
      <c r="I3775" s="6" t="str">
        <f>IF($C3775,INDEX(RawData!$A$1:$D$27422,$D3775,4),"")</f>
        <v/>
      </c>
      <c r="J3775" s="5" t="b">
        <f t="shared" si="703"/>
        <v>0</v>
      </c>
      <c r="K3775" s="4" t="e">
        <f t="shared" si="710"/>
        <v>#N/A</v>
      </c>
      <c r="L3775" s="4" t="e">
        <f t="shared" si="711"/>
        <v>#N/A</v>
      </c>
      <c r="M3775" s="4" t="e">
        <f t="shared" ca="1" si="704"/>
        <v>#N/A</v>
      </c>
      <c r="N3775" s="4" t="e">
        <f t="shared" ca="1" si="705"/>
        <v>#N/A</v>
      </c>
      <c r="O3775" s="4" t="e">
        <f t="shared" ca="1" si="706"/>
        <v>#N/A</v>
      </c>
      <c r="P3775" s="4" t="e">
        <f t="shared" ca="1" si="707"/>
        <v>#N/A</v>
      </c>
    </row>
    <row r="3776" spans="1:16" x14ac:dyDescent="0.2">
      <c r="A3776" s="4">
        <f t="shared" si="700"/>
        <v>15076</v>
      </c>
      <c r="B3776" s="4" t="b">
        <f t="shared" si="701"/>
        <v>0</v>
      </c>
      <c r="C3776" s="5" t="b">
        <f t="shared" si="708"/>
        <v>0</v>
      </c>
      <c r="D3776" s="4" t="str">
        <f>IF(C3776,VLOOKUP($A3776,RawData!$A$2:$D$27422,2,1),"")</f>
        <v/>
      </c>
      <c r="E3776" s="4" t="str">
        <f>IF($C3776,INDEX(RawData!$A$1:$D$27422,$D3776,1),"")</f>
        <v/>
      </c>
      <c r="F3776" s="4" t="e">
        <f t="shared" ca="1" si="702"/>
        <v>#VALUE!</v>
      </c>
      <c r="G3776" s="4" t="str">
        <f t="shared" si="709"/>
        <v/>
      </c>
      <c r="H3776" s="6" t="str">
        <f>IF($C3776,INDEX(RawData!$A$1:$D$27422,$D3776,3),"")</f>
        <v/>
      </c>
      <c r="I3776" s="6" t="str">
        <f>IF($C3776,INDEX(RawData!$A$1:$D$27422,$D3776,4),"")</f>
        <v/>
      </c>
      <c r="J3776" s="5" t="b">
        <f t="shared" si="703"/>
        <v>0</v>
      </c>
      <c r="K3776" s="4" t="e">
        <f t="shared" si="710"/>
        <v>#N/A</v>
      </c>
      <c r="L3776" s="4" t="e">
        <f t="shared" si="711"/>
        <v>#N/A</v>
      </c>
      <c r="M3776" s="4" t="e">
        <f t="shared" ca="1" si="704"/>
        <v>#N/A</v>
      </c>
      <c r="N3776" s="4" t="e">
        <f t="shared" ca="1" si="705"/>
        <v>#N/A</v>
      </c>
      <c r="O3776" s="4" t="e">
        <f t="shared" ca="1" si="706"/>
        <v>#N/A</v>
      </c>
      <c r="P3776" s="4" t="e">
        <f t="shared" ca="1" si="707"/>
        <v>#N/A</v>
      </c>
    </row>
    <row r="3777" spans="1:16" x14ac:dyDescent="0.2">
      <c r="A3777" s="4">
        <f t="shared" si="700"/>
        <v>15080</v>
      </c>
      <c r="B3777" s="4" t="b">
        <f t="shared" si="701"/>
        <v>0</v>
      </c>
      <c r="C3777" s="5" t="b">
        <f t="shared" si="708"/>
        <v>0</v>
      </c>
      <c r="D3777" s="4" t="str">
        <f>IF(C3777,VLOOKUP($A3777,RawData!$A$2:$D$27422,2,1),"")</f>
        <v/>
      </c>
      <c r="E3777" s="4" t="str">
        <f>IF($C3777,INDEX(RawData!$A$1:$D$27422,$D3777,1),"")</f>
        <v/>
      </c>
      <c r="F3777" s="4" t="e">
        <f t="shared" ca="1" si="702"/>
        <v>#VALUE!</v>
      </c>
      <c r="G3777" s="4" t="str">
        <f t="shared" si="709"/>
        <v/>
      </c>
      <c r="H3777" s="6" t="str">
        <f>IF($C3777,INDEX(RawData!$A$1:$D$27422,$D3777,3),"")</f>
        <v/>
      </c>
      <c r="I3777" s="6" t="str">
        <f>IF($C3777,INDEX(RawData!$A$1:$D$27422,$D3777,4),"")</f>
        <v/>
      </c>
      <c r="J3777" s="5" t="b">
        <f t="shared" si="703"/>
        <v>0</v>
      </c>
      <c r="K3777" s="4" t="e">
        <f t="shared" si="710"/>
        <v>#N/A</v>
      </c>
      <c r="L3777" s="4" t="e">
        <f t="shared" si="711"/>
        <v>#N/A</v>
      </c>
      <c r="M3777" s="4" t="e">
        <f t="shared" ca="1" si="704"/>
        <v>#N/A</v>
      </c>
      <c r="N3777" s="4" t="e">
        <f t="shared" ca="1" si="705"/>
        <v>#N/A</v>
      </c>
      <c r="O3777" s="4" t="e">
        <f t="shared" ca="1" si="706"/>
        <v>#N/A</v>
      </c>
      <c r="P3777" s="4" t="e">
        <f t="shared" ca="1" si="707"/>
        <v>#N/A</v>
      </c>
    </row>
    <row r="3778" spans="1:16" x14ac:dyDescent="0.2">
      <c r="A3778" s="4">
        <f t="shared" si="700"/>
        <v>15084</v>
      </c>
      <c r="B3778" s="4" t="b">
        <f t="shared" si="701"/>
        <v>0</v>
      </c>
      <c r="C3778" s="5" t="b">
        <f t="shared" si="708"/>
        <v>0</v>
      </c>
      <c r="D3778" s="4" t="str">
        <f>IF(C3778,VLOOKUP($A3778,RawData!$A$2:$D$27422,2,1),"")</f>
        <v/>
      </c>
      <c r="E3778" s="4" t="str">
        <f>IF($C3778,INDEX(RawData!$A$1:$D$27422,$D3778,1),"")</f>
        <v/>
      </c>
      <c r="F3778" s="4" t="e">
        <f t="shared" ca="1" si="702"/>
        <v>#VALUE!</v>
      </c>
      <c r="G3778" s="4" t="str">
        <f t="shared" si="709"/>
        <v/>
      </c>
      <c r="H3778" s="6" t="str">
        <f>IF($C3778,INDEX(RawData!$A$1:$D$27422,$D3778,3),"")</f>
        <v/>
      </c>
      <c r="I3778" s="6" t="str">
        <f>IF($C3778,INDEX(RawData!$A$1:$D$27422,$D3778,4),"")</f>
        <v/>
      </c>
      <c r="J3778" s="5" t="b">
        <f t="shared" si="703"/>
        <v>0</v>
      </c>
      <c r="K3778" s="4" t="e">
        <f t="shared" si="710"/>
        <v>#N/A</v>
      </c>
      <c r="L3778" s="4" t="e">
        <f t="shared" si="711"/>
        <v>#N/A</v>
      </c>
      <c r="M3778" s="4" t="e">
        <f t="shared" ca="1" si="704"/>
        <v>#N/A</v>
      </c>
      <c r="N3778" s="4" t="e">
        <f t="shared" ca="1" si="705"/>
        <v>#N/A</v>
      </c>
      <c r="O3778" s="4" t="e">
        <f t="shared" ca="1" si="706"/>
        <v>#N/A</v>
      </c>
      <c r="P3778" s="4" t="e">
        <f t="shared" ca="1" si="707"/>
        <v>#N/A</v>
      </c>
    </row>
    <row r="3779" spans="1:16" x14ac:dyDescent="0.2">
      <c r="A3779" s="4">
        <f t="shared" si="700"/>
        <v>15088</v>
      </c>
      <c r="B3779" s="4" t="b">
        <f t="shared" si="701"/>
        <v>0</v>
      </c>
      <c r="C3779" s="5" t="b">
        <f t="shared" si="708"/>
        <v>0</v>
      </c>
      <c r="D3779" s="4" t="str">
        <f>IF(C3779,VLOOKUP($A3779,RawData!$A$2:$D$27422,2,1),"")</f>
        <v/>
      </c>
      <c r="E3779" s="4" t="str">
        <f>IF($C3779,INDEX(RawData!$A$1:$D$27422,$D3779,1),"")</f>
        <v/>
      </c>
      <c r="F3779" s="4" t="e">
        <f t="shared" ca="1" si="702"/>
        <v>#VALUE!</v>
      </c>
      <c r="G3779" s="4" t="str">
        <f t="shared" si="709"/>
        <v/>
      </c>
      <c r="H3779" s="6" t="str">
        <f>IF($C3779,INDEX(RawData!$A$1:$D$27422,$D3779,3),"")</f>
        <v/>
      </c>
      <c r="I3779" s="6" t="str">
        <f>IF($C3779,INDEX(RawData!$A$1:$D$27422,$D3779,4),"")</f>
        <v/>
      </c>
      <c r="J3779" s="5" t="b">
        <f t="shared" si="703"/>
        <v>0</v>
      </c>
      <c r="K3779" s="4" t="e">
        <f t="shared" si="710"/>
        <v>#N/A</v>
      </c>
      <c r="L3779" s="4" t="e">
        <f t="shared" si="711"/>
        <v>#N/A</v>
      </c>
      <c r="M3779" s="4" t="e">
        <f t="shared" ca="1" si="704"/>
        <v>#N/A</v>
      </c>
      <c r="N3779" s="4" t="e">
        <f t="shared" ca="1" si="705"/>
        <v>#N/A</v>
      </c>
      <c r="O3779" s="4" t="e">
        <f t="shared" ca="1" si="706"/>
        <v>#N/A</v>
      </c>
      <c r="P3779" s="4" t="e">
        <f t="shared" ca="1" si="707"/>
        <v>#N/A</v>
      </c>
    </row>
    <row r="3780" spans="1:16" x14ac:dyDescent="0.2">
      <c r="A3780" s="4">
        <f t="shared" si="700"/>
        <v>15092</v>
      </c>
      <c r="B3780" s="4" t="b">
        <f t="shared" si="701"/>
        <v>0</v>
      </c>
      <c r="C3780" s="5" t="b">
        <f t="shared" si="708"/>
        <v>0</v>
      </c>
      <c r="D3780" s="4" t="str">
        <f>IF(C3780,VLOOKUP($A3780,RawData!$A$2:$D$27422,2,1),"")</f>
        <v/>
      </c>
      <c r="E3780" s="4" t="str">
        <f>IF($C3780,INDEX(RawData!$A$1:$D$27422,$D3780,1),"")</f>
        <v/>
      </c>
      <c r="F3780" s="4" t="e">
        <f t="shared" ca="1" si="702"/>
        <v>#VALUE!</v>
      </c>
      <c r="G3780" s="4" t="str">
        <f t="shared" si="709"/>
        <v/>
      </c>
      <c r="H3780" s="6" t="str">
        <f>IF($C3780,INDEX(RawData!$A$1:$D$27422,$D3780,3),"")</f>
        <v/>
      </c>
      <c r="I3780" s="6" t="str">
        <f>IF($C3780,INDEX(RawData!$A$1:$D$27422,$D3780,4),"")</f>
        <v/>
      </c>
      <c r="J3780" s="5" t="b">
        <f t="shared" si="703"/>
        <v>0</v>
      </c>
      <c r="K3780" s="4" t="e">
        <f t="shared" si="710"/>
        <v>#N/A</v>
      </c>
      <c r="L3780" s="4" t="e">
        <f t="shared" si="711"/>
        <v>#N/A</v>
      </c>
      <c r="M3780" s="4" t="e">
        <f t="shared" ca="1" si="704"/>
        <v>#N/A</v>
      </c>
      <c r="N3780" s="4" t="e">
        <f t="shared" ca="1" si="705"/>
        <v>#N/A</v>
      </c>
      <c r="O3780" s="4" t="e">
        <f t="shared" ca="1" si="706"/>
        <v>#N/A</v>
      </c>
      <c r="P3780" s="4" t="e">
        <f t="shared" ca="1" si="707"/>
        <v>#N/A</v>
      </c>
    </row>
    <row r="3781" spans="1:16" x14ac:dyDescent="0.2">
      <c r="A3781" s="4">
        <f t="shared" si="700"/>
        <v>15096</v>
      </c>
      <c r="B3781" s="4" t="b">
        <f t="shared" si="701"/>
        <v>0</v>
      </c>
      <c r="C3781" s="5" t="b">
        <f t="shared" si="708"/>
        <v>0</v>
      </c>
      <c r="D3781" s="4" t="str">
        <f>IF(C3781,VLOOKUP($A3781,RawData!$A$2:$D$27422,2,1),"")</f>
        <v/>
      </c>
      <c r="E3781" s="4" t="str">
        <f>IF($C3781,INDEX(RawData!$A$1:$D$27422,$D3781,1),"")</f>
        <v/>
      </c>
      <c r="F3781" s="4" t="e">
        <f t="shared" ca="1" si="702"/>
        <v>#VALUE!</v>
      </c>
      <c r="G3781" s="4" t="str">
        <f t="shared" si="709"/>
        <v/>
      </c>
      <c r="H3781" s="6" t="str">
        <f>IF($C3781,INDEX(RawData!$A$1:$D$27422,$D3781,3),"")</f>
        <v/>
      </c>
      <c r="I3781" s="6" t="str">
        <f>IF($C3781,INDEX(RawData!$A$1:$D$27422,$D3781,4),"")</f>
        <v/>
      </c>
      <c r="J3781" s="5" t="b">
        <f t="shared" si="703"/>
        <v>0</v>
      </c>
      <c r="K3781" s="4" t="e">
        <f t="shared" si="710"/>
        <v>#N/A</v>
      </c>
      <c r="L3781" s="4" t="e">
        <f t="shared" si="711"/>
        <v>#N/A</v>
      </c>
      <c r="M3781" s="4" t="e">
        <f t="shared" ca="1" si="704"/>
        <v>#N/A</v>
      </c>
      <c r="N3781" s="4" t="e">
        <f t="shared" ca="1" si="705"/>
        <v>#N/A</v>
      </c>
      <c r="O3781" s="4" t="e">
        <f t="shared" ca="1" si="706"/>
        <v>#N/A</v>
      </c>
      <c r="P3781" s="4" t="e">
        <f t="shared" ca="1" si="707"/>
        <v>#N/A</v>
      </c>
    </row>
    <row r="3782" spans="1:16" x14ac:dyDescent="0.2">
      <c r="A3782" s="4">
        <f t="shared" si="700"/>
        <v>15100</v>
      </c>
      <c r="B3782" s="4" t="b">
        <f t="shared" si="701"/>
        <v>0</v>
      </c>
      <c r="C3782" s="5" t="b">
        <f t="shared" si="708"/>
        <v>0</v>
      </c>
      <c r="D3782" s="4" t="str">
        <f>IF(C3782,VLOOKUP($A3782,RawData!$A$2:$D$27422,2,1),"")</f>
        <v/>
      </c>
      <c r="E3782" s="4" t="str">
        <f>IF($C3782,INDEX(RawData!$A$1:$D$27422,$D3782,1),"")</f>
        <v/>
      </c>
      <c r="F3782" s="4" t="e">
        <f t="shared" ca="1" si="702"/>
        <v>#VALUE!</v>
      </c>
      <c r="G3782" s="4" t="str">
        <f t="shared" si="709"/>
        <v/>
      </c>
      <c r="H3782" s="6" t="str">
        <f>IF($C3782,INDEX(RawData!$A$1:$D$27422,$D3782,3),"")</f>
        <v/>
      </c>
      <c r="I3782" s="6" t="str">
        <f>IF($C3782,INDEX(RawData!$A$1:$D$27422,$D3782,4),"")</f>
        <v/>
      </c>
      <c r="J3782" s="5" t="b">
        <f t="shared" si="703"/>
        <v>0</v>
      </c>
      <c r="K3782" s="4" t="e">
        <f t="shared" si="710"/>
        <v>#N/A</v>
      </c>
      <c r="L3782" s="4" t="e">
        <f t="shared" si="711"/>
        <v>#N/A</v>
      </c>
      <c r="M3782" s="4" t="e">
        <f t="shared" ca="1" si="704"/>
        <v>#N/A</v>
      </c>
      <c r="N3782" s="4" t="e">
        <f t="shared" ca="1" si="705"/>
        <v>#N/A</v>
      </c>
      <c r="O3782" s="4" t="e">
        <f t="shared" ca="1" si="706"/>
        <v>#N/A</v>
      </c>
      <c r="P3782" s="4" t="e">
        <f t="shared" ca="1" si="707"/>
        <v>#N/A</v>
      </c>
    </row>
    <row r="3783" spans="1:16" x14ac:dyDescent="0.2">
      <c r="A3783" s="4">
        <f t="shared" si="700"/>
        <v>15104</v>
      </c>
      <c r="B3783" s="4" t="b">
        <f t="shared" si="701"/>
        <v>0</v>
      </c>
      <c r="C3783" s="5" t="b">
        <f t="shared" si="708"/>
        <v>0</v>
      </c>
      <c r="D3783" s="4" t="str">
        <f>IF(C3783,VLOOKUP($A3783,RawData!$A$2:$D$27422,2,1),"")</f>
        <v/>
      </c>
      <c r="E3783" s="4" t="str">
        <f>IF($C3783,INDEX(RawData!$A$1:$D$27422,$D3783,1),"")</f>
        <v/>
      </c>
      <c r="F3783" s="4" t="e">
        <f t="shared" ca="1" si="702"/>
        <v>#VALUE!</v>
      </c>
      <c r="G3783" s="4" t="str">
        <f t="shared" si="709"/>
        <v/>
      </c>
      <c r="H3783" s="6" t="str">
        <f>IF($C3783,INDEX(RawData!$A$1:$D$27422,$D3783,3),"")</f>
        <v/>
      </c>
      <c r="I3783" s="6" t="str">
        <f>IF($C3783,INDEX(RawData!$A$1:$D$27422,$D3783,4),"")</f>
        <v/>
      </c>
      <c r="J3783" s="5" t="b">
        <f t="shared" si="703"/>
        <v>0</v>
      </c>
      <c r="K3783" s="4" t="e">
        <f t="shared" si="710"/>
        <v>#N/A</v>
      </c>
      <c r="L3783" s="4" t="e">
        <f t="shared" si="711"/>
        <v>#N/A</v>
      </c>
      <c r="M3783" s="4" t="e">
        <f t="shared" ca="1" si="704"/>
        <v>#N/A</v>
      </c>
      <c r="N3783" s="4" t="e">
        <f t="shared" ca="1" si="705"/>
        <v>#N/A</v>
      </c>
      <c r="O3783" s="4" t="e">
        <f t="shared" ca="1" si="706"/>
        <v>#N/A</v>
      </c>
      <c r="P3783" s="4" t="e">
        <f t="shared" ca="1" si="707"/>
        <v>#N/A</v>
      </c>
    </row>
    <row r="3784" spans="1:16" x14ac:dyDescent="0.2">
      <c r="A3784" s="4">
        <f t="shared" ref="A3784:A3847" si="712">A3783+$C$4</f>
        <v>15108</v>
      </c>
      <c r="B3784" s="4" t="b">
        <f t="shared" ref="B3784:B3847" si="713">IF(ROW()&lt;7+$H$4,TRUE(),FALSE())</f>
        <v>0</v>
      </c>
      <c r="C3784" s="5" t="b">
        <f t="shared" si="708"/>
        <v>0</v>
      </c>
      <c r="D3784" s="4" t="str">
        <f>IF(C3784,VLOOKUP($A3784,RawData!$A$2:$D$27422,2,1),"")</f>
        <v/>
      </c>
      <c r="E3784" s="4" t="str">
        <f>IF($C3784,INDEX(RawData!$A$1:$D$27422,$D3784,1),"")</f>
        <v/>
      </c>
      <c r="F3784" s="4" t="e">
        <f t="shared" ref="F3784:F3847" ca="1" si="714">$E3784-OFFSET($E$7:$E$27000,$H$3,0,1,1)</f>
        <v>#VALUE!</v>
      </c>
      <c r="G3784" s="4" t="str">
        <f t="shared" si="709"/>
        <v/>
      </c>
      <c r="H3784" s="6" t="str">
        <f>IF($C3784,INDEX(RawData!$A$1:$D$27422,$D3784,3),"")</f>
        <v/>
      </c>
      <c r="I3784" s="6" t="str">
        <f>IF($C3784,INDEX(RawData!$A$1:$D$27422,$D3784,4),"")</f>
        <v/>
      </c>
      <c r="J3784" s="5" t="b">
        <f t="shared" ref="J3784:J3847" si="715">IF(C3784,IF(E3784-$E$7&gt;=$C$1/2,TRUE(),FALSE()),FALSE())</f>
        <v>0</v>
      </c>
      <c r="K3784" s="4" t="e">
        <f t="shared" si="710"/>
        <v>#N/A</v>
      </c>
      <c r="L3784" s="4" t="e">
        <f t="shared" si="711"/>
        <v>#N/A</v>
      </c>
      <c r="M3784" s="4" t="e">
        <f t="shared" ref="M3784:M3847" ca="1" si="716">IF(C3784,IF(J3784,AVERAGE(OFFSET($I$1:$I$27000,$K3784-1,0,($L3784-$K3784)+1,1)),#N/A),#N/A)</f>
        <v>#N/A</v>
      </c>
      <c r="N3784" s="4" t="e">
        <f t="shared" ref="N3784:N3847" ca="1" si="717">IF(J3784,ABS(M3784-OFFSET($M$1:$M$27000,$L3784-1,0,1,1)),#N/A)</f>
        <v>#N/A</v>
      </c>
      <c r="O3784" s="4" t="e">
        <f t="shared" ref="O3784:O3847" ca="1" si="718">IF(AND($C3784,$J3784),OFFSET($N$1:$N$27000,$L3784,0,1,1),#N/A)</f>
        <v>#N/A</v>
      </c>
      <c r="P3784" s="4" t="e">
        <f t="shared" ca="1" si="707"/>
        <v>#N/A</v>
      </c>
    </row>
    <row r="3785" spans="1:16" x14ac:dyDescent="0.2">
      <c r="A3785" s="4">
        <f t="shared" si="712"/>
        <v>15112</v>
      </c>
      <c r="B3785" s="4" t="b">
        <f t="shared" si="713"/>
        <v>0</v>
      </c>
      <c r="C3785" s="5" t="b">
        <f t="shared" si="708"/>
        <v>0</v>
      </c>
      <c r="D3785" s="4" t="str">
        <f>IF(C3785,VLOOKUP($A3785,RawData!$A$2:$D$27422,2,1),"")</f>
        <v/>
      </c>
      <c r="E3785" s="4" t="str">
        <f>IF($C3785,INDEX(RawData!$A$1:$D$27422,$D3785,1),"")</f>
        <v/>
      </c>
      <c r="F3785" s="4" t="e">
        <f t="shared" ca="1" si="714"/>
        <v>#VALUE!</v>
      </c>
      <c r="G3785" s="4" t="str">
        <f t="shared" si="709"/>
        <v/>
      </c>
      <c r="H3785" s="6" t="str">
        <f>IF($C3785,INDEX(RawData!$A$1:$D$27422,$D3785,3),"")</f>
        <v/>
      </c>
      <c r="I3785" s="6" t="str">
        <f>IF($C3785,INDEX(RawData!$A$1:$D$27422,$D3785,4),"")</f>
        <v/>
      </c>
      <c r="J3785" s="5" t="b">
        <f t="shared" si="715"/>
        <v>0</v>
      </c>
      <c r="K3785" s="4" t="e">
        <f t="shared" si="710"/>
        <v>#N/A</v>
      </c>
      <c r="L3785" s="4" t="e">
        <f t="shared" si="711"/>
        <v>#N/A</v>
      </c>
      <c r="M3785" s="4" t="e">
        <f t="shared" ca="1" si="716"/>
        <v>#N/A</v>
      </c>
      <c r="N3785" s="4" t="e">
        <f t="shared" ca="1" si="717"/>
        <v>#N/A</v>
      </c>
      <c r="O3785" s="4" t="e">
        <f t="shared" ca="1" si="718"/>
        <v>#N/A</v>
      </c>
      <c r="P3785" s="4" t="e">
        <f t="shared" ref="P3785:P3848" ca="1" si="719">IF(AND($C3784,$J3784),IF(AND($O3784&lt;$C$3,$O3785&gt;=$C$3),$P3784+1,IF(AND($O3784&gt;=$C$3,$O3785&lt;$C$3),$P3784+1,$P3784)),$P3784)</f>
        <v>#N/A</v>
      </c>
    </row>
    <row r="3786" spans="1:16" x14ac:dyDescent="0.2">
      <c r="A3786" s="4">
        <f t="shared" si="712"/>
        <v>15116</v>
      </c>
      <c r="B3786" s="4" t="b">
        <f t="shared" si="713"/>
        <v>0</v>
      </c>
      <c r="C3786" s="5" t="b">
        <f t="shared" si="708"/>
        <v>0</v>
      </c>
      <c r="D3786" s="4" t="str">
        <f>IF(C3786,VLOOKUP($A3786,RawData!$A$2:$D$27422,2,1),"")</f>
        <v/>
      </c>
      <c r="E3786" s="4" t="str">
        <f>IF($C3786,INDEX(RawData!$A$1:$D$27422,$D3786,1),"")</f>
        <v/>
      </c>
      <c r="F3786" s="4" t="e">
        <f t="shared" ca="1" si="714"/>
        <v>#VALUE!</v>
      </c>
      <c r="G3786" s="4" t="str">
        <f t="shared" si="709"/>
        <v/>
      </c>
      <c r="H3786" s="6" t="str">
        <f>IF($C3786,INDEX(RawData!$A$1:$D$27422,$D3786,3),"")</f>
        <v/>
      </c>
      <c r="I3786" s="6" t="str">
        <f>IF($C3786,INDEX(RawData!$A$1:$D$27422,$D3786,4),"")</f>
        <v/>
      </c>
      <c r="J3786" s="5" t="b">
        <f t="shared" si="715"/>
        <v>0</v>
      </c>
      <c r="K3786" s="4" t="e">
        <f t="shared" si="710"/>
        <v>#N/A</v>
      </c>
      <c r="L3786" s="4" t="e">
        <f t="shared" si="711"/>
        <v>#N/A</v>
      </c>
      <c r="M3786" s="4" t="e">
        <f t="shared" ca="1" si="716"/>
        <v>#N/A</v>
      </c>
      <c r="N3786" s="4" t="e">
        <f t="shared" ca="1" si="717"/>
        <v>#N/A</v>
      </c>
      <c r="O3786" s="4" t="e">
        <f t="shared" ca="1" si="718"/>
        <v>#N/A</v>
      </c>
      <c r="P3786" s="4" t="e">
        <f t="shared" ca="1" si="719"/>
        <v>#N/A</v>
      </c>
    </row>
    <row r="3787" spans="1:16" x14ac:dyDescent="0.2">
      <c r="A3787" s="4">
        <f t="shared" si="712"/>
        <v>15120</v>
      </c>
      <c r="B3787" s="4" t="b">
        <f t="shared" si="713"/>
        <v>0</v>
      </c>
      <c r="C3787" s="5" t="b">
        <f t="shared" si="708"/>
        <v>0</v>
      </c>
      <c r="D3787" s="4" t="str">
        <f>IF(C3787,VLOOKUP($A3787,RawData!$A$2:$D$27422,2,1),"")</f>
        <v/>
      </c>
      <c r="E3787" s="4" t="str">
        <f>IF($C3787,INDEX(RawData!$A$1:$D$27422,$D3787,1),"")</f>
        <v/>
      </c>
      <c r="F3787" s="4" t="e">
        <f t="shared" ca="1" si="714"/>
        <v>#VALUE!</v>
      </c>
      <c r="G3787" s="4" t="str">
        <f t="shared" si="709"/>
        <v/>
      </c>
      <c r="H3787" s="6" t="str">
        <f>IF($C3787,INDEX(RawData!$A$1:$D$27422,$D3787,3),"")</f>
        <v/>
      </c>
      <c r="I3787" s="6" t="str">
        <f>IF($C3787,INDEX(RawData!$A$1:$D$27422,$D3787,4),"")</f>
        <v/>
      </c>
      <c r="J3787" s="5" t="b">
        <f t="shared" si="715"/>
        <v>0</v>
      </c>
      <c r="K3787" s="4" t="e">
        <f t="shared" si="710"/>
        <v>#N/A</v>
      </c>
      <c r="L3787" s="4" t="e">
        <f t="shared" si="711"/>
        <v>#N/A</v>
      </c>
      <c r="M3787" s="4" t="e">
        <f t="shared" ca="1" si="716"/>
        <v>#N/A</v>
      </c>
      <c r="N3787" s="4" t="e">
        <f t="shared" ca="1" si="717"/>
        <v>#N/A</v>
      </c>
      <c r="O3787" s="4" t="e">
        <f t="shared" ca="1" si="718"/>
        <v>#N/A</v>
      </c>
      <c r="P3787" s="4" t="e">
        <f t="shared" ca="1" si="719"/>
        <v>#N/A</v>
      </c>
    </row>
    <row r="3788" spans="1:16" x14ac:dyDescent="0.2">
      <c r="A3788" s="4">
        <f t="shared" si="712"/>
        <v>15124</v>
      </c>
      <c r="B3788" s="4" t="b">
        <f t="shared" si="713"/>
        <v>0</v>
      </c>
      <c r="C3788" s="5" t="b">
        <f t="shared" si="708"/>
        <v>0</v>
      </c>
      <c r="D3788" s="4" t="str">
        <f>IF(C3788,VLOOKUP($A3788,RawData!$A$2:$D$27422,2,1),"")</f>
        <v/>
      </c>
      <c r="E3788" s="4" t="str">
        <f>IF($C3788,INDEX(RawData!$A$1:$D$27422,$D3788,1),"")</f>
        <v/>
      </c>
      <c r="F3788" s="4" t="e">
        <f t="shared" ca="1" si="714"/>
        <v>#VALUE!</v>
      </c>
      <c r="G3788" s="4" t="str">
        <f t="shared" si="709"/>
        <v/>
      </c>
      <c r="H3788" s="6" t="str">
        <f>IF($C3788,INDEX(RawData!$A$1:$D$27422,$D3788,3),"")</f>
        <v/>
      </c>
      <c r="I3788" s="6" t="str">
        <f>IF($C3788,INDEX(RawData!$A$1:$D$27422,$D3788,4),"")</f>
        <v/>
      </c>
      <c r="J3788" s="5" t="b">
        <f t="shared" si="715"/>
        <v>0</v>
      </c>
      <c r="K3788" s="4" t="e">
        <f t="shared" si="710"/>
        <v>#N/A</v>
      </c>
      <c r="L3788" s="4" t="e">
        <f t="shared" si="711"/>
        <v>#N/A</v>
      </c>
      <c r="M3788" s="4" t="e">
        <f t="shared" ca="1" si="716"/>
        <v>#N/A</v>
      </c>
      <c r="N3788" s="4" t="e">
        <f t="shared" ca="1" si="717"/>
        <v>#N/A</v>
      </c>
      <c r="O3788" s="4" t="e">
        <f t="shared" ca="1" si="718"/>
        <v>#N/A</v>
      </c>
      <c r="P3788" s="4" t="e">
        <f t="shared" ca="1" si="719"/>
        <v>#N/A</v>
      </c>
    </row>
    <row r="3789" spans="1:16" x14ac:dyDescent="0.2">
      <c r="A3789" s="4">
        <f t="shared" si="712"/>
        <v>15128</v>
      </c>
      <c r="B3789" s="4" t="b">
        <f t="shared" si="713"/>
        <v>0</v>
      </c>
      <c r="C3789" s="5" t="b">
        <f t="shared" si="708"/>
        <v>0</v>
      </c>
      <c r="D3789" s="4" t="str">
        <f>IF(C3789,VLOOKUP($A3789,RawData!$A$2:$D$27422,2,1),"")</f>
        <v/>
      </c>
      <c r="E3789" s="4" t="str">
        <f>IF($C3789,INDEX(RawData!$A$1:$D$27422,$D3789,1),"")</f>
        <v/>
      </c>
      <c r="F3789" s="4" t="e">
        <f t="shared" ca="1" si="714"/>
        <v>#VALUE!</v>
      </c>
      <c r="G3789" s="4" t="str">
        <f t="shared" si="709"/>
        <v/>
      </c>
      <c r="H3789" s="6" t="str">
        <f>IF($C3789,INDEX(RawData!$A$1:$D$27422,$D3789,3),"")</f>
        <v/>
      </c>
      <c r="I3789" s="6" t="str">
        <f>IF($C3789,INDEX(RawData!$A$1:$D$27422,$D3789,4),"")</f>
        <v/>
      </c>
      <c r="J3789" s="5" t="b">
        <f t="shared" si="715"/>
        <v>0</v>
      </c>
      <c r="K3789" s="4" t="e">
        <f t="shared" si="710"/>
        <v>#N/A</v>
      </c>
      <c r="L3789" s="4" t="e">
        <f t="shared" si="711"/>
        <v>#N/A</v>
      </c>
      <c r="M3789" s="4" t="e">
        <f t="shared" ca="1" si="716"/>
        <v>#N/A</v>
      </c>
      <c r="N3789" s="4" t="e">
        <f t="shared" ca="1" si="717"/>
        <v>#N/A</v>
      </c>
      <c r="O3789" s="4" t="e">
        <f t="shared" ca="1" si="718"/>
        <v>#N/A</v>
      </c>
      <c r="P3789" s="4" t="e">
        <f t="shared" ca="1" si="719"/>
        <v>#N/A</v>
      </c>
    </row>
    <row r="3790" spans="1:16" x14ac:dyDescent="0.2">
      <c r="A3790" s="4">
        <f t="shared" si="712"/>
        <v>15132</v>
      </c>
      <c r="B3790" s="4" t="b">
        <f t="shared" si="713"/>
        <v>0</v>
      </c>
      <c r="C3790" s="5" t="b">
        <f t="shared" si="708"/>
        <v>0</v>
      </c>
      <c r="D3790" s="4" t="str">
        <f>IF(C3790,VLOOKUP($A3790,RawData!$A$2:$D$27422,2,1),"")</f>
        <v/>
      </c>
      <c r="E3790" s="4" t="str">
        <f>IF($C3790,INDEX(RawData!$A$1:$D$27422,$D3790,1),"")</f>
        <v/>
      </c>
      <c r="F3790" s="4" t="e">
        <f t="shared" ca="1" si="714"/>
        <v>#VALUE!</v>
      </c>
      <c r="G3790" s="4" t="str">
        <f t="shared" si="709"/>
        <v/>
      </c>
      <c r="H3790" s="6" t="str">
        <f>IF($C3790,INDEX(RawData!$A$1:$D$27422,$D3790,3),"")</f>
        <v/>
      </c>
      <c r="I3790" s="6" t="str">
        <f>IF($C3790,INDEX(RawData!$A$1:$D$27422,$D3790,4),"")</f>
        <v/>
      </c>
      <c r="J3790" s="5" t="b">
        <f t="shared" si="715"/>
        <v>0</v>
      </c>
      <c r="K3790" s="4" t="e">
        <f t="shared" si="710"/>
        <v>#N/A</v>
      </c>
      <c r="L3790" s="4" t="e">
        <f t="shared" si="711"/>
        <v>#N/A</v>
      </c>
      <c r="M3790" s="4" t="e">
        <f t="shared" ca="1" si="716"/>
        <v>#N/A</v>
      </c>
      <c r="N3790" s="4" t="e">
        <f t="shared" ca="1" si="717"/>
        <v>#N/A</v>
      </c>
      <c r="O3790" s="4" t="e">
        <f t="shared" ca="1" si="718"/>
        <v>#N/A</v>
      </c>
      <c r="P3790" s="4" t="e">
        <f t="shared" ca="1" si="719"/>
        <v>#N/A</v>
      </c>
    </row>
    <row r="3791" spans="1:16" x14ac:dyDescent="0.2">
      <c r="A3791" s="4">
        <f t="shared" si="712"/>
        <v>15136</v>
      </c>
      <c r="B3791" s="4" t="b">
        <f t="shared" si="713"/>
        <v>0</v>
      </c>
      <c r="C3791" s="5" t="b">
        <f t="shared" si="708"/>
        <v>0</v>
      </c>
      <c r="D3791" s="4" t="str">
        <f>IF(C3791,VLOOKUP($A3791,RawData!$A$2:$D$27422,2,1),"")</f>
        <v/>
      </c>
      <c r="E3791" s="4" t="str">
        <f>IF($C3791,INDEX(RawData!$A$1:$D$27422,$D3791,1),"")</f>
        <v/>
      </c>
      <c r="F3791" s="4" t="e">
        <f t="shared" ca="1" si="714"/>
        <v>#VALUE!</v>
      </c>
      <c r="G3791" s="4" t="str">
        <f t="shared" si="709"/>
        <v/>
      </c>
      <c r="H3791" s="6" t="str">
        <f>IF($C3791,INDEX(RawData!$A$1:$D$27422,$D3791,3),"")</f>
        <v/>
      </c>
      <c r="I3791" s="6" t="str">
        <f>IF($C3791,INDEX(RawData!$A$1:$D$27422,$D3791,4),"")</f>
        <v/>
      </c>
      <c r="J3791" s="5" t="b">
        <f t="shared" si="715"/>
        <v>0</v>
      </c>
      <c r="K3791" s="4" t="e">
        <f t="shared" si="710"/>
        <v>#N/A</v>
      </c>
      <c r="L3791" s="4" t="e">
        <f t="shared" si="711"/>
        <v>#N/A</v>
      </c>
      <c r="M3791" s="4" t="e">
        <f t="shared" ca="1" si="716"/>
        <v>#N/A</v>
      </c>
      <c r="N3791" s="4" t="e">
        <f t="shared" ca="1" si="717"/>
        <v>#N/A</v>
      </c>
      <c r="O3791" s="4" t="e">
        <f t="shared" ca="1" si="718"/>
        <v>#N/A</v>
      </c>
      <c r="P3791" s="4" t="e">
        <f t="shared" ca="1" si="719"/>
        <v>#N/A</v>
      </c>
    </row>
    <row r="3792" spans="1:16" x14ac:dyDescent="0.2">
      <c r="A3792" s="4">
        <f t="shared" si="712"/>
        <v>15140</v>
      </c>
      <c r="B3792" s="4" t="b">
        <f t="shared" si="713"/>
        <v>0</v>
      </c>
      <c r="C3792" s="5" t="b">
        <f t="shared" si="708"/>
        <v>0</v>
      </c>
      <c r="D3792" s="4" t="str">
        <f>IF(C3792,VLOOKUP($A3792,RawData!$A$2:$D$27422,2,1),"")</f>
        <v/>
      </c>
      <c r="E3792" s="4" t="str">
        <f>IF($C3792,INDEX(RawData!$A$1:$D$27422,$D3792,1),"")</f>
        <v/>
      </c>
      <c r="F3792" s="4" t="e">
        <f t="shared" ca="1" si="714"/>
        <v>#VALUE!</v>
      </c>
      <c r="G3792" s="4" t="str">
        <f t="shared" si="709"/>
        <v/>
      </c>
      <c r="H3792" s="6" t="str">
        <f>IF($C3792,INDEX(RawData!$A$1:$D$27422,$D3792,3),"")</f>
        <v/>
      </c>
      <c r="I3792" s="6" t="str">
        <f>IF($C3792,INDEX(RawData!$A$1:$D$27422,$D3792,4),"")</f>
        <v/>
      </c>
      <c r="J3792" s="5" t="b">
        <f t="shared" si="715"/>
        <v>0</v>
      </c>
      <c r="K3792" s="4" t="e">
        <f t="shared" si="710"/>
        <v>#N/A</v>
      </c>
      <c r="L3792" s="4" t="e">
        <f t="shared" si="711"/>
        <v>#N/A</v>
      </c>
      <c r="M3792" s="4" t="e">
        <f t="shared" ca="1" si="716"/>
        <v>#N/A</v>
      </c>
      <c r="N3792" s="4" t="e">
        <f t="shared" ca="1" si="717"/>
        <v>#N/A</v>
      </c>
      <c r="O3792" s="4" t="e">
        <f t="shared" ca="1" si="718"/>
        <v>#N/A</v>
      </c>
      <c r="P3792" s="4" t="e">
        <f t="shared" ca="1" si="719"/>
        <v>#N/A</v>
      </c>
    </row>
    <row r="3793" spans="1:16" x14ac:dyDescent="0.2">
      <c r="A3793" s="4">
        <f t="shared" si="712"/>
        <v>15144</v>
      </c>
      <c r="B3793" s="4" t="b">
        <f t="shared" si="713"/>
        <v>0</v>
      </c>
      <c r="C3793" s="5" t="b">
        <f t="shared" si="708"/>
        <v>0</v>
      </c>
      <c r="D3793" s="4" t="str">
        <f>IF(C3793,VLOOKUP($A3793,RawData!$A$2:$D$27422,2,1),"")</f>
        <v/>
      </c>
      <c r="E3793" s="4" t="str">
        <f>IF($C3793,INDEX(RawData!$A$1:$D$27422,$D3793,1),"")</f>
        <v/>
      </c>
      <c r="F3793" s="4" t="e">
        <f t="shared" ca="1" si="714"/>
        <v>#VALUE!</v>
      </c>
      <c r="G3793" s="4" t="str">
        <f t="shared" si="709"/>
        <v/>
      </c>
      <c r="H3793" s="6" t="str">
        <f>IF($C3793,INDEX(RawData!$A$1:$D$27422,$D3793,3),"")</f>
        <v/>
      </c>
      <c r="I3793" s="6" t="str">
        <f>IF($C3793,INDEX(RawData!$A$1:$D$27422,$D3793,4),"")</f>
        <v/>
      </c>
      <c r="J3793" s="5" t="b">
        <f t="shared" si="715"/>
        <v>0</v>
      </c>
      <c r="K3793" s="4" t="e">
        <f t="shared" si="710"/>
        <v>#N/A</v>
      </c>
      <c r="L3793" s="4" t="e">
        <f t="shared" si="711"/>
        <v>#N/A</v>
      </c>
      <c r="M3793" s="4" t="e">
        <f t="shared" ca="1" si="716"/>
        <v>#N/A</v>
      </c>
      <c r="N3793" s="4" t="e">
        <f t="shared" ca="1" si="717"/>
        <v>#N/A</v>
      </c>
      <c r="O3793" s="4" t="e">
        <f t="shared" ca="1" si="718"/>
        <v>#N/A</v>
      </c>
      <c r="P3793" s="4" t="e">
        <f t="shared" ca="1" si="719"/>
        <v>#N/A</v>
      </c>
    </row>
    <row r="3794" spans="1:16" x14ac:dyDescent="0.2">
      <c r="A3794" s="4">
        <f t="shared" si="712"/>
        <v>15148</v>
      </c>
      <c r="B3794" s="4" t="b">
        <f t="shared" si="713"/>
        <v>0</v>
      </c>
      <c r="C3794" s="5" t="b">
        <f t="shared" si="708"/>
        <v>0</v>
      </c>
      <c r="D3794" s="4" t="str">
        <f>IF(C3794,VLOOKUP($A3794,RawData!$A$2:$D$27422,2,1),"")</f>
        <v/>
      </c>
      <c r="E3794" s="4" t="str">
        <f>IF($C3794,INDEX(RawData!$A$1:$D$27422,$D3794,1),"")</f>
        <v/>
      </c>
      <c r="F3794" s="4" t="e">
        <f t="shared" ca="1" si="714"/>
        <v>#VALUE!</v>
      </c>
      <c r="G3794" s="4" t="str">
        <f t="shared" si="709"/>
        <v/>
      </c>
      <c r="H3794" s="6" t="str">
        <f>IF($C3794,INDEX(RawData!$A$1:$D$27422,$D3794,3),"")</f>
        <v/>
      </c>
      <c r="I3794" s="6" t="str">
        <f>IF($C3794,INDEX(RawData!$A$1:$D$27422,$D3794,4),"")</f>
        <v/>
      </c>
      <c r="J3794" s="5" t="b">
        <f t="shared" si="715"/>
        <v>0</v>
      </c>
      <c r="K3794" s="4" t="e">
        <f t="shared" si="710"/>
        <v>#N/A</v>
      </c>
      <c r="L3794" s="4" t="e">
        <f t="shared" si="711"/>
        <v>#N/A</v>
      </c>
      <c r="M3794" s="4" t="e">
        <f t="shared" ca="1" si="716"/>
        <v>#N/A</v>
      </c>
      <c r="N3794" s="4" t="e">
        <f t="shared" ca="1" si="717"/>
        <v>#N/A</v>
      </c>
      <c r="O3794" s="4" t="e">
        <f t="shared" ca="1" si="718"/>
        <v>#N/A</v>
      </c>
      <c r="P3794" s="4" t="e">
        <f t="shared" ca="1" si="719"/>
        <v>#N/A</v>
      </c>
    </row>
    <row r="3795" spans="1:16" x14ac:dyDescent="0.2">
      <c r="A3795" s="4">
        <f t="shared" si="712"/>
        <v>15152</v>
      </c>
      <c r="B3795" s="4" t="b">
        <f t="shared" si="713"/>
        <v>0</v>
      </c>
      <c r="C3795" s="5" t="b">
        <f t="shared" si="708"/>
        <v>0</v>
      </c>
      <c r="D3795" s="4" t="str">
        <f>IF(C3795,VLOOKUP($A3795,RawData!$A$2:$D$27422,2,1),"")</f>
        <v/>
      </c>
      <c r="E3795" s="4" t="str">
        <f>IF($C3795,INDEX(RawData!$A$1:$D$27422,$D3795,1),"")</f>
        <v/>
      </c>
      <c r="F3795" s="4" t="e">
        <f t="shared" ca="1" si="714"/>
        <v>#VALUE!</v>
      </c>
      <c r="G3795" s="4" t="str">
        <f t="shared" si="709"/>
        <v/>
      </c>
      <c r="H3795" s="6" t="str">
        <f>IF($C3795,INDEX(RawData!$A$1:$D$27422,$D3795,3),"")</f>
        <v/>
      </c>
      <c r="I3795" s="6" t="str">
        <f>IF($C3795,INDEX(RawData!$A$1:$D$27422,$D3795,4),"")</f>
        <v/>
      </c>
      <c r="J3795" s="5" t="b">
        <f t="shared" si="715"/>
        <v>0</v>
      </c>
      <c r="K3795" s="4" t="e">
        <f t="shared" si="710"/>
        <v>#N/A</v>
      </c>
      <c r="L3795" s="4" t="e">
        <f t="shared" si="711"/>
        <v>#N/A</v>
      </c>
      <c r="M3795" s="4" t="e">
        <f t="shared" ca="1" si="716"/>
        <v>#N/A</v>
      </c>
      <c r="N3795" s="4" t="e">
        <f t="shared" ca="1" si="717"/>
        <v>#N/A</v>
      </c>
      <c r="O3795" s="4" t="e">
        <f t="shared" ca="1" si="718"/>
        <v>#N/A</v>
      </c>
      <c r="P3795" s="4" t="e">
        <f t="shared" ca="1" si="719"/>
        <v>#N/A</v>
      </c>
    </row>
    <row r="3796" spans="1:16" x14ac:dyDescent="0.2">
      <c r="A3796" s="4">
        <f t="shared" si="712"/>
        <v>15156</v>
      </c>
      <c r="B3796" s="4" t="b">
        <f t="shared" si="713"/>
        <v>0</v>
      </c>
      <c r="C3796" s="5" t="b">
        <f t="shared" si="708"/>
        <v>0</v>
      </c>
      <c r="D3796" s="4" t="str">
        <f>IF(C3796,VLOOKUP($A3796,RawData!$A$2:$D$27422,2,1),"")</f>
        <v/>
      </c>
      <c r="E3796" s="4" t="str">
        <f>IF($C3796,INDEX(RawData!$A$1:$D$27422,$D3796,1),"")</f>
        <v/>
      </c>
      <c r="F3796" s="4" t="e">
        <f t="shared" ca="1" si="714"/>
        <v>#VALUE!</v>
      </c>
      <c r="G3796" s="4" t="str">
        <f t="shared" si="709"/>
        <v/>
      </c>
      <c r="H3796" s="6" t="str">
        <f>IF($C3796,INDEX(RawData!$A$1:$D$27422,$D3796,3),"")</f>
        <v/>
      </c>
      <c r="I3796" s="6" t="str">
        <f>IF($C3796,INDEX(RawData!$A$1:$D$27422,$D3796,4),"")</f>
        <v/>
      </c>
      <c r="J3796" s="5" t="b">
        <f t="shared" si="715"/>
        <v>0</v>
      </c>
      <c r="K3796" s="4" t="e">
        <f t="shared" si="710"/>
        <v>#N/A</v>
      </c>
      <c r="L3796" s="4" t="e">
        <f t="shared" si="711"/>
        <v>#N/A</v>
      </c>
      <c r="M3796" s="4" t="e">
        <f t="shared" ca="1" si="716"/>
        <v>#N/A</v>
      </c>
      <c r="N3796" s="4" t="e">
        <f t="shared" ca="1" si="717"/>
        <v>#N/A</v>
      </c>
      <c r="O3796" s="4" t="e">
        <f t="shared" ca="1" si="718"/>
        <v>#N/A</v>
      </c>
      <c r="P3796" s="4" t="e">
        <f t="shared" ca="1" si="719"/>
        <v>#N/A</v>
      </c>
    </row>
    <row r="3797" spans="1:16" x14ac:dyDescent="0.2">
      <c r="A3797" s="4">
        <f t="shared" si="712"/>
        <v>15160</v>
      </c>
      <c r="B3797" s="4" t="b">
        <f t="shared" si="713"/>
        <v>0</v>
      </c>
      <c r="C3797" s="5" t="b">
        <f t="shared" si="708"/>
        <v>0</v>
      </c>
      <c r="D3797" s="4" t="str">
        <f>IF(C3797,VLOOKUP($A3797,RawData!$A$2:$D$27422,2,1),"")</f>
        <v/>
      </c>
      <c r="E3797" s="4" t="str">
        <f>IF($C3797,INDEX(RawData!$A$1:$D$27422,$D3797,1),"")</f>
        <v/>
      </c>
      <c r="F3797" s="4" t="e">
        <f t="shared" ca="1" si="714"/>
        <v>#VALUE!</v>
      </c>
      <c r="G3797" s="4" t="str">
        <f t="shared" si="709"/>
        <v/>
      </c>
      <c r="H3797" s="6" t="str">
        <f>IF($C3797,INDEX(RawData!$A$1:$D$27422,$D3797,3),"")</f>
        <v/>
      </c>
      <c r="I3797" s="6" t="str">
        <f>IF($C3797,INDEX(RawData!$A$1:$D$27422,$D3797,4),"")</f>
        <v/>
      </c>
      <c r="J3797" s="5" t="b">
        <f t="shared" si="715"/>
        <v>0</v>
      </c>
      <c r="K3797" s="4" t="e">
        <f t="shared" si="710"/>
        <v>#N/A</v>
      </c>
      <c r="L3797" s="4" t="e">
        <f t="shared" si="711"/>
        <v>#N/A</v>
      </c>
      <c r="M3797" s="4" t="e">
        <f t="shared" ca="1" si="716"/>
        <v>#N/A</v>
      </c>
      <c r="N3797" s="4" t="e">
        <f t="shared" ca="1" si="717"/>
        <v>#N/A</v>
      </c>
      <c r="O3797" s="4" t="e">
        <f t="shared" ca="1" si="718"/>
        <v>#N/A</v>
      </c>
      <c r="P3797" s="4" t="e">
        <f t="shared" ca="1" si="719"/>
        <v>#N/A</v>
      </c>
    </row>
    <row r="3798" spans="1:16" x14ac:dyDescent="0.2">
      <c r="A3798" s="4">
        <f t="shared" si="712"/>
        <v>15164</v>
      </c>
      <c r="B3798" s="4" t="b">
        <f t="shared" si="713"/>
        <v>0</v>
      </c>
      <c r="C3798" s="5" t="b">
        <f t="shared" si="708"/>
        <v>0</v>
      </c>
      <c r="D3798" s="4" t="str">
        <f>IF(C3798,VLOOKUP($A3798,RawData!$A$2:$D$27422,2,1),"")</f>
        <v/>
      </c>
      <c r="E3798" s="4" t="str">
        <f>IF($C3798,INDEX(RawData!$A$1:$D$27422,$D3798,1),"")</f>
        <v/>
      </c>
      <c r="F3798" s="4" t="e">
        <f t="shared" ca="1" si="714"/>
        <v>#VALUE!</v>
      </c>
      <c r="G3798" s="4" t="str">
        <f t="shared" si="709"/>
        <v/>
      </c>
      <c r="H3798" s="6" t="str">
        <f>IF($C3798,INDEX(RawData!$A$1:$D$27422,$D3798,3),"")</f>
        <v/>
      </c>
      <c r="I3798" s="6" t="str">
        <f>IF($C3798,INDEX(RawData!$A$1:$D$27422,$D3798,4),"")</f>
        <v/>
      </c>
      <c r="J3798" s="5" t="b">
        <f t="shared" si="715"/>
        <v>0</v>
      </c>
      <c r="K3798" s="4" t="e">
        <f t="shared" si="710"/>
        <v>#N/A</v>
      </c>
      <c r="L3798" s="4" t="e">
        <f t="shared" si="711"/>
        <v>#N/A</v>
      </c>
      <c r="M3798" s="4" t="e">
        <f t="shared" ca="1" si="716"/>
        <v>#N/A</v>
      </c>
      <c r="N3798" s="4" t="e">
        <f t="shared" ca="1" si="717"/>
        <v>#N/A</v>
      </c>
      <c r="O3798" s="4" t="e">
        <f t="shared" ca="1" si="718"/>
        <v>#N/A</v>
      </c>
      <c r="P3798" s="4" t="e">
        <f t="shared" ca="1" si="719"/>
        <v>#N/A</v>
      </c>
    </row>
    <row r="3799" spans="1:16" x14ac:dyDescent="0.2">
      <c r="A3799" s="4">
        <f t="shared" si="712"/>
        <v>15168</v>
      </c>
      <c r="B3799" s="4" t="b">
        <f t="shared" si="713"/>
        <v>0</v>
      </c>
      <c r="C3799" s="5" t="b">
        <f t="shared" si="708"/>
        <v>0</v>
      </c>
      <c r="D3799" s="4" t="str">
        <f>IF(C3799,VLOOKUP($A3799,RawData!$A$2:$D$27422,2,1),"")</f>
        <v/>
      </c>
      <c r="E3799" s="4" t="str">
        <f>IF($C3799,INDEX(RawData!$A$1:$D$27422,$D3799,1),"")</f>
        <v/>
      </c>
      <c r="F3799" s="4" t="e">
        <f t="shared" ca="1" si="714"/>
        <v>#VALUE!</v>
      </c>
      <c r="G3799" s="4" t="str">
        <f t="shared" si="709"/>
        <v/>
      </c>
      <c r="H3799" s="6" t="str">
        <f>IF($C3799,INDEX(RawData!$A$1:$D$27422,$D3799,3),"")</f>
        <v/>
      </c>
      <c r="I3799" s="6" t="str">
        <f>IF($C3799,INDEX(RawData!$A$1:$D$27422,$D3799,4),"")</f>
        <v/>
      </c>
      <c r="J3799" s="5" t="b">
        <f t="shared" si="715"/>
        <v>0</v>
      </c>
      <c r="K3799" s="4" t="e">
        <f t="shared" si="710"/>
        <v>#N/A</v>
      </c>
      <c r="L3799" s="4" t="e">
        <f t="shared" si="711"/>
        <v>#N/A</v>
      </c>
      <c r="M3799" s="4" t="e">
        <f t="shared" ca="1" si="716"/>
        <v>#N/A</v>
      </c>
      <c r="N3799" s="4" t="e">
        <f t="shared" ca="1" si="717"/>
        <v>#N/A</v>
      </c>
      <c r="O3799" s="4" t="e">
        <f t="shared" ca="1" si="718"/>
        <v>#N/A</v>
      </c>
      <c r="P3799" s="4" t="e">
        <f t="shared" ca="1" si="719"/>
        <v>#N/A</v>
      </c>
    </row>
    <row r="3800" spans="1:16" x14ac:dyDescent="0.2">
      <c r="A3800" s="4">
        <f t="shared" si="712"/>
        <v>15172</v>
      </c>
      <c r="B3800" s="4" t="b">
        <f t="shared" si="713"/>
        <v>0</v>
      </c>
      <c r="C3800" s="5" t="b">
        <f t="shared" si="708"/>
        <v>0</v>
      </c>
      <c r="D3800" s="4" t="str">
        <f>IF(C3800,VLOOKUP($A3800,RawData!$A$2:$D$27422,2,1),"")</f>
        <v/>
      </c>
      <c r="E3800" s="4" t="str">
        <f>IF($C3800,INDEX(RawData!$A$1:$D$27422,$D3800,1),"")</f>
        <v/>
      </c>
      <c r="F3800" s="4" t="e">
        <f t="shared" ca="1" si="714"/>
        <v>#VALUE!</v>
      </c>
      <c r="G3800" s="4" t="str">
        <f t="shared" si="709"/>
        <v/>
      </c>
      <c r="H3800" s="6" t="str">
        <f>IF($C3800,INDEX(RawData!$A$1:$D$27422,$D3800,3),"")</f>
        <v/>
      </c>
      <c r="I3800" s="6" t="str">
        <f>IF($C3800,INDEX(RawData!$A$1:$D$27422,$D3800,4),"")</f>
        <v/>
      </c>
      <c r="J3800" s="5" t="b">
        <f t="shared" si="715"/>
        <v>0</v>
      </c>
      <c r="K3800" s="4" t="e">
        <f t="shared" si="710"/>
        <v>#N/A</v>
      </c>
      <c r="L3800" s="4" t="e">
        <f t="shared" si="711"/>
        <v>#N/A</v>
      </c>
      <c r="M3800" s="4" t="e">
        <f t="shared" ca="1" si="716"/>
        <v>#N/A</v>
      </c>
      <c r="N3800" s="4" t="e">
        <f t="shared" ca="1" si="717"/>
        <v>#N/A</v>
      </c>
      <c r="O3800" s="4" t="e">
        <f t="shared" ca="1" si="718"/>
        <v>#N/A</v>
      </c>
      <c r="P3800" s="4" t="e">
        <f t="shared" ca="1" si="719"/>
        <v>#N/A</v>
      </c>
    </row>
    <row r="3801" spans="1:16" x14ac:dyDescent="0.2">
      <c r="A3801" s="4">
        <f t="shared" si="712"/>
        <v>15176</v>
      </c>
      <c r="B3801" s="4" t="b">
        <f t="shared" si="713"/>
        <v>0</v>
      </c>
      <c r="C3801" s="5" t="b">
        <f t="shared" si="708"/>
        <v>0</v>
      </c>
      <c r="D3801" s="4" t="str">
        <f>IF(C3801,VLOOKUP($A3801,RawData!$A$2:$D$27422,2,1),"")</f>
        <v/>
      </c>
      <c r="E3801" s="4" t="str">
        <f>IF($C3801,INDEX(RawData!$A$1:$D$27422,$D3801,1),"")</f>
        <v/>
      </c>
      <c r="F3801" s="4" t="e">
        <f t="shared" ca="1" si="714"/>
        <v>#VALUE!</v>
      </c>
      <c r="G3801" s="4" t="str">
        <f t="shared" si="709"/>
        <v/>
      </c>
      <c r="H3801" s="6" t="str">
        <f>IF($C3801,INDEX(RawData!$A$1:$D$27422,$D3801,3),"")</f>
        <v/>
      </c>
      <c r="I3801" s="6" t="str">
        <f>IF($C3801,INDEX(RawData!$A$1:$D$27422,$D3801,4),"")</f>
        <v/>
      </c>
      <c r="J3801" s="5" t="b">
        <f t="shared" si="715"/>
        <v>0</v>
      </c>
      <c r="K3801" s="4" t="e">
        <f t="shared" si="710"/>
        <v>#N/A</v>
      </c>
      <c r="L3801" s="4" t="e">
        <f t="shared" si="711"/>
        <v>#N/A</v>
      </c>
      <c r="M3801" s="4" t="e">
        <f t="shared" ca="1" si="716"/>
        <v>#N/A</v>
      </c>
      <c r="N3801" s="4" t="e">
        <f t="shared" ca="1" si="717"/>
        <v>#N/A</v>
      </c>
      <c r="O3801" s="4" t="e">
        <f t="shared" ca="1" si="718"/>
        <v>#N/A</v>
      </c>
      <c r="P3801" s="4" t="e">
        <f t="shared" ca="1" si="719"/>
        <v>#N/A</v>
      </c>
    </row>
    <row r="3802" spans="1:16" x14ac:dyDescent="0.2">
      <c r="A3802" s="4">
        <f t="shared" si="712"/>
        <v>15180</v>
      </c>
      <c r="B3802" s="4" t="b">
        <f t="shared" si="713"/>
        <v>0</v>
      </c>
      <c r="C3802" s="5" t="b">
        <f t="shared" si="708"/>
        <v>0</v>
      </c>
      <c r="D3802" s="4" t="str">
        <f>IF(C3802,VLOOKUP($A3802,RawData!$A$2:$D$27422,2,1),"")</f>
        <v/>
      </c>
      <c r="E3802" s="4" t="str">
        <f>IF($C3802,INDEX(RawData!$A$1:$D$27422,$D3802,1),"")</f>
        <v/>
      </c>
      <c r="F3802" s="4" t="e">
        <f t="shared" ca="1" si="714"/>
        <v>#VALUE!</v>
      </c>
      <c r="G3802" s="4" t="str">
        <f t="shared" si="709"/>
        <v/>
      </c>
      <c r="H3802" s="6" t="str">
        <f>IF($C3802,INDEX(RawData!$A$1:$D$27422,$D3802,3),"")</f>
        <v/>
      </c>
      <c r="I3802" s="6" t="str">
        <f>IF($C3802,INDEX(RawData!$A$1:$D$27422,$D3802,4),"")</f>
        <v/>
      </c>
      <c r="J3802" s="5" t="b">
        <f t="shared" si="715"/>
        <v>0</v>
      </c>
      <c r="K3802" s="4" t="e">
        <f t="shared" si="710"/>
        <v>#N/A</v>
      </c>
      <c r="L3802" s="4" t="e">
        <f t="shared" si="711"/>
        <v>#N/A</v>
      </c>
      <c r="M3802" s="4" t="e">
        <f t="shared" ca="1" si="716"/>
        <v>#N/A</v>
      </c>
      <c r="N3802" s="4" t="e">
        <f t="shared" ca="1" si="717"/>
        <v>#N/A</v>
      </c>
      <c r="O3802" s="4" t="e">
        <f t="shared" ca="1" si="718"/>
        <v>#N/A</v>
      </c>
      <c r="P3802" s="4" t="e">
        <f t="shared" ca="1" si="719"/>
        <v>#N/A</v>
      </c>
    </row>
    <row r="3803" spans="1:16" x14ac:dyDescent="0.2">
      <c r="A3803" s="4">
        <f t="shared" si="712"/>
        <v>15184</v>
      </c>
      <c r="B3803" s="4" t="b">
        <f t="shared" si="713"/>
        <v>0</v>
      </c>
      <c r="C3803" s="5" t="b">
        <f t="shared" si="708"/>
        <v>0</v>
      </c>
      <c r="D3803" s="4" t="str">
        <f>IF(C3803,VLOOKUP($A3803,RawData!$A$2:$D$27422,2,1),"")</f>
        <v/>
      </c>
      <c r="E3803" s="4" t="str">
        <f>IF($C3803,INDEX(RawData!$A$1:$D$27422,$D3803,1),"")</f>
        <v/>
      </c>
      <c r="F3803" s="4" t="e">
        <f t="shared" ca="1" si="714"/>
        <v>#VALUE!</v>
      </c>
      <c r="G3803" s="4" t="str">
        <f t="shared" si="709"/>
        <v/>
      </c>
      <c r="H3803" s="6" t="str">
        <f>IF($C3803,INDEX(RawData!$A$1:$D$27422,$D3803,3),"")</f>
        <v/>
      </c>
      <c r="I3803" s="6" t="str">
        <f>IF($C3803,INDEX(RawData!$A$1:$D$27422,$D3803,4),"")</f>
        <v/>
      </c>
      <c r="J3803" s="5" t="b">
        <f t="shared" si="715"/>
        <v>0</v>
      </c>
      <c r="K3803" s="4" t="e">
        <f t="shared" si="710"/>
        <v>#N/A</v>
      </c>
      <c r="L3803" s="4" t="e">
        <f t="shared" si="711"/>
        <v>#N/A</v>
      </c>
      <c r="M3803" s="4" t="e">
        <f t="shared" ca="1" si="716"/>
        <v>#N/A</v>
      </c>
      <c r="N3803" s="4" t="e">
        <f t="shared" ca="1" si="717"/>
        <v>#N/A</v>
      </c>
      <c r="O3803" s="4" t="e">
        <f t="shared" ca="1" si="718"/>
        <v>#N/A</v>
      </c>
      <c r="P3803" s="4" t="e">
        <f t="shared" ca="1" si="719"/>
        <v>#N/A</v>
      </c>
    </row>
    <row r="3804" spans="1:16" x14ac:dyDescent="0.2">
      <c r="A3804" s="4">
        <f t="shared" si="712"/>
        <v>15188</v>
      </c>
      <c r="B3804" s="4" t="b">
        <f t="shared" si="713"/>
        <v>0</v>
      </c>
      <c r="C3804" s="5" t="b">
        <f t="shared" si="708"/>
        <v>0</v>
      </c>
      <c r="D3804" s="4" t="str">
        <f>IF(C3804,VLOOKUP($A3804,RawData!$A$2:$D$27422,2,1),"")</f>
        <v/>
      </c>
      <c r="E3804" s="4" t="str">
        <f>IF($C3804,INDEX(RawData!$A$1:$D$27422,$D3804,1),"")</f>
        <v/>
      </c>
      <c r="F3804" s="4" t="e">
        <f t="shared" ca="1" si="714"/>
        <v>#VALUE!</v>
      </c>
      <c r="G3804" s="4" t="str">
        <f t="shared" si="709"/>
        <v/>
      </c>
      <c r="H3804" s="6" t="str">
        <f>IF($C3804,INDEX(RawData!$A$1:$D$27422,$D3804,3),"")</f>
        <v/>
      </c>
      <c r="I3804" s="6" t="str">
        <f>IF($C3804,INDEX(RawData!$A$1:$D$27422,$D3804,4),"")</f>
        <v/>
      </c>
      <c r="J3804" s="5" t="b">
        <f t="shared" si="715"/>
        <v>0</v>
      </c>
      <c r="K3804" s="4" t="e">
        <f t="shared" si="710"/>
        <v>#N/A</v>
      </c>
      <c r="L3804" s="4" t="e">
        <f t="shared" si="711"/>
        <v>#N/A</v>
      </c>
      <c r="M3804" s="4" t="e">
        <f t="shared" ca="1" si="716"/>
        <v>#N/A</v>
      </c>
      <c r="N3804" s="4" t="e">
        <f t="shared" ca="1" si="717"/>
        <v>#N/A</v>
      </c>
      <c r="O3804" s="4" t="e">
        <f t="shared" ca="1" si="718"/>
        <v>#N/A</v>
      </c>
      <c r="P3804" s="4" t="e">
        <f t="shared" ca="1" si="719"/>
        <v>#N/A</v>
      </c>
    </row>
    <row r="3805" spans="1:16" x14ac:dyDescent="0.2">
      <c r="A3805" s="4">
        <f t="shared" si="712"/>
        <v>15192</v>
      </c>
      <c r="B3805" s="4" t="b">
        <f t="shared" si="713"/>
        <v>0</v>
      </c>
      <c r="C3805" s="5" t="b">
        <f t="shared" si="708"/>
        <v>0</v>
      </c>
      <c r="D3805" s="4" t="str">
        <f>IF(C3805,VLOOKUP($A3805,RawData!$A$2:$D$27422,2,1),"")</f>
        <v/>
      </c>
      <c r="E3805" s="4" t="str">
        <f>IF($C3805,INDEX(RawData!$A$1:$D$27422,$D3805,1),"")</f>
        <v/>
      </c>
      <c r="F3805" s="4" t="e">
        <f t="shared" ca="1" si="714"/>
        <v>#VALUE!</v>
      </c>
      <c r="G3805" s="4" t="str">
        <f t="shared" si="709"/>
        <v/>
      </c>
      <c r="H3805" s="6" t="str">
        <f>IF($C3805,INDEX(RawData!$A$1:$D$27422,$D3805,3),"")</f>
        <v/>
      </c>
      <c r="I3805" s="6" t="str">
        <f>IF($C3805,INDEX(RawData!$A$1:$D$27422,$D3805,4),"")</f>
        <v/>
      </c>
      <c r="J3805" s="5" t="b">
        <f t="shared" si="715"/>
        <v>0</v>
      </c>
      <c r="K3805" s="4" t="e">
        <f t="shared" si="710"/>
        <v>#N/A</v>
      </c>
      <c r="L3805" s="4" t="e">
        <f t="shared" si="711"/>
        <v>#N/A</v>
      </c>
      <c r="M3805" s="4" t="e">
        <f t="shared" ca="1" si="716"/>
        <v>#N/A</v>
      </c>
      <c r="N3805" s="4" t="e">
        <f t="shared" ca="1" si="717"/>
        <v>#N/A</v>
      </c>
      <c r="O3805" s="4" t="e">
        <f t="shared" ca="1" si="718"/>
        <v>#N/A</v>
      </c>
      <c r="P3805" s="4" t="e">
        <f t="shared" ca="1" si="719"/>
        <v>#N/A</v>
      </c>
    </row>
    <row r="3806" spans="1:16" x14ac:dyDescent="0.2">
      <c r="A3806" s="4">
        <f t="shared" si="712"/>
        <v>15196</v>
      </c>
      <c r="B3806" s="4" t="b">
        <f t="shared" si="713"/>
        <v>0</v>
      </c>
      <c r="C3806" s="5" t="b">
        <f t="shared" si="708"/>
        <v>0</v>
      </c>
      <c r="D3806" s="4" t="str">
        <f>IF(C3806,VLOOKUP($A3806,RawData!$A$2:$D$27422,2,1),"")</f>
        <v/>
      </c>
      <c r="E3806" s="4" t="str">
        <f>IF($C3806,INDEX(RawData!$A$1:$D$27422,$D3806,1),"")</f>
        <v/>
      </c>
      <c r="F3806" s="4" t="e">
        <f t="shared" ca="1" si="714"/>
        <v>#VALUE!</v>
      </c>
      <c r="G3806" s="4" t="str">
        <f t="shared" si="709"/>
        <v/>
      </c>
      <c r="H3806" s="6" t="str">
        <f>IF($C3806,INDEX(RawData!$A$1:$D$27422,$D3806,3),"")</f>
        <v/>
      </c>
      <c r="I3806" s="6" t="str">
        <f>IF($C3806,INDEX(RawData!$A$1:$D$27422,$D3806,4),"")</f>
        <v/>
      </c>
      <c r="J3806" s="5" t="b">
        <f t="shared" si="715"/>
        <v>0</v>
      </c>
      <c r="K3806" s="4" t="e">
        <f t="shared" si="710"/>
        <v>#N/A</v>
      </c>
      <c r="L3806" s="4" t="e">
        <f t="shared" si="711"/>
        <v>#N/A</v>
      </c>
      <c r="M3806" s="4" t="e">
        <f t="shared" ca="1" si="716"/>
        <v>#N/A</v>
      </c>
      <c r="N3806" s="4" t="e">
        <f t="shared" ca="1" si="717"/>
        <v>#N/A</v>
      </c>
      <c r="O3806" s="4" t="e">
        <f t="shared" ca="1" si="718"/>
        <v>#N/A</v>
      </c>
      <c r="P3806" s="4" t="e">
        <f t="shared" ca="1" si="719"/>
        <v>#N/A</v>
      </c>
    </row>
    <row r="3807" spans="1:16" x14ac:dyDescent="0.2">
      <c r="A3807" s="4">
        <f t="shared" si="712"/>
        <v>15200</v>
      </c>
      <c r="B3807" s="4" t="b">
        <f t="shared" si="713"/>
        <v>0</v>
      </c>
      <c r="C3807" s="5" t="b">
        <f t="shared" si="708"/>
        <v>0</v>
      </c>
      <c r="D3807" s="4" t="str">
        <f>IF(C3807,VLOOKUP($A3807,RawData!$A$2:$D$27422,2,1),"")</f>
        <v/>
      </c>
      <c r="E3807" s="4" t="str">
        <f>IF($C3807,INDEX(RawData!$A$1:$D$27422,$D3807,1),"")</f>
        <v/>
      </c>
      <c r="F3807" s="4" t="e">
        <f t="shared" ca="1" si="714"/>
        <v>#VALUE!</v>
      </c>
      <c r="G3807" s="4" t="str">
        <f t="shared" si="709"/>
        <v/>
      </c>
      <c r="H3807" s="6" t="str">
        <f>IF($C3807,INDEX(RawData!$A$1:$D$27422,$D3807,3),"")</f>
        <v/>
      </c>
      <c r="I3807" s="6" t="str">
        <f>IF($C3807,INDEX(RawData!$A$1:$D$27422,$D3807,4),"")</f>
        <v/>
      </c>
      <c r="J3807" s="5" t="b">
        <f t="shared" si="715"/>
        <v>0</v>
      </c>
      <c r="K3807" s="4" t="e">
        <f t="shared" si="710"/>
        <v>#N/A</v>
      </c>
      <c r="L3807" s="4" t="e">
        <f t="shared" si="711"/>
        <v>#N/A</v>
      </c>
      <c r="M3807" s="4" t="e">
        <f t="shared" ca="1" si="716"/>
        <v>#N/A</v>
      </c>
      <c r="N3807" s="4" t="e">
        <f t="shared" ca="1" si="717"/>
        <v>#N/A</v>
      </c>
      <c r="O3807" s="4" t="e">
        <f t="shared" ca="1" si="718"/>
        <v>#N/A</v>
      </c>
      <c r="P3807" s="4" t="e">
        <f t="shared" ca="1" si="719"/>
        <v>#N/A</v>
      </c>
    </row>
    <row r="3808" spans="1:16" x14ac:dyDescent="0.2">
      <c r="A3808" s="4">
        <f t="shared" si="712"/>
        <v>15204</v>
      </c>
      <c r="B3808" s="4" t="b">
        <f t="shared" si="713"/>
        <v>0</v>
      </c>
      <c r="C3808" s="5" t="b">
        <f t="shared" si="708"/>
        <v>0</v>
      </c>
      <c r="D3808" s="4" t="str">
        <f>IF(C3808,VLOOKUP($A3808,RawData!$A$2:$D$27422,2,1),"")</f>
        <v/>
      </c>
      <c r="E3808" s="4" t="str">
        <f>IF($C3808,INDEX(RawData!$A$1:$D$27422,$D3808,1),"")</f>
        <v/>
      </c>
      <c r="F3808" s="4" t="e">
        <f t="shared" ca="1" si="714"/>
        <v>#VALUE!</v>
      </c>
      <c r="G3808" s="4" t="str">
        <f t="shared" si="709"/>
        <v/>
      </c>
      <c r="H3808" s="6" t="str">
        <f>IF($C3808,INDEX(RawData!$A$1:$D$27422,$D3808,3),"")</f>
        <v/>
      </c>
      <c r="I3808" s="6" t="str">
        <f>IF($C3808,INDEX(RawData!$A$1:$D$27422,$D3808,4),"")</f>
        <v/>
      </c>
      <c r="J3808" s="5" t="b">
        <f t="shared" si="715"/>
        <v>0</v>
      </c>
      <c r="K3808" s="4" t="e">
        <f t="shared" si="710"/>
        <v>#N/A</v>
      </c>
      <c r="L3808" s="4" t="e">
        <f t="shared" si="711"/>
        <v>#N/A</v>
      </c>
      <c r="M3808" s="4" t="e">
        <f t="shared" ca="1" si="716"/>
        <v>#N/A</v>
      </c>
      <c r="N3808" s="4" t="e">
        <f t="shared" ca="1" si="717"/>
        <v>#N/A</v>
      </c>
      <c r="O3808" s="4" t="e">
        <f t="shared" ca="1" si="718"/>
        <v>#N/A</v>
      </c>
      <c r="P3808" s="4" t="e">
        <f t="shared" ca="1" si="719"/>
        <v>#N/A</v>
      </c>
    </row>
    <row r="3809" spans="1:16" x14ac:dyDescent="0.2">
      <c r="A3809" s="4">
        <f t="shared" si="712"/>
        <v>15208</v>
      </c>
      <c r="B3809" s="4" t="b">
        <f t="shared" si="713"/>
        <v>0</v>
      </c>
      <c r="C3809" s="5" t="b">
        <f t="shared" si="708"/>
        <v>0</v>
      </c>
      <c r="D3809" s="4" t="str">
        <f>IF(C3809,VLOOKUP($A3809,RawData!$A$2:$D$27422,2,1),"")</f>
        <v/>
      </c>
      <c r="E3809" s="4" t="str">
        <f>IF($C3809,INDEX(RawData!$A$1:$D$27422,$D3809,1),"")</f>
        <v/>
      </c>
      <c r="F3809" s="4" t="e">
        <f t="shared" ca="1" si="714"/>
        <v>#VALUE!</v>
      </c>
      <c r="G3809" s="4" t="str">
        <f t="shared" si="709"/>
        <v/>
      </c>
      <c r="H3809" s="6" t="str">
        <f>IF($C3809,INDEX(RawData!$A$1:$D$27422,$D3809,3),"")</f>
        <v/>
      </c>
      <c r="I3809" s="6" t="str">
        <f>IF($C3809,INDEX(RawData!$A$1:$D$27422,$D3809,4),"")</f>
        <v/>
      </c>
      <c r="J3809" s="5" t="b">
        <f t="shared" si="715"/>
        <v>0</v>
      </c>
      <c r="K3809" s="4" t="e">
        <f t="shared" si="710"/>
        <v>#N/A</v>
      </c>
      <c r="L3809" s="4" t="e">
        <f t="shared" si="711"/>
        <v>#N/A</v>
      </c>
      <c r="M3809" s="4" t="e">
        <f t="shared" ca="1" si="716"/>
        <v>#N/A</v>
      </c>
      <c r="N3809" s="4" t="e">
        <f t="shared" ca="1" si="717"/>
        <v>#N/A</v>
      </c>
      <c r="O3809" s="4" t="e">
        <f t="shared" ca="1" si="718"/>
        <v>#N/A</v>
      </c>
      <c r="P3809" s="4" t="e">
        <f t="shared" ca="1" si="719"/>
        <v>#N/A</v>
      </c>
    </row>
    <row r="3810" spans="1:16" x14ac:dyDescent="0.2">
      <c r="A3810" s="4">
        <f t="shared" si="712"/>
        <v>15212</v>
      </c>
      <c r="B3810" s="4" t="b">
        <f t="shared" si="713"/>
        <v>0</v>
      </c>
      <c r="C3810" s="5" t="b">
        <f t="shared" si="708"/>
        <v>0</v>
      </c>
      <c r="D3810" s="4" t="str">
        <f>IF(C3810,VLOOKUP($A3810,RawData!$A$2:$D$27422,2,1),"")</f>
        <v/>
      </c>
      <c r="E3810" s="4" t="str">
        <f>IF($C3810,INDEX(RawData!$A$1:$D$27422,$D3810,1),"")</f>
        <v/>
      </c>
      <c r="F3810" s="4" t="e">
        <f t="shared" ca="1" si="714"/>
        <v>#VALUE!</v>
      </c>
      <c r="G3810" s="4" t="str">
        <f t="shared" si="709"/>
        <v/>
      </c>
      <c r="H3810" s="6" t="str">
        <f>IF($C3810,INDEX(RawData!$A$1:$D$27422,$D3810,3),"")</f>
        <v/>
      </c>
      <c r="I3810" s="6" t="str">
        <f>IF($C3810,INDEX(RawData!$A$1:$D$27422,$D3810,4),"")</f>
        <v/>
      </c>
      <c r="J3810" s="5" t="b">
        <f t="shared" si="715"/>
        <v>0</v>
      </c>
      <c r="K3810" s="4" t="e">
        <f t="shared" si="710"/>
        <v>#N/A</v>
      </c>
      <c r="L3810" s="4" t="e">
        <f t="shared" si="711"/>
        <v>#N/A</v>
      </c>
      <c r="M3810" s="4" t="e">
        <f t="shared" ca="1" si="716"/>
        <v>#N/A</v>
      </c>
      <c r="N3810" s="4" t="e">
        <f t="shared" ca="1" si="717"/>
        <v>#N/A</v>
      </c>
      <c r="O3810" s="4" t="e">
        <f t="shared" ca="1" si="718"/>
        <v>#N/A</v>
      </c>
      <c r="P3810" s="4" t="e">
        <f t="shared" ca="1" si="719"/>
        <v>#N/A</v>
      </c>
    </row>
    <row r="3811" spans="1:16" x14ac:dyDescent="0.2">
      <c r="A3811" s="4">
        <f t="shared" si="712"/>
        <v>15216</v>
      </c>
      <c r="B3811" s="4" t="b">
        <f t="shared" si="713"/>
        <v>0</v>
      </c>
      <c r="C3811" s="5" t="b">
        <f t="shared" si="708"/>
        <v>0</v>
      </c>
      <c r="D3811" s="4" t="str">
        <f>IF(C3811,VLOOKUP($A3811,RawData!$A$2:$D$27422,2,1),"")</f>
        <v/>
      </c>
      <c r="E3811" s="4" t="str">
        <f>IF($C3811,INDEX(RawData!$A$1:$D$27422,$D3811,1),"")</f>
        <v/>
      </c>
      <c r="F3811" s="4" t="e">
        <f t="shared" ca="1" si="714"/>
        <v>#VALUE!</v>
      </c>
      <c r="G3811" s="4" t="str">
        <f t="shared" si="709"/>
        <v/>
      </c>
      <c r="H3811" s="6" t="str">
        <f>IF($C3811,INDEX(RawData!$A$1:$D$27422,$D3811,3),"")</f>
        <v/>
      </c>
      <c r="I3811" s="6" t="str">
        <f>IF($C3811,INDEX(RawData!$A$1:$D$27422,$D3811,4),"")</f>
        <v/>
      </c>
      <c r="J3811" s="5" t="b">
        <f t="shared" si="715"/>
        <v>0</v>
      </c>
      <c r="K3811" s="4" t="e">
        <f t="shared" si="710"/>
        <v>#N/A</v>
      </c>
      <c r="L3811" s="4" t="e">
        <f t="shared" si="711"/>
        <v>#N/A</v>
      </c>
      <c r="M3811" s="4" t="e">
        <f t="shared" ca="1" si="716"/>
        <v>#N/A</v>
      </c>
      <c r="N3811" s="4" t="e">
        <f t="shared" ca="1" si="717"/>
        <v>#N/A</v>
      </c>
      <c r="O3811" s="4" t="e">
        <f t="shared" ca="1" si="718"/>
        <v>#N/A</v>
      </c>
      <c r="P3811" s="4" t="e">
        <f t="shared" ca="1" si="719"/>
        <v>#N/A</v>
      </c>
    </row>
    <row r="3812" spans="1:16" x14ac:dyDescent="0.2">
      <c r="A3812" s="4">
        <f t="shared" si="712"/>
        <v>15220</v>
      </c>
      <c r="B3812" s="4" t="b">
        <f t="shared" si="713"/>
        <v>0</v>
      </c>
      <c r="C3812" s="5" t="b">
        <f t="shared" ref="C3812:C3875" si="720">IF(AND(B3812,A3812&lt;=$H$1),TRUE(),FALSE())</f>
        <v>0</v>
      </c>
      <c r="D3812" s="4" t="str">
        <f>IF(C3812,VLOOKUP($A3812,RawData!$A$2:$D$27422,2,1),"")</f>
        <v/>
      </c>
      <c r="E3812" s="4" t="str">
        <f>IF($C3812,INDEX(RawData!$A$1:$D$27422,$D3812,1),"")</f>
        <v/>
      </c>
      <c r="F3812" s="4" t="e">
        <f t="shared" ca="1" si="714"/>
        <v>#VALUE!</v>
      </c>
      <c r="G3812" s="4" t="str">
        <f t="shared" ref="G3812:G3875" si="721">IF(C3812,ROW(),"")</f>
        <v/>
      </c>
      <c r="H3812" s="6" t="str">
        <f>IF($C3812,INDEX(RawData!$A$1:$D$27422,$D3812,3),"")</f>
        <v/>
      </c>
      <c r="I3812" s="6" t="str">
        <f>IF($C3812,INDEX(RawData!$A$1:$D$27422,$D3812,4),"")</f>
        <v/>
      </c>
      <c r="J3812" s="5" t="b">
        <f t="shared" si="715"/>
        <v>0</v>
      </c>
      <c r="K3812" s="4" t="e">
        <f t="shared" ref="K3812:K3875" si="722">IF(C3812,IF(J3812,VLOOKUP(ROUND($E3812,0)-$C$2,$E$7:$G$27427,3),#N/A),#N/A)</f>
        <v>#N/A</v>
      </c>
      <c r="L3812" s="4" t="e">
        <f t="shared" ref="L3812:L3875" si="723">IF(C3812,IF(J3812,VLOOKUP(FLOOR($E3812+$C$2,1),$E$7:$G$27427,3),#N/A),#N/A)</f>
        <v>#N/A</v>
      </c>
      <c r="M3812" s="4" t="e">
        <f t="shared" ca="1" si="716"/>
        <v>#N/A</v>
      </c>
      <c r="N3812" s="4" t="e">
        <f t="shared" ca="1" si="717"/>
        <v>#N/A</v>
      </c>
      <c r="O3812" s="4" t="e">
        <f t="shared" ca="1" si="718"/>
        <v>#N/A</v>
      </c>
      <c r="P3812" s="4" t="e">
        <f t="shared" ca="1" si="719"/>
        <v>#N/A</v>
      </c>
    </row>
    <row r="3813" spans="1:16" x14ac:dyDescent="0.2">
      <c r="A3813" s="4">
        <f t="shared" si="712"/>
        <v>15224</v>
      </c>
      <c r="B3813" s="4" t="b">
        <f t="shared" si="713"/>
        <v>0</v>
      </c>
      <c r="C3813" s="5" t="b">
        <f t="shared" si="720"/>
        <v>0</v>
      </c>
      <c r="D3813" s="4" t="str">
        <f>IF(C3813,VLOOKUP($A3813,RawData!$A$2:$D$27422,2,1),"")</f>
        <v/>
      </c>
      <c r="E3813" s="4" t="str">
        <f>IF($C3813,INDEX(RawData!$A$1:$D$27422,$D3813,1),"")</f>
        <v/>
      </c>
      <c r="F3813" s="4" t="e">
        <f t="shared" ca="1" si="714"/>
        <v>#VALUE!</v>
      </c>
      <c r="G3813" s="4" t="str">
        <f t="shared" si="721"/>
        <v/>
      </c>
      <c r="H3813" s="6" t="str">
        <f>IF($C3813,INDEX(RawData!$A$1:$D$27422,$D3813,3),"")</f>
        <v/>
      </c>
      <c r="I3813" s="6" t="str">
        <f>IF($C3813,INDEX(RawData!$A$1:$D$27422,$D3813,4),"")</f>
        <v/>
      </c>
      <c r="J3813" s="5" t="b">
        <f t="shared" si="715"/>
        <v>0</v>
      </c>
      <c r="K3813" s="4" t="e">
        <f t="shared" si="722"/>
        <v>#N/A</v>
      </c>
      <c r="L3813" s="4" t="e">
        <f t="shared" si="723"/>
        <v>#N/A</v>
      </c>
      <c r="M3813" s="4" t="e">
        <f t="shared" ca="1" si="716"/>
        <v>#N/A</v>
      </c>
      <c r="N3813" s="4" t="e">
        <f t="shared" ca="1" si="717"/>
        <v>#N/A</v>
      </c>
      <c r="O3813" s="4" t="e">
        <f t="shared" ca="1" si="718"/>
        <v>#N/A</v>
      </c>
      <c r="P3813" s="4" t="e">
        <f t="shared" ca="1" si="719"/>
        <v>#N/A</v>
      </c>
    </row>
    <row r="3814" spans="1:16" x14ac:dyDescent="0.2">
      <c r="A3814" s="4">
        <f t="shared" si="712"/>
        <v>15228</v>
      </c>
      <c r="B3814" s="4" t="b">
        <f t="shared" si="713"/>
        <v>0</v>
      </c>
      <c r="C3814" s="5" t="b">
        <f t="shared" si="720"/>
        <v>0</v>
      </c>
      <c r="D3814" s="4" t="str">
        <f>IF(C3814,VLOOKUP($A3814,RawData!$A$2:$D$27422,2,1),"")</f>
        <v/>
      </c>
      <c r="E3814" s="4" t="str">
        <f>IF($C3814,INDEX(RawData!$A$1:$D$27422,$D3814,1),"")</f>
        <v/>
      </c>
      <c r="F3814" s="4" t="e">
        <f t="shared" ca="1" si="714"/>
        <v>#VALUE!</v>
      </c>
      <c r="G3814" s="4" t="str">
        <f t="shared" si="721"/>
        <v/>
      </c>
      <c r="H3814" s="6" t="str">
        <f>IF($C3814,INDEX(RawData!$A$1:$D$27422,$D3814,3),"")</f>
        <v/>
      </c>
      <c r="I3814" s="6" t="str">
        <f>IF($C3814,INDEX(RawData!$A$1:$D$27422,$D3814,4),"")</f>
        <v/>
      </c>
      <c r="J3814" s="5" t="b">
        <f t="shared" si="715"/>
        <v>0</v>
      </c>
      <c r="K3814" s="4" t="e">
        <f t="shared" si="722"/>
        <v>#N/A</v>
      </c>
      <c r="L3814" s="4" t="e">
        <f t="shared" si="723"/>
        <v>#N/A</v>
      </c>
      <c r="M3814" s="4" t="e">
        <f t="shared" ca="1" si="716"/>
        <v>#N/A</v>
      </c>
      <c r="N3814" s="4" t="e">
        <f t="shared" ca="1" si="717"/>
        <v>#N/A</v>
      </c>
      <c r="O3814" s="4" t="e">
        <f t="shared" ca="1" si="718"/>
        <v>#N/A</v>
      </c>
      <c r="P3814" s="4" t="e">
        <f t="shared" ca="1" si="719"/>
        <v>#N/A</v>
      </c>
    </row>
    <row r="3815" spans="1:16" x14ac:dyDescent="0.2">
      <c r="A3815" s="4">
        <f t="shared" si="712"/>
        <v>15232</v>
      </c>
      <c r="B3815" s="4" t="b">
        <f t="shared" si="713"/>
        <v>0</v>
      </c>
      <c r="C3815" s="5" t="b">
        <f t="shared" si="720"/>
        <v>0</v>
      </c>
      <c r="D3815" s="4" t="str">
        <f>IF(C3815,VLOOKUP($A3815,RawData!$A$2:$D$27422,2,1),"")</f>
        <v/>
      </c>
      <c r="E3815" s="4" t="str">
        <f>IF($C3815,INDEX(RawData!$A$1:$D$27422,$D3815,1),"")</f>
        <v/>
      </c>
      <c r="F3815" s="4" t="e">
        <f t="shared" ca="1" si="714"/>
        <v>#VALUE!</v>
      </c>
      <c r="G3815" s="4" t="str">
        <f t="shared" si="721"/>
        <v/>
      </c>
      <c r="H3815" s="6" t="str">
        <f>IF($C3815,INDEX(RawData!$A$1:$D$27422,$D3815,3),"")</f>
        <v/>
      </c>
      <c r="I3815" s="6" t="str">
        <f>IF($C3815,INDEX(RawData!$A$1:$D$27422,$D3815,4),"")</f>
        <v/>
      </c>
      <c r="J3815" s="5" t="b">
        <f t="shared" si="715"/>
        <v>0</v>
      </c>
      <c r="K3815" s="4" t="e">
        <f t="shared" si="722"/>
        <v>#N/A</v>
      </c>
      <c r="L3815" s="4" t="e">
        <f t="shared" si="723"/>
        <v>#N/A</v>
      </c>
      <c r="M3815" s="4" t="e">
        <f t="shared" ca="1" si="716"/>
        <v>#N/A</v>
      </c>
      <c r="N3815" s="4" t="e">
        <f t="shared" ca="1" si="717"/>
        <v>#N/A</v>
      </c>
      <c r="O3815" s="4" t="e">
        <f t="shared" ca="1" si="718"/>
        <v>#N/A</v>
      </c>
      <c r="P3815" s="4" t="e">
        <f t="shared" ca="1" si="719"/>
        <v>#N/A</v>
      </c>
    </row>
    <row r="3816" spans="1:16" x14ac:dyDescent="0.2">
      <c r="A3816" s="4">
        <f t="shared" si="712"/>
        <v>15236</v>
      </c>
      <c r="B3816" s="4" t="b">
        <f t="shared" si="713"/>
        <v>0</v>
      </c>
      <c r="C3816" s="5" t="b">
        <f t="shared" si="720"/>
        <v>0</v>
      </c>
      <c r="D3816" s="4" t="str">
        <f>IF(C3816,VLOOKUP($A3816,RawData!$A$2:$D$27422,2,1),"")</f>
        <v/>
      </c>
      <c r="E3816" s="4" t="str">
        <f>IF($C3816,INDEX(RawData!$A$1:$D$27422,$D3816,1),"")</f>
        <v/>
      </c>
      <c r="F3816" s="4" t="e">
        <f t="shared" ca="1" si="714"/>
        <v>#VALUE!</v>
      </c>
      <c r="G3816" s="4" t="str">
        <f t="shared" si="721"/>
        <v/>
      </c>
      <c r="H3816" s="6" t="str">
        <f>IF($C3816,INDEX(RawData!$A$1:$D$27422,$D3816,3),"")</f>
        <v/>
      </c>
      <c r="I3816" s="6" t="str">
        <f>IF($C3816,INDEX(RawData!$A$1:$D$27422,$D3816,4),"")</f>
        <v/>
      </c>
      <c r="J3816" s="5" t="b">
        <f t="shared" si="715"/>
        <v>0</v>
      </c>
      <c r="K3816" s="4" t="e">
        <f t="shared" si="722"/>
        <v>#N/A</v>
      </c>
      <c r="L3816" s="4" t="e">
        <f t="shared" si="723"/>
        <v>#N/A</v>
      </c>
      <c r="M3816" s="4" t="e">
        <f t="shared" ca="1" si="716"/>
        <v>#N/A</v>
      </c>
      <c r="N3816" s="4" t="e">
        <f t="shared" ca="1" si="717"/>
        <v>#N/A</v>
      </c>
      <c r="O3816" s="4" t="e">
        <f t="shared" ca="1" si="718"/>
        <v>#N/A</v>
      </c>
      <c r="P3816" s="4" t="e">
        <f t="shared" ca="1" si="719"/>
        <v>#N/A</v>
      </c>
    </row>
    <row r="3817" spans="1:16" x14ac:dyDescent="0.2">
      <c r="A3817" s="4">
        <f t="shared" si="712"/>
        <v>15240</v>
      </c>
      <c r="B3817" s="4" t="b">
        <f t="shared" si="713"/>
        <v>0</v>
      </c>
      <c r="C3817" s="5" t="b">
        <f t="shared" si="720"/>
        <v>0</v>
      </c>
      <c r="D3817" s="4" t="str">
        <f>IF(C3817,VLOOKUP($A3817,RawData!$A$2:$D$27422,2,1),"")</f>
        <v/>
      </c>
      <c r="E3817" s="4" t="str">
        <f>IF($C3817,INDEX(RawData!$A$1:$D$27422,$D3817,1),"")</f>
        <v/>
      </c>
      <c r="F3817" s="4" t="e">
        <f t="shared" ca="1" si="714"/>
        <v>#VALUE!</v>
      </c>
      <c r="G3817" s="4" t="str">
        <f t="shared" si="721"/>
        <v/>
      </c>
      <c r="H3817" s="6" t="str">
        <f>IF($C3817,INDEX(RawData!$A$1:$D$27422,$D3817,3),"")</f>
        <v/>
      </c>
      <c r="I3817" s="6" t="str">
        <f>IF($C3817,INDEX(RawData!$A$1:$D$27422,$D3817,4),"")</f>
        <v/>
      </c>
      <c r="J3817" s="5" t="b">
        <f t="shared" si="715"/>
        <v>0</v>
      </c>
      <c r="K3817" s="4" t="e">
        <f t="shared" si="722"/>
        <v>#N/A</v>
      </c>
      <c r="L3817" s="4" t="e">
        <f t="shared" si="723"/>
        <v>#N/A</v>
      </c>
      <c r="M3817" s="4" t="e">
        <f t="shared" ca="1" si="716"/>
        <v>#N/A</v>
      </c>
      <c r="N3817" s="4" t="e">
        <f t="shared" ca="1" si="717"/>
        <v>#N/A</v>
      </c>
      <c r="O3817" s="4" t="e">
        <f t="shared" ca="1" si="718"/>
        <v>#N/A</v>
      </c>
      <c r="P3817" s="4" t="e">
        <f t="shared" ca="1" si="719"/>
        <v>#N/A</v>
      </c>
    </row>
    <row r="3818" spans="1:16" x14ac:dyDescent="0.2">
      <c r="A3818" s="4">
        <f t="shared" si="712"/>
        <v>15244</v>
      </c>
      <c r="B3818" s="4" t="b">
        <f t="shared" si="713"/>
        <v>0</v>
      </c>
      <c r="C3818" s="5" t="b">
        <f t="shared" si="720"/>
        <v>0</v>
      </c>
      <c r="D3818" s="4" t="str">
        <f>IF(C3818,VLOOKUP($A3818,RawData!$A$2:$D$27422,2,1),"")</f>
        <v/>
      </c>
      <c r="E3818" s="4" t="str">
        <f>IF($C3818,INDEX(RawData!$A$1:$D$27422,$D3818,1),"")</f>
        <v/>
      </c>
      <c r="F3818" s="4" t="e">
        <f t="shared" ca="1" si="714"/>
        <v>#VALUE!</v>
      </c>
      <c r="G3818" s="4" t="str">
        <f t="shared" si="721"/>
        <v/>
      </c>
      <c r="H3818" s="6" t="str">
        <f>IF($C3818,INDEX(RawData!$A$1:$D$27422,$D3818,3),"")</f>
        <v/>
      </c>
      <c r="I3818" s="6" t="str">
        <f>IF($C3818,INDEX(RawData!$A$1:$D$27422,$D3818,4),"")</f>
        <v/>
      </c>
      <c r="J3818" s="5" t="b">
        <f t="shared" si="715"/>
        <v>0</v>
      </c>
      <c r="K3818" s="4" t="e">
        <f t="shared" si="722"/>
        <v>#N/A</v>
      </c>
      <c r="L3818" s="4" t="e">
        <f t="shared" si="723"/>
        <v>#N/A</v>
      </c>
      <c r="M3818" s="4" t="e">
        <f t="shared" ca="1" si="716"/>
        <v>#N/A</v>
      </c>
      <c r="N3818" s="4" t="e">
        <f t="shared" ca="1" si="717"/>
        <v>#N/A</v>
      </c>
      <c r="O3818" s="4" t="e">
        <f t="shared" ca="1" si="718"/>
        <v>#N/A</v>
      </c>
      <c r="P3818" s="4" t="e">
        <f t="shared" ca="1" si="719"/>
        <v>#N/A</v>
      </c>
    </row>
    <row r="3819" spans="1:16" x14ac:dyDescent="0.2">
      <c r="A3819" s="4">
        <f t="shared" si="712"/>
        <v>15248</v>
      </c>
      <c r="B3819" s="4" t="b">
        <f t="shared" si="713"/>
        <v>0</v>
      </c>
      <c r="C3819" s="5" t="b">
        <f t="shared" si="720"/>
        <v>0</v>
      </c>
      <c r="D3819" s="4" t="str">
        <f>IF(C3819,VLOOKUP($A3819,RawData!$A$2:$D$27422,2,1),"")</f>
        <v/>
      </c>
      <c r="E3819" s="4" t="str">
        <f>IF($C3819,INDEX(RawData!$A$1:$D$27422,$D3819,1),"")</f>
        <v/>
      </c>
      <c r="F3819" s="4" t="e">
        <f t="shared" ca="1" si="714"/>
        <v>#VALUE!</v>
      </c>
      <c r="G3819" s="4" t="str">
        <f t="shared" si="721"/>
        <v/>
      </c>
      <c r="H3819" s="6" t="str">
        <f>IF($C3819,INDEX(RawData!$A$1:$D$27422,$D3819,3),"")</f>
        <v/>
      </c>
      <c r="I3819" s="6" t="str">
        <f>IF($C3819,INDEX(RawData!$A$1:$D$27422,$D3819,4),"")</f>
        <v/>
      </c>
      <c r="J3819" s="5" t="b">
        <f t="shared" si="715"/>
        <v>0</v>
      </c>
      <c r="K3819" s="4" t="e">
        <f t="shared" si="722"/>
        <v>#N/A</v>
      </c>
      <c r="L3819" s="4" t="e">
        <f t="shared" si="723"/>
        <v>#N/A</v>
      </c>
      <c r="M3819" s="4" t="e">
        <f t="shared" ca="1" si="716"/>
        <v>#N/A</v>
      </c>
      <c r="N3819" s="4" t="e">
        <f t="shared" ca="1" si="717"/>
        <v>#N/A</v>
      </c>
      <c r="O3819" s="4" t="e">
        <f t="shared" ca="1" si="718"/>
        <v>#N/A</v>
      </c>
      <c r="P3819" s="4" t="e">
        <f t="shared" ca="1" si="719"/>
        <v>#N/A</v>
      </c>
    </row>
    <row r="3820" spans="1:16" x14ac:dyDescent="0.2">
      <c r="A3820" s="4">
        <f t="shared" si="712"/>
        <v>15252</v>
      </c>
      <c r="B3820" s="4" t="b">
        <f t="shared" si="713"/>
        <v>0</v>
      </c>
      <c r="C3820" s="5" t="b">
        <f t="shared" si="720"/>
        <v>0</v>
      </c>
      <c r="D3820" s="4" t="str">
        <f>IF(C3820,VLOOKUP($A3820,RawData!$A$2:$D$27422,2,1),"")</f>
        <v/>
      </c>
      <c r="E3820" s="4" t="str">
        <f>IF($C3820,INDEX(RawData!$A$1:$D$27422,$D3820,1),"")</f>
        <v/>
      </c>
      <c r="F3820" s="4" t="e">
        <f t="shared" ca="1" si="714"/>
        <v>#VALUE!</v>
      </c>
      <c r="G3820" s="4" t="str">
        <f t="shared" si="721"/>
        <v/>
      </c>
      <c r="H3820" s="6" t="str">
        <f>IF($C3820,INDEX(RawData!$A$1:$D$27422,$D3820,3),"")</f>
        <v/>
      </c>
      <c r="I3820" s="6" t="str">
        <f>IF($C3820,INDEX(RawData!$A$1:$D$27422,$D3820,4),"")</f>
        <v/>
      </c>
      <c r="J3820" s="5" t="b">
        <f t="shared" si="715"/>
        <v>0</v>
      </c>
      <c r="K3820" s="4" t="e">
        <f t="shared" si="722"/>
        <v>#N/A</v>
      </c>
      <c r="L3820" s="4" t="e">
        <f t="shared" si="723"/>
        <v>#N/A</v>
      </c>
      <c r="M3820" s="4" t="e">
        <f t="shared" ca="1" si="716"/>
        <v>#N/A</v>
      </c>
      <c r="N3820" s="4" t="e">
        <f t="shared" ca="1" si="717"/>
        <v>#N/A</v>
      </c>
      <c r="O3820" s="4" t="e">
        <f t="shared" ca="1" si="718"/>
        <v>#N/A</v>
      </c>
      <c r="P3820" s="4" t="e">
        <f t="shared" ca="1" si="719"/>
        <v>#N/A</v>
      </c>
    </row>
    <row r="3821" spans="1:16" x14ac:dyDescent="0.2">
      <c r="A3821" s="4">
        <f t="shared" si="712"/>
        <v>15256</v>
      </c>
      <c r="B3821" s="4" t="b">
        <f t="shared" si="713"/>
        <v>0</v>
      </c>
      <c r="C3821" s="5" t="b">
        <f t="shared" si="720"/>
        <v>0</v>
      </c>
      <c r="D3821" s="4" t="str">
        <f>IF(C3821,VLOOKUP($A3821,RawData!$A$2:$D$27422,2,1),"")</f>
        <v/>
      </c>
      <c r="E3821" s="4" t="str">
        <f>IF($C3821,INDEX(RawData!$A$1:$D$27422,$D3821,1),"")</f>
        <v/>
      </c>
      <c r="F3821" s="4" t="e">
        <f t="shared" ca="1" si="714"/>
        <v>#VALUE!</v>
      </c>
      <c r="G3821" s="4" t="str">
        <f t="shared" si="721"/>
        <v/>
      </c>
      <c r="H3821" s="6" t="str">
        <f>IF($C3821,INDEX(RawData!$A$1:$D$27422,$D3821,3),"")</f>
        <v/>
      </c>
      <c r="I3821" s="6" t="str">
        <f>IF($C3821,INDEX(RawData!$A$1:$D$27422,$D3821,4),"")</f>
        <v/>
      </c>
      <c r="J3821" s="5" t="b">
        <f t="shared" si="715"/>
        <v>0</v>
      </c>
      <c r="K3821" s="4" t="e">
        <f t="shared" si="722"/>
        <v>#N/A</v>
      </c>
      <c r="L3821" s="4" t="e">
        <f t="shared" si="723"/>
        <v>#N/A</v>
      </c>
      <c r="M3821" s="4" t="e">
        <f t="shared" ca="1" si="716"/>
        <v>#N/A</v>
      </c>
      <c r="N3821" s="4" t="e">
        <f t="shared" ca="1" si="717"/>
        <v>#N/A</v>
      </c>
      <c r="O3821" s="4" t="e">
        <f t="shared" ca="1" si="718"/>
        <v>#N/A</v>
      </c>
      <c r="P3821" s="4" t="e">
        <f t="shared" ca="1" si="719"/>
        <v>#N/A</v>
      </c>
    </row>
    <row r="3822" spans="1:16" x14ac:dyDescent="0.2">
      <c r="A3822" s="4">
        <f t="shared" si="712"/>
        <v>15260</v>
      </c>
      <c r="B3822" s="4" t="b">
        <f t="shared" si="713"/>
        <v>0</v>
      </c>
      <c r="C3822" s="5" t="b">
        <f t="shared" si="720"/>
        <v>0</v>
      </c>
      <c r="D3822" s="4" t="str">
        <f>IF(C3822,VLOOKUP($A3822,RawData!$A$2:$D$27422,2,1),"")</f>
        <v/>
      </c>
      <c r="E3822" s="4" t="str">
        <f>IF($C3822,INDEX(RawData!$A$1:$D$27422,$D3822,1),"")</f>
        <v/>
      </c>
      <c r="F3822" s="4" t="e">
        <f t="shared" ca="1" si="714"/>
        <v>#VALUE!</v>
      </c>
      <c r="G3822" s="4" t="str">
        <f t="shared" si="721"/>
        <v/>
      </c>
      <c r="H3822" s="6" t="str">
        <f>IF($C3822,INDEX(RawData!$A$1:$D$27422,$D3822,3),"")</f>
        <v/>
      </c>
      <c r="I3822" s="6" t="str">
        <f>IF($C3822,INDEX(RawData!$A$1:$D$27422,$D3822,4),"")</f>
        <v/>
      </c>
      <c r="J3822" s="5" t="b">
        <f t="shared" si="715"/>
        <v>0</v>
      </c>
      <c r="K3822" s="4" t="e">
        <f t="shared" si="722"/>
        <v>#N/A</v>
      </c>
      <c r="L3822" s="4" t="e">
        <f t="shared" si="723"/>
        <v>#N/A</v>
      </c>
      <c r="M3822" s="4" t="e">
        <f t="shared" ca="1" si="716"/>
        <v>#N/A</v>
      </c>
      <c r="N3822" s="4" t="e">
        <f t="shared" ca="1" si="717"/>
        <v>#N/A</v>
      </c>
      <c r="O3822" s="4" t="e">
        <f t="shared" ca="1" si="718"/>
        <v>#N/A</v>
      </c>
      <c r="P3822" s="4" t="e">
        <f t="shared" ca="1" si="719"/>
        <v>#N/A</v>
      </c>
    </row>
    <row r="3823" spans="1:16" x14ac:dyDescent="0.2">
      <c r="A3823" s="4">
        <f t="shared" si="712"/>
        <v>15264</v>
      </c>
      <c r="B3823" s="4" t="b">
        <f t="shared" si="713"/>
        <v>0</v>
      </c>
      <c r="C3823" s="5" t="b">
        <f t="shared" si="720"/>
        <v>0</v>
      </c>
      <c r="D3823" s="4" t="str">
        <f>IF(C3823,VLOOKUP($A3823,RawData!$A$2:$D$27422,2,1),"")</f>
        <v/>
      </c>
      <c r="E3823" s="4" t="str">
        <f>IF($C3823,INDEX(RawData!$A$1:$D$27422,$D3823,1),"")</f>
        <v/>
      </c>
      <c r="F3823" s="4" t="e">
        <f t="shared" ca="1" si="714"/>
        <v>#VALUE!</v>
      </c>
      <c r="G3823" s="4" t="str">
        <f t="shared" si="721"/>
        <v/>
      </c>
      <c r="H3823" s="6" t="str">
        <f>IF($C3823,INDEX(RawData!$A$1:$D$27422,$D3823,3),"")</f>
        <v/>
      </c>
      <c r="I3823" s="6" t="str">
        <f>IF($C3823,INDEX(RawData!$A$1:$D$27422,$D3823,4),"")</f>
        <v/>
      </c>
      <c r="J3823" s="5" t="b">
        <f t="shared" si="715"/>
        <v>0</v>
      </c>
      <c r="K3823" s="4" t="e">
        <f t="shared" si="722"/>
        <v>#N/A</v>
      </c>
      <c r="L3823" s="4" t="e">
        <f t="shared" si="723"/>
        <v>#N/A</v>
      </c>
      <c r="M3823" s="4" t="e">
        <f t="shared" ca="1" si="716"/>
        <v>#N/A</v>
      </c>
      <c r="N3823" s="4" t="e">
        <f t="shared" ca="1" si="717"/>
        <v>#N/A</v>
      </c>
      <c r="O3823" s="4" t="e">
        <f t="shared" ca="1" si="718"/>
        <v>#N/A</v>
      </c>
      <c r="P3823" s="4" t="e">
        <f t="shared" ca="1" si="719"/>
        <v>#N/A</v>
      </c>
    </row>
    <row r="3824" spans="1:16" x14ac:dyDescent="0.2">
      <c r="A3824" s="4">
        <f t="shared" si="712"/>
        <v>15268</v>
      </c>
      <c r="B3824" s="4" t="b">
        <f t="shared" si="713"/>
        <v>0</v>
      </c>
      <c r="C3824" s="5" t="b">
        <f t="shared" si="720"/>
        <v>0</v>
      </c>
      <c r="D3824" s="4" t="str">
        <f>IF(C3824,VLOOKUP($A3824,RawData!$A$2:$D$27422,2,1),"")</f>
        <v/>
      </c>
      <c r="E3824" s="4" t="str">
        <f>IF($C3824,INDEX(RawData!$A$1:$D$27422,$D3824,1),"")</f>
        <v/>
      </c>
      <c r="F3824" s="4" t="e">
        <f t="shared" ca="1" si="714"/>
        <v>#VALUE!</v>
      </c>
      <c r="G3824" s="4" t="str">
        <f t="shared" si="721"/>
        <v/>
      </c>
      <c r="H3824" s="6" t="str">
        <f>IF($C3824,INDEX(RawData!$A$1:$D$27422,$D3824,3),"")</f>
        <v/>
      </c>
      <c r="I3824" s="6" t="str">
        <f>IF($C3824,INDEX(RawData!$A$1:$D$27422,$D3824,4),"")</f>
        <v/>
      </c>
      <c r="J3824" s="5" t="b">
        <f t="shared" si="715"/>
        <v>0</v>
      </c>
      <c r="K3824" s="4" t="e">
        <f t="shared" si="722"/>
        <v>#N/A</v>
      </c>
      <c r="L3824" s="4" t="e">
        <f t="shared" si="723"/>
        <v>#N/A</v>
      </c>
      <c r="M3824" s="4" t="e">
        <f t="shared" ca="1" si="716"/>
        <v>#N/A</v>
      </c>
      <c r="N3824" s="4" t="e">
        <f t="shared" ca="1" si="717"/>
        <v>#N/A</v>
      </c>
      <c r="O3824" s="4" t="e">
        <f t="shared" ca="1" si="718"/>
        <v>#N/A</v>
      </c>
      <c r="P3824" s="4" t="e">
        <f t="shared" ca="1" si="719"/>
        <v>#N/A</v>
      </c>
    </row>
    <row r="3825" spans="1:16" x14ac:dyDescent="0.2">
      <c r="A3825" s="4">
        <f t="shared" si="712"/>
        <v>15272</v>
      </c>
      <c r="B3825" s="4" t="b">
        <f t="shared" si="713"/>
        <v>0</v>
      </c>
      <c r="C3825" s="5" t="b">
        <f t="shared" si="720"/>
        <v>0</v>
      </c>
      <c r="D3825" s="4" t="str">
        <f>IF(C3825,VLOOKUP($A3825,RawData!$A$2:$D$27422,2,1),"")</f>
        <v/>
      </c>
      <c r="E3825" s="4" t="str">
        <f>IF($C3825,INDEX(RawData!$A$1:$D$27422,$D3825,1),"")</f>
        <v/>
      </c>
      <c r="F3825" s="4" t="e">
        <f t="shared" ca="1" si="714"/>
        <v>#VALUE!</v>
      </c>
      <c r="G3825" s="4" t="str">
        <f t="shared" si="721"/>
        <v/>
      </c>
      <c r="H3825" s="6" t="str">
        <f>IF($C3825,INDEX(RawData!$A$1:$D$27422,$D3825,3),"")</f>
        <v/>
      </c>
      <c r="I3825" s="6" t="str">
        <f>IF($C3825,INDEX(RawData!$A$1:$D$27422,$D3825,4),"")</f>
        <v/>
      </c>
      <c r="J3825" s="5" t="b">
        <f t="shared" si="715"/>
        <v>0</v>
      </c>
      <c r="K3825" s="4" t="e">
        <f t="shared" si="722"/>
        <v>#N/A</v>
      </c>
      <c r="L3825" s="4" t="e">
        <f t="shared" si="723"/>
        <v>#N/A</v>
      </c>
      <c r="M3825" s="4" t="e">
        <f t="shared" ca="1" si="716"/>
        <v>#N/A</v>
      </c>
      <c r="N3825" s="4" t="e">
        <f t="shared" ca="1" si="717"/>
        <v>#N/A</v>
      </c>
      <c r="O3825" s="4" t="e">
        <f t="shared" ca="1" si="718"/>
        <v>#N/A</v>
      </c>
      <c r="P3825" s="4" t="e">
        <f t="shared" ca="1" si="719"/>
        <v>#N/A</v>
      </c>
    </row>
    <row r="3826" spans="1:16" x14ac:dyDescent="0.2">
      <c r="A3826" s="4">
        <f t="shared" si="712"/>
        <v>15276</v>
      </c>
      <c r="B3826" s="4" t="b">
        <f t="shared" si="713"/>
        <v>0</v>
      </c>
      <c r="C3826" s="5" t="b">
        <f t="shared" si="720"/>
        <v>0</v>
      </c>
      <c r="D3826" s="4" t="str">
        <f>IF(C3826,VLOOKUP($A3826,RawData!$A$2:$D$27422,2,1),"")</f>
        <v/>
      </c>
      <c r="E3826" s="4" t="str">
        <f>IF($C3826,INDEX(RawData!$A$1:$D$27422,$D3826,1),"")</f>
        <v/>
      </c>
      <c r="F3826" s="4" t="e">
        <f t="shared" ca="1" si="714"/>
        <v>#VALUE!</v>
      </c>
      <c r="G3826" s="4" t="str">
        <f t="shared" si="721"/>
        <v/>
      </c>
      <c r="H3826" s="6" t="str">
        <f>IF($C3826,INDEX(RawData!$A$1:$D$27422,$D3826,3),"")</f>
        <v/>
      </c>
      <c r="I3826" s="6" t="str">
        <f>IF($C3826,INDEX(RawData!$A$1:$D$27422,$D3826,4),"")</f>
        <v/>
      </c>
      <c r="J3826" s="5" t="b">
        <f t="shared" si="715"/>
        <v>0</v>
      </c>
      <c r="K3826" s="4" t="e">
        <f t="shared" si="722"/>
        <v>#N/A</v>
      </c>
      <c r="L3826" s="4" t="e">
        <f t="shared" si="723"/>
        <v>#N/A</v>
      </c>
      <c r="M3826" s="4" t="e">
        <f t="shared" ca="1" si="716"/>
        <v>#N/A</v>
      </c>
      <c r="N3826" s="4" t="e">
        <f t="shared" ca="1" si="717"/>
        <v>#N/A</v>
      </c>
      <c r="O3826" s="4" t="e">
        <f t="shared" ca="1" si="718"/>
        <v>#N/A</v>
      </c>
      <c r="P3826" s="4" t="e">
        <f t="shared" ca="1" si="719"/>
        <v>#N/A</v>
      </c>
    </row>
    <row r="3827" spans="1:16" x14ac:dyDescent="0.2">
      <c r="A3827" s="4">
        <f t="shared" si="712"/>
        <v>15280</v>
      </c>
      <c r="B3827" s="4" t="b">
        <f t="shared" si="713"/>
        <v>0</v>
      </c>
      <c r="C3827" s="5" t="b">
        <f t="shared" si="720"/>
        <v>0</v>
      </c>
      <c r="D3827" s="4" t="str">
        <f>IF(C3827,VLOOKUP($A3827,RawData!$A$2:$D$27422,2,1),"")</f>
        <v/>
      </c>
      <c r="E3827" s="4" t="str">
        <f>IF($C3827,INDEX(RawData!$A$1:$D$27422,$D3827,1),"")</f>
        <v/>
      </c>
      <c r="F3827" s="4" t="e">
        <f t="shared" ca="1" si="714"/>
        <v>#VALUE!</v>
      </c>
      <c r="G3827" s="4" t="str">
        <f t="shared" si="721"/>
        <v/>
      </c>
      <c r="H3827" s="6" t="str">
        <f>IF($C3827,INDEX(RawData!$A$1:$D$27422,$D3827,3),"")</f>
        <v/>
      </c>
      <c r="I3827" s="6" t="str">
        <f>IF($C3827,INDEX(RawData!$A$1:$D$27422,$D3827,4),"")</f>
        <v/>
      </c>
      <c r="J3827" s="5" t="b">
        <f t="shared" si="715"/>
        <v>0</v>
      </c>
      <c r="K3827" s="4" t="e">
        <f t="shared" si="722"/>
        <v>#N/A</v>
      </c>
      <c r="L3827" s="4" t="e">
        <f t="shared" si="723"/>
        <v>#N/A</v>
      </c>
      <c r="M3827" s="4" t="e">
        <f t="shared" ca="1" si="716"/>
        <v>#N/A</v>
      </c>
      <c r="N3827" s="4" t="e">
        <f t="shared" ca="1" si="717"/>
        <v>#N/A</v>
      </c>
      <c r="O3827" s="4" t="e">
        <f t="shared" ca="1" si="718"/>
        <v>#N/A</v>
      </c>
      <c r="P3827" s="4" t="e">
        <f t="shared" ca="1" si="719"/>
        <v>#N/A</v>
      </c>
    </row>
    <row r="3828" spans="1:16" x14ac:dyDescent="0.2">
      <c r="A3828" s="4">
        <f t="shared" si="712"/>
        <v>15284</v>
      </c>
      <c r="B3828" s="4" t="b">
        <f t="shared" si="713"/>
        <v>0</v>
      </c>
      <c r="C3828" s="5" t="b">
        <f t="shared" si="720"/>
        <v>0</v>
      </c>
      <c r="D3828" s="4" t="str">
        <f>IF(C3828,VLOOKUP($A3828,RawData!$A$2:$D$27422,2,1),"")</f>
        <v/>
      </c>
      <c r="E3828" s="4" t="str">
        <f>IF($C3828,INDEX(RawData!$A$1:$D$27422,$D3828,1),"")</f>
        <v/>
      </c>
      <c r="F3828" s="4" t="e">
        <f t="shared" ca="1" si="714"/>
        <v>#VALUE!</v>
      </c>
      <c r="G3828" s="4" t="str">
        <f t="shared" si="721"/>
        <v/>
      </c>
      <c r="H3828" s="6" t="str">
        <f>IF($C3828,INDEX(RawData!$A$1:$D$27422,$D3828,3),"")</f>
        <v/>
      </c>
      <c r="I3828" s="6" t="str">
        <f>IF($C3828,INDEX(RawData!$A$1:$D$27422,$D3828,4),"")</f>
        <v/>
      </c>
      <c r="J3828" s="5" t="b">
        <f t="shared" si="715"/>
        <v>0</v>
      </c>
      <c r="K3828" s="4" t="e">
        <f t="shared" si="722"/>
        <v>#N/A</v>
      </c>
      <c r="L3828" s="4" t="e">
        <f t="shared" si="723"/>
        <v>#N/A</v>
      </c>
      <c r="M3828" s="4" t="e">
        <f t="shared" ca="1" si="716"/>
        <v>#N/A</v>
      </c>
      <c r="N3828" s="4" t="e">
        <f t="shared" ca="1" si="717"/>
        <v>#N/A</v>
      </c>
      <c r="O3828" s="4" t="e">
        <f t="shared" ca="1" si="718"/>
        <v>#N/A</v>
      </c>
      <c r="P3828" s="4" t="e">
        <f t="shared" ca="1" si="719"/>
        <v>#N/A</v>
      </c>
    </row>
    <row r="3829" spans="1:16" x14ac:dyDescent="0.2">
      <c r="A3829" s="4">
        <f t="shared" si="712"/>
        <v>15288</v>
      </c>
      <c r="B3829" s="4" t="b">
        <f t="shared" si="713"/>
        <v>0</v>
      </c>
      <c r="C3829" s="5" t="b">
        <f t="shared" si="720"/>
        <v>0</v>
      </c>
      <c r="D3829" s="4" t="str">
        <f>IF(C3829,VLOOKUP($A3829,RawData!$A$2:$D$27422,2,1),"")</f>
        <v/>
      </c>
      <c r="E3829" s="4" t="str">
        <f>IF($C3829,INDEX(RawData!$A$1:$D$27422,$D3829,1),"")</f>
        <v/>
      </c>
      <c r="F3829" s="4" t="e">
        <f t="shared" ca="1" si="714"/>
        <v>#VALUE!</v>
      </c>
      <c r="G3829" s="4" t="str">
        <f t="shared" si="721"/>
        <v/>
      </c>
      <c r="H3829" s="6" t="str">
        <f>IF($C3829,INDEX(RawData!$A$1:$D$27422,$D3829,3),"")</f>
        <v/>
      </c>
      <c r="I3829" s="6" t="str">
        <f>IF($C3829,INDEX(RawData!$A$1:$D$27422,$D3829,4),"")</f>
        <v/>
      </c>
      <c r="J3829" s="5" t="b">
        <f t="shared" si="715"/>
        <v>0</v>
      </c>
      <c r="K3829" s="4" t="e">
        <f t="shared" si="722"/>
        <v>#N/A</v>
      </c>
      <c r="L3829" s="4" t="e">
        <f t="shared" si="723"/>
        <v>#N/A</v>
      </c>
      <c r="M3829" s="4" t="e">
        <f t="shared" ca="1" si="716"/>
        <v>#N/A</v>
      </c>
      <c r="N3829" s="4" t="e">
        <f t="shared" ca="1" si="717"/>
        <v>#N/A</v>
      </c>
      <c r="O3829" s="4" t="e">
        <f t="shared" ca="1" si="718"/>
        <v>#N/A</v>
      </c>
      <c r="P3829" s="4" t="e">
        <f t="shared" ca="1" si="719"/>
        <v>#N/A</v>
      </c>
    </row>
    <row r="3830" spans="1:16" x14ac:dyDescent="0.2">
      <c r="A3830" s="4">
        <f t="shared" si="712"/>
        <v>15292</v>
      </c>
      <c r="B3830" s="4" t="b">
        <f t="shared" si="713"/>
        <v>0</v>
      </c>
      <c r="C3830" s="5" t="b">
        <f t="shared" si="720"/>
        <v>0</v>
      </c>
      <c r="D3830" s="4" t="str">
        <f>IF(C3830,VLOOKUP($A3830,RawData!$A$2:$D$27422,2,1),"")</f>
        <v/>
      </c>
      <c r="E3830" s="4" t="str">
        <f>IF($C3830,INDEX(RawData!$A$1:$D$27422,$D3830,1),"")</f>
        <v/>
      </c>
      <c r="F3830" s="4" t="e">
        <f t="shared" ca="1" si="714"/>
        <v>#VALUE!</v>
      </c>
      <c r="G3830" s="4" t="str">
        <f t="shared" si="721"/>
        <v/>
      </c>
      <c r="H3830" s="6" t="str">
        <f>IF($C3830,INDEX(RawData!$A$1:$D$27422,$D3830,3),"")</f>
        <v/>
      </c>
      <c r="I3830" s="6" t="str">
        <f>IF($C3830,INDEX(RawData!$A$1:$D$27422,$D3830,4),"")</f>
        <v/>
      </c>
      <c r="J3830" s="5" t="b">
        <f t="shared" si="715"/>
        <v>0</v>
      </c>
      <c r="K3830" s="4" t="e">
        <f t="shared" si="722"/>
        <v>#N/A</v>
      </c>
      <c r="L3830" s="4" t="e">
        <f t="shared" si="723"/>
        <v>#N/A</v>
      </c>
      <c r="M3830" s="4" t="e">
        <f t="shared" ca="1" si="716"/>
        <v>#N/A</v>
      </c>
      <c r="N3830" s="4" t="e">
        <f t="shared" ca="1" si="717"/>
        <v>#N/A</v>
      </c>
      <c r="O3830" s="4" t="e">
        <f t="shared" ca="1" si="718"/>
        <v>#N/A</v>
      </c>
      <c r="P3830" s="4" t="e">
        <f t="shared" ca="1" si="719"/>
        <v>#N/A</v>
      </c>
    </row>
    <row r="3831" spans="1:16" x14ac:dyDescent="0.2">
      <c r="A3831" s="4">
        <f t="shared" si="712"/>
        <v>15296</v>
      </c>
      <c r="B3831" s="4" t="b">
        <f t="shared" si="713"/>
        <v>0</v>
      </c>
      <c r="C3831" s="5" t="b">
        <f t="shared" si="720"/>
        <v>0</v>
      </c>
      <c r="D3831" s="4" t="str">
        <f>IF(C3831,VLOOKUP($A3831,RawData!$A$2:$D$27422,2,1),"")</f>
        <v/>
      </c>
      <c r="E3831" s="4" t="str">
        <f>IF($C3831,INDEX(RawData!$A$1:$D$27422,$D3831,1),"")</f>
        <v/>
      </c>
      <c r="F3831" s="4" t="e">
        <f t="shared" ca="1" si="714"/>
        <v>#VALUE!</v>
      </c>
      <c r="G3831" s="4" t="str">
        <f t="shared" si="721"/>
        <v/>
      </c>
      <c r="H3831" s="6" t="str">
        <f>IF($C3831,INDEX(RawData!$A$1:$D$27422,$D3831,3),"")</f>
        <v/>
      </c>
      <c r="I3831" s="6" t="str">
        <f>IF($C3831,INDEX(RawData!$A$1:$D$27422,$D3831,4),"")</f>
        <v/>
      </c>
      <c r="J3831" s="5" t="b">
        <f t="shared" si="715"/>
        <v>0</v>
      </c>
      <c r="K3831" s="4" t="e">
        <f t="shared" si="722"/>
        <v>#N/A</v>
      </c>
      <c r="L3831" s="4" t="e">
        <f t="shared" si="723"/>
        <v>#N/A</v>
      </c>
      <c r="M3831" s="4" t="e">
        <f t="shared" ca="1" si="716"/>
        <v>#N/A</v>
      </c>
      <c r="N3831" s="4" t="e">
        <f t="shared" ca="1" si="717"/>
        <v>#N/A</v>
      </c>
      <c r="O3831" s="4" t="e">
        <f t="shared" ca="1" si="718"/>
        <v>#N/A</v>
      </c>
      <c r="P3831" s="4" t="e">
        <f t="shared" ca="1" si="719"/>
        <v>#N/A</v>
      </c>
    </row>
    <row r="3832" spans="1:16" x14ac:dyDescent="0.2">
      <c r="A3832" s="4">
        <f t="shared" si="712"/>
        <v>15300</v>
      </c>
      <c r="B3832" s="4" t="b">
        <f t="shared" si="713"/>
        <v>0</v>
      </c>
      <c r="C3832" s="5" t="b">
        <f t="shared" si="720"/>
        <v>0</v>
      </c>
      <c r="D3832" s="4" t="str">
        <f>IF(C3832,VLOOKUP($A3832,RawData!$A$2:$D$27422,2,1),"")</f>
        <v/>
      </c>
      <c r="E3832" s="4" t="str">
        <f>IF($C3832,INDEX(RawData!$A$1:$D$27422,$D3832,1),"")</f>
        <v/>
      </c>
      <c r="F3832" s="4" t="e">
        <f t="shared" ca="1" si="714"/>
        <v>#VALUE!</v>
      </c>
      <c r="G3832" s="4" t="str">
        <f t="shared" si="721"/>
        <v/>
      </c>
      <c r="H3832" s="6" t="str">
        <f>IF($C3832,INDEX(RawData!$A$1:$D$27422,$D3832,3),"")</f>
        <v/>
      </c>
      <c r="I3832" s="6" t="str">
        <f>IF($C3832,INDEX(RawData!$A$1:$D$27422,$D3832,4),"")</f>
        <v/>
      </c>
      <c r="J3832" s="5" t="b">
        <f t="shared" si="715"/>
        <v>0</v>
      </c>
      <c r="K3832" s="4" t="e">
        <f t="shared" si="722"/>
        <v>#N/A</v>
      </c>
      <c r="L3832" s="4" t="e">
        <f t="shared" si="723"/>
        <v>#N/A</v>
      </c>
      <c r="M3832" s="4" t="e">
        <f t="shared" ca="1" si="716"/>
        <v>#N/A</v>
      </c>
      <c r="N3832" s="4" t="e">
        <f t="shared" ca="1" si="717"/>
        <v>#N/A</v>
      </c>
      <c r="O3832" s="4" t="e">
        <f t="shared" ca="1" si="718"/>
        <v>#N/A</v>
      </c>
      <c r="P3832" s="4" t="e">
        <f t="shared" ca="1" si="719"/>
        <v>#N/A</v>
      </c>
    </row>
    <row r="3833" spans="1:16" x14ac:dyDescent="0.2">
      <c r="A3833" s="4">
        <f t="shared" si="712"/>
        <v>15304</v>
      </c>
      <c r="B3833" s="4" t="b">
        <f t="shared" si="713"/>
        <v>0</v>
      </c>
      <c r="C3833" s="5" t="b">
        <f t="shared" si="720"/>
        <v>0</v>
      </c>
      <c r="D3833" s="4" t="str">
        <f>IF(C3833,VLOOKUP($A3833,RawData!$A$2:$D$27422,2,1),"")</f>
        <v/>
      </c>
      <c r="E3833" s="4" t="str">
        <f>IF($C3833,INDEX(RawData!$A$1:$D$27422,$D3833,1),"")</f>
        <v/>
      </c>
      <c r="F3833" s="4" t="e">
        <f t="shared" ca="1" si="714"/>
        <v>#VALUE!</v>
      </c>
      <c r="G3833" s="4" t="str">
        <f t="shared" si="721"/>
        <v/>
      </c>
      <c r="H3833" s="6" t="str">
        <f>IF($C3833,INDEX(RawData!$A$1:$D$27422,$D3833,3),"")</f>
        <v/>
      </c>
      <c r="I3833" s="6" t="str">
        <f>IF($C3833,INDEX(RawData!$A$1:$D$27422,$D3833,4),"")</f>
        <v/>
      </c>
      <c r="J3833" s="5" t="b">
        <f t="shared" si="715"/>
        <v>0</v>
      </c>
      <c r="K3833" s="4" t="e">
        <f t="shared" si="722"/>
        <v>#N/A</v>
      </c>
      <c r="L3833" s="4" t="e">
        <f t="shared" si="723"/>
        <v>#N/A</v>
      </c>
      <c r="M3833" s="4" t="e">
        <f t="shared" ca="1" si="716"/>
        <v>#N/A</v>
      </c>
      <c r="N3833" s="4" t="e">
        <f t="shared" ca="1" si="717"/>
        <v>#N/A</v>
      </c>
      <c r="O3833" s="4" t="e">
        <f t="shared" ca="1" si="718"/>
        <v>#N/A</v>
      </c>
      <c r="P3833" s="4" t="e">
        <f t="shared" ca="1" si="719"/>
        <v>#N/A</v>
      </c>
    </row>
    <row r="3834" spans="1:16" x14ac:dyDescent="0.2">
      <c r="A3834" s="4">
        <f t="shared" si="712"/>
        <v>15308</v>
      </c>
      <c r="B3834" s="4" t="b">
        <f t="shared" si="713"/>
        <v>0</v>
      </c>
      <c r="C3834" s="5" t="b">
        <f t="shared" si="720"/>
        <v>0</v>
      </c>
      <c r="D3834" s="4" t="str">
        <f>IF(C3834,VLOOKUP($A3834,RawData!$A$2:$D$27422,2,1),"")</f>
        <v/>
      </c>
      <c r="E3834" s="4" t="str">
        <f>IF($C3834,INDEX(RawData!$A$1:$D$27422,$D3834,1),"")</f>
        <v/>
      </c>
      <c r="F3834" s="4" t="e">
        <f t="shared" ca="1" si="714"/>
        <v>#VALUE!</v>
      </c>
      <c r="G3834" s="4" t="str">
        <f t="shared" si="721"/>
        <v/>
      </c>
      <c r="H3834" s="6" t="str">
        <f>IF($C3834,INDEX(RawData!$A$1:$D$27422,$D3834,3),"")</f>
        <v/>
      </c>
      <c r="I3834" s="6" t="str">
        <f>IF($C3834,INDEX(RawData!$A$1:$D$27422,$D3834,4),"")</f>
        <v/>
      </c>
      <c r="J3834" s="5" t="b">
        <f t="shared" si="715"/>
        <v>0</v>
      </c>
      <c r="K3834" s="4" t="e">
        <f t="shared" si="722"/>
        <v>#N/A</v>
      </c>
      <c r="L3834" s="4" t="e">
        <f t="shared" si="723"/>
        <v>#N/A</v>
      </c>
      <c r="M3834" s="4" t="e">
        <f t="shared" ca="1" si="716"/>
        <v>#N/A</v>
      </c>
      <c r="N3834" s="4" t="e">
        <f t="shared" ca="1" si="717"/>
        <v>#N/A</v>
      </c>
      <c r="O3834" s="4" t="e">
        <f t="shared" ca="1" si="718"/>
        <v>#N/A</v>
      </c>
      <c r="P3834" s="4" t="e">
        <f t="shared" ca="1" si="719"/>
        <v>#N/A</v>
      </c>
    </row>
    <row r="3835" spans="1:16" x14ac:dyDescent="0.2">
      <c r="A3835" s="4">
        <f t="shared" si="712"/>
        <v>15312</v>
      </c>
      <c r="B3835" s="4" t="b">
        <f t="shared" si="713"/>
        <v>0</v>
      </c>
      <c r="C3835" s="5" t="b">
        <f t="shared" si="720"/>
        <v>0</v>
      </c>
      <c r="D3835" s="4" t="str">
        <f>IF(C3835,VLOOKUP($A3835,RawData!$A$2:$D$27422,2,1),"")</f>
        <v/>
      </c>
      <c r="E3835" s="4" t="str">
        <f>IF($C3835,INDEX(RawData!$A$1:$D$27422,$D3835,1),"")</f>
        <v/>
      </c>
      <c r="F3835" s="4" t="e">
        <f t="shared" ca="1" si="714"/>
        <v>#VALUE!</v>
      </c>
      <c r="G3835" s="4" t="str">
        <f t="shared" si="721"/>
        <v/>
      </c>
      <c r="H3835" s="6" t="str">
        <f>IF($C3835,INDEX(RawData!$A$1:$D$27422,$D3835,3),"")</f>
        <v/>
      </c>
      <c r="I3835" s="6" t="str">
        <f>IF($C3835,INDEX(RawData!$A$1:$D$27422,$D3835,4),"")</f>
        <v/>
      </c>
      <c r="J3835" s="5" t="b">
        <f t="shared" si="715"/>
        <v>0</v>
      </c>
      <c r="K3835" s="4" t="e">
        <f t="shared" si="722"/>
        <v>#N/A</v>
      </c>
      <c r="L3835" s="4" t="e">
        <f t="shared" si="723"/>
        <v>#N/A</v>
      </c>
      <c r="M3835" s="4" t="e">
        <f t="shared" ca="1" si="716"/>
        <v>#N/A</v>
      </c>
      <c r="N3835" s="4" t="e">
        <f t="shared" ca="1" si="717"/>
        <v>#N/A</v>
      </c>
      <c r="O3835" s="4" t="e">
        <f t="shared" ca="1" si="718"/>
        <v>#N/A</v>
      </c>
      <c r="P3835" s="4" t="e">
        <f t="shared" ca="1" si="719"/>
        <v>#N/A</v>
      </c>
    </row>
    <row r="3836" spans="1:16" x14ac:dyDescent="0.2">
      <c r="A3836" s="4">
        <f t="shared" si="712"/>
        <v>15316</v>
      </c>
      <c r="B3836" s="4" t="b">
        <f t="shared" si="713"/>
        <v>0</v>
      </c>
      <c r="C3836" s="5" t="b">
        <f t="shared" si="720"/>
        <v>0</v>
      </c>
      <c r="D3836" s="4" t="str">
        <f>IF(C3836,VLOOKUP($A3836,RawData!$A$2:$D$27422,2,1),"")</f>
        <v/>
      </c>
      <c r="E3836" s="4" t="str">
        <f>IF($C3836,INDEX(RawData!$A$1:$D$27422,$D3836,1),"")</f>
        <v/>
      </c>
      <c r="F3836" s="4" t="e">
        <f t="shared" ca="1" si="714"/>
        <v>#VALUE!</v>
      </c>
      <c r="G3836" s="4" t="str">
        <f t="shared" si="721"/>
        <v/>
      </c>
      <c r="H3836" s="6" t="str">
        <f>IF($C3836,INDEX(RawData!$A$1:$D$27422,$D3836,3),"")</f>
        <v/>
      </c>
      <c r="I3836" s="6" t="str">
        <f>IF($C3836,INDEX(RawData!$A$1:$D$27422,$D3836,4),"")</f>
        <v/>
      </c>
      <c r="J3836" s="5" t="b">
        <f t="shared" si="715"/>
        <v>0</v>
      </c>
      <c r="K3836" s="4" t="e">
        <f t="shared" si="722"/>
        <v>#N/A</v>
      </c>
      <c r="L3836" s="4" t="e">
        <f t="shared" si="723"/>
        <v>#N/A</v>
      </c>
      <c r="M3836" s="4" t="e">
        <f t="shared" ca="1" si="716"/>
        <v>#N/A</v>
      </c>
      <c r="N3836" s="4" t="e">
        <f t="shared" ca="1" si="717"/>
        <v>#N/A</v>
      </c>
      <c r="O3836" s="4" t="e">
        <f t="shared" ca="1" si="718"/>
        <v>#N/A</v>
      </c>
      <c r="P3836" s="4" t="e">
        <f t="shared" ca="1" si="719"/>
        <v>#N/A</v>
      </c>
    </row>
    <row r="3837" spans="1:16" x14ac:dyDescent="0.2">
      <c r="A3837" s="4">
        <f t="shared" si="712"/>
        <v>15320</v>
      </c>
      <c r="B3837" s="4" t="b">
        <f t="shared" si="713"/>
        <v>0</v>
      </c>
      <c r="C3837" s="5" t="b">
        <f t="shared" si="720"/>
        <v>0</v>
      </c>
      <c r="D3837" s="4" t="str">
        <f>IF(C3837,VLOOKUP($A3837,RawData!$A$2:$D$27422,2,1),"")</f>
        <v/>
      </c>
      <c r="E3837" s="4" t="str">
        <f>IF($C3837,INDEX(RawData!$A$1:$D$27422,$D3837,1),"")</f>
        <v/>
      </c>
      <c r="F3837" s="4" t="e">
        <f t="shared" ca="1" si="714"/>
        <v>#VALUE!</v>
      </c>
      <c r="G3837" s="4" t="str">
        <f t="shared" si="721"/>
        <v/>
      </c>
      <c r="H3837" s="6" t="str">
        <f>IF($C3837,INDEX(RawData!$A$1:$D$27422,$D3837,3),"")</f>
        <v/>
      </c>
      <c r="I3837" s="6" t="str">
        <f>IF($C3837,INDEX(RawData!$A$1:$D$27422,$D3837,4),"")</f>
        <v/>
      </c>
      <c r="J3837" s="5" t="b">
        <f t="shared" si="715"/>
        <v>0</v>
      </c>
      <c r="K3837" s="4" t="e">
        <f t="shared" si="722"/>
        <v>#N/A</v>
      </c>
      <c r="L3837" s="4" t="e">
        <f t="shared" si="723"/>
        <v>#N/A</v>
      </c>
      <c r="M3837" s="4" t="e">
        <f t="shared" ca="1" si="716"/>
        <v>#N/A</v>
      </c>
      <c r="N3837" s="4" t="e">
        <f t="shared" ca="1" si="717"/>
        <v>#N/A</v>
      </c>
      <c r="O3837" s="4" t="e">
        <f t="shared" ca="1" si="718"/>
        <v>#N/A</v>
      </c>
      <c r="P3837" s="4" t="e">
        <f t="shared" ca="1" si="719"/>
        <v>#N/A</v>
      </c>
    </row>
    <row r="3838" spans="1:16" x14ac:dyDescent="0.2">
      <c r="A3838" s="4">
        <f t="shared" si="712"/>
        <v>15324</v>
      </c>
      <c r="B3838" s="4" t="b">
        <f t="shared" si="713"/>
        <v>0</v>
      </c>
      <c r="C3838" s="5" t="b">
        <f t="shared" si="720"/>
        <v>0</v>
      </c>
      <c r="D3838" s="4" t="str">
        <f>IF(C3838,VLOOKUP($A3838,RawData!$A$2:$D$27422,2,1),"")</f>
        <v/>
      </c>
      <c r="E3838" s="4" t="str">
        <f>IF($C3838,INDEX(RawData!$A$1:$D$27422,$D3838,1),"")</f>
        <v/>
      </c>
      <c r="F3838" s="4" t="e">
        <f t="shared" ca="1" si="714"/>
        <v>#VALUE!</v>
      </c>
      <c r="G3838" s="4" t="str">
        <f t="shared" si="721"/>
        <v/>
      </c>
      <c r="H3838" s="6" t="str">
        <f>IF($C3838,INDEX(RawData!$A$1:$D$27422,$D3838,3),"")</f>
        <v/>
      </c>
      <c r="I3838" s="6" t="str">
        <f>IF($C3838,INDEX(RawData!$A$1:$D$27422,$D3838,4),"")</f>
        <v/>
      </c>
      <c r="J3838" s="5" t="b">
        <f t="shared" si="715"/>
        <v>0</v>
      </c>
      <c r="K3838" s="4" t="e">
        <f t="shared" si="722"/>
        <v>#N/A</v>
      </c>
      <c r="L3838" s="4" t="e">
        <f t="shared" si="723"/>
        <v>#N/A</v>
      </c>
      <c r="M3838" s="4" t="e">
        <f t="shared" ca="1" si="716"/>
        <v>#N/A</v>
      </c>
      <c r="N3838" s="4" t="e">
        <f t="shared" ca="1" si="717"/>
        <v>#N/A</v>
      </c>
      <c r="O3838" s="4" t="e">
        <f t="shared" ca="1" si="718"/>
        <v>#N/A</v>
      </c>
      <c r="P3838" s="4" t="e">
        <f t="shared" ca="1" si="719"/>
        <v>#N/A</v>
      </c>
    </row>
    <row r="3839" spans="1:16" x14ac:dyDescent="0.2">
      <c r="A3839" s="4">
        <f t="shared" si="712"/>
        <v>15328</v>
      </c>
      <c r="B3839" s="4" t="b">
        <f t="shared" si="713"/>
        <v>0</v>
      </c>
      <c r="C3839" s="5" t="b">
        <f t="shared" si="720"/>
        <v>0</v>
      </c>
      <c r="D3839" s="4" t="str">
        <f>IF(C3839,VLOOKUP($A3839,RawData!$A$2:$D$27422,2,1),"")</f>
        <v/>
      </c>
      <c r="E3839" s="4" t="str">
        <f>IF($C3839,INDEX(RawData!$A$1:$D$27422,$D3839,1),"")</f>
        <v/>
      </c>
      <c r="F3839" s="4" t="e">
        <f t="shared" ca="1" si="714"/>
        <v>#VALUE!</v>
      </c>
      <c r="G3839" s="4" t="str">
        <f t="shared" si="721"/>
        <v/>
      </c>
      <c r="H3839" s="6" t="str">
        <f>IF($C3839,INDEX(RawData!$A$1:$D$27422,$D3839,3),"")</f>
        <v/>
      </c>
      <c r="I3839" s="6" t="str">
        <f>IF($C3839,INDEX(RawData!$A$1:$D$27422,$D3839,4),"")</f>
        <v/>
      </c>
      <c r="J3839" s="5" t="b">
        <f t="shared" si="715"/>
        <v>0</v>
      </c>
      <c r="K3839" s="4" t="e">
        <f t="shared" si="722"/>
        <v>#N/A</v>
      </c>
      <c r="L3839" s="4" t="e">
        <f t="shared" si="723"/>
        <v>#N/A</v>
      </c>
      <c r="M3839" s="4" t="e">
        <f t="shared" ca="1" si="716"/>
        <v>#N/A</v>
      </c>
      <c r="N3839" s="4" t="e">
        <f t="shared" ca="1" si="717"/>
        <v>#N/A</v>
      </c>
      <c r="O3839" s="4" t="e">
        <f t="shared" ca="1" si="718"/>
        <v>#N/A</v>
      </c>
      <c r="P3839" s="4" t="e">
        <f t="shared" ca="1" si="719"/>
        <v>#N/A</v>
      </c>
    </row>
    <row r="3840" spans="1:16" x14ac:dyDescent="0.2">
      <c r="A3840" s="4">
        <f t="shared" si="712"/>
        <v>15332</v>
      </c>
      <c r="B3840" s="4" t="b">
        <f t="shared" si="713"/>
        <v>0</v>
      </c>
      <c r="C3840" s="5" t="b">
        <f t="shared" si="720"/>
        <v>0</v>
      </c>
      <c r="D3840" s="4" t="str">
        <f>IF(C3840,VLOOKUP($A3840,RawData!$A$2:$D$27422,2,1),"")</f>
        <v/>
      </c>
      <c r="E3840" s="4" t="str">
        <f>IF($C3840,INDEX(RawData!$A$1:$D$27422,$D3840,1),"")</f>
        <v/>
      </c>
      <c r="F3840" s="4" t="e">
        <f t="shared" ca="1" si="714"/>
        <v>#VALUE!</v>
      </c>
      <c r="G3840" s="4" t="str">
        <f t="shared" si="721"/>
        <v/>
      </c>
      <c r="H3840" s="6" t="str">
        <f>IF($C3840,INDEX(RawData!$A$1:$D$27422,$D3840,3),"")</f>
        <v/>
      </c>
      <c r="I3840" s="6" t="str">
        <f>IF($C3840,INDEX(RawData!$A$1:$D$27422,$D3840,4),"")</f>
        <v/>
      </c>
      <c r="J3840" s="5" t="b">
        <f t="shared" si="715"/>
        <v>0</v>
      </c>
      <c r="K3840" s="4" t="e">
        <f t="shared" si="722"/>
        <v>#N/A</v>
      </c>
      <c r="L3840" s="4" t="e">
        <f t="shared" si="723"/>
        <v>#N/A</v>
      </c>
      <c r="M3840" s="4" t="e">
        <f t="shared" ca="1" si="716"/>
        <v>#N/A</v>
      </c>
      <c r="N3840" s="4" t="e">
        <f t="shared" ca="1" si="717"/>
        <v>#N/A</v>
      </c>
      <c r="O3840" s="4" t="e">
        <f t="shared" ca="1" si="718"/>
        <v>#N/A</v>
      </c>
      <c r="P3840" s="4" t="e">
        <f t="shared" ca="1" si="719"/>
        <v>#N/A</v>
      </c>
    </row>
    <row r="3841" spans="1:16" x14ac:dyDescent="0.2">
      <c r="A3841" s="4">
        <f t="shared" si="712"/>
        <v>15336</v>
      </c>
      <c r="B3841" s="4" t="b">
        <f t="shared" si="713"/>
        <v>0</v>
      </c>
      <c r="C3841" s="5" t="b">
        <f t="shared" si="720"/>
        <v>0</v>
      </c>
      <c r="D3841" s="4" t="str">
        <f>IF(C3841,VLOOKUP($A3841,RawData!$A$2:$D$27422,2,1),"")</f>
        <v/>
      </c>
      <c r="E3841" s="4" t="str">
        <f>IF($C3841,INDEX(RawData!$A$1:$D$27422,$D3841,1),"")</f>
        <v/>
      </c>
      <c r="F3841" s="4" t="e">
        <f t="shared" ca="1" si="714"/>
        <v>#VALUE!</v>
      </c>
      <c r="G3841" s="4" t="str">
        <f t="shared" si="721"/>
        <v/>
      </c>
      <c r="H3841" s="6" t="str">
        <f>IF($C3841,INDEX(RawData!$A$1:$D$27422,$D3841,3),"")</f>
        <v/>
      </c>
      <c r="I3841" s="6" t="str">
        <f>IF($C3841,INDEX(RawData!$A$1:$D$27422,$D3841,4),"")</f>
        <v/>
      </c>
      <c r="J3841" s="5" t="b">
        <f t="shared" si="715"/>
        <v>0</v>
      </c>
      <c r="K3841" s="4" t="e">
        <f t="shared" si="722"/>
        <v>#N/A</v>
      </c>
      <c r="L3841" s="4" t="e">
        <f t="shared" si="723"/>
        <v>#N/A</v>
      </c>
      <c r="M3841" s="4" t="e">
        <f t="shared" ca="1" si="716"/>
        <v>#N/A</v>
      </c>
      <c r="N3841" s="4" t="e">
        <f t="shared" ca="1" si="717"/>
        <v>#N/A</v>
      </c>
      <c r="O3841" s="4" t="e">
        <f t="shared" ca="1" si="718"/>
        <v>#N/A</v>
      </c>
      <c r="P3841" s="4" t="e">
        <f t="shared" ca="1" si="719"/>
        <v>#N/A</v>
      </c>
    </row>
    <row r="3842" spans="1:16" x14ac:dyDescent="0.2">
      <c r="A3842" s="4">
        <f t="shared" si="712"/>
        <v>15340</v>
      </c>
      <c r="B3842" s="4" t="b">
        <f t="shared" si="713"/>
        <v>0</v>
      </c>
      <c r="C3842" s="5" t="b">
        <f t="shared" si="720"/>
        <v>0</v>
      </c>
      <c r="D3842" s="4" t="str">
        <f>IF(C3842,VLOOKUP($A3842,RawData!$A$2:$D$27422,2,1),"")</f>
        <v/>
      </c>
      <c r="E3842" s="4" t="str">
        <f>IF($C3842,INDEX(RawData!$A$1:$D$27422,$D3842,1),"")</f>
        <v/>
      </c>
      <c r="F3842" s="4" t="e">
        <f t="shared" ca="1" si="714"/>
        <v>#VALUE!</v>
      </c>
      <c r="G3842" s="4" t="str">
        <f t="shared" si="721"/>
        <v/>
      </c>
      <c r="H3842" s="6" t="str">
        <f>IF($C3842,INDEX(RawData!$A$1:$D$27422,$D3842,3),"")</f>
        <v/>
      </c>
      <c r="I3842" s="6" t="str">
        <f>IF($C3842,INDEX(RawData!$A$1:$D$27422,$D3842,4),"")</f>
        <v/>
      </c>
      <c r="J3842" s="5" t="b">
        <f t="shared" si="715"/>
        <v>0</v>
      </c>
      <c r="K3842" s="4" t="e">
        <f t="shared" si="722"/>
        <v>#N/A</v>
      </c>
      <c r="L3842" s="4" t="e">
        <f t="shared" si="723"/>
        <v>#N/A</v>
      </c>
      <c r="M3842" s="4" t="e">
        <f t="shared" ca="1" si="716"/>
        <v>#N/A</v>
      </c>
      <c r="N3842" s="4" t="e">
        <f t="shared" ca="1" si="717"/>
        <v>#N/A</v>
      </c>
      <c r="O3842" s="4" t="e">
        <f t="shared" ca="1" si="718"/>
        <v>#N/A</v>
      </c>
      <c r="P3842" s="4" t="e">
        <f t="shared" ca="1" si="719"/>
        <v>#N/A</v>
      </c>
    </row>
    <row r="3843" spans="1:16" x14ac:dyDescent="0.2">
      <c r="A3843" s="4">
        <f t="shared" si="712"/>
        <v>15344</v>
      </c>
      <c r="B3843" s="4" t="b">
        <f t="shared" si="713"/>
        <v>0</v>
      </c>
      <c r="C3843" s="5" t="b">
        <f t="shared" si="720"/>
        <v>0</v>
      </c>
      <c r="D3843" s="4" t="str">
        <f>IF(C3843,VLOOKUP($A3843,RawData!$A$2:$D$27422,2,1),"")</f>
        <v/>
      </c>
      <c r="E3843" s="4" t="str">
        <f>IF($C3843,INDEX(RawData!$A$1:$D$27422,$D3843,1),"")</f>
        <v/>
      </c>
      <c r="F3843" s="4" t="e">
        <f t="shared" ca="1" si="714"/>
        <v>#VALUE!</v>
      </c>
      <c r="G3843" s="4" t="str">
        <f t="shared" si="721"/>
        <v/>
      </c>
      <c r="H3843" s="6" t="str">
        <f>IF($C3843,INDEX(RawData!$A$1:$D$27422,$D3843,3),"")</f>
        <v/>
      </c>
      <c r="I3843" s="6" t="str">
        <f>IF($C3843,INDEX(RawData!$A$1:$D$27422,$D3843,4),"")</f>
        <v/>
      </c>
      <c r="J3843" s="5" t="b">
        <f t="shared" si="715"/>
        <v>0</v>
      </c>
      <c r="K3843" s="4" t="e">
        <f t="shared" si="722"/>
        <v>#N/A</v>
      </c>
      <c r="L3843" s="4" t="e">
        <f t="shared" si="723"/>
        <v>#N/A</v>
      </c>
      <c r="M3843" s="4" t="e">
        <f t="shared" ca="1" si="716"/>
        <v>#N/A</v>
      </c>
      <c r="N3843" s="4" t="e">
        <f t="shared" ca="1" si="717"/>
        <v>#N/A</v>
      </c>
      <c r="O3843" s="4" t="e">
        <f t="shared" ca="1" si="718"/>
        <v>#N/A</v>
      </c>
      <c r="P3843" s="4" t="e">
        <f t="shared" ca="1" si="719"/>
        <v>#N/A</v>
      </c>
    </row>
    <row r="3844" spans="1:16" x14ac:dyDescent="0.2">
      <c r="A3844" s="4">
        <f t="shared" si="712"/>
        <v>15348</v>
      </c>
      <c r="B3844" s="4" t="b">
        <f t="shared" si="713"/>
        <v>0</v>
      </c>
      <c r="C3844" s="5" t="b">
        <f t="shared" si="720"/>
        <v>0</v>
      </c>
      <c r="D3844" s="4" t="str">
        <f>IF(C3844,VLOOKUP($A3844,RawData!$A$2:$D$27422,2,1),"")</f>
        <v/>
      </c>
      <c r="E3844" s="4" t="str">
        <f>IF($C3844,INDEX(RawData!$A$1:$D$27422,$D3844,1),"")</f>
        <v/>
      </c>
      <c r="F3844" s="4" t="e">
        <f t="shared" ca="1" si="714"/>
        <v>#VALUE!</v>
      </c>
      <c r="G3844" s="4" t="str">
        <f t="shared" si="721"/>
        <v/>
      </c>
      <c r="H3844" s="6" t="str">
        <f>IF($C3844,INDEX(RawData!$A$1:$D$27422,$D3844,3),"")</f>
        <v/>
      </c>
      <c r="I3844" s="6" t="str">
        <f>IF($C3844,INDEX(RawData!$A$1:$D$27422,$D3844,4),"")</f>
        <v/>
      </c>
      <c r="J3844" s="5" t="b">
        <f t="shared" si="715"/>
        <v>0</v>
      </c>
      <c r="K3844" s="4" t="e">
        <f t="shared" si="722"/>
        <v>#N/A</v>
      </c>
      <c r="L3844" s="4" t="e">
        <f t="shared" si="723"/>
        <v>#N/A</v>
      </c>
      <c r="M3844" s="4" t="e">
        <f t="shared" ca="1" si="716"/>
        <v>#N/A</v>
      </c>
      <c r="N3844" s="4" t="e">
        <f t="shared" ca="1" si="717"/>
        <v>#N/A</v>
      </c>
      <c r="O3844" s="4" t="e">
        <f t="shared" ca="1" si="718"/>
        <v>#N/A</v>
      </c>
      <c r="P3844" s="4" t="e">
        <f t="shared" ca="1" si="719"/>
        <v>#N/A</v>
      </c>
    </row>
    <row r="3845" spans="1:16" x14ac:dyDescent="0.2">
      <c r="A3845" s="4">
        <f t="shared" si="712"/>
        <v>15352</v>
      </c>
      <c r="B3845" s="4" t="b">
        <f t="shared" si="713"/>
        <v>0</v>
      </c>
      <c r="C3845" s="5" t="b">
        <f t="shared" si="720"/>
        <v>0</v>
      </c>
      <c r="D3845" s="4" t="str">
        <f>IF(C3845,VLOOKUP($A3845,RawData!$A$2:$D$27422,2,1),"")</f>
        <v/>
      </c>
      <c r="E3845" s="4" t="str">
        <f>IF($C3845,INDEX(RawData!$A$1:$D$27422,$D3845,1),"")</f>
        <v/>
      </c>
      <c r="F3845" s="4" t="e">
        <f t="shared" ca="1" si="714"/>
        <v>#VALUE!</v>
      </c>
      <c r="G3845" s="4" t="str">
        <f t="shared" si="721"/>
        <v/>
      </c>
      <c r="H3845" s="6" t="str">
        <f>IF($C3845,INDEX(RawData!$A$1:$D$27422,$D3845,3),"")</f>
        <v/>
      </c>
      <c r="I3845" s="6" t="str">
        <f>IF($C3845,INDEX(RawData!$A$1:$D$27422,$D3845,4),"")</f>
        <v/>
      </c>
      <c r="J3845" s="5" t="b">
        <f t="shared" si="715"/>
        <v>0</v>
      </c>
      <c r="K3845" s="4" t="e">
        <f t="shared" si="722"/>
        <v>#N/A</v>
      </c>
      <c r="L3845" s="4" t="e">
        <f t="shared" si="723"/>
        <v>#N/A</v>
      </c>
      <c r="M3845" s="4" t="e">
        <f t="shared" ca="1" si="716"/>
        <v>#N/A</v>
      </c>
      <c r="N3845" s="4" t="e">
        <f t="shared" ca="1" si="717"/>
        <v>#N/A</v>
      </c>
      <c r="O3845" s="4" t="e">
        <f t="shared" ca="1" si="718"/>
        <v>#N/A</v>
      </c>
      <c r="P3845" s="4" t="e">
        <f t="shared" ca="1" si="719"/>
        <v>#N/A</v>
      </c>
    </row>
    <row r="3846" spans="1:16" x14ac:dyDescent="0.2">
      <c r="A3846" s="4">
        <f t="shared" si="712"/>
        <v>15356</v>
      </c>
      <c r="B3846" s="4" t="b">
        <f t="shared" si="713"/>
        <v>0</v>
      </c>
      <c r="C3846" s="5" t="b">
        <f t="shared" si="720"/>
        <v>0</v>
      </c>
      <c r="D3846" s="4" t="str">
        <f>IF(C3846,VLOOKUP($A3846,RawData!$A$2:$D$27422,2,1),"")</f>
        <v/>
      </c>
      <c r="E3846" s="4" t="str">
        <f>IF($C3846,INDEX(RawData!$A$1:$D$27422,$D3846,1),"")</f>
        <v/>
      </c>
      <c r="F3846" s="4" t="e">
        <f t="shared" ca="1" si="714"/>
        <v>#VALUE!</v>
      </c>
      <c r="G3846" s="4" t="str">
        <f t="shared" si="721"/>
        <v/>
      </c>
      <c r="H3846" s="6" t="str">
        <f>IF($C3846,INDEX(RawData!$A$1:$D$27422,$D3846,3),"")</f>
        <v/>
      </c>
      <c r="I3846" s="6" t="str">
        <f>IF($C3846,INDEX(RawData!$A$1:$D$27422,$D3846,4),"")</f>
        <v/>
      </c>
      <c r="J3846" s="5" t="b">
        <f t="shared" si="715"/>
        <v>0</v>
      </c>
      <c r="K3846" s="4" t="e">
        <f t="shared" si="722"/>
        <v>#N/A</v>
      </c>
      <c r="L3846" s="4" t="e">
        <f t="shared" si="723"/>
        <v>#N/A</v>
      </c>
      <c r="M3846" s="4" t="e">
        <f t="shared" ca="1" si="716"/>
        <v>#N/A</v>
      </c>
      <c r="N3846" s="4" t="e">
        <f t="shared" ca="1" si="717"/>
        <v>#N/A</v>
      </c>
      <c r="O3846" s="4" t="e">
        <f t="shared" ca="1" si="718"/>
        <v>#N/A</v>
      </c>
      <c r="P3846" s="4" t="e">
        <f t="shared" ca="1" si="719"/>
        <v>#N/A</v>
      </c>
    </row>
    <row r="3847" spans="1:16" x14ac:dyDescent="0.2">
      <c r="A3847" s="4">
        <f t="shared" si="712"/>
        <v>15360</v>
      </c>
      <c r="B3847" s="4" t="b">
        <f t="shared" si="713"/>
        <v>0</v>
      </c>
      <c r="C3847" s="5" t="b">
        <f t="shared" si="720"/>
        <v>0</v>
      </c>
      <c r="D3847" s="4" t="str">
        <f>IF(C3847,VLOOKUP($A3847,RawData!$A$2:$D$27422,2,1),"")</f>
        <v/>
      </c>
      <c r="E3847" s="4" t="str">
        <f>IF($C3847,INDEX(RawData!$A$1:$D$27422,$D3847,1),"")</f>
        <v/>
      </c>
      <c r="F3847" s="4" t="e">
        <f t="shared" ca="1" si="714"/>
        <v>#VALUE!</v>
      </c>
      <c r="G3847" s="4" t="str">
        <f t="shared" si="721"/>
        <v/>
      </c>
      <c r="H3847" s="6" t="str">
        <f>IF($C3847,INDEX(RawData!$A$1:$D$27422,$D3847,3),"")</f>
        <v/>
      </c>
      <c r="I3847" s="6" t="str">
        <f>IF($C3847,INDEX(RawData!$A$1:$D$27422,$D3847,4),"")</f>
        <v/>
      </c>
      <c r="J3847" s="5" t="b">
        <f t="shared" si="715"/>
        <v>0</v>
      </c>
      <c r="K3847" s="4" t="e">
        <f t="shared" si="722"/>
        <v>#N/A</v>
      </c>
      <c r="L3847" s="4" t="e">
        <f t="shared" si="723"/>
        <v>#N/A</v>
      </c>
      <c r="M3847" s="4" t="e">
        <f t="shared" ca="1" si="716"/>
        <v>#N/A</v>
      </c>
      <c r="N3847" s="4" t="e">
        <f t="shared" ca="1" si="717"/>
        <v>#N/A</v>
      </c>
      <c r="O3847" s="4" t="e">
        <f t="shared" ca="1" si="718"/>
        <v>#N/A</v>
      </c>
      <c r="P3847" s="4" t="e">
        <f t="shared" ca="1" si="719"/>
        <v>#N/A</v>
      </c>
    </row>
    <row r="3848" spans="1:16" x14ac:dyDescent="0.2">
      <c r="A3848" s="4">
        <f t="shared" ref="A3848:A3911" si="724">A3847+$C$4</f>
        <v>15364</v>
      </c>
      <c r="B3848" s="4" t="b">
        <f t="shared" ref="B3848:B3911" si="725">IF(ROW()&lt;7+$H$4,TRUE(),FALSE())</f>
        <v>0</v>
      </c>
      <c r="C3848" s="5" t="b">
        <f t="shared" si="720"/>
        <v>0</v>
      </c>
      <c r="D3848" s="4" t="str">
        <f>IF(C3848,VLOOKUP($A3848,RawData!$A$2:$D$27422,2,1),"")</f>
        <v/>
      </c>
      <c r="E3848" s="4" t="str">
        <f>IF($C3848,INDEX(RawData!$A$1:$D$27422,$D3848,1),"")</f>
        <v/>
      </c>
      <c r="F3848" s="4" t="e">
        <f t="shared" ref="F3848:F3911" ca="1" si="726">$E3848-OFFSET($E$7:$E$27000,$H$3,0,1,1)</f>
        <v>#VALUE!</v>
      </c>
      <c r="G3848" s="4" t="str">
        <f t="shared" si="721"/>
        <v/>
      </c>
      <c r="H3848" s="6" t="str">
        <f>IF($C3848,INDEX(RawData!$A$1:$D$27422,$D3848,3),"")</f>
        <v/>
      </c>
      <c r="I3848" s="6" t="str">
        <f>IF($C3848,INDEX(RawData!$A$1:$D$27422,$D3848,4),"")</f>
        <v/>
      </c>
      <c r="J3848" s="5" t="b">
        <f t="shared" ref="J3848:J3911" si="727">IF(C3848,IF(E3848-$E$7&gt;=$C$1/2,TRUE(),FALSE()),FALSE())</f>
        <v>0</v>
      </c>
      <c r="K3848" s="4" t="e">
        <f t="shared" si="722"/>
        <v>#N/A</v>
      </c>
      <c r="L3848" s="4" t="e">
        <f t="shared" si="723"/>
        <v>#N/A</v>
      </c>
      <c r="M3848" s="4" t="e">
        <f t="shared" ref="M3848:M3911" ca="1" si="728">IF(C3848,IF(J3848,AVERAGE(OFFSET($I$1:$I$27000,$K3848-1,0,($L3848-$K3848)+1,1)),#N/A),#N/A)</f>
        <v>#N/A</v>
      </c>
      <c r="N3848" s="4" t="e">
        <f t="shared" ref="N3848:N3911" ca="1" si="729">IF(J3848,ABS(M3848-OFFSET($M$1:$M$27000,$L3848-1,0,1,1)),#N/A)</f>
        <v>#N/A</v>
      </c>
      <c r="O3848" s="4" t="e">
        <f t="shared" ref="O3848:O3911" ca="1" si="730">IF(AND($C3848,$J3848),OFFSET($N$1:$N$27000,$L3848,0,1,1),#N/A)</f>
        <v>#N/A</v>
      </c>
      <c r="P3848" s="4" t="e">
        <f t="shared" ca="1" si="719"/>
        <v>#N/A</v>
      </c>
    </row>
    <row r="3849" spans="1:16" x14ac:dyDescent="0.2">
      <c r="A3849" s="4">
        <f t="shared" si="724"/>
        <v>15368</v>
      </c>
      <c r="B3849" s="4" t="b">
        <f t="shared" si="725"/>
        <v>0</v>
      </c>
      <c r="C3849" s="5" t="b">
        <f t="shared" si="720"/>
        <v>0</v>
      </c>
      <c r="D3849" s="4" t="str">
        <f>IF(C3849,VLOOKUP($A3849,RawData!$A$2:$D$27422,2,1),"")</f>
        <v/>
      </c>
      <c r="E3849" s="4" t="str">
        <f>IF($C3849,INDEX(RawData!$A$1:$D$27422,$D3849,1),"")</f>
        <v/>
      </c>
      <c r="F3849" s="4" t="e">
        <f t="shared" ca="1" si="726"/>
        <v>#VALUE!</v>
      </c>
      <c r="G3849" s="4" t="str">
        <f t="shared" si="721"/>
        <v/>
      </c>
      <c r="H3849" s="6" t="str">
        <f>IF($C3849,INDEX(RawData!$A$1:$D$27422,$D3849,3),"")</f>
        <v/>
      </c>
      <c r="I3849" s="6" t="str">
        <f>IF($C3849,INDEX(RawData!$A$1:$D$27422,$D3849,4),"")</f>
        <v/>
      </c>
      <c r="J3849" s="5" t="b">
        <f t="shared" si="727"/>
        <v>0</v>
      </c>
      <c r="K3849" s="4" t="e">
        <f t="shared" si="722"/>
        <v>#N/A</v>
      </c>
      <c r="L3849" s="4" t="e">
        <f t="shared" si="723"/>
        <v>#N/A</v>
      </c>
      <c r="M3849" s="4" t="e">
        <f t="shared" ca="1" si="728"/>
        <v>#N/A</v>
      </c>
      <c r="N3849" s="4" t="e">
        <f t="shared" ca="1" si="729"/>
        <v>#N/A</v>
      </c>
      <c r="O3849" s="4" t="e">
        <f t="shared" ca="1" si="730"/>
        <v>#N/A</v>
      </c>
      <c r="P3849" s="4" t="e">
        <f t="shared" ref="P3849:P3912" ca="1" si="731">IF(AND($C3848,$J3848),IF(AND($O3848&lt;$C$3,$O3849&gt;=$C$3),$P3848+1,IF(AND($O3848&gt;=$C$3,$O3849&lt;$C$3),$P3848+1,$P3848)),$P3848)</f>
        <v>#N/A</v>
      </c>
    </row>
    <row r="3850" spans="1:16" x14ac:dyDescent="0.2">
      <c r="A3850" s="4">
        <f t="shared" si="724"/>
        <v>15372</v>
      </c>
      <c r="B3850" s="4" t="b">
        <f t="shared" si="725"/>
        <v>0</v>
      </c>
      <c r="C3850" s="5" t="b">
        <f t="shared" si="720"/>
        <v>0</v>
      </c>
      <c r="D3850" s="4" t="str">
        <f>IF(C3850,VLOOKUP($A3850,RawData!$A$2:$D$27422,2,1),"")</f>
        <v/>
      </c>
      <c r="E3850" s="4" t="str">
        <f>IF($C3850,INDEX(RawData!$A$1:$D$27422,$D3850,1),"")</f>
        <v/>
      </c>
      <c r="F3850" s="4" t="e">
        <f t="shared" ca="1" si="726"/>
        <v>#VALUE!</v>
      </c>
      <c r="G3850" s="4" t="str">
        <f t="shared" si="721"/>
        <v/>
      </c>
      <c r="H3850" s="6" t="str">
        <f>IF($C3850,INDEX(RawData!$A$1:$D$27422,$D3850,3),"")</f>
        <v/>
      </c>
      <c r="I3850" s="6" t="str">
        <f>IF($C3850,INDEX(RawData!$A$1:$D$27422,$D3850,4),"")</f>
        <v/>
      </c>
      <c r="J3850" s="5" t="b">
        <f t="shared" si="727"/>
        <v>0</v>
      </c>
      <c r="K3850" s="4" t="e">
        <f t="shared" si="722"/>
        <v>#N/A</v>
      </c>
      <c r="L3850" s="4" t="e">
        <f t="shared" si="723"/>
        <v>#N/A</v>
      </c>
      <c r="M3850" s="4" t="e">
        <f t="shared" ca="1" si="728"/>
        <v>#N/A</v>
      </c>
      <c r="N3850" s="4" t="e">
        <f t="shared" ca="1" si="729"/>
        <v>#N/A</v>
      </c>
      <c r="O3850" s="4" t="e">
        <f t="shared" ca="1" si="730"/>
        <v>#N/A</v>
      </c>
      <c r="P3850" s="4" t="e">
        <f t="shared" ca="1" si="731"/>
        <v>#N/A</v>
      </c>
    </row>
    <row r="3851" spans="1:16" x14ac:dyDescent="0.2">
      <c r="A3851" s="4">
        <f t="shared" si="724"/>
        <v>15376</v>
      </c>
      <c r="B3851" s="4" t="b">
        <f t="shared" si="725"/>
        <v>0</v>
      </c>
      <c r="C3851" s="5" t="b">
        <f t="shared" si="720"/>
        <v>0</v>
      </c>
      <c r="D3851" s="4" t="str">
        <f>IF(C3851,VLOOKUP($A3851,RawData!$A$2:$D$27422,2,1),"")</f>
        <v/>
      </c>
      <c r="E3851" s="4" t="str">
        <f>IF($C3851,INDEX(RawData!$A$1:$D$27422,$D3851,1),"")</f>
        <v/>
      </c>
      <c r="F3851" s="4" t="e">
        <f t="shared" ca="1" si="726"/>
        <v>#VALUE!</v>
      </c>
      <c r="G3851" s="4" t="str">
        <f t="shared" si="721"/>
        <v/>
      </c>
      <c r="H3851" s="6" t="str">
        <f>IF($C3851,INDEX(RawData!$A$1:$D$27422,$D3851,3),"")</f>
        <v/>
      </c>
      <c r="I3851" s="6" t="str">
        <f>IF($C3851,INDEX(RawData!$A$1:$D$27422,$D3851,4),"")</f>
        <v/>
      </c>
      <c r="J3851" s="5" t="b">
        <f t="shared" si="727"/>
        <v>0</v>
      </c>
      <c r="K3851" s="4" t="e">
        <f t="shared" si="722"/>
        <v>#N/A</v>
      </c>
      <c r="L3851" s="4" t="e">
        <f t="shared" si="723"/>
        <v>#N/A</v>
      </c>
      <c r="M3851" s="4" t="e">
        <f t="shared" ca="1" si="728"/>
        <v>#N/A</v>
      </c>
      <c r="N3851" s="4" t="e">
        <f t="shared" ca="1" si="729"/>
        <v>#N/A</v>
      </c>
      <c r="O3851" s="4" t="e">
        <f t="shared" ca="1" si="730"/>
        <v>#N/A</v>
      </c>
      <c r="P3851" s="4" t="e">
        <f t="shared" ca="1" si="731"/>
        <v>#N/A</v>
      </c>
    </row>
    <row r="3852" spans="1:16" x14ac:dyDescent="0.2">
      <c r="A3852" s="4">
        <f t="shared" si="724"/>
        <v>15380</v>
      </c>
      <c r="B3852" s="4" t="b">
        <f t="shared" si="725"/>
        <v>0</v>
      </c>
      <c r="C3852" s="5" t="b">
        <f t="shared" si="720"/>
        <v>0</v>
      </c>
      <c r="D3852" s="4" t="str">
        <f>IF(C3852,VLOOKUP($A3852,RawData!$A$2:$D$27422,2,1),"")</f>
        <v/>
      </c>
      <c r="E3852" s="4" t="str">
        <f>IF($C3852,INDEX(RawData!$A$1:$D$27422,$D3852,1),"")</f>
        <v/>
      </c>
      <c r="F3852" s="4" t="e">
        <f t="shared" ca="1" si="726"/>
        <v>#VALUE!</v>
      </c>
      <c r="G3852" s="4" t="str">
        <f t="shared" si="721"/>
        <v/>
      </c>
      <c r="H3852" s="6" t="str">
        <f>IF($C3852,INDEX(RawData!$A$1:$D$27422,$D3852,3),"")</f>
        <v/>
      </c>
      <c r="I3852" s="6" t="str">
        <f>IF($C3852,INDEX(RawData!$A$1:$D$27422,$D3852,4),"")</f>
        <v/>
      </c>
      <c r="J3852" s="5" t="b">
        <f t="shared" si="727"/>
        <v>0</v>
      </c>
      <c r="K3852" s="4" t="e">
        <f t="shared" si="722"/>
        <v>#N/A</v>
      </c>
      <c r="L3852" s="4" t="e">
        <f t="shared" si="723"/>
        <v>#N/A</v>
      </c>
      <c r="M3852" s="4" t="e">
        <f t="shared" ca="1" si="728"/>
        <v>#N/A</v>
      </c>
      <c r="N3852" s="4" t="e">
        <f t="shared" ca="1" si="729"/>
        <v>#N/A</v>
      </c>
      <c r="O3852" s="4" t="e">
        <f t="shared" ca="1" si="730"/>
        <v>#N/A</v>
      </c>
      <c r="P3852" s="4" t="e">
        <f t="shared" ca="1" si="731"/>
        <v>#N/A</v>
      </c>
    </row>
    <row r="3853" spans="1:16" x14ac:dyDescent="0.2">
      <c r="A3853" s="4">
        <f t="shared" si="724"/>
        <v>15384</v>
      </c>
      <c r="B3853" s="4" t="b">
        <f t="shared" si="725"/>
        <v>0</v>
      </c>
      <c r="C3853" s="5" t="b">
        <f t="shared" si="720"/>
        <v>0</v>
      </c>
      <c r="D3853" s="4" t="str">
        <f>IF(C3853,VLOOKUP($A3853,RawData!$A$2:$D$27422,2,1),"")</f>
        <v/>
      </c>
      <c r="E3853" s="4" t="str">
        <f>IF($C3853,INDEX(RawData!$A$1:$D$27422,$D3853,1),"")</f>
        <v/>
      </c>
      <c r="F3853" s="4" t="e">
        <f t="shared" ca="1" si="726"/>
        <v>#VALUE!</v>
      </c>
      <c r="G3853" s="4" t="str">
        <f t="shared" si="721"/>
        <v/>
      </c>
      <c r="H3853" s="6" t="str">
        <f>IF($C3853,INDEX(RawData!$A$1:$D$27422,$D3853,3),"")</f>
        <v/>
      </c>
      <c r="I3853" s="6" t="str">
        <f>IF($C3853,INDEX(RawData!$A$1:$D$27422,$D3853,4),"")</f>
        <v/>
      </c>
      <c r="J3853" s="5" t="b">
        <f t="shared" si="727"/>
        <v>0</v>
      </c>
      <c r="K3853" s="4" t="e">
        <f t="shared" si="722"/>
        <v>#N/A</v>
      </c>
      <c r="L3853" s="4" t="e">
        <f t="shared" si="723"/>
        <v>#N/A</v>
      </c>
      <c r="M3853" s="4" t="e">
        <f t="shared" ca="1" si="728"/>
        <v>#N/A</v>
      </c>
      <c r="N3853" s="4" t="e">
        <f t="shared" ca="1" si="729"/>
        <v>#N/A</v>
      </c>
      <c r="O3853" s="4" t="e">
        <f t="shared" ca="1" si="730"/>
        <v>#N/A</v>
      </c>
      <c r="P3853" s="4" t="e">
        <f t="shared" ca="1" si="731"/>
        <v>#N/A</v>
      </c>
    </row>
    <row r="3854" spans="1:16" x14ac:dyDescent="0.2">
      <c r="A3854" s="4">
        <f t="shared" si="724"/>
        <v>15388</v>
      </c>
      <c r="B3854" s="4" t="b">
        <f t="shared" si="725"/>
        <v>0</v>
      </c>
      <c r="C3854" s="5" t="b">
        <f t="shared" si="720"/>
        <v>0</v>
      </c>
      <c r="D3854" s="4" t="str">
        <f>IF(C3854,VLOOKUP($A3854,RawData!$A$2:$D$27422,2,1),"")</f>
        <v/>
      </c>
      <c r="E3854" s="4" t="str">
        <f>IF($C3854,INDEX(RawData!$A$1:$D$27422,$D3854,1),"")</f>
        <v/>
      </c>
      <c r="F3854" s="4" t="e">
        <f t="shared" ca="1" si="726"/>
        <v>#VALUE!</v>
      </c>
      <c r="G3854" s="4" t="str">
        <f t="shared" si="721"/>
        <v/>
      </c>
      <c r="H3854" s="6" t="str">
        <f>IF($C3854,INDEX(RawData!$A$1:$D$27422,$D3854,3),"")</f>
        <v/>
      </c>
      <c r="I3854" s="6" t="str">
        <f>IF($C3854,INDEX(RawData!$A$1:$D$27422,$D3854,4),"")</f>
        <v/>
      </c>
      <c r="J3854" s="5" t="b">
        <f t="shared" si="727"/>
        <v>0</v>
      </c>
      <c r="K3854" s="4" t="e">
        <f t="shared" si="722"/>
        <v>#N/A</v>
      </c>
      <c r="L3854" s="4" t="e">
        <f t="shared" si="723"/>
        <v>#N/A</v>
      </c>
      <c r="M3854" s="4" t="e">
        <f t="shared" ca="1" si="728"/>
        <v>#N/A</v>
      </c>
      <c r="N3854" s="4" t="e">
        <f t="shared" ca="1" si="729"/>
        <v>#N/A</v>
      </c>
      <c r="O3854" s="4" t="e">
        <f t="shared" ca="1" si="730"/>
        <v>#N/A</v>
      </c>
      <c r="P3854" s="4" t="e">
        <f t="shared" ca="1" si="731"/>
        <v>#N/A</v>
      </c>
    </row>
    <row r="3855" spans="1:16" x14ac:dyDescent="0.2">
      <c r="A3855" s="4">
        <f t="shared" si="724"/>
        <v>15392</v>
      </c>
      <c r="B3855" s="4" t="b">
        <f t="shared" si="725"/>
        <v>0</v>
      </c>
      <c r="C3855" s="5" t="b">
        <f t="shared" si="720"/>
        <v>0</v>
      </c>
      <c r="D3855" s="4" t="str">
        <f>IF(C3855,VLOOKUP($A3855,RawData!$A$2:$D$27422,2,1),"")</f>
        <v/>
      </c>
      <c r="E3855" s="4" t="str">
        <f>IF($C3855,INDEX(RawData!$A$1:$D$27422,$D3855,1),"")</f>
        <v/>
      </c>
      <c r="F3855" s="4" t="e">
        <f t="shared" ca="1" si="726"/>
        <v>#VALUE!</v>
      </c>
      <c r="G3855" s="4" t="str">
        <f t="shared" si="721"/>
        <v/>
      </c>
      <c r="H3855" s="6" t="str">
        <f>IF($C3855,INDEX(RawData!$A$1:$D$27422,$D3855,3),"")</f>
        <v/>
      </c>
      <c r="I3855" s="6" t="str">
        <f>IF($C3855,INDEX(RawData!$A$1:$D$27422,$D3855,4),"")</f>
        <v/>
      </c>
      <c r="J3855" s="5" t="b">
        <f t="shared" si="727"/>
        <v>0</v>
      </c>
      <c r="K3855" s="4" t="e">
        <f t="shared" si="722"/>
        <v>#N/A</v>
      </c>
      <c r="L3855" s="4" t="e">
        <f t="shared" si="723"/>
        <v>#N/A</v>
      </c>
      <c r="M3855" s="4" t="e">
        <f t="shared" ca="1" si="728"/>
        <v>#N/A</v>
      </c>
      <c r="N3855" s="4" t="e">
        <f t="shared" ca="1" si="729"/>
        <v>#N/A</v>
      </c>
      <c r="O3855" s="4" t="e">
        <f t="shared" ca="1" si="730"/>
        <v>#N/A</v>
      </c>
      <c r="P3855" s="4" t="e">
        <f t="shared" ca="1" si="731"/>
        <v>#N/A</v>
      </c>
    </row>
    <row r="3856" spans="1:16" x14ac:dyDescent="0.2">
      <c r="A3856" s="4">
        <f t="shared" si="724"/>
        <v>15396</v>
      </c>
      <c r="B3856" s="4" t="b">
        <f t="shared" si="725"/>
        <v>0</v>
      </c>
      <c r="C3856" s="5" t="b">
        <f t="shared" si="720"/>
        <v>0</v>
      </c>
      <c r="D3856" s="4" t="str">
        <f>IF(C3856,VLOOKUP($A3856,RawData!$A$2:$D$27422,2,1),"")</f>
        <v/>
      </c>
      <c r="E3856" s="4" t="str">
        <f>IF($C3856,INDEX(RawData!$A$1:$D$27422,$D3856,1),"")</f>
        <v/>
      </c>
      <c r="F3856" s="4" t="e">
        <f t="shared" ca="1" si="726"/>
        <v>#VALUE!</v>
      </c>
      <c r="G3856" s="4" t="str">
        <f t="shared" si="721"/>
        <v/>
      </c>
      <c r="H3856" s="6" t="str">
        <f>IF($C3856,INDEX(RawData!$A$1:$D$27422,$D3856,3),"")</f>
        <v/>
      </c>
      <c r="I3856" s="6" t="str">
        <f>IF($C3856,INDEX(RawData!$A$1:$D$27422,$D3856,4),"")</f>
        <v/>
      </c>
      <c r="J3856" s="5" t="b">
        <f t="shared" si="727"/>
        <v>0</v>
      </c>
      <c r="K3856" s="4" t="e">
        <f t="shared" si="722"/>
        <v>#N/A</v>
      </c>
      <c r="L3856" s="4" t="e">
        <f t="shared" si="723"/>
        <v>#N/A</v>
      </c>
      <c r="M3856" s="4" t="e">
        <f t="shared" ca="1" si="728"/>
        <v>#N/A</v>
      </c>
      <c r="N3856" s="4" t="e">
        <f t="shared" ca="1" si="729"/>
        <v>#N/A</v>
      </c>
      <c r="O3856" s="4" t="e">
        <f t="shared" ca="1" si="730"/>
        <v>#N/A</v>
      </c>
      <c r="P3856" s="4" t="e">
        <f t="shared" ca="1" si="731"/>
        <v>#N/A</v>
      </c>
    </row>
    <row r="3857" spans="1:16" x14ac:dyDescent="0.2">
      <c r="A3857" s="4">
        <f t="shared" si="724"/>
        <v>15400</v>
      </c>
      <c r="B3857" s="4" t="b">
        <f t="shared" si="725"/>
        <v>0</v>
      </c>
      <c r="C3857" s="5" t="b">
        <f t="shared" si="720"/>
        <v>0</v>
      </c>
      <c r="D3857" s="4" t="str">
        <f>IF(C3857,VLOOKUP($A3857,RawData!$A$2:$D$27422,2,1),"")</f>
        <v/>
      </c>
      <c r="E3857" s="4" t="str">
        <f>IF($C3857,INDEX(RawData!$A$1:$D$27422,$D3857,1),"")</f>
        <v/>
      </c>
      <c r="F3857" s="4" t="e">
        <f t="shared" ca="1" si="726"/>
        <v>#VALUE!</v>
      </c>
      <c r="G3857" s="4" t="str">
        <f t="shared" si="721"/>
        <v/>
      </c>
      <c r="H3857" s="6" t="str">
        <f>IF($C3857,INDEX(RawData!$A$1:$D$27422,$D3857,3),"")</f>
        <v/>
      </c>
      <c r="I3857" s="6" t="str">
        <f>IF($C3857,INDEX(RawData!$A$1:$D$27422,$D3857,4),"")</f>
        <v/>
      </c>
      <c r="J3857" s="5" t="b">
        <f t="shared" si="727"/>
        <v>0</v>
      </c>
      <c r="K3857" s="4" t="e">
        <f t="shared" si="722"/>
        <v>#N/A</v>
      </c>
      <c r="L3857" s="4" t="e">
        <f t="shared" si="723"/>
        <v>#N/A</v>
      </c>
      <c r="M3857" s="4" t="e">
        <f t="shared" ca="1" si="728"/>
        <v>#N/A</v>
      </c>
      <c r="N3857" s="4" t="e">
        <f t="shared" ca="1" si="729"/>
        <v>#N/A</v>
      </c>
      <c r="O3857" s="4" t="e">
        <f t="shared" ca="1" si="730"/>
        <v>#N/A</v>
      </c>
      <c r="P3857" s="4" t="e">
        <f t="shared" ca="1" si="731"/>
        <v>#N/A</v>
      </c>
    </row>
    <row r="3858" spans="1:16" x14ac:dyDescent="0.2">
      <c r="A3858" s="4">
        <f t="shared" si="724"/>
        <v>15404</v>
      </c>
      <c r="B3858" s="4" t="b">
        <f t="shared" si="725"/>
        <v>0</v>
      </c>
      <c r="C3858" s="5" t="b">
        <f t="shared" si="720"/>
        <v>0</v>
      </c>
      <c r="D3858" s="4" t="str">
        <f>IF(C3858,VLOOKUP($A3858,RawData!$A$2:$D$27422,2,1),"")</f>
        <v/>
      </c>
      <c r="E3858" s="4" t="str">
        <f>IF($C3858,INDEX(RawData!$A$1:$D$27422,$D3858,1),"")</f>
        <v/>
      </c>
      <c r="F3858" s="4" t="e">
        <f t="shared" ca="1" si="726"/>
        <v>#VALUE!</v>
      </c>
      <c r="G3858" s="4" t="str">
        <f t="shared" si="721"/>
        <v/>
      </c>
      <c r="H3858" s="6" t="str">
        <f>IF($C3858,INDEX(RawData!$A$1:$D$27422,$D3858,3),"")</f>
        <v/>
      </c>
      <c r="I3858" s="6" t="str">
        <f>IF($C3858,INDEX(RawData!$A$1:$D$27422,$D3858,4),"")</f>
        <v/>
      </c>
      <c r="J3858" s="5" t="b">
        <f t="shared" si="727"/>
        <v>0</v>
      </c>
      <c r="K3858" s="4" t="e">
        <f t="shared" si="722"/>
        <v>#N/A</v>
      </c>
      <c r="L3858" s="4" t="e">
        <f t="shared" si="723"/>
        <v>#N/A</v>
      </c>
      <c r="M3858" s="4" t="e">
        <f t="shared" ca="1" si="728"/>
        <v>#N/A</v>
      </c>
      <c r="N3858" s="4" t="e">
        <f t="shared" ca="1" si="729"/>
        <v>#N/A</v>
      </c>
      <c r="O3858" s="4" t="e">
        <f t="shared" ca="1" si="730"/>
        <v>#N/A</v>
      </c>
      <c r="P3858" s="4" t="e">
        <f t="shared" ca="1" si="731"/>
        <v>#N/A</v>
      </c>
    </row>
    <row r="3859" spans="1:16" x14ac:dyDescent="0.2">
      <c r="A3859" s="4">
        <f t="shared" si="724"/>
        <v>15408</v>
      </c>
      <c r="B3859" s="4" t="b">
        <f t="shared" si="725"/>
        <v>0</v>
      </c>
      <c r="C3859" s="5" t="b">
        <f t="shared" si="720"/>
        <v>0</v>
      </c>
      <c r="D3859" s="4" t="str">
        <f>IF(C3859,VLOOKUP($A3859,RawData!$A$2:$D$27422,2,1),"")</f>
        <v/>
      </c>
      <c r="E3859" s="4" t="str">
        <f>IF($C3859,INDEX(RawData!$A$1:$D$27422,$D3859,1),"")</f>
        <v/>
      </c>
      <c r="F3859" s="4" t="e">
        <f t="shared" ca="1" si="726"/>
        <v>#VALUE!</v>
      </c>
      <c r="G3859" s="4" t="str">
        <f t="shared" si="721"/>
        <v/>
      </c>
      <c r="H3859" s="6" t="str">
        <f>IF($C3859,INDEX(RawData!$A$1:$D$27422,$D3859,3),"")</f>
        <v/>
      </c>
      <c r="I3859" s="6" t="str">
        <f>IF($C3859,INDEX(RawData!$A$1:$D$27422,$D3859,4),"")</f>
        <v/>
      </c>
      <c r="J3859" s="5" t="b">
        <f t="shared" si="727"/>
        <v>0</v>
      </c>
      <c r="K3859" s="4" t="e">
        <f t="shared" si="722"/>
        <v>#N/A</v>
      </c>
      <c r="L3859" s="4" t="e">
        <f t="shared" si="723"/>
        <v>#N/A</v>
      </c>
      <c r="M3859" s="4" t="e">
        <f t="shared" ca="1" si="728"/>
        <v>#N/A</v>
      </c>
      <c r="N3859" s="4" t="e">
        <f t="shared" ca="1" si="729"/>
        <v>#N/A</v>
      </c>
      <c r="O3859" s="4" t="e">
        <f t="shared" ca="1" si="730"/>
        <v>#N/A</v>
      </c>
      <c r="P3859" s="4" t="e">
        <f t="shared" ca="1" si="731"/>
        <v>#N/A</v>
      </c>
    </row>
    <row r="3860" spans="1:16" x14ac:dyDescent="0.2">
      <c r="A3860" s="4">
        <f t="shared" si="724"/>
        <v>15412</v>
      </c>
      <c r="B3860" s="4" t="b">
        <f t="shared" si="725"/>
        <v>0</v>
      </c>
      <c r="C3860" s="5" t="b">
        <f t="shared" si="720"/>
        <v>0</v>
      </c>
      <c r="D3860" s="4" t="str">
        <f>IF(C3860,VLOOKUP($A3860,RawData!$A$2:$D$27422,2,1),"")</f>
        <v/>
      </c>
      <c r="E3860" s="4" t="str">
        <f>IF($C3860,INDEX(RawData!$A$1:$D$27422,$D3860,1),"")</f>
        <v/>
      </c>
      <c r="F3860" s="4" t="e">
        <f t="shared" ca="1" si="726"/>
        <v>#VALUE!</v>
      </c>
      <c r="G3860" s="4" t="str">
        <f t="shared" si="721"/>
        <v/>
      </c>
      <c r="H3860" s="6" t="str">
        <f>IF($C3860,INDEX(RawData!$A$1:$D$27422,$D3860,3),"")</f>
        <v/>
      </c>
      <c r="I3860" s="6" t="str">
        <f>IF($C3860,INDEX(RawData!$A$1:$D$27422,$D3860,4),"")</f>
        <v/>
      </c>
      <c r="J3860" s="5" t="b">
        <f t="shared" si="727"/>
        <v>0</v>
      </c>
      <c r="K3860" s="4" t="e">
        <f t="shared" si="722"/>
        <v>#N/A</v>
      </c>
      <c r="L3860" s="4" t="e">
        <f t="shared" si="723"/>
        <v>#N/A</v>
      </c>
      <c r="M3860" s="4" t="e">
        <f t="shared" ca="1" si="728"/>
        <v>#N/A</v>
      </c>
      <c r="N3860" s="4" t="e">
        <f t="shared" ca="1" si="729"/>
        <v>#N/A</v>
      </c>
      <c r="O3860" s="4" t="e">
        <f t="shared" ca="1" si="730"/>
        <v>#N/A</v>
      </c>
      <c r="P3860" s="4" t="e">
        <f t="shared" ca="1" si="731"/>
        <v>#N/A</v>
      </c>
    </row>
    <row r="3861" spans="1:16" x14ac:dyDescent="0.2">
      <c r="A3861" s="4">
        <f t="shared" si="724"/>
        <v>15416</v>
      </c>
      <c r="B3861" s="4" t="b">
        <f t="shared" si="725"/>
        <v>0</v>
      </c>
      <c r="C3861" s="5" t="b">
        <f t="shared" si="720"/>
        <v>0</v>
      </c>
      <c r="D3861" s="4" t="str">
        <f>IF(C3861,VLOOKUP($A3861,RawData!$A$2:$D$27422,2,1),"")</f>
        <v/>
      </c>
      <c r="E3861" s="4" t="str">
        <f>IF($C3861,INDEX(RawData!$A$1:$D$27422,$D3861,1),"")</f>
        <v/>
      </c>
      <c r="F3861" s="4" t="e">
        <f t="shared" ca="1" si="726"/>
        <v>#VALUE!</v>
      </c>
      <c r="G3861" s="4" t="str">
        <f t="shared" si="721"/>
        <v/>
      </c>
      <c r="H3861" s="6" t="str">
        <f>IF($C3861,INDEX(RawData!$A$1:$D$27422,$D3861,3),"")</f>
        <v/>
      </c>
      <c r="I3861" s="6" t="str">
        <f>IF($C3861,INDEX(RawData!$A$1:$D$27422,$D3861,4),"")</f>
        <v/>
      </c>
      <c r="J3861" s="5" t="b">
        <f t="shared" si="727"/>
        <v>0</v>
      </c>
      <c r="K3861" s="4" t="e">
        <f t="shared" si="722"/>
        <v>#N/A</v>
      </c>
      <c r="L3861" s="4" t="e">
        <f t="shared" si="723"/>
        <v>#N/A</v>
      </c>
      <c r="M3861" s="4" t="e">
        <f t="shared" ca="1" si="728"/>
        <v>#N/A</v>
      </c>
      <c r="N3861" s="4" t="e">
        <f t="shared" ca="1" si="729"/>
        <v>#N/A</v>
      </c>
      <c r="O3861" s="4" t="e">
        <f t="shared" ca="1" si="730"/>
        <v>#N/A</v>
      </c>
      <c r="P3861" s="4" t="e">
        <f t="shared" ca="1" si="731"/>
        <v>#N/A</v>
      </c>
    </row>
    <row r="3862" spans="1:16" x14ac:dyDescent="0.2">
      <c r="A3862" s="4">
        <f t="shared" si="724"/>
        <v>15420</v>
      </c>
      <c r="B3862" s="4" t="b">
        <f t="shared" si="725"/>
        <v>0</v>
      </c>
      <c r="C3862" s="5" t="b">
        <f t="shared" si="720"/>
        <v>0</v>
      </c>
      <c r="D3862" s="4" t="str">
        <f>IF(C3862,VLOOKUP($A3862,RawData!$A$2:$D$27422,2,1),"")</f>
        <v/>
      </c>
      <c r="E3862" s="4" t="str">
        <f>IF($C3862,INDEX(RawData!$A$1:$D$27422,$D3862,1),"")</f>
        <v/>
      </c>
      <c r="F3862" s="4" t="e">
        <f t="shared" ca="1" si="726"/>
        <v>#VALUE!</v>
      </c>
      <c r="G3862" s="4" t="str">
        <f t="shared" si="721"/>
        <v/>
      </c>
      <c r="H3862" s="6" t="str">
        <f>IF($C3862,INDEX(RawData!$A$1:$D$27422,$D3862,3),"")</f>
        <v/>
      </c>
      <c r="I3862" s="6" t="str">
        <f>IF($C3862,INDEX(RawData!$A$1:$D$27422,$D3862,4),"")</f>
        <v/>
      </c>
      <c r="J3862" s="5" t="b">
        <f t="shared" si="727"/>
        <v>0</v>
      </c>
      <c r="K3862" s="4" t="e">
        <f t="shared" si="722"/>
        <v>#N/A</v>
      </c>
      <c r="L3862" s="4" t="e">
        <f t="shared" si="723"/>
        <v>#N/A</v>
      </c>
      <c r="M3862" s="4" t="e">
        <f t="shared" ca="1" si="728"/>
        <v>#N/A</v>
      </c>
      <c r="N3862" s="4" t="e">
        <f t="shared" ca="1" si="729"/>
        <v>#N/A</v>
      </c>
      <c r="O3862" s="4" t="e">
        <f t="shared" ca="1" si="730"/>
        <v>#N/A</v>
      </c>
      <c r="P3862" s="4" t="e">
        <f t="shared" ca="1" si="731"/>
        <v>#N/A</v>
      </c>
    </row>
    <row r="3863" spans="1:16" x14ac:dyDescent="0.2">
      <c r="A3863" s="4">
        <f t="shared" si="724"/>
        <v>15424</v>
      </c>
      <c r="B3863" s="4" t="b">
        <f t="shared" si="725"/>
        <v>0</v>
      </c>
      <c r="C3863" s="5" t="b">
        <f t="shared" si="720"/>
        <v>0</v>
      </c>
      <c r="D3863" s="4" t="str">
        <f>IF(C3863,VLOOKUP($A3863,RawData!$A$2:$D$27422,2,1),"")</f>
        <v/>
      </c>
      <c r="E3863" s="4" t="str">
        <f>IF($C3863,INDEX(RawData!$A$1:$D$27422,$D3863,1),"")</f>
        <v/>
      </c>
      <c r="F3863" s="4" t="e">
        <f t="shared" ca="1" si="726"/>
        <v>#VALUE!</v>
      </c>
      <c r="G3863" s="4" t="str">
        <f t="shared" si="721"/>
        <v/>
      </c>
      <c r="H3863" s="6" t="str">
        <f>IF($C3863,INDEX(RawData!$A$1:$D$27422,$D3863,3),"")</f>
        <v/>
      </c>
      <c r="I3863" s="6" t="str">
        <f>IF($C3863,INDEX(RawData!$A$1:$D$27422,$D3863,4),"")</f>
        <v/>
      </c>
      <c r="J3863" s="5" t="b">
        <f t="shared" si="727"/>
        <v>0</v>
      </c>
      <c r="K3863" s="4" t="e">
        <f t="shared" si="722"/>
        <v>#N/A</v>
      </c>
      <c r="L3863" s="4" t="e">
        <f t="shared" si="723"/>
        <v>#N/A</v>
      </c>
      <c r="M3863" s="4" t="e">
        <f t="shared" ca="1" si="728"/>
        <v>#N/A</v>
      </c>
      <c r="N3863" s="4" t="e">
        <f t="shared" ca="1" si="729"/>
        <v>#N/A</v>
      </c>
      <c r="O3863" s="4" t="e">
        <f t="shared" ca="1" si="730"/>
        <v>#N/A</v>
      </c>
      <c r="P3863" s="4" t="e">
        <f t="shared" ca="1" si="731"/>
        <v>#N/A</v>
      </c>
    </row>
    <row r="3864" spans="1:16" x14ac:dyDescent="0.2">
      <c r="A3864" s="4">
        <f t="shared" si="724"/>
        <v>15428</v>
      </c>
      <c r="B3864" s="4" t="b">
        <f t="shared" si="725"/>
        <v>0</v>
      </c>
      <c r="C3864" s="5" t="b">
        <f t="shared" si="720"/>
        <v>0</v>
      </c>
      <c r="D3864" s="4" t="str">
        <f>IF(C3864,VLOOKUP($A3864,RawData!$A$2:$D$27422,2,1),"")</f>
        <v/>
      </c>
      <c r="E3864" s="4" t="str">
        <f>IF($C3864,INDEX(RawData!$A$1:$D$27422,$D3864,1),"")</f>
        <v/>
      </c>
      <c r="F3864" s="4" t="e">
        <f t="shared" ca="1" si="726"/>
        <v>#VALUE!</v>
      </c>
      <c r="G3864" s="4" t="str">
        <f t="shared" si="721"/>
        <v/>
      </c>
      <c r="H3864" s="6" t="str">
        <f>IF($C3864,INDEX(RawData!$A$1:$D$27422,$D3864,3),"")</f>
        <v/>
      </c>
      <c r="I3864" s="6" t="str">
        <f>IF($C3864,INDEX(RawData!$A$1:$D$27422,$D3864,4),"")</f>
        <v/>
      </c>
      <c r="J3864" s="5" t="b">
        <f t="shared" si="727"/>
        <v>0</v>
      </c>
      <c r="K3864" s="4" t="e">
        <f t="shared" si="722"/>
        <v>#N/A</v>
      </c>
      <c r="L3864" s="4" t="e">
        <f t="shared" si="723"/>
        <v>#N/A</v>
      </c>
      <c r="M3864" s="4" t="e">
        <f t="shared" ca="1" si="728"/>
        <v>#N/A</v>
      </c>
      <c r="N3864" s="4" t="e">
        <f t="shared" ca="1" si="729"/>
        <v>#N/A</v>
      </c>
      <c r="O3864" s="4" t="e">
        <f t="shared" ca="1" si="730"/>
        <v>#N/A</v>
      </c>
      <c r="P3864" s="4" t="e">
        <f t="shared" ca="1" si="731"/>
        <v>#N/A</v>
      </c>
    </row>
    <row r="3865" spans="1:16" x14ac:dyDescent="0.2">
      <c r="A3865" s="4">
        <f t="shared" si="724"/>
        <v>15432</v>
      </c>
      <c r="B3865" s="4" t="b">
        <f t="shared" si="725"/>
        <v>0</v>
      </c>
      <c r="C3865" s="5" t="b">
        <f t="shared" si="720"/>
        <v>0</v>
      </c>
      <c r="D3865" s="4" t="str">
        <f>IF(C3865,VLOOKUP($A3865,RawData!$A$2:$D$27422,2,1),"")</f>
        <v/>
      </c>
      <c r="E3865" s="4" t="str">
        <f>IF($C3865,INDEX(RawData!$A$1:$D$27422,$D3865,1),"")</f>
        <v/>
      </c>
      <c r="F3865" s="4" t="e">
        <f t="shared" ca="1" si="726"/>
        <v>#VALUE!</v>
      </c>
      <c r="G3865" s="4" t="str">
        <f t="shared" si="721"/>
        <v/>
      </c>
      <c r="H3865" s="6" t="str">
        <f>IF($C3865,INDEX(RawData!$A$1:$D$27422,$D3865,3),"")</f>
        <v/>
      </c>
      <c r="I3865" s="6" t="str">
        <f>IF($C3865,INDEX(RawData!$A$1:$D$27422,$D3865,4),"")</f>
        <v/>
      </c>
      <c r="J3865" s="5" t="b">
        <f t="shared" si="727"/>
        <v>0</v>
      </c>
      <c r="K3865" s="4" t="e">
        <f t="shared" si="722"/>
        <v>#N/A</v>
      </c>
      <c r="L3865" s="4" t="e">
        <f t="shared" si="723"/>
        <v>#N/A</v>
      </c>
      <c r="M3865" s="4" t="e">
        <f t="shared" ca="1" si="728"/>
        <v>#N/A</v>
      </c>
      <c r="N3865" s="4" t="e">
        <f t="shared" ca="1" si="729"/>
        <v>#N/A</v>
      </c>
      <c r="O3865" s="4" t="e">
        <f t="shared" ca="1" si="730"/>
        <v>#N/A</v>
      </c>
      <c r="P3865" s="4" t="e">
        <f t="shared" ca="1" si="731"/>
        <v>#N/A</v>
      </c>
    </row>
    <row r="3866" spans="1:16" x14ac:dyDescent="0.2">
      <c r="A3866" s="4">
        <f t="shared" si="724"/>
        <v>15436</v>
      </c>
      <c r="B3866" s="4" t="b">
        <f t="shared" si="725"/>
        <v>0</v>
      </c>
      <c r="C3866" s="5" t="b">
        <f t="shared" si="720"/>
        <v>0</v>
      </c>
      <c r="D3866" s="4" t="str">
        <f>IF(C3866,VLOOKUP($A3866,RawData!$A$2:$D$27422,2,1),"")</f>
        <v/>
      </c>
      <c r="E3866" s="4" t="str">
        <f>IF($C3866,INDEX(RawData!$A$1:$D$27422,$D3866,1),"")</f>
        <v/>
      </c>
      <c r="F3866" s="4" t="e">
        <f t="shared" ca="1" si="726"/>
        <v>#VALUE!</v>
      </c>
      <c r="G3866" s="4" t="str">
        <f t="shared" si="721"/>
        <v/>
      </c>
      <c r="H3866" s="6" t="str">
        <f>IF($C3866,INDEX(RawData!$A$1:$D$27422,$D3866,3),"")</f>
        <v/>
      </c>
      <c r="I3866" s="6" t="str">
        <f>IF($C3866,INDEX(RawData!$A$1:$D$27422,$D3866,4),"")</f>
        <v/>
      </c>
      <c r="J3866" s="5" t="b">
        <f t="shared" si="727"/>
        <v>0</v>
      </c>
      <c r="K3866" s="4" t="e">
        <f t="shared" si="722"/>
        <v>#N/A</v>
      </c>
      <c r="L3866" s="4" t="e">
        <f t="shared" si="723"/>
        <v>#N/A</v>
      </c>
      <c r="M3866" s="4" t="e">
        <f t="shared" ca="1" si="728"/>
        <v>#N/A</v>
      </c>
      <c r="N3866" s="4" t="e">
        <f t="shared" ca="1" si="729"/>
        <v>#N/A</v>
      </c>
      <c r="O3866" s="4" t="e">
        <f t="shared" ca="1" si="730"/>
        <v>#N/A</v>
      </c>
      <c r="P3866" s="4" t="e">
        <f t="shared" ca="1" si="731"/>
        <v>#N/A</v>
      </c>
    </row>
    <row r="3867" spans="1:16" x14ac:dyDescent="0.2">
      <c r="A3867" s="4">
        <f t="shared" si="724"/>
        <v>15440</v>
      </c>
      <c r="B3867" s="4" t="b">
        <f t="shared" si="725"/>
        <v>0</v>
      </c>
      <c r="C3867" s="5" t="b">
        <f t="shared" si="720"/>
        <v>0</v>
      </c>
      <c r="D3867" s="4" t="str">
        <f>IF(C3867,VLOOKUP($A3867,RawData!$A$2:$D$27422,2,1),"")</f>
        <v/>
      </c>
      <c r="E3867" s="4" t="str">
        <f>IF($C3867,INDEX(RawData!$A$1:$D$27422,$D3867,1),"")</f>
        <v/>
      </c>
      <c r="F3867" s="4" t="e">
        <f t="shared" ca="1" si="726"/>
        <v>#VALUE!</v>
      </c>
      <c r="G3867" s="4" t="str">
        <f t="shared" si="721"/>
        <v/>
      </c>
      <c r="H3867" s="6" t="str">
        <f>IF($C3867,INDEX(RawData!$A$1:$D$27422,$D3867,3),"")</f>
        <v/>
      </c>
      <c r="I3867" s="6" t="str">
        <f>IF($C3867,INDEX(RawData!$A$1:$D$27422,$D3867,4),"")</f>
        <v/>
      </c>
      <c r="J3867" s="5" t="b">
        <f t="shared" si="727"/>
        <v>0</v>
      </c>
      <c r="K3867" s="4" t="e">
        <f t="shared" si="722"/>
        <v>#N/A</v>
      </c>
      <c r="L3867" s="4" t="e">
        <f t="shared" si="723"/>
        <v>#N/A</v>
      </c>
      <c r="M3867" s="4" t="e">
        <f t="shared" ca="1" si="728"/>
        <v>#N/A</v>
      </c>
      <c r="N3867" s="4" t="e">
        <f t="shared" ca="1" si="729"/>
        <v>#N/A</v>
      </c>
      <c r="O3867" s="4" t="e">
        <f t="shared" ca="1" si="730"/>
        <v>#N/A</v>
      </c>
      <c r="P3867" s="4" t="e">
        <f t="shared" ca="1" si="731"/>
        <v>#N/A</v>
      </c>
    </row>
    <row r="3868" spans="1:16" x14ac:dyDescent="0.2">
      <c r="A3868" s="4">
        <f t="shared" si="724"/>
        <v>15444</v>
      </c>
      <c r="B3868" s="4" t="b">
        <f t="shared" si="725"/>
        <v>0</v>
      </c>
      <c r="C3868" s="5" t="b">
        <f t="shared" si="720"/>
        <v>0</v>
      </c>
      <c r="D3868" s="4" t="str">
        <f>IF(C3868,VLOOKUP($A3868,RawData!$A$2:$D$27422,2,1),"")</f>
        <v/>
      </c>
      <c r="E3868" s="4" t="str">
        <f>IF($C3868,INDEX(RawData!$A$1:$D$27422,$D3868,1),"")</f>
        <v/>
      </c>
      <c r="F3868" s="4" t="e">
        <f t="shared" ca="1" si="726"/>
        <v>#VALUE!</v>
      </c>
      <c r="G3868" s="4" t="str">
        <f t="shared" si="721"/>
        <v/>
      </c>
      <c r="H3868" s="6" t="str">
        <f>IF($C3868,INDEX(RawData!$A$1:$D$27422,$D3868,3),"")</f>
        <v/>
      </c>
      <c r="I3868" s="6" t="str">
        <f>IF($C3868,INDEX(RawData!$A$1:$D$27422,$D3868,4),"")</f>
        <v/>
      </c>
      <c r="J3868" s="5" t="b">
        <f t="shared" si="727"/>
        <v>0</v>
      </c>
      <c r="K3868" s="4" t="e">
        <f t="shared" si="722"/>
        <v>#N/A</v>
      </c>
      <c r="L3868" s="4" t="e">
        <f t="shared" si="723"/>
        <v>#N/A</v>
      </c>
      <c r="M3868" s="4" t="e">
        <f t="shared" ca="1" si="728"/>
        <v>#N/A</v>
      </c>
      <c r="N3868" s="4" t="e">
        <f t="shared" ca="1" si="729"/>
        <v>#N/A</v>
      </c>
      <c r="O3868" s="4" t="e">
        <f t="shared" ca="1" si="730"/>
        <v>#N/A</v>
      </c>
      <c r="P3868" s="4" t="e">
        <f t="shared" ca="1" si="731"/>
        <v>#N/A</v>
      </c>
    </row>
    <row r="3869" spans="1:16" x14ac:dyDescent="0.2">
      <c r="A3869" s="4">
        <f t="shared" si="724"/>
        <v>15448</v>
      </c>
      <c r="B3869" s="4" t="b">
        <f t="shared" si="725"/>
        <v>0</v>
      </c>
      <c r="C3869" s="5" t="b">
        <f t="shared" si="720"/>
        <v>0</v>
      </c>
      <c r="D3869" s="4" t="str">
        <f>IF(C3869,VLOOKUP($A3869,RawData!$A$2:$D$27422,2,1),"")</f>
        <v/>
      </c>
      <c r="E3869" s="4" t="str">
        <f>IF($C3869,INDEX(RawData!$A$1:$D$27422,$D3869,1),"")</f>
        <v/>
      </c>
      <c r="F3869" s="4" t="e">
        <f t="shared" ca="1" si="726"/>
        <v>#VALUE!</v>
      </c>
      <c r="G3869" s="4" t="str">
        <f t="shared" si="721"/>
        <v/>
      </c>
      <c r="H3869" s="6" t="str">
        <f>IF($C3869,INDEX(RawData!$A$1:$D$27422,$D3869,3),"")</f>
        <v/>
      </c>
      <c r="I3869" s="6" t="str">
        <f>IF($C3869,INDEX(RawData!$A$1:$D$27422,$D3869,4),"")</f>
        <v/>
      </c>
      <c r="J3869" s="5" t="b">
        <f t="shared" si="727"/>
        <v>0</v>
      </c>
      <c r="K3869" s="4" t="e">
        <f t="shared" si="722"/>
        <v>#N/A</v>
      </c>
      <c r="L3869" s="4" t="e">
        <f t="shared" si="723"/>
        <v>#N/A</v>
      </c>
      <c r="M3869" s="4" t="e">
        <f t="shared" ca="1" si="728"/>
        <v>#N/A</v>
      </c>
      <c r="N3869" s="4" t="e">
        <f t="shared" ca="1" si="729"/>
        <v>#N/A</v>
      </c>
      <c r="O3869" s="4" t="e">
        <f t="shared" ca="1" si="730"/>
        <v>#N/A</v>
      </c>
      <c r="P3869" s="4" t="e">
        <f t="shared" ca="1" si="731"/>
        <v>#N/A</v>
      </c>
    </row>
    <row r="3870" spans="1:16" x14ac:dyDescent="0.2">
      <c r="A3870" s="4">
        <f t="shared" si="724"/>
        <v>15452</v>
      </c>
      <c r="B3870" s="4" t="b">
        <f t="shared" si="725"/>
        <v>0</v>
      </c>
      <c r="C3870" s="5" t="b">
        <f t="shared" si="720"/>
        <v>0</v>
      </c>
      <c r="D3870" s="4" t="str">
        <f>IF(C3870,VLOOKUP($A3870,RawData!$A$2:$D$27422,2,1),"")</f>
        <v/>
      </c>
      <c r="E3870" s="4" t="str">
        <f>IF($C3870,INDEX(RawData!$A$1:$D$27422,$D3870,1),"")</f>
        <v/>
      </c>
      <c r="F3870" s="4" t="e">
        <f t="shared" ca="1" si="726"/>
        <v>#VALUE!</v>
      </c>
      <c r="G3870" s="4" t="str">
        <f t="shared" si="721"/>
        <v/>
      </c>
      <c r="H3870" s="6" t="str">
        <f>IF($C3870,INDEX(RawData!$A$1:$D$27422,$D3870,3),"")</f>
        <v/>
      </c>
      <c r="I3870" s="6" t="str">
        <f>IF($C3870,INDEX(RawData!$A$1:$D$27422,$D3870,4),"")</f>
        <v/>
      </c>
      <c r="J3870" s="5" t="b">
        <f t="shared" si="727"/>
        <v>0</v>
      </c>
      <c r="K3870" s="4" t="e">
        <f t="shared" si="722"/>
        <v>#N/A</v>
      </c>
      <c r="L3870" s="4" t="e">
        <f t="shared" si="723"/>
        <v>#N/A</v>
      </c>
      <c r="M3870" s="4" t="e">
        <f t="shared" ca="1" si="728"/>
        <v>#N/A</v>
      </c>
      <c r="N3870" s="4" t="e">
        <f t="shared" ca="1" si="729"/>
        <v>#N/A</v>
      </c>
      <c r="O3870" s="4" t="e">
        <f t="shared" ca="1" si="730"/>
        <v>#N/A</v>
      </c>
      <c r="P3870" s="4" t="e">
        <f t="shared" ca="1" si="731"/>
        <v>#N/A</v>
      </c>
    </row>
    <row r="3871" spans="1:16" x14ac:dyDescent="0.2">
      <c r="A3871" s="4">
        <f t="shared" si="724"/>
        <v>15456</v>
      </c>
      <c r="B3871" s="4" t="b">
        <f t="shared" si="725"/>
        <v>0</v>
      </c>
      <c r="C3871" s="5" t="b">
        <f t="shared" si="720"/>
        <v>0</v>
      </c>
      <c r="D3871" s="4" t="str">
        <f>IF(C3871,VLOOKUP($A3871,RawData!$A$2:$D$27422,2,1),"")</f>
        <v/>
      </c>
      <c r="E3871" s="4" t="str">
        <f>IF($C3871,INDEX(RawData!$A$1:$D$27422,$D3871,1),"")</f>
        <v/>
      </c>
      <c r="F3871" s="4" t="e">
        <f t="shared" ca="1" si="726"/>
        <v>#VALUE!</v>
      </c>
      <c r="G3871" s="4" t="str">
        <f t="shared" si="721"/>
        <v/>
      </c>
      <c r="H3871" s="6" t="str">
        <f>IF($C3871,INDEX(RawData!$A$1:$D$27422,$D3871,3),"")</f>
        <v/>
      </c>
      <c r="I3871" s="6" t="str">
        <f>IF($C3871,INDEX(RawData!$A$1:$D$27422,$D3871,4),"")</f>
        <v/>
      </c>
      <c r="J3871" s="5" t="b">
        <f t="shared" si="727"/>
        <v>0</v>
      </c>
      <c r="K3871" s="4" t="e">
        <f t="shared" si="722"/>
        <v>#N/A</v>
      </c>
      <c r="L3871" s="4" t="e">
        <f t="shared" si="723"/>
        <v>#N/A</v>
      </c>
      <c r="M3871" s="4" t="e">
        <f t="shared" ca="1" si="728"/>
        <v>#N/A</v>
      </c>
      <c r="N3871" s="4" t="e">
        <f t="shared" ca="1" si="729"/>
        <v>#N/A</v>
      </c>
      <c r="O3871" s="4" t="e">
        <f t="shared" ca="1" si="730"/>
        <v>#N/A</v>
      </c>
      <c r="P3871" s="4" t="e">
        <f t="shared" ca="1" si="731"/>
        <v>#N/A</v>
      </c>
    </row>
    <row r="3872" spans="1:16" x14ac:dyDescent="0.2">
      <c r="A3872" s="4">
        <f t="shared" si="724"/>
        <v>15460</v>
      </c>
      <c r="B3872" s="4" t="b">
        <f t="shared" si="725"/>
        <v>0</v>
      </c>
      <c r="C3872" s="5" t="b">
        <f t="shared" si="720"/>
        <v>0</v>
      </c>
      <c r="D3872" s="4" t="str">
        <f>IF(C3872,VLOOKUP($A3872,RawData!$A$2:$D$27422,2,1),"")</f>
        <v/>
      </c>
      <c r="E3872" s="4" t="str">
        <f>IF($C3872,INDEX(RawData!$A$1:$D$27422,$D3872,1),"")</f>
        <v/>
      </c>
      <c r="F3872" s="4" t="e">
        <f t="shared" ca="1" si="726"/>
        <v>#VALUE!</v>
      </c>
      <c r="G3872" s="4" t="str">
        <f t="shared" si="721"/>
        <v/>
      </c>
      <c r="H3872" s="6" t="str">
        <f>IF($C3872,INDEX(RawData!$A$1:$D$27422,$D3872,3),"")</f>
        <v/>
      </c>
      <c r="I3872" s="6" t="str">
        <f>IF($C3872,INDEX(RawData!$A$1:$D$27422,$D3872,4),"")</f>
        <v/>
      </c>
      <c r="J3872" s="5" t="b">
        <f t="shared" si="727"/>
        <v>0</v>
      </c>
      <c r="K3872" s="4" t="e">
        <f t="shared" si="722"/>
        <v>#N/A</v>
      </c>
      <c r="L3872" s="4" t="e">
        <f t="shared" si="723"/>
        <v>#N/A</v>
      </c>
      <c r="M3872" s="4" t="e">
        <f t="shared" ca="1" si="728"/>
        <v>#N/A</v>
      </c>
      <c r="N3872" s="4" t="e">
        <f t="shared" ca="1" si="729"/>
        <v>#N/A</v>
      </c>
      <c r="O3872" s="4" t="e">
        <f t="shared" ca="1" si="730"/>
        <v>#N/A</v>
      </c>
      <c r="P3872" s="4" t="e">
        <f t="shared" ca="1" si="731"/>
        <v>#N/A</v>
      </c>
    </row>
    <row r="3873" spans="1:16" x14ac:dyDescent="0.2">
      <c r="A3873" s="4">
        <f t="shared" si="724"/>
        <v>15464</v>
      </c>
      <c r="B3873" s="4" t="b">
        <f t="shared" si="725"/>
        <v>0</v>
      </c>
      <c r="C3873" s="5" t="b">
        <f t="shared" si="720"/>
        <v>0</v>
      </c>
      <c r="D3873" s="4" t="str">
        <f>IF(C3873,VLOOKUP($A3873,RawData!$A$2:$D$27422,2,1),"")</f>
        <v/>
      </c>
      <c r="E3873" s="4" t="str">
        <f>IF($C3873,INDEX(RawData!$A$1:$D$27422,$D3873,1),"")</f>
        <v/>
      </c>
      <c r="F3873" s="4" t="e">
        <f t="shared" ca="1" si="726"/>
        <v>#VALUE!</v>
      </c>
      <c r="G3873" s="4" t="str">
        <f t="shared" si="721"/>
        <v/>
      </c>
      <c r="H3873" s="6" t="str">
        <f>IF($C3873,INDEX(RawData!$A$1:$D$27422,$D3873,3),"")</f>
        <v/>
      </c>
      <c r="I3873" s="6" t="str">
        <f>IF($C3873,INDEX(RawData!$A$1:$D$27422,$D3873,4),"")</f>
        <v/>
      </c>
      <c r="J3873" s="5" t="b">
        <f t="shared" si="727"/>
        <v>0</v>
      </c>
      <c r="K3873" s="4" t="e">
        <f t="shared" si="722"/>
        <v>#N/A</v>
      </c>
      <c r="L3873" s="4" t="e">
        <f t="shared" si="723"/>
        <v>#N/A</v>
      </c>
      <c r="M3873" s="4" t="e">
        <f t="shared" ca="1" si="728"/>
        <v>#N/A</v>
      </c>
      <c r="N3873" s="4" t="e">
        <f t="shared" ca="1" si="729"/>
        <v>#N/A</v>
      </c>
      <c r="O3873" s="4" t="e">
        <f t="shared" ca="1" si="730"/>
        <v>#N/A</v>
      </c>
      <c r="P3873" s="4" t="e">
        <f t="shared" ca="1" si="731"/>
        <v>#N/A</v>
      </c>
    </row>
    <row r="3874" spans="1:16" x14ac:dyDescent="0.2">
      <c r="A3874" s="4">
        <f t="shared" si="724"/>
        <v>15468</v>
      </c>
      <c r="B3874" s="4" t="b">
        <f t="shared" si="725"/>
        <v>0</v>
      </c>
      <c r="C3874" s="5" t="b">
        <f t="shared" si="720"/>
        <v>0</v>
      </c>
      <c r="D3874" s="4" t="str">
        <f>IF(C3874,VLOOKUP($A3874,RawData!$A$2:$D$27422,2,1),"")</f>
        <v/>
      </c>
      <c r="E3874" s="4" t="str">
        <f>IF($C3874,INDEX(RawData!$A$1:$D$27422,$D3874,1),"")</f>
        <v/>
      </c>
      <c r="F3874" s="4" t="e">
        <f t="shared" ca="1" si="726"/>
        <v>#VALUE!</v>
      </c>
      <c r="G3874" s="4" t="str">
        <f t="shared" si="721"/>
        <v/>
      </c>
      <c r="H3874" s="6" t="str">
        <f>IF($C3874,INDEX(RawData!$A$1:$D$27422,$D3874,3),"")</f>
        <v/>
      </c>
      <c r="I3874" s="6" t="str">
        <f>IF($C3874,INDEX(RawData!$A$1:$D$27422,$D3874,4),"")</f>
        <v/>
      </c>
      <c r="J3874" s="5" t="b">
        <f t="shared" si="727"/>
        <v>0</v>
      </c>
      <c r="K3874" s="4" t="e">
        <f t="shared" si="722"/>
        <v>#N/A</v>
      </c>
      <c r="L3874" s="4" t="e">
        <f t="shared" si="723"/>
        <v>#N/A</v>
      </c>
      <c r="M3874" s="4" t="e">
        <f t="shared" ca="1" si="728"/>
        <v>#N/A</v>
      </c>
      <c r="N3874" s="4" t="e">
        <f t="shared" ca="1" si="729"/>
        <v>#N/A</v>
      </c>
      <c r="O3874" s="4" t="e">
        <f t="shared" ca="1" si="730"/>
        <v>#N/A</v>
      </c>
      <c r="P3874" s="4" t="e">
        <f t="shared" ca="1" si="731"/>
        <v>#N/A</v>
      </c>
    </row>
    <row r="3875" spans="1:16" x14ac:dyDescent="0.2">
      <c r="A3875" s="4">
        <f t="shared" si="724"/>
        <v>15472</v>
      </c>
      <c r="B3875" s="4" t="b">
        <f t="shared" si="725"/>
        <v>0</v>
      </c>
      <c r="C3875" s="5" t="b">
        <f t="shared" si="720"/>
        <v>0</v>
      </c>
      <c r="D3875" s="4" t="str">
        <f>IF(C3875,VLOOKUP($A3875,RawData!$A$2:$D$27422,2,1),"")</f>
        <v/>
      </c>
      <c r="E3875" s="4" t="str">
        <f>IF($C3875,INDEX(RawData!$A$1:$D$27422,$D3875,1),"")</f>
        <v/>
      </c>
      <c r="F3875" s="4" t="e">
        <f t="shared" ca="1" si="726"/>
        <v>#VALUE!</v>
      </c>
      <c r="G3875" s="4" t="str">
        <f t="shared" si="721"/>
        <v/>
      </c>
      <c r="H3875" s="6" t="str">
        <f>IF($C3875,INDEX(RawData!$A$1:$D$27422,$D3875,3),"")</f>
        <v/>
      </c>
      <c r="I3875" s="6" t="str">
        <f>IF($C3875,INDEX(RawData!$A$1:$D$27422,$D3875,4),"")</f>
        <v/>
      </c>
      <c r="J3875" s="5" t="b">
        <f t="shared" si="727"/>
        <v>0</v>
      </c>
      <c r="K3875" s="4" t="e">
        <f t="shared" si="722"/>
        <v>#N/A</v>
      </c>
      <c r="L3875" s="4" t="e">
        <f t="shared" si="723"/>
        <v>#N/A</v>
      </c>
      <c r="M3875" s="4" t="e">
        <f t="shared" ca="1" si="728"/>
        <v>#N/A</v>
      </c>
      <c r="N3875" s="4" t="e">
        <f t="shared" ca="1" si="729"/>
        <v>#N/A</v>
      </c>
      <c r="O3875" s="4" t="e">
        <f t="shared" ca="1" si="730"/>
        <v>#N/A</v>
      </c>
      <c r="P3875" s="4" t="e">
        <f t="shared" ca="1" si="731"/>
        <v>#N/A</v>
      </c>
    </row>
    <row r="3876" spans="1:16" x14ac:dyDescent="0.2">
      <c r="A3876" s="4">
        <f t="shared" si="724"/>
        <v>15476</v>
      </c>
      <c r="B3876" s="4" t="b">
        <f t="shared" si="725"/>
        <v>0</v>
      </c>
      <c r="C3876" s="5" t="b">
        <f t="shared" ref="C3876:C3939" si="732">IF(AND(B3876,A3876&lt;=$H$1),TRUE(),FALSE())</f>
        <v>0</v>
      </c>
      <c r="D3876" s="4" t="str">
        <f>IF(C3876,VLOOKUP($A3876,RawData!$A$2:$D$27422,2,1),"")</f>
        <v/>
      </c>
      <c r="E3876" s="4" t="str">
        <f>IF($C3876,INDEX(RawData!$A$1:$D$27422,$D3876,1),"")</f>
        <v/>
      </c>
      <c r="F3876" s="4" t="e">
        <f t="shared" ca="1" si="726"/>
        <v>#VALUE!</v>
      </c>
      <c r="G3876" s="4" t="str">
        <f t="shared" ref="G3876:G3939" si="733">IF(C3876,ROW(),"")</f>
        <v/>
      </c>
      <c r="H3876" s="6" t="str">
        <f>IF($C3876,INDEX(RawData!$A$1:$D$27422,$D3876,3),"")</f>
        <v/>
      </c>
      <c r="I3876" s="6" t="str">
        <f>IF($C3876,INDEX(RawData!$A$1:$D$27422,$D3876,4),"")</f>
        <v/>
      </c>
      <c r="J3876" s="5" t="b">
        <f t="shared" si="727"/>
        <v>0</v>
      </c>
      <c r="K3876" s="4" t="e">
        <f t="shared" ref="K3876:K3939" si="734">IF(C3876,IF(J3876,VLOOKUP(ROUND($E3876,0)-$C$2,$E$7:$G$27427,3),#N/A),#N/A)</f>
        <v>#N/A</v>
      </c>
      <c r="L3876" s="4" t="e">
        <f t="shared" ref="L3876:L3939" si="735">IF(C3876,IF(J3876,VLOOKUP(FLOOR($E3876+$C$2,1),$E$7:$G$27427,3),#N/A),#N/A)</f>
        <v>#N/A</v>
      </c>
      <c r="M3876" s="4" t="e">
        <f t="shared" ca="1" si="728"/>
        <v>#N/A</v>
      </c>
      <c r="N3876" s="4" t="e">
        <f t="shared" ca="1" si="729"/>
        <v>#N/A</v>
      </c>
      <c r="O3876" s="4" t="e">
        <f t="shared" ca="1" si="730"/>
        <v>#N/A</v>
      </c>
      <c r="P3876" s="4" t="e">
        <f t="shared" ca="1" si="731"/>
        <v>#N/A</v>
      </c>
    </row>
    <row r="3877" spans="1:16" x14ac:dyDescent="0.2">
      <c r="A3877" s="4">
        <f t="shared" si="724"/>
        <v>15480</v>
      </c>
      <c r="B3877" s="4" t="b">
        <f t="shared" si="725"/>
        <v>0</v>
      </c>
      <c r="C3877" s="5" t="b">
        <f t="shared" si="732"/>
        <v>0</v>
      </c>
      <c r="D3877" s="4" t="str">
        <f>IF(C3877,VLOOKUP($A3877,RawData!$A$2:$D$27422,2,1),"")</f>
        <v/>
      </c>
      <c r="E3877" s="4" t="str">
        <f>IF($C3877,INDEX(RawData!$A$1:$D$27422,$D3877,1),"")</f>
        <v/>
      </c>
      <c r="F3877" s="4" t="e">
        <f t="shared" ca="1" si="726"/>
        <v>#VALUE!</v>
      </c>
      <c r="G3877" s="4" t="str">
        <f t="shared" si="733"/>
        <v/>
      </c>
      <c r="H3877" s="6" t="str">
        <f>IF($C3877,INDEX(RawData!$A$1:$D$27422,$D3877,3),"")</f>
        <v/>
      </c>
      <c r="I3877" s="6" t="str">
        <f>IF($C3877,INDEX(RawData!$A$1:$D$27422,$D3877,4),"")</f>
        <v/>
      </c>
      <c r="J3877" s="5" t="b">
        <f t="shared" si="727"/>
        <v>0</v>
      </c>
      <c r="K3877" s="4" t="e">
        <f t="shared" si="734"/>
        <v>#N/A</v>
      </c>
      <c r="L3877" s="4" t="e">
        <f t="shared" si="735"/>
        <v>#N/A</v>
      </c>
      <c r="M3877" s="4" t="e">
        <f t="shared" ca="1" si="728"/>
        <v>#N/A</v>
      </c>
      <c r="N3877" s="4" t="e">
        <f t="shared" ca="1" si="729"/>
        <v>#N/A</v>
      </c>
      <c r="O3877" s="4" t="e">
        <f t="shared" ca="1" si="730"/>
        <v>#N/A</v>
      </c>
      <c r="P3877" s="4" t="e">
        <f t="shared" ca="1" si="731"/>
        <v>#N/A</v>
      </c>
    </row>
    <row r="3878" spans="1:16" x14ac:dyDescent="0.2">
      <c r="A3878" s="4">
        <f t="shared" si="724"/>
        <v>15484</v>
      </c>
      <c r="B3878" s="4" t="b">
        <f t="shared" si="725"/>
        <v>0</v>
      </c>
      <c r="C3878" s="5" t="b">
        <f t="shared" si="732"/>
        <v>0</v>
      </c>
      <c r="D3878" s="4" t="str">
        <f>IF(C3878,VLOOKUP($A3878,RawData!$A$2:$D$27422,2,1),"")</f>
        <v/>
      </c>
      <c r="E3878" s="4" t="str">
        <f>IF($C3878,INDEX(RawData!$A$1:$D$27422,$D3878,1),"")</f>
        <v/>
      </c>
      <c r="F3878" s="4" t="e">
        <f t="shared" ca="1" si="726"/>
        <v>#VALUE!</v>
      </c>
      <c r="G3878" s="4" t="str">
        <f t="shared" si="733"/>
        <v/>
      </c>
      <c r="H3878" s="6" t="str">
        <f>IF($C3878,INDEX(RawData!$A$1:$D$27422,$D3878,3),"")</f>
        <v/>
      </c>
      <c r="I3878" s="6" t="str">
        <f>IF($C3878,INDEX(RawData!$A$1:$D$27422,$D3878,4),"")</f>
        <v/>
      </c>
      <c r="J3878" s="5" t="b">
        <f t="shared" si="727"/>
        <v>0</v>
      </c>
      <c r="K3878" s="4" t="e">
        <f t="shared" si="734"/>
        <v>#N/A</v>
      </c>
      <c r="L3878" s="4" t="e">
        <f t="shared" si="735"/>
        <v>#N/A</v>
      </c>
      <c r="M3878" s="4" t="e">
        <f t="shared" ca="1" si="728"/>
        <v>#N/A</v>
      </c>
      <c r="N3878" s="4" t="e">
        <f t="shared" ca="1" si="729"/>
        <v>#N/A</v>
      </c>
      <c r="O3878" s="4" t="e">
        <f t="shared" ca="1" si="730"/>
        <v>#N/A</v>
      </c>
      <c r="P3878" s="4" t="e">
        <f t="shared" ca="1" si="731"/>
        <v>#N/A</v>
      </c>
    </row>
    <row r="3879" spans="1:16" x14ac:dyDescent="0.2">
      <c r="A3879" s="4">
        <f t="shared" si="724"/>
        <v>15488</v>
      </c>
      <c r="B3879" s="4" t="b">
        <f t="shared" si="725"/>
        <v>0</v>
      </c>
      <c r="C3879" s="5" t="b">
        <f t="shared" si="732"/>
        <v>0</v>
      </c>
      <c r="D3879" s="4" t="str">
        <f>IF(C3879,VLOOKUP($A3879,RawData!$A$2:$D$27422,2,1),"")</f>
        <v/>
      </c>
      <c r="E3879" s="4" t="str">
        <f>IF($C3879,INDEX(RawData!$A$1:$D$27422,$D3879,1),"")</f>
        <v/>
      </c>
      <c r="F3879" s="4" t="e">
        <f t="shared" ca="1" si="726"/>
        <v>#VALUE!</v>
      </c>
      <c r="G3879" s="4" t="str">
        <f t="shared" si="733"/>
        <v/>
      </c>
      <c r="H3879" s="6" t="str">
        <f>IF($C3879,INDEX(RawData!$A$1:$D$27422,$D3879,3),"")</f>
        <v/>
      </c>
      <c r="I3879" s="6" t="str">
        <f>IF($C3879,INDEX(RawData!$A$1:$D$27422,$D3879,4),"")</f>
        <v/>
      </c>
      <c r="J3879" s="5" t="b">
        <f t="shared" si="727"/>
        <v>0</v>
      </c>
      <c r="K3879" s="4" t="e">
        <f t="shared" si="734"/>
        <v>#N/A</v>
      </c>
      <c r="L3879" s="4" t="e">
        <f t="shared" si="735"/>
        <v>#N/A</v>
      </c>
      <c r="M3879" s="4" t="e">
        <f t="shared" ca="1" si="728"/>
        <v>#N/A</v>
      </c>
      <c r="N3879" s="4" t="e">
        <f t="shared" ca="1" si="729"/>
        <v>#N/A</v>
      </c>
      <c r="O3879" s="4" t="e">
        <f t="shared" ca="1" si="730"/>
        <v>#N/A</v>
      </c>
      <c r="P3879" s="4" t="e">
        <f t="shared" ca="1" si="731"/>
        <v>#N/A</v>
      </c>
    </row>
    <row r="3880" spans="1:16" x14ac:dyDescent="0.2">
      <c r="A3880" s="4">
        <f t="shared" si="724"/>
        <v>15492</v>
      </c>
      <c r="B3880" s="4" t="b">
        <f t="shared" si="725"/>
        <v>0</v>
      </c>
      <c r="C3880" s="5" t="b">
        <f t="shared" si="732"/>
        <v>0</v>
      </c>
      <c r="D3880" s="4" t="str">
        <f>IF(C3880,VLOOKUP($A3880,RawData!$A$2:$D$27422,2,1),"")</f>
        <v/>
      </c>
      <c r="E3880" s="4" t="str">
        <f>IF($C3880,INDEX(RawData!$A$1:$D$27422,$D3880,1),"")</f>
        <v/>
      </c>
      <c r="F3880" s="4" t="e">
        <f t="shared" ca="1" si="726"/>
        <v>#VALUE!</v>
      </c>
      <c r="G3880" s="4" t="str">
        <f t="shared" si="733"/>
        <v/>
      </c>
      <c r="H3880" s="6" t="str">
        <f>IF($C3880,INDEX(RawData!$A$1:$D$27422,$D3880,3),"")</f>
        <v/>
      </c>
      <c r="I3880" s="6" t="str">
        <f>IF($C3880,INDEX(RawData!$A$1:$D$27422,$D3880,4),"")</f>
        <v/>
      </c>
      <c r="J3880" s="5" t="b">
        <f t="shared" si="727"/>
        <v>0</v>
      </c>
      <c r="K3880" s="4" t="e">
        <f t="shared" si="734"/>
        <v>#N/A</v>
      </c>
      <c r="L3880" s="4" t="e">
        <f t="shared" si="735"/>
        <v>#N/A</v>
      </c>
      <c r="M3880" s="4" t="e">
        <f t="shared" ca="1" si="728"/>
        <v>#N/A</v>
      </c>
      <c r="N3880" s="4" t="e">
        <f t="shared" ca="1" si="729"/>
        <v>#N/A</v>
      </c>
      <c r="O3880" s="4" t="e">
        <f t="shared" ca="1" si="730"/>
        <v>#N/A</v>
      </c>
      <c r="P3880" s="4" t="e">
        <f t="shared" ca="1" si="731"/>
        <v>#N/A</v>
      </c>
    </row>
    <row r="3881" spans="1:16" x14ac:dyDescent="0.2">
      <c r="A3881" s="4">
        <f t="shared" si="724"/>
        <v>15496</v>
      </c>
      <c r="B3881" s="4" t="b">
        <f t="shared" si="725"/>
        <v>0</v>
      </c>
      <c r="C3881" s="5" t="b">
        <f t="shared" si="732"/>
        <v>0</v>
      </c>
      <c r="D3881" s="4" t="str">
        <f>IF(C3881,VLOOKUP($A3881,RawData!$A$2:$D$27422,2,1),"")</f>
        <v/>
      </c>
      <c r="E3881" s="4" t="str">
        <f>IF($C3881,INDEX(RawData!$A$1:$D$27422,$D3881,1),"")</f>
        <v/>
      </c>
      <c r="F3881" s="4" t="e">
        <f t="shared" ca="1" si="726"/>
        <v>#VALUE!</v>
      </c>
      <c r="G3881" s="4" t="str">
        <f t="shared" si="733"/>
        <v/>
      </c>
      <c r="H3881" s="6" t="str">
        <f>IF($C3881,INDEX(RawData!$A$1:$D$27422,$D3881,3),"")</f>
        <v/>
      </c>
      <c r="I3881" s="6" t="str">
        <f>IF($C3881,INDEX(RawData!$A$1:$D$27422,$D3881,4),"")</f>
        <v/>
      </c>
      <c r="J3881" s="5" t="b">
        <f t="shared" si="727"/>
        <v>0</v>
      </c>
      <c r="K3881" s="4" t="e">
        <f t="shared" si="734"/>
        <v>#N/A</v>
      </c>
      <c r="L3881" s="4" t="e">
        <f t="shared" si="735"/>
        <v>#N/A</v>
      </c>
      <c r="M3881" s="4" t="e">
        <f t="shared" ca="1" si="728"/>
        <v>#N/A</v>
      </c>
      <c r="N3881" s="4" t="e">
        <f t="shared" ca="1" si="729"/>
        <v>#N/A</v>
      </c>
      <c r="O3881" s="4" t="e">
        <f t="shared" ca="1" si="730"/>
        <v>#N/A</v>
      </c>
      <c r="P3881" s="4" t="e">
        <f t="shared" ca="1" si="731"/>
        <v>#N/A</v>
      </c>
    </row>
    <row r="3882" spans="1:16" x14ac:dyDescent="0.2">
      <c r="A3882" s="4">
        <f t="shared" si="724"/>
        <v>15500</v>
      </c>
      <c r="B3882" s="4" t="b">
        <f t="shared" si="725"/>
        <v>0</v>
      </c>
      <c r="C3882" s="5" t="b">
        <f t="shared" si="732"/>
        <v>0</v>
      </c>
      <c r="D3882" s="4" t="str">
        <f>IF(C3882,VLOOKUP($A3882,RawData!$A$2:$D$27422,2,1),"")</f>
        <v/>
      </c>
      <c r="E3882" s="4" t="str">
        <f>IF($C3882,INDEX(RawData!$A$1:$D$27422,$D3882,1),"")</f>
        <v/>
      </c>
      <c r="F3882" s="4" t="e">
        <f t="shared" ca="1" si="726"/>
        <v>#VALUE!</v>
      </c>
      <c r="G3882" s="4" t="str">
        <f t="shared" si="733"/>
        <v/>
      </c>
      <c r="H3882" s="6" t="str">
        <f>IF($C3882,INDEX(RawData!$A$1:$D$27422,$D3882,3),"")</f>
        <v/>
      </c>
      <c r="I3882" s="6" t="str">
        <f>IF($C3882,INDEX(RawData!$A$1:$D$27422,$D3882,4),"")</f>
        <v/>
      </c>
      <c r="J3882" s="5" t="b">
        <f t="shared" si="727"/>
        <v>0</v>
      </c>
      <c r="K3882" s="4" t="e">
        <f t="shared" si="734"/>
        <v>#N/A</v>
      </c>
      <c r="L3882" s="4" t="e">
        <f t="shared" si="735"/>
        <v>#N/A</v>
      </c>
      <c r="M3882" s="4" t="e">
        <f t="shared" ca="1" si="728"/>
        <v>#N/A</v>
      </c>
      <c r="N3882" s="4" t="e">
        <f t="shared" ca="1" si="729"/>
        <v>#N/A</v>
      </c>
      <c r="O3882" s="4" t="e">
        <f t="shared" ca="1" si="730"/>
        <v>#N/A</v>
      </c>
      <c r="P3882" s="4" t="e">
        <f t="shared" ca="1" si="731"/>
        <v>#N/A</v>
      </c>
    </row>
    <row r="3883" spans="1:16" x14ac:dyDescent="0.2">
      <c r="A3883" s="4">
        <f t="shared" si="724"/>
        <v>15504</v>
      </c>
      <c r="B3883" s="4" t="b">
        <f t="shared" si="725"/>
        <v>0</v>
      </c>
      <c r="C3883" s="5" t="b">
        <f t="shared" si="732"/>
        <v>0</v>
      </c>
      <c r="D3883" s="4" t="str">
        <f>IF(C3883,VLOOKUP($A3883,RawData!$A$2:$D$27422,2,1),"")</f>
        <v/>
      </c>
      <c r="E3883" s="4" t="str">
        <f>IF($C3883,INDEX(RawData!$A$1:$D$27422,$D3883,1),"")</f>
        <v/>
      </c>
      <c r="F3883" s="4" t="e">
        <f t="shared" ca="1" si="726"/>
        <v>#VALUE!</v>
      </c>
      <c r="G3883" s="4" t="str">
        <f t="shared" si="733"/>
        <v/>
      </c>
      <c r="H3883" s="6" t="str">
        <f>IF($C3883,INDEX(RawData!$A$1:$D$27422,$D3883,3),"")</f>
        <v/>
      </c>
      <c r="I3883" s="6" t="str">
        <f>IF($C3883,INDEX(RawData!$A$1:$D$27422,$D3883,4),"")</f>
        <v/>
      </c>
      <c r="J3883" s="5" t="b">
        <f t="shared" si="727"/>
        <v>0</v>
      </c>
      <c r="K3883" s="4" t="e">
        <f t="shared" si="734"/>
        <v>#N/A</v>
      </c>
      <c r="L3883" s="4" t="e">
        <f t="shared" si="735"/>
        <v>#N/A</v>
      </c>
      <c r="M3883" s="4" t="e">
        <f t="shared" ca="1" si="728"/>
        <v>#N/A</v>
      </c>
      <c r="N3883" s="4" t="e">
        <f t="shared" ca="1" si="729"/>
        <v>#N/A</v>
      </c>
      <c r="O3883" s="4" t="e">
        <f t="shared" ca="1" si="730"/>
        <v>#N/A</v>
      </c>
      <c r="P3883" s="4" t="e">
        <f t="shared" ca="1" si="731"/>
        <v>#N/A</v>
      </c>
    </row>
    <row r="3884" spans="1:16" x14ac:dyDescent="0.2">
      <c r="A3884" s="4">
        <f t="shared" si="724"/>
        <v>15508</v>
      </c>
      <c r="B3884" s="4" t="b">
        <f t="shared" si="725"/>
        <v>0</v>
      </c>
      <c r="C3884" s="5" t="b">
        <f t="shared" si="732"/>
        <v>0</v>
      </c>
      <c r="D3884" s="4" t="str">
        <f>IF(C3884,VLOOKUP($A3884,RawData!$A$2:$D$27422,2,1),"")</f>
        <v/>
      </c>
      <c r="E3884" s="4" t="str">
        <f>IF($C3884,INDEX(RawData!$A$1:$D$27422,$D3884,1),"")</f>
        <v/>
      </c>
      <c r="F3884" s="4" t="e">
        <f t="shared" ca="1" si="726"/>
        <v>#VALUE!</v>
      </c>
      <c r="G3884" s="4" t="str">
        <f t="shared" si="733"/>
        <v/>
      </c>
      <c r="H3884" s="6" t="str">
        <f>IF($C3884,INDEX(RawData!$A$1:$D$27422,$D3884,3),"")</f>
        <v/>
      </c>
      <c r="I3884" s="6" t="str">
        <f>IF($C3884,INDEX(RawData!$A$1:$D$27422,$D3884,4),"")</f>
        <v/>
      </c>
      <c r="J3884" s="5" t="b">
        <f t="shared" si="727"/>
        <v>0</v>
      </c>
      <c r="K3884" s="4" t="e">
        <f t="shared" si="734"/>
        <v>#N/A</v>
      </c>
      <c r="L3884" s="4" t="e">
        <f t="shared" si="735"/>
        <v>#N/A</v>
      </c>
      <c r="M3884" s="4" t="e">
        <f t="shared" ca="1" si="728"/>
        <v>#N/A</v>
      </c>
      <c r="N3884" s="4" t="e">
        <f t="shared" ca="1" si="729"/>
        <v>#N/A</v>
      </c>
      <c r="O3884" s="4" t="e">
        <f t="shared" ca="1" si="730"/>
        <v>#N/A</v>
      </c>
      <c r="P3884" s="4" t="e">
        <f t="shared" ca="1" si="731"/>
        <v>#N/A</v>
      </c>
    </row>
    <row r="3885" spans="1:16" x14ac:dyDescent="0.2">
      <c r="A3885" s="4">
        <f t="shared" si="724"/>
        <v>15512</v>
      </c>
      <c r="B3885" s="4" t="b">
        <f t="shared" si="725"/>
        <v>0</v>
      </c>
      <c r="C3885" s="5" t="b">
        <f t="shared" si="732"/>
        <v>0</v>
      </c>
      <c r="D3885" s="4" t="str">
        <f>IF(C3885,VLOOKUP($A3885,RawData!$A$2:$D$27422,2,1),"")</f>
        <v/>
      </c>
      <c r="E3885" s="4" t="str">
        <f>IF($C3885,INDEX(RawData!$A$1:$D$27422,$D3885,1),"")</f>
        <v/>
      </c>
      <c r="F3885" s="4" t="e">
        <f t="shared" ca="1" si="726"/>
        <v>#VALUE!</v>
      </c>
      <c r="G3885" s="4" t="str">
        <f t="shared" si="733"/>
        <v/>
      </c>
      <c r="H3885" s="6" t="str">
        <f>IF($C3885,INDEX(RawData!$A$1:$D$27422,$D3885,3),"")</f>
        <v/>
      </c>
      <c r="I3885" s="6" t="str">
        <f>IF($C3885,INDEX(RawData!$A$1:$D$27422,$D3885,4),"")</f>
        <v/>
      </c>
      <c r="J3885" s="5" t="b">
        <f t="shared" si="727"/>
        <v>0</v>
      </c>
      <c r="K3885" s="4" t="e">
        <f t="shared" si="734"/>
        <v>#N/A</v>
      </c>
      <c r="L3885" s="4" t="e">
        <f t="shared" si="735"/>
        <v>#N/A</v>
      </c>
      <c r="M3885" s="4" t="e">
        <f t="shared" ca="1" si="728"/>
        <v>#N/A</v>
      </c>
      <c r="N3885" s="4" t="e">
        <f t="shared" ca="1" si="729"/>
        <v>#N/A</v>
      </c>
      <c r="O3885" s="4" t="e">
        <f t="shared" ca="1" si="730"/>
        <v>#N/A</v>
      </c>
      <c r="P3885" s="4" t="e">
        <f t="shared" ca="1" si="731"/>
        <v>#N/A</v>
      </c>
    </row>
    <row r="3886" spans="1:16" x14ac:dyDescent="0.2">
      <c r="A3886" s="4">
        <f t="shared" si="724"/>
        <v>15516</v>
      </c>
      <c r="B3886" s="4" t="b">
        <f t="shared" si="725"/>
        <v>0</v>
      </c>
      <c r="C3886" s="5" t="b">
        <f t="shared" si="732"/>
        <v>0</v>
      </c>
      <c r="D3886" s="4" t="str">
        <f>IF(C3886,VLOOKUP($A3886,RawData!$A$2:$D$27422,2,1),"")</f>
        <v/>
      </c>
      <c r="E3886" s="4" t="str">
        <f>IF($C3886,INDEX(RawData!$A$1:$D$27422,$D3886,1),"")</f>
        <v/>
      </c>
      <c r="F3886" s="4" t="e">
        <f t="shared" ca="1" si="726"/>
        <v>#VALUE!</v>
      </c>
      <c r="G3886" s="4" t="str">
        <f t="shared" si="733"/>
        <v/>
      </c>
      <c r="H3886" s="6" t="str">
        <f>IF($C3886,INDEX(RawData!$A$1:$D$27422,$D3886,3),"")</f>
        <v/>
      </c>
      <c r="I3886" s="6" t="str">
        <f>IF($C3886,INDEX(RawData!$A$1:$D$27422,$D3886,4),"")</f>
        <v/>
      </c>
      <c r="J3886" s="5" t="b">
        <f t="shared" si="727"/>
        <v>0</v>
      </c>
      <c r="K3886" s="4" t="e">
        <f t="shared" si="734"/>
        <v>#N/A</v>
      </c>
      <c r="L3886" s="4" t="e">
        <f t="shared" si="735"/>
        <v>#N/A</v>
      </c>
      <c r="M3886" s="4" t="e">
        <f t="shared" ca="1" si="728"/>
        <v>#N/A</v>
      </c>
      <c r="N3886" s="4" t="e">
        <f t="shared" ca="1" si="729"/>
        <v>#N/A</v>
      </c>
      <c r="O3886" s="4" t="e">
        <f t="shared" ca="1" si="730"/>
        <v>#N/A</v>
      </c>
      <c r="P3886" s="4" t="e">
        <f t="shared" ca="1" si="731"/>
        <v>#N/A</v>
      </c>
    </row>
    <row r="3887" spans="1:16" x14ac:dyDescent="0.2">
      <c r="A3887" s="4">
        <f t="shared" si="724"/>
        <v>15520</v>
      </c>
      <c r="B3887" s="4" t="b">
        <f t="shared" si="725"/>
        <v>0</v>
      </c>
      <c r="C3887" s="5" t="b">
        <f t="shared" si="732"/>
        <v>0</v>
      </c>
      <c r="D3887" s="4" t="str">
        <f>IF(C3887,VLOOKUP($A3887,RawData!$A$2:$D$27422,2,1),"")</f>
        <v/>
      </c>
      <c r="E3887" s="4" t="str">
        <f>IF($C3887,INDEX(RawData!$A$1:$D$27422,$D3887,1),"")</f>
        <v/>
      </c>
      <c r="F3887" s="4" t="e">
        <f t="shared" ca="1" si="726"/>
        <v>#VALUE!</v>
      </c>
      <c r="G3887" s="4" t="str">
        <f t="shared" si="733"/>
        <v/>
      </c>
      <c r="H3887" s="6" t="str">
        <f>IF($C3887,INDEX(RawData!$A$1:$D$27422,$D3887,3),"")</f>
        <v/>
      </c>
      <c r="I3887" s="6" t="str">
        <f>IF($C3887,INDEX(RawData!$A$1:$D$27422,$D3887,4),"")</f>
        <v/>
      </c>
      <c r="J3887" s="5" t="b">
        <f t="shared" si="727"/>
        <v>0</v>
      </c>
      <c r="K3887" s="4" t="e">
        <f t="shared" si="734"/>
        <v>#N/A</v>
      </c>
      <c r="L3887" s="4" t="e">
        <f t="shared" si="735"/>
        <v>#N/A</v>
      </c>
      <c r="M3887" s="4" t="e">
        <f t="shared" ca="1" si="728"/>
        <v>#N/A</v>
      </c>
      <c r="N3887" s="4" t="e">
        <f t="shared" ca="1" si="729"/>
        <v>#N/A</v>
      </c>
      <c r="O3887" s="4" t="e">
        <f t="shared" ca="1" si="730"/>
        <v>#N/A</v>
      </c>
      <c r="P3887" s="4" t="e">
        <f t="shared" ca="1" si="731"/>
        <v>#N/A</v>
      </c>
    </row>
    <row r="3888" spans="1:16" x14ac:dyDescent="0.2">
      <c r="A3888" s="4">
        <f t="shared" si="724"/>
        <v>15524</v>
      </c>
      <c r="B3888" s="4" t="b">
        <f t="shared" si="725"/>
        <v>0</v>
      </c>
      <c r="C3888" s="5" t="b">
        <f t="shared" si="732"/>
        <v>0</v>
      </c>
      <c r="D3888" s="4" t="str">
        <f>IF(C3888,VLOOKUP($A3888,RawData!$A$2:$D$27422,2,1),"")</f>
        <v/>
      </c>
      <c r="E3888" s="4" t="str">
        <f>IF($C3888,INDEX(RawData!$A$1:$D$27422,$D3888,1),"")</f>
        <v/>
      </c>
      <c r="F3888" s="4" t="e">
        <f t="shared" ca="1" si="726"/>
        <v>#VALUE!</v>
      </c>
      <c r="G3888" s="4" t="str">
        <f t="shared" si="733"/>
        <v/>
      </c>
      <c r="H3888" s="6" t="str">
        <f>IF($C3888,INDEX(RawData!$A$1:$D$27422,$D3888,3),"")</f>
        <v/>
      </c>
      <c r="I3888" s="6" t="str">
        <f>IF($C3888,INDEX(RawData!$A$1:$D$27422,$D3888,4),"")</f>
        <v/>
      </c>
      <c r="J3888" s="5" t="b">
        <f t="shared" si="727"/>
        <v>0</v>
      </c>
      <c r="K3888" s="4" t="e">
        <f t="shared" si="734"/>
        <v>#N/A</v>
      </c>
      <c r="L3888" s="4" t="e">
        <f t="shared" si="735"/>
        <v>#N/A</v>
      </c>
      <c r="M3888" s="4" t="e">
        <f t="shared" ca="1" si="728"/>
        <v>#N/A</v>
      </c>
      <c r="N3888" s="4" t="e">
        <f t="shared" ca="1" si="729"/>
        <v>#N/A</v>
      </c>
      <c r="O3888" s="4" t="e">
        <f t="shared" ca="1" si="730"/>
        <v>#N/A</v>
      </c>
      <c r="P3888" s="4" t="e">
        <f t="shared" ca="1" si="731"/>
        <v>#N/A</v>
      </c>
    </row>
    <row r="3889" spans="1:16" x14ac:dyDescent="0.2">
      <c r="A3889" s="4">
        <f t="shared" si="724"/>
        <v>15528</v>
      </c>
      <c r="B3889" s="4" t="b">
        <f t="shared" si="725"/>
        <v>0</v>
      </c>
      <c r="C3889" s="5" t="b">
        <f t="shared" si="732"/>
        <v>0</v>
      </c>
      <c r="D3889" s="4" t="str">
        <f>IF(C3889,VLOOKUP($A3889,RawData!$A$2:$D$27422,2,1),"")</f>
        <v/>
      </c>
      <c r="E3889" s="4" t="str">
        <f>IF($C3889,INDEX(RawData!$A$1:$D$27422,$D3889,1),"")</f>
        <v/>
      </c>
      <c r="F3889" s="4" t="e">
        <f t="shared" ca="1" si="726"/>
        <v>#VALUE!</v>
      </c>
      <c r="G3889" s="4" t="str">
        <f t="shared" si="733"/>
        <v/>
      </c>
      <c r="H3889" s="6" t="str">
        <f>IF($C3889,INDEX(RawData!$A$1:$D$27422,$D3889,3),"")</f>
        <v/>
      </c>
      <c r="I3889" s="6" t="str">
        <f>IF($C3889,INDEX(RawData!$A$1:$D$27422,$D3889,4),"")</f>
        <v/>
      </c>
      <c r="J3889" s="5" t="b">
        <f t="shared" si="727"/>
        <v>0</v>
      </c>
      <c r="K3889" s="4" t="e">
        <f t="shared" si="734"/>
        <v>#N/A</v>
      </c>
      <c r="L3889" s="4" t="e">
        <f t="shared" si="735"/>
        <v>#N/A</v>
      </c>
      <c r="M3889" s="4" t="e">
        <f t="shared" ca="1" si="728"/>
        <v>#N/A</v>
      </c>
      <c r="N3889" s="4" t="e">
        <f t="shared" ca="1" si="729"/>
        <v>#N/A</v>
      </c>
      <c r="O3889" s="4" t="e">
        <f t="shared" ca="1" si="730"/>
        <v>#N/A</v>
      </c>
      <c r="P3889" s="4" t="e">
        <f t="shared" ca="1" si="731"/>
        <v>#N/A</v>
      </c>
    </row>
    <row r="3890" spans="1:16" x14ac:dyDescent="0.2">
      <c r="A3890" s="4">
        <f t="shared" si="724"/>
        <v>15532</v>
      </c>
      <c r="B3890" s="4" t="b">
        <f t="shared" si="725"/>
        <v>0</v>
      </c>
      <c r="C3890" s="5" t="b">
        <f t="shared" si="732"/>
        <v>0</v>
      </c>
      <c r="D3890" s="4" t="str">
        <f>IF(C3890,VLOOKUP($A3890,RawData!$A$2:$D$27422,2,1),"")</f>
        <v/>
      </c>
      <c r="E3890" s="4" t="str">
        <f>IF($C3890,INDEX(RawData!$A$1:$D$27422,$D3890,1),"")</f>
        <v/>
      </c>
      <c r="F3890" s="4" t="e">
        <f t="shared" ca="1" si="726"/>
        <v>#VALUE!</v>
      </c>
      <c r="G3890" s="4" t="str">
        <f t="shared" si="733"/>
        <v/>
      </c>
      <c r="H3890" s="6" t="str">
        <f>IF($C3890,INDEX(RawData!$A$1:$D$27422,$D3890,3),"")</f>
        <v/>
      </c>
      <c r="I3890" s="6" t="str">
        <f>IF($C3890,INDEX(RawData!$A$1:$D$27422,$D3890,4),"")</f>
        <v/>
      </c>
      <c r="J3890" s="5" t="b">
        <f t="shared" si="727"/>
        <v>0</v>
      </c>
      <c r="K3890" s="4" t="e">
        <f t="shared" si="734"/>
        <v>#N/A</v>
      </c>
      <c r="L3890" s="4" t="e">
        <f t="shared" si="735"/>
        <v>#N/A</v>
      </c>
      <c r="M3890" s="4" t="e">
        <f t="shared" ca="1" si="728"/>
        <v>#N/A</v>
      </c>
      <c r="N3890" s="4" t="e">
        <f t="shared" ca="1" si="729"/>
        <v>#N/A</v>
      </c>
      <c r="O3890" s="4" t="e">
        <f t="shared" ca="1" si="730"/>
        <v>#N/A</v>
      </c>
      <c r="P3890" s="4" t="e">
        <f t="shared" ca="1" si="731"/>
        <v>#N/A</v>
      </c>
    </row>
    <row r="3891" spans="1:16" x14ac:dyDescent="0.2">
      <c r="A3891" s="4">
        <f t="shared" si="724"/>
        <v>15536</v>
      </c>
      <c r="B3891" s="4" t="b">
        <f t="shared" si="725"/>
        <v>0</v>
      </c>
      <c r="C3891" s="5" t="b">
        <f t="shared" si="732"/>
        <v>0</v>
      </c>
      <c r="D3891" s="4" t="str">
        <f>IF(C3891,VLOOKUP($A3891,RawData!$A$2:$D$27422,2,1),"")</f>
        <v/>
      </c>
      <c r="E3891" s="4" t="str">
        <f>IF($C3891,INDEX(RawData!$A$1:$D$27422,$D3891,1),"")</f>
        <v/>
      </c>
      <c r="F3891" s="4" t="e">
        <f t="shared" ca="1" si="726"/>
        <v>#VALUE!</v>
      </c>
      <c r="G3891" s="4" t="str">
        <f t="shared" si="733"/>
        <v/>
      </c>
      <c r="H3891" s="6" t="str">
        <f>IF($C3891,INDEX(RawData!$A$1:$D$27422,$D3891,3),"")</f>
        <v/>
      </c>
      <c r="I3891" s="6" t="str">
        <f>IF($C3891,INDEX(RawData!$A$1:$D$27422,$D3891,4),"")</f>
        <v/>
      </c>
      <c r="J3891" s="5" t="b">
        <f t="shared" si="727"/>
        <v>0</v>
      </c>
      <c r="K3891" s="4" t="e">
        <f t="shared" si="734"/>
        <v>#N/A</v>
      </c>
      <c r="L3891" s="4" t="e">
        <f t="shared" si="735"/>
        <v>#N/A</v>
      </c>
      <c r="M3891" s="4" t="e">
        <f t="shared" ca="1" si="728"/>
        <v>#N/A</v>
      </c>
      <c r="N3891" s="4" t="e">
        <f t="shared" ca="1" si="729"/>
        <v>#N/A</v>
      </c>
      <c r="O3891" s="4" t="e">
        <f t="shared" ca="1" si="730"/>
        <v>#N/A</v>
      </c>
      <c r="P3891" s="4" t="e">
        <f t="shared" ca="1" si="731"/>
        <v>#N/A</v>
      </c>
    </row>
    <row r="3892" spans="1:16" x14ac:dyDescent="0.2">
      <c r="A3892" s="4">
        <f t="shared" si="724"/>
        <v>15540</v>
      </c>
      <c r="B3892" s="4" t="b">
        <f t="shared" si="725"/>
        <v>0</v>
      </c>
      <c r="C3892" s="5" t="b">
        <f t="shared" si="732"/>
        <v>0</v>
      </c>
      <c r="D3892" s="4" t="str">
        <f>IF(C3892,VLOOKUP($A3892,RawData!$A$2:$D$27422,2,1),"")</f>
        <v/>
      </c>
      <c r="E3892" s="4" t="str">
        <f>IF($C3892,INDEX(RawData!$A$1:$D$27422,$D3892,1),"")</f>
        <v/>
      </c>
      <c r="F3892" s="4" t="e">
        <f t="shared" ca="1" si="726"/>
        <v>#VALUE!</v>
      </c>
      <c r="G3892" s="4" t="str">
        <f t="shared" si="733"/>
        <v/>
      </c>
      <c r="H3892" s="6" t="str">
        <f>IF($C3892,INDEX(RawData!$A$1:$D$27422,$D3892,3),"")</f>
        <v/>
      </c>
      <c r="I3892" s="6" t="str">
        <f>IF($C3892,INDEX(RawData!$A$1:$D$27422,$D3892,4),"")</f>
        <v/>
      </c>
      <c r="J3892" s="5" t="b">
        <f t="shared" si="727"/>
        <v>0</v>
      </c>
      <c r="K3892" s="4" t="e">
        <f t="shared" si="734"/>
        <v>#N/A</v>
      </c>
      <c r="L3892" s="4" t="e">
        <f t="shared" si="735"/>
        <v>#N/A</v>
      </c>
      <c r="M3892" s="4" t="e">
        <f t="shared" ca="1" si="728"/>
        <v>#N/A</v>
      </c>
      <c r="N3892" s="4" t="e">
        <f t="shared" ca="1" si="729"/>
        <v>#N/A</v>
      </c>
      <c r="O3892" s="4" t="e">
        <f t="shared" ca="1" si="730"/>
        <v>#N/A</v>
      </c>
      <c r="P3892" s="4" t="e">
        <f t="shared" ca="1" si="731"/>
        <v>#N/A</v>
      </c>
    </row>
    <row r="3893" spans="1:16" x14ac:dyDescent="0.2">
      <c r="A3893" s="4">
        <f t="shared" si="724"/>
        <v>15544</v>
      </c>
      <c r="B3893" s="4" t="b">
        <f t="shared" si="725"/>
        <v>0</v>
      </c>
      <c r="C3893" s="5" t="b">
        <f t="shared" si="732"/>
        <v>0</v>
      </c>
      <c r="D3893" s="4" t="str">
        <f>IF(C3893,VLOOKUP($A3893,RawData!$A$2:$D$27422,2,1),"")</f>
        <v/>
      </c>
      <c r="E3893" s="4" t="str">
        <f>IF($C3893,INDEX(RawData!$A$1:$D$27422,$D3893,1),"")</f>
        <v/>
      </c>
      <c r="F3893" s="4" t="e">
        <f t="shared" ca="1" si="726"/>
        <v>#VALUE!</v>
      </c>
      <c r="G3893" s="4" t="str">
        <f t="shared" si="733"/>
        <v/>
      </c>
      <c r="H3893" s="6" t="str">
        <f>IF($C3893,INDEX(RawData!$A$1:$D$27422,$D3893,3),"")</f>
        <v/>
      </c>
      <c r="I3893" s="6" t="str">
        <f>IF($C3893,INDEX(RawData!$A$1:$D$27422,$D3893,4),"")</f>
        <v/>
      </c>
      <c r="J3893" s="5" t="b">
        <f t="shared" si="727"/>
        <v>0</v>
      </c>
      <c r="K3893" s="4" t="e">
        <f t="shared" si="734"/>
        <v>#N/A</v>
      </c>
      <c r="L3893" s="4" t="e">
        <f t="shared" si="735"/>
        <v>#N/A</v>
      </c>
      <c r="M3893" s="4" t="e">
        <f t="shared" ca="1" si="728"/>
        <v>#N/A</v>
      </c>
      <c r="N3893" s="4" t="e">
        <f t="shared" ca="1" si="729"/>
        <v>#N/A</v>
      </c>
      <c r="O3893" s="4" t="e">
        <f t="shared" ca="1" si="730"/>
        <v>#N/A</v>
      </c>
      <c r="P3893" s="4" t="e">
        <f t="shared" ca="1" si="731"/>
        <v>#N/A</v>
      </c>
    </row>
    <row r="3894" spans="1:16" x14ac:dyDescent="0.2">
      <c r="A3894" s="4">
        <f t="shared" si="724"/>
        <v>15548</v>
      </c>
      <c r="B3894" s="4" t="b">
        <f t="shared" si="725"/>
        <v>0</v>
      </c>
      <c r="C3894" s="5" t="b">
        <f t="shared" si="732"/>
        <v>0</v>
      </c>
      <c r="D3894" s="4" t="str">
        <f>IF(C3894,VLOOKUP($A3894,RawData!$A$2:$D$27422,2,1),"")</f>
        <v/>
      </c>
      <c r="E3894" s="4" t="str">
        <f>IF($C3894,INDEX(RawData!$A$1:$D$27422,$D3894,1),"")</f>
        <v/>
      </c>
      <c r="F3894" s="4" t="e">
        <f t="shared" ca="1" si="726"/>
        <v>#VALUE!</v>
      </c>
      <c r="G3894" s="4" t="str">
        <f t="shared" si="733"/>
        <v/>
      </c>
      <c r="H3894" s="6" t="str">
        <f>IF($C3894,INDEX(RawData!$A$1:$D$27422,$D3894,3),"")</f>
        <v/>
      </c>
      <c r="I3894" s="6" t="str">
        <f>IF($C3894,INDEX(RawData!$A$1:$D$27422,$D3894,4),"")</f>
        <v/>
      </c>
      <c r="J3894" s="5" t="b">
        <f t="shared" si="727"/>
        <v>0</v>
      </c>
      <c r="K3894" s="4" t="e">
        <f t="shared" si="734"/>
        <v>#N/A</v>
      </c>
      <c r="L3894" s="4" t="e">
        <f t="shared" si="735"/>
        <v>#N/A</v>
      </c>
      <c r="M3894" s="4" t="e">
        <f t="shared" ca="1" si="728"/>
        <v>#N/A</v>
      </c>
      <c r="N3894" s="4" t="e">
        <f t="shared" ca="1" si="729"/>
        <v>#N/A</v>
      </c>
      <c r="O3894" s="4" t="e">
        <f t="shared" ca="1" si="730"/>
        <v>#N/A</v>
      </c>
      <c r="P3894" s="4" t="e">
        <f t="shared" ca="1" si="731"/>
        <v>#N/A</v>
      </c>
    </row>
    <row r="3895" spans="1:16" x14ac:dyDescent="0.2">
      <c r="A3895" s="4">
        <f t="shared" si="724"/>
        <v>15552</v>
      </c>
      <c r="B3895" s="4" t="b">
        <f t="shared" si="725"/>
        <v>0</v>
      </c>
      <c r="C3895" s="5" t="b">
        <f t="shared" si="732"/>
        <v>0</v>
      </c>
      <c r="D3895" s="4" t="str">
        <f>IF(C3895,VLOOKUP($A3895,RawData!$A$2:$D$27422,2,1),"")</f>
        <v/>
      </c>
      <c r="E3895" s="4" t="str">
        <f>IF($C3895,INDEX(RawData!$A$1:$D$27422,$D3895,1),"")</f>
        <v/>
      </c>
      <c r="F3895" s="4" t="e">
        <f t="shared" ca="1" si="726"/>
        <v>#VALUE!</v>
      </c>
      <c r="G3895" s="4" t="str">
        <f t="shared" si="733"/>
        <v/>
      </c>
      <c r="H3895" s="6" t="str">
        <f>IF($C3895,INDEX(RawData!$A$1:$D$27422,$D3895,3),"")</f>
        <v/>
      </c>
      <c r="I3895" s="6" t="str">
        <f>IF($C3895,INDEX(RawData!$A$1:$D$27422,$D3895,4),"")</f>
        <v/>
      </c>
      <c r="J3895" s="5" t="b">
        <f t="shared" si="727"/>
        <v>0</v>
      </c>
      <c r="K3895" s="4" t="e">
        <f t="shared" si="734"/>
        <v>#N/A</v>
      </c>
      <c r="L3895" s="4" t="e">
        <f t="shared" si="735"/>
        <v>#N/A</v>
      </c>
      <c r="M3895" s="4" t="e">
        <f t="shared" ca="1" si="728"/>
        <v>#N/A</v>
      </c>
      <c r="N3895" s="4" t="e">
        <f t="shared" ca="1" si="729"/>
        <v>#N/A</v>
      </c>
      <c r="O3895" s="4" t="e">
        <f t="shared" ca="1" si="730"/>
        <v>#N/A</v>
      </c>
      <c r="P3895" s="4" t="e">
        <f t="shared" ca="1" si="731"/>
        <v>#N/A</v>
      </c>
    </row>
    <row r="3896" spans="1:16" x14ac:dyDescent="0.2">
      <c r="A3896" s="4">
        <f t="shared" si="724"/>
        <v>15556</v>
      </c>
      <c r="B3896" s="4" t="b">
        <f t="shared" si="725"/>
        <v>0</v>
      </c>
      <c r="C3896" s="5" t="b">
        <f t="shared" si="732"/>
        <v>0</v>
      </c>
      <c r="D3896" s="4" t="str">
        <f>IF(C3896,VLOOKUP($A3896,RawData!$A$2:$D$27422,2,1),"")</f>
        <v/>
      </c>
      <c r="E3896" s="4" t="str">
        <f>IF($C3896,INDEX(RawData!$A$1:$D$27422,$D3896,1),"")</f>
        <v/>
      </c>
      <c r="F3896" s="4" t="e">
        <f t="shared" ca="1" si="726"/>
        <v>#VALUE!</v>
      </c>
      <c r="G3896" s="4" t="str">
        <f t="shared" si="733"/>
        <v/>
      </c>
      <c r="H3896" s="6" t="str">
        <f>IF($C3896,INDEX(RawData!$A$1:$D$27422,$D3896,3),"")</f>
        <v/>
      </c>
      <c r="I3896" s="6" t="str">
        <f>IF($C3896,INDEX(RawData!$A$1:$D$27422,$D3896,4),"")</f>
        <v/>
      </c>
      <c r="J3896" s="5" t="b">
        <f t="shared" si="727"/>
        <v>0</v>
      </c>
      <c r="K3896" s="4" t="e">
        <f t="shared" si="734"/>
        <v>#N/A</v>
      </c>
      <c r="L3896" s="4" t="e">
        <f t="shared" si="735"/>
        <v>#N/A</v>
      </c>
      <c r="M3896" s="4" t="e">
        <f t="shared" ca="1" si="728"/>
        <v>#N/A</v>
      </c>
      <c r="N3896" s="4" t="e">
        <f t="shared" ca="1" si="729"/>
        <v>#N/A</v>
      </c>
      <c r="O3896" s="4" t="e">
        <f t="shared" ca="1" si="730"/>
        <v>#N/A</v>
      </c>
      <c r="P3896" s="4" t="e">
        <f t="shared" ca="1" si="731"/>
        <v>#N/A</v>
      </c>
    </row>
    <row r="3897" spans="1:16" x14ac:dyDescent="0.2">
      <c r="A3897" s="4">
        <f t="shared" si="724"/>
        <v>15560</v>
      </c>
      <c r="B3897" s="4" t="b">
        <f t="shared" si="725"/>
        <v>0</v>
      </c>
      <c r="C3897" s="5" t="b">
        <f t="shared" si="732"/>
        <v>0</v>
      </c>
      <c r="D3897" s="4" t="str">
        <f>IF(C3897,VLOOKUP($A3897,RawData!$A$2:$D$27422,2,1),"")</f>
        <v/>
      </c>
      <c r="E3897" s="4" t="str">
        <f>IF($C3897,INDEX(RawData!$A$1:$D$27422,$D3897,1),"")</f>
        <v/>
      </c>
      <c r="F3897" s="4" t="e">
        <f t="shared" ca="1" si="726"/>
        <v>#VALUE!</v>
      </c>
      <c r="G3897" s="4" t="str">
        <f t="shared" si="733"/>
        <v/>
      </c>
      <c r="H3897" s="6" t="str">
        <f>IF($C3897,INDEX(RawData!$A$1:$D$27422,$D3897,3),"")</f>
        <v/>
      </c>
      <c r="I3897" s="6" t="str">
        <f>IF($C3897,INDEX(RawData!$A$1:$D$27422,$D3897,4),"")</f>
        <v/>
      </c>
      <c r="J3897" s="5" t="b">
        <f t="shared" si="727"/>
        <v>0</v>
      </c>
      <c r="K3897" s="4" t="e">
        <f t="shared" si="734"/>
        <v>#N/A</v>
      </c>
      <c r="L3897" s="4" t="e">
        <f t="shared" si="735"/>
        <v>#N/A</v>
      </c>
      <c r="M3897" s="4" t="e">
        <f t="shared" ca="1" si="728"/>
        <v>#N/A</v>
      </c>
      <c r="N3897" s="4" t="e">
        <f t="shared" ca="1" si="729"/>
        <v>#N/A</v>
      </c>
      <c r="O3897" s="4" t="e">
        <f t="shared" ca="1" si="730"/>
        <v>#N/A</v>
      </c>
      <c r="P3897" s="4" t="e">
        <f t="shared" ca="1" si="731"/>
        <v>#N/A</v>
      </c>
    </row>
    <row r="3898" spans="1:16" x14ac:dyDescent="0.2">
      <c r="A3898" s="4">
        <f t="shared" si="724"/>
        <v>15564</v>
      </c>
      <c r="B3898" s="4" t="b">
        <f t="shared" si="725"/>
        <v>0</v>
      </c>
      <c r="C3898" s="5" t="b">
        <f t="shared" si="732"/>
        <v>0</v>
      </c>
      <c r="D3898" s="4" t="str">
        <f>IF(C3898,VLOOKUP($A3898,RawData!$A$2:$D$27422,2,1),"")</f>
        <v/>
      </c>
      <c r="E3898" s="4" t="str">
        <f>IF($C3898,INDEX(RawData!$A$1:$D$27422,$D3898,1),"")</f>
        <v/>
      </c>
      <c r="F3898" s="4" t="e">
        <f t="shared" ca="1" si="726"/>
        <v>#VALUE!</v>
      </c>
      <c r="G3898" s="4" t="str">
        <f t="shared" si="733"/>
        <v/>
      </c>
      <c r="H3898" s="6" t="str">
        <f>IF($C3898,INDEX(RawData!$A$1:$D$27422,$D3898,3),"")</f>
        <v/>
      </c>
      <c r="I3898" s="6" t="str">
        <f>IF($C3898,INDEX(RawData!$A$1:$D$27422,$D3898,4),"")</f>
        <v/>
      </c>
      <c r="J3898" s="5" t="b">
        <f t="shared" si="727"/>
        <v>0</v>
      </c>
      <c r="K3898" s="4" t="e">
        <f t="shared" si="734"/>
        <v>#N/A</v>
      </c>
      <c r="L3898" s="4" t="e">
        <f t="shared" si="735"/>
        <v>#N/A</v>
      </c>
      <c r="M3898" s="4" t="e">
        <f t="shared" ca="1" si="728"/>
        <v>#N/A</v>
      </c>
      <c r="N3898" s="4" t="e">
        <f t="shared" ca="1" si="729"/>
        <v>#N/A</v>
      </c>
      <c r="O3898" s="4" t="e">
        <f t="shared" ca="1" si="730"/>
        <v>#N/A</v>
      </c>
      <c r="P3898" s="4" t="e">
        <f t="shared" ca="1" si="731"/>
        <v>#N/A</v>
      </c>
    </row>
    <row r="3899" spans="1:16" x14ac:dyDescent="0.2">
      <c r="A3899" s="4">
        <f t="shared" si="724"/>
        <v>15568</v>
      </c>
      <c r="B3899" s="4" t="b">
        <f t="shared" si="725"/>
        <v>0</v>
      </c>
      <c r="C3899" s="5" t="b">
        <f t="shared" si="732"/>
        <v>0</v>
      </c>
      <c r="D3899" s="4" t="str">
        <f>IF(C3899,VLOOKUP($A3899,RawData!$A$2:$D$27422,2,1),"")</f>
        <v/>
      </c>
      <c r="E3899" s="4" t="str">
        <f>IF($C3899,INDEX(RawData!$A$1:$D$27422,$D3899,1),"")</f>
        <v/>
      </c>
      <c r="F3899" s="4" t="e">
        <f t="shared" ca="1" si="726"/>
        <v>#VALUE!</v>
      </c>
      <c r="G3899" s="4" t="str">
        <f t="shared" si="733"/>
        <v/>
      </c>
      <c r="H3899" s="6" t="str">
        <f>IF($C3899,INDEX(RawData!$A$1:$D$27422,$D3899,3),"")</f>
        <v/>
      </c>
      <c r="I3899" s="6" t="str">
        <f>IF($C3899,INDEX(RawData!$A$1:$D$27422,$D3899,4),"")</f>
        <v/>
      </c>
      <c r="J3899" s="5" t="b">
        <f t="shared" si="727"/>
        <v>0</v>
      </c>
      <c r="K3899" s="4" t="e">
        <f t="shared" si="734"/>
        <v>#N/A</v>
      </c>
      <c r="L3899" s="4" t="e">
        <f t="shared" si="735"/>
        <v>#N/A</v>
      </c>
      <c r="M3899" s="4" t="e">
        <f t="shared" ca="1" si="728"/>
        <v>#N/A</v>
      </c>
      <c r="N3899" s="4" t="e">
        <f t="shared" ca="1" si="729"/>
        <v>#N/A</v>
      </c>
      <c r="O3899" s="4" t="e">
        <f t="shared" ca="1" si="730"/>
        <v>#N/A</v>
      </c>
      <c r="P3899" s="4" t="e">
        <f t="shared" ca="1" si="731"/>
        <v>#N/A</v>
      </c>
    </row>
    <row r="3900" spans="1:16" x14ac:dyDescent="0.2">
      <c r="A3900" s="4">
        <f t="shared" si="724"/>
        <v>15572</v>
      </c>
      <c r="B3900" s="4" t="b">
        <f t="shared" si="725"/>
        <v>0</v>
      </c>
      <c r="C3900" s="5" t="b">
        <f t="shared" si="732"/>
        <v>0</v>
      </c>
      <c r="D3900" s="4" t="str">
        <f>IF(C3900,VLOOKUP($A3900,RawData!$A$2:$D$27422,2,1),"")</f>
        <v/>
      </c>
      <c r="E3900" s="4" t="str">
        <f>IF($C3900,INDEX(RawData!$A$1:$D$27422,$D3900,1),"")</f>
        <v/>
      </c>
      <c r="F3900" s="4" t="e">
        <f t="shared" ca="1" si="726"/>
        <v>#VALUE!</v>
      </c>
      <c r="G3900" s="4" t="str">
        <f t="shared" si="733"/>
        <v/>
      </c>
      <c r="H3900" s="6" t="str">
        <f>IF($C3900,INDEX(RawData!$A$1:$D$27422,$D3900,3),"")</f>
        <v/>
      </c>
      <c r="I3900" s="6" t="str">
        <f>IF($C3900,INDEX(RawData!$A$1:$D$27422,$D3900,4),"")</f>
        <v/>
      </c>
      <c r="J3900" s="5" t="b">
        <f t="shared" si="727"/>
        <v>0</v>
      </c>
      <c r="K3900" s="4" t="e">
        <f t="shared" si="734"/>
        <v>#N/A</v>
      </c>
      <c r="L3900" s="4" t="e">
        <f t="shared" si="735"/>
        <v>#N/A</v>
      </c>
      <c r="M3900" s="4" t="e">
        <f t="shared" ca="1" si="728"/>
        <v>#N/A</v>
      </c>
      <c r="N3900" s="4" t="e">
        <f t="shared" ca="1" si="729"/>
        <v>#N/A</v>
      </c>
      <c r="O3900" s="4" t="e">
        <f t="shared" ca="1" si="730"/>
        <v>#N/A</v>
      </c>
      <c r="P3900" s="4" t="e">
        <f t="shared" ca="1" si="731"/>
        <v>#N/A</v>
      </c>
    </row>
    <row r="3901" spans="1:16" x14ac:dyDescent="0.2">
      <c r="A3901" s="4">
        <f t="shared" si="724"/>
        <v>15576</v>
      </c>
      <c r="B3901" s="4" t="b">
        <f t="shared" si="725"/>
        <v>0</v>
      </c>
      <c r="C3901" s="5" t="b">
        <f t="shared" si="732"/>
        <v>0</v>
      </c>
      <c r="D3901" s="4" t="str">
        <f>IF(C3901,VLOOKUP($A3901,RawData!$A$2:$D$27422,2,1),"")</f>
        <v/>
      </c>
      <c r="E3901" s="4" t="str">
        <f>IF($C3901,INDEX(RawData!$A$1:$D$27422,$D3901,1),"")</f>
        <v/>
      </c>
      <c r="F3901" s="4" t="e">
        <f t="shared" ca="1" si="726"/>
        <v>#VALUE!</v>
      </c>
      <c r="G3901" s="4" t="str">
        <f t="shared" si="733"/>
        <v/>
      </c>
      <c r="H3901" s="6" t="str">
        <f>IF($C3901,INDEX(RawData!$A$1:$D$27422,$D3901,3),"")</f>
        <v/>
      </c>
      <c r="I3901" s="6" t="str">
        <f>IF($C3901,INDEX(RawData!$A$1:$D$27422,$D3901,4),"")</f>
        <v/>
      </c>
      <c r="J3901" s="5" t="b">
        <f t="shared" si="727"/>
        <v>0</v>
      </c>
      <c r="K3901" s="4" t="e">
        <f t="shared" si="734"/>
        <v>#N/A</v>
      </c>
      <c r="L3901" s="4" t="e">
        <f t="shared" si="735"/>
        <v>#N/A</v>
      </c>
      <c r="M3901" s="4" t="e">
        <f t="shared" ca="1" si="728"/>
        <v>#N/A</v>
      </c>
      <c r="N3901" s="4" t="e">
        <f t="shared" ca="1" si="729"/>
        <v>#N/A</v>
      </c>
      <c r="O3901" s="4" t="e">
        <f t="shared" ca="1" si="730"/>
        <v>#N/A</v>
      </c>
      <c r="P3901" s="4" t="e">
        <f t="shared" ca="1" si="731"/>
        <v>#N/A</v>
      </c>
    </row>
    <row r="3902" spans="1:16" x14ac:dyDescent="0.2">
      <c r="A3902" s="4">
        <f t="shared" si="724"/>
        <v>15580</v>
      </c>
      <c r="B3902" s="4" t="b">
        <f t="shared" si="725"/>
        <v>0</v>
      </c>
      <c r="C3902" s="5" t="b">
        <f t="shared" si="732"/>
        <v>0</v>
      </c>
      <c r="D3902" s="4" t="str">
        <f>IF(C3902,VLOOKUP($A3902,RawData!$A$2:$D$27422,2,1),"")</f>
        <v/>
      </c>
      <c r="E3902" s="4" t="str">
        <f>IF($C3902,INDEX(RawData!$A$1:$D$27422,$D3902,1),"")</f>
        <v/>
      </c>
      <c r="F3902" s="4" t="e">
        <f t="shared" ca="1" si="726"/>
        <v>#VALUE!</v>
      </c>
      <c r="G3902" s="4" t="str">
        <f t="shared" si="733"/>
        <v/>
      </c>
      <c r="H3902" s="6" t="str">
        <f>IF($C3902,INDEX(RawData!$A$1:$D$27422,$D3902,3),"")</f>
        <v/>
      </c>
      <c r="I3902" s="6" t="str">
        <f>IF($C3902,INDEX(RawData!$A$1:$D$27422,$D3902,4),"")</f>
        <v/>
      </c>
      <c r="J3902" s="5" t="b">
        <f t="shared" si="727"/>
        <v>0</v>
      </c>
      <c r="K3902" s="4" t="e">
        <f t="shared" si="734"/>
        <v>#N/A</v>
      </c>
      <c r="L3902" s="4" t="e">
        <f t="shared" si="735"/>
        <v>#N/A</v>
      </c>
      <c r="M3902" s="4" t="e">
        <f t="shared" ca="1" si="728"/>
        <v>#N/A</v>
      </c>
      <c r="N3902" s="4" t="e">
        <f t="shared" ca="1" si="729"/>
        <v>#N/A</v>
      </c>
      <c r="O3902" s="4" t="e">
        <f t="shared" ca="1" si="730"/>
        <v>#N/A</v>
      </c>
      <c r="P3902" s="4" t="e">
        <f t="shared" ca="1" si="731"/>
        <v>#N/A</v>
      </c>
    </row>
    <row r="3903" spans="1:16" x14ac:dyDescent="0.2">
      <c r="A3903" s="4">
        <f t="shared" si="724"/>
        <v>15584</v>
      </c>
      <c r="B3903" s="4" t="b">
        <f t="shared" si="725"/>
        <v>0</v>
      </c>
      <c r="C3903" s="5" t="b">
        <f t="shared" si="732"/>
        <v>0</v>
      </c>
      <c r="D3903" s="4" t="str">
        <f>IF(C3903,VLOOKUP($A3903,RawData!$A$2:$D$27422,2,1),"")</f>
        <v/>
      </c>
      <c r="E3903" s="4" t="str">
        <f>IF($C3903,INDEX(RawData!$A$1:$D$27422,$D3903,1),"")</f>
        <v/>
      </c>
      <c r="F3903" s="4" t="e">
        <f t="shared" ca="1" si="726"/>
        <v>#VALUE!</v>
      </c>
      <c r="G3903" s="4" t="str">
        <f t="shared" si="733"/>
        <v/>
      </c>
      <c r="H3903" s="6" t="str">
        <f>IF($C3903,INDEX(RawData!$A$1:$D$27422,$D3903,3),"")</f>
        <v/>
      </c>
      <c r="I3903" s="6" t="str">
        <f>IF($C3903,INDEX(RawData!$A$1:$D$27422,$D3903,4),"")</f>
        <v/>
      </c>
      <c r="J3903" s="5" t="b">
        <f t="shared" si="727"/>
        <v>0</v>
      </c>
      <c r="K3903" s="4" t="e">
        <f t="shared" si="734"/>
        <v>#N/A</v>
      </c>
      <c r="L3903" s="4" t="e">
        <f t="shared" si="735"/>
        <v>#N/A</v>
      </c>
      <c r="M3903" s="4" t="e">
        <f t="shared" ca="1" si="728"/>
        <v>#N/A</v>
      </c>
      <c r="N3903" s="4" t="e">
        <f t="shared" ca="1" si="729"/>
        <v>#N/A</v>
      </c>
      <c r="O3903" s="4" t="e">
        <f t="shared" ca="1" si="730"/>
        <v>#N/A</v>
      </c>
      <c r="P3903" s="4" t="e">
        <f t="shared" ca="1" si="731"/>
        <v>#N/A</v>
      </c>
    </row>
    <row r="3904" spans="1:16" x14ac:dyDescent="0.2">
      <c r="A3904" s="4">
        <f t="shared" si="724"/>
        <v>15588</v>
      </c>
      <c r="B3904" s="4" t="b">
        <f t="shared" si="725"/>
        <v>0</v>
      </c>
      <c r="C3904" s="5" t="b">
        <f t="shared" si="732"/>
        <v>0</v>
      </c>
      <c r="D3904" s="4" t="str">
        <f>IF(C3904,VLOOKUP($A3904,RawData!$A$2:$D$27422,2,1),"")</f>
        <v/>
      </c>
      <c r="E3904" s="4" t="str">
        <f>IF($C3904,INDEX(RawData!$A$1:$D$27422,$D3904,1),"")</f>
        <v/>
      </c>
      <c r="F3904" s="4" t="e">
        <f t="shared" ca="1" si="726"/>
        <v>#VALUE!</v>
      </c>
      <c r="G3904" s="4" t="str">
        <f t="shared" si="733"/>
        <v/>
      </c>
      <c r="H3904" s="6" t="str">
        <f>IF($C3904,INDEX(RawData!$A$1:$D$27422,$D3904,3),"")</f>
        <v/>
      </c>
      <c r="I3904" s="6" t="str">
        <f>IF($C3904,INDEX(RawData!$A$1:$D$27422,$D3904,4),"")</f>
        <v/>
      </c>
      <c r="J3904" s="5" t="b">
        <f t="shared" si="727"/>
        <v>0</v>
      </c>
      <c r="K3904" s="4" t="e">
        <f t="shared" si="734"/>
        <v>#N/A</v>
      </c>
      <c r="L3904" s="4" t="e">
        <f t="shared" si="735"/>
        <v>#N/A</v>
      </c>
      <c r="M3904" s="4" t="e">
        <f t="shared" ca="1" si="728"/>
        <v>#N/A</v>
      </c>
      <c r="N3904" s="4" t="e">
        <f t="shared" ca="1" si="729"/>
        <v>#N/A</v>
      </c>
      <c r="O3904" s="4" t="e">
        <f t="shared" ca="1" si="730"/>
        <v>#N/A</v>
      </c>
      <c r="P3904" s="4" t="e">
        <f t="shared" ca="1" si="731"/>
        <v>#N/A</v>
      </c>
    </row>
    <row r="3905" spans="1:16" x14ac:dyDescent="0.2">
      <c r="A3905" s="4">
        <f t="shared" si="724"/>
        <v>15592</v>
      </c>
      <c r="B3905" s="4" t="b">
        <f t="shared" si="725"/>
        <v>0</v>
      </c>
      <c r="C3905" s="5" t="b">
        <f t="shared" si="732"/>
        <v>0</v>
      </c>
      <c r="D3905" s="4" t="str">
        <f>IF(C3905,VLOOKUP($A3905,RawData!$A$2:$D$27422,2,1),"")</f>
        <v/>
      </c>
      <c r="E3905" s="4" t="str">
        <f>IF($C3905,INDEX(RawData!$A$1:$D$27422,$D3905,1),"")</f>
        <v/>
      </c>
      <c r="F3905" s="4" t="e">
        <f t="shared" ca="1" si="726"/>
        <v>#VALUE!</v>
      </c>
      <c r="G3905" s="4" t="str">
        <f t="shared" si="733"/>
        <v/>
      </c>
      <c r="H3905" s="6" t="str">
        <f>IF($C3905,INDEX(RawData!$A$1:$D$27422,$D3905,3),"")</f>
        <v/>
      </c>
      <c r="I3905" s="6" t="str">
        <f>IF($C3905,INDEX(RawData!$A$1:$D$27422,$D3905,4),"")</f>
        <v/>
      </c>
      <c r="J3905" s="5" t="b">
        <f t="shared" si="727"/>
        <v>0</v>
      </c>
      <c r="K3905" s="4" t="e">
        <f t="shared" si="734"/>
        <v>#N/A</v>
      </c>
      <c r="L3905" s="4" t="e">
        <f t="shared" si="735"/>
        <v>#N/A</v>
      </c>
      <c r="M3905" s="4" t="e">
        <f t="shared" ca="1" si="728"/>
        <v>#N/A</v>
      </c>
      <c r="N3905" s="4" t="e">
        <f t="shared" ca="1" si="729"/>
        <v>#N/A</v>
      </c>
      <c r="O3905" s="4" t="e">
        <f t="shared" ca="1" si="730"/>
        <v>#N/A</v>
      </c>
      <c r="P3905" s="4" t="e">
        <f t="shared" ca="1" si="731"/>
        <v>#N/A</v>
      </c>
    </row>
    <row r="3906" spans="1:16" x14ac:dyDescent="0.2">
      <c r="A3906" s="4">
        <f t="shared" si="724"/>
        <v>15596</v>
      </c>
      <c r="B3906" s="4" t="b">
        <f t="shared" si="725"/>
        <v>0</v>
      </c>
      <c r="C3906" s="5" t="b">
        <f t="shared" si="732"/>
        <v>0</v>
      </c>
      <c r="D3906" s="4" t="str">
        <f>IF(C3906,VLOOKUP($A3906,RawData!$A$2:$D$27422,2,1),"")</f>
        <v/>
      </c>
      <c r="E3906" s="4" t="str">
        <f>IF($C3906,INDEX(RawData!$A$1:$D$27422,$D3906,1),"")</f>
        <v/>
      </c>
      <c r="F3906" s="4" t="e">
        <f t="shared" ca="1" si="726"/>
        <v>#VALUE!</v>
      </c>
      <c r="G3906" s="4" t="str">
        <f t="shared" si="733"/>
        <v/>
      </c>
      <c r="H3906" s="6" t="str">
        <f>IF($C3906,INDEX(RawData!$A$1:$D$27422,$D3906,3),"")</f>
        <v/>
      </c>
      <c r="I3906" s="6" t="str">
        <f>IF($C3906,INDEX(RawData!$A$1:$D$27422,$D3906,4),"")</f>
        <v/>
      </c>
      <c r="J3906" s="5" t="b">
        <f t="shared" si="727"/>
        <v>0</v>
      </c>
      <c r="K3906" s="4" t="e">
        <f t="shared" si="734"/>
        <v>#N/A</v>
      </c>
      <c r="L3906" s="4" t="e">
        <f t="shared" si="735"/>
        <v>#N/A</v>
      </c>
      <c r="M3906" s="4" t="e">
        <f t="shared" ca="1" si="728"/>
        <v>#N/A</v>
      </c>
      <c r="N3906" s="4" t="e">
        <f t="shared" ca="1" si="729"/>
        <v>#N/A</v>
      </c>
      <c r="O3906" s="4" t="e">
        <f t="shared" ca="1" si="730"/>
        <v>#N/A</v>
      </c>
      <c r="P3906" s="4" t="e">
        <f t="shared" ca="1" si="731"/>
        <v>#N/A</v>
      </c>
    </row>
    <row r="3907" spans="1:16" x14ac:dyDescent="0.2">
      <c r="A3907" s="4">
        <f t="shared" si="724"/>
        <v>15600</v>
      </c>
      <c r="B3907" s="4" t="b">
        <f t="shared" si="725"/>
        <v>0</v>
      </c>
      <c r="C3907" s="5" t="b">
        <f t="shared" si="732"/>
        <v>0</v>
      </c>
      <c r="D3907" s="4" t="str">
        <f>IF(C3907,VLOOKUP($A3907,RawData!$A$2:$D$27422,2,1),"")</f>
        <v/>
      </c>
      <c r="E3907" s="4" t="str">
        <f>IF($C3907,INDEX(RawData!$A$1:$D$27422,$D3907,1),"")</f>
        <v/>
      </c>
      <c r="F3907" s="4" t="e">
        <f t="shared" ca="1" si="726"/>
        <v>#VALUE!</v>
      </c>
      <c r="G3907" s="4" t="str">
        <f t="shared" si="733"/>
        <v/>
      </c>
      <c r="H3907" s="6" t="str">
        <f>IF($C3907,INDEX(RawData!$A$1:$D$27422,$D3907,3),"")</f>
        <v/>
      </c>
      <c r="I3907" s="6" t="str">
        <f>IF($C3907,INDEX(RawData!$A$1:$D$27422,$D3907,4),"")</f>
        <v/>
      </c>
      <c r="J3907" s="5" t="b">
        <f t="shared" si="727"/>
        <v>0</v>
      </c>
      <c r="K3907" s="4" t="e">
        <f t="shared" si="734"/>
        <v>#N/A</v>
      </c>
      <c r="L3907" s="4" t="e">
        <f t="shared" si="735"/>
        <v>#N/A</v>
      </c>
      <c r="M3907" s="4" t="e">
        <f t="shared" ca="1" si="728"/>
        <v>#N/A</v>
      </c>
      <c r="N3907" s="4" t="e">
        <f t="shared" ca="1" si="729"/>
        <v>#N/A</v>
      </c>
      <c r="O3907" s="4" t="e">
        <f t="shared" ca="1" si="730"/>
        <v>#N/A</v>
      </c>
      <c r="P3907" s="4" t="e">
        <f t="shared" ca="1" si="731"/>
        <v>#N/A</v>
      </c>
    </row>
    <row r="3908" spans="1:16" x14ac:dyDescent="0.2">
      <c r="A3908" s="4">
        <f t="shared" si="724"/>
        <v>15604</v>
      </c>
      <c r="B3908" s="4" t="b">
        <f t="shared" si="725"/>
        <v>0</v>
      </c>
      <c r="C3908" s="5" t="b">
        <f t="shared" si="732"/>
        <v>0</v>
      </c>
      <c r="D3908" s="4" t="str">
        <f>IF(C3908,VLOOKUP($A3908,RawData!$A$2:$D$27422,2,1),"")</f>
        <v/>
      </c>
      <c r="E3908" s="4" t="str">
        <f>IF($C3908,INDEX(RawData!$A$1:$D$27422,$D3908,1),"")</f>
        <v/>
      </c>
      <c r="F3908" s="4" t="e">
        <f t="shared" ca="1" si="726"/>
        <v>#VALUE!</v>
      </c>
      <c r="G3908" s="4" t="str">
        <f t="shared" si="733"/>
        <v/>
      </c>
      <c r="H3908" s="6" t="str">
        <f>IF($C3908,INDEX(RawData!$A$1:$D$27422,$D3908,3),"")</f>
        <v/>
      </c>
      <c r="I3908" s="6" t="str">
        <f>IF($C3908,INDEX(RawData!$A$1:$D$27422,$D3908,4),"")</f>
        <v/>
      </c>
      <c r="J3908" s="5" t="b">
        <f t="shared" si="727"/>
        <v>0</v>
      </c>
      <c r="K3908" s="4" t="e">
        <f t="shared" si="734"/>
        <v>#N/A</v>
      </c>
      <c r="L3908" s="4" t="e">
        <f t="shared" si="735"/>
        <v>#N/A</v>
      </c>
      <c r="M3908" s="4" t="e">
        <f t="shared" ca="1" si="728"/>
        <v>#N/A</v>
      </c>
      <c r="N3908" s="4" t="e">
        <f t="shared" ca="1" si="729"/>
        <v>#N/A</v>
      </c>
      <c r="O3908" s="4" t="e">
        <f t="shared" ca="1" si="730"/>
        <v>#N/A</v>
      </c>
      <c r="P3908" s="4" t="e">
        <f t="shared" ca="1" si="731"/>
        <v>#N/A</v>
      </c>
    </row>
    <row r="3909" spans="1:16" x14ac:dyDescent="0.2">
      <c r="A3909" s="4">
        <f t="shared" si="724"/>
        <v>15608</v>
      </c>
      <c r="B3909" s="4" t="b">
        <f t="shared" si="725"/>
        <v>0</v>
      </c>
      <c r="C3909" s="5" t="b">
        <f t="shared" si="732"/>
        <v>0</v>
      </c>
      <c r="D3909" s="4" t="str">
        <f>IF(C3909,VLOOKUP($A3909,RawData!$A$2:$D$27422,2,1),"")</f>
        <v/>
      </c>
      <c r="E3909" s="4" t="str">
        <f>IF($C3909,INDEX(RawData!$A$1:$D$27422,$D3909,1),"")</f>
        <v/>
      </c>
      <c r="F3909" s="4" t="e">
        <f t="shared" ca="1" si="726"/>
        <v>#VALUE!</v>
      </c>
      <c r="G3909" s="4" t="str">
        <f t="shared" si="733"/>
        <v/>
      </c>
      <c r="H3909" s="6" t="str">
        <f>IF($C3909,INDEX(RawData!$A$1:$D$27422,$D3909,3),"")</f>
        <v/>
      </c>
      <c r="I3909" s="6" t="str">
        <f>IF($C3909,INDEX(RawData!$A$1:$D$27422,$D3909,4),"")</f>
        <v/>
      </c>
      <c r="J3909" s="5" t="b">
        <f t="shared" si="727"/>
        <v>0</v>
      </c>
      <c r="K3909" s="4" t="e">
        <f t="shared" si="734"/>
        <v>#N/A</v>
      </c>
      <c r="L3909" s="4" t="e">
        <f t="shared" si="735"/>
        <v>#N/A</v>
      </c>
      <c r="M3909" s="4" t="e">
        <f t="shared" ca="1" si="728"/>
        <v>#N/A</v>
      </c>
      <c r="N3909" s="4" t="e">
        <f t="shared" ca="1" si="729"/>
        <v>#N/A</v>
      </c>
      <c r="O3909" s="4" t="e">
        <f t="shared" ca="1" si="730"/>
        <v>#N/A</v>
      </c>
      <c r="P3909" s="4" t="e">
        <f t="shared" ca="1" si="731"/>
        <v>#N/A</v>
      </c>
    </row>
    <row r="3910" spans="1:16" x14ac:dyDescent="0.2">
      <c r="A3910" s="4">
        <f t="shared" si="724"/>
        <v>15612</v>
      </c>
      <c r="B3910" s="4" t="b">
        <f t="shared" si="725"/>
        <v>0</v>
      </c>
      <c r="C3910" s="5" t="b">
        <f t="shared" si="732"/>
        <v>0</v>
      </c>
      <c r="D3910" s="4" t="str">
        <f>IF(C3910,VLOOKUP($A3910,RawData!$A$2:$D$27422,2,1),"")</f>
        <v/>
      </c>
      <c r="E3910" s="4" t="str">
        <f>IF($C3910,INDEX(RawData!$A$1:$D$27422,$D3910,1),"")</f>
        <v/>
      </c>
      <c r="F3910" s="4" t="e">
        <f t="shared" ca="1" si="726"/>
        <v>#VALUE!</v>
      </c>
      <c r="G3910" s="4" t="str">
        <f t="shared" si="733"/>
        <v/>
      </c>
      <c r="H3910" s="6" t="str">
        <f>IF($C3910,INDEX(RawData!$A$1:$D$27422,$D3910,3),"")</f>
        <v/>
      </c>
      <c r="I3910" s="6" t="str">
        <f>IF($C3910,INDEX(RawData!$A$1:$D$27422,$D3910,4),"")</f>
        <v/>
      </c>
      <c r="J3910" s="5" t="b">
        <f t="shared" si="727"/>
        <v>0</v>
      </c>
      <c r="K3910" s="4" t="e">
        <f t="shared" si="734"/>
        <v>#N/A</v>
      </c>
      <c r="L3910" s="4" t="e">
        <f t="shared" si="735"/>
        <v>#N/A</v>
      </c>
      <c r="M3910" s="4" t="e">
        <f t="shared" ca="1" si="728"/>
        <v>#N/A</v>
      </c>
      <c r="N3910" s="4" t="e">
        <f t="shared" ca="1" si="729"/>
        <v>#N/A</v>
      </c>
      <c r="O3910" s="4" t="e">
        <f t="shared" ca="1" si="730"/>
        <v>#N/A</v>
      </c>
      <c r="P3910" s="4" t="e">
        <f t="shared" ca="1" si="731"/>
        <v>#N/A</v>
      </c>
    </row>
    <row r="3911" spans="1:16" x14ac:dyDescent="0.2">
      <c r="A3911" s="4">
        <f t="shared" si="724"/>
        <v>15616</v>
      </c>
      <c r="B3911" s="4" t="b">
        <f t="shared" si="725"/>
        <v>0</v>
      </c>
      <c r="C3911" s="5" t="b">
        <f t="shared" si="732"/>
        <v>0</v>
      </c>
      <c r="D3911" s="4" t="str">
        <f>IF(C3911,VLOOKUP($A3911,RawData!$A$2:$D$27422,2,1),"")</f>
        <v/>
      </c>
      <c r="E3911" s="4" t="str">
        <f>IF($C3911,INDEX(RawData!$A$1:$D$27422,$D3911,1),"")</f>
        <v/>
      </c>
      <c r="F3911" s="4" t="e">
        <f t="shared" ca="1" si="726"/>
        <v>#VALUE!</v>
      </c>
      <c r="G3911" s="4" t="str">
        <f t="shared" si="733"/>
        <v/>
      </c>
      <c r="H3911" s="6" t="str">
        <f>IF($C3911,INDEX(RawData!$A$1:$D$27422,$D3911,3),"")</f>
        <v/>
      </c>
      <c r="I3911" s="6" t="str">
        <f>IF($C3911,INDEX(RawData!$A$1:$D$27422,$D3911,4),"")</f>
        <v/>
      </c>
      <c r="J3911" s="5" t="b">
        <f t="shared" si="727"/>
        <v>0</v>
      </c>
      <c r="K3911" s="4" t="e">
        <f t="shared" si="734"/>
        <v>#N/A</v>
      </c>
      <c r="L3911" s="4" t="e">
        <f t="shared" si="735"/>
        <v>#N/A</v>
      </c>
      <c r="M3911" s="4" t="e">
        <f t="shared" ca="1" si="728"/>
        <v>#N/A</v>
      </c>
      <c r="N3911" s="4" t="e">
        <f t="shared" ca="1" si="729"/>
        <v>#N/A</v>
      </c>
      <c r="O3911" s="4" t="e">
        <f t="shared" ca="1" si="730"/>
        <v>#N/A</v>
      </c>
      <c r="P3911" s="4" t="e">
        <f t="shared" ca="1" si="731"/>
        <v>#N/A</v>
      </c>
    </row>
    <row r="3912" spans="1:16" x14ac:dyDescent="0.2">
      <c r="A3912" s="4">
        <f t="shared" ref="A3912:A3975" si="736">A3911+$C$4</f>
        <v>15620</v>
      </c>
      <c r="B3912" s="4" t="b">
        <f t="shared" ref="B3912:B3975" si="737">IF(ROW()&lt;7+$H$4,TRUE(),FALSE())</f>
        <v>0</v>
      </c>
      <c r="C3912" s="5" t="b">
        <f t="shared" si="732"/>
        <v>0</v>
      </c>
      <c r="D3912" s="4" t="str">
        <f>IF(C3912,VLOOKUP($A3912,RawData!$A$2:$D$27422,2,1),"")</f>
        <v/>
      </c>
      <c r="E3912" s="4" t="str">
        <f>IF($C3912,INDEX(RawData!$A$1:$D$27422,$D3912,1),"")</f>
        <v/>
      </c>
      <c r="F3912" s="4" t="e">
        <f t="shared" ref="F3912:F3975" ca="1" si="738">$E3912-OFFSET($E$7:$E$27000,$H$3,0,1,1)</f>
        <v>#VALUE!</v>
      </c>
      <c r="G3912" s="4" t="str">
        <f t="shared" si="733"/>
        <v/>
      </c>
      <c r="H3912" s="6" t="str">
        <f>IF($C3912,INDEX(RawData!$A$1:$D$27422,$D3912,3),"")</f>
        <v/>
      </c>
      <c r="I3912" s="6" t="str">
        <f>IF($C3912,INDEX(RawData!$A$1:$D$27422,$D3912,4),"")</f>
        <v/>
      </c>
      <c r="J3912" s="5" t="b">
        <f t="shared" ref="J3912:J3975" si="739">IF(C3912,IF(E3912-$E$7&gt;=$C$1/2,TRUE(),FALSE()),FALSE())</f>
        <v>0</v>
      </c>
      <c r="K3912" s="4" t="e">
        <f t="shared" si="734"/>
        <v>#N/A</v>
      </c>
      <c r="L3912" s="4" t="e">
        <f t="shared" si="735"/>
        <v>#N/A</v>
      </c>
      <c r="M3912" s="4" t="e">
        <f t="shared" ref="M3912:M3975" ca="1" si="740">IF(C3912,IF(J3912,AVERAGE(OFFSET($I$1:$I$27000,$K3912-1,0,($L3912-$K3912)+1,1)),#N/A),#N/A)</f>
        <v>#N/A</v>
      </c>
      <c r="N3912" s="4" t="e">
        <f t="shared" ref="N3912:N3975" ca="1" si="741">IF(J3912,ABS(M3912-OFFSET($M$1:$M$27000,$L3912-1,0,1,1)),#N/A)</f>
        <v>#N/A</v>
      </c>
      <c r="O3912" s="4" t="e">
        <f t="shared" ref="O3912:O3975" ca="1" si="742">IF(AND($C3912,$J3912),OFFSET($N$1:$N$27000,$L3912,0,1,1),#N/A)</f>
        <v>#N/A</v>
      </c>
      <c r="P3912" s="4" t="e">
        <f t="shared" ca="1" si="731"/>
        <v>#N/A</v>
      </c>
    </row>
    <row r="3913" spans="1:16" x14ac:dyDescent="0.2">
      <c r="A3913" s="4">
        <f t="shared" si="736"/>
        <v>15624</v>
      </c>
      <c r="B3913" s="4" t="b">
        <f t="shared" si="737"/>
        <v>0</v>
      </c>
      <c r="C3913" s="5" t="b">
        <f t="shared" si="732"/>
        <v>0</v>
      </c>
      <c r="D3913" s="4" t="str">
        <f>IF(C3913,VLOOKUP($A3913,RawData!$A$2:$D$27422,2,1),"")</f>
        <v/>
      </c>
      <c r="E3913" s="4" t="str">
        <f>IF($C3913,INDEX(RawData!$A$1:$D$27422,$D3913,1),"")</f>
        <v/>
      </c>
      <c r="F3913" s="4" t="e">
        <f t="shared" ca="1" si="738"/>
        <v>#VALUE!</v>
      </c>
      <c r="G3913" s="4" t="str">
        <f t="shared" si="733"/>
        <v/>
      </c>
      <c r="H3913" s="6" t="str">
        <f>IF($C3913,INDEX(RawData!$A$1:$D$27422,$D3913,3),"")</f>
        <v/>
      </c>
      <c r="I3913" s="6" t="str">
        <f>IF($C3913,INDEX(RawData!$A$1:$D$27422,$D3913,4),"")</f>
        <v/>
      </c>
      <c r="J3913" s="5" t="b">
        <f t="shared" si="739"/>
        <v>0</v>
      </c>
      <c r="K3913" s="4" t="e">
        <f t="shared" si="734"/>
        <v>#N/A</v>
      </c>
      <c r="L3913" s="4" t="e">
        <f t="shared" si="735"/>
        <v>#N/A</v>
      </c>
      <c r="M3913" s="4" t="e">
        <f t="shared" ca="1" si="740"/>
        <v>#N/A</v>
      </c>
      <c r="N3913" s="4" t="e">
        <f t="shared" ca="1" si="741"/>
        <v>#N/A</v>
      </c>
      <c r="O3913" s="4" t="e">
        <f t="shared" ca="1" si="742"/>
        <v>#N/A</v>
      </c>
      <c r="P3913" s="4" t="e">
        <f t="shared" ref="P3913:P3976" ca="1" si="743">IF(AND($C3912,$J3912),IF(AND($O3912&lt;$C$3,$O3913&gt;=$C$3),$P3912+1,IF(AND($O3912&gt;=$C$3,$O3913&lt;$C$3),$P3912+1,$P3912)),$P3912)</f>
        <v>#N/A</v>
      </c>
    </row>
    <row r="3914" spans="1:16" x14ac:dyDescent="0.2">
      <c r="A3914" s="4">
        <f t="shared" si="736"/>
        <v>15628</v>
      </c>
      <c r="B3914" s="4" t="b">
        <f t="shared" si="737"/>
        <v>0</v>
      </c>
      <c r="C3914" s="5" t="b">
        <f t="shared" si="732"/>
        <v>0</v>
      </c>
      <c r="D3914" s="4" t="str">
        <f>IF(C3914,VLOOKUP($A3914,RawData!$A$2:$D$27422,2,1),"")</f>
        <v/>
      </c>
      <c r="E3914" s="4" t="str">
        <f>IF($C3914,INDEX(RawData!$A$1:$D$27422,$D3914,1),"")</f>
        <v/>
      </c>
      <c r="F3914" s="4" t="e">
        <f t="shared" ca="1" si="738"/>
        <v>#VALUE!</v>
      </c>
      <c r="G3914" s="4" t="str">
        <f t="shared" si="733"/>
        <v/>
      </c>
      <c r="H3914" s="6" t="str">
        <f>IF($C3914,INDEX(RawData!$A$1:$D$27422,$D3914,3),"")</f>
        <v/>
      </c>
      <c r="I3914" s="6" t="str">
        <f>IF($C3914,INDEX(RawData!$A$1:$D$27422,$D3914,4),"")</f>
        <v/>
      </c>
      <c r="J3914" s="5" t="b">
        <f t="shared" si="739"/>
        <v>0</v>
      </c>
      <c r="K3914" s="4" t="e">
        <f t="shared" si="734"/>
        <v>#N/A</v>
      </c>
      <c r="L3914" s="4" t="e">
        <f t="shared" si="735"/>
        <v>#N/A</v>
      </c>
      <c r="M3914" s="4" t="e">
        <f t="shared" ca="1" si="740"/>
        <v>#N/A</v>
      </c>
      <c r="N3914" s="4" t="e">
        <f t="shared" ca="1" si="741"/>
        <v>#N/A</v>
      </c>
      <c r="O3914" s="4" t="e">
        <f t="shared" ca="1" si="742"/>
        <v>#N/A</v>
      </c>
      <c r="P3914" s="4" t="e">
        <f t="shared" ca="1" si="743"/>
        <v>#N/A</v>
      </c>
    </row>
    <row r="3915" spans="1:16" x14ac:dyDescent="0.2">
      <c r="A3915" s="4">
        <f t="shared" si="736"/>
        <v>15632</v>
      </c>
      <c r="B3915" s="4" t="b">
        <f t="shared" si="737"/>
        <v>0</v>
      </c>
      <c r="C3915" s="5" t="b">
        <f t="shared" si="732"/>
        <v>0</v>
      </c>
      <c r="D3915" s="4" t="str">
        <f>IF(C3915,VLOOKUP($A3915,RawData!$A$2:$D$27422,2,1),"")</f>
        <v/>
      </c>
      <c r="E3915" s="4" t="str">
        <f>IF($C3915,INDEX(RawData!$A$1:$D$27422,$D3915,1),"")</f>
        <v/>
      </c>
      <c r="F3915" s="4" t="e">
        <f t="shared" ca="1" si="738"/>
        <v>#VALUE!</v>
      </c>
      <c r="G3915" s="4" t="str">
        <f t="shared" si="733"/>
        <v/>
      </c>
      <c r="H3915" s="6" t="str">
        <f>IF($C3915,INDEX(RawData!$A$1:$D$27422,$D3915,3),"")</f>
        <v/>
      </c>
      <c r="I3915" s="6" t="str">
        <f>IF($C3915,INDEX(RawData!$A$1:$D$27422,$D3915,4),"")</f>
        <v/>
      </c>
      <c r="J3915" s="5" t="b">
        <f t="shared" si="739"/>
        <v>0</v>
      </c>
      <c r="K3915" s="4" t="e">
        <f t="shared" si="734"/>
        <v>#N/A</v>
      </c>
      <c r="L3915" s="4" t="e">
        <f t="shared" si="735"/>
        <v>#N/A</v>
      </c>
      <c r="M3915" s="4" t="e">
        <f t="shared" ca="1" si="740"/>
        <v>#N/A</v>
      </c>
      <c r="N3915" s="4" t="e">
        <f t="shared" ca="1" si="741"/>
        <v>#N/A</v>
      </c>
      <c r="O3915" s="4" t="e">
        <f t="shared" ca="1" si="742"/>
        <v>#N/A</v>
      </c>
      <c r="P3915" s="4" t="e">
        <f t="shared" ca="1" si="743"/>
        <v>#N/A</v>
      </c>
    </row>
    <row r="3916" spans="1:16" x14ac:dyDescent="0.2">
      <c r="A3916" s="4">
        <f t="shared" si="736"/>
        <v>15636</v>
      </c>
      <c r="B3916" s="4" t="b">
        <f t="shared" si="737"/>
        <v>0</v>
      </c>
      <c r="C3916" s="5" t="b">
        <f t="shared" si="732"/>
        <v>0</v>
      </c>
      <c r="D3916" s="4" t="str">
        <f>IF(C3916,VLOOKUP($A3916,RawData!$A$2:$D$27422,2,1),"")</f>
        <v/>
      </c>
      <c r="E3916" s="4" t="str">
        <f>IF($C3916,INDEX(RawData!$A$1:$D$27422,$D3916,1),"")</f>
        <v/>
      </c>
      <c r="F3916" s="4" t="e">
        <f t="shared" ca="1" si="738"/>
        <v>#VALUE!</v>
      </c>
      <c r="G3916" s="4" t="str">
        <f t="shared" si="733"/>
        <v/>
      </c>
      <c r="H3916" s="6" t="str">
        <f>IF($C3916,INDEX(RawData!$A$1:$D$27422,$D3916,3),"")</f>
        <v/>
      </c>
      <c r="I3916" s="6" t="str">
        <f>IF($C3916,INDEX(RawData!$A$1:$D$27422,$D3916,4),"")</f>
        <v/>
      </c>
      <c r="J3916" s="5" t="b">
        <f t="shared" si="739"/>
        <v>0</v>
      </c>
      <c r="K3916" s="4" t="e">
        <f t="shared" si="734"/>
        <v>#N/A</v>
      </c>
      <c r="L3916" s="4" t="e">
        <f t="shared" si="735"/>
        <v>#N/A</v>
      </c>
      <c r="M3916" s="4" t="e">
        <f t="shared" ca="1" si="740"/>
        <v>#N/A</v>
      </c>
      <c r="N3916" s="4" t="e">
        <f t="shared" ca="1" si="741"/>
        <v>#N/A</v>
      </c>
      <c r="O3916" s="4" t="e">
        <f t="shared" ca="1" si="742"/>
        <v>#N/A</v>
      </c>
      <c r="P3916" s="4" t="e">
        <f t="shared" ca="1" si="743"/>
        <v>#N/A</v>
      </c>
    </row>
    <row r="3917" spans="1:16" x14ac:dyDescent="0.2">
      <c r="A3917" s="4">
        <f t="shared" si="736"/>
        <v>15640</v>
      </c>
      <c r="B3917" s="4" t="b">
        <f t="shared" si="737"/>
        <v>0</v>
      </c>
      <c r="C3917" s="5" t="b">
        <f t="shared" si="732"/>
        <v>0</v>
      </c>
      <c r="D3917" s="4" t="str">
        <f>IF(C3917,VLOOKUP($A3917,RawData!$A$2:$D$27422,2,1),"")</f>
        <v/>
      </c>
      <c r="E3917" s="4" t="str">
        <f>IF($C3917,INDEX(RawData!$A$1:$D$27422,$D3917,1),"")</f>
        <v/>
      </c>
      <c r="F3917" s="4" t="e">
        <f t="shared" ca="1" si="738"/>
        <v>#VALUE!</v>
      </c>
      <c r="G3917" s="4" t="str">
        <f t="shared" si="733"/>
        <v/>
      </c>
      <c r="H3917" s="6" t="str">
        <f>IF($C3917,INDEX(RawData!$A$1:$D$27422,$D3917,3),"")</f>
        <v/>
      </c>
      <c r="I3917" s="6" t="str">
        <f>IF($C3917,INDEX(RawData!$A$1:$D$27422,$D3917,4),"")</f>
        <v/>
      </c>
      <c r="J3917" s="5" t="b">
        <f t="shared" si="739"/>
        <v>0</v>
      </c>
      <c r="K3917" s="4" t="e">
        <f t="shared" si="734"/>
        <v>#N/A</v>
      </c>
      <c r="L3917" s="4" t="e">
        <f t="shared" si="735"/>
        <v>#N/A</v>
      </c>
      <c r="M3917" s="4" t="e">
        <f t="shared" ca="1" si="740"/>
        <v>#N/A</v>
      </c>
      <c r="N3917" s="4" t="e">
        <f t="shared" ca="1" si="741"/>
        <v>#N/A</v>
      </c>
      <c r="O3917" s="4" t="e">
        <f t="shared" ca="1" si="742"/>
        <v>#N/A</v>
      </c>
      <c r="P3917" s="4" t="e">
        <f t="shared" ca="1" si="743"/>
        <v>#N/A</v>
      </c>
    </row>
    <row r="3918" spans="1:16" x14ac:dyDescent="0.2">
      <c r="A3918" s="4">
        <f t="shared" si="736"/>
        <v>15644</v>
      </c>
      <c r="B3918" s="4" t="b">
        <f t="shared" si="737"/>
        <v>0</v>
      </c>
      <c r="C3918" s="5" t="b">
        <f t="shared" si="732"/>
        <v>0</v>
      </c>
      <c r="D3918" s="4" t="str">
        <f>IF(C3918,VLOOKUP($A3918,RawData!$A$2:$D$27422,2,1),"")</f>
        <v/>
      </c>
      <c r="E3918" s="4" t="str">
        <f>IF($C3918,INDEX(RawData!$A$1:$D$27422,$D3918,1),"")</f>
        <v/>
      </c>
      <c r="F3918" s="4" t="e">
        <f t="shared" ca="1" si="738"/>
        <v>#VALUE!</v>
      </c>
      <c r="G3918" s="4" t="str">
        <f t="shared" si="733"/>
        <v/>
      </c>
      <c r="H3918" s="6" t="str">
        <f>IF($C3918,INDEX(RawData!$A$1:$D$27422,$D3918,3),"")</f>
        <v/>
      </c>
      <c r="I3918" s="6" t="str">
        <f>IF($C3918,INDEX(RawData!$A$1:$D$27422,$D3918,4),"")</f>
        <v/>
      </c>
      <c r="J3918" s="5" t="b">
        <f t="shared" si="739"/>
        <v>0</v>
      </c>
      <c r="K3918" s="4" t="e">
        <f t="shared" si="734"/>
        <v>#N/A</v>
      </c>
      <c r="L3918" s="4" t="e">
        <f t="shared" si="735"/>
        <v>#N/A</v>
      </c>
      <c r="M3918" s="4" t="e">
        <f t="shared" ca="1" si="740"/>
        <v>#N/A</v>
      </c>
      <c r="N3918" s="4" t="e">
        <f t="shared" ca="1" si="741"/>
        <v>#N/A</v>
      </c>
      <c r="O3918" s="4" t="e">
        <f t="shared" ca="1" si="742"/>
        <v>#N/A</v>
      </c>
      <c r="P3918" s="4" t="e">
        <f t="shared" ca="1" si="743"/>
        <v>#N/A</v>
      </c>
    </row>
    <row r="3919" spans="1:16" x14ac:dyDescent="0.2">
      <c r="A3919" s="4">
        <f t="shared" si="736"/>
        <v>15648</v>
      </c>
      <c r="B3919" s="4" t="b">
        <f t="shared" si="737"/>
        <v>0</v>
      </c>
      <c r="C3919" s="5" t="b">
        <f t="shared" si="732"/>
        <v>0</v>
      </c>
      <c r="D3919" s="4" t="str">
        <f>IF(C3919,VLOOKUP($A3919,RawData!$A$2:$D$27422,2,1),"")</f>
        <v/>
      </c>
      <c r="E3919" s="4" t="str">
        <f>IF($C3919,INDEX(RawData!$A$1:$D$27422,$D3919,1),"")</f>
        <v/>
      </c>
      <c r="F3919" s="4" t="e">
        <f t="shared" ca="1" si="738"/>
        <v>#VALUE!</v>
      </c>
      <c r="G3919" s="4" t="str">
        <f t="shared" si="733"/>
        <v/>
      </c>
      <c r="H3919" s="6" t="str">
        <f>IF($C3919,INDEX(RawData!$A$1:$D$27422,$D3919,3),"")</f>
        <v/>
      </c>
      <c r="I3919" s="6" t="str">
        <f>IF($C3919,INDEX(RawData!$A$1:$D$27422,$D3919,4),"")</f>
        <v/>
      </c>
      <c r="J3919" s="5" t="b">
        <f t="shared" si="739"/>
        <v>0</v>
      </c>
      <c r="K3919" s="4" t="e">
        <f t="shared" si="734"/>
        <v>#N/A</v>
      </c>
      <c r="L3919" s="4" t="e">
        <f t="shared" si="735"/>
        <v>#N/A</v>
      </c>
      <c r="M3919" s="4" t="e">
        <f t="shared" ca="1" si="740"/>
        <v>#N/A</v>
      </c>
      <c r="N3919" s="4" t="e">
        <f t="shared" ca="1" si="741"/>
        <v>#N/A</v>
      </c>
      <c r="O3919" s="4" t="e">
        <f t="shared" ca="1" si="742"/>
        <v>#N/A</v>
      </c>
      <c r="P3919" s="4" t="e">
        <f t="shared" ca="1" si="743"/>
        <v>#N/A</v>
      </c>
    </row>
    <row r="3920" spans="1:16" x14ac:dyDescent="0.2">
      <c r="A3920" s="4">
        <f t="shared" si="736"/>
        <v>15652</v>
      </c>
      <c r="B3920" s="4" t="b">
        <f t="shared" si="737"/>
        <v>0</v>
      </c>
      <c r="C3920" s="5" t="b">
        <f t="shared" si="732"/>
        <v>0</v>
      </c>
      <c r="D3920" s="4" t="str">
        <f>IF(C3920,VLOOKUP($A3920,RawData!$A$2:$D$27422,2,1),"")</f>
        <v/>
      </c>
      <c r="E3920" s="4" t="str">
        <f>IF($C3920,INDEX(RawData!$A$1:$D$27422,$D3920,1),"")</f>
        <v/>
      </c>
      <c r="F3920" s="4" t="e">
        <f t="shared" ca="1" si="738"/>
        <v>#VALUE!</v>
      </c>
      <c r="G3920" s="4" t="str">
        <f t="shared" si="733"/>
        <v/>
      </c>
      <c r="H3920" s="6" t="str">
        <f>IF($C3920,INDEX(RawData!$A$1:$D$27422,$D3920,3),"")</f>
        <v/>
      </c>
      <c r="I3920" s="6" t="str">
        <f>IF($C3920,INDEX(RawData!$A$1:$D$27422,$D3920,4),"")</f>
        <v/>
      </c>
      <c r="J3920" s="5" t="b">
        <f t="shared" si="739"/>
        <v>0</v>
      </c>
      <c r="K3920" s="4" t="e">
        <f t="shared" si="734"/>
        <v>#N/A</v>
      </c>
      <c r="L3920" s="4" t="e">
        <f t="shared" si="735"/>
        <v>#N/A</v>
      </c>
      <c r="M3920" s="4" t="e">
        <f t="shared" ca="1" si="740"/>
        <v>#N/A</v>
      </c>
      <c r="N3920" s="4" t="e">
        <f t="shared" ca="1" si="741"/>
        <v>#N/A</v>
      </c>
      <c r="O3920" s="4" t="e">
        <f t="shared" ca="1" si="742"/>
        <v>#N/A</v>
      </c>
      <c r="P3920" s="4" t="e">
        <f t="shared" ca="1" si="743"/>
        <v>#N/A</v>
      </c>
    </row>
    <row r="3921" spans="1:16" x14ac:dyDescent="0.2">
      <c r="A3921" s="4">
        <f t="shared" si="736"/>
        <v>15656</v>
      </c>
      <c r="B3921" s="4" t="b">
        <f t="shared" si="737"/>
        <v>0</v>
      </c>
      <c r="C3921" s="5" t="b">
        <f t="shared" si="732"/>
        <v>0</v>
      </c>
      <c r="D3921" s="4" t="str">
        <f>IF(C3921,VLOOKUP($A3921,RawData!$A$2:$D$27422,2,1),"")</f>
        <v/>
      </c>
      <c r="E3921" s="4" t="str">
        <f>IF($C3921,INDEX(RawData!$A$1:$D$27422,$D3921,1),"")</f>
        <v/>
      </c>
      <c r="F3921" s="4" t="e">
        <f t="shared" ca="1" si="738"/>
        <v>#VALUE!</v>
      </c>
      <c r="G3921" s="4" t="str">
        <f t="shared" si="733"/>
        <v/>
      </c>
      <c r="H3921" s="6" t="str">
        <f>IF($C3921,INDEX(RawData!$A$1:$D$27422,$D3921,3),"")</f>
        <v/>
      </c>
      <c r="I3921" s="6" t="str">
        <f>IF($C3921,INDEX(RawData!$A$1:$D$27422,$D3921,4),"")</f>
        <v/>
      </c>
      <c r="J3921" s="5" t="b">
        <f t="shared" si="739"/>
        <v>0</v>
      </c>
      <c r="K3921" s="4" t="e">
        <f t="shared" si="734"/>
        <v>#N/A</v>
      </c>
      <c r="L3921" s="4" t="e">
        <f t="shared" si="735"/>
        <v>#N/A</v>
      </c>
      <c r="M3921" s="4" t="e">
        <f t="shared" ca="1" si="740"/>
        <v>#N/A</v>
      </c>
      <c r="N3921" s="4" t="e">
        <f t="shared" ca="1" si="741"/>
        <v>#N/A</v>
      </c>
      <c r="O3921" s="4" t="e">
        <f t="shared" ca="1" si="742"/>
        <v>#N/A</v>
      </c>
      <c r="P3921" s="4" t="e">
        <f t="shared" ca="1" si="743"/>
        <v>#N/A</v>
      </c>
    </row>
    <row r="3922" spans="1:16" x14ac:dyDescent="0.2">
      <c r="A3922" s="4">
        <f t="shared" si="736"/>
        <v>15660</v>
      </c>
      <c r="B3922" s="4" t="b">
        <f t="shared" si="737"/>
        <v>0</v>
      </c>
      <c r="C3922" s="5" t="b">
        <f t="shared" si="732"/>
        <v>0</v>
      </c>
      <c r="D3922" s="4" t="str">
        <f>IF(C3922,VLOOKUP($A3922,RawData!$A$2:$D$27422,2,1),"")</f>
        <v/>
      </c>
      <c r="E3922" s="4" t="str">
        <f>IF($C3922,INDEX(RawData!$A$1:$D$27422,$D3922,1),"")</f>
        <v/>
      </c>
      <c r="F3922" s="4" t="e">
        <f t="shared" ca="1" si="738"/>
        <v>#VALUE!</v>
      </c>
      <c r="G3922" s="4" t="str">
        <f t="shared" si="733"/>
        <v/>
      </c>
      <c r="H3922" s="6" t="str">
        <f>IF($C3922,INDEX(RawData!$A$1:$D$27422,$D3922,3),"")</f>
        <v/>
      </c>
      <c r="I3922" s="6" t="str">
        <f>IF($C3922,INDEX(RawData!$A$1:$D$27422,$D3922,4),"")</f>
        <v/>
      </c>
      <c r="J3922" s="5" t="b">
        <f t="shared" si="739"/>
        <v>0</v>
      </c>
      <c r="K3922" s="4" t="e">
        <f t="shared" si="734"/>
        <v>#N/A</v>
      </c>
      <c r="L3922" s="4" t="e">
        <f t="shared" si="735"/>
        <v>#N/A</v>
      </c>
      <c r="M3922" s="4" t="e">
        <f t="shared" ca="1" si="740"/>
        <v>#N/A</v>
      </c>
      <c r="N3922" s="4" t="e">
        <f t="shared" ca="1" si="741"/>
        <v>#N/A</v>
      </c>
      <c r="O3922" s="4" t="e">
        <f t="shared" ca="1" si="742"/>
        <v>#N/A</v>
      </c>
      <c r="P3922" s="4" t="e">
        <f t="shared" ca="1" si="743"/>
        <v>#N/A</v>
      </c>
    </row>
    <row r="3923" spans="1:16" x14ac:dyDescent="0.2">
      <c r="A3923" s="4">
        <f t="shared" si="736"/>
        <v>15664</v>
      </c>
      <c r="B3923" s="4" t="b">
        <f t="shared" si="737"/>
        <v>0</v>
      </c>
      <c r="C3923" s="5" t="b">
        <f t="shared" si="732"/>
        <v>0</v>
      </c>
      <c r="D3923" s="4" t="str">
        <f>IF(C3923,VLOOKUP($A3923,RawData!$A$2:$D$27422,2,1),"")</f>
        <v/>
      </c>
      <c r="E3923" s="4" t="str">
        <f>IF($C3923,INDEX(RawData!$A$1:$D$27422,$D3923,1),"")</f>
        <v/>
      </c>
      <c r="F3923" s="4" t="e">
        <f t="shared" ca="1" si="738"/>
        <v>#VALUE!</v>
      </c>
      <c r="G3923" s="4" t="str">
        <f t="shared" si="733"/>
        <v/>
      </c>
      <c r="H3923" s="6" t="str">
        <f>IF($C3923,INDEX(RawData!$A$1:$D$27422,$D3923,3),"")</f>
        <v/>
      </c>
      <c r="I3923" s="6" t="str">
        <f>IF($C3923,INDEX(RawData!$A$1:$D$27422,$D3923,4),"")</f>
        <v/>
      </c>
      <c r="J3923" s="5" t="b">
        <f t="shared" si="739"/>
        <v>0</v>
      </c>
      <c r="K3923" s="4" t="e">
        <f t="shared" si="734"/>
        <v>#N/A</v>
      </c>
      <c r="L3923" s="4" t="e">
        <f t="shared" si="735"/>
        <v>#N/A</v>
      </c>
      <c r="M3923" s="4" t="e">
        <f t="shared" ca="1" si="740"/>
        <v>#N/A</v>
      </c>
      <c r="N3923" s="4" t="e">
        <f t="shared" ca="1" si="741"/>
        <v>#N/A</v>
      </c>
      <c r="O3923" s="4" t="e">
        <f t="shared" ca="1" si="742"/>
        <v>#N/A</v>
      </c>
      <c r="P3923" s="4" t="e">
        <f t="shared" ca="1" si="743"/>
        <v>#N/A</v>
      </c>
    </row>
    <row r="3924" spans="1:16" x14ac:dyDescent="0.2">
      <c r="A3924" s="4">
        <f t="shared" si="736"/>
        <v>15668</v>
      </c>
      <c r="B3924" s="4" t="b">
        <f t="shared" si="737"/>
        <v>0</v>
      </c>
      <c r="C3924" s="5" t="b">
        <f t="shared" si="732"/>
        <v>0</v>
      </c>
      <c r="D3924" s="4" t="str">
        <f>IF(C3924,VLOOKUP($A3924,RawData!$A$2:$D$27422,2,1),"")</f>
        <v/>
      </c>
      <c r="E3924" s="4" t="str">
        <f>IF($C3924,INDEX(RawData!$A$1:$D$27422,$D3924,1),"")</f>
        <v/>
      </c>
      <c r="F3924" s="4" t="e">
        <f t="shared" ca="1" si="738"/>
        <v>#VALUE!</v>
      </c>
      <c r="G3924" s="4" t="str">
        <f t="shared" si="733"/>
        <v/>
      </c>
      <c r="H3924" s="6" t="str">
        <f>IF($C3924,INDEX(RawData!$A$1:$D$27422,$D3924,3),"")</f>
        <v/>
      </c>
      <c r="I3924" s="6" t="str">
        <f>IF($C3924,INDEX(RawData!$A$1:$D$27422,$D3924,4),"")</f>
        <v/>
      </c>
      <c r="J3924" s="5" t="b">
        <f t="shared" si="739"/>
        <v>0</v>
      </c>
      <c r="K3924" s="4" t="e">
        <f t="shared" si="734"/>
        <v>#N/A</v>
      </c>
      <c r="L3924" s="4" t="e">
        <f t="shared" si="735"/>
        <v>#N/A</v>
      </c>
      <c r="M3924" s="4" t="e">
        <f t="shared" ca="1" si="740"/>
        <v>#N/A</v>
      </c>
      <c r="N3924" s="4" t="e">
        <f t="shared" ca="1" si="741"/>
        <v>#N/A</v>
      </c>
      <c r="O3924" s="4" t="e">
        <f t="shared" ca="1" si="742"/>
        <v>#N/A</v>
      </c>
      <c r="P3924" s="4" t="e">
        <f t="shared" ca="1" si="743"/>
        <v>#N/A</v>
      </c>
    </row>
    <row r="3925" spans="1:16" x14ac:dyDescent="0.2">
      <c r="A3925" s="4">
        <f t="shared" si="736"/>
        <v>15672</v>
      </c>
      <c r="B3925" s="4" t="b">
        <f t="shared" si="737"/>
        <v>0</v>
      </c>
      <c r="C3925" s="5" t="b">
        <f t="shared" si="732"/>
        <v>0</v>
      </c>
      <c r="D3925" s="4" t="str">
        <f>IF(C3925,VLOOKUP($A3925,RawData!$A$2:$D$27422,2,1),"")</f>
        <v/>
      </c>
      <c r="E3925" s="4" t="str">
        <f>IF($C3925,INDEX(RawData!$A$1:$D$27422,$D3925,1),"")</f>
        <v/>
      </c>
      <c r="F3925" s="4" t="e">
        <f t="shared" ca="1" si="738"/>
        <v>#VALUE!</v>
      </c>
      <c r="G3925" s="4" t="str">
        <f t="shared" si="733"/>
        <v/>
      </c>
      <c r="H3925" s="6" t="str">
        <f>IF($C3925,INDEX(RawData!$A$1:$D$27422,$D3925,3),"")</f>
        <v/>
      </c>
      <c r="I3925" s="6" t="str">
        <f>IF($C3925,INDEX(RawData!$A$1:$D$27422,$D3925,4),"")</f>
        <v/>
      </c>
      <c r="J3925" s="5" t="b">
        <f t="shared" si="739"/>
        <v>0</v>
      </c>
      <c r="K3925" s="4" t="e">
        <f t="shared" si="734"/>
        <v>#N/A</v>
      </c>
      <c r="L3925" s="4" t="e">
        <f t="shared" si="735"/>
        <v>#N/A</v>
      </c>
      <c r="M3925" s="4" t="e">
        <f t="shared" ca="1" si="740"/>
        <v>#N/A</v>
      </c>
      <c r="N3925" s="4" t="e">
        <f t="shared" ca="1" si="741"/>
        <v>#N/A</v>
      </c>
      <c r="O3925" s="4" t="e">
        <f t="shared" ca="1" si="742"/>
        <v>#N/A</v>
      </c>
      <c r="P3925" s="4" t="e">
        <f t="shared" ca="1" si="743"/>
        <v>#N/A</v>
      </c>
    </row>
    <row r="3926" spans="1:16" x14ac:dyDescent="0.2">
      <c r="A3926" s="4">
        <f t="shared" si="736"/>
        <v>15676</v>
      </c>
      <c r="B3926" s="4" t="b">
        <f t="shared" si="737"/>
        <v>0</v>
      </c>
      <c r="C3926" s="5" t="b">
        <f t="shared" si="732"/>
        <v>0</v>
      </c>
      <c r="D3926" s="4" t="str">
        <f>IF(C3926,VLOOKUP($A3926,RawData!$A$2:$D$27422,2,1),"")</f>
        <v/>
      </c>
      <c r="E3926" s="4" t="str">
        <f>IF($C3926,INDEX(RawData!$A$1:$D$27422,$D3926,1),"")</f>
        <v/>
      </c>
      <c r="F3926" s="4" t="e">
        <f t="shared" ca="1" si="738"/>
        <v>#VALUE!</v>
      </c>
      <c r="G3926" s="4" t="str">
        <f t="shared" si="733"/>
        <v/>
      </c>
      <c r="H3926" s="6" t="str">
        <f>IF($C3926,INDEX(RawData!$A$1:$D$27422,$D3926,3),"")</f>
        <v/>
      </c>
      <c r="I3926" s="6" t="str">
        <f>IF($C3926,INDEX(RawData!$A$1:$D$27422,$D3926,4),"")</f>
        <v/>
      </c>
      <c r="J3926" s="5" t="b">
        <f t="shared" si="739"/>
        <v>0</v>
      </c>
      <c r="K3926" s="4" t="e">
        <f t="shared" si="734"/>
        <v>#N/A</v>
      </c>
      <c r="L3926" s="4" t="e">
        <f t="shared" si="735"/>
        <v>#N/A</v>
      </c>
      <c r="M3926" s="4" t="e">
        <f t="shared" ca="1" si="740"/>
        <v>#N/A</v>
      </c>
      <c r="N3926" s="4" t="e">
        <f t="shared" ca="1" si="741"/>
        <v>#N/A</v>
      </c>
      <c r="O3926" s="4" t="e">
        <f t="shared" ca="1" si="742"/>
        <v>#N/A</v>
      </c>
      <c r="P3926" s="4" t="e">
        <f t="shared" ca="1" si="743"/>
        <v>#N/A</v>
      </c>
    </row>
    <row r="3927" spans="1:16" x14ac:dyDescent="0.2">
      <c r="A3927" s="4">
        <f t="shared" si="736"/>
        <v>15680</v>
      </c>
      <c r="B3927" s="4" t="b">
        <f t="shared" si="737"/>
        <v>0</v>
      </c>
      <c r="C3927" s="5" t="b">
        <f t="shared" si="732"/>
        <v>0</v>
      </c>
      <c r="D3927" s="4" t="str">
        <f>IF(C3927,VLOOKUP($A3927,RawData!$A$2:$D$27422,2,1),"")</f>
        <v/>
      </c>
      <c r="E3927" s="4" t="str">
        <f>IF($C3927,INDEX(RawData!$A$1:$D$27422,$D3927,1),"")</f>
        <v/>
      </c>
      <c r="F3927" s="4" t="e">
        <f t="shared" ca="1" si="738"/>
        <v>#VALUE!</v>
      </c>
      <c r="G3927" s="4" t="str">
        <f t="shared" si="733"/>
        <v/>
      </c>
      <c r="H3927" s="6" t="str">
        <f>IF($C3927,INDEX(RawData!$A$1:$D$27422,$D3927,3),"")</f>
        <v/>
      </c>
      <c r="I3927" s="6" t="str">
        <f>IF($C3927,INDEX(RawData!$A$1:$D$27422,$D3927,4),"")</f>
        <v/>
      </c>
      <c r="J3927" s="5" t="b">
        <f t="shared" si="739"/>
        <v>0</v>
      </c>
      <c r="K3927" s="4" t="e">
        <f t="shared" si="734"/>
        <v>#N/A</v>
      </c>
      <c r="L3927" s="4" t="e">
        <f t="shared" si="735"/>
        <v>#N/A</v>
      </c>
      <c r="M3927" s="4" t="e">
        <f t="shared" ca="1" si="740"/>
        <v>#N/A</v>
      </c>
      <c r="N3927" s="4" t="e">
        <f t="shared" ca="1" si="741"/>
        <v>#N/A</v>
      </c>
      <c r="O3927" s="4" t="e">
        <f t="shared" ca="1" si="742"/>
        <v>#N/A</v>
      </c>
      <c r="P3927" s="4" t="e">
        <f t="shared" ca="1" si="743"/>
        <v>#N/A</v>
      </c>
    </row>
    <row r="3928" spans="1:16" x14ac:dyDescent="0.2">
      <c r="A3928" s="4">
        <f t="shared" si="736"/>
        <v>15684</v>
      </c>
      <c r="B3928" s="4" t="b">
        <f t="shared" si="737"/>
        <v>0</v>
      </c>
      <c r="C3928" s="5" t="b">
        <f t="shared" si="732"/>
        <v>0</v>
      </c>
      <c r="D3928" s="4" t="str">
        <f>IF(C3928,VLOOKUP($A3928,RawData!$A$2:$D$27422,2,1),"")</f>
        <v/>
      </c>
      <c r="E3928" s="4" t="str">
        <f>IF($C3928,INDEX(RawData!$A$1:$D$27422,$D3928,1),"")</f>
        <v/>
      </c>
      <c r="F3928" s="4" t="e">
        <f t="shared" ca="1" si="738"/>
        <v>#VALUE!</v>
      </c>
      <c r="G3928" s="4" t="str">
        <f t="shared" si="733"/>
        <v/>
      </c>
      <c r="H3928" s="6" t="str">
        <f>IF($C3928,INDEX(RawData!$A$1:$D$27422,$D3928,3),"")</f>
        <v/>
      </c>
      <c r="I3928" s="6" t="str">
        <f>IF($C3928,INDEX(RawData!$A$1:$D$27422,$D3928,4),"")</f>
        <v/>
      </c>
      <c r="J3928" s="5" t="b">
        <f t="shared" si="739"/>
        <v>0</v>
      </c>
      <c r="K3928" s="4" t="e">
        <f t="shared" si="734"/>
        <v>#N/A</v>
      </c>
      <c r="L3928" s="4" t="e">
        <f t="shared" si="735"/>
        <v>#N/A</v>
      </c>
      <c r="M3928" s="4" t="e">
        <f t="shared" ca="1" si="740"/>
        <v>#N/A</v>
      </c>
      <c r="N3928" s="4" t="e">
        <f t="shared" ca="1" si="741"/>
        <v>#N/A</v>
      </c>
      <c r="O3928" s="4" t="e">
        <f t="shared" ca="1" si="742"/>
        <v>#N/A</v>
      </c>
      <c r="P3928" s="4" t="e">
        <f t="shared" ca="1" si="743"/>
        <v>#N/A</v>
      </c>
    </row>
    <row r="3929" spans="1:16" x14ac:dyDescent="0.2">
      <c r="A3929" s="4">
        <f t="shared" si="736"/>
        <v>15688</v>
      </c>
      <c r="B3929" s="4" t="b">
        <f t="shared" si="737"/>
        <v>0</v>
      </c>
      <c r="C3929" s="5" t="b">
        <f t="shared" si="732"/>
        <v>0</v>
      </c>
      <c r="D3929" s="4" t="str">
        <f>IF(C3929,VLOOKUP($A3929,RawData!$A$2:$D$27422,2,1),"")</f>
        <v/>
      </c>
      <c r="E3929" s="4" t="str">
        <f>IF($C3929,INDEX(RawData!$A$1:$D$27422,$D3929,1),"")</f>
        <v/>
      </c>
      <c r="F3929" s="4" t="e">
        <f t="shared" ca="1" si="738"/>
        <v>#VALUE!</v>
      </c>
      <c r="G3929" s="4" t="str">
        <f t="shared" si="733"/>
        <v/>
      </c>
      <c r="H3929" s="6" t="str">
        <f>IF($C3929,INDEX(RawData!$A$1:$D$27422,$D3929,3),"")</f>
        <v/>
      </c>
      <c r="I3929" s="6" t="str">
        <f>IF($C3929,INDEX(RawData!$A$1:$D$27422,$D3929,4),"")</f>
        <v/>
      </c>
      <c r="J3929" s="5" t="b">
        <f t="shared" si="739"/>
        <v>0</v>
      </c>
      <c r="K3929" s="4" t="e">
        <f t="shared" si="734"/>
        <v>#N/A</v>
      </c>
      <c r="L3929" s="4" t="e">
        <f t="shared" si="735"/>
        <v>#N/A</v>
      </c>
      <c r="M3929" s="4" t="e">
        <f t="shared" ca="1" si="740"/>
        <v>#N/A</v>
      </c>
      <c r="N3929" s="4" t="e">
        <f t="shared" ca="1" si="741"/>
        <v>#N/A</v>
      </c>
      <c r="O3929" s="4" t="e">
        <f t="shared" ca="1" si="742"/>
        <v>#N/A</v>
      </c>
      <c r="P3929" s="4" t="e">
        <f t="shared" ca="1" si="743"/>
        <v>#N/A</v>
      </c>
    </row>
    <row r="3930" spans="1:16" x14ac:dyDescent="0.2">
      <c r="A3930" s="4">
        <f t="shared" si="736"/>
        <v>15692</v>
      </c>
      <c r="B3930" s="4" t="b">
        <f t="shared" si="737"/>
        <v>0</v>
      </c>
      <c r="C3930" s="5" t="b">
        <f t="shared" si="732"/>
        <v>0</v>
      </c>
      <c r="D3930" s="4" t="str">
        <f>IF(C3930,VLOOKUP($A3930,RawData!$A$2:$D$27422,2,1),"")</f>
        <v/>
      </c>
      <c r="E3930" s="4" t="str">
        <f>IF($C3930,INDEX(RawData!$A$1:$D$27422,$D3930,1),"")</f>
        <v/>
      </c>
      <c r="F3930" s="4" t="e">
        <f t="shared" ca="1" si="738"/>
        <v>#VALUE!</v>
      </c>
      <c r="G3930" s="4" t="str">
        <f t="shared" si="733"/>
        <v/>
      </c>
      <c r="H3930" s="6" t="str">
        <f>IF($C3930,INDEX(RawData!$A$1:$D$27422,$D3930,3),"")</f>
        <v/>
      </c>
      <c r="I3930" s="6" t="str">
        <f>IF($C3930,INDEX(RawData!$A$1:$D$27422,$D3930,4),"")</f>
        <v/>
      </c>
      <c r="J3930" s="5" t="b">
        <f t="shared" si="739"/>
        <v>0</v>
      </c>
      <c r="K3930" s="4" t="e">
        <f t="shared" si="734"/>
        <v>#N/A</v>
      </c>
      <c r="L3930" s="4" t="e">
        <f t="shared" si="735"/>
        <v>#N/A</v>
      </c>
      <c r="M3930" s="4" t="e">
        <f t="shared" ca="1" si="740"/>
        <v>#N/A</v>
      </c>
      <c r="N3930" s="4" t="e">
        <f t="shared" ca="1" si="741"/>
        <v>#N/A</v>
      </c>
      <c r="O3930" s="4" t="e">
        <f t="shared" ca="1" si="742"/>
        <v>#N/A</v>
      </c>
      <c r="P3930" s="4" t="e">
        <f t="shared" ca="1" si="743"/>
        <v>#N/A</v>
      </c>
    </row>
    <row r="3931" spans="1:16" x14ac:dyDescent="0.2">
      <c r="A3931" s="4">
        <f t="shared" si="736"/>
        <v>15696</v>
      </c>
      <c r="B3931" s="4" t="b">
        <f t="shared" si="737"/>
        <v>0</v>
      </c>
      <c r="C3931" s="5" t="b">
        <f t="shared" si="732"/>
        <v>0</v>
      </c>
      <c r="D3931" s="4" t="str">
        <f>IF(C3931,VLOOKUP($A3931,RawData!$A$2:$D$27422,2,1),"")</f>
        <v/>
      </c>
      <c r="E3931" s="4" t="str">
        <f>IF($C3931,INDEX(RawData!$A$1:$D$27422,$D3931,1),"")</f>
        <v/>
      </c>
      <c r="F3931" s="4" t="e">
        <f t="shared" ca="1" si="738"/>
        <v>#VALUE!</v>
      </c>
      <c r="G3931" s="4" t="str">
        <f t="shared" si="733"/>
        <v/>
      </c>
      <c r="H3931" s="6" t="str">
        <f>IF($C3931,INDEX(RawData!$A$1:$D$27422,$D3931,3),"")</f>
        <v/>
      </c>
      <c r="I3931" s="6" t="str">
        <f>IF($C3931,INDEX(RawData!$A$1:$D$27422,$D3931,4),"")</f>
        <v/>
      </c>
      <c r="J3931" s="5" t="b">
        <f t="shared" si="739"/>
        <v>0</v>
      </c>
      <c r="K3931" s="4" t="e">
        <f t="shared" si="734"/>
        <v>#N/A</v>
      </c>
      <c r="L3931" s="4" t="e">
        <f t="shared" si="735"/>
        <v>#N/A</v>
      </c>
      <c r="M3931" s="4" t="e">
        <f t="shared" ca="1" si="740"/>
        <v>#N/A</v>
      </c>
      <c r="N3931" s="4" t="e">
        <f t="shared" ca="1" si="741"/>
        <v>#N/A</v>
      </c>
      <c r="O3931" s="4" t="e">
        <f t="shared" ca="1" si="742"/>
        <v>#N/A</v>
      </c>
      <c r="P3931" s="4" t="e">
        <f t="shared" ca="1" si="743"/>
        <v>#N/A</v>
      </c>
    </row>
    <row r="3932" spans="1:16" x14ac:dyDescent="0.2">
      <c r="A3932" s="4">
        <f t="shared" si="736"/>
        <v>15700</v>
      </c>
      <c r="B3932" s="4" t="b">
        <f t="shared" si="737"/>
        <v>0</v>
      </c>
      <c r="C3932" s="5" t="b">
        <f t="shared" si="732"/>
        <v>0</v>
      </c>
      <c r="D3932" s="4" t="str">
        <f>IF(C3932,VLOOKUP($A3932,RawData!$A$2:$D$27422,2,1),"")</f>
        <v/>
      </c>
      <c r="E3932" s="4" t="str">
        <f>IF($C3932,INDEX(RawData!$A$1:$D$27422,$D3932,1),"")</f>
        <v/>
      </c>
      <c r="F3932" s="4" t="e">
        <f t="shared" ca="1" si="738"/>
        <v>#VALUE!</v>
      </c>
      <c r="G3932" s="4" t="str">
        <f t="shared" si="733"/>
        <v/>
      </c>
      <c r="H3932" s="6" t="str">
        <f>IF($C3932,INDEX(RawData!$A$1:$D$27422,$D3932,3),"")</f>
        <v/>
      </c>
      <c r="I3932" s="6" t="str">
        <f>IF($C3932,INDEX(RawData!$A$1:$D$27422,$D3932,4),"")</f>
        <v/>
      </c>
      <c r="J3932" s="5" t="b">
        <f t="shared" si="739"/>
        <v>0</v>
      </c>
      <c r="K3932" s="4" t="e">
        <f t="shared" si="734"/>
        <v>#N/A</v>
      </c>
      <c r="L3932" s="4" t="e">
        <f t="shared" si="735"/>
        <v>#N/A</v>
      </c>
      <c r="M3932" s="4" t="e">
        <f t="shared" ca="1" si="740"/>
        <v>#N/A</v>
      </c>
      <c r="N3932" s="4" t="e">
        <f t="shared" ca="1" si="741"/>
        <v>#N/A</v>
      </c>
      <c r="O3932" s="4" t="e">
        <f t="shared" ca="1" si="742"/>
        <v>#N/A</v>
      </c>
      <c r="P3932" s="4" t="e">
        <f t="shared" ca="1" si="743"/>
        <v>#N/A</v>
      </c>
    </row>
    <row r="3933" spans="1:16" x14ac:dyDescent="0.2">
      <c r="A3933" s="4">
        <f t="shared" si="736"/>
        <v>15704</v>
      </c>
      <c r="B3933" s="4" t="b">
        <f t="shared" si="737"/>
        <v>0</v>
      </c>
      <c r="C3933" s="5" t="b">
        <f t="shared" si="732"/>
        <v>0</v>
      </c>
      <c r="D3933" s="4" t="str">
        <f>IF(C3933,VLOOKUP($A3933,RawData!$A$2:$D$27422,2,1),"")</f>
        <v/>
      </c>
      <c r="E3933" s="4" t="str">
        <f>IF($C3933,INDEX(RawData!$A$1:$D$27422,$D3933,1),"")</f>
        <v/>
      </c>
      <c r="F3933" s="4" t="e">
        <f t="shared" ca="1" si="738"/>
        <v>#VALUE!</v>
      </c>
      <c r="G3933" s="4" t="str">
        <f t="shared" si="733"/>
        <v/>
      </c>
      <c r="H3933" s="6" t="str">
        <f>IF($C3933,INDEX(RawData!$A$1:$D$27422,$D3933,3),"")</f>
        <v/>
      </c>
      <c r="I3933" s="6" t="str">
        <f>IF($C3933,INDEX(RawData!$A$1:$D$27422,$D3933,4),"")</f>
        <v/>
      </c>
      <c r="J3933" s="5" t="b">
        <f t="shared" si="739"/>
        <v>0</v>
      </c>
      <c r="K3933" s="4" t="e">
        <f t="shared" si="734"/>
        <v>#N/A</v>
      </c>
      <c r="L3933" s="4" t="e">
        <f t="shared" si="735"/>
        <v>#N/A</v>
      </c>
      <c r="M3933" s="4" t="e">
        <f t="shared" ca="1" si="740"/>
        <v>#N/A</v>
      </c>
      <c r="N3933" s="4" t="e">
        <f t="shared" ca="1" si="741"/>
        <v>#N/A</v>
      </c>
      <c r="O3933" s="4" t="e">
        <f t="shared" ca="1" si="742"/>
        <v>#N/A</v>
      </c>
      <c r="P3933" s="4" t="e">
        <f t="shared" ca="1" si="743"/>
        <v>#N/A</v>
      </c>
    </row>
    <row r="3934" spans="1:16" x14ac:dyDescent="0.2">
      <c r="A3934" s="4">
        <f t="shared" si="736"/>
        <v>15708</v>
      </c>
      <c r="B3934" s="4" t="b">
        <f t="shared" si="737"/>
        <v>0</v>
      </c>
      <c r="C3934" s="5" t="b">
        <f t="shared" si="732"/>
        <v>0</v>
      </c>
      <c r="D3934" s="4" t="str">
        <f>IF(C3934,VLOOKUP($A3934,RawData!$A$2:$D$27422,2,1),"")</f>
        <v/>
      </c>
      <c r="E3934" s="4" t="str">
        <f>IF($C3934,INDEX(RawData!$A$1:$D$27422,$D3934,1),"")</f>
        <v/>
      </c>
      <c r="F3934" s="4" t="e">
        <f t="shared" ca="1" si="738"/>
        <v>#VALUE!</v>
      </c>
      <c r="G3934" s="4" t="str">
        <f t="shared" si="733"/>
        <v/>
      </c>
      <c r="H3934" s="6" t="str">
        <f>IF($C3934,INDEX(RawData!$A$1:$D$27422,$D3934,3),"")</f>
        <v/>
      </c>
      <c r="I3934" s="6" t="str">
        <f>IF($C3934,INDEX(RawData!$A$1:$D$27422,$D3934,4),"")</f>
        <v/>
      </c>
      <c r="J3934" s="5" t="b">
        <f t="shared" si="739"/>
        <v>0</v>
      </c>
      <c r="K3934" s="4" t="e">
        <f t="shared" si="734"/>
        <v>#N/A</v>
      </c>
      <c r="L3934" s="4" t="e">
        <f t="shared" si="735"/>
        <v>#N/A</v>
      </c>
      <c r="M3934" s="4" t="e">
        <f t="shared" ca="1" si="740"/>
        <v>#N/A</v>
      </c>
      <c r="N3934" s="4" t="e">
        <f t="shared" ca="1" si="741"/>
        <v>#N/A</v>
      </c>
      <c r="O3934" s="4" t="e">
        <f t="shared" ca="1" si="742"/>
        <v>#N/A</v>
      </c>
      <c r="P3934" s="4" t="e">
        <f t="shared" ca="1" si="743"/>
        <v>#N/A</v>
      </c>
    </row>
    <row r="3935" spans="1:16" x14ac:dyDescent="0.2">
      <c r="A3935" s="4">
        <f t="shared" si="736"/>
        <v>15712</v>
      </c>
      <c r="B3935" s="4" t="b">
        <f t="shared" si="737"/>
        <v>0</v>
      </c>
      <c r="C3935" s="5" t="b">
        <f t="shared" si="732"/>
        <v>0</v>
      </c>
      <c r="D3935" s="4" t="str">
        <f>IF(C3935,VLOOKUP($A3935,RawData!$A$2:$D$27422,2,1),"")</f>
        <v/>
      </c>
      <c r="E3935" s="4" t="str">
        <f>IF($C3935,INDEX(RawData!$A$1:$D$27422,$D3935,1),"")</f>
        <v/>
      </c>
      <c r="F3935" s="4" t="e">
        <f t="shared" ca="1" si="738"/>
        <v>#VALUE!</v>
      </c>
      <c r="G3935" s="4" t="str">
        <f t="shared" si="733"/>
        <v/>
      </c>
      <c r="H3935" s="6" t="str">
        <f>IF($C3935,INDEX(RawData!$A$1:$D$27422,$D3935,3),"")</f>
        <v/>
      </c>
      <c r="I3935" s="6" t="str">
        <f>IF($C3935,INDEX(RawData!$A$1:$D$27422,$D3935,4),"")</f>
        <v/>
      </c>
      <c r="J3935" s="5" t="b">
        <f t="shared" si="739"/>
        <v>0</v>
      </c>
      <c r="K3935" s="4" t="e">
        <f t="shared" si="734"/>
        <v>#N/A</v>
      </c>
      <c r="L3935" s="4" t="e">
        <f t="shared" si="735"/>
        <v>#N/A</v>
      </c>
      <c r="M3935" s="4" t="e">
        <f t="shared" ca="1" si="740"/>
        <v>#N/A</v>
      </c>
      <c r="N3935" s="4" t="e">
        <f t="shared" ca="1" si="741"/>
        <v>#N/A</v>
      </c>
      <c r="O3935" s="4" t="e">
        <f t="shared" ca="1" si="742"/>
        <v>#N/A</v>
      </c>
      <c r="P3935" s="4" t="e">
        <f t="shared" ca="1" si="743"/>
        <v>#N/A</v>
      </c>
    </row>
    <row r="3936" spans="1:16" x14ac:dyDescent="0.2">
      <c r="A3936" s="4">
        <f t="shared" si="736"/>
        <v>15716</v>
      </c>
      <c r="B3936" s="4" t="b">
        <f t="shared" si="737"/>
        <v>0</v>
      </c>
      <c r="C3936" s="5" t="b">
        <f t="shared" si="732"/>
        <v>0</v>
      </c>
      <c r="D3936" s="4" t="str">
        <f>IF(C3936,VLOOKUP($A3936,RawData!$A$2:$D$27422,2,1),"")</f>
        <v/>
      </c>
      <c r="E3936" s="4" t="str">
        <f>IF($C3936,INDEX(RawData!$A$1:$D$27422,$D3936,1),"")</f>
        <v/>
      </c>
      <c r="F3936" s="4" t="e">
        <f t="shared" ca="1" si="738"/>
        <v>#VALUE!</v>
      </c>
      <c r="G3936" s="4" t="str">
        <f t="shared" si="733"/>
        <v/>
      </c>
      <c r="H3936" s="6" t="str">
        <f>IF($C3936,INDEX(RawData!$A$1:$D$27422,$D3936,3),"")</f>
        <v/>
      </c>
      <c r="I3936" s="6" t="str">
        <f>IF($C3936,INDEX(RawData!$A$1:$D$27422,$D3936,4),"")</f>
        <v/>
      </c>
      <c r="J3936" s="5" t="b">
        <f t="shared" si="739"/>
        <v>0</v>
      </c>
      <c r="K3936" s="4" t="e">
        <f t="shared" si="734"/>
        <v>#N/A</v>
      </c>
      <c r="L3936" s="4" t="e">
        <f t="shared" si="735"/>
        <v>#N/A</v>
      </c>
      <c r="M3936" s="4" t="e">
        <f t="shared" ca="1" si="740"/>
        <v>#N/A</v>
      </c>
      <c r="N3936" s="4" t="e">
        <f t="shared" ca="1" si="741"/>
        <v>#N/A</v>
      </c>
      <c r="O3936" s="4" t="e">
        <f t="shared" ca="1" si="742"/>
        <v>#N/A</v>
      </c>
      <c r="P3936" s="4" t="e">
        <f t="shared" ca="1" si="743"/>
        <v>#N/A</v>
      </c>
    </row>
    <row r="3937" spans="1:16" x14ac:dyDescent="0.2">
      <c r="A3937" s="4">
        <f t="shared" si="736"/>
        <v>15720</v>
      </c>
      <c r="B3937" s="4" t="b">
        <f t="shared" si="737"/>
        <v>0</v>
      </c>
      <c r="C3937" s="5" t="b">
        <f t="shared" si="732"/>
        <v>0</v>
      </c>
      <c r="D3937" s="4" t="str">
        <f>IF(C3937,VLOOKUP($A3937,RawData!$A$2:$D$27422,2,1),"")</f>
        <v/>
      </c>
      <c r="E3937" s="4" t="str">
        <f>IF($C3937,INDEX(RawData!$A$1:$D$27422,$D3937,1),"")</f>
        <v/>
      </c>
      <c r="F3937" s="4" t="e">
        <f t="shared" ca="1" si="738"/>
        <v>#VALUE!</v>
      </c>
      <c r="G3937" s="4" t="str">
        <f t="shared" si="733"/>
        <v/>
      </c>
      <c r="H3937" s="6" t="str">
        <f>IF($C3937,INDEX(RawData!$A$1:$D$27422,$D3937,3),"")</f>
        <v/>
      </c>
      <c r="I3937" s="6" t="str">
        <f>IF($C3937,INDEX(RawData!$A$1:$D$27422,$D3937,4),"")</f>
        <v/>
      </c>
      <c r="J3937" s="5" t="b">
        <f t="shared" si="739"/>
        <v>0</v>
      </c>
      <c r="K3937" s="4" t="e">
        <f t="shared" si="734"/>
        <v>#N/A</v>
      </c>
      <c r="L3937" s="4" t="e">
        <f t="shared" si="735"/>
        <v>#N/A</v>
      </c>
      <c r="M3937" s="4" t="e">
        <f t="shared" ca="1" si="740"/>
        <v>#N/A</v>
      </c>
      <c r="N3937" s="4" t="e">
        <f t="shared" ca="1" si="741"/>
        <v>#N/A</v>
      </c>
      <c r="O3937" s="4" t="e">
        <f t="shared" ca="1" si="742"/>
        <v>#N/A</v>
      </c>
      <c r="P3937" s="4" t="e">
        <f t="shared" ca="1" si="743"/>
        <v>#N/A</v>
      </c>
    </row>
    <row r="3938" spans="1:16" x14ac:dyDescent="0.2">
      <c r="A3938" s="4">
        <f t="shared" si="736"/>
        <v>15724</v>
      </c>
      <c r="B3938" s="4" t="b">
        <f t="shared" si="737"/>
        <v>0</v>
      </c>
      <c r="C3938" s="5" t="b">
        <f t="shared" si="732"/>
        <v>0</v>
      </c>
      <c r="D3938" s="4" t="str">
        <f>IF(C3938,VLOOKUP($A3938,RawData!$A$2:$D$27422,2,1),"")</f>
        <v/>
      </c>
      <c r="E3938" s="4" t="str">
        <f>IF($C3938,INDEX(RawData!$A$1:$D$27422,$D3938,1),"")</f>
        <v/>
      </c>
      <c r="F3938" s="4" t="e">
        <f t="shared" ca="1" si="738"/>
        <v>#VALUE!</v>
      </c>
      <c r="G3938" s="4" t="str">
        <f t="shared" si="733"/>
        <v/>
      </c>
      <c r="H3938" s="6" t="str">
        <f>IF($C3938,INDEX(RawData!$A$1:$D$27422,$D3938,3),"")</f>
        <v/>
      </c>
      <c r="I3938" s="6" t="str">
        <f>IF($C3938,INDEX(RawData!$A$1:$D$27422,$D3938,4),"")</f>
        <v/>
      </c>
      <c r="J3938" s="5" t="b">
        <f t="shared" si="739"/>
        <v>0</v>
      </c>
      <c r="K3938" s="4" t="e">
        <f t="shared" si="734"/>
        <v>#N/A</v>
      </c>
      <c r="L3938" s="4" t="e">
        <f t="shared" si="735"/>
        <v>#N/A</v>
      </c>
      <c r="M3938" s="4" t="e">
        <f t="shared" ca="1" si="740"/>
        <v>#N/A</v>
      </c>
      <c r="N3938" s="4" t="e">
        <f t="shared" ca="1" si="741"/>
        <v>#N/A</v>
      </c>
      <c r="O3938" s="4" t="e">
        <f t="shared" ca="1" si="742"/>
        <v>#N/A</v>
      </c>
      <c r="P3938" s="4" t="e">
        <f t="shared" ca="1" si="743"/>
        <v>#N/A</v>
      </c>
    </row>
    <row r="3939" spans="1:16" x14ac:dyDescent="0.2">
      <c r="A3939" s="4">
        <f t="shared" si="736"/>
        <v>15728</v>
      </c>
      <c r="B3939" s="4" t="b">
        <f t="shared" si="737"/>
        <v>0</v>
      </c>
      <c r="C3939" s="5" t="b">
        <f t="shared" si="732"/>
        <v>0</v>
      </c>
      <c r="D3939" s="4" t="str">
        <f>IF(C3939,VLOOKUP($A3939,RawData!$A$2:$D$27422,2,1),"")</f>
        <v/>
      </c>
      <c r="E3939" s="4" t="str">
        <f>IF($C3939,INDEX(RawData!$A$1:$D$27422,$D3939,1),"")</f>
        <v/>
      </c>
      <c r="F3939" s="4" t="e">
        <f t="shared" ca="1" si="738"/>
        <v>#VALUE!</v>
      </c>
      <c r="G3939" s="4" t="str">
        <f t="shared" si="733"/>
        <v/>
      </c>
      <c r="H3939" s="6" t="str">
        <f>IF($C3939,INDEX(RawData!$A$1:$D$27422,$D3939,3),"")</f>
        <v/>
      </c>
      <c r="I3939" s="6" t="str">
        <f>IF($C3939,INDEX(RawData!$A$1:$D$27422,$D3939,4),"")</f>
        <v/>
      </c>
      <c r="J3939" s="5" t="b">
        <f t="shared" si="739"/>
        <v>0</v>
      </c>
      <c r="K3939" s="4" t="e">
        <f t="shared" si="734"/>
        <v>#N/A</v>
      </c>
      <c r="L3939" s="4" t="e">
        <f t="shared" si="735"/>
        <v>#N/A</v>
      </c>
      <c r="M3939" s="4" t="e">
        <f t="shared" ca="1" si="740"/>
        <v>#N/A</v>
      </c>
      <c r="N3939" s="4" t="e">
        <f t="shared" ca="1" si="741"/>
        <v>#N/A</v>
      </c>
      <c r="O3939" s="4" t="e">
        <f t="shared" ca="1" si="742"/>
        <v>#N/A</v>
      </c>
      <c r="P3939" s="4" t="e">
        <f t="shared" ca="1" si="743"/>
        <v>#N/A</v>
      </c>
    </row>
    <row r="3940" spans="1:16" x14ac:dyDescent="0.2">
      <c r="A3940" s="4">
        <f t="shared" si="736"/>
        <v>15732</v>
      </c>
      <c r="B3940" s="4" t="b">
        <f t="shared" si="737"/>
        <v>0</v>
      </c>
      <c r="C3940" s="5" t="b">
        <f t="shared" ref="C3940:C4003" si="744">IF(AND(B3940,A3940&lt;=$H$1),TRUE(),FALSE())</f>
        <v>0</v>
      </c>
      <c r="D3940" s="4" t="str">
        <f>IF(C3940,VLOOKUP($A3940,RawData!$A$2:$D$27422,2,1),"")</f>
        <v/>
      </c>
      <c r="E3940" s="4" t="str">
        <f>IF($C3940,INDEX(RawData!$A$1:$D$27422,$D3940,1),"")</f>
        <v/>
      </c>
      <c r="F3940" s="4" t="e">
        <f t="shared" ca="1" si="738"/>
        <v>#VALUE!</v>
      </c>
      <c r="G3940" s="4" t="str">
        <f t="shared" ref="G3940:G4003" si="745">IF(C3940,ROW(),"")</f>
        <v/>
      </c>
      <c r="H3940" s="6" t="str">
        <f>IF($C3940,INDEX(RawData!$A$1:$D$27422,$D3940,3),"")</f>
        <v/>
      </c>
      <c r="I3940" s="6" t="str">
        <f>IF($C3940,INDEX(RawData!$A$1:$D$27422,$D3940,4),"")</f>
        <v/>
      </c>
      <c r="J3940" s="5" t="b">
        <f t="shared" si="739"/>
        <v>0</v>
      </c>
      <c r="K3940" s="4" t="e">
        <f t="shared" ref="K3940:K4003" si="746">IF(C3940,IF(J3940,VLOOKUP(ROUND($E3940,0)-$C$2,$E$7:$G$27427,3),#N/A),#N/A)</f>
        <v>#N/A</v>
      </c>
      <c r="L3940" s="4" t="e">
        <f t="shared" ref="L3940:L4003" si="747">IF(C3940,IF(J3940,VLOOKUP(FLOOR($E3940+$C$2,1),$E$7:$G$27427,3),#N/A),#N/A)</f>
        <v>#N/A</v>
      </c>
      <c r="M3940" s="4" t="e">
        <f t="shared" ca="1" si="740"/>
        <v>#N/A</v>
      </c>
      <c r="N3940" s="4" t="e">
        <f t="shared" ca="1" si="741"/>
        <v>#N/A</v>
      </c>
      <c r="O3940" s="4" t="e">
        <f t="shared" ca="1" si="742"/>
        <v>#N/A</v>
      </c>
      <c r="P3940" s="4" t="e">
        <f t="shared" ca="1" si="743"/>
        <v>#N/A</v>
      </c>
    </row>
    <row r="3941" spans="1:16" x14ac:dyDescent="0.2">
      <c r="A3941" s="4">
        <f t="shared" si="736"/>
        <v>15736</v>
      </c>
      <c r="B3941" s="4" t="b">
        <f t="shared" si="737"/>
        <v>0</v>
      </c>
      <c r="C3941" s="5" t="b">
        <f t="shared" si="744"/>
        <v>0</v>
      </c>
      <c r="D3941" s="4" t="str">
        <f>IF(C3941,VLOOKUP($A3941,RawData!$A$2:$D$27422,2,1),"")</f>
        <v/>
      </c>
      <c r="E3941" s="4" t="str">
        <f>IF($C3941,INDEX(RawData!$A$1:$D$27422,$D3941,1),"")</f>
        <v/>
      </c>
      <c r="F3941" s="4" t="e">
        <f t="shared" ca="1" si="738"/>
        <v>#VALUE!</v>
      </c>
      <c r="G3941" s="4" t="str">
        <f t="shared" si="745"/>
        <v/>
      </c>
      <c r="H3941" s="6" t="str">
        <f>IF($C3941,INDEX(RawData!$A$1:$D$27422,$D3941,3),"")</f>
        <v/>
      </c>
      <c r="I3941" s="6" t="str">
        <f>IF($C3941,INDEX(RawData!$A$1:$D$27422,$D3941,4),"")</f>
        <v/>
      </c>
      <c r="J3941" s="5" t="b">
        <f t="shared" si="739"/>
        <v>0</v>
      </c>
      <c r="K3941" s="4" t="e">
        <f t="shared" si="746"/>
        <v>#N/A</v>
      </c>
      <c r="L3941" s="4" t="e">
        <f t="shared" si="747"/>
        <v>#N/A</v>
      </c>
      <c r="M3941" s="4" t="e">
        <f t="shared" ca="1" si="740"/>
        <v>#N/A</v>
      </c>
      <c r="N3941" s="4" t="e">
        <f t="shared" ca="1" si="741"/>
        <v>#N/A</v>
      </c>
      <c r="O3941" s="4" t="e">
        <f t="shared" ca="1" si="742"/>
        <v>#N/A</v>
      </c>
      <c r="P3941" s="4" t="e">
        <f t="shared" ca="1" si="743"/>
        <v>#N/A</v>
      </c>
    </row>
    <row r="3942" spans="1:16" x14ac:dyDescent="0.2">
      <c r="A3942" s="4">
        <f t="shared" si="736"/>
        <v>15740</v>
      </c>
      <c r="B3942" s="4" t="b">
        <f t="shared" si="737"/>
        <v>0</v>
      </c>
      <c r="C3942" s="5" t="b">
        <f t="shared" si="744"/>
        <v>0</v>
      </c>
      <c r="D3942" s="4" t="str">
        <f>IF(C3942,VLOOKUP($A3942,RawData!$A$2:$D$27422,2,1),"")</f>
        <v/>
      </c>
      <c r="E3942" s="4" t="str">
        <f>IF($C3942,INDEX(RawData!$A$1:$D$27422,$D3942,1),"")</f>
        <v/>
      </c>
      <c r="F3942" s="4" t="e">
        <f t="shared" ca="1" si="738"/>
        <v>#VALUE!</v>
      </c>
      <c r="G3942" s="4" t="str">
        <f t="shared" si="745"/>
        <v/>
      </c>
      <c r="H3942" s="6" t="str">
        <f>IF($C3942,INDEX(RawData!$A$1:$D$27422,$D3942,3),"")</f>
        <v/>
      </c>
      <c r="I3942" s="6" t="str">
        <f>IF($C3942,INDEX(RawData!$A$1:$D$27422,$D3942,4),"")</f>
        <v/>
      </c>
      <c r="J3942" s="5" t="b">
        <f t="shared" si="739"/>
        <v>0</v>
      </c>
      <c r="K3942" s="4" t="e">
        <f t="shared" si="746"/>
        <v>#N/A</v>
      </c>
      <c r="L3942" s="4" t="e">
        <f t="shared" si="747"/>
        <v>#N/A</v>
      </c>
      <c r="M3942" s="4" t="e">
        <f t="shared" ca="1" si="740"/>
        <v>#N/A</v>
      </c>
      <c r="N3942" s="4" t="e">
        <f t="shared" ca="1" si="741"/>
        <v>#N/A</v>
      </c>
      <c r="O3942" s="4" t="e">
        <f t="shared" ca="1" si="742"/>
        <v>#N/A</v>
      </c>
      <c r="P3942" s="4" t="e">
        <f t="shared" ca="1" si="743"/>
        <v>#N/A</v>
      </c>
    </row>
    <row r="3943" spans="1:16" x14ac:dyDescent="0.2">
      <c r="A3943" s="4">
        <f t="shared" si="736"/>
        <v>15744</v>
      </c>
      <c r="B3943" s="4" t="b">
        <f t="shared" si="737"/>
        <v>0</v>
      </c>
      <c r="C3943" s="5" t="b">
        <f t="shared" si="744"/>
        <v>0</v>
      </c>
      <c r="D3943" s="4" t="str">
        <f>IF(C3943,VLOOKUP($A3943,RawData!$A$2:$D$27422,2,1),"")</f>
        <v/>
      </c>
      <c r="E3943" s="4" t="str">
        <f>IF($C3943,INDEX(RawData!$A$1:$D$27422,$D3943,1),"")</f>
        <v/>
      </c>
      <c r="F3943" s="4" t="e">
        <f t="shared" ca="1" si="738"/>
        <v>#VALUE!</v>
      </c>
      <c r="G3943" s="4" t="str">
        <f t="shared" si="745"/>
        <v/>
      </c>
      <c r="H3943" s="6" t="str">
        <f>IF($C3943,INDEX(RawData!$A$1:$D$27422,$D3943,3),"")</f>
        <v/>
      </c>
      <c r="I3943" s="6" t="str">
        <f>IF($C3943,INDEX(RawData!$A$1:$D$27422,$D3943,4),"")</f>
        <v/>
      </c>
      <c r="J3943" s="5" t="b">
        <f t="shared" si="739"/>
        <v>0</v>
      </c>
      <c r="K3943" s="4" t="e">
        <f t="shared" si="746"/>
        <v>#N/A</v>
      </c>
      <c r="L3943" s="4" t="e">
        <f t="shared" si="747"/>
        <v>#N/A</v>
      </c>
      <c r="M3943" s="4" t="e">
        <f t="shared" ca="1" si="740"/>
        <v>#N/A</v>
      </c>
      <c r="N3943" s="4" t="e">
        <f t="shared" ca="1" si="741"/>
        <v>#N/A</v>
      </c>
      <c r="O3943" s="4" t="e">
        <f t="shared" ca="1" si="742"/>
        <v>#N/A</v>
      </c>
      <c r="P3943" s="4" t="e">
        <f t="shared" ca="1" si="743"/>
        <v>#N/A</v>
      </c>
    </row>
    <row r="3944" spans="1:16" x14ac:dyDescent="0.2">
      <c r="A3944" s="4">
        <f t="shared" si="736"/>
        <v>15748</v>
      </c>
      <c r="B3944" s="4" t="b">
        <f t="shared" si="737"/>
        <v>0</v>
      </c>
      <c r="C3944" s="5" t="b">
        <f t="shared" si="744"/>
        <v>0</v>
      </c>
      <c r="D3944" s="4" t="str">
        <f>IF(C3944,VLOOKUP($A3944,RawData!$A$2:$D$27422,2,1),"")</f>
        <v/>
      </c>
      <c r="E3944" s="4" t="str">
        <f>IF($C3944,INDEX(RawData!$A$1:$D$27422,$D3944,1),"")</f>
        <v/>
      </c>
      <c r="F3944" s="4" t="e">
        <f t="shared" ca="1" si="738"/>
        <v>#VALUE!</v>
      </c>
      <c r="G3944" s="4" t="str">
        <f t="shared" si="745"/>
        <v/>
      </c>
      <c r="H3944" s="6" t="str">
        <f>IF($C3944,INDEX(RawData!$A$1:$D$27422,$D3944,3),"")</f>
        <v/>
      </c>
      <c r="I3944" s="6" t="str">
        <f>IF($C3944,INDEX(RawData!$A$1:$D$27422,$D3944,4),"")</f>
        <v/>
      </c>
      <c r="J3944" s="5" t="b">
        <f t="shared" si="739"/>
        <v>0</v>
      </c>
      <c r="K3944" s="4" t="e">
        <f t="shared" si="746"/>
        <v>#N/A</v>
      </c>
      <c r="L3944" s="4" t="e">
        <f t="shared" si="747"/>
        <v>#N/A</v>
      </c>
      <c r="M3944" s="4" t="e">
        <f t="shared" ca="1" si="740"/>
        <v>#N/A</v>
      </c>
      <c r="N3944" s="4" t="e">
        <f t="shared" ca="1" si="741"/>
        <v>#N/A</v>
      </c>
      <c r="O3944" s="4" t="e">
        <f t="shared" ca="1" si="742"/>
        <v>#N/A</v>
      </c>
      <c r="P3944" s="4" t="e">
        <f t="shared" ca="1" si="743"/>
        <v>#N/A</v>
      </c>
    </row>
    <row r="3945" spans="1:16" x14ac:dyDescent="0.2">
      <c r="A3945" s="4">
        <f t="shared" si="736"/>
        <v>15752</v>
      </c>
      <c r="B3945" s="4" t="b">
        <f t="shared" si="737"/>
        <v>0</v>
      </c>
      <c r="C3945" s="5" t="b">
        <f t="shared" si="744"/>
        <v>0</v>
      </c>
      <c r="D3945" s="4" t="str">
        <f>IF(C3945,VLOOKUP($A3945,RawData!$A$2:$D$27422,2,1),"")</f>
        <v/>
      </c>
      <c r="E3945" s="4" t="str">
        <f>IF($C3945,INDEX(RawData!$A$1:$D$27422,$D3945,1),"")</f>
        <v/>
      </c>
      <c r="F3945" s="4" t="e">
        <f t="shared" ca="1" si="738"/>
        <v>#VALUE!</v>
      </c>
      <c r="G3945" s="4" t="str">
        <f t="shared" si="745"/>
        <v/>
      </c>
      <c r="H3945" s="6" t="str">
        <f>IF($C3945,INDEX(RawData!$A$1:$D$27422,$D3945,3),"")</f>
        <v/>
      </c>
      <c r="I3945" s="6" t="str">
        <f>IF($C3945,INDEX(RawData!$A$1:$D$27422,$D3945,4),"")</f>
        <v/>
      </c>
      <c r="J3945" s="5" t="b">
        <f t="shared" si="739"/>
        <v>0</v>
      </c>
      <c r="K3945" s="4" t="e">
        <f t="shared" si="746"/>
        <v>#N/A</v>
      </c>
      <c r="L3945" s="4" t="e">
        <f t="shared" si="747"/>
        <v>#N/A</v>
      </c>
      <c r="M3945" s="4" t="e">
        <f t="shared" ca="1" si="740"/>
        <v>#N/A</v>
      </c>
      <c r="N3945" s="4" t="e">
        <f t="shared" ca="1" si="741"/>
        <v>#N/A</v>
      </c>
      <c r="O3945" s="4" t="e">
        <f t="shared" ca="1" si="742"/>
        <v>#N/A</v>
      </c>
      <c r="P3945" s="4" t="e">
        <f t="shared" ca="1" si="743"/>
        <v>#N/A</v>
      </c>
    </row>
    <row r="3946" spans="1:16" x14ac:dyDescent="0.2">
      <c r="A3946" s="4">
        <f t="shared" si="736"/>
        <v>15756</v>
      </c>
      <c r="B3946" s="4" t="b">
        <f t="shared" si="737"/>
        <v>0</v>
      </c>
      <c r="C3946" s="5" t="b">
        <f t="shared" si="744"/>
        <v>0</v>
      </c>
      <c r="D3946" s="4" t="str">
        <f>IF(C3946,VLOOKUP($A3946,RawData!$A$2:$D$27422,2,1),"")</f>
        <v/>
      </c>
      <c r="E3946" s="4" t="str">
        <f>IF($C3946,INDEX(RawData!$A$1:$D$27422,$D3946,1),"")</f>
        <v/>
      </c>
      <c r="F3946" s="4" t="e">
        <f t="shared" ca="1" si="738"/>
        <v>#VALUE!</v>
      </c>
      <c r="G3946" s="4" t="str">
        <f t="shared" si="745"/>
        <v/>
      </c>
      <c r="H3946" s="6" t="str">
        <f>IF($C3946,INDEX(RawData!$A$1:$D$27422,$D3946,3),"")</f>
        <v/>
      </c>
      <c r="I3946" s="6" t="str">
        <f>IF($C3946,INDEX(RawData!$A$1:$D$27422,$D3946,4),"")</f>
        <v/>
      </c>
      <c r="J3946" s="5" t="b">
        <f t="shared" si="739"/>
        <v>0</v>
      </c>
      <c r="K3946" s="4" t="e">
        <f t="shared" si="746"/>
        <v>#N/A</v>
      </c>
      <c r="L3946" s="4" t="e">
        <f t="shared" si="747"/>
        <v>#N/A</v>
      </c>
      <c r="M3946" s="4" t="e">
        <f t="shared" ca="1" si="740"/>
        <v>#N/A</v>
      </c>
      <c r="N3946" s="4" t="e">
        <f t="shared" ca="1" si="741"/>
        <v>#N/A</v>
      </c>
      <c r="O3946" s="4" t="e">
        <f t="shared" ca="1" si="742"/>
        <v>#N/A</v>
      </c>
      <c r="P3946" s="4" t="e">
        <f t="shared" ca="1" si="743"/>
        <v>#N/A</v>
      </c>
    </row>
    <row r="3947" spans="1:16" x14ac:dyDescent="0.2">
      <c r="A3947" s="4">
        <f t="shared" si="736"/>
        <v>15760</v>
      </c>
      <c r="B3947" s="4" t="b">
        <f t="shared" si="737"/>
        <v>0</v>
      </c>
      <c r="C3947" s="5" t="b">
        <f t="shared" si="744"/>
        <v>0</v>
      </c>
      <c r="D3947" s="4" t="str">
        <f>IF(C3947,VLOOKUP($A3947,RawData!$A$2:$D$27422,2,1),"")</f>
        <v/>
      </c>
      <c r="E3947" s="4" t="str">
        <f>IF($C3947,INDEX(RawData!$A$1:$D$27422,$D3947,1),"")</f>
        <v/>
      </c>
      <c r="F3947" s="4" t="e">
        <f t="shared" ca="1" si="738"/>
        <v>#VALUE!</v>
      </c>
      <c r="G3947" s="4" t="str">
        <f t="shared" si="745"/>
        <v/>
      </c>
      <c r="H3947" s="6" t="str">
        <f>IF($C3947,INDEX(RawData!$A$1:$D$27422,$D3947,3),"")</f>
        <v/>
      </c>
      <c r="I3947" s="6" t="str">
        <f>IF($C3947,INDEX(RawData!$A$1:$D$27422,$D3947,4),"")</f>
        <v/>
      </c>
      <c r="J3947" s="5" t="b">
        <f t="shared" si="739"/>
        <v>0</v>
      </c>
      <c r="K3947" s="4" t="e">
        <f t="shared" si="746"/>
        <v>#N/A</v>
      </c>
      <c r="L3947" s="4" t="e">
        <f t="shared" si="747"/>
        <v>#N/A</v>
      </c>
      <c r="M3947" s="4" t="e">
        <f t="shared" ca="1" si="740"/>
        <v>#N/A</v>
      </c>
      <c r="N3947" s="4" t="e">
        <f t="shared" ca="1" si="741"/>
        <v>#N/A</v>
      </c>
      <c r="O3947" s="4" t="e">
        <f t="shared" ca="1" si="742"/>
        <v>#N/A</v>
      </c>
      <c r="P3947" s="4" t="e">
        <f t="shared" ca="1" si="743"/>
        <v>#N/A</v>
      </c>
    </row>
    <row r="3948" spans="1:16" x14ac:dyDescent="0.2">
      <c r="A3948" s="4">
        <f t="shared" si="736"/>
        <v>15764</v>
      </c>
      <c r="B3948" s="4" t="b">
        <f t="shared" si="737"/>
        <v>0</v>
      </c>
      <c r="C3948" s="5" t="b">
        <f t="shared" si="744"/>
        <v>0</v>
      </c>
      <c r="D3948" s="4" t="str">
        <f>IF(C3948,VLOOKUP($A3948,RawData!$A$2:$D$27422,2,1),"")</f>
        <v/>
      </c>
      <c r="E3948" s="4" t="str">
        <f>IF($C3948,INDEX(RawData!$A$1:$D$27422,$D3948,1),"")</f>
        <v/>
      </c>
      <c r="F3948" s="4" t="e">
        <f t="shared" ca="1" si="738"/>
        <v>#VALUE!</v>
      </c>
      <c r="G3948" s="4" t="str">
        <f t="shared" si="745"/>
        <v/>
      </c>
      <c r="H3948" s="6" t="str">
        <f>IF($C3948,INDEX(RawData!$A$1:$D$27422,$D3948,3),"")</f>
        <v/>
      </c>
      <c r="I3948" s="6" t="str">
        <f>IF($C3948,INDEX(RawData!$A$1:$D$27422,$D3948,4),"")</f>
        <v/>
      </c>
      <c r="J3948" s="5" t="b">
        <f t="shared" si="739"/>
        <v>0</v>
      </c>
      <c r="K3948" s="4" t="e">
        <f t="shared" si="746"/>
        <v>#N/A</v>
      </c>
      <c r="L3948" s="4" t="e">
        <f t="shared" si="747"/>
        <v>#N/A</v>
      </c>
      <c r="M3948" s="4" t="e">
        <f t="shared" ca="1" si="740"/>
        <v>#N/A</v>
      </c>
      <c r="N3948" s="4" t="e">
        <f t="shared" ca="1" si="741"/>
        <v>#N/A</v>
      </c>
      <c r="O3948" s="4" t="e">
        <f t="shared" ca="1" si="742"/>
        <v>#N/A</v>
      </c>
      <c r="P3948" s="4" t="e">
        <f t="shared" ca="1" si="743"/>
        <v>#N/A</v>
      </c>
    </row>
    <row r="3949" spans="1:16" x14ac:dyDescent="0.2">
      <c r="A3949" s="4">
        <f t="shared" si="736"/>
        <v>15768</v>
      </c>
      <c r="B3949" s="4" t="b">
        <f t="shared" si="737"/>
        <v>0</v>
      </c>
      <c r="C3949" s="5" t="b">
        <f t="shared" si="744"/>
        <v>0</v>
      </c>
      <c r="D3949" s="4" t="str">
        <f>IF(C3949,VLOOKUP($A3949,RawData!$A$2:$D$27422,2,1),"")</f>
        <v/>
      </c>
      <c r="E3949" s="4" t="str">
        <f>IF($C3949,INDEX(RawData!$A$1:$D$27422,$D3949,1),"")</f>
        <v/>
      </c>
      <c r="F3949" s="4" t="e">
        <f t="shared" ca="1" si="738"/>
        <v>#VALUE!</v>
      </c>
      <c r="G3949" s="4" t="str">
        <f t="shared" si="745"/>
        <v/>
      </c>
      <c r="H3949" s="6" t="str">
        <f>IF($C3949,INDEX(RawData!$A$1:$D$27422,$D3949,3),"")</f>
        <v/>
      </c>
      <c r="I3949" s="6" t="str">
        <f>IF($C3949,INDEX(RawData!$A$1:$D$27422,$D3949,4),"")</f>
        <v/>
      </c>
      <c r="J3949" s="5" t="b">
        <f t="shared" si="739"/>
        <v>0</v>
      </c>
      <c r="K3949" s="4" t="e">
        <f t="shared" si="746"/>
        <v>#N/A</v>
      </c>
      <c r="L3949" s="4" t="e">
        <f t="shared" si="747"/>
        <v>#N/A</v>
      </c>
      <c r="M3949" s="4" t="e">
        <f t="shared" ca="1" si="740"/>
        <v>#N/A</v>
      </c>
      <c r="N3949" s="4" t="e">
        <f t="shared" ca="1" si="741"/>
        <v>#N/A</v>
      </c>
      <c r="O3949" s="4" t="e">
        <f t="shared" ca="1" si="742"/>
        <v>#N/A</v>
      </c>
      <c r="P3949" s="4" t="e">
        <f t="shared" ca="1" si="743"/>
        <v>#N/A</v>
      </c>
    </row>
    <row r="3950" spans="1:16" x14ac:dyDescent="0.2">
      <c r="A3950" s="4">
        <f t="shared" si="736"/>
        <v>15772</v>
      </c>
      <c r="B3950" s="4" t="b">
        <f t="shared" si="737"/>
        <v>0</v>
      </c>
      <c r="C3950" s="5" t="b">
        <f t="shared" si="744"/>
        <v>0</v>
      </c>
      <c r="D3950" s="4" t="str">
        <f>IF(C3950,VLOOKUP($A3950,RawData!$A$2:$D$27422,2,1),"")</f>
        <v/>
      </c>
      <c r="E3950" s="4" t="str">
        <f>IF($C3950,INDEX(RawData!$A$1:$D$27422,$D3950,1),"")</f>
        <v/>
      </c>
      <c r="F3950" s="4" t="e">
        <f t="shared" ca="1" si="738"/>
        <v>#VALUE!</v>
      </c>
      <c r="G3950" s="4" t="str">
        <f t="shared" si="745"/>
        <v/>
      </c>
      <c r="H3950" s="6" t="str">
        <f>IF($C3950,INDEX(RawData!$A$1:$D$27422,$D3950,3),"")</f>
        <v/>
      </c>
      <c r="I3950" s="6" t="str">
        <f>IF($C3950,INDEX(RawData!$A$1:$D$27422,$D3950,4),"")</f>
        <v/>
      </c>
      <c r="J3950" s="5" t="b">
        <f t="shared" si="739"/>
        <v>0</v>
      </c>
      <c r="K3950" s="4" t="e">
        <f t="shared" si="746"/>
        <v>#N/A</v>
      </c>
      <c r="L3950" s="4" t="e">
        <f t="shared" si="747"/>
        <v>#N/A</v>
      </c>
      <c r="M3950" s="4" t="e">
        <f t="shared" ca="1" si="740"/>
        <v>#N/A</v>
      </c>
      <c r="N3950" s="4" t="e">
        <f t="shared" ca="1" si="741"/>
        <v>#N/A</v>
      </c>
      <c r="O3950" s="4" t="e">
        <f t="shared" ca="1" si="742"/>
        <v>#N/A</v>
      </c>
      <c r="P3950" s="4" t="e">
        <f t="shared" ca="1" si="743"/>
        <v>#N/A</v>
      </c>
    </row>
    <row r="3951" spans="1:16" x14ac:dyDescent="0.2">
      <c r="A3951" s="4">
        <f t="shared" si="736"/>
        <v>15776</v>
      </c>
      <c r="B3951" s="4" t="b">
        <f t="shared" si="737"/>
        <v>0</v>
      </c>
      <c r="C3951" s="5" t="b">
        <f t="shared" si="744"/>
        <v>0</v>
      </c>
      <c r="D3951" s="4" t="str">
        <f>IF(C3951,VLOOKUP($A3951,RawData!$A$2:$D$27422,2,1),"")</f>
        <v/>
      </c>
      <c r="E3951" s="4" t="str">
        <f>IF($C3951,INDEX(RawData!$A$1:$D$27422,$D3951,1),"")</f>
        <v/>
      </c>
      <c r="F3951" s="4" t="e">
        <f t="shared" ca="1" si="738"/>
        <v>#VALUE!</v>
      </c>
      <c r="G3951" s="4" t="str">
        <f t="shared" si="745"/>
        <v/>
      </c>
      <c r="H3951" s="6" t="str">
        <f>IF($C3951,INDEX(RawData!$A$1:$D$27422,$D3951,3),"")</f>
        <v/>
      </c>
      <c r="I3951" s="6" t="str">
        <f>IF($C3951,INDEX(RawData!$A$1:$D$27422,$D3951,4),"")</f>
        <v/>
      </c>
      <c r="J3951" s="5" t="b">
        <f t="shared" si="739"/>
        <v>0</v>
      </c>
      <c r="K3951" s="4" t="e">
        <f t="shared" si="746"/>
        <v>#N/A</v>
      </c>
      <c r="L3951" s="4" t="e">
        <f t="shared" si="747"/>
        <v>#N/A</v>
      </c>
      <c r="M3951" s="4" t="e">
        <f t="shared" ca="1" si="740"/>
        <v>#N/A</v>
      </c>
      <c r="N3951" s="4" t="e">
        <f t="shared" ca="1" si="741"/>
        <v>#N/A</v>
      </c>
      <c r="O3951" s="4" t="e">
        <f t="shared" ca="1" si="742"/>
        <v>#N/A</v>
      </c>
      <c r="P3951" s="4" t="e">
        <f t="shared" ca="1" si="743"/>
        <v>#N/A</v>
      </c>
    </row>
    <row r="3952" spans="1:16" x14ac:dyDescent="0.2">
      <c r="A3952" s="4">
        <f t="shared" si="736"/>
        <v>15780</v>
      </c>
      <c r="B3952" s="4" t="b">
        <f t="shared" si="737"/>
        <v>0</v>
      </c>
      <c r="C3952" s="5" t="b">
        <f t="shared" si="744"/>
        <v>0</v>
      </c>
      <c r="D3952" s="4" t="str">
        <f>IF(C3952,VLOOKUP($A3952,RawData!$A$2:$D$27422,2,1),"")</f>
        <v/>
      </c>
      <c r="E3952" s="4" t="str">
        <f>IF($C3952,INDEX(RawData!$A$1:$D$27422,$D3952,1),"")</f>
        <v/>
      </c>
      <c r="F3952" s="4" t="e">
        <f t="shared" ca="1" si="738"/>
        <v>#VALUE!</v>
      </c>
      <c r="G3952" s="4" t="str">
        <f t="shared" si="745"/>
        <v/>
      </c>
      <c r="H3952" s="6" t="str">
        <f>IF($C3952,INDEX(RawData!$A$1:$D$27422,$D3952,3),"")</f>
        <v/>
      </c>
      <c r="I3952" s="6" t="str">
        <f>IF($C3952,INDEX(RawData!$A$1:$D$27422,$D3952,4),"")</f>
        <v/>
      </c>
      <c r="J3952" s="5" t="b">
        <f t="shared" si="739"/>
        <v>0</v>
      </c>
      <c r="K3952" s="4" t="e">
        <f t="shared" si="746"/>
        <v>#N/A</v>
      </c>
      <c r="L3952" s="4" t="e">
        <f t="shared" si="747"/>
        <v>#N/A</v>
      </c>
      <c r="M3952" s="4" t="e">
        <f t="shared" ca="1" si="740"/>
        <v>#N/A</v>
      </c>
      <c r="N3952" s="4" t="e">
        <f t="shared" ca="1" si="741"/>
        <v>#N/A</v>
      </c>
      <c r="O3952" s="4" t="e">
        <f t="shared" ca="1" si="742"/>
        <v>#N/A</v>
      </c>
      <c r="P3952" s="4" t="e">
        <f t="shared" ca="1" si="743"/>
        <v>#N/A</v>
      </c>
    </row>
    <row r="3953" spans="1:16" x14ac:dyDescent="0.2">
      <c r="A3953" s="4">
        <f t="shared" si="736"/>
        <v>15784</v>
      </c>
      <c r="B3953" s="4" t="b">
        <f t="shared" si="737"/>
        <v>0</v>
      </c>
      <c r="C3953" s="5" t="b">
        <f t="shared" si="744"/>
        <v>0</v>
      </c>
      <c r="D3953" s="4" t="str">
        <f>IF(C3953,VLOOKUP($A3953,RawData!$A$2:$D$27422,2,1),"")</f>
        <v/>
      </c>
      <c r="E3953" s="4" t="str">
        <f>IF($C3953,INDEX(RawData!$A$1:$D$27422,$D3953,1),"")</f>
        <v/>
      </c>
      <c r="F3953" s="4" t="e">
        <f t="shared" ca="1" si="738"/>
        <v>#VALUE!</v>
      </c>
      <c r="G3953" s="4" t="str">
        <f t="shared" si="745"/>
        <v/>
      </c>
      <c r="H3953" s="6" t="str">
        <f>IF($C3953,INDEX(RawData!$A$1:$D$27422,$D3953,3),"")</f>
        <v/>
      </c>
      <c r="I3953" s="6" t="str">
        <f>IF($C3953,INDEX(RawData!$A$1:$D$27422,$D3953,4),"")</f>
        <v/>
      </c>
      <c r="J3953" s="5" t="b">
        <f t="shared" si="739"/>
        <v>0</v>
      </c>
      <c r="K3953" s="4" t="e">
        <f t="shared" si="746"/>
        <v>#N/A</v>
      </c>
      <c r="L3953" s="4" t="e">
        <f t="shared" si="747"/>
        <v>#N/A</v>
      </c>
      <c r="M3953" s="4" t="e">
        <f t="shared" ca="1" si="740"/>
        <v>#N/A</v>
      </c>
      <c r="N3953" s="4" t="e">
        <f t="shared" ca="1" si="741"/>
        <v>#N/A</v>
      </c>
      <c r="O3953" s="4" t="e">
        <f t="shared" ca="1" si="742"/>
        <v>#N/A</v>
      </c>
      <c r="P3953" s="4" t="e">
        <f t="shared" ca="1" si="743"/>
        <v>#N/A</v>
      </c>
    </row>
    <row r="3954" spans="1:16" x14ac:dyDescent="0.2">
      <c r="A3954" s="4">
        <f t="shared" si="736"/>
        <v>15788</v>
      </c>
      <c r="B3954" s="4" t="b">
        <f t="shared" si="737"/>
        <v>0</v>
      </c>
      <c r="C3954" s="5" t="b">
        <f t="shared" si="744"/>
        <v>0</v>
      </c>
      <c r="D3954" s="4" t="str">
        <f>IF(C3954,VLOOKUP($A3954,RawData!$A$2:$D$27422,2,1),"")</f>
        <v/>
      </c>
      <c r="E3954" s="4" t="str">
        <f>IF($C3954,INDEX(RawData!$A$1:$D$27422,$D3954,1),"")</f>
        <v/>
      </c>
      <c r="F3954" s="4" t="e">
        <f t="shared" ca="1" si="738"/>
        <v>#VALUE!</v>
      </c>
      <c r="G3954" s="4" t="str">
        <f t="shared" si="745"/>
        <v/>
      </c>
      <c r="H3954" s="6" t="str">
        <f>IF($C3954,INDEX(RawData!$A$1:$D$27422,$D3954,3),"")</f>
        <v/>
      </c>
      <c r="I3954" s="6" t="str">
        <f>IF($C3954,INDEX(RawData!$A$1:$D$27422,$D3954,4),"")</f>
        <v/>
      </c>
      <c r="J3954" s="5" t="b">
        <f t="shared" si="739"/>
        <v>0</v>
      </c>
      <c r="K3954" s="4" t="e">
        <f t="shared" si="746"/>
        <v>#N/A</v>
      </c>
      <c r="L3954" s="4" t="e">
        <f t="shared" si="747"/>
        <v>#N/A</v>
      </c>
      <c r="M3954" s="4" t="e">
        <f t="shared" ca="1" si="740"/>
        <v>#N/A</v>
      </c>
      <c r="N3954" s="4" t="e">
        <f t="shared" ca="1" si="741"/>
        <v>#N/A</v>
      </c>
      <c r="O3954" s="4" t="e">
        <f t="shared" ca="1" si="742"/>
        <v>#N/A</v>
      </c>
      <c r="P3954" s="4" t="e">
        <f t="shared" ca="1" si="743"/>
        <v>#N/A</v>
      </c>
    </row>
    <row r="3955" spans="1:16" x14ac:dyDescent="0.2">
      <c r="A3955" s="4">
        <f t="shared" si="736"/>
        <v>15792</v>
      </c>
      <c r="B3955" s="4" t="b">
        <f t="shared" si="737"/>
        <v>0</v>
      </c>
      <c r="C3955" s="5" t="b">
        <f t="shared" si="744"/>
        <v>0</v>
      </c>
      <c r="D3955" s="4" t="str">
        <f>IF(C3955,VLOOKUP($A3955,RawData!$A$2:$D$27422,2,1),"")</f>
        <v/>
      </c>
      <c r="E3955" s="4" t="str">
        <f>IF($C3955,INDEX(RawData!$A$1:$D$27422,$D3955,1),"")</f>
        <v/>
      </c>
      <c r="F3955" s="4" t="e">
        <f t="shared" ca="1" si="738"/>
        <v>#VALUE!</v>
      </c>
      <c r="G3955" s="4" t="str">
        <f t="shared" si="745"/>
        <v/>
      </c>
      <c r="H3955" s="6" t="str">
        <f>IF($C3955,INDEX(RawData!$A$1:$D$27422,$D3955,3),"")</f>
        <v/>
      </c>
      <c r="I3955" s="6" t="str">
        <f>IF($C3955,INDEX(RawData!$A$1:$D$27422,$D3955,4),"")</f>
        <v/>
      </c>
      <c r="J3955" s="5" t="b">
        <f t="shared" si="739"/>
        <v>0</v>
      </c>
      <c r="K3955" s="4" t="e">
        <f t="shared" si="746"/>
        <v>#N/A</v>
      </c>
      <c r="L3955" s="4" t="e">
        <f t="shared" si="747"/>
        <v>#N/A</v>
      </c>
      <c r="M3955" s="4" t="e">
        <f t="shared" ca="1" si="740"/>
        <v>#N/A</v>
      </c>
      <c r="N3955" s="4" t="e">
        <f t="shared" ca="1" si="741"/>
        <v>#N/A</v>
      </c>
      <c r="O3955" s="4" t="e">
        <f t="shared" ca="1" si="742"/>
        <v>#N/A</v>
      </c>
      <c r="P3955" s="4" t="e">
        <f t="shared" ca="1" si="743"/>
        <v>#N/A</v>
      </c>
    </row>
    <row r="3956" spans="1:16" x14ac:dyDescent="0.2">
      <c r="A3956" s="4">
        <f t="shared" si="736"/>
        <v>15796</v>
      </c>
      <c r="B3956" s="4" t="b">
        <f t="shared" si="737"/>
        <v>0</v>
      </c>
      <c r="C3956" s="5" t="b">
        <f t="shared" si="744"/>
        <v>0</v>
      </c>
      <c r="D3956" s="4" t="str">
        <f>IF(C3956,VLOOKUP($A3956,RawData!$A$2:$D$27422,2,1),"")</f>
        <v/>
      </c>
      <c r="E3956" s="4" t="str">
        <f>IF($C3956,INDEX(RawData!$A$1:$D$27422,$D3956,1),"")</f>
        <v/>
      </c>
      <c r="F3956" s="4" t="e">
        <f t="shared" ca="1" si="738"/>
        <v>#VALUE!</v>
      </c>
      <c r="G3956" s="4" t="str">
        <f t="shared" si="745"/>
        <v/>
      </c>
      <c r="H3956" s="6" t="str">
        <f>IF($C3956,INDEX(RawData!$A$1:$D$27422,$D3956,3),"")</f>
        <v/>
      </c>
      <c r="I3956" s="6" t="str">
        <f>IF($C3956,INDEX(RawData!$A$1:$D$27422,$D3956,4),"")</f>
        <v/>
      </c>
      <c r="J3956" s="5" t="b">
        <f t="shared" si="739"/>
        <v>0</v>
      </c>
      <c r="K3956" s="4" t="e">
        <f t="shared" si="746"/>
        <v>#N/A</v>
      </c>
      <c r="L3956" s="4" t="e">
        <f t="shared" si="747"/>
        <v>#N/A</v>
      </c>
      <c r="M3956" s="4" t="e">
        <f t="shared" ca="1" si="740"/>
        <v>#N/A</v>
      </c>
      <c r="N3956" s="4" t="e">
        <f t="shared" ca="1" si="741"/>
        <v>#N/A</v>
      </c>
      <c r="O3956" s="4" t="e">
        <f t="shared" ca="1" si="742"/>
        <v>#N/A</v>
      </c>
      <c r="P3956" s="4" t="e">
        <f t="shared" ca="1" si="743"/>
        <v>#N/A</v>
      </c>
    </row>
    <row r="3957" spans="1:16" x14ac:dyDescent="0.2">
      <c r="A3957" s="4">
        <f t="shared" si="736"/>
        <v>15800</v>
      </c>
      <c r="B3957" s="4" t="b">
        <f t="shared" si="737"/>
        <v>0</v>
      </c>
      <c r="C3957" s="5" t="b">
        <f t="shared" si="744"/>
        <v>0</v>
      </c>
      <c r="D3957" s="4" t="str">
        <f>IF(C3957,VLOOKUP($A3957,RawData!$A$2:$D$27422,2,1),"")</f>
        <v/>
      </c>
      <c r="E3957" s="4" t="str">
        <f>IF($C3957,INDEX(RawData!$A$1:$D$27422,$D3957,1),"")</f>
        <v/>
      </c>
      <c r="F3957" s="4" t="e">
        <f t="shared" ca="1" si="738"/>
        <v>#VALUE!</v>
      </c>
      <c r="G3957" s="4" t="str">
        <f t="shared" si="745"/>
        <v/>
      </c>
      <c r="H3957" s="6" t="str">
        <f>IF($C3957,INDEX(RawData!$A$1:$D$27422,$D3957,3),"")</f>
        <v/>
      </c>
      <c r="I3957" s="6" t="str">
        <f>IF($C3957,INDEX(RawData!$A$1:$D$27422,$D3957,4),"")</f>
        <v/>
      </c>
      <c r="J3957" s="5" t="b">
        <f t="shared" si="739"/>
        <v>0</v>
      </c>
      <c r="K3957" s="4" t="e">
        <f t="shared" si="746"/>
        <v>#N/A</v>
      </c>
      <c r="L3957" s="4" t="e">
        <f t="shared" si="747"/>
        <v>#N/A</v>
      </c>
      <c r="M3957" s="4" t="e">
        <f t="shared" ca="1" si="740"/>
        <v>#N/A</v>
      </c>
      <c r="N3957" s="4" t="e">
        <f t="shared" ca="1" si="741"/>
        <v>#N/A</v>
      </c>
      <c r="O3957" s="4" t="e">
        <f t="shared" ca="1" si="742"/>
        <v>#N/A</v>
      </c>
      <c r="P3957" s="4" t="e">
        <f t="shared" ca="1" si="743"/>
        <v>#N/A</v>
      </c>
    </row>
    <row r="3958" spans="1:16" x14ac:dyDescent="0.2">
      <c r="A3958" s="4">
        <f t="shared" si="736"/>
        <v>15804</v>
      </c>
      <c r="B3958" s="4" t="b">
        <f t="shared" si="737"/>
        <v>0</v>
      </c>
      <c r="C3958" s="5" t="b">
        <f t="shared" si="744"/>
        <v>0</v>
      </c>
      <c r="D3958" s="4" t="str">
        <f>IF(C3958,VLOOKUP($A3958,RawData!$A$2:$D$27422,2,1),"")</f>
        <v/>
      </c>
      <c r="E3958" s="4" t="str">
        <f>IF($C3958,INDEX(RawData!$A$1:$D$27422,$D3958,1),"")</f>
        <v/>
      </c>
      <c r="F3958" s="4" t="e">
        <f t="shared" ca="1" si="738"/>
        <v>#VALUE!</v>
      </c>
      <c r="G3958" s="4" t="str">
        <f t="shared" si="745"/>
        <v/>
      </c>
      <c r="H3958" s="6" t="str">
        <f>IF($C3958,INDEX(RawData!$A$1:$D$27422,$D3958,3),"")</f>
        <v/>
      </c>
      <c r="I3958" s="6" t="str">
        <f>IF($C3958,INDEX(RawData!$A$1:$D$27422,$D3958,4),"")</f>
        <v/>
      </c>
      <c r="J3958" s="5" t="b">
        <f t="shared" si="739"/>
        <v>0</v>
      </c>
      <c r="K3958" s="4" t="e">
        <f t="shared" si="746"/>
        <v>#N/A</v>
      </c>
      <c r="L3958" s="4" t="e">
        <f t="shared" si="747"/>
        <v>#N/A</v>
      </c>
      <c r="M3958" s="4" t="e">
        <f t="shared" ca="1" si="740"/>
        <v>#N/A</v>
      </c>
      <c r="N3958" s="4" t="e">
        <f t="shared" ca="1" si="741"/>
        <v>#N/A</v>
      </c>
      <c r="O3958" s="4" t="e">
        <f t="shared" ca="1" si="742"/>
        <v>#N/A</v>
      </c>
      <c r="P3958" s="4" t="e">
        <f t="shared" ca="1" si="743"/>
        <v>#N/A</v>
      </c>
    </row>
    <row r="3959" spans="1:16" x14ac:dyDescent="0.2">
      <c r="A3959" s="4">
        <f t="shared" si="736"/>
        <v>15808</v>
      </c>
      <c r="B3959" s="4" t="b">
        <f t="shared" si="737"/>
        <v>0</v>
      </c>
      <c r="C3959" s="5" t="b">
        <f t="shared" si="744"/>
        <v>0</v>
      </c>
      <c r="D3959" s="4" t="str">
        <f>IF(C3959,VLOOKUP($A3959,RawData!$A$2:$D$27422,2,1),"")</f>
        <v/>
      </c>
      <c r="E3959" s="4" t="str">
        <f>IF($C3959,INDEX(RawData!$A$1:$D$27422,$D3959,1),"")</f>
        <v/>
      </c>
      <c r="F3959" s="4" t="e">
        <f t="shared" ca="1" si="738"/>
        <v>#VALUE!</v>
      </c>
      <c r="G3959" s="4" t="str">
        <f t="shared" si="745"/>
        <v/>
      </c>
      <c r="H3959" s="6" t="str">
        <f>IF($C3959,INDEX(RawData!$A$1:$D$27422,$D3959,3),"")</f>
        <v/>
      </c>
      <c r="I3959" s="6" t="str">
        <f>IF($C3959,INDEX(RawData!$A$1:$D$27422,$D3959,4),"")</f>
        <v/>
      </c>
      <c r="J3959" s="5" t="b">
        <f t="shared" si="739"/>
        <v>0</v>
      </c>
      <c r="K3959" s="4" t="e">
        <f t="shared" si="746"/>
        <v>#N/A</v>
      </c>
      <c r="L3959" s="4" t="e">
        <f t="shared" si="747"/>
        <v>#N/A</v>
      </c>
      <c r="M3959" s="4" t="e">
        <f t="shared" ca="1" si="740"/>
        <v>#N/A</v>
      </c>
      <c r="N3959" s="4" t="e">
        <f t="shared" ca="1" si="741"/>
        <v>#N/A</v>
      </c>
      <c r="O3959" s="4" t="e">
        <f t="shared" ca="1" si="742"/>
        <v>#N/A</v>
      </c>
      <c r="P3959" s="4" t="e">
        <f t="shared" ca="1" si="743"/>
        <v>#N/A</v>
      </c>
    </row>
    <row r="3960" spans="1:16" x14ac:dyDescent="0.2">
      <c r="A3960" s="4">
        <f t="shared" si="736"/>
        <v>15812</v>
      </c>
      <c r="B3960" s="4" t="b">
        <f t="shared" si="737"/>
        <v>0</v>
      </c>
      <c r="C3960" s="5" t="b">
        <f t="shared" si="744"/>
        <v>0</v>
      </c>
      <c r="D3960" s="4" t="str">
        <f>IF(C3960,VLOOKUP($A3960,RawData!$A$2:$D$27422,2,1),"")</f>
        <v/>
      </c>
      <c r="E3960" s="4" t="str">
        <f>IF($C3960,INDEX(RawData!$A$1:$D$27422,$D3960,1),"")</f>
        <v/>
      </c>
      <c r="F3960" s="4" t="e">
        <f t="shared" ca="1" si="738"/>
        <v>#VALUE!</v>
      </c>
      <c r="G3960" s="4" t="str">
        <f t="shared" si="745"/>
        <v/>
      </c>
      <c r="H3960" s="6" t="str">
        <f>IF($C3960,INDEX(RawData!$A$1:$D$27422,$D3960,3),"")</f>
        <v/>
      </c>
      <c r="I3960" s="6" t="str">
        <f>IF($C3960,INDEX(RawData!$A$1:$D$27422,$D3960,4),"")</f>
        <v/>
      </c>
      <c r="J3960" s="5" t="b">
        <f t="shared" si="739"/>
        <v>0</v>
      </c>
      <c r="K3960" s="4" t="e">
        <f t="shared" si="746"/>
        <v>#N/A</v>
      </c>
      <c r="L3960" s="4" t="e">
        <f t="shared" si="747"/>
        <v>#N/A</v>
      </c>
      <c r="M3960" s="4" t="e">
        <f t="shared" ca="1" si="740"/>
        <v>#N/A</v>
      </c>
      <c r="N3960" s="4" t="e">
        <f t="shared" ca="1" si="741"/>
        <v>#N/A</v>
      </c>
      <c r="O3960" s="4" t="e">
        <f t="shared" ca="1" si="742"/>
        <v>#N/A</v>
      </c>
      <c r="P3960" s="4" t="e">
        <f t="shared" ca="1" si="743"/>
        <v>#N/A</v>
      </c>
    </row>
    <row r="3961" spans="1:16" x14ac:dyDescent="0.2">
      <c r="A3961" s="4">
        <f t="shared" si="736"/>
        <v>15816</v>
      </c>
      <c r="B3961" s="4" t="b">
        <f t="shared" si="737"/>
        <v>0</v>
      </c>
      <c r="C3961" s="5" t="b">
        <f t="shared" si="744"/>
        <v>0</v>
      </c>
      <c r="D3961" s="4" t="str">
        <f>IF(C3961,VLOOKUP($A3961,RawData!$A$2:$D$27422,2,1),"")</f>
        <v/>
      </c>
      <c r="E3961" s="4" t="str">
        <f>IF($C3961,INDEX(RawData!$A$1:$D$27422,$D3961,1),"")</f>
        <v/>
      </c>
      <c r="F3961" s="4" t="e">
        <f t="shared" ca="1" si="738"/>
        <v>#VALUE!</v>
      </c>
      <c r="G3961" s="4" t="str">
        <f t="shared" si="745"/>
        <v/>
      </c>
      <c r="H3961" s="6" t="str">
        <f>IF($C3961,INDEX(RawData!$A$1:$D$27422,$D3961,3),"")</f>
        <v/>
      </c>
      <c r="I3961" s="6" t="str">
        <f>IF($C3961,INDEX(RawData!$A$1:$D$27422,$D3961,4),"")</f>
        <v/>
      </c>
      <c r="J3961" s="5" t="b">
        <f t="shared" si="739"/>
        <v>0</v>
      </c>
      <c r="K3961" s="4" t="e">
        <f t="shared" si="746"/>
        <v>#N/A</v>
      </c>
      <c r="L3961" s="4" t="e">
        <f t="shared" si="747"/>
        <v>#N/A</v>
      </c>
      <c r="M3961" s="4" t="e">
        <f t="shared" ca="1" si="740"/>
        <v>#N/A</v>
      </c>
      <c r="N3961" s="4" t="e">
        <f t="shared" ca="1" si="741"/>
        <v>#N/A</v>
      </c>
      <c r="O3961" s="4" t="e">
        <f t="shared" ca="1" si="742"/>
        <v>#N/A</v>
      </c>
      <c r="P3961" s="4" t="e">
        <f t="shared" ca="1" si="743"/>
        <v>#N/A</v>
      </c>
    </row>
    <row r="3962" spans="1:16" x14ac:dyDescent="0.2">
      <c r="A3962" s="4">
        <f t="shared" si="736"/>
        <v>15820</v>
      </c>
      <c r="B3962" s="4" t="b">
        <f t="shared" si="737"/>
        <v>0</v>
      </c>
      <c r="C3962" s="5" t="b">
        <f t="shared" si="744"/>
        <v>0</v>
      </c>
      <c r="D3962" s="4" t="str">
        <f>IF(C3962,VLOOKUP($A3962,RawData!$A$2:$D$27422,2,1),"")</f>
        <v/>
      </c>
      <c r="E3962" s="4" t="str">
        <f>IF($C3962,INDEX(RawData!$A$1:$D$27422,$D3962,1),"")</f>
        <v/>
      </c>
      <c r="F3962" s="4" t="e">
        <f t="shared" ca="1" si="738"/>
        <v>#VALUE!</v>
      </c>
      <c r="G3962" s="4" t="str">
        <f t="shared" si="745"/>
        <v/>
      </c>
      <c r="H3962" s="6" t="str">
        <f>IF($C3962,INDEX(RawData!$A$1:$D$27422,$D3962,3),"")</f>
        <v/>
      </c>
      <c r="I3962" s="6" t="str">
        <f>IF($C3962,INDEX(RawData!$A$1:$D$27422,$D3962,4),"")</f>
        <v/>
      </c>
      <c r="J3962" s="5" t="b">
        <f t="shared" si="739"/>
        <v>0</v>
      </c>
      <c r="K3962" s="4" t="e">
        <f t="shared" si="746"/>
        <v>#N/A</v>
      </c>
      <c r="L3962" s="4" t="e">
        <f t="shared" si="747"/>
        <v>#N/A</v>
      </c>
      <c r="M3962" s="4" t="e">
        <f t="shared" ca="1" si="740"/>
        <v>#N/A</v>
      </c>
      <c r="N3962" s="4" t="e">
        <f t="shared" ca="1" si="741"/>
        <v>#N/A</v>
      </c>
      <c r="O3962" s="4" t="e">
        <f t="shared" ca="1" si="742"/>
        <v>#N/A</v>
      </c>
      <c r="P3962" s="4" t="e">
        <f t="shared" ca="1" si="743"/>
        <v>#N/A</v>
      </c>
    </row>
    <row r="3963" spans="1:16" x14ac:dyDescent="0.2">
      <c r="A3963" s="4">
        <f t="shared" si="736"/>
        <v>15824</v>
      </c>
      <c r="B3963" s="4" t="b">
        <f t="shared" si="737"/>
        <v>0</v>
      </c>
      <c r="C3963" s="5" t="b">
        <f t="shared" si="744"/>
        <v>0</v>
      </c>
      <c r="D3963" s="4" t="str">
        <f>IF(C3963,VLOOKUP($A3963,RawData!$A$2:$D$27422,2,1),"")</f>
        <v/>
      </c>
      <c r="E3963" s="4" t="str">
        <f>IF($C3963,INDEX(RawData!$A$1:$D$27422,$D3963,1),"")</f>
        <v/>
      </c>
      <c r="F3963" s="4" t="e">
        <f t="shared" ca="1" si="738"/>
        <v>#VALUE!</v>
      </c>
      <c r="G3963" s="4" t="str">
        <f t="shared" si="745"/>
        <v/>
      </c>
      <c r="H3963" s="6" t="str">
        <f>IF($C3963,INDEX(RawData!$A$1:$D$27422,$D3963,3),"")</f>
        <v/>
      </c>
      <c r="I3963" s="6" t="str">
        <f>IF($C3963,INDEX(RawData!$A$1:$D$27422,$D3963,4),"")</f>
        <v/>
      </c>
      <c r="J3963" s="5" t="b">
        <f t="shared" si="739"/>
        <v>0</v>
      </c>
      <c r="K3963" s="4" t="e">
        <f t="shared" si="746"/>
        <v>#N/A</v>
      </c>
      <c r="L3963" s="4" t="e">
        <f t="shared" si="747"/>
        <v>#N/A</v>
      </c>
      <c r="M3963" s="4" t="e">
        <f t="shared" ca="1" si="740"/>
        <v>#N/A</v>
      </c>
      <c r="N3963" s="4" t="e">
        <f t="shared" ca="1" si="741"/>
        <v>#N/A</v>
      </c>
      <c r="O3963" s="4" t="e">
        <f t="shared" ca="1" si="742"/>
        <v>#N/A</v>
      </c>
      <c r="P3963" s="4" t="e">
        <f t="shared" ca="1" si="743"/>
        <v>#N/A</v>
      </c>
    </row>
    <row r="3964" spans="1:16" x14ac:dyDescent="0.2">
      <c r="A3964" s="4">
        <f t="shared" si="736"/>
        <v>15828</v>
      </c>
      <c r="B3964" s="4" t="b">
        <f t="shared" si="737"/>
        <v>0</v>
      </c>
      <c r="C3964" s="5" t="b">
        <f t="shared" si="744"/>
        <v>0</v>
      </c>
      <c r="D3964" s="4" t="str">
        <f>IF(C3964,VLOOKUP($A3964,RawData!$A$2:$D$27422,2,1),"")</f>
        <v/>
      </c>
      <c r="E3964" s="4" t="str">
        <f>IF($C3964,INDEX(RawData!$A$1:$D$27422,$D3964,1),"")</f>
        <v/>
      </c>
      <c r="F3964" s="4" t="e">
        <f t="shared" ca="1" si="738"/>
        <v>#VALUE!</v>
      </c>
      <c r="G3964" s="4" t="str">
        <f t="shared" si="745"/>
        <v/>
      </c>
      <c r="H3964" s="6" t="str">
        <f>IF($C3964,INDEX(RawData!$A$1:$D$27422,$D3964,3),"")</f>
        <v/>
      </c>
      <c r="I3964" s="6" t="str">
        <f>IF($C3964,INDEX(RawData!$A$1:$D$27422,$D3964,4),"")</f>
        <v/>
      </c>
      <c r="J3964" s="5" t="b">
        <f t="shared" si="739"/>
        <v>0</v>
      </c>
      <c r="K3964" s="4" t="e">
        <f t="shared" si="746"/>
        <v>#N/A</v>
      </c>
      <c r="L3964" s="4" t="e">
        <f t="shared" si="747"/>
        <v>#N/A</v>
      </c>
      <c r="M3964" s="4" t="e">
        <f t="shared" ca="1" si="740"/>
        <v>#N/A</v>
      </c>
      <c r="N3964" s="4" t="e">
        <f t="shared" ca="1" si="741"/>
        <v>#N/A</v>
      </c>
      <c r="O3964" s="4" t="e">
        <f t="shared" ca="1" si="742"/>
        <v>#N/A</v>
      </c>
      <c r="P3964" s="4" t="e">
        <f t="shared" ca="1" si="743"/>
        <v>#N/A</v>
      </c>
    </row>
    <row r="3965" spans="1:16" x14ac:dyDescent="0.2">
      <c r="A3965" s="4">
        <f t="shared" si="736"/>
        <v>15832</v>
      </c>
      <c r="B3965" s="4" t="b">
        <f t="shared" si="737"/>
        <v>0</v>
      </c>
      <c r="C3965" s="5" t="b">
        <f t="shared" si="744"/>
        <v>0</v>
      </c>
      <c r="D3965" s="4" t="str">
        <f>IF(C3965,VLOOKUP($A3965,RawData!$A$2:$D$27422,2,1),"")</f>
        <v/>
      </c>
      <c r="E3965" s="4" t="str">
        <f>IF($C3965,INDEX(RawData!$A$1:$D$27422,$D3965,1),"")</f>
        <v/>
      </c>
      <c r="F3965" s="4" t="e">
        <f t="shared" ca="1" si="738"/>
        <v>#VALUE!</v>
      </c>
      <c r="G3965" s="4" t="str">
        <f t="shared" si="745"/>
        <v/>
      </c>
      <c r="H3965" s="6" t="str">
        <f>IF($C3965,INDEX(RawData!$A$1:$D$27422,$D3965,3),"")</f>
        <v/>
      </c>
      <c r="I3965" s="6" t="str">
        <f>IF($C3965,INDEX(RawData!$A$1:$D$27422,$D3965,4),"")</f>
        <v/>
      </c>
      <c r="J3965" s="5" t="b">
        <f t="shared" si="739"/>
        <v>0</v>
      </c>
      <c r="K3965" s="4" t="e">
        <f t="shared" si="746"/>
        <v>#N/A</v>
      </c>
      <c r="L3965" s="4" t="e">
        <f t="shared" si="747"/>
        <v>#N/A</v>
      </c>
      <c r="M3965" s="4" t="e">
        <f t="shared" ca="1" si="740"/>
        <v>#N/A</v>
      </c>
      <c r="N3965" s="4" t="e">
        <f t="shared" ca="1" si="741"/>
        <v>#N/A</v>
      </c>
      <c r="O3965" s="4" t="e">
        <f t="shared" ca="1" si="742"/>
        <v>#N/A</v>
      </c>
      <c r="P3965" s="4" t="e">
        <f t="shared" ca="1" si="743"/>
        <v>#N/A</v>
      </c>
    </row>
    <row r="3966" spans="1:16" x14ac:dyDescent="0.2">
      <c r="A3966" s="4">
        <f t="shared" si="736"/>
        <v>15836</v>
      </c>
      <c r="B3966" s="4" t="b">
        <f t="shared" si="737"/>
        <v>0</v>
      </c>
      <c r="C3966" s="5" t="b">
        <f t="shared" si="744"/>
        <v>0</v>
      </c>
      <c r="D3966" s="4" t="str">
        <f>IF(C3966,VLOOKUP($A3966,RawData!$A$2:$D$27422,2,1),"")</f>
        <v/>
      </c>
      <c r="E3966" s="4" t="str">
        <f>IF($C3966,INDEX(RawData!$A$1:$D$27422,$D3966,1),"")</f>
        <v/>
      </c>
      <c r="F3966" s="4" t="e">
        <f t="shared" ca="1" si="738"/>
        <v>#VALUE!</v>
      </c>
      <c r="G3966" s="4" t="str">
        <f t="shared" si="745"/>
        <v/>
      </c>
      <c r="H3966" s="6" t="str">
        <f>IF($C3966,INDEX(RawData!$A$1:$D$27422,$D3966,3),"")</f>
        <v/>
      </c>
      <c r="I3966" s="6" t="str">
        <f>IF($C3966,INDEX(RawData!$A$1:$D$27422,$D3966,4),"")</f>
        <v/>
      </c>
      <c r="J3966" s="5" t="b">
        <f t="shared" si="739"/>
        <v>0</v>
      </c>
      <c r="K3966" s="4" t="e">
        <f t="shared" si="746"/>
        <v>#N/A</v>
      </c>
      <c r="L3966" s="4" t="e">
        <f t="shared" si="747"/>
        <v>#N/A</v>
      </c>
      <c r="M3966" s="4" t="e">
        <f t="shared" ca="1" si="740"/>
        <v>#N/A</v>
      </c>
      <c r="N3966" s="4" t="e">
        <f t="shared" ca="1" si="741"/>
        <v>#N/A</v>
      </c>
      <c r="O3966" s="4" t="e">
        <f t="shared" ca="1" si="742"/>
        <v>#N/A</v>
      </c>
      <c r="P3966" s="4" t="e">
        <f t="shared" ca="1" si="743"/>
        <v>#N/A</v>
      </c>
    </row>
    <row r="3967" spans="1:16" x14ac:dyDescent="0.2">
      <c r="A3967" s="4">
        <f t="shared" si="736"/>
        <v>15840</v>
      </c>
      <c r="B3967" s="4" t="b">
        <f t="shared" si="737"/>
        <v>0</v>
      </c>
      <c r="C3967" s="5" t="b">
        <f t="shared" si="744"/>
        <v>0</v>
      </c>
      <c r="D3967" s="4" t="str">
        <f>IF(C3967,VLOOKUP($A3967,RawData!$A$2:$D$27422,2,1),"")</f>
        <v/>
      </c>
      <c r="E3967" s="4" t="str">
        <f>IF($C3967,INDEX(RawData!$A$1:$D$27422,$D3967,1),"")</f>
        <v/>
      </c>
      <c r="F3967" s="4" t="e">
        <f t="shared" ca="1" si="738"/>
        <v>#VALUE!</v>
      </c>
      <c r="G3967" s="4" t="str">
        <f t="shared" si="745"/>
        <v/>
      </c>
      <c r="H3967" s="6" t="str">
        <f>IF($C3967,INDEX(RawData!$A$1:$D$27422,$D3967,3),"")</f>
        <v/>
      </c>
      <c r="I3967" s="6" t="str">
        <f>IF($C3967,INDEX(RawData!$A$1:$D$27422,$D3967,4),"")</f>
        <v/>
      </c>
      <c r="J3967" s="5" t="b">
        <f t="shared" si="739"/>
        <v>0</v>
      </c>
      <c r="K3967" s="4" t="e">
        <f t="shared" si="746"/>
        <v>#N/A</v>
      </c>
      <c r="L3967" s="4" t="e">
        <f t="shared" si="747"/>
        <v>#N/A</v>
      </c>
      <c r="M3967" s="4" t="e">
        <f t="shared" ca="1" si="740"/>
        <v>#N/A</v>
      </c>
      <c r="N3967" s="4" t="e">
        <f t="shared" ca="1" si="741"/>
        <v>#N/A</v>
      </c>
      <c r="O3967" s="4" t="e">
        <f t="shared" ca="1" si="742"/>
        <v>#N/A</v>
      </c>
      <c r="P3967" s="4" t="e">
        <f t="shared" ca="1" si="743"/>
        <v>#N/A</v>
      </c>
    </row>
    <row r="3968" spans="1:16" x14ac:dyDescent="0.2">
      <c r="A3968" s="4">
        <f t="shared" si="736"/>
        <v>15844</v>
      </c>
      <c r="B3968" s="4" t="b">
        <f t="shared" si="737"/>
        <v>0</v>
      </c>
      <c r="C3968" s="5" t="b">
        <f t="shared" si="744"/>
        <v>0</v>
      </c>
      <c r="D3968" s="4" t="str">
        <f>IF(C3968,VLOOKUP($A3968,RawData!$A$2:$D$27422,2,1),"")</f>
        <v/>
      </c>
      <c r="E3968" s="4" t="str">
        <f>IF($C3968,INDEX(RawData!$A$1:$D$27422,$D3968,1),"")</f>
        <v/>
      </c>
      <c r="F3968" s="4" t="e">
        <f t="shared" ca="1" si="738"/>
        <v>#VALUE!</v>
      </c>
      <c r="G3968" s="4" t="str">
        <f t="shared" si="745"/>
        <v/>
      </c>
      <c r="H3968" s="6" t="str">
        <f>IF($C3968,INDEX(RawData!$A$1:$D$27422,$D3968,3),"")</f>
        <v/>
      </c>
      <c r="I3968" s="6" t="str">
        <f>IF($C3968,INDEX(RawData!$A$1:$D$27422,$D3968,4),"")</f>
        <v/>
      </c>
      <c r="J3968" s="5" t="b">
        <f t="shared" si="739"/>
        <v>0</v>
      </c>
      <c r="K3968" s="4" t="e">
        <f t="shared" si="746"/>
        <v>#N/A</v>
      </c>
      <c r="L3968" s="4" t="e">
        <f t="shared" si="747"/>
        <v>#N/A</v>
      </c>
      <c r="M3968" s="4" t="e">
        <f t="shared" ca="1" si="740"/>
        <v>#N/A</v>
      </c>
      <c r="N3968" s="4" t="e">
        <f t="shared" ca="1" si="741"/>
        <v>#N/A</v>
      </c>
      <c r="O3968" s="4" t="e">
        <f t="shared" ca="1" si="742"/>
        <v>#N/A</v>
      </c>
      <c r="P3968" s="4" t="e">
        <f t="shared" ca="1" si="743"/>
        <v>#N/A</v>
      </c>
    </row>
    <row r="3969" spans="1:16" x14ac:dyDescent="0.2">
      <c r="A3969" s="4">
        <f t="shared" si="736"/>
        <v>15848</v>
      </c>
      <c r="B3969" s="4" t="b">
        <f t="shared" si="737"/>
        <v>0</v>
      </c>
      <c r="C3969" s="5" t="b">
        <f t="shared" si="744"/>
        <v>0</v>
      </c>
      <c r="D3969" s="4" t="str">
        <f>IF(C3969,VLOOKUP($A3969,RawData!$A$2:$D$27422,2,1),"")</f>
        <v/>
      </c>
      <c r="E3969" s="4" t="str">
        <f>IF($C3969,INDEX(RawData!$A$1:$D$27422,$D3969,1),"")</f>
        <v/>
      </c>
      <c r="F3969" s="4" t="e">
        <f t="shared" ca="1" si="738"/>
        <v>#VALUE!</v>
      </c>
      <c r="G3969" s="4" t="str">
        <f t="shared" si="745"/>
        <v/>
      </c>
      <c r="H3969" s="6" t="str">
        <f>IF($C3969,INDEX(RawData!$A$1:$D$27422,$D3969,3),"")</f>
        <v/>
      </c>
      <c r="I3969" s="6" t="str">
        <f>IF($C3969,INDEX(RawData!$A$1:$D$27422,$D3969,4),"")</f>
        <v/>
      </c>
      <c r="J3969" s="5" t="b">
        <f t="shared" si="739"/>
        <v>0</v>
      </c>
      <c r="K3969" s="4" t="e">
        <f t="shared" si="746"/>
        <v>#N/A</v>
      </c>
      <c r="L3969" s="4" t="e">
        <f t="shared" si="747"/>
        <v>#N/A</v>
      </c>
      <c r="M3969" s="4" t="e">
        <f t="shared" ca="1" si="740"/>
        <v>#N/A</v>
      </c>
      <c r="N3969" s="4" t="e">
        <f t="shared" ca="1" si="741"/>
        <v>#N/A</v>
      </c>
      <c r="O3969" s="4" t="e">
        <f t="shared" ca="1" si="742"/>
        <v>#N/A</v>
      </c>
      <c r="P3969" s="4" t="e">
        <f t="shared" ca="1" si="743"/>
        <v>#N/A</v>
      </c>
    </row>
    <row r="3970" spans="1:16" x14ac:dyDescent="0.2">
      <c r="A3970" s="4">
        <f t="shared" si="736"/>
        <v>15852</v>
      </c>
      <c r="B3970" s="4" t="b">
        <f t="shared" si="737"/>
        <v>0</v>
      </c>
      <c r="C3970" s="5" t="b">
        <f t="shared" si="744"/>
        <v>0</v>
      </c>
      <c r="D3970" s="4" t="str">
        <f>IF(C3970,VLOOKUP($A3970,RawData!$A$2:$D$27422,2,1),"")</f>
        <v/>
      </c>
      <c r="E3970" s="4" t="str">
        <f>IF($C3970,INDEX(RawData!$A$1:$D$27422,$D3970,1),"")</f>
        <v/>
      </c>
      <c r="F3970" s="4" t="e">
        <f t="shared" ca="1" si="738"/>
        <v>#VALUE!</v>
      </c>
      <c r="G3970" s="4" t="str">
        <f t="shared" si="745"/>
        <v/>
      </c>
      <c r="H3970" s="6" t="str">
        <f>IF($C3970,INDEX(RawData!$A$1:$D$27422,$D3970,3),"")</f>
        <v/>
      </c>
      <c r="I3970" s="6" t="str">
        <f>IF($C3970,INDEX(RawData!$A$1:$D$27422,$D3970,4),"")</f>
        <v/>
      </c>
      <c r="J3970" s="5" t="b">
        <f t="shared" si="739"/>
        <v>0</v>
      </c>
      <c r="K3970" s="4" t="e">
        <f t="shared" si="746"/>
        <v>#N/A</v>
      </c>
      <c r="L3970" s="4" t="e">
        <f t="shared" si="747"/>
        <v>#N/A</v>
      </c>
      <c r="M3970" s="4" t="e">
        <f t="shared" ca="1" si="740"/>
        <v>#N/A</v>
      </c>
      <c r="N3970" s="4" t="e">
        <f t="shared" ca="1" si="741"/>
        <v>#N/A</v>
      </c>
      <c r="O3970" s="4" t="e">
        <f t="shared" ca="1" si="742"/>
        <v>#N/A</v>
      </c>
      <c r="P3970" s="4" t="e">
        <f t="shared" ca="1" si="743"/>
        <v>#N/A</v>
      </c>
    </row>
    <row r="3971" spans="1:16" x14ac:dyDescent="0.2">
      <c r="A3971" s="4">
        <f t="shared" si="736"/>
        <v>15856</v>
      </c>
      <c r="B3971" s="4" t="b">
        <f t="shared" si="737"/>
        <v>0</v>
      </c>
      <c r="C3971" s="5" t="b">
        <f t="shared" si="744"/>
        <v>0</v>
      </c>
      <c r="D3971" s="4" t="str">
        <f>IF(C3971,VLOOKUP($A3971,RawData!$A$2:$D$27422,2,1),"")</f>
        <v/>
      </c>
      <c r="E3971" s="4" t="str">
        <f>IF($C3971,INDEX(RawData!$A$1:$D$27422,$D3971,1),"")</f>
        <v/>
      </c>
      <c r="F3971" s="4" t="e">
        <f t="shared" ca="1" si="738"/>
        <v>#VALUE!</v>
      </c>
      <c r="G3971" s="4" t="str">
        <f t="shared" si="745"/>
        <v/>
      </c>
      <c r="H3971" s="6" t="str">
        <f>IF($C3971,INDEX(RawData!$A$1:$D$27422,$D3971,3),"")</f>
        <v/>
      </c>
      <c r="I3971" s="6" t="str">
        <f>IF($C3971,INDEX(RawData!$A$1:$D$27422,$D3971,4),"")</f>
        <v/>
      </c>
      <c r="J3971" s="5" t="b">
        <f t="shared" si="739"/>
        <v>0</v>
      </c>
      <c r="K3971" s="4" t="e">
        <f t="shared" si="746"/>
        <v>#N/A</v>
      </c>
      <c r="L3971" s="4" t="e">
        <f t="shared" si="747"/>
        <v>#N/A</v>
      </c>
      <c r="M3971" s="4" t="e">
        <f t="shared" ca="1" si="740"/>
        <v>#N/A</v>
      </c>
      <c r="N3971" s="4" t="e">
        <f t="shared" ca="1" si="741"/>
        <v>#N/A</v>
      </c>
      <c r="O3971" s="4" t="e">
        <f t="shared" ca="1" si="742"/>
        <v>#N/A</v>
      </c>
      <c r="P3971" s="4" t="e">
        <f t="shared" ca="1" si="743"/>
        <v>#N/A</v>
      </c>
    </row>
    <row r="3972" spans="1:16" x14ac:dyDescent="0.2">
      <c r="A3972" s="4">
        <f t="shared" si="736"/>
        <v>15860</v>
      </c>
      <c r="B3972" s="4" t="b">
        <f t="shared" si="737"/>
        <v>0</v>
      </c>
      <c r="C3972" s="5" t="b">
        <f t="shared" si="744"/>
        <v>0</v>
      </c>
      <c r="D3972" s="4" t="str">
        <f>IF(C3972,VLOOKUP($A3972,RawData!$A$2:$D$27422,2,1),"")</f>
        <v/>
      </c>
      <c r="E3972" s="4" t="str">
        <f>IF($C3972,INDEX(RawData!$A$1:$D$27422,$D3972,1),"")</f>
        <v/>
      </c>
      <c r="F3972" s="4" t="e">
        <f t="shared" ca="1" si="738"/>
        <v>#VALUE!</v>
      </c>
      <c r="G3972" s="4" t="str">
        <f t="shared" si="745"/>
        <v/>
      </c>
      <c r="H3972" s="6" t="str">
        <f>IF($C3972,INDEX(RawData!$A$1:$D$27422,$D3972,3),"")</f>
        <v/>
      </c>
      <c r="I3972" s="6" t="str">
        <f>IF($C3972,INDEX(RawData!$A$1:$D$27422,$D3972,4),"")</f>
        <v/>
      </c>
      <c r="J3972" s="5" t="b">
        <f t="shared" si="739"/>
        <v>0</v>
      </c>
      <c r="K3972" s="4" t="e">
        <f t="shared" si="746"/>
        <v>#N/A</v>
      </c>
      <c r="L3972" s="4" t="e">
        <f t="shared" si="747"/>
        <v>#N/A</v>
      </c>
      <c r="M3972" s="4" t="e">
        <f t="shared" ca="1" si="740"/>
        <v>#N/A</v>
      </c>
      <c r="N3972" s="4" t="e">
        <f t="shared" ca="1" si="741"/>
        <v>#N/A</v>
      </c>
      <c r="O3972" s="4" t="e">
        <f t="shared" ca="1" si="742"/>
        <v>#N/A</v>
      </c>
      <c r="P3972" s="4" t="e">
        <f t="shared" ca="1" si="743"/>
        <v>#N/A</v>
      </c>
    </row>
    <row r="3973" spans="1:16" x14ac:dyDescent="0.2">
      <c r="A3973" s="4">
        <f t="shared" si="736"/>
        <v>15864</v>
      </c>
      <c r="B3973" s="4" t="b">
        <f t="shared" si="737"/>
        <v>0</v>
      </c>
      <c r="C3973" s="5" t="b">
        <f t="shared" si="744"/>
        <v>0</v>
      </c>
      <c r="D3973" s="4" t="str">
        <f>IF(C3973,VLOOKUP($A3973,RawData!$A$2:$D$27422,2,1),"")</f>
        <v/>
      </c>
      <c r="E3973" s="4" t="str">
        <f>IF($C3973,INDEX(RawData!$A$1:$D$27422,$D3973,1),"")</f>
        <v/>
      </c>
      <c r="F3973" s="4" t="e">
        <f t="shared" ca="1" si="738"/>
        <v>#VALUE!</v>
      </c>
      <c r="G3973" s="4" t="str">
        <f t="shared" si="745"/>
        <v/>
      </c>
      <c r="H3973" s="6" t="str">
        <f>IF($C3973,INDEX(RawData!$A$1:$D$27422,$D3973,3),"")</f>
        <v/>
      </c>
      <c r="I3973" s="6" t="str">
        <f>IF($C3973,INDEX(RawData!$A$1:$D$27422,$D3973,4),"")</f>
        <v/>
      </c>
      <c r="J3973" s="5" t="b">
        <f t="shared" si="739"/>
        <v>0</v>
      </c>
      <c r="K3973" s="4" t="e">
        <f t="shared" si="746"/>
        <v>#N/A</v>
      </c>
      <c r="L3973" s="4" t="e">
        <f t="shared" si="747"/>
        <v>#N/A</v>
      </c>
      <c r="M3973" s="4" t="e">
        <f t="shared" ca="1" si="740"/>
        <v>#N/A</v>
      </c>
      <c r="N3973" s="4" t="e">
        <f t="shared" ca="1" si="741"/>
        <v>#N/A</v>
      </c>
      <c r="O3973" s="4" t="e">
        <f t="shared" ca="1" si="742"/>
        <v>#N/A</v>
      </c>
      <c r="P3973" s="4" t="e">
        <f t="shared" ca="1" si="743"/>
        <v>#N/A</v>
      </c>
    </row>
    <row r="3974" spans="1:16" x14ac:dyDescent="0.2">
      <c r="A3974" s="4">
        <f t="shared" si="736"/>
        <v>15868</v>
      </c>
      <c r="B3974" s="4" t="b">
        <f t="shared" si="737"/>
        <v>0</v>
      </c>
      <c r="C3974" s="5" t="b">
        <f t="shared" si="744"/>
        <v>0</v>
      </c>
      <c r="D3974" s="4" t="str">
        <f>IF(C3974,VLOOKUP($A3974,RawData!$A$2:$D$27422,2,1),"")</f>
        <v/>
      </c>
      <c r="E3974" s="4" t="str">
        <f>IF($C3974,INDEX(RawData!$A$1:$D$27422,$D3974,1),"")</f>
        <v/>
      </c>
      <c r="F3974" s="4" t="e">
        <f t="shared" ca="1" si="738"/>
        <v>#VALUE!</v>
      </c>
      <c r="G3974" s="4" t="str">
        <f t="shared" si="745"/>
        <v/>
      </c>
      <c r="H3974" s="6" t="str">
        <f>IF($C3974,INDEX(RawData!$A$1:$D$27422,$D3974,3),"")</f>
        <v/>
      </c>
      <c r="I3974" s="6" t="str">
        <f>IF($C3974,INDEX(RawData!$A$1:$D$27422,$D3974,4),"")</f>
        <v/>
      </c>
      <c r="J3974" s="5" t="b">
        <f t="shared" si="739"/>
        <v>0</v>
      </c>
      <c r="K3974" s="4" t="e">
        <f t="shared" si="746"/>
        <v>#N/A</v>
      </c>
      <c r="L3974" s="4" t="e">
        <f t="shared" si="747"/>
        <v>#N/A</v>
      </c>
      <c r="M3974" s="4" t="e">
        <f t="shared" ca="1" si="740"/>
        <v>#N/A</v>
      </c>
      <c r="N3974" s="4" t="e">
        <f t="shared" ca="1" si="741"/>
        <v>#N/A</v>
      </c>
      <c r="O3974" s="4" t="e">
        <f t="shared" ca="1" si="742"/>
        <v>#N/A</v>
      </c>
      <c r="P3974" s="4" t="e">
        <f t="shared" ca="1" si="743"/>
        <v>#N/A</v>
      </c>
    </row>
    <row r="3975" spans="1:16" x14ac:dyDescent="0.2">
      <c r="A3975" s="4">
        <f t="shared" si="736"/>
        <v>15872</v>
      </c>
      <c r="B3975" s="4" t="b">
        <f t="shared" si="737"/>
        <v>0</v>
      </c>
      <c r="C3975" s="5" t="b">
        <f t="shared" si="744"/>
        <v>0</v>
      </c>
      <c r="D3975" s="4" t="str">
        <f>IF(C3975,VLOOKUP($A3975,RawData!$A$2:$D$27422,2,1),"")</f>
        <v/>
      </c>
      <c r="E3975" s="4" t="str">
        <f>IF($C3975,INDEX(RawData!$A$1:$D$27422,$D3975,1),"")</f>
        <v/>
      </c>
      <c r="F3975" s="4" t="e">
        <f t="shared" ca="1" si="738"/>
        <v>#VALUE!</v>
      </c>
      <c r="G3975" s="4" t="str">
        <f t="shared" si="745"/>
        <v/>
      </c>
      <c r="H3975" s="6" t="str">
        <f>IF($C3975,INDEX(RawData!$A$1:$D$27422,$D3975,3),"")</f>
        <v/>
      </c>
      <c r="I3975" s="6" t="str">
        <f>IF($C3975,INDEX(RawData!$A$1:$D$27422,$D3975,4),"")</f>
        <v/>
      </c>
      <c r="J3975" s="5" t="b">
        <f t="shared" si="739"/>
        <v>0</v>
      </c>
      <c r="K3975" s="4" t="e">
        <f t="shared" si="746"/>
        <v>#N/A</v>
      </c>
      <c r="L3975" s="4" t="e">
        <f t="shared" si="747"/>
        <v>#N/A</v>
      </c>
      <c r="M3975" s="4" t="e">
        <f t="shared" ca="1" si="740"/>
        <v>#N/A</v>
      </c>
      <c r="N3975" s="4" t="e">
        <f t="shared" ca="1" si="741"/>
        <v>#N/A</v>
      </c>
      <c r="O3975" s="4" t="e">
        <f t="shared" ca="1" si="742"/>
        <v>#N/A</v>
      </c>
      <c r="P3975" s="4" t="e">
        <f t="shared" ca="1" si="743"/>
        <v>#N/A</v>
      </c>
    </row>
    <row r="3976" spans="1:16" x14ac:dyDescent="0.2">
      <c r="A3976" s="4">
        <f t="shared" ref="A3976:A4039" si="748">A3975+$C$4</f>
        <v>15876</v>
      </c>
      <c r="B3976" s="4" t="b">
        <f t="shared" ref="B3976:B4039" si="749">IF(ROW()&lt;7+$H$4,TRUE(),FALSE())</f>
        <v>0</v>
      </c>
      <c r="C3976" s="5" t="b">
        <f t="shared" si="744"/>
        <v>0</v>
      </c>
      <c r="D3976" s="4" t="str">
        <f>IF(C3976,VLOOKUP($A3976,RawData!$A$2:$D$27422,2,1),"")</f>
        <v/>
      </c>
      <c r="E3976" s="4" t="str">
        <f>IF($C3976,INDEX(RawData!$A$1:$D$27422,$D3976,1),"")</f>
        <v/>
      </c>
      <c r="F3976" s="4" t="e">
        <f t="shared" ref="F3976:F4039" ca="1" si="750">$E3976-OFFSET($E$7:$E$27000,$H$3,0,1,1)</f>
        <v>#VALUE!</v>
      </c>
      <c r="G3976" s="4" t="str">
        <f t="shared" si="745"/>
        <v/>
      </c>
      <c r="H3976" s="6" t="str">
        <f>IF($C3976,INDEX(RawData!$A$1:$D$27422,$D3976,3),"")</f>
        <v/>
      </c>
      <c r="I3976" s="6" t="str">
        <f>IF($C3976,INDEX(RawData!$A$1:$D$27422,$D3976,4),"")</f>
        <v/>
      </c>
      <c r="J3976" s="5" t="b">
        <f t="shared" ref="J3976:J4039" si="751">IF(C3976,IF(E3976-$E$7&gt;=$C$1/2,TRUE(),FALSE()),FALSE())</f>
        <v>0</v>
      </c>
      <c r="K3976" s="4" t="e">
        <f t="shared" si="746"/>
        <v>#N/A</v>
      </c>
      <c r="L3976" s="4" t="e">
        <f t="shared" si="747"/>
        <v>#N/A</v>
      </c>
      <c r="M3976" s="4" t="e">
        <f t="shared" ref="M3976:M4039" ca="1" si="752">IF(C3976,IF(J3976,AVERAGE(OFFSET($I$1:$I$27000,$K3976-1,0,($L3976-$K3976)+1,1)),#N/A),#N/A)</f>
        <v>#N/A</v>
      </c>
      <c r="N3976" s="4" t="e">
        <f t="shared" ref="N3976:N4039" ca="1" si="753">IF(J3976,ABS(M3976-OFFSET($M$1:$M$27000,$L3976-1,0,1,1)),#N/A)</f>
        <v>#N/A</v>
      </c>
      <c r="O3976" s="4" t="e">
        <f t="shared" ref="O3976:O4039" ca="1" si="754">IF(AND($C3976,$J3976),OFFSET($N$1:$N$27000,$L3976,0,1,1),#N/A)</f>
        <v>#N/A</v>
      </c>
      <c r="P3976" s="4" t="e">
        <f t="shared" ca="1" si="743"/>
        <v>#N/A</v>
      </c>
    </row>
    <row r="3977" spans="1:16" x14ac:dyDescent="0.2">
      <c r="A3977" s="4">
        <f t="shared" si="748"/>
        <v>15880</v>
      </c>
      <c r="B3977" s="4" t="b">
        <f t="shared" si="749"/>
        <v>0</v>
      </c>
      <c r="C3977" s="5" t="b">
        <f t="shared" si="744"/>
        <v>0</v>
      </c>
      <c r="D3977" s="4" t="str">
        <f>IF(C3977,VLOOKUP($A3977,RawData!$A$2:$D$27422,2,1),"")</f>
        <v/>
      </c>
      <c r="E3977" s="4" t="str">
        <f>IF($C3977,INDEX(RawData!$A$1:$D$27422,$D3977,1),"")</f>
        <v/>
      </c>
      <c r="F3977" s="4" t="e">
        <f t="shared" ca="1" si="750"/>
        <v>#VALUE!</v>
      </c>
      <c r="G3977" s="4" t="str">
        <f t="shared" si="745"/>
        <v/>
      </c>
      <c r="H3977" s="6" t="str">
        <f>IF($C3977,INDEX(RawData!$A$1:$D$27422,$D3977,3),"")</f>
        <v/>
      </c>
      <c r="I3977" s="6" t="str">
        <f>IF($C3977,INDEX(RawData!$A$1:$D$27422,$D3977,4),"")</f>
        <v/>
      </c>
      <c r="J3977" s="5" t="b">
        <f t="shared" si="751"/>
        <v>0</v>
      </c>
      <c r="K3977" s="4" t="e">
        <f t="shared" si="746"/>
        <v>#N/A</v>
      </c>
      <c r="L3977" s="4" t="e">
        <f t="shared" si="747"/>
        <v>#N/A</v>
      </c>
      <c r="M3977" s="4" t="e">
        <f t="shared" ca="1" si="752"/>
        <v>#N/A</v>
      </c>
      <c r="N3977" s="4" t="e">
        <f t="shared" ca="1" si="753"/>
        <v>#N/A</v>
      </c>
      <c r="O3977" s="4" t="e">
        <f t="shared" ca="1" si="754"/>
        <v>#N/A</v>
      </c>
      <c r="P3977" s="4" t="e">
        <f t="shared" ref="P3977:P4040" ca="1" si="755">IF(AND($C3976,$J3976),IF(AND($O3976&lt;$C$3,$O3977&gt;=$C$3),$P3976+1,IF(AND($O3976&gt;=$C$3,$O3977&lt;$C$3),$P3976+1,$P3976)),$P3976)</f>
        <v>#N/A</v>
      </c>
    </row>
    <row r="3978" spans="1:16" x14ac:dyDescent="0.2">
      <c r="A3978" s="4">
        <f t="shared" si="748"/>
        <v>15884</v>
      </c>
      <c r="B3978" s="4" t="b">
        <f t="shared" si="749"/>
        <v>0</v>
      </c>
      <c r="C3978" s="5" t="b">
        <f t="shared" si="744"/>
        <v>0</v>
      </c>
      <c r="D3978" s="4" t="str">
        <f>IF(C3978,VLOOKUP($A3978,RawData!$A$2:$D$27422,2,1),"")</f>
        <v/>
      </c>
      <c r="E3978" s="4" t="str">
        <f>IF($C3978,INDEX(RawData!$A$1:$D$27422,$D3978,1),"")</f>
        <v/>
      </c>
      <c r="F3978" s="4" t="e">
        <f t="shared" ca="1" si="750"/>
        <v>#VALUE!</v>
      </c>
      <c r="G3978" s="4" t="str">
        <f t="shared" si="745"/>
        <v/>
      </c>
      <c r="H3978" s="6" t="str">
        <f>IF($C3978,INDEX(RawData!$A$1:$D$27422,$D3978,3),"")</f>
        <v/>
      </c>
      <c r="I3978" s="6" t="str">
        <f>IF($C3978,INDEX(RawData!$A$1:$D$27422,$D3978,4),"")</f>
        <v/>
      </c>
      <c r="J3978" s="5" t="b">
        <f t="shared" si="751"/>
        <v>0</v>
      </c>
      <c r="K3978" s="4" t="e">
        <f t="shared" si="746"/>
        <v>#N/A</v>
      </c>
      <c r="L3978" s="4" t="e">
        <f t="shared" si="747"/>
        <v>#N/A</v>
      </c>
      <c r="M3978" s="4" t="e">
        <f t="shared" ca="1" si="752"/>
        <v>#N/A</v>
      </c>
      <c r="N3978" s="4" t="e">
        <f t="shared" ca="1" si="753"/>
        <v>#N/A</v>
      </c>
      <c r="O3978" s="4" t="e">
        <f t="shared" ca="1" si="754"/>
        <v>#N/A</v>
      </c>
      <c r="P3978" s="4" t="e">
        <f t="shared" ca="1" si="755"/>
        <v>#N/A</v>
      </c>
    </row>
    <row r="3979" spans="1:16" x14ac:dyDescent="0.2">
      <c r="A3979" s="4">
        <f t="shared" si="748"/>
        <v>15888</v>
      </c>
      <c r="B3979" s="4" t="b">
        <f t="shared" si="749"/>
        <v>0</v>
      </c>
      <c r="C3979" s="5" t="b">
        <f t="shared" si="744"/>
        <v>0</v>
      </c>
      <c r="D3979" s="4" t="str">
        <f>IF(C3979,VLOOKUP($A3979,RawData!$A$2:$D$27422,2,1),"")</f>
        <v/>
      </c>
      <c r="E3979" s="4" t="str">
        <f>IF($C3979,INDEX(RawData!$A$1:$D$27422,$D3979,1),"")</f>
        <v/>
      </c>
      <c r="F3979" s="4" t="e">
        <f t="shared" ca="1" si="750"/>
        <v>#VALUE!</v>
      </c>
      <c r="G3979" s="4" t="str">
        <f t="shared" si="745"/>
        <v/>
      </c>
      <c r="H3979" s="6" t="str">
        <f>IF($C3979,INDEX(RawData!$A$1:$D$27422,$D3979,3),"")</f>
        <v/>
      </c>
      <c r="I3979" s="6" t="str">
        <f>IF($C3979,INDEX(RawData!$A$1:$D$27422,$D3979,4),"")</f>
        <v/>
      </c>
      <c r="J3979" s="5" t="b">
        <f t="shared" si="751"/>
        <v>0</v>
      </c>
      <c r="K3979" s="4" t="e">
        <f t="shared" si="746"/>
        <v>#N/A</v>
      </c>
      <c r="L3979" s="4" t="e">
        <f t="shared" si="747"/>
        <v>#N/A</v>
      </c>
      <c r="M3979" s="4" t="e">
        <f t="shared" ca="1" si="752"/>
        <v>#N/A</v>
      </c>
      <c r="N3979" s="4" t="e">
        <f t="shared" ca="1" si="753"/>
        <v>#N/A</v>
      </c>
      <c r="O3979" s="4" t="e">
        <f t="shared" ca="1" si="754"/>
        <v>#N/A</v>
      </c>
      <c r="P3979" s="4" t="e">
        <f t="shared" ca="1" si="755"/>
        <v>#N/A</v>
      </c>
    </row>
    <row r="3980" spans="1:16" x14ac:dyDescent="0.2">
      <c r="A3980" s="4">
        <f t="shared" si="748"/>
        <v>15892</v>
      </c>
      <c r="B3980" s="4" t="b">
        <f t="shared" si="749"/>
        <v>0</v>
      </c>
      <c r="C3980" s="5" t="b">
        <f t="shared" si="744"/>
        <v>0</v>
      </c>
      <c r="D3980" s="4" t="str">
        <f>IF(C3980,VLOOKUP($A3980,RawData!$A$2:$D$27422,2,1),"")</f>
        <v/>
      </c>
      <c r="E3980" s="4" t="str">
        <f>IF($C3980,INDEX(RawData!$A$1:$D$27422,$D3980,1),"")</f>
        <v/>
      </c>
      <c r="F3980" s="4" t="e">
        <f t="shared" ca="1" si="750"/>
        <v>#VALUE!</v>
      </c>
      <c r="G3980" s="4" t="str">
        <f t="shared" si="745"/>
        <v/>
      </c>
      <c r="H3980" s="6" t="str">
        <f>IF($C3980,INDEX(RawData!$A$1:$D$27422,$D3980,3),"")</f>
        <v/>
      </c>
      <c r="I3980" s="6" t="str">
        <f>IF($C3980,INDEX(RawData!$A$1:$D$27422,$D3980,4),"")</f>
        <v/>
      </c>
      <c r="J3980" s="5" t="b">
        <f t="shared" si="751"/>
        <v>0</v>
      </c>
      <c r="K3980" s="4" t="e">
        <f t="shared" si="746"/>
        <v>#N/A</v>
      </c>
      <c r="L3980" s="4" t="e">
        <f t="shared" si="747"/>
        <v>#N/A</v>
      </c>
      <c r="M3980" s="4" t="e">
        <f t="shared" ca="1" si="752"/>
        <v>#N/A</v>
      </c>
      <c r="N3980" s="4" t="e">
        <f t="shared" ca="1" si="753"/>
        <v>#N/A</v>
      </c>
      <c r="O3980" s="4" t="e">
        <f t="shared" ca="1" si="754"/>
        <v>#N/A</v>
      </c>
      <c r="P3980" s="4" t="e">
        <f t="shared" ca="1" si="755"/>
        <v>#N/A</v>
      </c>
    </row>
    <row r="3981" spans="1:16" x14ac:dyDescent="0.2">
      <c r="A3981" s="4">
        <f t="shared" si="748"/>
        <v>15896</v>
      </c>
      <c r="B3981" s="4" t="b">
        <f t="shared" si="749"/>
        <v>0</v>
      </c>
      <c r="C3981" s="5" t="b">
        <f t="shared" si="744"/>
        <v>0</v>
      </c>
      <c r="D3981" s="4" t="str">
        <f>IF(C3981,VLOOKUP($A3981,RawData!$A$2:$D$27422,2,1),"")</f>
        <v/>
      </c>
      <c r="E3981" s="4" t="str">
        <f>IF($C3981,INDEX(RawData!$A$1:$D$27422,$D3981,1),"")</f>
        <v/>
      </c>
      <c r="F3981" s="4" t="e">
        <f t="shared" ca="1" si="750"/>
        <v>#VALUE!</v>
      </c>
      <c r="G3981" s="4" t="str">
        <f t="shared" si="745"/>
        <v/>
      </c>
      <c r="H3981" s="6" t="str">
        <f>IF($C3981,INDEX(RawData!$A$1:$D$27422,$D3981,3),"")</f>
        <v/>
      </c>
      <c r="I3981" s="6" t="str">
        <f>IF($C3981,INDEX(RawData!$A$1:$D$27422,$D3981,4),"")</f>
        <v/>
      </c>
      <c r="J3981" s="5" t="b">
        <f t="shared" si="751"/>
        <v>0</v>
      </c>
      <c r="K3981" s="4" t="e">
        <f t="shared" si="746"/>
        <v>#N/A</v>
      </c>
      <c r="L3981" s="4" t="e">
        <f t="shared" si="747"/>
        <v>#N/A</v>
      </c>
      <c r="M3981" s="4" t="e">
        <f t="shared" ca="1" si="752"/>
        <v>#N/A</v>
      </c>
      <c r="N3981" s="4" t="e">
        <f t="shared" ca="1" si="753"/>
        <v>#N/A</v>
      </c>
      <c r="O3981" s="4" t="e">
        <f t="shared" ca="1" si="754"/>
        <v>#N/A</v>
      </c>
      <c r="P3981" s="4" t="e">
        <f t="shared" ca="1" si="755"/>
        <v>#N/A</v>
      </c>
    </row>
    <row r="3982" spans="1:16" x14ac:dyDescent="0.2">
      <c r="A3982" s="4">
        <f t="shared" si="748"/>
        <v>15900</v>
      </c>
      <c r="B3982" s="4" t="b">
        <f t="shared" si="749"/>
        <v>0</v>
      </c>
      <c r="C3982" s="5" t="b">
        <f t="shared" si="744"/>
        <v>0</v>
      </c>
      <c r="D3982" s="4" t="str">
        <f>IF(C3982,VLOOKUP($A3982,RawData!$A$2:$D$27422,2,1),"")</f>
        <v/>
      </c>
      <c r="E3982" s="4" t="str">
        <f>IF($C3982,INDEX(RawData!$A$1:$D$27422,$D3982,1),"")</f>
        <v/>
      </c>
      <c r="F3982" s="4" t="e">
        <f t="shared" ca="1" si="750"/>
        <v>#VALUE!</v>
      </c>
      <c r="G3982" s="4" t="str">
        <f t="shared" si="745"/>
        <v/>
      </c>
      <c r="H3982" s="6" t="str">
        <f>IF($C3982,INDEX(RawData!$A$1:$D$27422,$D3982,3),"")</f>
        <v/>
      </c>
      <c r="I3982" s="6" t="str">
        <f>IF($C3982,INDEX(RawData!$A$1:$D$27422,$D3982,4),"")</f>
        <v/>
      </c>
      <c r="J3982" s="5" t="b">
        <f t="shared" si="751"/>
        <v>0</v>
      </c>
      <c r="K3982" s="4" t="e">
        <f t="shared" si="746"/>
        <v>#N/A</v>
      </c>
      <c r="L3982" s="4" t="e">
        <f t="shared" si="747"/>
        <v>#N/A</v>
      </c>
      <c r="M3982" s="4" t="e">
        <f t="shared" ca="1" si="752"/>
        <v>#N/A</v>
      </c>
      <c r="N3982" s="4" t="e">
        <f t="shared" ca="1" si="753"/>
        <v>#N/A</v>
      </c>
      <c r="O3982" s="4" t="e">
        <f t="shared" ca="1" si="754"/>
        <v>#N/A</v>
      </c>
      <c r="P3982" s="4" t="e">
        <f t="shared" ca="1" si="755"/>
        <v>#N/A</v>
      </c>
    </row>
    <row r="3983" spans="1:16" x14ac:dyDescent="0.2">
      <c r="A3983" s="4">
        <f t="shared" si="748"/>
        <v>15904</v>
      </c>
      <c r="B3983" s="4" t="b">
        <f t="shared" si="749"/>
        <v>0</v>
      </c>
      <c r="C3983" s="5" t="b">
        <f t="shared" si="744"/>
        <v>0</v>
      </c>
      <c r="D3983" s="4" t="str">
        <f>IF(C3983,VLOOKUP($A3983,RawData!$A$2:$D$27422,2,1),"")</f>
        <v/>
      </c>
      <c r="E3983" s="4" t="str">
        <f>IF($C3983,INDEX(RawData!$A$1:$D$27422,$D3983,1),"")</f>
        <v/>
      </c>
      <c r="F3983" s="4" t="e">
        <f t="shared" ca="1" si="750"/>
        <v>#VALUE!</v>
      </c>
      <c r="G3983" s="4" t="str">
        <f t="shared" si="745"/>
        <v/>
      </c>
      <c r="H3983" s="6" t="str">
        <f>IF($C3983,INDEX(RawData!$A$1:$D$27422,$D3983,3),"")</f>
        <v/>
      </c>
      <c r="I3983" s="6" t="str">
        <f>IF($C3983,INDEX(RawData!$A$1:$D$27422,$D3983,4),"")</f>
        <v/>
      </c>
      <c r="J3983" s="5" t="b">
        <f t="shared" si="751"/>
        <v>0</v>
      </c>
      <c r="K3983" s="4" t="e">
        <f t="shared" si="746"/>
        <v>#N/A</v>
      </c>
      <c r="L3983" s="4" t="e">
        <f t="shared" si="747"/>
        <v>#N/A</v>
      </c>
      <c r="M3983" s="4" t="e">
        <f t="shared" ca="1" si="752"/>
        <v>#N/A</v>
      </c>
      <c r="N3983" s="4" t="e">
        <f t="shared" ca="1" si="753"/>
        <v>#N/A</v>
      </c>
      <c r="O3983" s="4" t="e">
        <f t="shared" ca="1" si="754"/>
        <v>#N/A</v>
      </c>
      <c r="P3983" s="4" t="e">
        <f t="shared" ca="1" si="755"/>
        <v>#N/A</v>
      </c>
    </row>
    <row r="3984" spans="1:16" x14ac:dyDescent="0.2">
      <c r="A3984" s="4">
        <f t="shared" si="748"/>
        <v>15908</v>
      </c>
      <c r="B3984" s="4" t="b">
        <f t="shared" si="749"/>
        <v>0</v>
      </c>
      <c r="C3984" s="5" t="b">
        <f t="shared" si="744"/>
        <v>0</v>
      </c>
      <c r="D3984" s="4" t="str">
        <f>IF(C3984,VLOOKUP($A3984,RawData!$A$2:$D$27422,2,1),"")</f>
        <v/>
      </c>
      <c r="E3984" s="4" t="str">
        <f>IF($C3984,INDEX(RawData!$A$1:$D$27422,$D3984,1),"")</f>
        <v/>
      </c>
      <c r="F3984" s="4" t="e">
        <f t="shared" ca="1" si="750"/>
        <v>#VALUE!</v>
      </c>
      <c r="G3984" s="4" t="str">
        <f t="shared" si="745"/>
        <v/>
      </c>
      <c r="H3984" s="6" t="str">
        <f>IF($C3984,INDEX(RawData!$A$1:$D$27422,$D3984,3),"")</f>
        <v/>
      </c>
      <c r="I3984" s="6" t="str">
        <f>IF($C3984,INDEX(RawData!$A$1:$D$27422,$D3984,4),"")</f>
        <v/>
      </c>
      <c r="J3984" s="5" t="b">
        <f t="shared" si="751"/>
        <v>0</v>
      </c>
      <c r="K3984" s="4" t="e">
        <f t="shared" si="746"/>
        <v>#N/A</v>
      </c>
      <c r="L3984" s="4" t="e">
        <f t="shared" si="747"/>
        <v>#N/A</v>
      </c>
      <c r="M3984" s="4" t="e">
        <f t="shared" ca="1" si="752"/>
        <v>#N/A</v>
      </c>
      <c r="N3984" s="4" t="e">
        <f t="shared" ca="1" si="753"/>
        <v>#N/A</v>
      </c>
      <c r="O3984" s="4" t="e">
        <f t="shared" ca="1" si="754"/>
        <v>#N/A</v>
      </c>
      <c r="P3984" s="4" t="e">
        <f t="shared" ca="1" si="755"/>
        <v>#N/A</v>
      </c>
    </row>
    <row r="3985" spans="1:16" x14ac:dyDescent="0.2">
      <c r="A3985" s="4">
        <f t="shared" si="748"/>
        <v>15912</v>
      </c>
      <c r="B3985" s="4" t="b">
        <f t="shared" si="749"/>
        <v>0</v>
      </c>
      <c r="C3985" s="5" t="b">
        <f t="shared" si="744"/>
        <v>0</v>
      </c>
      <c r="D3985" s="4" t="str">
        <f>IF(C3985,VLOOKUP($A3985,RawData!$A$2:$D$27422,2,1),"")</f>
        <v/>
      </c>
      <c r="E3985" s="4" t="str">
        <f>IF($C3985,INDEX(RawData!$A$1:$D$27422,$D3985,1),"")</f>
        <v/>
      </c>
      <c r="F3985" s="4" t="e">
        <f t="shared" ca="1" si="750"/>
        <v>#VALUE!</v>
      </c>
      <c r="G3985" s="4" t="str">
        <f t="shared" si="745"/>
        <v/>
      </c>
      <c r="H3985" s="6" t="str">
        <f>IF($C3985,INDEX(RawData!$A$1:$D$27422,$D3985,3),"")</f>
        <v/>
      </c>
      <c r="I3985" s="6" t="str">
        <f>IF($C3985,INDEX(RawData!$A$1:$D$27422,$D3985,4),"")</f>
        <v/>
      </c>
      <c r="J3985" s="5" t="b">
        <f t="shared" si="751"/>
        <v>0</v>
      </c>
      <c r="K3985" s="4" t="e">
        <f t="shared" si="746"/>
        <v>#N/A</v>
      </c>
      <c r="L3985" s="4" t="e">
        <f t="shared" si="747"/>
        <v>#N/A</v>
      </c>
      <c r="M3985" s="4" t="e">
        <f t="shared" ca="1" si="752"/>
        <v>#N/A</v>
      </c>
      <c r="N3985" s="4" t="e">
        <f t="shared" ca="1" si="753"/>
        <v>#N/A</v>
      </c>
      <c r="O3985" s="4" t="e">
        <f t="shared" ca="1" si="754"/>
        <v>#N/A</v>
      </c>
      <c r="P3985" s="4" t="e">
        <f t="shared" ca="1" si="755"/>
        <v>#N/A</v>
      </c>
    </row>
    <row r="3986" spans="1:16" x14ac:dyDescent="0.2">
      <c r="A3986" s="4">
        <f t="shared" si="748"/>
        <v>15916</v>
      </c>
      <c r="B3986" s="4" t="b">
        <f t="shared" si="749"/>
        <v>0</v>
      </c>
      <c r="C3986" s="5" t="b">
        <f t="shared" si="744"/>
        <v>0</v>
      </c>
      <c r="D3986" s="4" t="str">
        <f>IF(C3986,VLOOKUP($A3986,RawData!$A$2:$D$27422,2,1),"")</f>
        <v/>
      </c>
      <c r="E3986" s="4" t="str">
        <f>IF($C3986,INDEX(RawData!$A$1:$D$27422,$D3986,1),"")</f>
        <v/>
      </c>
      <c r="F3986" s="4" t="e">
        <f t="shared" ca="1" si="750"/>
        <v>#VALUE!</v>
      </c>
      <c r="G3986" s="4" t="str">
        <f t="shared" si="745"/>
        <v/>
      </c>
      <c r="H3986" s="6" t="str">
        <f>IF($C3986,INDEX(RawData!$A$1:$D$27422,$D3986,3),"")</f>
        <v/>
      </c>
      <c r="I3986" s="6" t="str">
        <f>IF($C3986,INDEX(RawData!$A$1:$D$27422,$D3986,4),"")</f>
        <v/>
      </c>
      <c r="J3986" s="5" t="b">
        <f t="shared" si="751"/>
        <v>0</v>
      </c>
      <c r="K3986" s="4" t="e">
        <f t="shared" si="746"/>
        <v>#N/A</v>
      </c>
      <c r="L3986" s="4" t="e">
        <f t="shared" si="747"/>
        <v>#N/A</v>
      </c>
      <c r="M3986" s="4" t="e">
        <f t="shared" ca="1" si="752"/>
        <v>#N/A</v>
      </c>
      <c r="N3986" s="4" t="e">
        <f t="shared" ca="1" si="753"/>
        <v>#N/A</v>
      </c>
      <c r="O3986" s="4" t="e">
        <f t="shared" ca="1" si="754"/>
        <v>#N/A</v>
      </c>
      <c r="P3986" s="4" t="e">
        <f t="shared" ca="1" si="755"/>
        <v>#N/A</v>
      </c>
    </row>
    <row r="3987" spans="1:16" x14ac:dyDescent="0.2">
      <c r="A3987" s="4">
        <f t="shared" si="748"/>
        <v>15920</v>
      </c>
      <c r="B3987" s="4" t="b">
        <f t="shared" si="749"/>
        <v>0</v>
      </c>
      <c r="C3987" s="5" t="b">
        <f t="shared" si="744"/>
        <v>0</v>
      </c>
      <c r="D3987" s="4" t="str">
        <f>IF(C3987,VLOOKUP($A3987,RawData!$A$2:$D$27422,2,1),"")</f>
        <v/>
      </c>
      <c r="E3987" s="4" t="str">
        <f>IF($C3987,INDEX(RawData!$A$1:$D$27422,$D3987,1),"")</f>
        <v/>
      </c>
      <c r="F3987" s="4" t="e">
        <f t="shared" ca="1" si="750"/>
        <v>#VALUE!</v>
      </c>
      <c r="G3987" s="4" t="str">
        <f t="shared" si="745"/>
        <v/>
      </c>
      <c r="H3987" s="6" t="str">
        <f>IF($C3987,INDEX(RawData!$A$1:$D$27422,$D3987,3),"")</f>
        <v/>
      </c>
      <c r="I3987" s="6" t="str">
        <f>IF($C3987,INDEX(RawData!$A$1:$D$27422,$D3987,4),"")</f>
        <v/>
      </c>
      <c r="J3987" s="5" t="b">
        <f t="shared" si="751"/>
        <v>0</v>
      </c>
      <c r="K3987" s="4" t="e">
        <f t="shared" si="746"/>
        <v>#N/A</v>
      </c>
      <c r="L3987" s="4" t="e">
        <f t="shared" si="747"/>
        <v>#N/A</v>
      </c>
      <c r="M3987" s="4" t="e">
        <f t="shared" ca="1" si="752"/>
        <v>#N/A</v>
      </c>
      <c r="N3987" s="4" t="e">
        <f t="shared" ca="1" si="753"/>
        <v>#N/A</v>
      </c>
      <c r="O3987" s="4" t="e">
        <f t="shared" ca="1" si="754"/>
        <v>#N/A</v>
      </c>
      <c r="P3987" s="4" t="e">
        <f t="shared" ca="1" si="755"/>
        <v>#N/A</v>
      </c>
    </row>
    <row r="3988" spans="1:16" x14ac:dyDescent="0.2">
      <c r="A3988" s="4">
        <f t="shared" si="748"/>
        <v>15924</v>
      </c>
      <c r="B3988" s="4" t="b">
        <f t="shared" si="749"/>
        <v>0</v>
      </c>
      <c r="C3988" s="5" t="b">
        <f t="shared" si="744"/>
        <v>0</v>
      </c>
      <c r="D3988" s="4" t="str">
        <f>IF(C3988,VLOOKUP($A3988,RawData!$A$2:$D$27422,2,1),"")</f>
        <v/>
      </c>
      <c r="E3988" s="4" t="str">
        <f>IF($C3988,INDEX(RawData!$A$1:$D$27422,$D3988,1),"")</f>
        <v/>
      </c>
      <c r="F3988" s="4" t="e">
        <f t="shared" ca="1" si="750"/>
        <v>#VALUE!</v>
      </c>
      <c r="G3988" s="4" t="str">
        <f t="shared" si="745"/>
        <v/>
      </c>
      <c r="H3988" s="6" t="str">
        <f>IF($C3988,INDEX(RawData!$A$1:$D$27422,$D3988,3),"")</f>
        <v/>
      </c>
      <c r="I3988" s="6" t="str">
        <f>IF($C3988,INDEX(RawData!$A$1:$D$27422,$D3988,4),"")</f>
        <v/>
      </c>
      <c r="J3988" s="5" t="b">
        <f t="shared" si="751"/>
        <v>0</v>
      </c>
      <c r="K3988" s="4" t="e">
        <f t="shared" si="746"/>
        <v>#N/A</v>
      </c>
      <c r="L3988" s="4" t="e">
        <f t="shared" si="747"/>
        <v>#N/A</v>
      </c>
      <c r="M3988" s="4" t="e">
        <f t="shared" ca="1" si="752"/>
        <v>#N/A</v>
      </c>
      <c r="N3988" s="4" t="e">
        <f t="shared" ca="1" si="753"/>
        <v>#N/A</v>
      </c>
      <c r="O3988" s="4" t="e">
        <f t="shared" ca="1" si="754"/>
        <v>#N/A</v>
      </c>
      <c r="P3988" s="4" t="e">
        <f t="shared" ca="1" si="755"/>
        <v>#N/A</v>
      </c>
    </row>
    <row r="3989" spans="1:16" x14ac:dyDescent="0.2">
      <c r="A3989" s="4">
        <f t="shared" si="748"/>
        <v>15928</v>
      </c>
      <c r="B3989" s="4" t="b">
        <f t="shared" si="749"/>
        <v>0</v>
      </c>
      <c r="C3989" s="5" t="b">
        <f t="shared" si="744"/>
        <v>0</v>
      </c>
      <c r="D3989" s="4" t="str">
        <f>IF(C3989,VLOOKUP($A3989,RawData!$A$2:$D$27422,2,1),"")</f>
        <v/>
      </c>
      <c r="E3989" s="4" t="str">
        <f>IF($C3989,INDEX(RawData!$A$1:$D$27422,$D3989,1),"")</f>
        <v/>
      </c>
      <c r="F3989" s="4" t="e">
        <f t="shared" ca="1" si="750"/>
        <v>#VALUE!</v>
      </c>
      <c r="G3989" s="4" t="str">
        <f t="shared" si="745"/>
        <v/>
      </c>
      <c r="H3989" s="6" t="str">
        <f>IF($C3989,INDEX(RawData!$A$1:$D$27422,$D3989,3),"")</f>
        <v/>
      </c>
      <c r="I3989" s="6" t="str">
        <f>IF($C3989,INDEX(RawData!$A$1:$D$27422,$D3989,4),"")</f>
        <v/>
      </c>
      <c r="J3989" s="5" t="b">
        <f t="shared" si="751"/>
        <v>0</v>
      </c>
      <c r="K3989" s="4" t="e">
        <f t="shared" si="746"/>
        <v>#N/A</v>
      </c>
      <c r="L3989" s="4" t="e">
        <f t="shared" si="747"/>
        <v>#N/A</v>
      </c>
      <c r="M3989" s="4" t="e">
        <f t="shared" ca="1" si="752"/>
        <v>#N/A</v>
      </c>
      <c r="N3989" s="4" t="e">
        <f t="shared" ca="1" si="753"/>
        <v>#N/A</v>
      </c>
      <c r="O3989" s="4" t="e">
        <f t="shared" ca="1" si="754"/>
        <v>#N/A</v>
      </c>
      <c r="P3989" s="4" t="e">
        <f t="shared" ca="1" si="755"/>
        <v>#N/A</v>
      </c>
    </row>
    <row r="3990" spans="1:16" x14ac:dyDescent="0.2">
      <c r="A3990" s="4">
        <f t="shared" si="748"/>
        <v>15932</v>
      </c>
      <c r="B3990" s="4" t="b">
        <f t="shared" si="749"/>
        <v>0</v>
      </c>
      <c r="C3990" s="5" t="b">
        <f t="shared" si="744"/>
        <v>0</v>
      </c>
      <c r="D3990" s="4" t="str">
        <f>IF(C3990,VLOOKUP($A3990,RawData!$A$2:$D$27422,2,1),"")</f>
        <v/>
      </c>
      <c r="E3990" s="4" t="str">
        <f>IF($C3990,INDEX(RawData!$A$1:$D$27422,$D3990,1),"")</f>
        <v/>
      </c>
      <c r="F3990" s="4" t="e">
        <f t="shared" ca="1" si="750"/>
        <v>#VALUE!</v>
      </c>
      <c r="G3990" s="4" t="str">
        <f t="shared" si="745"/>
        <v/>
      </c>
      <c r="H3990" s="6" t="str">
        <f>IF($C3990,INDEX(RawData!$A$1:$D$27422,$D3990,3),"")</f>
        <v/>
      </c>
      <c r="I3990" s="6" t="str">
        <f>IF($C3990,INDEX(RawData!$A$1:$D$27422,$D3990,4),"")</f>
        <v/>
      </c>
      <c r="J3990" s="5" t="b">
        <f t="shared" si="751"/>
        <v>0</v>
      </c>
      <c r="K3990" s="4" t="e">
        <f t="shared" si="746"/>
        <v>#N/A</v>
      </c>
      <c r="L3990" s="4" t="e">
        <f t="shared" si="747"/>
        <v>#N/A</v>
      </c>
      <c r="M3990" s="4" t="e">
        <f t="shared" ca="1" si="752"/>
        <v>#N/A</v>
      </c>
      <c r="N3990" s="4" t="e">
        <f t="shared" ca="1" si="753"/>
        <v>#N/A</v>
      </c>
      <c r="O3990" s="4" t="e">
        <f t="shared" ca="1" si="754"/>
        <v>#N/A</v>
      </c>
      <c r="P3990" s="4" t="e">
        <f t="shared" ca="1" si="755"/>
        <v>#N/A</v>
      </c>
    </row>
    <row r="3991" spans="1:16" x14ac:dyDescent="0.2">
      <c r="A3991" s="4">
        <f t="shared" si="748"/>
        <v>15936</v>
      </c>
      <c r="B3991" s="4" t="b">
        <f t="shared" si="749"/>
        <v>0</v>
      </c>
      <c r="C3991" s="5" t="b">
        <f t="shared" si="744"/>
        <v>0</v>
      </c>
      <c r="D3991" s="4" t="str">
        <f>IF(C3991,VLOOKUP($A3991,RawData!$A$2:$D$27422,2,1),"")</f>
        <v/>
      </c>
      <c r="E3991" s="4" t="str">
        <f>IF($C3991,INDEX(RawData!$A$1:$D$27422,$D3991,1),"")</f>
        <v/>
      </c>
      <c r="F3991" s="4" t="e">
        <f t="shared" ca="1" si="750"/>
        <v>#VALUE!</v>
      </c>
      <c r="G3991" s="4" t="str">
        <f t="shared" si="745"/>
        <v/>
      </c>
      <c r="H3991" s="6" t="str">
        <f>IF($C3991,INDEX(RawData!$A$1:$D$27422,$D3991,3),"")</f>
        <v/>
      </c>
      <c r="I3991" s="6" t="str">
        <f>IF($C3991,INDEX(RawData!$A$1:$D$27422,$D3991,4),"")</f>
        <v/>
      </c>
      <c r="J3991" s="5" t="b">
        <f t="shared" si="751"/>
        <v>0</v>
      </c>
      <c r="K3991" s="4" t="e">
        <f t="shared" si="746"/>
        <v>#N/A</v>
      </c>
      <c r="L3991" s="4" t="e">
        <f t="shared" si="747"/>
        <v>#N/A</v>
      </c>
      <c r="M3991" s="4" t="e">
        <f t="shared" ca="1" si="752"/>
        <v>#N/A</v>
      </c>
      <c r="N3991" s="4" t="e">
        <f t="shared" ca="1" si="753"/>
        <v>#N/A</v>
      </c>
      <c r="O3991" s="4" t="e">
        <f t="shared" ca="1" si="754"/>
        <v>#N/A</v>
      </c>
      <c r="P3991" s="4" t="e">
        <f t="shared" ca="1" si="755"/>
        <v>#N/A</v>
      </c>
    </row>
    <row r="3992" spans="1:16" x14ac:dyDescent="0.2">
      <c r="A3992" s="4">
        <f t="shared" si="748"/>
        <v>15940</v>
      </c>
      <c r="B3992" s="4" t="b">
        <f t="shared" si="749"/>
        <v>0</v>
      </c>
      <c r="C3992" s="5" t="b">
        <f t="shared" si="744"/>
        <v>0</v>
      </c>
      <c r="D3992" s="4" t="str">
        <f>IF(C3992,VLOOKUP($A3992,RawData!$A$2:$D$27422,2,1),"")</f>
        <v/>
      </c>
      <c r="E3992" s="4" t="str">
        <f>IF($C3992,INDEX(RawData!$A$1:$D$27422,$D3992,1),"")</f>
        <v/>
      </c>
      <c r="F3992" s="4" t="e">
        <f t="shared" ca="1" si="750"/>
        <v>#VALUE!</v>
      </c>
      <c r="G3992" s="4" t="str">
        <f t="shared" si="745"/>
        <v/>
      </c>
      <c r="H3992" s="6" t="str">
        <f>IF($C3992,INDEX(RawData!$A$1:$D$27422,$D3992,3),"")</f>
        <v/>
      </c>
      <c r="I3992" s="6" t="str">
        <f>IF($C3992,INDEX(RawData!$A$1:$D$27422,$D3992,4),"")</f>
        <v/>
      </c>
      <c r="J3992" s="5" t="b">
        <f t="shared" si="751"/>
        <v>0</v>
      </c>
      <c r="K3992" s="4" t="e">
        <f t="shared" si="746"/>
        <v>#N/A</v>
      </c>
      <c r="L3992" s="4" t="e">
        <f t="shared" si="747"/>
        <v>#N/A</v>
      </c>
      <c r="M3992" s="4" t="e">
        <f t="shared" ca="1" si="752"/>
        <v>#N/A</v>
      </c>
      <c r="N3992" s="4" t="e">
        <f t="shared" ca="1" si="753"/>
        <v>#N/A</v>
      </c>
      <c r="O3992" s="4" t="e">
        <f t="shared" ca="1" si="754"/>
        <v>#N/A</v>
      </c>
      <c r="P3992" s="4" t="e">
        <f t="shared" ca="1" si="755"/>
        <v>#N/A</v>
      </c>
    </row>
    <row r="3993" spans="1:16" x14ac:dyDescent="0.2">
      <c r="A3993" s="4">
        <f t="shared" si="748"/>
        <v>15944</v>
      </c>
      <c r="B3993" s="4" t="b">
        <f t="shared" si="749"/>
        <v>0</v>
      </c>
      <c r="C3993" s="5" t="b">
        <f t="shared" si="744"/>
        <v>0</v>
      </c>
      <c r="D3993" s="4" t="str">
        <f>IF(C3993,VLOOKUP($A3993,RawData!$A$2:$D$27422,2,1),"")</f>
        <v/>
      </c>
      <c r="E3993" s="4" t="str">
        <f>IF($C3993,INDEX(RawData!$A$1:$D$27422,$D3993,1),"")</f>
        <v/>
      </c>
      <c r="F3993" s="4" t="e">
        <f t="shared" ca="1" si="750"/>
        <v>#VALUE!</v>
      </c>
      <c r="G3993" s="4" t="str">
        <f t="shared" si="745"/>
        <v/>
      </c>
      <c r="H3993" s="6" t="str">
        <f>IF($C3993,INDEX(RawData!$A$1:$D$27422,$D3993,3),"")</f>
        <v/>
      </c>
      <c r="I3993" s="6" t="str">
        <f>IF($C3993,INDEX(RawData!$A$1:$D$27422,$D3993,4),"")</f>
        <v/>
      </c>
      <c r="J3993" s="5" t="b">
        <f t="shared" si="751"/>
        <v>0</v>
      </c>
      <c r="K3993" s="4" t="e">
        <f t="shared" si="746"/>
        <v>#N/A</v>
      </c>
      <c r="L3993" s="4" t="e">
        <f t="shared" si="747"/>
        <v>#N/A</v>
      </c>
      <c r="M3993" s="4" t="e">
        <f t="shared" ca="1" si="752"/>
        <v>#N/A</v>
      </c>
      <c r="N3993" s="4" t="e">
        <f t="shared" ca="1" si="753"/>
        <v>#N/A</v>
      </c>
      <c r="O3993" s="4" t="e">
        <f t="shared" ca="1" si="754"/>
        <v>#N/A</v>
      </c>
      <c r="P3993" s="4" t="e">
        <f t="shared" ca="1" si="755"/>
        <v>#N/A</v>
      </c>
    </row>
    <row r="3994" spans="1:16" x14ac:dyDescent="0.2">
      <c r="A3994" s="4">
        <f t="shared" si="748"/>
        <v>15948</v>
      </c>
      <c r="B3994" s="4" t="b">
        <f t="shared" si="749"/>
        <v>0</v>
      </c>
      <c r="C3994" s="5" t="b">
        <f t="shared" si="744"/>
        <v>0</v>
      </c>
      <c r="D3994" s="4" t="str">
        <f>IF(C3994,VLOOKUP($A3994,RawData!$A$2:$D$27422,2,1),"")</f>
        <v/>
      </c>
      <c r="E3994" s="4" t="str">
        <f>IF($C3994,INDEX(RawData!$A$1:$D$27422,$D3994,1),"")</f>
        <v/>
      </c>
      <c r="F3994" s="4" t="e">
        <f t="shared" ca="1" si="750"/>
        <v>#VALUE!</v>
      </c>
      <c r="G3994" s="4" t="str">
        <f t="shared" si="745"/>
        <v/>
      </c>
      <c r="H3994" s="6" t="str">
        <f>IF($C3994,INDEX(RawData!$A$1:$D$27422,$D3994,3),"")</f>
        <v/>
      </c>
      <c r="I3994" s="6" t="str">
        <f>IF($C3994,INDEX(RawData!$A$1:$D$27422,$D3994,4),"")</f>
        <v/>
      </c>
      <c r="J3994" s="5" t="b">
        <f t="shared" si="751"/>
        <v>0</v>
      </c>
      <c r="K3994" s="4" t="e">
        <f t="shared" si="746"/>
        <v>#N/A</v>
      </c>
      <c r="L3994" s="4" t="e">
        <f t="shared" si="747"/>
        <v>#N/A</v>
      </c>
      <c r="M3994" s="4" t="e">
        <f t="shared" ca="1" si="752"/>
        <v>#N/A</v>
      </c>
      <c r="N3994" s="4" t="e">
        <f t="shared" ca="1" si="753"/>
        <v>#N/A</v>
      </c>
      <c r="O3994" s="4" t="e">
        <f t="shared" ca="1" si="754"/>
        <v>#N/A</v>
      </c>
      <c r="P3994" s="4" t="e">
        <f t="shared" ca="1" si="755"/>
        <v>#N/A</v>
      </c>
    </row>
    <row r="3995" spans="1:16" x14ac:dyDescent="0.2">
      <c r="A3995" s="4">
        <f t="shared" si="748"/>
        <v>15952</v>
      </c>
      <c r="B3995" s="4" t="b">
        <f t="shared" si="749"/>
        <v>0</v>
      </c>
      <c r="C3995" s="5" t="b">
        <f t="shared" si="744"/>
        <v>0</v>
      </c>
      <c r="D3995" s="4" t="str">
        <f>IF(C3995,VLOOKUP($A3995,RawData!$A$2:$D$27422,2,1),"")</f>
        <v/>
      </c>
      <c r="E3995" s="4" t="str">
        <f>IF($C3995,INDEX(RawData!$A$1:$D$27422,$D3995,1),"")</f>
        <v/>
      </c>
      <c r="F3995" s="4" t="e">
        <f t="shared" ca="1" si="750"/>
        <v>#VALUE!</v>
      </c>
      <c r="G3995" s="4" t="str">
        <f t="shared" si="745"/>
        <v/>
      </c>
      <c r="H3995" s="6" t="str">
        <f>IF($C3995,INDEX(RawData!$A$1:$D$27422,$D3995,3),"")</f>
        <v/>
      </c>
      <c r="I3995" s="6" t="str">
        <f>IF($C3995,INDEX(RawData!$A$1:$D$27422,$D3995,4),"")</f>
        <v/>
      </c>
      <c r="J3995" s="5" t="b">
        <f t="shared" si="751"/>
        <v>0</v>
      </c>
      <c r="K3995" s="4" t="e">
        <f t="shared" si="746"/>
        <v>#N/A</v>
      </c>
      <c r="L3995" s="4" t="e">
        <f t="shared" si="747"/>
        <v>#N/A</v>
      </c>
      <c r="M3995" s="4" t="e">
        <f t="shared" ca="1" si="752"/>
        <v>#N/A</v>
      </c>
      <c r="N3995" s="4" t="e">
        <f t="shared" ca="1" si="753"/>
        <v>#N/A</v>
      </c>
      <c r="O3995" s="4" t="e">
        <f t="shared" ca="1" si="754"/>
        <v>#N/A</v>
      </c>
      <c r="P3995" s="4" t="e">
        <f t="shared" ca="1" si="755"/>
        <v>#N/A</v>
      </c>
    </row>
    <row r="3996" spans="1:16" x14ac:dyDescent="0.2">
      <c r="A3996" s="4">
        <f t="shared" si="748"/>
        <v>15956</v>
      </c>
      <c r="B3996" s="4" t="b">
        <f t="shared" si="749"/>
        <v>0</v>
      </c>
      <c r="C3996" s="5" t="b">
        <f t="shared" si="744"/>
        <v>0</v>
      </c>
      <c r="D3996" s="4" t="str">
        <f>IF(C3996,VLOOKUP($A3996,RawData!$A$2:$D$27422,2,1),"")</f>
        <v/>
      </c>
      <c r="E3996" s="4" t="str">
        <f>IF($C3996,INDEX(RawData!$A$1:$D$27422,$D3996,1),"")</f>
        <v/>
      </c>
      <c r="F3996" s="4" t="e">
        <f t="shared" ca="1" si="750"/>
        <v>#VALUE!</v>
      </c>
      <c r="G3996" s="4" t="str">
        <f t="shared" si="745"/>
        <v/>
      </c>
      <c r="H3996" s="6" t="str">
        <f>IF($C3996,INDEX(RawData!$A$1:$D$27422,$D3996,3),"")</f>
        <v/>
      </c>
      <c r="I3996" s="6" t="str">
        <f>IF($C3996,INDEX(RawData!$A$1:$D$27422,$D3996,4),"")</f>
        <v/>
      </c>
      <c r="J3996" s="5" t="b">
        <f t="shared" si="751"/>
        <v>0</v>
      </c>
      <c r="K3996" s="4" t="e">
        <f t="shared" si="746"/>
        <v>#N/A</v>
      </c>
      <c r="L3996" s="4" t="e">
        <f t="shared" si="747"/>
        <v>#N/A</v>
      </c>
      <c r="M3996" s="4" t="e">
        <f t="shared" ca="1" si="752"/>
        <v>#N/A</v>
      </c>
      <c r="N3996" s="4" t="e">
        <f t="shared" ca="1" si="753"/>
        <v>#N/A</v>
      </c>
      <c r="O3996" s="4" t="e">
        <f t="shared" ca="1" si="754"/>
        <v>#N/A</v>
      </c>
      <c r="P3996" s="4" t="e">
        <f t="shared" ca="1" si="755"/>
        <v>#N/A</v>
      </c>
    </row>
    <row r="3997" spans="1:16" x14ac:dyDescent="0.2">
      <c r="A3997" s="4">
        <f t="shared" si="748"/>
        <v>15960</v>
      </c>
      <c r="B3997" s="4" t="b">
        <f t="shared" si="749"/>
        <v>0</v>
      </c>
      <c r="C3997" s="5" t="b">
        <f t="shared" si="744"/>
        <v>0</v>
      </c>
      <c r="D3997" s="4" t="str">
        <f>IF(C3997,VLOOKUP($A3997,RawData!$A$2:$D$27422,2,1),"")</f>
        <v/>
      </c>
      <c r="E3997" s="4" t="str">
        <f>IF($C3997,INDEX(RawData!$A$1:$D$27422,$D3997,1),"")</f>
        <v/>
      </c>
      <c r="F3997" s="4" t="e">
        <f t="shared" ca="1" si="750"/>
        <v>#VALUE!</v>
      </c>
      <c r="G3997" s="4" t="str">
        <f t="shared" si="745"/>
        <v/>
      </c>
      <c r="H3997" s="6" t="str">
        <f>IF($C3997,INDEX(RawData!$A$1:$D$27422,$D3997,3),"")</f>
        <v/>
      </c>
      <c r="I3997" s="6" t="str">
        <f>IF($C3997,INDEX(RawData!$A$1:$D$27422,$D3997,4),"")</f>
        <v/>
      </c>
      <c r="J3997" s="5" t="b">
        <f t="shared" si="751"/>
        <v>0</v>
      </c>
      <c r="K3997" s="4" t="e">
        <f t="shared" si="746"/>
        <v>#N/A</v>
      </c>
      <c r="L3997" s="4" t="e">
        <f t="shared" si="747"/>
        <v>#N/A</v>
      </c>
      <c r="M3997" s="4" t="e">
        <f t="shared" ca="1" si="752"/>
        <v>#N/A</v>
      </c>
      <c r="N3997" s="4" t="e">
        <f t="shared" ca="1" si="753"/>
        <v>#N/A</v>
      </c>
      <c r="O3997" s="4" t="e">
        <f t="shared" ca="1" si="754"/>
        <v>#N/A</v>
      </c>
      <c r="P3997" s="4" t="e">
        <f t="shared" ca="1" si="755"/>
        <v>#N/A</v>
      </c>
    </row>
    <row r="3998" spans="1:16" x14ac:dyDescent="0.2">
      <c r="A3998" s="4">
        <f t="shared" si="748"/>
        <v>15964</v>
      </c>
      <c r="B3998" s="4" t="b">
        <f t="shared" si="749"/>
        <v>0</v>
      </c>
      <c r="C3998" s="5" t="b">
        <f t="shared" si="744"/>
        <v>0</v>
      </c>
      <c r="D3998" s="4" t="str">
        <f>IF(C3998,VLOOKUP($A3998,RawData!$A$2:$D$27422,2,1),"")</f>
        <v/>
      </c>
      <c r="E3998" s="4" t="str">
        <f>IF($C3998,INDEX(RawData!$A$1:$D$27422,$D3998,1),"")</f>
        <v/>
      </c>
      <c r="F3998" s="4" t="e">
        <f t="shared" ca="1" si="750"/>
        <v>#VALUE!</v>
      </c>
      <c r="G3998" s="4" t="str">
        <f t="shared" si="745"/>
        <v/>
      </c>
      <c r="H3998" s="6" t="str">
        <f>IF($C3998,INDEX(RawData!$A$1:$D$27422,$D3998,3),"")</f>
        <v/>
      </c>
      <c r="I3998" s="6" t="str">
        <f>IF($C3998,INDEX(RawData!$A$1:$D$27422,$D3998,4),"")</f>
        <v/>
      </c>
      <c r="J3998" s="5" t="b">
        <f t="shared" si="751"/>
        <v>0</v>
      </c>
      <c r="K3998" s="4" t="e">
        <f t="shared" si="746"/>
        <v>#N/A</v>
      </c>
      <c r="L3998" s="4" t="e">
        <f t="shared" si="747"/>
        <v>#N/A</v>
      </c>
      <c r="M3998" s="4" t="e">
        <f t="shared" ca="1" si="752"/>
        <v>#N/A</v>
      </c>
      <c r="N3998" s="4" t="e">
        <f t="shared" ca="1" si="753"/>
        <v>#N/A</v>
      </c>
      <c r="O3998" s="4" t="e">
        <f t="shared" ca="1" si="754"/>
        <v>#N/A</v>
      </c>
      <c r="P3998" s="4" t="e">
        <f t="shared" ca="1" si="755"/>
        <v>#N/A</v>
      </c>
    </row>
    <row r="3999" spans="1:16" x14ac:dyDescent="0.2">
      <c r="A3999" s="4">
        <f t="shared" si="748"/>
        <v>15968</v>
      </c>
      <c r="B3999" s="4" t="b">
        <f t="shared" si="749"/>
        <v>0</v>
      </c>
      <c r="C3999" s="5" t="b">
        <f t="shared" si="744"/>
        <v>0</v>
      </c>
      <c r="D3999" s="4" t="str">
        <f>IF(C3999,VLOOKUP($A3999,RawData!$A$2:$D$27422,2,1),"")</f>
        <v/>
      </c>
      <c r="E3999" s="4" t="str">
        <f>IF($C3999,INDEX(RawData!$A$1:$D$27422,$D3999,1),"")</f>
        <v/>
      </c>
      <c r="F3999" s="4" t="e">
        <f t="shared" ca="1" si="750"/>
        <v>#VALUE!</v>
      </c>
      <c r="G3999" s="4" t="str">
        <f t="shared" si="745"/>
        <v/>
      </c>
      <c r="H3999" s="6" t="str">
        <f>IF($C3999,INDEX(RawData!$A$1:$D$27422,$D3999,3),"")</f>
        <v/>
      </c>
      <c r="I3999" s="6" t="str">
        <f>IF($C3999,INDEX(RawData!$A$1:$D$27422,$D3999,4),"")</f>
        <v/>
      </c>
      <c r="J3999" s="5" t="b">
        <f t="shared" si="751"/>
        <v>0</v>
      </c>
      <c r="K3999" s="4" t="e">
        <f t="shared" si="746"/>
        <v>#N/A</v>
      </c>
      <c r="L3999" s="4" t="e">
        <f t="shared" si="747"/>
        <v>#N/A</v>
      </c>
      <c r="M3999" s="4" t="e">
        <f t="shared" ca="1" si="752"/>
        <v>#N/A</v>
      </c>
      <c r="N3999" s="4" t="e">
        <f t="shared" ca="1" si="753"/>
        <v>#N/A</v>
      </c>
      <c r="O3999" s="4" t="e">
        <f t="shared" ca="1" si="754"/>
        <v>#N/A</v>
      </c>
      <c r="P3999" s="4" t="e">
        <f t="shared" ca="1" si="755"/>
        <v>#N/A</v>
      </c>
    </row>
    <row r="4000" spans="1:16" x14ac:dyDescent="0.2">
      <c r="A4000" s="4">
        <f t="shared" si="748"/>
        <v>15972</v>
      </c>
      <c r="B4000" s="4" t="b">
        <f t="shared" si="749"/>
        <v>0</v>
      </c>
      <c r="C4000" s="5" t="b">
        <f t="shared" si="744"/>
        <v>0</v>
      </c>
      <c r="D4000" s="4" t="str">
        <f>IF(C4000,VLOOKUP($A4000,RawData!$A$2:$D$27422,2,1),"")</f>
        <v/>
      </c>
      <c r="E4000" s="4" t="str">
        <f>IF($C4000,INDEX(RawData!$A$1:$D$27422,$D4000,1),"")</f>
        <v/>
      </c>
      <c r="F4000" s="4" t="e">
        <f t="shared" ca="1" si="750"/>
        <v>#VALUE!</v>
      </c>
      <c r="G4000" s="4" t="str">
        <f t="shared" si="745"/>
        <v/>
      </c>
      <c r="H4000" s="6" t="str">
        <f>IF($C4000,INDEX(RawData!$A$1:$D$27422,$D4000,3),"")</f>
        <v/>
      </c>
      <c r="I4000" s="6" t="str">
        <f>IF($C4000,INDEX(RawData!$A$1:$D$27422,$D4000,4),"")</f>
        <v/>
      </c>
      <c r="J4000" s="5" t="b">
        <f t="shared" si="751"/>
        <v>0</v>
      </c>
      <c r="K4000" s="4" t="e">
        <f t="shared" si="746"/>
        <v>#N/A</v>
      </c>
      <c r="L4000" s="4" t="e">
        <f t="shared" si="747"/>
        <v>#N/A</v>
      </c>
      <c r="M4000" s="4" t="e">
        <f t="shared" ca="1" si="752"/>
        <v>#N/A</v>
      </c>
      <c r="N4000" s="4" t="e">
        <f t="shared" ca="1" si="753"/>
        <v>#N/A</v>
      </c>
      <c r="O4000" s="4" t="e">
        <f t="shared" ca="1" si="754"/>
        <v>#N/A</v>
      </c>
      <c r="P4000" s="4" t="e">
        <f t="shared" ca="1" si="755"/>
        <v>#N/A</v>
      </c>
    </row>
    <row r="4001" spans="1:16" x14ac:dyDescent="0.2">
      <c r="A4001" s="4">
        <f t="shared" si="748"/>
        <v>15976</v>
      </c>
      <c r="B4001" s="4" t="b">
        <f t="shared" si="749"/>
        <v>0</v>
      </c>
      <c r="C4001" s="5" t="b">
        <f t="shared" si="744"/>
        <v>0</v>
      </c>
      <c r="D4001" s="4" t="str">
        <f>IF(C4001,VLOOKUP($A4001,RawData!$A$2:$D$27422,2,1),"")</f>
        <v/>
      </c>
      <c r="E4001" s="4" t="str">
        <f>IF($C4001,INDEX(RawData!$A$1:$D$27422,$D4001,1),"")</f>
        <v/>
      </c>
      <c r="F4001" s="4" t="e">
        <f t="shared" ca="1" si="750"/>
        <v>#VALUE!</v>
      </c>
      <c r="G4001" s="4" t="str">
        <f t="shared" si="745"/>
        <v/>
      </c>
      <c r="H4001" s="6" t="str">
        <f>IF($C4001,INDEX(RawData!$A$1:$D$27422,$D4001,3),"")</f>
        <v/>
      </c>
      <c r="I4001" s="6" t="str">
        <f>IF($C4001,INDEX(RawData!$A$1:$D$27422,$D4001,4),"")</f>
        <v/>
      </c>
      <c r="J4001" s="5" t="b">
        <f t="shared" si="751"/>
        <v>0</v>
      </c>
      <c r="K4001" s="4" t="e">
        <f t="shared" si="746"/>
        <v>#N/A</v>
      </c>
      <c r="L4001" s="4" t="e">
        <f t="shared" si="747"/>
        <v>#N/A</v>
      </c>
      <c r="M4001" s="4" t="e">
        <f t="shared" ca="1" si="752"/>
        <v>#N/A</v>
      </c>
      <c r="N4001" s="4" t="e">
        <f t="shared" ca="1" si="753"/>
        <v>#N/A</v>
      </c>
      <c r="O4001" s="4" t="e">
        <f t="shared" ca="1" si="754"/>
        <v>#N/A</v>
      </c>
      <c r="P4001" s="4" t="e">
        <f t="shared" ca="1" si="755"/>
        <v>#N/A</v>
      </c>
    </row>
    <row r="4002" spans="1:16" x14ac:dyDescent="0.2">
      <c r="A4002" s="4">
        <f t="shared" si="748"/>
        <v>15980</v>
      </c>
      <c r="B4002" s="4" t="b">
        <f t="shared" si="749"/>
        <v>0</v>
      </c>
      <c r="C4002" s="5" t="b">
        <f t="shared" si="744"/>
        <v>0</v>
      </c>
      <c r="D4002" s="4" t="str">
        <f>IF(C4002,VLOOKUP($A4002,RawData!$A$2:$D$27422,2,1),"")</f>
        <v/>
      </c>
      <c r="E4002" s="4" t="str">
        <f>IF($C4002,INDEX(RawData!$A$1:$D$27422,$D4002,1),"")</f>
        <v/>
      </c>
      <c r="F4002" s="4" t="e">
        <f t="shared" ca="1" si="750"/>
        <v>#VALUE!</v>
      </c>
      <c r="G4002" s="4" t="str">
        <f t="shared" si="745"/>
        <v/>
      </c>
      <c r="H4002" s="6" t="str">
        <f>IF($C4002,INDEX(RawData!$A$1:$D$27422,$D4002,3),"")</f>
        <v/>
      </c>
      <c r="I4002" s="6" t="str">
        <f>IF($C4002,INDEX(RawData!$A$1:$D$27422,$D4002,4),"")</f>
        <v/>
      </c>
      <c r="J4002" s="5" t="b">
        <f t="shared" si="751"/>
        <v>0</v>
      </c>
      <c r="K4002" s="4" t="e">
        <f t="shared" si="746"/>
        <v>#N/A</v>
      </c>
      <c r="L4002" s="4" t="e">
        <f t="shared" si="747"/>
        <v>#N/A</v>
      </c>
      <c r="M4002" s="4" t="e">
        <f t="shared" ca="1" si="752"/>
        <v>#N/A</v>
      </c>
      <c r="N4002" s="4" t="e">
        <f t="shared" ca="1" si="753"/>
        <v>#N/A</v>
      </c>
      <c r="O4002" s="4" t="e">
        <f t="shared" ca="1" si="754"/>
        <v>#N/A</v>
      </c>
      <c r="P4002" s="4" t="e">
        <f t="shared" ca="1" si="755"/>
        <v>#N/A</v>
      </c>
    </row>
    <row r="4003" spans="1:16" x14ac:dyDescent="0.2">
      <c r="A4003" s="4">
        <f t="shared" si="748"/>
        <v>15984</v>
      </c>
      <c r="B4003" s="4" t="b">
        <f t="shared" si="749"/>
        <v>0</v>
      </c>
      <c r="C4003" s="5" t="b">
        <f t="shared" si="744"/>
        <v>0</v>
      </c>
      <c r="D4003" s="4" t="str">
        <f>IF(C4003,VLOOKUP($A4003,RawData!$A$2:$D$27422,2,1),"")</f>
        <v/>
      </c>
      <c r="E4003" s="4" t="str">
        <f>IF($C4003,INDEX(RawData!$A$1:$D$27422,$D4003,1),"")</f>
        <v/>
      </c>
      <c r="F4003" s="4" t="e">
        <f t="shared" ca="1" si="750"/>
        <v>#VALUE!</v>
      </c>
      <c r="G4003" s="4" t="str">
        <f t="shared" si="745"/>
        <v/>
      </c>
      <c r="H4003" s="6" t="str">
        <f>IF($C4003,INDEX(RawData!$A$1:$D$27422,$D4003,3),"")</f>
        <v/>
      </c>
      <c r="I4003" s="6" t="str">
        <f>IF($C4003,INDEX(RawData!$A$1:$D$27422,$D4003,4),"")</f>
        <v/>
      </c>
      <c r="J4003" s="5" t="b">
        <f t="shared" si="751"/>
        <v>0</v>
      </c>
      <c r="K4003" s="4" t="e">
        <f t="shared" si="746"/>
        <v>#N/A</v>
      </c>
      <c r="L4003" s="4" t="e">
        <f t="shared" si="747"/>
        <v>#N/A</v>
      </c>
      <c r="M4003" s="4" t="e">
        <f t="shared" ca="1" si="752"/>
        <v>#N/A</v>
      </c>
      <c r="N4003" s="4" t="e">
        <f t="shared" ca="1" si="753"/>
        <v>#N/A</v>
      </c>
      <c r="O4003" s="4" t="e">
        <f t="shared" ca="1" si="754"/>
        <v>#N/A</v>
      </c>
      <c r="P4003" s="4" t="e">
        <f t="shared" ca="1" si="755"/>
        <v>#N/A</v>
      </c>
    </row>
    <row r="4004" spans="1:16" x14ac:dyDescent="0.2">
      <c r="A4004" s="4">
        <f t="shared" si="748"/>
        <v>15988</v>
      </c>
      <c r="B4004" s="4" t="b">
        <f t="shared" si="749"/>
        <v>0</v>
      </c>
      <c r="C4004" s="5" t="b">
        <f t="shared" ref="C4004:C4067" si="756">IF(AND(B4004,A4004&lt;=$H$1),TRUE(),FALSE())</f>
        <v>0</v>
      </c>
      <c r="D4004" s="4" t="str">
        <f>IF(C4004,VLOOKUP($A4004,RawData!$A$2:$D$27422,2,1),"")</f>
        <v/>
      </c>
      <c r="E4004" s="4" t="str">
        <f>IF($C4004,INDEX(RawData!$A$1:$D$27422,$D4004,1),"")</f>
        <v/>
      </c>
      <c r="F4004" s="4" t="e">
        <f t="shared" ca="1" si="750"/>
        <v>#VALUE!</v>
      </c>
      <c r="G4004" s="4" t="str">
        <f t="shared" ref="G4004:G4067" si="757">IF(C4004,ROW(),"")</f>
        <v/>
      </c>
      <c r="H4004" s="6" t="str">
        <f>IF($C4004,INDEX(RawData!$A$1:$D$27422,$D4004,3),"")</f>
        <v/>
      </c>
      <c r="I4004" s="6" t="str">
        <f>IF($C4004,INDEX(RawData!$A$1:$D$27422,$D4004,4),"")</f>
        <v/>
      </c>
      <c r="J4004" s="5" t="b">
        <f t="shared" si="751"/>
        <v>0</v>
      </c>
      <c r="K4004" s="4" t="e">
        <f t="shared" ref="K4004:K4067" si="758">IF(C4004,IF(J4004,VLOOKUP(ROUND($E4004,0)-$C$2,$E$7:$G$27427,3),#N/A),#N/A)</f>
        <v>#N/A</v>
      </c>
      <c r="L4004" s="4" t="e">
        <f t="shared" ref="L4004:L4067" si="759">IF(C4004,IF(J4004,VLOOKUP(FLOOR($E4004+$C$2,1),$E$7:$G$27427,3),#N/A),#N/A)</f>
        <v>#N/A</v>
      </c>
      <c r="M4004" s="4" t="e">
        <f t="shared" ca="1" si="752"/>
        <v>#N/A</v>
      </c>
      <c r="N4004" s="4" t="e">
        <f t="shared" ca="1" si="753"/>
        <v>#N/A</v>
      </c>
      <c r="O4004" s="4" t="e">
        <f t="shared" ca="1" si="754"/>
        <v>#N/A</v>
      </c>
      <c r="P4004" s="4" t="e">
        <f t="shared" ca="1" si="755"/>
        <v>#N/A</v>
      </c>
    </row>
    <row r="4005" spans="1:16" x14ac:dyDescent="0.2">
      <c r="A4005" s="4">
        <f t="shared" si="748"/>
        <v>15992</v>
      </c>
      <c r="B4005" s="4" t="b">
        <f t="shared" si="749"/>
        <v>0</v>
      </c>
      <c r="C4005" s="5" t="b">
        <f t="shared" si="756"/>
        <v>0</v>
      </c>
      <c r="D4005" s="4" t="str">
        <f>IF(C4005,VLOOKUP($A4005,RawData!$A$2:$D$27422,2,1),"")</f>
        <v/>
      </c>
      <c r="E4005" s="4" t="str">
        <f>IF($C4005,INDEX(RawData!$A$1:$D$27422,$D4005,1),"")</f>
        <v/>
      </c>
      <c r="F4005" s="4" t="e">
        <f t="shared" ca="1" si="750"/>
        <v>#VALUE!</v>
      </c>
      <c r="G4005" s="4" t="str">
        <f t="shared" si="757"/>
        <v/>
      </c>
      <c r="H4005" s="6" t="str">
        <f>IF($C4005,INDEX(RawData!$A$1:$D$27422,$D4005,3),"")</f>
        <v/>
      </c>
      <c r="I4005" s="6" t="str">
        <f>IF($C4005,INDEX(RawData!$A$1:$D$27422,$D4005,4),"")</f>
        <v/>
      </c>
      <c r="J4005" s="5" t="b">
        <f t="shared" si="751"/>
        <v>0</v>
      </c>
      <c r="K4005" s="4" t="e">
        <f t="shared" si="758"/>
        <v>#N/A</v>
      </c>
      <c r="L4005" s="4" t="e">
        <f t="shared" si="759"/>
        <v>#N/A</v>
      </c>
      <c r="M4005" s="4" t="e">
        <f t="shared" ca="1" si="752"/>
        <v>#N/A</v>
      </c>
      <c r="N4005" s="4" t="e">
        <f t="shared" ca="1" si="753"/>
        <v>#N/A</v>
      </c>
      <c r="O4005" s="4" t="e">
        <f t="shared" ca="1" si="754"/>
        <v>#N/A</v>
      </c>
      <c r="P4005" s="4" t="e">
        <f t="shared" ca="1" si="755"/>
        <v>#N/A</v>
      </c>
    </row>
    <row r="4006" spans="1:16" x14ac:dyDescent="0.2">
      <c r="A4006" s="4">
        <f t="shared" si="748"/>
        <v>15996</v>
      </c>
      <c r="B4006" s="4" t="b">
        <f t="shared" si="749"/>
        <v>0</v>
      </c>
      <c r="C4006" s="5" t="b">
        <f t="shared" si="756"/>
        <v>0</v>
      </c>
      <c r="D4006" s="4" t="str">
        <f>IF(C4006,VLOOKUP($A4006,RawData!$A$2:$D$27422,2,1),"")</f>
        <v/>
      </c>
      <c r="E4006" s="4" t="str">
        <f>IF($C4006,INDEX(RawData!$A$1:$D$27422,$D4006,1),"")</f>
        <v/>
      </c>
      <c r="F4006" s="4" t="e">
        <f t="shared" ca="1" si="750"/>
        <v>#VALUE!</v>
      </c>
      <c r="G4006" s="4" t="str">
        <f t="shared" si="757"/>
        <v/>
      </c>
      <c r="H4006" s="6" t="str">
        <f>IF($C4006,INDEX(RawData!$A$1:$D$27422,$D4006,3),"")</f>
        <v/>
      </c>
      <c r="I4006" s="6" t="str">
        <f>IF($C4006,INDEX(RawData!$A$1:$D$27422,$D4006,4),"")</f>
        <v/>
      </c>
      <c r="J4006" s="5" t="b">
        <f t="shared" si="751"/>
        <v>0</v>
      </c>
      <c r="K4006" s="4" t="e">
        <f t="shared" si="758"/>
        <v>#N/A</v>
      </c>
      <c r="L4006" s="4" t="e">
        <f t="shared" si="759"/>
        <v>#N/A</v>
      </c>
      <c r="M4006" s="4" t="e">
        <f t="shared" ca="1" si="752"/>
        <v>#N/A</v>
      </c>
      <c r="N4006" s="4" t="e">
        <f t="shared" ca="1" si="753"/>
        <v>#N/A</v>
      </c>
      <c r="O4006" s="4" t="e">
        <f t="shared" ca="1" si="754"/>
        <v>#N/A</v>
      </c>
      <c r="P4006" s="4" t="e">
        <f t="shared" ca="1" si="755"/>
        <v>#N/A</v>
      </c>
    </row>
    <row r="4007" spans="1:16" x14ac:dyDescent="0.2">
      <c r="A4007" s="4">
        <f t="shared" si="748"/>
        <v>16000</v>
      </c>
      <c r="B4007" s="4" t="b">
        <f t="shared" si="749"/>
        <v>0</v>
      </c>
      <c r="C4007" s="5" t="b">
        <f t="shared" si="756"/>
        <v>0</v>
      </c>
      <c r="D4007" s="4" t="str">
        <f>IF(C4007,VLOOKUP($A4007,RawData!$A$2:$D$27422,2,1),"")</f>
        <v/>
      </c>
      <c r="E4007" s="4" t="str">
        <f>IF($C4007,INDEX(RawData!$A$1:$D$27422,$D4007,1),"")</f>
        <v/>
      </c>
      <c r="F4007" s="4" t="e">
        <f t="shared" ca="1" si="750"/>
        <v>#VALUE!</v>
      </c>
      <c r="G4007" s="4" t="str">
        <f t="shared" si="757"/>
        <v/>
      </c>
      <c r="H4007" s="6" t="str">
        <f>IF($C4007,INDEX(RawData!$A$1:$D$27422,$D4007,3),"")</f>
        <v/>
      </c>
      <c r="I4007" s="6" t="str">
        <f>IF($C4007,INDEX(RawData!$A$1:$D$27422,$D4007,4),"")</f>
        <v/>
      </c>
      <c r="J4007" s="5" t="b">
        <f t="shared" si="751"/>
        <v>0</v>
      </c>
      <c r="K4007" s="4" t="e">
        <f t="shared" si="758"/>
        <v>#N/A</v>
      </c>
      <c r="L4007" s="4" t="e">
        <f t="shared" si="759"/>
        <v>#N/A</v>
      </c>
      <c r="M4007" s="4" t="e">
        <f t="shared" ca="1" si="752"/>
        <v>#N/A</v>
      </c>
      <c r="N4007" s="4" t="e">
        <f t="shared" ca="1" si="753"/>
        <v>#N/A</v>
      </c>
      <c r="O4007" s="4" t="e">
        <f t="shared" ca="1" si="754"/>
        <v>#N/A</v>
      </c>
      <c r="P4007" s="4" t="e">
        <f t="shared" ca="1" si="755"/>
        <v>#N/A</v>
      </c>
    </row>
    <row r="4008" spans="1:16" x14ac:dyDescent="0.2">
      <c r="A4008" s="4">
        <f t="shared" si="748"/>
        <v>16004</v>
      </c>
      <c r="B4008" s="4" t="b">
        <f t="shared" si="749"/>
        <v>0</v>
      </c>
      <c r="C4008" s="5" t="b">
        <f t="shared" si="756"/>
        <v>0</v>
      </c>
      <c r="D4008" s="4" t="str">
        <f>IF(C4008,VLOOKUP($A4008,RawData!$A$2:$D$27422,2,1),"")</f>
        <v/>
      </c>
      <c r="E4008" s="4" t="str">
        <f>IF($C4008,INDEX(RawData!$A$1:$D$27422,$D4008,1),"")</f>
        <v/>
      </c>
      <c r="F4008" s="4" t="e">
        <f t="shared" ca="1" si="750"/>
        <v>#VALUE!</v>
      </c>
      <c r="G4008" s="4" t="str">
        <f t="shared" si="757"/>
        <v/>
      </c>
      <c r="H4008" s="6" t="str">
        <f>IF($C4008,INDEX(RawData!$A$1:$D$27422,$D4008,3),"")</f>
        <v/>
      </c>
      <c r="I4008" s="6" t="str">
        <f>IF($C4008,INDEX(RawData!$A$1:$D$27422,$D4008,4),"")</f>
        <v/>
      </c>
      <c r="J4008" s="5" t="b">
        <f t="shared" si="751"/>
        <v>0</v>
      </c>
      <c r="K4008" s="4" t="e">
        <f t="shared" si="758"/>
        <v>#N/A</v>
      </c>
      <c r="L4008" s="4" t="e">
        <f t="shared" si="759"/>
        <v>#N/A</v>
      </c>
      <c r="M4008" s="4" t="e">
        <f t="shared" ca="1" si="752"/>
        <v>#N/A</v>
      </c>
      <c r="N4008" s="4" t="e">
        <f t="shared" ca="1" si="753"/>
        <v>#N/A</v>
      </c>
      <c r="O4008" s="4" t="e">
        <f t="shared" ca="1" si="754"/>
        <v>#N/A</v>
      </c>
      <c r="P4008" s="4" t="e">
        <f t="shared" ca="1" si="755"/>
        <v>#N/A</v>
      </c>
    </row>
    <row r="4009" spans="1:16" x14ac:dyDescent="0.2">
      <c r="A4009" s="4">
        <f t="shared" si="748"/>
        <v>16008</v>
      </c>
      <c r="B4009" s="4" t="b">
        <f t="shared" si="749"/>
        <v>0</v>
      </c>
      <c r="C4009" s="5" t="b">
        <f t="shared" si="756"/>
        <v>0</v>
      </c>
      <c r="D4009" s="4" t="str">
        <f>IF(C4009,VLOOKUP($A4009,RawData!$A$2:$D$27422,2,1),"")</f>
        <v/>
      </c>
      <c r="E4009" s="4" t="str">
        <f>IF($C4009,INDEX(RawData!$A$1:$D$27422,$D4009,1),"")</f>
        <v/>
      </c>
      <c r="F4009" s="4" t="e">
        <f t="shared" ca="1" si="750"/>
        <v>#VALUE!</v>
      </c>
      <c r="G4009" s="4" t="str">
        <f t="shared" si="757"/>
        <v/>
      </c>
      <c r="H4009" s="6" t="str">
        <f>IF($C4009,INDEX(RawData!$A$1:$D$27422,$D4009,3),"")</f>
        <v/>
      </c>
      <c r="I4009" s="6" t="str">
        <f>IF($C4009,INDEX(RawData!$A$1:$D$27422,$D4009,4),"")</f>
        <v/>
      </c>
      <c r="J4009" s="5" t="b">
        <f t="shared" si="751"/>
        <v>0</v>
      </c>
      <c r="K4009" s="4" t="e">
        <f t="shared" si="758"/>
        <v>#N/A</v>
      </c>
      <c r="L4009" s="4" t="e">
        <f t="shared" si="759"/>
        <v>#N/A</v>
      </c>
      <c r="M4009" s="4" t="e">
        <f t="shared" ca="1" si="752"/>
        <v>#N/A</v>
      </c>
      <c r="N4009" s="4" t="e">
        <f t="shared" ca="1" si="753"/>
        <v>#N/A</v>
      </c>
      <c r="O4009" s="4" t="e">
        <f t="shared" ca="1" si="754"/>
        <v>#N/A</v>
      </c>
      <c r="P4009" s="4" t="e">
        <f t="shared" ca="1" si="755"/>
        <v>#N/A</v>
      </c>
    </row>
    <row r="4010" spans="1:16" x14ac:dyDescent="0.2">
      <c r="A4010" s="4">
        <f t="shared" si="748"/>
        <v>16012</v>
      </c>
      <c r="B4010" s="4" t="b">
        <f t="shared" si="749"/>
        <v>0</v>
      </c>
      <c r="C4010" s="5" t="b">
        <f t="shared" si="756"/>
        <v>0</v>
      </c>
      <c r="D4010" s="4" t="str">
        <f>IF(C4010,VLOOKUP($A4010,RawData!$A$2:$D$27422,2,1),"")</f>
        <v/>
      </c>
      <c r="E4010" s="4" t="str">
        <f>IF($C4010,INDEX(RawData!$A$1:$D$27422,$D4010,1),"")</f>
        <v/>
      </c>
      <c r="F4010" s="4" t="e">
        <f t="shared" ca="1" si="750"/>
        <v>#VALUE!</v>
      </c>
      <c r="G4010" s="4" t="str">
        <f t="shared" si="757"/>
        <v/>
      </c>
      <c r="H4010" s="6" t="str">
        <f>IF($C4010,INDEX(RawData!$A$1:$D$27422,$D4010,3),"")</f>
        <v/>
      </c>
      <c r="I4010" s="6" t="str">
        <f>IF($C4010,INDEX(RawData!$A$1:$D$27422,$D4010,4),"")</f>
        <v/>
      </c>
      <c r="J4010" s="5" t="b">
        <f t="shared" si="751"/>
        <v>0</v>
      </c>
      <c r="K4010" s="4" t="e">
        <f t="shared" si="758"/>
        <v>#N/A</v>
      </c>
      <c r="L4010" s="4" t="e">
        <f t="shared" si="759"/>
        <v>#N/A</v>
      </c>
      <c r="M4010" s="4" t="e">
        <f t="shared" ca="1" si="752"/>
        <v>#N/A</v>
      </c>
      <c r="N4010" s="4" t="e">
        <f t="shared" ca="1" si="753"/>
        <v>#N/A</v>
      </c>
      <c r="O4010" s="4" t="e">
        <f t="shared" ca="1" si="754"/>
        <v>#N/A</v>
      </c>
      <c r="P4010" s="4" t="e">
        <f t="shared" ca="1" si="755"/>
        <v>#N/A</v>
      </c>
    </row>
    <row r="4011" spans="1:16" x14ac:dyDescent="0.2">
      <c r="A4011" s="4">
        <f t="shared" si="748"/>
        <v>16016</v>
      </c>
      <c r="B4011" s="4" t="b">
        <f t="shared" si="749"/>
        <v>0</v>
      </c>
      <c r="C4011" s="5" t="b">
        <f t="shared" si="756"/>
        <v>0</v>
      </c>
      <c r="D4011" s="4" t="str">
        <f>IF(C4011,VLOOKUP($A4011,RawData!$A$2:$D$27422,2,1),"")</f>
        <v/>
      </c>
      <c r="E4011" s="4" t="str">
        <f>IF($C4011,INDEX(RawData!$A$1:$D$27422,$D4011,1),"")</f>
        <v/>
      </c>
      <c r="F4011" s="4" t="e">
        <f t="shared" ca="1" si="750"/>
        <v>#VALUE!</v>
      </c>
      <c r="G4011" s="4" t="str">
        <f t="shared" si="757"/>
        <v/>
      </c>
      <c r="H4011" s="6" t="str">
        <f>IF($C4011,INDEX(RawData!$A$1:$D$27422,$D4011,3),"")</f>
        <v/>
      </c>
      <c r="I4011" s="6" t="str">
        <f>IF($C4011,INDEX(RawData!$A$1:$D$27422,$D4011,4),"")</f>
        <v/>
      </c>
      <c r="J4011" s="5" t="b">
        <f t="shared" si="751"/>
        <v>0</v>
      </c>
      <c r="K4011" s="4" t="e">
        <f t="shared" si="758"/>
        <v>#N/A</v>
      </c>
      <c r="L4011" s="4" t="e">
        <f t="shared" si="759"/>
        <v>#N/A</v>
      </c>
      <c r="M4011" s="4" t="e">
        <f t="shared" ca="1" si="752"/>
        <v>#N/A</v>
      </c>
      <c r="N4011" s="4" t="e">
        <f t="shared" ca="1" si="753"/>
        <v>#N/A</v>
      </c>
      <c r="O4011" s="4" t="e">
        <f t="shared" ca="1" si="754"/>
        <v>#N/A</v>
      </c>
      <c r="P4011" s="4" t="e">
        <f t="shared" ca="1" si="755"/>
        <v>#N/A</v>
      </c>
    </row>
    <row r="4012" spans="1:16" x14ac:dyDescent="0.2">
      <c r="A4012" s="4">
        <f t="shared" si="748"/>
        <v>16020</v>
      </c>
      <c r="B4012" s="4" t="b">
        <f t="shared" si="749"/>
        <v>0</v>
      </c>
      <c r="C4012" s="5" t="b">
        <f t="shared" si="756"/>
        <v>0</v>
      </c>
      <c r="D4012" s="4" t="str">
        <f>IF(C4012,VLOOKUP($A4012,RawData!$A$2:$D$27422,2,1),"")</f>
        <v/>
      </c>
      <c r="E4012" s="4" t="str">
        <f>IF($C4012,INDEX(RawData!$A$1:$D$27422,$D4012,1),"")</f>
        <v/>
      </c>
      <c r="F4012" s="4" t="e">
        <f t="shared" ca="1" si="750"/>
        <v>#VALUE!</v>
      </c>
      <c r="G4012" s="4" t="str">
        <f t="shared" si="757"/>
        <v/>
      </c>
      <c r="H4012" s="6" t="str">
        <f>IF($C4012,INDEX(RawData!$A$1:$D$27422,$D4012,3),"")</f>
        <v/>
      </c>
      <c r="I4012" s="6" t="str">
        <f>IF($C4012,INDEX(RawData!$A$1:$D$27422,$D4012,4),"")</f>
        <v/>
      </c>
      <c r="J4012" s="5" t="b">
        <f t="shared" si="751"/>
        <v>0</v>
      </c>
      <c r="K4012" s="4" t="e">
        <f t="shared" si="758"/>
        <v>#N/A</v>
      </c>
      <c r="L4012" s="4" t="e">
        <f t="shared" si="759"/>
        <v>#N/A</v>
      </c>
      <c r="M4012" s="4" t="e">
        <f t="shared" ca="1" si="752"/>
        <v>#N/A</v>
      </c>
      <c r="N4012" s="4" t="e">
        <f t="shared" ca="1" si="753"/>
        <v>#N/A</v>
      </c>
      <c r="O4012" s="4" t="e">
        <f t="shared" ca="1" si="754"/>
        <v>#N/A</v>
      </c>
      <c r="P4012" s="4" t="e">
        <f t="shared" ca="1" si="755"/>
        <v>#N/A</v>
      </c>
    </row>
    <row r="4013" spans="1:16" x14ac:dyDescent="0.2">
      <c r="A4013" s="4">
        <f t="shared" si="748"/>
        <v>16024</v>
      </c>
      <c r="B4013" s="4" t="b">
        <f t="shared" si="749"/>
        <v>0</v>
      </c>
      <c r="C4013" s="5" t="b">
        <f t="shared" si="756"/>
        <v>0</v>
      </c>
      <c r="D4013" s="4" t="str">
        <f>IF(C4013,VLOOKUP($A4013,RawData!$A$2:$D$27422,2,1),"")</f>
        <v/>
      </c>
      <c r="E4013" s="4" t="str">
        <f>IF($C4013,INDEX(RawData!$A$1:$D$27422,$D4013,1),"")</f>
        <v/>
      </c>
      <c r="F4013" s="4" t="e">
        <f t="shared" ca="1" si="750"/>
        <v>#VALUE!</v>
      </c>
      <c r="G4013" s="4" t="str">
        <f t="shared" si="757"/>
        <v/>
      </c>
      <c r="H4013" s="6" t="str">
        <f>IF($C4013,INDEX(RawData!$A$1:$D$27422,$D4013,3),"")</f>
        <v/>
      </c>
      <c r="I4013" s="6" t="str">
        <f>IF($C4013,INDEX(RawData!$A$1:$D$27422,$D4013,4),"")</f>
        <v/>
      </c>
      <c r="J4013" s="5" t="b">
        <f t="shared" si="751"/>
        <v>0</v>
      </c>
      <c r="K4013" s="4" t="e">
        <f t="shared" si="758"/>
        <v>#N/A</v>
      </c>
      <c r="L4013" s="4" t="e">
        <f t="shared" si="759"/>
        <v>#N/A</v>
      </c>
      <c r="M4013" s="4" t="e">
        <f t="shared" ca="1" si="752"/>
        <v>#N/A</v>
      </c>
      <c r="N4013" s="4" t="e">
        <f t="shared" ca="1" si="753"/>
        <v>#N/A</v>
      </c>
      <c r="O4013" s="4" t="e">
        <f t="shared" ca="1" si="754"/>
        <v>#N/A</v>
      </c>
      <c r="P4013" s="4" t="e">
        <f t="shared" ca="1" si="755"/>
        <v>#N/A</v>
      </c>
    </row>
    <row r="4014" spans="1:16" x14ac:dyDescent="0.2">
      <c r="A4014" s="4">
        <f t="shared" si="748"/>
        <v>16028</v>
      </c>
      <c r="B4014" s="4" t="b">
        <f t="shared" si="749"/>
        <v>0</v>
      </c>
      <c r="C4014" s="5" t="b">
        <f t="shared" si="756"/>
        <v>0</v>
      </c>
      <c r="D4014" s="4" t="str">
        <f>IF(C4014,VLOOKUP($A4014,RawData!$A$2:$D$27422,2,1),"")</f>
        <v/>
      </c>
      <c r="E4014" s="4" t="str">
        <f>IF($C4014,INDEX(RawData!$A$1:$D$27422,$D4014,1),"")</f>
        <v/>
      </c>
      <c r="F4014" s="4" t="e">
        <f t="shared" ca="1" si="750"/>
        <v>#VALUE!</v>
      </c>
      <c r="G4014" s="4" t="str">
        <f t="shared" si="757"/>
        <v/>
      </c>
      <c r="H4014" s="6" t="str">
        <f>IF($C4014,INDEX(RawData!$A$1:$D$27422,$D4014,3),"")</f>
        <v/>
      </c>
      <c r="I4014" s="6" t="str">
        <f>IF($C4014,INDEX(RawData!$A$1:$D$27422,$D4014,4),"")</f>
        <v/>
      </c>
      <c r="J4014" s="5" t="b">
        <f t="shared" si="751"/>
        <v>0</v>
      </c>
      <c r="K4014" s="4" t="e">
        <f t="shared" si="758"/>
        <v>#N/A</v>
      </c>
      <c r="L4014" s="4" t="e">
        <f t="shared" si="759"/>
        <v>#N/A</v>
      </c>
      <c r="M4014" s="4" t="e">
        <f t="shared" ca="1" si="752"/>
        <v>#N/A</v>
      </c>
      <c r="N4014" s="4" t="e">
        <f t="shared" ca="1" si="753"/>
        <v>#N/A</v>
      </c>
      <c r="O4014" s="4" t="e">
        <f t="shared" ca="1" si="754"/>
        <v>#N/A</v>
      </c>
      <c r="P4014" s="4" t="e">
        <f t="shared" ca="1" si="755"/>
        <v>#N/A</v>
      </c>
    </row>
    <row r="4015" spans="1:16" x14ac:dyDescent="0.2">
      <c r="A4015" s="4">
        <f t="shared" si="748"/>
        <v>16032</v>
      </c>
      <c r="B4015" s="4" t="b">
        <f t="shared" si="749"/>
        <v>0</v>
      </c>
      <c r="C4015" s="5" t="b">
        <f t="shared" si="756"/>
        <v>0</v>
      </c>
      <c r="D4015" s="4" t="str">
        <f>IF(C4015,VLOOKUP($A4015,RawData!$A$2:$D$27422,2,1),"")</f>
        <v/>
      </c>
      <c r="E4015" s="4" t="str">
        <f>IF($C4015,INDEX(RawData!$A$1:$D$27422,$D4015,1),"")</f>
        <v/>
      </c>
      <c r="F4015" s="4" t="e">
        <f t="shared" ca="1" si="750"/>
        <v>#VALUE!</v>
      </c>
      <c r="G4015" s="4" t="str">
        <f t="shared" si="757"/>
        <v/>
      </c>
      <c r="H4015" s="6" t="str">
        <f>IF($C4015,INDEX(RawData!$A$1:$D$27422,$D4015,3),"")</f>
        <v/>
      </c>
      <c r="I4015" s="6" t="str">
        <f>IF($C4015,INDEX(RawData!$A$1:$D$27422,$D4015,4),"")</f>
        <v/>
      </c>
      <c r="J4015" s="5" t="b">
        <f t="shared" si="751"/>
        <v>0</v>
      </c>
      <c r="K4015" s="4" t="e">
        <f t="shared" si="758"/>
        <v>#N/A</v>
      </c>
      <c r="L4015" s="4" t="e">
        <f t="shared" si="759"/>
        <v>#N/A</v>
      </c>
      <c r="M4015" s="4" t="e">
        <f t="shared" ca="1" si="752"/>
        <v>#N/A</v>
      </c>
      <c r="N4015" s="4" t="e">
        <f t="shared" ca="1" si="753"/>
        <v>#N/A</v>
      </c>
      <c r="O4015" s="4" t="e">
        <f t="shared" ca="1" si="754"/>
        <v>#N/A</v>
      </c>
      <c r="P4015" s="4" t="e">
        <f t="shared" ca="1" si="755"/>
        <v>#N/A</v>
      </c>
    </row>
    <row r="4016" spans="1:16" x14ac:dyDescent="0.2">
      <c r="A4016" s="4">
        <f t="shared" si="748"/>
        <v>16036</v>
      </c>
      <c r="B4016" s="4" t="b">
        <f t="shared" si="749"/>
        <v>0</v>
      </c>
      <c r="C4016" s="5" t="b">
        <f t="shared" si="756"/>
        <v>0</v>
      </c>
      <c r="D4016" s="4" t="str">
        <f>IF(C4016,VLOOKUP($A4016,RawData!$A$2:$D$27422,2,1),"")</f>
        <v/>
      </c>
      <c r="E4016" s="4" t="str">
        <f>IF($C4016,INDEX(RawData!$A$1:$D$27422,$D4016,1),"")</f>
        <v/>
      </c>
      <c r="F4016" s="4" t="e">
        <f t="shared" ca="1" si="750"/>
        <v>#VALUE!</v>
      </c>
      <c r="G4016" s="4" t="str">
        <f t="shared" si="757"/>
        <v/>
      </c>
      <c r="H4016" s="6" t="str">
        <f>IF($C4016,INDEX(RawData!$A$1:$D$27422,$D4016,3),"")</f>
        <v/>
      </c>
      <c r="I4016" s="6" t="str">
        <f>IF($C4016,INDEX(RawData!$A$1:$D$27422,$D4016,4),"")</f>
        <v/>
      </c>
      <c r="J4016" s="5" t="b">
        <f t="shared" si="751"/>
        <v>0</v>
      </c>
      <c r="K4016" s="4" t="e">
        <f t="shared" si="758"/>
        <v>#N/A</v>
      </c>
      <c r="L4016" s="4" t="e">
        <f t="shared" si="759"/>
        <v>#N/A</v>
      </c>
      <c r="M4016" s="4" t="e">
        <f t="shared" ca="1" si="752"/>
        <v>#N/A</v>
      </c>
      <c r="N4016" s="4" t="e">
        <f t="shared" ca="1" si="753"/>
        <v>#N/A</v>
      </c>
      <c r="O4016" s="4" t="e">
        <f t="shared" ca="1" si="754"/>
        <v>#N/A</v>
      </c>
      <c r="P4016" s="4" t="e">
        <f t="shared" ca="1" si="755"/>
        <v>#N/A</v>
      </c>
    </row>
    <row r="4017" spans="1:16" x14ac:dyDescent="0.2">
      <c r="A4017" s="4">
        <f t="shared" si="748"/>
        <v>16040</v>
      </c>
      <c r="B4017" s="4" t="b">
        <f t="shared" si="749"/>
        <v>0</v>
      </c>
      <c r="C4017" s="5" t="b">
        <f t="shared" si="756"/>
        <v>0</v>
      </c>
      <c r="D4017" s="4" t="str">
        <f>IF(C4017,VLOOKUP($A4017,RawData!$A$2:$D$27422,2,1),"")</f>
        <v/>
      </c>
      <c r="E4017" s="4" t="str">
        <f>IF($C4017,INDEX(RawData!$A$1:$D$27422,$D4017,1),"")</f>
        <v/>
      </c>
      <c r="F4017" s="4" t="e">
        <f t="shared" ca="1" si="750"/>
        <v>#VALUE!</v>
      </c>
      <c r="G4017" s="4" t="str">
        <f t="shared" si="757"/>
        <v/>
      </c>
      <c r="H4017" s="6" t="str">
        <f>IF($C4017,INDEX(RawData!$A$1:$D$27422,$D4017,3),"")</f>
        <v/>
      </c>
      <c r="I4017" s="6" t="str">
        <f>IF($C4017,INDEX(RawData!$A$1:$D$27422,$D4017,4),"")</f>
        <v/>
      </c>
      <c r="J4017" s="5" t="b">
        <f t="shared" si="751"/>
        <v>0</v>
      </c>
      <c r="K4017" s="4" t="e">
        <f t="shared" si="758"/>
        <v>#N/A</v>
      </c>
      <c r="L4017" s="4" t="e">
        <f t="shared" si="759"/>
        <v>#N/A</v>
      </c>
      <c r="M4017" s="4" t="e">
        <f t="shared" ca="1" si="752"/>
        <v>#N/A</v>
      </c>
      <c r="N4017" s="4" t="e">
        <f t="shared" ca="1" si="753"/>
        <v>#N/A</v>
      </c>
      <c r="O4017" s="4" t="e">
        <f t="shared" ca="1" si="754"/>
        <v>#N/A</v>
      </c>
      <c r="P4017" s="4" t="e">
        <f t="shared" ca="1" si="755"/>
        <v>#N/A</v>
      </c>
    </row>
    <row r="4018" spans="1:16" x14ac:dyDescent="0.2">
      <c r="A4018" s="4">
        <f t="shared" si="748"/>
        <v>16044</v>
      </c>
      <c r="B4018" s="4" t="b">
        <f t="shared" si="749"/>
        <v>0</v>
      </c>
      <c r="C4018" s="5" t="b">
        <f t="shared" si="756"/>
        <v>0</v>
      </c>
      <c r="D4018" s="4" t="str">
        <f>IF(C4018,VLOOKUP($A4018,RawData!$A$2:$D$27422,2,1),"")</f>
        <v/>
      </c>
      <c r="E4018" s="4" t="str">
        <f>IF($C4018,INDEX(RawData!$A$1:$D$27422,$D4018,1),"")</f>
        <v/>
      </c>
      <c r="F4018" s="4" t="e">
        <f t="shared" ca="1" si="750"/>
        <v>#VALUE!</v>
      </c>
      <c r="G4018" s="4" t="str">
        <f t="shared" si="757"/>
        <v/>
      </c>
      <c r="H4018" s="6" t="str">
        <f>IF($C4018,INDEX(RawData!$A$1:$D$27422,$D4018,3),"")</f>
        <v/>
      </c>
      <c r="I4018" s="6" t="str">
        <f>IF($C4018,INDEX(RawData!$A$1:$D$27422,$D4018,4),"")</f>
        <v/>
      </c>
      <c r="J4018" s="5" t="b">
        <f t="shared" si="751"/>
        <v>0</v>
      </c>
      <c r="K4018" s="4" t="e">
        <f t="shared" si="758"/>
        <v>#N/A</v>
      </c>
      <c r="L4018" s="4" t="e">
        <f t="shared" si="759"/>
        <v>#N/A</v>
      </c>
      <c r="M4018" s="4" t="e">
        <f t="shared" ca="1" si="752"/>
        <v>#N/A</v>
      </c>
      <c r="N4018" s="4" t="e">
        <f t="shared" ca="1" si="753"/>
        <v>#N/A</v>
      </c>
      <c r="O4018" s="4" t="e">
        <f t="shared" ca="1" si="754"/>
        <v>#N/A</v>
      </c>
      <c r="P4018" s="4" t="e">
        <f t="shared" ca="1" si="755"/>
        <v>#N/A</v>
      </c>
    </row>
    <row r="4019" spans="1:16" x14ac:dyDescent="0.2">
      <c r="A4019" s="4">
        <f t="shared" si="748"/>
        <v>16048</v>
      </c>
      <c r="B4019" s="4" t="b">
        <f t="shared" si="749"/>
        <v>0</v>
      </c>
      <c r="C4019" s="5" t="b">
        <f t="shared" si="756"/>
        <v>0</v>
      </c>
      <c r="D4019" s="4" t="str">
        <f>IF(C4019,VLOOKUP($A4019,RawData!$A$2:$D$27422,2,1),"")</f>
        <v/>
      </c>
      <c r="E4019" s="4" t="str">
        <f>IF($C4019,INDEX(RawData!$A$1:$D$27422,$D4019,1),"")</f>
        <v/>
      </c>
      <c r="F4019" s="4" t="e">
        <f t="shared" ca="1" si="750"/>
        <v>#VALUE!</v>
      </c>
      <c r="G4019" s="4" t="str">
        <f t="shared" si="757"/>
        <v/>
      </c>
      <c r="H4019" s="6" t="str">
        <f>IF($C4019,INDEX(RawData!$A$1:$D$27422,$D4019,3),"")</f>
        <v/>
      </c>
      <c r="I4019" s="6" t="str">
        <f>IF($C4019,INDEX(RawData!$A$1:$D$27422,$D4019,4),"")</f>
        <v/>
      </c>
      <c r="J4019" s="5" t="b">
        <f t="shared" si="751"/>
        <v>0</v>
      </c>
      <c r="K4019" s="4" t="e">
        <f t="shared" si="758"/>
        <v>#N/A</v>
      </c>
      <c r="L4019" s="4" t="e">
        <f t="shared" si="759"/>
        <v>#N/A</v>
      </c>
      <c r="M4019" s="4" t="e">
        <f t="shared" ca="1" si="752"/>
        <v>#N/A</v>
      </c>
      <c r="N4019" s="4" t="e">
        <f t="shared" ca="1" si="753"/>
        <v>#N/A</v>
      </c>
      <c r="O4019" s="4" t="e">
        <f t="shared" ca="1" si="754"/>
        <v>#N/A</v>
      </c>
      <c r="P4019" s="4" t="e">
        <f t="shared" ca="1" si="755"/>
        <v>#N/A</v>
      </c>
    </row>
    <row r="4020" spans="1:16" x14ac:dyDescent="0.2">
      <c r="A4020" s="4">
        <f t="shared" si="748"/>
        <v>16052</v>
      </c>
      <c r="B4020" s="4" t="b">
        <f t="shared" si="749"/>
        <v>0</v>
      </c>
      <c r="C4020" s="5" t="b">
        <f t="shared" si="756"/>
        <v>0</v>
      </c>
      <c r="D4020" s="4" t="str">
        <f>IF(C4020,VLOOKUP($A4020,RawData!$A$2:$D$27422,2,1),"")</f>
        <v/>
      </c>
      <c r="E4020" s="4" t="str">
        <f>IF($C4020,INDEX(RawData!$A$1:$D$27422,$D4020,1),"")</f>
        <v/>
      </c>
      <c r="F4020" s="4" t="e">
        <f t="shared" ca="1" si="750"/>
        <v>#VALUE!</v>
      </c>
      <c r="G4020" s="4" t="str">
        <f t="shared" si="757"/>
        <v/>
      </c>
      <c r="H4020" s="6" t="str">
        <f>IF($C4020,INDEX(RawData!$A$1:$D$27422,$D4020,3),"")</f>
        <v/>
      </c>
      <c r="I4020" s="6" t="str">
        <f>IF($C4020,INDEX(RawData!$A$1:$D$27422,$D4020,4),"")</f>
        <v/>
      </c>
      <c r="J4020" s="5" t="b">
        <f t="shared" si="751"/>
        <v>0</v>
      </c>
      <c r="K4020" s="4" t="e">
        <f t="shared" si="758"/>
        <v>#N/A</v>
      </c>
      <c r="L4020" s="4" t="e">
        <f t="shared" si="759"/>
        <v>#N/A</v>
      </c>
      <c r="M4020" s="4" t="e">
        <f t="shared" ca="1" si="752"/>
        <v>#N/A</v>
      </c>
      <c r="N4020" s="4" t="e">
        <f t="shared" ca="1" si="753"/>
        <v>#N/A</v>
      </c>
      <c r="O4020" s="4" t="e">
        <f t="shared" ca="1" si="754"/>
        <v>#N/A</v>
      </c>
      <c r="P4020" s="4" t="e">
        <f t="shared" ca="1" si="755"/>
        <v>#N/A</v>
      </c>
    </row>
    <row r="4021" spans="1:16" x14ac:dyDescent="0.2">
      <c r="A4021" s="4">
        <f t="shared" si="748"/>
        <v>16056</v>
      </c>
      <c r="B4021" s="4" t="b">
        <f t="shared" si="749"/>
        <v>0</v>
      </c>
      <c r="C4021" s="5" t="b">
        <f t="shared" si="756"/>
        <v>0</v>
      </c>
      <c r="D4021" s="4" t="str">
        <f>IF(C4021,VLOOKUP($A4021,RawData!$A$2:$D$27422,2,1),"")</f>
        <v/>
      </c>
      <c r="E4021" s="4" t="str">
        <f>IF($C4021,INDEX(RawData!$A$1:$D$27422,$D4021,1),"")</f>
        <v/>
      </c>
      <c r="F4021" s="4" t="e">
        <f t="shared" ca="1" si="750"/>
        <v>#VALUE!</v>
      </c>
      <c r="G4021" s="4" t="str">
        <f t="shared" si="757"/>
        <v/>
      </c>
      <c r="H4021" s="6" t="str">
        <f>IF($C4021,INDEX(RawData!$A$1:$D$27422,$D4021,3),"")</f>
        <v/>
      </c>
      <c r="I4021" s="6" t="str">
        <f>IF($C4021,INDEX(RawData!$A$1:$D$27422,$D4021,4),"")</f>
        <v/>
      </c>
      <c r="J4021" s="5" t="b">
        <f t="shared" si="751"/>
        <v>0</v>
      </c>
      <c r="K4021" s="4" t="e">
        <f t="shared" si="758"/>
        <v>#N/A</v>
      </c>
      <c r="L4021" s="4" t="e">
        <f t="shared" si="759"/>
        <v>#N/A</v>
      </c>
      <c r="M4021" s="4" t="e">
        <f t="shared" ca="1" si="752"/>
        <v>#N/A</v>
      </c>
      <c r="N4021" s="4" t="e">
        <f t="shared" ca="1" si="753"/>
        <v>#N/A</v>
      </c>
      <c r="O4021" s="4" t="e">
        <f t="shared" ca="1" si="754"/>
        <v>#N/A</v>
      </c>
      <c r="P4021" s="4" t="e">
        <f t="shared" ca="1" si="755"/>
        <v>#N/A</v>
      </c>
    </row>
    <row r="4022" spans="1:16" x14ac:dyDescent="0.2">
      <c r="A4022" s="4">
        <f t="shared" si="748"/>
        <v>16060</v>
      </c>
      <c r="B4022" s="4" t="b">
        <f t="shared" si="749"/>
        <v>0</v>
      </c>
      <c r="C4022" s="5" t="b">
        <f t="shared" si="756"/>
        <v>0</v>
      </c>
      <c r="D4022" s="4" t="str">
        <f>IF(C4022,VLOOKUP($A4022,RawData!$A$2:$D$27422,2,1),"")</f>
        <v/>
      </c>
      <c r="E4022" s="4" t="str">
        <f>IF($C4022,INDEX(RawData!$A$1:$D$27422,$D4022,1),"")</f>
        <v/>
      </c>
      <c r="F4022" s="4" t="e">
        <f t="shared" ca="1" si="750"/>
        <v>#VALUE!</v>
      </c>
      <c r="G4022" s="4" t="str">
        <f t="shared" si="757"/>
        <v/>
      </c>
      <c r="H4022" s="6" t="str">
        <f>IF($C4022,INDEX(RawData!$A$1:$D$27422,$D4022,3),"")</f>
        <v/>
      </c>
      <c r="I4022" s="6" t="str">
        <f>IF($C4022,INDEX(RawData!$A$1:$D$27422,$D4022,4),"")</f>
        <v/>
      </c>
      <c r="J4022" s="5" t="b">
        <f t="shared" si="751"/>
        <v>0</v>
      </c>
      <c r="K4022" s="4" t="e">
        <f t="shared" si="758"/>
        <v>#N/A</v>
      </c>
      <c r="L4022" s="4" t="e">
        <f t="shared" si="759"/>
        <v>#N/A</v>
      </c>
      <c r="M4022" s="4" t="e">
        <f t="shared" ca="1" si="752"/>
        <v>#N/A</v>
      </c>
      <c r="N4022" s="4" t="e">
        <f t="shared" ca="1" si="753"/>
        <v>#N/A</v>
      </c>
      <c r="O4022" s="4" t="e">
        <f t="shared" ca="1" si="754"/>
        <v>#N/A</v>
      </c>
      <c r="P4022" s="4" t="e">
        <f t="shared" ca="1" si="755"/>
        <v>#N/A</v>
      </c>
    </row>
    <row r="4023" spans="1:16" x14ac:dyDescent="0.2">
      <c r="A4023" s="4">
        <f t="shared" si="748"/>
        <v>16064</v>
      </c>
      <c r="B4023" s="4" t="b">
        <f t="shared" si="749"/>
        <v>0</v>
      </c>
      <c r="C4023" s="5" t="b">
        <f t="shared" si="756"/>
        <v>0</v>
      </c>
      <c r="D4023" s="4" t="str">
        <f>IF(C4023,VLOOKUP($A4023,RawData!$A$2:$D$27422,2,1),"")</f>
        <v/>
      </c>
      <c r="E4023" s="4" t="str">
        <f>IF($C4023,INDEX(RawData!$A$1:$D$27422,$D4023,1),"")</f>
        <v/>
      </c>
      <c r="F4023" s="4" t="e">
        <f t="shared" ca="1" si="750"/>
        <v>#VALUE!</v>
      </c>
      <c r="G4023" s="4" t="str">
        <f t="shared" si="757"/>
        <v/>
      </c>
      <c r="H4023" s="6" t="str">
        <f>IF($C4023,INDEX(RawData!$A$1:$D$27422,$D4023,3),"")</f>
        <v/>
      </c>
      <c r="I4023" s="6" t="str">
        <f>IF($C4023,INDEX(RawData!$A$1:$D$27422,$D4023,4),"")</f>
        <v/>
      </c>
      <c r="J4023" s="5" t="b">
        <f t="shared" si="751"/>
        <v>0</v>
      </c>
      <c r="K4023" s="4" t="e">
        <f t="shared" si="758"/>
        <v>#N/A</v>
      </c>
      <c r="L4023" s="4" t="e">
        <f t="shared" si="759"/>
        <v>#N/A</v>
      </c>
      <c r="M4023" s="4" t="e">
        <f t="shared" ca="1" si="752"/>
        <v>#N/A</v>
      </c>
      <c r="N4023" s="4" t="e">
        <f t="shared" ca="1" si="753"/>
        <v>#N/A</v>
      </c>
      <c r="O4023" s="4" t="e">
        <f t="shared" ca="1" si="754"/>
        <v>#N/A</v>
      </c>
      <c r="P4023" s="4" t="e">
        <f t="shared" ca="1" si="755"/>
        <v>#N/A</v>
      </c>
    </row>
    <row r="4024" spans="1:16" x14ac:dyDescent="0.2">
      <c r="A4024" s="4">
        <f t="shared" si="748"/>
        <v>16068</v>
      </c>
      <c r="B4024" s="4" t="b">
        <f t="shared" si="749"/>
        <v>0</v>
      </c>
      <c r="C4024" s="5" t="b">
        <f t="shared" si="756"/>
        <v>0</v>
      </c>
      <c r="D4024" s="4" t="str">
        <f>IF(C4024,VLOOKUP($A4024,RawData!$A$2:$D$27422,2,1),"")</f>
        <v/>
      </c>
      <c r="E4024" s="4" t="str">
        <f>IF($C4024,INDEX(RawData!$A$1:$D$27422,$D4024,1),"")</f>
        <v/>
      </c>
      <c r="F4024" s="4" t="e">
        <f t="shared" ca="1" si="750"/>
        <v>#VALUE!</v>
      </c>
      <c r="G4024" s="4" t="str">
        <f t="shared" si="757"/>
        <v/>
      </c>
      <c r="H4024" s="6" t="str">
        <f>IF($C4024,INDEX(RawData!$A$1:$D$27422,$D4024,3),"")</f>
        <v/>
      </c>
      <c r="I4024" s="6" t="str">
        <f>IF($C4024,INDEX(RawData!$A$1:$D$27422,$D4024,4),"")</f>
        <v/>
      </c>
      <c r="J4024" s="5" t="b">
        <f t="shared" si="751"/>
        <v>0</v>
      </c>
      <c r="K4024" s="4" t="e">
        <f t="shared" si="758"/>
        <v>#N/A</v>
      </c>
      <c r="L4024" s="4" t="e">
        <f t="shared" si="759"/>
        <v>#N/A</v>
      </c>
      <c r="M4024" s="4" t="e">
        <f t="shared" ca="1" si="752"/>
        <v>#N/A</v>
      </c>
      <c r="N4024" s="4" t="e">
        <f t="shared" ca="1" si="753"/>
        <v>#N/A</v>
      </c>
      <c r="O4024" s="4" t="e">
        <f t="shared" ca="1" si="754"/>
        <v>#N/A</v>
      </c>
      <c r="P4024" s="4" t="e">
        <f t="shared" ca="1" si="755"/>
        <v>#N/A</v>
      </c>
    </row>
    <row r="4025" spans="1:16" x14ac:dyDescent="0.2">
      <c r="A4025" s="4">
        <f t="shared" si="748"/>
        <v>16072</v>
      </c>
      <c r="B4025" s="4" t="b">
        <f t="shared" si="749"/>
        <v>0</v>
      </c>
      <c r="C4025" s="5" t="b">
        <f t="shared" si="756"/>
        <v>0</v>
      </c>
      <c r="D4025" s="4" t="str">
        <f>IF(C4025,VLOOKUP($A4025,RawData!$A$2:$D$27422,2,1),"")</f>
        <v/>
      </c>
      <c r="E4025" s="4" t="str">
        <f>IF($C4025,INDEX(RawData!$A$1:$D$27422,$D4025,1),"")</f>
        <v/>
      </c>
      <c r="F4025" s="4" t="e">
        <f t="shared" ca="1" si="750"/>
        <v>#VALUE!</v>
      </c>
      <c r="G4025" s="4" t="str">
        <f t="shared" si="757"/>
        <v/>
      </c>
      <c r="H4025" s="6" t="str">
        <f>IF($C4025,INDEX(RawData!$A$1:$D$27422,$D4025,3),"")</f>
        <v/>
      </c>
      <c r="I4025" s="6" t="str">
        <f>IF($C4025,INDEX(RawData!$A$1:$D$27422,$D4025,4),"")</f>
        <v/>
      </c>
      <c r="J4025" s="5" t="b">
        <f t="shared" si="751"/>
        <v>0</v>
      </c>
      <c r="K4025" s="4" t="e">
        <f t="shared" si="758"/>
        <v>#N/A</v>
      </c>
      <c r="L4025" s="4" t="e">
        <f t="shared" si="759"/>
        <v>#N/A</v>
      </c>
      <c r="M4025" s="4" t="e">
        <f t="shared" ca="1" si="752"/>
        <v>#N/A</v>
      </c>
      <c r="N4025" s="4" t="e">
        <f t="shared" ca="1" si="753"/>
        <v>#N/A</v>
      </c>
      <c r="O4025" s="4" t="e">
        <f t="shared" ca="1" si="754"/>
        <v>#N/A</v>
      </c>
      <c r="P4025" s="4" t="e">
        <f t="shared" ca="1" si="755"/>
        <v>#N/A</v>
      </c>
    </row>
    <row r="4026" spans="1:16" x14ac:dyDescent="0.2">
      <c r="A4026" s="4">
        <f t="shared" si="748"/>
        <v>16076</v>
      </c>
      <c r="B4026" s="4" t="b">
        <f t="shared" si="749"/>
        <v>0</v>
      </c>
      <c r="C4026" s="5" t="b">
        <f t="shared" si="756"/>
        <v>0</v>
      </c>
      <c r="D4026" s="4" t="str">
        <f>IF(C4026,VLOOKUP($A4026,RawData!$A$2:$D$27422,2,1),"")</f>
        <v/>
      </c>
      <c r="E4026" s="4" t="str">
        <f>IF($C4026,INDEX(RawData!$A$1:$D$27422,$D4026,1),"")</f>
        <v/>
      </c>
      <c r="F4026" s="4" t="e">
        <f t="shared" ca="1" si="750"/>
        <v>#VALUE!</v>
      </c>
      <c r="G4026" s="4" t="str">
        <f t="shared" si="757"/>
        <v/>
      </c>
      <c r="H4026" s="6" t="str">
        <f>IF($C4026,INDEX(RawData!$A$1:$D$27422,$D4026,3),"")</f>
        <v/>
      </c>
      <c r="I4026" s="6" t="str">
        <f>IF($C4026,INDEX(RawData!$A$1:$D$27422,$D4026,4),"")</f>
        <v/>
      </c>
      <c r="J4026" s="5" t="b">
        <f t="shared" si="751"/>
        <v>0</v>
      </c>
      <c r="K4026" s="4" t="e">
        <f t="shared" si="758"/>
        <v>#N/A</v>
      </c>
      <c r="L4026" s="4" t="e">
        <f t="shared" si="759"/>
        <v>#N/A</v>
      </c>
      <c r="M4026" s="4" t="e">
        <f t="shared" ca="1" si="752"/>
        <v>#N/A</v>
      </c>
      <c r="N4026" s="4" t="e">
        <f t="shared" ca="1" si="753"/>
        <v>#N/A</v>
      </c>
      <c r="O4026" s="4" t="e">
        <f t="shared" ca="1" si="754"/>
        <v>#N/A</v>
      </c>
      <c r="P4026" s="4" t="e">
        <f t="shared" ca="1" si="755"/>
        <v>#N/A</v>
      </c>
    </row>
    <row r="4027" spans="1:16" x14ac:dyDescent="0.2">
      <c r="A4027" s="4">
        <f t="shared" si="748"/>
        <v>16080</v>
      </c>
      <c r="B4027" s="4" t="b">
        <f t="shared" si="749"/>
        <v>0</v>
      </c>
      <c r="C4027" s="5" t="b">
        <f t="shared" si="756"/>
        <v>0</v>
      </c>
      <c r="D4027" s="4" t="str">
        <f>IF(C4027,VLOOKUP($A4027,RawData!$A$2:$D$27422,2,1),"")</f>
        <v/>
      </c>
      <c r="E4027" s="4" t="str">
        <f>IF($C4027,INDEX(RawData!$A$1:$D$27422,$D4027,1),"")</f>
        <v/>
      </c>
      <c r="F4027" s="4" t="e">
        <f t="shared" ca="1" si="750"/>
        <v>#VALUE!</v>
      </c>
      <c r="G4027" s="4" t="str">
        <f t="shared" si="757"/>
        <v/>
      </c>
      <c r="H4027" s="6" t="str">
        <f>IF($C4027,INDEX(RawData!$A$1:$D$27422,$D4027,3),"")</f>
        <v/>
      </c>
      <c r="I4027" s="6" t="str">
        <f>IF($C4027,INDEX(RawData!$A$1:$D$27422,$D4027,4),"")</f>
        <v/>
      </c>
      <c r="J4027" s="5" t="b">
        <f t="shared" si="751"/>
        <v>0</v>
      </c>
      <c r="K4027" s="4" t="e">
        <f t="shared" si="758"/>
        <v>#N/A</v>
      </c>
      <c r="L4027" s="4" t="e">
        <f t="shared" si="759"/>
        <v>#N/A</v>
      </c>
      <c r="M4027" s="4" t="e">
        <f t="shared" ca="1" si="752"/>
        <v>#N/A</v>
      </c>
      <c r="N4027" s="4" t="e">
        <f t="shared" ca="1" si="753"/>
        <v>#N/A</v>
      </c>
      <c r="O4027" s="4" t="e">
        <f t="shared" ca="1" si="754"/>
        <v>#N/A</v>
      </c>
      <c r="P4027" s="4" t="e">
        <f t="shared" ca="1" si="755"/>
        <v>#N/A</v>
      </c>
    </row>
    <row r="4028" spans="1:16" x14ac:dyDescent="0.2">
      <c r="A4028" s="4">
        <f t="shared" si="748"/>
        <v>16084</v>
      </c>
      <c r="B4028" s="4" t="b">
        <f t="shared" si="749"/>
        <v>0</v>
      </c>
      <c r="C4028" s="5" t="b">
        <f t="shared" si="756"/>
        <v>0</v>
      </c>
      <c r="D4028" s="4" t="str">
        <f>IF(C4028,VLOOKUP($A4028,RawData!$A$2:$D$27422,2,1),"")</f>
        <v/>
      </c>
      <c r="E4028" s="4" t="str">
        <f>IF($C4028,INDEX(RawData!$A$1:$D$27422,$D4028,1),"")</f>
        <v/>
      </c>
      <c r="F4028" s="4" t="e">
        <f t="shared" ca="1" si="750"/>
        <v>#VALUE!</v>
      </c>
      <c r="G4028" s="4" t="str">
        <f t="shared" si="757"/>
        <v/>
      </c>
      <c r="H4028" s="6" t="str">
        <f>IF($C4028,INDEX(RawData!$A$1:$D$27422,$D4028,3),"")</f>
        <v/>
      </c>
      <c r="I4028" s="6" t="str">
        <f>IF($C4028,INDEX(RawData!$A$1:$D$27422,$D4028,4),"")</f>
        <v/>
      </c>
      <c r="J4028" s="5" t="b">
        <f t="shared" si="751"/>
        <v>0</v>
      </c>
      <c r="K4028" s="4" t="e">
        <f t="shared" si="758"/>
        <v>#N/A</v>
      </c>
      <c r="L4028" s="4" t="e">
        <f t="shared" si="759"/>
        <v>#N/A</v>
      </c>
      <c r="M4028" s="4" t="e">
        <f t="shared" ca="1" si="752"/>
        <v>#N/A</v>
      </c>
      <c r="N4028" s="4" t="e">
        <f t="shared" ca="1" si="753"/>
        <v>#N/A</v>
      </c>
      <c r="O4028" s="4" t="e">
        <f t="shared" ca="1" si="754"/>
        <v>#N/A</v>
      </c>
      <c r="P4028" s="4" t="e">
        <f t="shared" ca="1" si="755"/>
        <v>#N/A</v>
      </c>
    </row>
    <row r="4029" spans="1:16" x14ac:dyDescent="0.2">
      <c r="A4029" s="4">
        <f t="shared" si="748"/>
        <v>16088</v>
      </c>
      <c r="B4029" s="4" t="b">
        <f t="shared" si="749"/>
        <v>0</v>
      </c>
      <c r="C4029" s="5" t="b">
        <f t="shared" si="756"/>
        <v>0</v>
      </c>
      <c r="D4029" s="4" t="str">
        <f>IF(C4029,VLOOKUP($A4029,RawData!$A$2:$D$27422,2,1),"")</f>
        <v/>
      </c>
      <c r="E4029" s="4" t="str">
        <f>IF($C4029,INDEX(RawData!$A$1:$D$27422,$D4029,1),"")</f>
        <v/>
      </c>
      <c r="F4029" s="4" t="e">
        <f t="shared" ca="1" si="750"/>
        <v>#VALUE!</v>
      </c>
      <c r="G4029" s="4" t="str">
        <f t="shared" si="757"/>
        <v/>
      </c>
      <c r="H4029" s="6" t="str">
        <f>IF($C4029,INDEX(RawData!$A$1:$D$27422,$D4029,3),"")</f>
        <v/>
      </c>
      <c r="I4029" s="6" t="str">
        <f>IF($C4029,INDEX(RawData!$A$1:$D$27422,$D4029,4),"")</f>
        <v/>
      </c>
      <c r="J4029" s="5" t="b">
        <f t="shared" si="751"/>
        <v>0</v>
      </c>
      <c r="K4029" s="4" t="e">
        <f t="shared" si="758"/>
        <v>#N/A</v>
      </c>
      <c r="L4029" s="4" t="e">
        <f t="shared" si="759"/>
        <v>#N/A</v>
      </c>
      <c r="M4029" s="4" t="e">
        <f t="shared" ca="1" si="752"/>
        <v>#N/A</v>
      </c>
      <c r="N4029" s="4" t="e">
        <f t="shared" ca="1" si="753"/>
        <v>#N/A</v>
      </c>
      <c r="O4029" s="4" t="e">
        <f t="shared" ca="1" si="754"/>
        <v>#N/A</v>
      </c>
      <c r="P4029" s="4" t="e">
        <f t="shared" ca="1" si="755"/>
        <v>#N/A</v>
      </c>
    </row>
    <row r="4030" spans="1:16" x14ac:dyDescent="0.2">
      <c r="A4030" s="4">
        <f t="shared" si="748"/>
        <v>16092</v>
      </c>
      <c r="B4030" s="4" t="b">
        <f t="shared" si="749"/>
        <v>0</v>
      </c>
      <c r="C4030" s="5" t="b">
        <f t="shared" si="756"/>
        <v>0</v>
      </c>
      <c r="D4030" s="4" t="str">
        <f>IF(C4030,VLOOKUP($A4030,RawData!$A$2:$D$27422,2,1),"")</f>
        <v/>
      </c>
      <c r="E4030" s="4" t="str">
        <f>IF($C4030,INDEX(RawData!$A$1:$D$27422,$D4030,1),"")</f>
        <v/>
      </c>
      <c r="F4030" s="4" t="e">
        <f t="shared" ca="1" si="750"/>
        <v>#VALUE!</v>
      </c>
      <c r="G4030" s="4" t="str">
        <f t="shared" si="757"/>
        <v/>
      </c>
      <c r="H4030" s="6" t="str">
        <f>IF($C4030,INDEX(RawData!$A$1:$D$27422,$D4030,3),"")</f>
        <v/>
      </c>
      <c r="I4030" s="6" t="str">
        <f>IF($C4030,INDEX(RawData!$A$1:$D$27422,$D4030,4),"")</f>
        <v/>
      </c>
      <c r="J4030" s="5" t="b">
        <f t="shared" si="751"/>
        <v>0</v>
      </c>
      <c r="K4030" s="4" t="e">
        <f t="shared" si="758"/>
        <v>#N/A</v>
      </c>
      <c r="L4030" s="4" t="e">
        <f t="shared" si="759"/>
        <v>#N/A</v>
      </c>
      <c r="M4030" s="4" t="e">
        <f t="shared" ca="1" si="752"/>
        <v>#N/A</v>
      </c>
      <c r="N4030" s="4" t="e">
        <f t="shared" ca="1" si="753"/>
        <v>#N/A</v>
      </c>
      <c r="O4030" s="4" t="e">
        <f t="shared" ca="1" si="754"/>
        <v>#N/A</v>
      </c>
      <c r="P4030" s="4" t="e">
        <f t="shared" ca="1" si="755"/>
        <v>#N/A</v>
      </c>
    </row>
    <row r="4031" spans="1:16" x14ac:dyDescent="0.2">
      <c r="A4031" s="4">
        <f t="shared" si="748"/>
        <v>16096</v>
      </c>
      <c r="B4031" s="4" t="b">
        <f t="shared" si="749"/>
        <v>0</v>
      </c>
      <c r="C4031" s="5" t="b">
        <f t="shared" si="756"/>
        <v>0</v>
      </c>
      <c r="D4031" s="4" t="str">
        <f>IF(C4031,VLOOKUP($A4031,RawData!$A$2:$D$27422,2,1),"")</f>
        <v/>
      </c>
      <c r="E4031" s="4" t="str">
        <f>IF($C4031,INDEX(RawData!$A$1:$D$27422,$D4031,1),"")</f>
        <v/>
      </c>
      <c r="F4031" s="4" t="e">
        <f t="shared" ca="1" si="750"/>
        <v>#VALUE!</v>
      </c>
      <c r="G4031" s="4" t="str">
        <f t="shared" si="757"/>
        <v/>
      </c>
      <c r="H4031" s="6" t="str">
        <f>IF($C4031,INDEX(RawData!$A$1:$D$27422,$D4031,3),"")</f>
        <v/>
      </c>
      <c r="I4031" s="6" t="str">
        <f>IF($C4031,INDEX(RawData!$A$1:$D$27422,$D4031,4),"")</f>
        <v/>
      </c>
      <c r="J4031" s="5" t="b">
        <f t="shared" si="751"/>
        <v>0</v>
      </c>
      <c r="K4031" s="4" t="e">
        <f t="shared" si="758"/>
        <v>#N/A</v>
      </c>
      <c r="L4031" s="4" t="e">
        <f t="shared" si="759"/>
        <v>#N/A</v>
      </c>
      <c r="M4031" s="4" t="e">
        <f t="shared" ca="1" si="752"/>
        <v>#N/A</v>
      </c>
      <c r="N4031" s="4" t="e">
        <f t="shared" ca="1" si="753"/>
        <v>#N/A</v>
      </c>
      <c r="O4031" s="4" t="e">
        <f t="shared" ca="1" si="754"/>
        <v>#N/A</v>
      </c>
      <c r="P4031" s="4" t="e">
        <f t="shared" ca="1" si="755"/>
        <v>#N/A</v>
      </c>
    </row>
    <row r="4032" spans="1:16" x14ac:dyDescent="0.2">
      <c r="A4032" s="4">
        <f t="shared" si="748"/>
        <v>16100</v>
      </c>
      <c r="B4032" s="4" t="b">
        <f t="shared" si="749"/>
        <v>0</v>
      </c>
      <c r="C4032" s="5" t="b">
        <f t="shared" si="756"/>
        <v>0</v>
      </c>
      <c r="D4032" s="4" t="str">
        <f>IF(C4032,VLOOKUP($A4032,RawData!$A$2:$D$27422,2,1),"")</f>
        <v/>
      </c>
      <c r="E4032" s="4" t="str">
        <f>IF($C4032,INDEX(RawData!$A$1:$D$27422,$D4032,1),"")</f>
        <v/>
      </c>
      <c r="F4032" s="4" t="e">
        <f t="shared" ca="1" si="750"/>
        <v>#VALUE!</v>
      </c>
      <c r="G4032" s="4" t="str">
        <f t="shared" si="757"/>
        <v/>
      </c>
      <c r="H4032" s="6" t="str">
        <f>IF($C4032,INDEX(RawData!$A$1:$D$27422,$D4032,3),"")</f>
        <v/>
      </c>
      <c r="I4032" s="6" t="str">
        <f>IF($C4032,INDEX(RawData!$A$1:$D$27422,$D4032,4),"")</f>
        <v/>
      </c>
      <c r="J4032" s="5" t="b">
        <f t="shared" si="751"/>
        <v>0</v>
      </c>
      <c r="K4032" s="4" t="e">
        <f t="shared" si="758"/>
        <v>#N/A</v>
      </c>
      <c r="L4032" s="4" t="e">
        <f t="shared" si="759"/>
        <v>#N/A</v>
      </c>
      <c r="M4032" s="4" t="e">
        <f t="shared" ca="1" si="752"/>
        <v>#N/A</v>
      </c>
      <c r="N4032" s="4" t="e">
        <f t="shared" ca="1" si="753"/>
        <v>#N/A</v>
      </c>
      <c r="O4032" s="4" t="e">
        <f t="shared" ca="1" si="754"/>
        <v>#N/A</v>
      </c>
      <c r="P4032" s="4" t="e">
        <f t="shared" ca="1" si="755"/>
        <v>#N/A</v>
      </c>
    </row>
    <row r="4033" spans="1:16" x14ac:dyDescent="0.2">
      <c r="A4033" s="4">
        <f t="shared" si="748"/>
        <v>16104</v>
      </c>
      <c r="B4033" s="4" t="b">
        <f t="shared" si="749"/>
        <v>0</v>
      </c>
      <c r="C4033" s="5" t="b">
        <f t="shared" si="756"/>
        <v>0</v>
      </c>
      <c r="D4033" s="4" t="str">
        <f>IF(C4033,VLOOKUP($A4033,RawData!$A$2:$D$27422,2,1),"")</f>
        <v/>
      </c>
      <c r="E4033" s="4" t="str">
        <f>IF($C4033,INDEX(RawData!$A$1:$D$27422,$D4033,1),"")</f>
        <v/>
      </c>
      <c r="F4033" s="4" t="e">
        <f t="shared" ca="1" si="750"/>
        <v>#VALUE!</v>
      </c>
      <c r="G4033" s="4" t="str">
        <f t="shared" si="757"/>
        <v/>
      </c>
      <c r="H4033" s="6" t="str">
        <f>IF($C4033,INDEX(RawData!$A$1:$D$27422,$D4033,3),"")</f>
        <v/>
      </c>
      <c r="I4033" s="6" t="str">
        <f>IF($C4033,INDEX(RawData!$A$1:$D$27422,$D4033,4),"")</f>
        <v/>
      </c>
      <c r="J4033" s="5" t="b">
        <f t="shared" si="751"/>
        <v>0</v>
      </c>
      <c r="K4033" s="4" t="e">
        <f t="shared" si="758"/>
        <v>#N/A</v>
      </c>
      <c r="L4033" s="4" t="e">
        <f t="shared" si="759"/>
        <v>#N/A</v>
      </c>
      <c r="M4033" s="4" t="e">
        <f t="shared" ca="1" si="752"/>
        <v>#N/A</v>
      </c>
      <c r="N4033" s="4" t="e">
        <f t="shared" ca="1" si="753"/>
        <v>#N/A</v>
      </c>
      <c r="O4033" s="4" t="e">
        <f t="shared" ca="1" si="754"/>
        <v>#N/A</v>
      </c>
      <c r="P4033" s="4" t="e">
        <f t="shared" ca="1" si="755"/>
        <v>#N/A</v>
      </c>
    </row>
    <row r="4034" spans="1:16" x14ac:dyDescent="0.2">
      <c r="A4034" s="4">
        <f t="shared" si="748"/>
        <v>16108</v>
      </c>
      <c r="B4034" s="4" t="b">
        <f t="shared" si="749"/>
        <v>0</v>
      </c>
      <c r="C4034" s="5" t="b">
        <f t="shared" si="756"/>
        <v>0</v>
      </c>
      <c r="D4034" s="4" t="str">
        <f>IF(C4034,VLOOKUP($A4034,RawData!$A$2:$D$27422,2,1),"")</f>
        <v/>
      </c>
      <c r="E4034" s="4" t="str">
        <f>IF($C4034,INDEX(RawData!$A$1:$D$27422,$D4034,1),"")</f>
        <v/>
      </c>
      <c r="F4034" s="4" t="e">
        <f t="shared" ca="1" si="750"/>
        <v>#VALUE!</v>
      </c>
      <c r="G4034" s="4" t="str">
        <f t="shared" si="757"/>
        <v/>
      </c>
      <c r="H4034" s="6" t="str">
        <f>IF($C4034,INDEX(RawData!$A$1:$D$27422,$D4034,3),"")</f>
        <v/>
      </c>
      <c r="I4034" s="6" t="str">
        <f>IF($C4034,INDEX(RawData!$A$1:$D$27422,$D4034,4),"")</f>
        <v/>
      </c>
      <c r="J4034" s="5" t="b">
        <f t="shared" si="751"/>
        <v>0</v>
      </c>
      <c r="K4034" s="4" t="e">
        <f t="shared" si="758"/>
        <v>#N/A</v>
      </c>
      <c r="L4034" s="4" t="e">
        <f t="shared" si="759"/>
        <v>#N/A</v>
      </c>
      <c r="M4034" s="4" t="e">
        <f t="shared" ca="1" si="752"/>
        <v>#N/A</v>
      </c>
      <c r="N4034" s="4" t="e">
        <f t="shared" ca="1" si="753"/>
        <v>#N/A</v>
      </c>
      <c r="O4034" s="4" t="e">
        <f t="shared" ca="1" si="754"/>
        <v>#N/A</v>
      </c>
      <c r="P4034" s="4" t="e">
        <f t="shared" ca="1" si="755"/>
        <v>#N/A</v>
      </c>
    </row>
    <row r="4035" spans="1:16" x14ac:dyDescent="0.2">
      <c r="A4035" s="4">
        <f t="shared" si="748"/>
        <v>16112</v>
      </c>
      <c r="B4035" s="4" t="b">
        <f t="shared" si="749"/>
        <v>0</v>
      </c>
      <c r="C4035" s="5" t="b">
        <f t="shared" si="756"/>
        <v>0</v>
      </c>
      <c r="D4035" s="4" t="str">
        <f>IF(C4035,VLOOKUP($A4035,RawData!$A$2:$D$27422,2,1),"")</f>
        <v/>
      </c>
      <c r="E4035" s="4" t="str">
        <f>IF($C4035,INDEX(RawData!$A$1:$D$27422,$D4035,1),"")</f>
        <v/>
      </c>
      <c r="F4035" s="4" t="e">
        <f t="shared" ca="1" si="750"/>
        <v>#VALUE!</v>
      </c>
      <c r="G4035" s="4" t="str">
        <f t="shared" si="757"/>
        <v/>
      </c>
      <c r="H4035" s="6" t="str">
        <f>IF($C4035,INDEX(RawData!$A$1:$D$27422,$D4035,3),"")</f>
        <v/>
      </c>
      <c r="I4035" s="6" t="str">
        <f>IF($C4035,INDEX(RawData!$A$1:$D$27422,$D4035,4),"")</f>
        <v/>
      </c>
      <c r="J4035" s="5" t="b">
        <f t="shared" si="751"/>
        <v>0</v>
      </c>
      <c r="K4035" s="4" t="e">
        <f t="shared" si="758"/>
        <v>#N/A</v>
      </c>
      <c r="L4035" s="4" t="e">
        <f t="shared" si="759"/>
        <v>#N/A</v>
      </c>
      <c r="M4035" s="4" t="e">
        <f t="shared" ca="1" si="752"/>
        <v>#N/A</v>
      </c>
      <c r="N4035" s="4" t="e">
        <f t="shared" ca="1" si="753"/>
        <v>#N/A</v>
      </c>
      <c r="O4035" s="4" t="e">
        <f t="shared" ca="1" si="754"/>
        <v>#N/A</v>
      </c>
      <c r="P4035" s="4" t="e">
        <f t="shared" ca="1" si="755"/>
        <v>#N/A</v>
      </c>
    </row>
    <row r="4036" spans="1:16" x14ac:dyDescent="0.2">
      <c r="A4036" s="4">
        <f t="shared" si="748"/>
        <v>16116</v>
      </c>
      <c r="B4036" s="4" t="b">
        <f t="shared" si="749"/>
        <v>0</v>
      </c>
      <c r="C4036" s="5" t="b">
        <f t="shared" si="756"/>
        <v>0</v>
      </c>
      <c r="D4036" s="4" t="str">
        <f>IF(C4036,VLOOKUP($A4036,RawData!$A$2:$D$27422,2,1),"")</f>
        <v/>
      </c>
      <c r="E4036" s="4" t="str">
        <f>IF($C4036,INDEX(RawData!$A$1:$D$27422,$D4036,1),"")</f>
        <v/>
      </c>
      <c r="F4036" s="4" t="e">
        <f t="shared" ca="1" si="750"/>
        <v>#VALUE!</v>
      </c>
      <c r="G4036" s="4" t="str">
        <f t="shared" si="757"/>
        <v/>
      </c>
      <c r="H4036" s="6" t="str">
        <f>IF($C4036,INDEX(RawData!$A$1:$D$27422,$D4036,3),"")</f>
        <v/>
      </c>
      <c r="I4036" s="6" t="str">
        <f>IF($C4036,INDEX(RawData!$A$1:$D$27422,$D4036,4),"")</f>
        <v/>
      </c>
      <c r="J4036" s="5" t="b">
        <f t="shared" si="751"/>
        <v>0</v>
      </c>
      <c r="K4036" s="4" t="e">
        <f t="shared" si="758"/>
        <v>#N/A</v>
      </c>
      <c r="L4036" s="4" t="e">
        <f t="shared" si="759"/>
        <v>#N/A</v>
      </c>
      <c r="M4036" s="4" t="e">
        <f t="shared" ca="1" si="752"/>
        <v>#N/A</v>
      </c>
      <c r="N4036" s="4" t="e">
        <f t="shared" ca="1" si="753"/>
        <v>#N/A</v>
      </c>
      <c r="O4036" s="4" t="e">
        <f t="shared" ca="1" si="754"/>
        <v>#N/A</v>
      </c>
      <c r="P4036" s="4" t="e">
        <f t="shared" ca="1" si="755"/>
        <v>#N/A</v>
      </c>
    </row>
    <row r="4037" spans="1:16" x14ac:dyDescent="0.2">
      <c r="A4037" s="4">
        <f t="shared" si="748"/>
        <v>16120</v>
      </c>
      <c r="B4037" s="4" t="b">
        <f t="shared" si="749"/>
        <v>0</v>
      </c>
      <c r="C4037" s="5" t="b">
        <f t="shared" si="756"/>
        <v>0</v>
      </c>
      <c r="D4037" s="4" t="str">
        <f>IF(C4037,VLOOKUP($A4037,RawData!$A$2:$D$27422,2,1),"")</f>
        <v/>
      </c>
      <c r="E4037" s="4" t="str">
        <f>IF($C4037,INDEX(RawData!$A$1:$D$27422,$D4037,1),"")</f>
        <v/>
      </c>
      <c r="F4037" s="4" t="e">
        <f t="shared" ca="1" si="750"/>
        <v>#VALUE!</v>
      </c>
      <c r="G4037" s="4" t="str">
        <f t="shared" si="757"/>
        <v/>
      </c>
      <c r="H4037" s="6" t="str">
        <f>IF($C4037,INDEX(RawData!$A$1:$D$27422,$D4037,3),"")</f>
        <v/>
      </c>
      <c r="I4037" s="6" t="str">
        <f>IF($C4037,INDEX(RawData!$A$1:$D$27422,$D4037,4),"")</f>
        <v/>
      </c>
      <c r="J4037" s="5" t="b">
        <f t="shared" si="751"/>
        <v>0</v>
      </c>
      <c r="K4037" s="4" t="e">
        <f t="shared" si="758"/>
        <v>#N/A</v>
      </c>
      <c r="L4037" s="4" t="e">
        <f t="shared" si="759"/>
        <v>#N/A</v>
      </c>
      <c r="M4037" s="4" t="e">
        <f t="shared" ca="1" si="752"/>
        <v>#N/A</v>
      </c>
      <c r="N4037" s="4" t="e">
        <f t="shared" ca="1" si="753"/>
        <v>#N/A</v>
      </c>
      <c r="O4037" s="4" t="e">
        <f t="shared" ca="1" si="754"/>
        <v>#N/A</v>
      </c>
      <c r="P4037" s="4" t="e">
        <f t="shared" ca="1" si="755"/>
        <v>#N/A</v>
      </c>
    </row>
    <row r="4038" spans="1:16" x14ac:dyDescent="0.2">
      <c r="A4038" s="4">
        <f t="shared" si="748"/>
        <v>16124</v>
      </c>
      <c r="B4038" s="4" t="b">
        <f t="shared" si="749"/>
        <v>0</v>
      </c>
      <c r="C4038" s="5" t="b">
        <f t="shared" si="756"/>
        <v>0</v>
      </c>
      <c r="D4038" s="4" t="str">
        <f>IF(C4038,VLOOKUP($A4038,RawData!$A$2:$D$27422,2,1),"")</f>
        <v/>
      </c>
      <c r="E4038" s="4" t="str">
        <f>IF($C4038,INDEX(RawData!$A$1:$D$27422,$D4038,1),"")</f>
        <v/>
      </c>
      <c r="F4038" s="4" t="e">
        <f t="shared" ca="1" si="750"/>
        <v>#VALUE!</v>
      </c>
      <c r="G4038" s="4" t="str">
        <f t="shared" si="757"/>
        <v/>
      </c>
      <c r="H4038" s="6" t="str">
        <f>IF($C4038,INDEX(RawData!$A$1:$D$27422,$D4038,3),"")</f>
        <v/>
      </c>
      <c r="I4038" s="6" t="str">
        <f>IF($C4038,INDEX(RawData!$A$1:$D$27422,$D4038,4),"")</f>
        <v/>
      </c>
      <c r="J4038" s="5" t="b">
        <f t="shared" si="751"/>
        <v>0</v>
      </c>
      <c r="K4038" s="4" t="e">
        <f t="shared" si="758"/>
        <v>#N/A</v>
      </c>
      <c r="L4038" s="4" t="e">
        <f t="shared" si="759"/>
        <v>#N/A</v>
      </c>
      <c r="M4038" s="4" t="e">
        <f t="shared" ca="1" si="752"/>
        <v>#N/A</v>
      </c>
      <c r="N4038" s="4" t="e">
        <f t="shared" ca="1" si="753"/>
        <v>#N/A</v>
      </c>
      <c r="O4038" s="4" t="e">
        <f t="shared" ca="1" si="754"/>
        <v>#N/A</v>
      </c>
      <c r="P4038" s="4" t="e">
        <f t="shared" ca="1" si="755"/>
        <v>#N/A</v>
      </c>
    </row>
    <row r="4039" spans="1:16" x14ac:dyDescent="0.2">
      <c r="A4039" s="4">
        <f t="shared" si="748"/>
        <v>16128</v>
      </c>
      <c r="B4039" s="4" t="b">
        <f t="shared" si="749"/>
        <v>0</v>
      </c>
      <c r="C4039" s="5" t="b">
        <f t="shared" si="756"/>
        <v>0</v>
      </c>
      <c r="D4039" s="4" t="str">
        <f>IF(C4039,VLOOKUP($A4039,RawData!$A$2:$D$27422,2,1),"")</f>
        <v/>
      </c>
      <c r="E4039" s="4" t="str">
        <f>IF($C4039,INDEX(RawData!$A$1:$D$27422,$D4039,1),"")</f>
        <v/>
      </c>
      <c r="F4039" s="4" t="e">
        <f t="shared" ca="1" si="750"/>
        <v>#VALUE!</v>
      </c>
      <c r="G4039" s="4" t="str">
        <f t="shared" si="757"/>
        <v/>
      </c>
      <c r="H4039" s="6" t="str">
        <f>IF($C4039,INDEX(RawData!$A$1:$D$27422,$D4039,3),"")</f>
        <v/>
      </c>
      <c r="I4039" s="6" t="str">
        <f>IF($C4039,INDEX(RawData!$A$1:$D$27422,$D4039,4),"")</f>
        <v/>
      </c>
      <c r="J4039" s="5" t="b">
        <f t="shared" si="751"/>
        <v>0</v>
      </c>
      <c r="K4039" s="4" t="e">
        <f t="shared" si="758"/>
        <v>#N/A</v>
      </c>
      <c r="L4039" s="4" t="e">
        <f t="shared" si="759"/>
        <v>#N/A</v>
      </c>
      <c r="M4039" s="4" t="e">
        <f t="shared" ca="1" si="752"/>
        <v>#N/A</v>
      </c>
      <c r="N4039" s="4" t="e">
        <f t="shared" ca="1" si="753"/>
        <v>#N/A</v>
      </c>
      <c r="O4039" s="4" t="e">
        <f t="shared" ca="1" si="754"/>
        <v>#N/A</v>
      </c>
      <c r="P4039" s="4" t="e">
        <f t="shared" ca="1" si="755"/>
        <v>#N/A</v>
      </c>
    </row>
    <row r="4040" spans="1:16" x14ac:dyDescent="0.2">
      <c r="A4040" s="4">
        <f t="shared" ref="A4040:A4103" si="760">A4039+$C$4</f>
        <v>16132</v>
      </c>
      <c r="B4040" s="4" t="b">
        <f t="shared" ref="B4040:B4103" si="761">IF(ROW()&lt;7+$H$4,TRUE(),FALSE())</f>
        <v>0</v>
      </c>
      <c r="C4040" s="5" t="b">
        <f t="shared" si="756"/>
        <v>0</v>
      </c>
      <c r="D4040" s="4" t="str">
        <f>IF(C4040,VLOOKUP($A4040,RawData!$A$2:$D$27422,2,1),"")</f>
        <v/>
      </c>
      <c r="E4040" s="4" t="str">
        <f>IF($C4040,INDEX(RawData!$A$1:$D$27422,$D4040,1),"")</f>
        <v/>
      </c>
      <c r="F4040" s="4" t="e">
        <f t="shared" ref="F4040:F4103" ca="1" si="762">$E4040-OFFSET($E$7:$E$27000,$H$3,0,1,1)</f>
        <v>#VALUE!</v>
      </c>
      <c r="G4040" s="4" t="str">
        <f t="shared" si="757"/>
        <v/>
      </c>
      <c r="H4040" s="6" t="str">
        <f>IF($C4040,INDEX(RawData!$A$1:$D$27422,$D4040,3),"")</f>
        <v/>
      </c>
      <c r="I4040" s="6" t="str">
        <f>IF($C4040,INDEX(RawData!$A$1:$D$27422,$D4040,4),"")</f>
        <v/>
      </c>
      <c r="J4040" s="5" t="b">
        <f t="shared" ref="J4040:J4103" si="763">IF(C4040,IF(E4040-$E$7&gt;=$C$1/2,TRUE(),FALSE()),FALSE())</f>
        <v>0</v>
      </c>
      <c r="K4040" s="4" t="e">
        <f t="shared" si="758"/>
        <v>#N/A</v>
      </c>
      <c r="L4040" s="4" t="e">
        <f t="shared" si="759"/>
        <v>#N/A</v>
      </c>
      <c r="M4040" s="4" t="e">
        <f t="shared" ref="M4040:M4103" ca="1" si="764">IF(C4040,IF(J4040,AVERAGE(OFFSET($I$1:$I$27000,$K4040-1,0,($L4040-$K4040)+1,1)),#N/A),#N/A)</f>
        <v>#N/A</v>
      </c>
      <c r="N4040" s="4" t="e">
        <f t="shared" ref="N4040:N4103" ca="1" si="765">IF(J4040,ABS(M4040-OFFSET($M$1:$M$27000,$L4040-1,0,1,1)),#N/A)</f>
        <v>#N/A</v>
      </c>
      <c r="O4040" s="4" t="e">
        <f t="shared" ref="O4040:O4103" ca="1" si="766">IF(AND($C4040,$J4040),OFFSET($N$1:$N$27000,$L4040,0,1,1),#N/A)</f>
        <v>#N/A</v>
      </c>
      <c r="P4040" s="4" t="e">
        <f t="shared" ca="1" si="755"/>
        <v>#N/A</v>
      </c>
    </row>
    <row r="4041" spans="1:16" x14ac:dyDescent="0.2">
      <c r="A4041" s="4">
        <f t="shared" si="760"/>
        <v>16136</v>
      </c>
      <c r="B4041" s="4" t="b">
        <f t="shared" si="761"/>
        <v>0</v>
      </c>
      <c r="C4041" s="5" t="b">
        <f t="shared" si="756"/>
        <v>0</v>
      </c>
      <c r="D4041" s="4" t="str">
        <f>IF(C4041,VLOOKUP($A4041,RawData!$A$2:$D$27422,2,1),"")</f>
        <v/>
      </c>
      <c r="E4041" s="4" t="str">
        <f>IF($C4041,INDEX(RawData!$A$1:$D$27422,$D4041,1),"")</f>
        <v/>
      </c>
      <c r="F4041" s="4" t="e">
        <f t="shared" ca="1" si="762"/>
        <v>#VALUE!</v>
      </c>
      <c r="G4041" s="4" t="str">
        <f t="shared" si="757"/>
        <v/>
      </c>
      <c r="H4041" s="6" t="str">
        <f>IF($C4041,INDEX(RawData!$A$1:$D$27422,$D4041,3),"")</f>
        <v/>
      </c>
      <c r="I4041" s="6" t="str">
        <f>IF($C4041,INDEX(RawData!$A$1:$D$27422,$D4041,4),"")</f>
        <v/>
      </c>
      <c r="J4041" s="5" t="b">
        <f t="shared" si="763"/>
        <v>0</v>
      </c>
      <c r="K4041" s="4" t="e">
        <f t="shared" si="758"/>
        <v>#N/A</v>
      </c>
      <c r="L4041" s="4" t="e">
        <f t="shared" si="759"/>
        <v>#N/A</v>
      </c>
      <c r="M4041" s="4" t="e">
        <f t="shared" ca="1" si="764"/>
        <v>#N/A</v>
      </c>
      <c r="N4041" s="4" t="e">
        <f t="shared" ca="1" si="765"/>
        <v>#N/A</v>
      </c>
      <c r="O4041" s="4" t="e">
        <f t="shared" ca="1" si="766"/>
        <v>#N/A</v>
      </c>
      <c r="P4041" s="4" t="e">
        <f t="shared" ref="P4041:P4104" ca="1" si="767">IF(AND($C4040,$J4040),IF(AND($O4040&lt;$C$3,$O4041&gt;=$C$3),$P4040+1,IF(AND($O4040&gt;=$C$3,$O4041&lt;$C$3),$P4040+1,$P4040)),$P4040)</f>
        <v>#N/A</v>
      </c>
    </row>
    <row r="4042" spans="1:16" x14ac:dyDescent="0.2">
      <c r="A4042" s="4">
        <f t="shared" si="760"/>
        <v>16140</v>
      </c>
      <c r="B4042" s="4" t="b">
        <f t="shared" si="761"/>
        <v>0</v>
      </c>
      <c r="C4042" s="5" t="b">
        <f t="shared" si="756"/>
        <v>0</v>
      </c>
      <c r="D4042" s="4" t="str">
        <f>IF(C4042,VLOOKUP($A4042,RawData!$A$2:$D$27422,2,1),"")</f>
        <v/>
      </c>
      <c r="E4042" s="4" t="str">
        <f>IF($C4042,INDEX(RawData!$A$1:$D$27422,$D4042,1),"")</f>
        <v/>
      </c>
      <c r="F4042" s="4" t="e">
        <f t="shared" ca="1" si="762"/>
        <v>#VALUE!</v>
      </c>
      <c r="G4042" s="4" t="str">
        <f t="shared" si="757"/>
        <v/>
      </c>
      <c r="H4042" s="6" t="str">
        <f>IF($C4042,INDEX(RawData!$A$1:$D$27422,$D4042,3),"")</f>
        <v/>
      </c>
      <c r="I4042" s="6" t="str">
        <f>IF($C4042,INDEX(RawData!$A$1:$D$27422,$D4042,4),"")</f>
        <v/>
      </c>
      <c r="J4042" s="5" t="b">
        <f t="shared" si="763"/>
        <v>0</v>
      </c>
      <c r="K4042" s="4" t="e">
        <f t="shared" si="758"/>
        <v>#N/A</v>
      </c>
      <c r="L4042" s="4" t="e">
        <f t="shared" si="759"/>
        <v>#N/A</v>
      </c>
      <c r="M4042" s="4" t="e">
        <f t="shared" ca="1" si="764"/>
        <v>#N/A</v>
      </c>
      <c r="N4042" s="4" t="e">
        <f t="shared" ca="1" si="765"/>
        <v>#N/A</v>
      </c>
      <c r="O4042" s="4" t="e">
        <f t="shared" ca="1" si="766"/>
        <v>#N/A</v>
      </c>
      <c r="P4042" s="4" t="e">
        <f t="shared" ca="1" si="767"/>
        <v>#N/A</v>
      </c>
    </row>
    <row r="4043" spans="1:16" x14ac:dyDescent="0.2">
      <c r="A4043" s="4">
        <f t="shared" si="760"/>
        <v>16144</v>
      </c>
      <c r="B4043" s="4" t="b">
        <f t="shared" si="761"/>
        <v>0</v>
      </c>
      <c r="C4043" s="5" t="b">
        <f t="shared" si="756"/>
        <v>0</v>
      </c>
      <c r="D4043" s="4" t="str">
        <f>IF(C4043,VLOOKUP($A4043,RawData!$A$2:$D$27422,2,1),"")</f>
        <v/>
      </c>
      <c r="E4043" s="4" t="str">
        <f>IF($C4043,INDEX(RawData!$A$1:$D$27422,$D4043,1),"")</f>
        <v/>
      </c>
      <c r="F4043" s="4" t="e">
        <f t="shared" ca="1" si="762"/>
        <v>#VALUE!</v>
      </c>
      <c r="G4043" s="4" t="str">
        <f t="shared" si="757"/>
        <v/>
      </c>
      <c r="H4043" s="6" t="str">
        <f>IF($C4043,INDEX(RawData!$A$1:$D$27422,$D4043,3),"")</f>
        <v/>
      </c>
      <c r="I4043" s="6" t="str">
        <f>IF($C4043,INDEX(RawData!$A$1:$D$27422,$D4043,4),"")</f>
        <v/>
      </c>
      <c r="J4043" s="5" t="b">
        <f t="shared" si="763"/>
        <v>0</v>
      </c>
      <c r="K4043" s="4" t="e">
        <f t="shared" si="758"/>
        <v>#N/A</v>
      </c>
      <c r="L4043" s="4" t="e">
        <f t="shared" si="759"/>
        <v>#N/A</v>
      </c>
      <c r="M4043" s="4" t="e">
        <f t="shared" ca="1" si="764"/>
        <v>#N/A</v>
      </c>
      <c r="N4043" s="4" t="e">
        <f t="shared" ca="1" si="765"/>
        <v>#N/A</v>
      </c>
      <c r="O4043" s="4" t="e">
        <f t="shared" ca="1" si="766"/>
        <v>#N/A</v>
      </c>
      <c r="P4043" s="4" t="e">
        <f t="shared" ca="1" si="767"/>
        <v>#N/A</v>
      </c>
    </row>
    <row r="4044" spans="1:16" x14ac:dyDescent="0.2">
      <c r="A4044" s="4">
        <f t="shared" si="760"/>
        <v>16148</v>
      </c>
      <c r="B4044" s="4" t="b">
        <f t="shared" si="761"/>
        <v>0</v>
      </c>
      <c r="C4044" s="5" t="b">
        <f t="shared" si="756"/>
        <v>0</v>
      </c>
      <c r="D4044" s="4" t="str">
        <f>IF(C4044,VLOOKUP($A4044,RawData!$A$2:$D$27422,2,1),"")</f>
        <v/>
      </c>
      <c r="E4044" s="4" t="str">
        <f>IF($C4044,INDEX(RawData!$A$1:$D$27422,$D4044,1),"")</f>
        <v/>
      </c>
      <c r="F4044" s="4" t="e">
        <f t="shared" ca="1" si="762"/>
        <v>#VALUE!</v>
      </c>
      <c r="G4044" s="4" t="str">
        <f t="shared" si="757"/>
        <v/>
      </c>
      <c r="H4044" s="6" t="str">
        <f>IF($C4044,INDEX(RawData!$A$1:$D$27422,$D4044,3),"")</f>
        <v/>
      </c>
      <c r="I4044" s="6" t="str">
        <f>IF($C4044,INDEX(RawData!$A$1:$D$27422,$D4044,4),"")</f>
        <v/>
      </c>
      <c r="J4044" s="5" t="b">
        <f t="shared" si="763"/>
        <v>0</v>
      </c>
      <c r="K4044" s="4" t="e">
        <f t="shared" si="758"/>
        <v>#N/A</v>
      </c>
      <c r="L4044" s="4" t="e">
        <f t="shared" si="759"/>
        <v>#N/A</v>
      </c>
      <c r="M4044" s="4" t="e">
        <f t="shared" ca="1" si="764"/>
        <v>#N/A</v>
      </c>
      <c r="N4044" s="4" t="e">
        <f t="shared" ca="1" si="765"/>
        <v>#N/A</v>
      </c>
      <c r="O4044" s="4" t="e">
        <f t="shared" ca="1" si="766"/>
        <v>#N/A</v>
      </c>
      <c r="P4044" s="4" t="e">
        <f t="shared" ca="1" si="767"/>
        <v>#N/A</v>
      </c>
    </row>
    <row r="4045" spans="1:16" x14ac:dyDescent="0.2">
      <c r="A4045" s="4">
        <f t="shared" si="760"/>
        <v>16152</v>
      </c>
      <c r="B4045" s="4" t="b">
        <f t="shared" si="761"/>
        <v>0</v>
      </c>
      <c r="C4045" s="5" t="b">
        <f t="shared" si="756"/>
        <v>0</v>
      </c>
      <c r="D4045" s="4" t="str">
        <f>IF(C4045,VLOOKUP($A4045,RawData!$A$2:$D$27422,2,1),"")</f>
        <v/>
      </c>
      <c r="E4045" s="4" t="str">
        <f>IF($C4045,INDEX(RawData!$A$1:$D$27422,$D4045,1),"")</f>
        <v/>
      </c>
      <c r="F4045" s="4" t="e">
        <f t="shared" ca="1" si="762"/>
        <v>#VALUE!</v>
      </c>
      <c r="G4045" s="4" t="str">
        <f t="shared" si="757"/>
        <v/>
      </c>
      <c r="H4045" s="6" t="str">
        <f>IF($C4045,INDEX(RawData!$A$1:$D$27422,$D4045,3),"")</f>
        <v/>
      </c>
      <c r="I4045" s="6" t="str">
        <f>IF($C4045,INDEX(RawData!$A$1:$D$27422,$D4045,4),"")</f>
        <v/>
      </c>
      <c r="J4045" s="5" t="b">
        <f t="shared" si="763"/>
        <v>0</v>
      </c>
      <c r="K4045" s="4" t="e">
        <f t="shared" si="758"/>
        <v>#N/A</v>
      </c>
      <c r="L4045" s="4" t="e">
        <f t="shared" si="759"/>
        <v>#N/A</v>
      </c>
      <c r="M4045" s="4" t="e">
        <f t="shared" ca="1" si="764"/>
        <v>#N/A</v>
      </c>
      <c r="N4045" s="4" t="e">
        <f t="shared" ca="1" si="765"/>
        <v>#N/A</v>
      </c>
      <c r="O4045" s="4" t="e">
        <f t="shared" ca="1" si="766"/>
        <v>#N/A</v>
      </c>
      <c r="P4045" s="4" t="e">
        <f t="shared" ca="1" si="767"/>
        <v>#N/A</v>
      </c>
    </row>
    <row r="4046" spans="1:16" x14ac:dyDescent="0.2">
      <c r="A4046" s="4">
        <f t="shared" si="760"/>
        <v>16156</v>
      </c>
      <c r="B4046" s="4" t="b">
        <f t="shared" si="761"/>
        <v>0</v>
      </c>
      <c r="C4046" s="5" t="b">
        <f t="shared" si="756"/>
        <v>0</v>
      </c>
      <c r="D4046" s="4" t="str">
        <f>IF(C4046,VLOOKUP($A4046,RawData!$A$2:$D$27422,2,1),"")</f>
        <v/>
      </c>
      <c r="E4046" s="4" t="str">
        <f>IF($C4046,INDEX(RawData!$A$1:$D$27422,$D4046,1),"")</f>
        <v/>
      </c>
      <c r="F4046" s="4" t="e">
        <f t="shared" ca="1" si="762"/>
        <v>#VALUE!</v>
      </c>
      <c r="G4046" s="4" t="str">
        <f t="shared" si="757"/>
        <v/>
      </c>
      <c r="H4046" s="6" t="str">
        <f>IF($C4046,INDEX(RawData!$A$1:$D$27422,$D4046,3),"")</f>
        <v/>
      </c>
      <c r="I4046" s="6" t="str">
        <f>IF($C4046,INDEX(RawData!$A$1:$D$27422,$D4046,4),"")</f>
        <v/>
      </c>
      <c r="J4046" s="5" t="b">
        <f t="shared" si="763"/>
        <v>0</v>
      </c>
      <c r="K4046" s="4" t="e">
        <f t="shared" si="758"/>
        <v>#N/A</v>
      </c>
      <c r="L4046" s="4" t="e">
        <f t="shared" si="759"/>
        <v>#N/A</v>
      </c>
      <c r="M4046" s="4" t="e">
        <f t="shared" ca="1" si="764"/>
        <v>#N/A</v>
      </c>
      <c r="N4046" s="4" t="e">
        <f t="shared" ca="1" si="765"/>
        <v>#N/A</v>
      </c>
      <c r="O4046" s="4" t="e">
        <f t="shared" ca="1" si="766"/>
        <v>#N/A</v>
      </c>
      <c r="P4046" s="4" t="e">
        <f t="shared" ca="1" si="767"/>
        <v>#N/A</v>
      </c>
    </row>
    <row r="4047" spans="1:16" x14ac:dyDescent="0.2">
      <c r="A4047" s="4">
        <f t="shared" si="760"/>
        <v>16160</v>
      </c>
      <c r="B4047" s="4" t="b">
        <f t="shared" si="761"/>
        <v>0</v>
      </c>
      <c r="C4047" s="5" t="b">
        <f t="shared" si="756"/>
        <v>0</v>
      </c>
      <c r="D4047" s="4" t="str">
        <f>IF(C4047,VLOOKUP($A4047,RawData!$A$2:$D$27422,2,1),"")</f>
        <v/>
      </c>
      <c r="E4047" s="4" t="str">
        <f>IF($C4047,INDEX(RawData!$A$1:$D$27422,$D4047,1),"")</f>
        <v/>
      </c>
      <c r="F4047" s="4" t="e">
        <f t="shared" ca="1" si="762"/>
        <v>#VALUE!</v>
      </c>
      <c r="G4047" s="4" t="str">
        <f t="shared" si="757"/>
        <v/>
      </c>
      <c r="H4047" s="6" t="str">
        <f>IF($C4047,INDEX(RawData!$A$1:$D$27422,$D4047,3),"")</f>
        <v/>
      </c>
      <c r="I4047" s="6" t="str">
        <f>IF($C4047,INDEX(RawData!$A$1:$D$27422,$D4047,4),"")</f>
        <v/>
      </c>
      <c r="J4047" s="5" t="b">
        <f t="shared" si="763"/>
        <v>0</v>
      </c>
      <c r="K4047" s="4" t="e">
        <f t="shared" si="758"/>
        <v>#N/A</v>
      </c>
      <c r="L4047" s="4" t="e">
        <f t="shared" si="759"/>
        <v>#N/A</v>
      </c>
      <c r="M4047" s="4" t="e">
        <f t="shared" ca="1" si="764"/>
        <v>#N/A</v>
      </c>
      <c r="N4047" s="4" t="e">
        <f t="shared" ca="1" si="765"/>
        <v>#N/A</v>
      </c>
      <c r="O4047" s="4" t="e">
        <f t="shared" ca="1" si="766"/>
        <v>#N/A</v>
      </c>
      <c r="P4047" s="4" t="e">
        <f t="shared" ca="1" si="767"/>
        <v>#N/A</v>
      </c>
    </row>
    <row r="4048" spans="1:16" x14ac:dyDescent="0.2">
      <c r="A4048" s="4">
        <f t="shared" si="760"/>
        <v>16164</v>
      </c>
      <c r="B4048" s="4" t="b">
        <f t="shared" si="761"/>
        <v>0</v>
      </c>
      <c r="C4048" s="5" t="b">
        <f t="shared" si="756"/>
        <v>0</v>
      </c>
      <c r="D4048" s="4" t="str">
        <f>IF(C4048,VLOOKUP($A4048,RawData!$A$2:$D$27422,2,1),"")</f>
        <v/>
      </c>
      <c r="E4048" s="4" t="str">
        <f>IF($C4048,INDEX(RawData!$A$1:$D$27422,$D4048,1),"")</f>
        <v/>
      </c>
      <c r="F4048" s="4" t="e">
        <f t="shared" ca="1" si="762"/>
        <v>#VALUE!</v>
      </c>
      <c r="G4048" s="4" t="str">
        <f t="shared" si="757"/>
        <v/>
      </c>
      <c r="H4048" s="6" t="str">
        <f>IF($C4048,INDEX(RawData!$A$1:$D$27422,$D4048,3),"")</f>
        <v/>
      </c>
      <c r="I4048" s="6" t="str">
        <f>IF($C4048,INDEX(RawData!$A$1:$D$27422,$D4048,4),"")</f>
        <v/>
      </c>
      <c r="J4048" s="5" t="b">
        <f t="shared" si="763"/>
        <v>0</v>
      </c>
      <c r="K4048" s="4" t="e">
        <f t="shared" si="758"/>
        <v>#N/A</v>
      </c>
      <c r="L4048" s="4" t="e">
        <f t="shared" si="759"/>
        <v>#N/A</v>
      </c>
      <c r="M4048" s="4" t="e">
        <f t="shared" ca="1" si="764"/>
        <v>#N/A</v>
      </c>
      <c r="N4048" s="4" t="e">
        <f t="shared" ca="1" si="765"/>
        <v>#N/A</v>
      </c>
      <c r="O4048" s="4" t="e">
        <f t="shared" ca="1" si="766"/>
        <v>#N/A</v>
      </c>
      <c r="P4048" s="4" t="e">
        <f t="shared" ca="1" si="767"/>
        <v>#N/A</v>
      </c>
    </row>
    <row r="4049" spans="1:16" x14ac:dyDescent="0.2">
      <c r="A4049" s="4">
        <f t="shared" si="760"/>
        <v>16168</v>
      </c>
      <c r="B4049" s="4" t="b">
        <f t="shared" si="761"/>
        <v>0</v>
      </c>
      <c r="C4049" s="5" t="b">
        <f t="shared" si="756"/>
        <v>0</v>
      </c>
      <c r="D4049" s="4" t="str">
        <f>IF(C4049,VLOOKUP($A4049,RawData!$A$2:$D$27422,2,1),"")</f>
        <v/>
      </c>
      <c r="E4049" s="4" t="str">
        <f>IF($C4049,INDEX(RawData!$A$1:$D$27422,$D4049,1),"")</f>
        <v/>
      </c>
      <c r="F4049" s="4" t="e">
        <f t="shared" ca="1" si="762"/>
        <v>#VALUE!</v>
      </c>
      <c r="G4049" s="4" t="str">
        <f t="shared" si="757"/>
        <v/>
      </c>
      <c r="H4049" s="6" t="str">
        <f>IF($C4049,INDEX(RawData!$A$1:$D$27422,$D4049,3),"")</f>
        <v/>
      </c>
      <c r="I4049" s="6" t="str">
        <f>IF($C4049,INDEX(RawData!$A$1:$D$27422,$D4049,4),"")</f>
        <v/>
      </c>
      <c r="J4049" s="5" t="b">
        <f t="shared" si="763"/>
        <v>0</v>
      </c>
      <c r="K4049" s="4" t="e">
        <f t="shared" si="758"/>
        <v>#N/A</v>
      </c>
      <c r="L4049" s="4" t="e">
        <f t="shared" si="759"/>
        <v>#N/A</v>
      </c>
      <c r="M4049" s="4" t="e">
        <f t="shared" ca="1" si="764"/>
        <v>#N/A</v>
      </c>
      <c r="N4049" s="4" t="e">
        <f t="shared" ca="1" si="765"/>
        <v>#N/A</v>
      </c>
      <c r="O4049" s="4" t="e">
        <f t="shared" ca="1" si="766"/>
        <v>#N/A</v>
      </c>
      <c r="P4049" s="4" t="e">
        <f t="shared" ca="1" si="767"/>
        <v>#N/A</v>
      </c>
    </row>
    <row r="4050" spans="1:16" x14ac:dyDescent="0.2">
      <c r="A4050" s="4">
        <f t="shared" si="760"/>
        <v>16172</v>
      </c>
      <c r="B4050" s="4" t="b">
        <f t="shared" si="761"/>
        <v>0</v>
      </c>
      <c r="C4050" s="5" t="b">
        <f t="shared" si="756"/>
        <v>0</v>
      </c>
      <c r="D4050" s="4" t="str">
        <f>IF(C4050,VLOOKUP($A4050,RawData!$A$2:$D$27422,2,1),"")</f>
        <v/>
      </c>
      <c r="E4050" s="4" t="str">
        <f>IF($C4050,INDEX(RawData!$A$1:$D$27422,$D4050,1),"")</f>
        <v/>
      </c>
      <c r="F4050" s="4" t="e">
        <f t="shared" ca="1" si="762"/>
        <v>#VALUE!</v>
      </c>
      <c r="G4050" s="4" t="str">
        <f t="shared" si="757"/>
        <v/>
      </c>
      <c r="H4050" s="6" t="str">
        <f>IF($C4050,INDEX(RawData!$A$1:$D$27422,$D4050,3),"")</f>
        <v/>
      </c>
      <c r="I4050" s="6" t="str">
        <f>IF($C4050,INDEX(RawData!$A$1:$D$27422,$D4050,4),"")</f>
        <v/>
      </c>
      <c r="J4050" s="5" t="b">
        <f t="shared" si="763"/>
        <v>0</v>
      </c>
      <c r="K4050" s="4" t="e">
        <f t="shared" si="758"/>
        <v>#N/A</v>
      </c>
      <c r="L4050" s="4" t="e">
        <f t="shared" si="759"/>
        <v>#N/A</v>
      </c>
      <c r="M4050" s="4" t="e">
        <f t="shared" ca="1" si="764"/>
        <v>#N/A</v>
      </c>
      <c r="N4050" s="4" t="e">
        <f t="shared" ca="1" si="765"/>
        <v>#N/A</v>
      </c>
      <c r="O4050" s="4" t="e">
        <f t="shared" ca="1" si="766"/>
        <v>#N/A</v>
      </c>
      <c r="P4050" s="4" t="e">
        <f t="shared" ca="1" si="767"/>
        <v>#N/A</v>
      </c>
    </row>
    <row r="4051" spans="1:16" x14ac:dyDescent="0.2">
      <c r="A4051" s="4">
        <f t="shared" si="760"/>
        <v>16176</v>
      </c>
      <c r="B4051" s="4" t="b">
        <f t="shared" si="761"/>
        <v>0</v>
      </c>
      <c r="C4051" s="5" t="b">
        <f t="shared" si="756"/>
        <v>0</v>
      </c>
      <c r="D4051" s="4" t="str">
        <f>IF(C4051,VLOOKUP($A4051,RawData!$A$2:$D$27422,2,1),"")</f>
        <v/>
      </c>
      <c r="E4051" s="4" t="str">
        <f>IF($C4051,INDEX(RawData!$A$1:$D$27422,$D4051,1),"")</f>
        <v/>
      </c>
      <c r="F4051" s="4" t="e">
        <f t="shared" ca="1" si="762"/>
        <v>#VALUE!</v>
      </c>
      <c r="G4051" s="4" t="str">
        <f t="shared" si="757"/>
        <v/>
      </c>
      <c r="H4051" s="6" t="str">
        <f>IF($C4051,INDEX(RawData!$A$1:$D$27422,$D4051,3),"")</f>
        <v/>
      </c>
      <c r="I4051" s="6" t="str">
        <f>IF($C4051,INDEX(RawData!$A$1:$D$27422,$D4051,4),"")</f>
        <v/>
      </c>
      <c r="J4051" s="5" t="b">
        <f t="shared" si="763"/>
        <v>0</v>
      </c>
      <c r="K4051" s="4" t="e">
        <f t="shared" si="758"/>
        <v>#N/A</v>
      </c>
      <c r="L4051" s="4" t="e">
        <f t="shared" si="759"/>
        <v>#N/A</v>
      </c>
      <c r="M4051" s="4" t="e">
        <f t="shared" ca="1" si="764"/>
        <v>#N/A</v>
      </c>
      <c r="N4051" s="4" t="e">
        <f t="shared" ca="1" si="765"/>
        <v>#N/A</v>
      </c>
      <c r="O4051" s="4" t="e">
        <f t="shared" ca="1" si="766"/>
        <v>#N/A</v>
      </c>
      <c r="P4051" s="4" t="e">
        <f t="shared" ca="1" si="767"/>
        <v>#N/A</v>
      </c>
    </row>
    <row r="4052" spans="1:16" x14ac:dyDescent="0.2">
      <c r="A4052" s="4">
        <f t="shared" si="760"/>
        <v>16180</v>
      </c>
      <c r="B4052" s="4" t="b">
        <f t="shared" si="761"/>
        <v>0</v>
      </c>
      <c r="C4052" s="5" t="b">
        <f t="shared" si="756"/>
        <v>0</v>
      </c>
      <c r="D4052" s="4" t="str">
        <f>IF(C4052,VLOOKUP($A4052,RawData!$A$2:$D$27422,2,1),"")</f>
        <v/>
      </c>
      <c r="E4052" s="4" t="str">
        <f>IF($C4052,INDEX(RawData!$A$1:$D$27422,$D4052,1),"")</f>
        <v/>
      </c>
      <c r="F4052" s="4" t="e">
        <f t="shared" ca="1" si="762"/>
        <v>#VALUE!</v>
      </c>
      <c r="G4052" s="4" t="str">
        <f t="shared" si="757"/>
        <v/>
      </c>
      <c r="H4052" s="6" t="str">
        <f>IF($C4052,INDEX(RawData!$A$1:$D$27422,$D4052,3),"")</f>
        <v/>
      </c>
      <c r="I4052" s="6" t="str">
        <f>IF($C4052,INDEX(RawData!$A$1:$D$27422,$D4052,4),"")</f>
        <v/>
      </c>
      <c r="J4052" s="5" t="b">
        <f t="shared" si="763"/>
        <v>0</v>
      </c>
      <c r="K4052" s="4" t="e">
        <f t="shared" si="758"/>
        <v>#N/A</v>
      </c>
      <c r="L4052" s="4" t="e">
        <f t="shared" si="759"/>
        <v>#N/A</v>
      </c>
      <c r="M4052" s="4" t="e">
        <f t="shared" ca="1" si="764"/>
        <v>#N/A</v>
      </c>
      <c r="N4052" s="4" t="e">
        <f t="shared" ca="1" si="765"/>
        <v>#N/A</v>
      </c>
      <c r="O4052" s="4" t="e">
        <f t="shared" ca="1" si="766"/>
        <v>#N/A</v>
      </c>
      <c r="P4052" s="4" t="e">
        <f t="shared" ca="1" si="767"/>
        <v>#N/A</v>
      </c>
    </row>
    <row r="4053" spans="1:16" x14ac:dyDescent="0.2">
      <c r="A4053" s="4">
        <f t="shared" si="760"/>
        <v>16184</v>
      </c>
      <c r="B4053" s="4" t="b">
        <f t="shared" si="761"/>
        <v>0</v>
      </c>
      <c r="C4053" s="5" t="b">
        <f t="shared" si="756"/>
        <v>0</v>
      </c>
      <c r="D4053" s="4" t="str">
        <f>IF(C4053,VLOOKUP($A4053,RawData!$A$2:$D$27422,2,1),"")</f>
        <v/>
      </c>
      <c r="E4053" s="4" t="str">
        <f>IF($C4053,INDEX(RawData!$A$1:$D$27422,$D4053,1),"")</f>
        <v/>
      </c>
      <c r="F4053" s="4" t="e">
        <f t="shared" ca="1" si="762"/>
        <v>#VALUE!</v>
      </c>
      <c r="G4053" s="4" t="str">
        <f t="shared" si="757"/>
        <v/>
      </c>
      <c r="H4053" s="6" t="str">
        <f>IF($C4053,INDEX(RawData!$A$1:$D$27422,$D4053,3),"")</f>
        <v/>
      </c>
      <c r="I4053" s="6" t="str">
        <f>IF($C4053,INDEX(RawData!$A$1:$D$27422,$D4053,4),"")</f>
        <v/>
      </c>
      <c r="J4053" s="5" t="b">
        <f t="shared" si="763"/>
        <v>0</v>
      </c>
      <c r="K4053" s="4" t="e">
        <f t="shared" si="758"/>
        <v>#N/A</v>
      </c>
      <c r="L4053" s="4" t="e">
        <f t="shared" si="759"/>
        <v>#N/A</v>
      </c>
      <c r="M4053" s="4" t="e">
        <f t="shared" ca="1" si="764"/>
        <v>#N/A</v>
      </c>
      <c r="N4053" s="4" t="e">
        <f t="shared" ca="1" si="765"/>
        <v>#N/A</v>
      </c>
      <c r="O4053" s="4" t="e">
        <f t="shared" ca="1" si="766"/>
        <v>#N/A</v>
      </c>
      <c r="P4053" s="4" t="e">
        <f t="shared" ca="1" si="767"/>
        <v>#N/A</v>
      </c>
    </row>
    <row r="4054" spans="1:16" x14ac:dyDescent="0.2">
      <c r="A4054" s="4">
        <f t="shared" si="760"/>
        <v>16188</v>
      </c>
      <c r="B4054" s="4" t="b">
        <f t="shared" si="761"/>
        <v>0</v>
      </c>
      <c r="C4054" s="5" t="b">
        <f t="shared" si="756"/>
        <v>0</v>
      </c>
      <c r="D4054" s="4" t="str">
        <f>IF(C4054,VLOOKUP($A4054,RawData!$A$2:$D$27422,2,1),"")</f>
        <v/>
      </c>
      <c r="E4054" s="4" t="str">
        <f>IF($C4054,INDEX(RawData!$A$1:$D$27422,$D4054,1),"")</f>
        <v/>
      </c>
      <c r="F4054" s="4" t="e">
        <f t="shared" ca="1" si="762"/>
        <v>#VALUE!</v>
      </c>
      <c r="G4054" s="4" t="str">
        <f t="shared" si="757"/>
        <v/>
      </c>
      <c r="H4054" s="6" t="str">
        <f>IF($C4054,INDEX(RawData!$A$1:$D$27422,$D4054,3),"")</f>
        <v/>
      </c>
      <c r="I4054" s="6" t="str">
        <f>IF($C4054,INDEX(RawData!$A$1:$D$27422,$D4054,4),"")</f>
        <v/>
      </c>
      <c r="J4054" s="5" t="b">
        <f t="shared" si="763"/>
        <v>0</v>
      </c>
      <c r="K4054" s="4" t="e">
        <f t="shared" si="758"/>
        <v>#N/A</v>
      </c>
      <c r="L4054" s="4" t="e">
        <f t="shared" si="759"/>
        <v>#N/A</v>
      </c>
      <c r="M4054" s="4" t="e">
        <f t="shared" ca="1" si="764"/>
        <v>#N/A</v>
      </c>
      <c r="N4054" s="4" t="e">
        <f t="shared" ca="1" si="765"/>
        <v>#N/A</v>
      </c>
      <c r="O4054" s="4" t="e">
        <f t="shared" ca="1" si="766"/>
        <v>#N/A</v>
      </c>
      <c r="P4054" s="4" t="e">
        <f t="shared" ca="1" si="767"/>
        <v>#N/A</v>
      </c>
    </row>
    <row r="4055" spans="1:16" x14ac:dyDescent="0.2">
      <c r="A4055" s="4">
        <f t="shared" si="760"/>
        <v>16192</v>
      </c>
      <c r="B4055" s="4" t="b">
        <f t="shared" si="761"/>
        <v>0</v>
      </c>
      <c r="C4055" s="5" t="b">
        <f t="shared" si="756"/>
        <v>0</v>
      </c>
      <c r="D4055" s="4" t="str">
        <f>IF(C4055,VLOOKUP($A4055,RawData!$A$2:$D$27422,2,1),"")</f>
        <v/>
      </c>
      <c r="E4055" s="4" t="str">
        <f>IF($C4055,INDEX(RawData!$A$1:$D$27422,$D4055,1),"")</f>
        <v/>
      </c>
      <c r="F4055" s="4" t="e">
        <f t="shared" ca="1" si="762"/>
        <v>#VALUE!</v>
      </c>
      <c r="G4055" s="4" t="str">
        <f t="shared" si="757"/>
        <v/>
      </c>
      <c r="H4055" s="6" t="str">
        <f>IF($C4055,INDEX(RawData!$A$1:$D$27422,$D4055,3),"")</f>
        <v/>
      </c>
      <c r="I4055" s="6" t="str">
        <f>IF($C4055,INDEX(RawData!$A$1:$D$27422,$D4055,4),"")</f>
        <v/>
      </c>
      <c r="J4055" s="5" t="b">
        <f t="shared" si="763"/>
        <v>0</v>
      </c>
      <c r="K4055" s="4" t="e">
        <f t="shared" si="758"/>
        <v>#N/A</v>
      </c>
      <c r="L4055" s="4" t="e">
        <f t="shared" si="759"/>
        <v>#N/A</v>
      </c>
      <c r="M4055" s="4" t="e">
        <f t="shared" ca="1" si="764"/>
        <v>#N/A</v>
      </c>
      <c r="N4055" s="4" t="e">
        <f t="shared" ca="1" si="765"/>
        <v>#N/A</v>
      </c>
      <c r="O4055" s="4" t="e">
        <f t="shared" ca="1" si="766"/>
        <v>#N/A</v>
      </c>
      <c r="P4055" s="4" t="e">
        <f t="shared" ca="1" si="767"/>
        <v>#N/A</v>
      </c>
    </row>
    <row r="4056" spans="1:16" x14ac:dyDescent="0.2">
      <c r="A4056" s="4">
        <f t="shared" si="760"/>
        <v>16196</v>
      </c>
      <c r="B4056" s="4" t="b">
        <f t="shared" si="761"/>
        <v>0</v>
      </c>
      <c r="C4056" s="5" t="b">
        <f t="shared" si="756"/>
        <v>0</v>
      </c>
      <c r="D4056" s="4" t="str">
        <f>IF(C4056,VLOOKUP($A4056,RawData!$A$2:$D$27422,2,1),"")</f>
        <v/>
      </c>
      <c r="E4056" s="4" t="str">
        <f>IF($C4056,INDEX(RawData!$A$1:$D$27422,$D4056,1),"")</f>
        <v/>
      </c>
      <c r="F4056" s="4" t="e">
        <f t="shared" ca="1" si="762"/>
        <v>#VALUE!</v>
      </c>
      <c r="G4056" s="4" t="str">
        <f t="shared" si="757"/>
        <v/>
      </c>
      <c r="H4056" s="6" t="str">
        <f>IF($C4056,INDEX(RawData!$A$1:$D$27422,$D4056,3),"")</f>
        <v/>
      </c>
      <c r="I4056" s="6" t="str">
        <f>IF($C4056,INDEX(RawData!$A$1:$D$27422,$D4056,4),"")</f>
        <v/>
      </c>
      <c r="J4056" s="5" t="b">
        <f t="shared" si="763"/>
        <v>0</v>
      </c>
      <c r="K4056" s="4" t="e">
        <f t="shared" si="758"/>
        <v>#N/A</v>
      </c>
      <c r="L4056" s="4" t="e">
        <f t="shared" si="759"/>
        <v>#N/A</v>
      </c>
      <c r="M4056" s="4" t="e">
        <f t="shared" ca="1" si="764"/>
        <v>#N/A</v>
      </c>
      <c r="N4056" s="4" t="e">
        <f t="shared" ca="1" si="765"/>
        <v>#N/A</v>
      </c>
      <c r="O4056" s="4" t="e">
        <f t="shared" ca="1" si="766"/>
        <v>#N/A</v>
      </c>
      <c r="P4056" s="4" t="e">
        <f t="shared" ca="1" si="767"/>
        <v>#N/A</v>
      </c>
    </row>
    <row r="4057" spans="1:16" x14ac:dyDescent="0.2">
      <c r="A4057" s="4">
        <f t="shared" si="760"/>
        <v>16200</v>
      </c>
      <c r="B4057" s="4" t="b">
        <f t="shared" si="761"/>
        <v>0</v>
      </c>
      <c r="C4057" s="5" t="b">
        <f t="shared" si="756"/>
        <v>0</v>
      </c>
      <c r="D4057" s="4" t="str">
        <f>IF(C4057,VLOOKUP($A4057,RawData!$A$2:$D$27422,2,1),"")</f>
        <v/>
      </c>
      <c r="E4057" s="4" t="str">
        <f>IF($C4057,INDEX(RawData!$A$1:$D$27422,$D4057,1),"")</f>
        <v/>
      </c>
      <c r="F4057" s="4" t="e">
        <f t="shared" ca="1" si="762"/>
        <v>#VALUE!</v>
      </c>
      <c r="G4057" s="4" t="str">
        <f t="shared" si="757"/>
        <v/>
      </c>
      <c r="H4057" s="6" t="str">
        <f>IF($C4057,INDEX(RawData!$A$1:$D$27422,$D4057,3),"")</f>
        <v/>
      </c>
      <c r="I4057" s="6" t="str">
        <f>IF($C4057,INDEX(RawData!$A$1:$D$27422,$D4057,4),"")</f>
        <v/>
      </c>
      <c r="J4057" s="5" t="b">
        <f t="shared" si="763"/>
        <v>0</v>
      </c>
      <c r="K4057" s="4" t="e">
        <f t="shared" si="758"/>
        <v>#N/A</v>
      </c>
      <c r="L4057" s="4" t="e">
        <f t="shared" si="759"/>
        <v>#N/A</v>
      </c>
      <c r="M4057" s="4" t="e">
        <f t="shared" ca="1" si="764"/>
        <v>#N/A</v>
      </c>
      <c r="N4057" s="4" t="e">
        <f t="shared" ca="1" si="765"/>
        <v>#N/A</v>
      </c>
      <c r="O4057" s="4" t="e">
        <f t="shared" ca="1" si="766"/>
        <v>#N/A</v>
      </c>
      <c r="P4057" s="4" t="e">
        <f t="shared" ca="1" si="767"/>
        <v>#N/A</v>
      </c>
    </row>
    <row r="4058" spans="1:16" x14ac:dyDescent="0.2">
      <c r="A4058" s="4">
        <f t="shared" si="760"/>
        <v>16204</v>
      </c>
      <c r="B4058" s="4" t="b">
        <f t="shared" si="761"/>
        <v>0</v>
      </c>
      <c r="C4058" s="5" t="b">
        <f t="shared" si="756"/>
        <v>0</v>
      </c>
      <c r="D4058" s="4" t="str">
        <f>IF(C4058,VLOOKUP($A4058,RawData!$A$2:$D$27422,2,1),"")</f>
        <v/>
      </c>
      <c r="E4058" s="4" t="str">
        <f>IF($C4058,INDEX(RawData!$A$1:$D$27422,$D4058,1),"")</f>
        <v/>
      </c>
      <c r="F4058" s="4" t="e">
        <f t="shared" ca="1" si="762"/>
        <v>#VALUE!</v>
      </c>
      <c r="G4058" s="4" t="str">
        <f t="shared" si="757"/>
        <v/>
      </c>
      <c r="H4058" s="6" t="str">
        <f>IF($C4058,INDEX(RawData!$A$1:$D$27422,$D4058,3),"")</f>
        <v/>
      </c>
      <c r="I4058" s="6" t="str">
        <f>IF($C4058,INDEX(RawData!$A$1:$D$27422,$D4058,4),"")</f>
        <v/>
      </c>
      <c r="J4058" s="5" t="b">
        <f t="shared" si="763"/>
        <v>0</v>
      </c>
      <c r="K4058" s="4" t="e">
        <f t="shared" si="758"/>
        <v>#N/A</v>
      </c>
      <c r="L4058" s="4" t="e">
        <f t="shared" si="759"/>
        <v>#N/A</v>
      </c>
      <c r="M4058" s="4" t="e">
        <f t="shared" ca="1" si="764"/>
        <v>#N/A</v>
      </c>
      <c r="N4058" s="4" t="e">
        <f t="shared" ca="1" si="765"/>
        <v>#N/A</v>
      </c>
      <c r="O4058" s="4" t="e">
        <f t="shared" ca="1" si="766"/>
        <v>#N/A</v>
      </c>
      <c r="P4058" s="4" t="e">
        <f t="shared" ca="1" si="767"/>
        <v>#N/A</v>
      </c>
    </row>
    <row r="4059" spans="1:16" x14ac:dyDescent="0.2">
      <c r="A4059" s="4">
        <f t="shared" si="760"/>
        <v>16208</v>
      </c>
      <c r="B4059" s="4" t="b">
        <f t="shared" si="761"/>
        <v>0</v>
      </c>
      <c r="C4059" s="5" t="b">
        <f t="shared" si="756"/>
        <v>0</v>
      </c>
      <c r="D4059" s="4" t="str">
        <f>IF(C4059,VLOOKUP($A4059,RawData!$A$2:$D$27422,2,1),"")</f>
        <v/>
      </c>
      <c r="E4059" s="4" t="str">
        <f>IF($C4059,INDEX(RawData!$A$1:$D$27422,$D4059,1),"")</f>
        <v/>
      </c>
      <c r="F4059" s="4" t="e">
        <f t="shared" ca="1" si="762"/>
        <v>#VALUE!</v>
      </c>
      <c r="G4059" s="4" t="str">
        <f t="shared" si="757"/>
        <v/>
      </c>
      <c r="H4059" s="6" t="str">
        <f>IF($C4059,INDEX(RawData!$A$1:$D$27422,$D4059,3),"")</f>
        <v/>
      </c>
      <c r="I4059" s="6" t="str">
        <f>IF($C4059,INDEX(RawData!$A$1:$D$27422,$D4059,4),"")</f>
        <v/>
      </c>
      <c r="J4059" s="5" t="b">
        <f t="shared" si="763"/>
        <v>0</v>
      </c>
      <c r="K4059" s="4" t="e">
        <f t="shared" si="758"/>
        <v>#N/A</v>
      </c>
      <c r="L4059" s="4" t="e">
        <f t="shared" si="759"/>
        <v>#N/A</v>
      </c>
      <c r="M4059" s="4" t="e">
        <f t="shared" ca="1" si="764"/>
        <v>#N/A</v>
      </c>
      <c r="N4059" s="4" t="e">
        <f t="shared" ca="1" si="765"/>
        <v>#N/A</v>
      </c>
      <c r="O4059" s="4" t="e">
        <f t="shared" ca="1" si="766"/>
        <v>#N/A</v>
      </c>
      <c r="P4059" s="4" t="e">
        <f t="shared" ca="1" si="767"/>
        <v>#N/A</v>
      </c>
    </row>
    <row r="4060" spans="1:16" x14ac:dyDescent="0.2">
      <c r="A4060" s="4">
        <f t="shared" si="760"/>
        <v>16212</v>
      </c>
      <c r="B4060" s="4" t="b">
        <f t="shared" si="761"/>
        <v>0</v>
      </c>
      <c r="C4060" s="5" t="b">
        <f t="shared" si="756"/>
        <v>0</v>
      </c>
      <c r="D4060" s="4" t="str">
        <f>IF(C4060,VLOOKUP($A4060,RawData!$A$2:$D$27422,2,1),"")</f>
        <v/>
      </c>
      <c r="E4060" s="4" t="str">
        <f>IF($C4060,INDEX(RawData!$A$1:$D$27422,$D4060,1),"")</f>
        <v/>
      </c>
      <c r="F4060" s="4" t="e">
        <f t="shared" ca="1" si="762"/>
        <v>#VALUE!</v>
      </c>
      <c r="G4060" s="4" t="str">
        <f t="shared" si="757"/>
        <v/>
      </c>
      <c r="H4060" s="6" t="str">
        <f>IF($C4060,INDEX(RawData!$A$1:$D$27422,$D4060,3),"")</f>
        <v/>
      </c>
      <c r="I4060" s="6" t="str">
        <f>IF($C4060,INDEX(RawData!$A$1:$D$27422,$D4060,4),"")</f>
        <v/>
      </c>
      <c r="J4060" s="5" t="b">
        <f t="shared" si="763"/>
        <v>0</v>
      </c>
      <c r="K4060" s="4" t="e">
        <f t="shared" si="758"/>
        <v>#N/A</v>
      </c>
      <c r="L4060" s="4" t="e">
        <f t="shared" si="759"/>
        <v>#N/A</v>
      </c>
      <c r="M4060" s="4" t="e">
        <f t="shared" ca="1" si="764"/>
        <v>#N/A</v>
      </c>
      <c r="N4060" s="4" t="e">
        <f t="shared" ca="1" si="765"/>
        <v>#N/A</v>
      </c>
      <c r="O4060" s="4" t="e">
        <f t="shared" ca="1" si="766"/>
        <v>#N/A</v>
      </c>
      <c r="P4060" s="4" t="e">
        <f t="shared" ca="1" si="767"/>
        <v>#N/A</v>
      </c>
    </row>
    <row r="4061" spans="1:16" x14ac:dyDescent="0.2">
      <c r="A4061" s="4">
        <f t="shared" si="760"/>
        <v>16216</v>
      </c>
      <c r="B4061" s="4" t="b">
        <f t="shared" si="761"/>
        <v>0</v>
      </c>
      <c r="C4061" s="5" t="b">
        <f t="shared" si="756"/>
        <v>0</v>
      </c>
      <c r="D4061" s="4" t="str">
        <f>IF(C4061,VLOOKUP($A4061,RawData!$A$2:$D$27422,2,1),"")</f>
        <v/>
      </c>
      <c r="E4061" s="4" t="str">
        <f>IF($C4061,INDEX(RawData!$A$1:$D$27422,$D4061,1),"")</f>
        <v/>
      </c>
      <c r="F4061" s="4" t="e">
        <f t="shared" ca="1" si="762"/>
        <v>#VALUE!</v>
      </c>
      <c r="G4061" s="4" t="str">
        <f t="shared" si="757"/>
        <v/>
      </c>
      <c r="H4061" s="6" t="str">
        <f>IF($C4061,INDEX(RawData!$A$1:$D$27422,$D4061,3),"")</f>
        <v/>
      </c>
      <c r="I4061" s="6" t="str">
        <f>IF($C4061,INDEX(RawData!$A$1:$D$27422,$D4061,4),"")</f>
        <v/>
      </c>
      <c r="J4061" s="5" t="b">
        <f t="shared" si="763"/>
        <v>0</v>
      </c>
      <c r="K4061" s="4" t="e">
        <f t="shared" si="758"/>
        <v>#N/A</v>
      </c>
      <c r="L4061" s="4" t="e">
        <f t="shared" si="759"/>
        <v>#N/A</v>
      </c>
      <c r="M4061" s="4" t="e">
        <f t="shared" ca="1" si="764"/>
        <v>#N/A</v>
      </c>
      <c r="N4061" s="4" t="e">
        <f t="shared" ca="1" si="765"/>
        <v>#N/A</v>
      </c>
      <c r="O4061" s="4" t="e">
        <f t="shared" ca="1" si="766"/>
        <v>#N/A</v>
      </c>
      <c r="P4061" s="4" t="e">
        <f t="shared" ca="1" si="767"/>
        <v>#N/A</v>
      </c>
    </row>
    <row r="4062" spans="1:16" x14ac:dyDescent="0.2">
      <c r="A4062" s="4">
        <f t="shared" si="760"/>
        <v>16220</v>
      </c>
      <c r="B4062" s="4" t="b">
        <f t="shared" si="761"/>
        <v>0</v>
      </c>
      <c r="C4062" s="5" t="b">
        <f t="shared" si="756"/>
        <v>0</v>
      </c>
      <c r="D4062" s="4" t="str">
        <f>IF(C4062,VLOOKUP($A4062,RawData!$A$2:$D$27422,2,1),"")</f>
        <v/>
      </c>
      <c r="E4062" s="4" t="str">
        <f>IF($C4062,INDEX(RawData!$A$1:$D$27422,$D4062,1),"")</f>
        <v/>
      </c>
      <c r="F4062" s="4" t="e">
        <f t="shared" ca="1" si="762"/>
        <v>#VALUE!</v>
      </c>
      <c r="G4062" s="4" t="str">
        <f t="shared" si="757"/>
        <v/>
      </c>
      <c r="H4062" s="6" t="str">
        <f>IF($C4062,INDEX(RawData!$A$1:$D$27422,$D4062,3),"")</f>
        <v/>
      </c>
      <c r="I4062" s="6" t="str">
        <f>IF($C4062,INDEX(RawData!$A$1:$D$27422,$D4062,4),"")</f>
        <v/>
      </c>
      <c r="J4062" s="5" t="b">
        <f t="shared" si="763"/>
        <v>0</v>
      </c>
      <c r="K4062" s="4" t="e">
        <f t="shared" si="758"/>
        <v>#N/A</v>
      </c>
      <c r="L4062" s="4" t="e">
        <f t="shared" si="759"/>
        <v>#N/A</v>
      </c>
      <c r="M4062" s="4" t="e">
        <f t="shared" ca="1" si="764"/>
        <v>#N/A</v>
      </c>
      <c r="N4062" s="4" t="e">
        <f t="shared" ca="1" si="765"/>
        <v>#N/A</v>
      </c>
      <c r="O4062" s="4" t="e">
        <f t="shared" ca="1" si="766"/>
        <v>#N/A</v>
      </c>
      <c r="P4062" s="4" t="e">
        <f t="shared" ca="1" si="767"/>
        <v>#N/A</v>
      </c>
    </row>
    <row r="4063" spans="1:16" x14ac:dyDescent="0.2">
      <c r="A4063" s="4">
        <f t="shared" si="760"/>
        <v>16224</v>
      </c>
      <c r="B4063" s="4" t="b">
        <f t="shared" si="761"/>
        <v>0</v>
      </c>
      <c r="C4063" s="5" t="b">
        <f t="shared" si="756"/>
        <v>0</v>
      </c>
      <c r="D4063" s="4" t="str">
        <f>IF(C4063,VLOOKUP($A4063,RawData!$A$2:$D$27422,2,1),"")</f>
        <v/>
      </c>
      <c r="E4063" s="4" t="str">
        <f>IF($C4063,INDEX(RawData!$A$1:$D$27422,$D4063,1),"")</f>
        <v/>
      </c>
      <c r="F4063" s="4" t="e">
        <f t="shared" ca="1" si="762"/>
        <v>#VALUE!</v>
      </c>
      <c r="G4063" s="4" t="str">
        <f t="shared" si="757"/>
        <v/>
      </c>
      <c r="H4063" s="6" t="str">
        <f>IF($C4063,INDEX(RawData!$A$1:$D$27422,$D4063,3),"")</f>
        <v/>
      </c>
      <c r="I4063" s="6" t="str">
        <f>IF($C4063,INDEX(RawData!$A$1:$D$27422,$D4063,4),"")</f>
        <v/>
      </c>
      <c r="J4063" s="5" t="b">
        <f t="shared" si="763"/>
        <v>0</v>
      </c>
      <c r="K4063" s="4" t="e">
        <f t="shared" si="758"/>
        <v>#N/A</v>
      </c>
      <c r="L4063" s="4" t="e">
        <f t="shared" si="759"/>
        <v>#N/A</v>
      </c>
      <c r="M4063" s="4" t="e">
        <f t="shared" ca="1" si="764"/>
        <v>#N/A</v>
      </c>
      <c r="N4063" s="4" t="e">
        <f t="shared" ca="1" si="765"/>
        <v>#N/A</v>
      </c>
      <c r="O4063" s="4" t="e">
        <f t="shared" ca="1" si="766"/>
        <v>#N/A</v>
      </c>
      <c r="P4063" s="4" t="e">
        <f t="shared" ca="1" si="767"/>
        <v>#N/A</v>
      </c>
    </row>
    <row r="4064" spans="1:16" x14ac:dyDescent="0.2">
      <c r="A4064" s="4">
        <f t="shared" si="760"/>
        <v>16228</v>
      </c>
      <c r="B4064" s="4" t="b">
        <f t="shared" si="761"/>
        <v>0</v>
      </c>
      <c r="C4064" s="5" t="b">
        <f t="shared" si="756"/>
        <v>0</v>
      </c>
      <c r="D4064" s="4" t="str">
        <f>IF(C4064,VLOOKUP($A4064,RawData!$A$2:$D$27422,2,1),"")</f>
        <v/>
      </c>
      <c r="E4064" s="4" t="str">
        <f>IF($C4064,INDEX(RawData!$A$1:$D$27422,$D4064,1),"")</f>
        <v/>
      </c>
      <c r="F4064" s="4" t="e">
        <f t="shared" ca="1" si="762"/>
        <v>#VALUE!</v>
      </c>
      <c r="G4064" s="4" t="str">
        <f t="shared" si="757"/>
        <v/>
      </c>
      <c r="H4064" s="6" t="str">
        <f>IF($C4064,INDEX(RawData!$A$1:$D$27422,$D4064,3),"")</f>
        <v/>
      </c>
      <c r="I4064" s="6" t="str">
        <f>IF($C4064,INDEX(RawData!$A$1:$D$27422,$D4064,4),"")</f>
        <v/>
      </c>
      <c r="J4064" s="5" t="b">
        <f t="shared" si="763"/>
        <v>0</v>
      </c>
      <c r="K4064" s="4" t="e">
        <f t="shared" si="758"/>
        <v>#N/A</v>
      </c>
      <c r="L4064" s="4" t="e">
        <f t="shared" si="759"/>
        <v>#N/A</v>
      </c>
      <c r="M4064" s="4" t="e">
        <f t="shared" ca="1" si="764"/>
        <v>#N/A</v>
      </c>
      <c r="N4064" s="4" t="e">
        <f t="shared" ca="1" si="765"/>
        <v>#N/A</v>
      </c>
      <c r="O4064" s="4" t="e">
        <f t="shared" ca="1" si="766"/>
        <v>#N/A</v>
      </c>
      <c r="P4064" s="4" t="e">
        <f t="shared" ca="1" si="767"/>
        <v>#N/A</v>
      </c>
    </row>
    <row r="4065" spans="1:16" x14ac:dyDescent="0.2">
      <c r="A4065" s="4">
        <f t="shared" si="760"/>
        <v>16232</v>
      </c>
      <c r="B4065" s="4" t="b">
        <f t="shared" si="761"/>
        <v>0</v>
      </c>
      <c r="C4065" s="5" t="b">
        <f t="shared" si="756"/>
        <v>0</v>
      </c>
      <c r="D4065" s="4" t="str">
        <f>IF(C4065,VLOOKUP($A4065,RawData!$A$2:$D$27422,2,1),"")</f>
        <v/>
      </c>
      <c r="E4065" s="4" t="str">
        <f>IF($C4065,INDEX(RawData!$A$1:$D$27422,$D4065,1),"")</f>
        <v/>
      </c>
      <c r="F4065" s="4" t="e">
        <f t="shared" ca="1" si="762"/>
        <v>#VALUE!</v>
      </c>
      <c r="G4065" s="4" t="str">
        <f t="shared" si="757"/>
        <v/>
      </c>
      <c r="H4065" s="6" t="str">
        <f>IF($C4065,INDEX(RawData!$A$1:$D$27422,$D4065,3),"")</f>
        <v/>
      </c>
      <c r="I4065" s="6" t="str">
        <f>IF($C4065,INDEX(RawData!$A$1:$D$27422,$D4065,4),"")</f>
        <v/>
      </c>
      <c r="J4065" s="5" t="b">
        <f t="shared" si="763"/>
        <v>0</v>
      </c>
      <c r="K4065" s="4" t="e">
        <f t="shared" si="758"/>
        <v>#N/A</v>
      </c>
      <c r="L4065" s="4" t="e">
        <f t="shared" si="759"/>
        <v>#N/A</v>
      </c>
      <c r="M4065" s="4" t="e">
        <f t="shared" ca="1" si="764"/>
        <v>#N/A</v>
      </c>
      <c r="N4065" s="4" t="e">
        <f t="shared" ca="1" si="765"/>
        <v>#N/A</v>
      </c>
      <c r="O4065" s="4" t="e">
        <f t="shared" ca="1" si="766"/>
        <v>#N/A</v>
      </c>
      <c r="P4065" s="4" t="e">
        <f t="shared" ca="1" si="767"/>
        <v>#N/A</v>
      </c>
    </row>
    <row r="4066" spans="1:16" x14ac:dyDescent="0.2">
      <c r="A4066" s="4">
        <f t="shared" si="760"/>
        <v>16236</v>
      </c>
      <c r="B4066" s="4" t="b">
        <f t="shared" si="761"/>
        <v>0</v>
      </c>
      <c r="C4066" s="5" t="b">
        <f t="shared" si="756"/>
        <v>0</v>
      </c>
      <c r="D4066" s="4" t="str">
        <f>IF(C4066,VLOOKUP($A4066,RawData!$A$2:$D$27422,2,1),"")</f>
        <v/>
      </c>
      <c r="E4066" s="4" t="str">
        <f>IF($C4066,INDEX(RawData!$A$1:$D$27422,$D4066,1),"")</f>
        <v/>
      </c>
      <c r="F4066" s="4" t="e">
        <f t="shared" ca="1" si="762"/>
        <v>#VALUE!</v>
      </c>
      <c r="G4066" s="4" t="str">
        <f t="shared" si="757"/>
        <v/>
      </c>
      <c r="H4066" s="6" t="str">
        <f>IF($C4066,INDEX(RawData!$A$1:$D$27422,$D4066,3),"")</f>
        <v/>
      </c>
      <c r="I4066" s="6" t="str">
        <f>IF($C4066,INDEX(RawData!$A$1:$D$27422,$D4066,4),"")</f>
        <v/>
      </c>
      <c r="J4066" s="5" t="b">
        <f t="shared" si="763"/>
        <v>0</v>
      </c>
      <c r="K4066" s="4" t="e">
        <f t="shared" si="758"/>
        <v>#N/A</v>
      </c>
      <c r="L4066" s="4" t="e">
        <f t="shared" si="759"/>
        <v>#N/A</v>
      </c>
      <c r="M4066" s="4" t="e">
        <f t="shared" ca="1" si="764"/>
        <v>#N/A</v>
      </c>
      <c r="N4066" s="4" t="e">
        <f t="shared" ca="1" si="765"/>
        <v>#N/A</v>
      </c>
      <c r="O4066" s="4" t="e">
        <f t="shared" ca="1" si="766"/>
        <v>#N/A</v>
      </c>
      <c r="P4066" s="4" t="e">
        <f t="shared" ca="1" si="767"/>
        <v>#N/A</v>
      </c>
    </row>
    <row r="4067" spans="1:16" x14ac:dyDescent="0.2">
      <c r="A4067" s="4">
        <f t="shared" si="760"/>
        <v>16240</v>
      </c>
      <c r="B4067" s="4" t="b">
        <f t="shared" si="761"/>
        <v>0</v>
      </c>
      <c r="C4067" s="5" t="b">
        <f t="shared" si="756"/>
        <v>0</v>
      </c>
      <c r="D4067" s="4" t="str">
        <f>IF(C4067,VLOOKUP($A4067,RawData!$A$2:$D$27422,2,1),"")</f>
        <v/>
      </c>
      <c r="E4067" s="4" t="str">
        <f>IF($C4067,INDEX(RawData!$A$1:$D$27422,$D4067,1),"")</f>
        <v/>
      </c>
      <c r="F4067" s="4" t="e">
        <f t="shared" ca="1" si="762"/>
        <v>#VALUE!</v>
      </c>
      <c r="G4067" s="4" t="str">
        <f t="shared" si="757"/>
        <v/>
      </c>
      <c r="H4067" s="6" t="str">
        <f>IF($C4067,INDEX(RawData!$A$1:$D$27422,$D4067,3),"")</f>
        <v/>
      </c>
      <c r="I4067" s="6" t="str">
        <f>IF($C4067,INDEX(RawData!$A$1:$D$27422,$D4067,4),"")</f>
        <v/>
      </c>
      <c r="J4067" s="5" t="b">
        <f t="shared" si="763"/>
        <v>0</v>
      </c>
      <c r="K4067" s="4" t="e">
        <f t="shared" si="758"/>
        <v>#N/A</v>
      </c>
      <c r="L4067" s="4" t="e">
        <f t="shared" si="759"/>
        <v>#N/A</v>
      </c>
      <c r="M4067" s="4" t="e">
        <f t="shared" ca="1" si="764"/>
        <v>#N/A</v>
      </c>
      <c r="N4067" s="4" t="e">
        <f t="shared" ca="1" si="765"/>
        <v>#N/A</v>
      </c>
      <c r="O4067" s="4" t="e">
        <f t="shared" ca="1" si="766"/>
        <v>#N/A</v>
      </c>
      <c r="P4067" s="4" t="e">
        <f t="shared" ca="1" si="767"/>
        <v>#N/A</v>
      </c>
    </row>
    <row r="4068" spans="1:16" x14ac:dyDescent="0.2">
      <c r="A4068" s="4">
        <f t="shared" si="760"/>
        <v>16244</v>
      </c>
      <c r="B4068" s="4" t="b">
        <f t="shared" si="761"/>
        <v>0</v>
      </c>
      <c r="C4068" s="5" t="b">
        <f t="shared" ref="C4068:C4131" si="768">IF(AND(B4068,A4068&lt;=$H$1),TRUE(),FALSE())</f>
        <v>0</v>
      </c>
      <c r="D4068" s="4" t="str">
        <f>IF(C4068,VLOOKUP($A4068,RawData!$A$2:$D$27422,2,1),"")</f>
        <v/>
      </c>
      <c r="E4068" s="4" t="str">
        <f>IF($C4068,INDEX(RawData!$A$1:$D$27422,$D4068,1),"")</f>
        <v/>
      </c>
      <c r="F4068" s="4" t="e">
        <f t="shared" ca="1" si="762"/>
        <v>#VALUE!</v>
      </c>
      <c r="G4068" s="4" t="str">
        <f t="shared" ref="G4068:G4131" si="769">IF(C4068,ROW(),"")</f>
        <v/>
      </c>
      <c r="H4068" s="6" t="str">
        <f>IF($C4068,INDEX(RawData!$A$1:$D$27422,$D4068,3),"")</f>
        <v/>
      </c>
      <c r="I4068" s="6" t="str">
        <f>IF($C4068,INDEX(RawData!$A$1:$D$27422,$D4068,4),"")</f>
        <v/>
      </c>
      <c r="J4068" s="5" t="b">
        <f t="shared" si="763"/>
        <v>0</v>
      </c>
      <c r="K4068" s="4" t="e">
        <f t="shared" ref="K4068:K4131" si="770">IF(C4068,IF(J4068,VLOOKUP(ROUND($E4068,0)-$C$2,$E$7:$G$27427,3),#N/A),#N/A)</f>
        <v>#N/A</v>
      </c>
      <c r="L4068" s="4" t="e">
        <f t="shared" ref="L4068:L4131" si="771">IF(C4068,IF(J4068,VLOOKUP(FLOOR($E4068+$C$2,1),$E$7:$G$27427,3),#N/A),#N/A)</f>
        <v>#N/A</v>
      </c>
      <c r="M4068" s="4" t="e">
        <f t="shared" ca="1" si="764"/>
        <v>#N/A</v>
      </c>
      <c r="N4068" s="4" t="e">
        <f t="shared" ca="1" si="765"/>
        <v>#N/A</v>
      </c>
      <c r="O4068" s="4" t="e">
        <f t="shared" ca="1" si="766"/>
        <v>#N/A</v>
      </c>
      <c r="P4068" s="4" t="e">
        <f t="shared" ca="1" si="767"/>
        <v>#N/A</v>
      </c>
    </row>
    <row r="4069" spans="1:16" x14ac:dyDescent="0.2">
      <c r="A4069" s="4">
        <f t="shared" si="760"/>
        <v>16248</v>
      </c>
      <c r="B4069" s="4" t="b">
        <f t="shared" si="761"/>
        <v>0</v>
      </c>
      <c r="C4069" s="5" t="b">
        <f t="shared" si="768"/>
        <v>0</v>
      </c>
      <c r="D4069" s="4" t="str">
        <f>IF(C4069,VLOOKUP($A4069,RawData!$A$2:$D$27422,2,1),"")</f>
        <v/>
      </c>
      <c r="E4069" s="4" t="str">
        <f>IF($C4069,INDEX(RawData!$A$1:$D$27422,$D4069,1),"")</f>
        <v/>
      </c>
      <c r="F4069" s="4" t="e">
        <f t="shared" ca="1" si="762"/>
        <v>#VALUE!</v>
      </c>
      <c r="G4069" s="4" t="str">
        <f t="shared" si="769"/>
        <v/>
      </c>
      <c r="H4069" s="6" t="str">
        <f>IF($C4069,INDEX(RawData!$A$1:$D$27422,$D4069,3),"")</f>
        <v/>
      </c>
      <c r="I4069" s="6" t="str">
        <f>IF($C4069,INDEX(RawData!$A$1:$D$27422,$D4069,4),"")</f>
        <v/>
      </c>
      <c r="J4069" s="5" t="b">
        <f t="shared" si="763"/>
        <v>0</v>
      </c>
      <c r="K4069" s="4" t="e">
        <f t="shared" si="770"/>
        <v>#N/A</v>
      </c>
      <c r="L4069" s="4" t="e">
        <f t="shared" si="771"/>
        <v>#N/A</v>
      </c>
      <c r="M4069" s="4" t="e">
        <f t="shared" ca="1" si="764"/>
        <v>#N/A</v>
      </c>
      <c r="N4069" s="4" t="e">
        <f t="shared" ca="1" si="765"/>
        <v>#N/A</v>
      </c>
      <c r="O4069" s="4" t="e">
        <f t="shared" ca="1" si="766"/>
        <v>#N/A</v>
      </c>
      <c r="P4069" s="4" t="e">
        <f t="shared" ca="1" si="767"/>
        <v>#N/A</v>
      </c>
    </row>
    <row r="4070" spans="1:16" x14ac:dyDescent="0.2">
      <c r="A4070" s="4">
        <f t="shared" si="760"/>
        <v>16252</v>
      </c>
      <c r="B4070" s="4" t="b">
        <f t="shared" si="761"/>
        <v>0</v>
      </c>
      <c r="C4070" s="5" t="b">
        <f t="shared" si="768"/>
        <v>0</v>
      </c>
      <c r="D4070" s="4" t="str">
        <f>IF(C4070,VLOOKUP($A4070,RawData!$A$2:$D$27422,2,1),"")</f>
        <v/>
      </c>
      <c r="E4070" s="4" t="str">
        <f>IF($C4070,INDEX(RawData!$A$1:$D$27422,$D4070,1),"")</f>
        <v/>
      </c>
      <c r="F4070" s="4" t="e">
        <f t="shared" ca="1" si="762"/>
        <v>#VALUE!</v>
      </c>
      <c r="G4070" s="4" t="str">
        <f t="shared" si="769"/>
        <v/>
      </c>
      <c r="H4070" s="6" t="str">
        <f>IF($C4070,INDEX(RawData!$A$1:$D$27422,$D4070,3),"")</f>
        <v/>
      </c>
      <c r="I4070" s="6" t="str">
        <f>IF($C4070,INDEX(RawData!$A$1:$D$27422,$D4070,4),"")</f>
        <v/>
      </c>
      <c r="J4070" s="5" t="b">
        <f t="shared" si="763"/>
        <v>0</v>
      </c>
      <c r="K4070" s="4" t="e">
        <f t="shared" si="770"/>
        <v>#N/A</v>
      </c>
      <c r="L4070" s="4" t="e">
        <f t="shared" si="771"/>
        <v>#N/A</v>
      </c>
      <c r="M4070" s="4" t="e">
        <f t="shared" ca="1" si="764"/>
        <v>#N/A</v>
      </c>
      <c r="N4070" s="4" t="e">
        <f t="shared" ca="1" si="765"/>
        <v>#N/A</v>
      </c>
      <c r="O4070" s="4" t="e">
        <f t="shared" ca="1" si="766"/>
        <v>#N/A</v>
      </c>
      <c r="P4070" s="4" t="e">
        <f t="shared" ca="1" si="767"/>
        <v>#N/A</v>
      </c>
    </row>
    <row r="4071" spans="1:16" x14ac:dyDescent="0.2">
      <c r="A4071" s="4">
        <f t="shared" si="760"/>
        <v>16256</v>
      </c>
      <c r="B4071" s="4" t="b">
        <f t="shared" si="761"/>
        <v>0</v>
      </c>
      <c r="C4071" s="5" t="b">
        <f t="shared" si="768"/>
        <v>0</v>
      </c>
      <c r="D4071" s="4" t="str">
        <f>IF(C4071,VLOOKUP($A4071,RawData!$A$2:$D$27422,2,1),"")</f>
        <v/>
      </c>
      <c r="E4071" s="4" t="str">
        <f>IF($C4071,INDEX(RawData!$A$1:$D$27422,$D4071,1),"")</f>
        <v/>
      </c>
      <c r="F4071" s="4" t="e">
        <f t="shared" ca="1" si="762"/>
        <v>#VALUE!</v>
      </c>
      <c r="G4071" s="4" t="str">
        <f t="shared" si="769"/>
        <v/>
      </c>
      <c r="H4071" s="6" t="str">
        <f>IF($C4071,INDEX(RawData!$A$1:$D$27422,$D4071,3),"")</f>
        <v/>
      </c>
      <c r="I4071" s="6" t="str">
        <f>IF($C4071,INDEX(RawData!$A$1:$D$27422,$D4071,4),"")</f>
        <v/>
      </c>
      <c r="J4071" s="5" t="b">
        <f t="shared" si="763"/>
        <v>0</v>
      </c>
      <c r="K4071" s="4" t="e">
        <f t="shared" si="770"/>
        <v>#N/A</v>
      </c>
      <c r="L4071" s="4" t="e">
        <f t="shared" si="771"/>
        <v>#N/A</v>
      </c>
      <c r="M4071" s="4" t="e">
        <f t="shared" ca="1" si="764"/>
        <v>#N/A</v>
      </c>
      <c r="N4071" s="4" t="e">
        <f t="shared" ca="1" si="765"/>
        <v>#N/A</v>
      </c>
      <c r="O4071" s="4" t="e">
        <f t="shared" ca="1" si="766"/>
        <v>#N/A</v>
      </c>
      <c r="P4071" s="4" t="e">
        <f t="shared" ca="1" si="767"/>
        <v>#N/A</v>
      </c>
    </row>
    <row r="4072" spans="1:16" x14ac:dyDescent="0.2">
      <c r="A4072" s="4">
        <f t="shared" si="760"/>
        <v>16260</v>
      </c>
      <c r="B4072" s="4" t="b">
        <f t="shared" si="761"/>
        <v>0</v>
      </c>
      <c r="C4072" s="5" t="b">
        <f t="shared" si="768"/>
        <v>0</v>
      </c>
      <c r="D4072" s="4" t="str">
        <f>IF(C4072,VLOOKUP($A4072,RawData!$A$2:$D$27422,2,1),"")</f>
        <v/>
      </c>
      <c r="E4072" s="4" t="str">
        <f>IF($C4072,INDEX(RawData!$A$1:$D$27422,$D4072,1),"")</f>
        <v/>
      </c>
      <c r="F4072" s="4" t="e">
        <f t="shared" ca="1" si="762"/>
        <v>#VALUE!</v>
      </c>
      <c r="G4072" s="4" t="str">
        <f t="shared" si="769"/>
        <v/>
      </c>
      <c r="H4072" s="6" t="str">
        <f>IF($C4072,INDEX(RawData!$A$1:$D$27422,$D4072,3),"")</f>
        <v/>
      </c>
      <c r="I4072" s="6" t="str">
        <f>IF($C4072,INDEX(RawData!$A$1:$D$27422,$D4072,4),"")</f>
        <v/>
      </c>
      <c r="J4072" s="5" t="b">
        <f t="shared" si="763"/>
        <v>0</v>
      </c>
      <c r="K4072" s="4" t="e">
        <f t="shared" si="770"/>
        <v>#N/A</v>
      </c>
      <c r="L4072" s="4" t="e">
        <f t="shared" si="771"/>
        <v>#N/A</v>
      </c>
      <c r="M4072" s="4" t="e">
        <f t="shared" ca="1" si="764"/>
        <v>#N/A</v>
      </c>
      <c r="N4072" s="4" t="e">
        <f t="shared" ca="1" si="765"/>
        <v>#N/A</v>
      </c>
      <c r="O4072" s="4" t="e">
        <f t="shared" ca="1" si="766"/>
        <v>#N/A</v>
      </c>
      <c r="P4072" s="4" t="e">
        <f t="shared" ca="1" si="767"/>
        <v>#N/A</v>
      </c>
    </row>
    <row r="4073" spans="1:16" x14ac:dyDescent="0.2">
      <c r="A4073" s="4">
        <f t="shared" si="760"/>
        <v>16264</v>
      </c>
      <c r="B4073" s="4" t="b">
        <f t="shared" si="761"/>
        <v>0</v>
      </c>
      <c r="C4073" s="5" t="b">
        <f t="shared" si="768"/>
        <v>0</v>
      </c>
      <c r="D4073" s="4" t="str">
        <f>IF(C4073,VLOOKUP($A4073,RawData!$A$2:$D$27422,2,1),"")</f>
        <v/>
      </c>
      <c r="E4073" s="4" t="str">
        <f>IF($C4073,INDEX(RawData!$A$1:$D$27422,$D4073,1),"")</f>
        <v/>
      </c>
      <c r="F4073" s="4" t="e">
        <f t="shared" ca="1" si="762"/>
        <v>#VALUE!</v>
      </c>
      <c r="G4073" s="4" t="str">
        <f t="shared" si="769"/>
        <v/>
      </c>
      <c r="H4073" s="6" t="str">
        <f>IF($C4073,INDEX(RawData!$A$1:$D$27422,$D4073,3),"")</f>
        <v/>
      </c>
      <c r="I4073" s="6" t="str">
        <f>IF($C4073,INDEX(RawData!$A$1:$D$27422,$D4073,4),"")</f>
        <v/>
      </c>
      <c r="J4073" s="5" t="b">
        <f t="shared" si="763"/>
        <v>0</v>
      </c>
      <c r="K4073" s="4" t="e">
        <f t="shared" si="770"/>
        <v>#N/A</v>
      </c>
      <c r="L4073" s="4" t="e">
        <f t="shared" si="771"/>
        <v>#N/A</v>
      </c>
      <c r="M4073" s="4" t="e">
        <f t="shared" ca="1" si="764"/>
        <v>#N/A</v>
      </c>
      <c r="N4073" s="4" t="e">
        <f t="shared" ca="1" si="765"/>
        <v>#N/A</v>
      </c>
      <c r="O4073" s="4" t="e">
        <f t="shared" ca="1" si="766"/>
        <v>#N/A</v>
      </c>
      <c r="P4073" s="4" t="e">
        <f t="shared" ca="1" si="767"/>
        <v>#N/A</v>
      </c>
    </row>
    <row r="4074" spans="1:16" x14ac:dyDescent="0.2">
      <c r="A4074" s="4">
        <f t="shared" si="760"/>
        <v>16268</v>
      </c>
      <c r="B4074" s="4" t="b">
        <f t="shared" si="761"/>
        <v>0</v>
      </c>
      <c r="C4074" s="5" t="b">
        <f t="shared" si="768"/>
        <v>0</v>
      </c>
      <c r="D4074" s="4" t="str">
        <f>IF(C4074,VLOOKUP($A4074,RawData!$A$2:$D$27422,2,1),"")</f>
        <v/>
      </c>
      <c r="E4074" s="4" t="str">
        <f>IF($C4074,INDEX(RawData!$A$1:$D$27422,$D4074,1),"")</f>
        <v/>
      </c>
      <c r="F4074" s="4" t="e">
        <f t="shared" ca="1" si="762"/>
        <v>#VALUE!</v>
      </c>
      <c r="G4074" s="4" t="str">
        <f t="shared" si="769"/>
        <v/>
      </c>
      <c r="H4074" s="6" t="str">
        <f>IF($C4074,INDEX(RawData!$A$1:$D$27422,$D4074,3),"")</f>
        <v/>
      </c>
      <c r="I4074" s="6" t="str">
        <f>IF($C4074,INDEX(RawData!$A$1:$D$27422,$D4074,4),"")</f>
        <v/>
      </c>
      <c r="J4074" s="5" t="b">
        <f t="shared" si="763"/>
        <v>0</v>
      </c>
      <c r="K4074" s="4" t="e">
        <f t="shared" si="770"/>
        <v>#N/A</v>
      </c>
      <c r="L4074" s="4" t="e">
        <f t="shared" si="771"/>
        <v>#N/A</v>
      </c>
      <c r="M4074" s="4" t="e">
        <f t="shared" ca="1" si="764"/>
        <v>#N/A</v>
      </c>
      <c r="N4074" s="4" t="e">
        <f t="shared" ca="1" si="765"/>
        <v>#N/A</v>
      </c>
      <c r="O4074" s="4" t="e">
        <f t="shared" ca="1" si="766"/>
        <v>#N/A</v>
      </c>
      <c r="P4074" s="4" t="e">
        <f t="shared" ca="1" si="767"/>
        <v>#N/A</v>
      </c>
    </row>
    <row r="4075" spans="1:16" x14ac:dyDescent="0.2">
      <c r="A4075" s="4">
        <f t="shared" si="760"/>
        <v>16272</v>
      </c>
      <c r="B4075" s="4" t="b">
        <f t="shared" si="761"/>
        <v>0</v>
      </c>
      <c r="C4075" s="5" t="b">
        <f t="shared" si="768"/>
        <v>0</v>
      </c>
      <c r="D4075" s="4" t="str">
        <f>IF(C4075,VLOOKUP($A4075,RawData!$A$2:$D$27422,2,1),"")</f>
        <v/>
      </c>
      <c r="E4075" s="4" t="str">
        <f>IF($C4075,INDEX(RawData!$A$1:$D$27422,$D4075,1),"")</f>
        <v/>
      </c>
      <c r="F4075" s="4" t="e">
        <f t="shared" ca="1" si="762"/>
        <v>#VALUE!</v>
      </c>
      <c r="G4075" s="4" t="str">
        <f t="shared" si="769"/>
        <v/>
      </c>
      <c r="H4075" s="6" t="str">
        <f>IF($C4075,INDEX(RawData!$A$1:$D$27422,$D4075,3),"")</f>
        <v/>
      </c>
      <c r="I4075" s="6" t="str">
        <f>IF($C4075,INDEX(RawData!$A$1:$D$27422,$D4075,4),"")</f>
        <v/>
      </c>
      <c r="J4075" s="5" t="b">
        <f t="shared" si="763"/>
        <v>0</v>
      </c>
      <c r="K4075" s="4" t="e">
        <f t="shared" si="770"/>
        <v>#N/A</v>
      </c>
      <c r="L4075" s="4" t="e">
        <f t="shared" si="771"/>
        <v>#N/A</v>
      </c>
      <c r="M4075" s="4" t="e">
        <f t="shared" ca="1" si="764"/>
        <v>#N/A</v>
      </c>
      <c r="N4075" s="4" t="e">
        <f t="shared" ca="1" si="765"/>
        <v>#N/A</v>
      </c>
      <c r="O4075" s="4" t="e">
        <f t="shared" ca="1" si="766"/>
        <v>#N/A</v>
      </c>
      <c r="P4075" s="4" t="e">
        <f t="shared" ca="1" si="767"/>
        <v>#N/A</v>
      </c>
    </row>
    <row r="4076" spans="1:16" x14ac:dyDescent="0.2">
      <c r="A4076" s="4">
        <f t="shared" si="760"/>
        <v>16276</v>
      </c>
      <c r="B4076" s="4" t="b">
        <f t="shared" si="761"/>
        <v>0</v>
      </c>
      <c r="C4076" s="5" t="b">
        <f t="shared" si="768"/>
        <v>0</v>
      </c>
      <c r="D4076" s="4" t="str">
        <f>IF(C4076,VLOOKUP($A4076,RawData!$A$2:$D$27422,2,1),"")</f>
        <v/>
      </c>
      <c r="E4076" s="4" t="str">
        <f>IF($C4076,INDEX(RawData!$A$1:$D$27422,$D4076,1),"")</f>
        <v/>
      </c>
      <c r="F4076" s="4" t="e">
        <f t="shared" ca="1" si="762"/>
        <v>#VALUE!</v>
      </c>
      <c r="G4076" s="4" t="str">
        <f t="shared" si="769"/>
        <v/>
      </c>
      <c r="H4076" s="6" t="str">
        <f>IF($C4076,INDEX(RawData!$A$1:$D$27422,$D4076,3),"")</f>
        <v/>
      </c>
      <c r="I4076" s="6" t="str">
        <f>IF($C4076,INDEX(RawData!$A$1:$D$27422,$D4076,4),"")</f>
        <v/>
      </c>
      <c r="J4076" s="5" t="b">
        <f t="shared" si="763"/>
        <v>0</v>
      </c>
      <c r="K4076" s="4" t="e">
        <f t="shared" si="770"/>
        <v>#N/A</v>
      </c>
      <c r="L4076" s="4" t="e">
        <f t="shared" si="771"/>
        <v>#N/A</v>
      </c>
      <c r="M4076" s="4" t="e">
        <f t="shared" ca="1" si="764"/>
        <v>#N/A</v>
      </c>
      <c r="N4076" s="4" t="e">
        <f t="shared" ca="1" si="765"/>
        <v>#N/A</v>
      </c>
      <c r="O4076" s="4" t="e">
        <f t="shared" ca="1" si="766"/>
        <v>#N/A</v>
      </c>
      <c r="P4076" s="4" t="e">
        <f t="shared" ca="1" si="767"/>
        <v>#N/A</v>
      </c>
    </row>
    <row r="4077" spans="1:16" x14ac:dyDescent="0.2">
      <c r="A4077" s="4">
        <f t="shared" si="760"/>
        <v>16280</v>
      </c>
      <c r="B4077" s="4" t="b">
        <f t="shared" si="761"/>
        <v>0</v>
      </c>
      <c r="C4077" s="5" t="b">
        <f t="shared" si="768"/>
        <v>0</v>
      </c>
      <c r="D4077" s="4" t="str">
        <f>IF(C4077,VLOOKUP($A4077,RawData!$A$2:$D$27422,2,1),"")</f>
        <v/>
      </c>
      <c r="E4077" s="4" t="str">
        <f>IF($C4077,INDEX(RawData!$A$1:$D$27422,$D4077,1),"")</f>
        <v/>
      </c>
      <c r="F4077" s="4" t="e">
        <f t="shared" ca="1" si="762"/>
        <v>#VALUE!</v>
      </c>
      <c r="G4077" s="4" t="str">
        <f t="shared" si="769"/>
        <v/>
      </c>
      <c r="H4077" s="6" t="str">
        <f>IF($C4077,INDEX(RawData!$A$1:$D$27422,$D4077,3),"")</f>
        <v/>
      </c>
      <c r="I4077" s="6" t="str">
        <f>IF($C4077,INDEX(RawData!$A$1:$D$27422,$D4077,4),"")</f>
        <v/>
      </c>
      <c r="J4077" s="5" t="b">
        <f t="shared" si="763"/>
        <v>0</v>
      </c>
      <c r="K4077" s="4" t="e">
        <f t="shared" si="770"/>
        <v>#N/A</v>
      </c>
      <c r="L4077" s="4" t="e">
        <f t="shared" si="771"/>
        <v>#N/A</v>
      </c>
      <c r="M4077" s="4" t="e">
        <f t="shared" ca="1" si="764"/>
        <v>#N/A</v>
      </c>
      <c r="N4077" s="4" t="e">
        <f t="shared" ca="1" si="765"/>
        <v>#N/A</v>
      </c>
      <c r="O4077" s="4" t="e">
        <f t="shared" ca="1" si="766"/>
        <v>#N/A</v>
      </c>
      <c r="P4077" s="4" t="e">
        <f t="shared" ca="1" si="767"/>
        <v>#N/A</v>
      </c>
    </row>
    <row r="4078" spans="1:16" x14ac:dyDescent="0.2">
      <c r="A4078" s="4">
        <f t="shared" si="760"/>
        <v>16284</v>
      </c>
      <c r="B4078" s="4" t="b">
        <f t="shared" si="761"/>
        <v>0</v>
      </c>
      <c r="C4078" s="5" t="b">
        <f t="shared" si="768"/>
        <v>0</v>
      </c>
      <c r="D4078" s="4" t="str">
        <f>IF(C4078,VLOOKUP($A4078,RawData!$A$2:$D$27422,2,1),"")</f>
        <v/>
      </c>
      <c r="E4078" s="4" t="str">
        <f>IF($C4078,INDEX(RawData!$A$1:$D$27422,$D4078,1),"")</f>
        <v/>
      </c>
      <c r="F4078" s="4" t="e">
        <f t="shared" ca="1" si="762"/>
        <v>#VALUE!</v>
      </c>
      <c r="G4078" s="4" t="str">
        <f t="shared" si="769"/>
        <v/>
      </c>
      <c r="H4078" s="6" t="str">
        <f>IF($C4078,INDEX(RawData!$A$1:$D$27422,$D4078,3),"")</f>
        <v/>
      </c>
      <c r="I4078" s="6" t="str">
        <f>IF($C4078,INDEX(RawData!$A$1:$D$27422,$D4078,4),"")</f>
        <v/>
      </c>
      <c r="J4078" s="5" t="b">
        <f t="shared" si="763"/>
        <v>0</v>
      </c>
      <c r="K4078" s="4" t="e">
        <f t="shared" si="770"/>
        <v>#N/A</v>
      </c>
      <c r="L4078" s="4" t="e">
        <f t="shared" si="771"/>
        <v>#N/A</v>
      </c>
      <c r="M4078" s="4" t="e">
        <f t="shared" ca="1" si="764"/>
        <v>#N/A</v>
      </c>
      <c r="N4078" s="4" t="e">
        <f t="shared" ca="1" si="765"/>
        <v>#N/A</v>
      </c>
      <c r="O4078" s="4" t="e">
        <f t="shared" ca="1" si="766"/>
        <v>#N/A</v>
      </c>
      <c r="P4078" s="4" t="e">
        <f t="shared" ca="1" si="767"/>
        <v>#N/A</v>
      </c>
    </row>
    <row r="4079" spans="1:16" x14ac:dyDescent="0.2">
      <c r="A4079" s="4">
        <f t="shared" si="760"/>
        <v>16288</v>
      </c>
      <c r="B4079" s="4" t="b">
        <f t="shared" si="761"/>
        <v>0</v>
      </c>
      <c r="C4079" s="5" t="b">
        <f t="shared" si="768"/>
        <v>0</v>
      </c>
      <c r="D4079" s="4" t="str">
        <f>IF(C4079,VLOOKUP($A4079,RawData!$A$2:$D$27422,2,1),"")</f>
        <v/>
      </c>
      <c r="E4079" s="4" t="str">
        <f>IF($C4079,INDEX(RawData!$A$1:$D$27422,$D4079,1),"")</f>
        <v/>
      </c>
      <c r="F4079" s="4" t="e">
        <f t="shared" ca="1" si="762"/>
        <v>#VALUE!</v>
      </c>
      <c r="G4079" s="4" t="str">
        <f t="shared" si="769"/>
        <v/>
      </c>
      <c r="H4079" s="6" t="str">
        <f>IF($C4079,INDEX(RawData!$A$1:$D$27422,$D4079,3),"")</f>
        <v/>
      </c>
      <c r="I4079" s="6" t="str">
        <f>IF($C4079,INDEX(RawData!$A$1:$D$27422,$D4079,4),"")</f>
        <v/>
      </c>
      <c r="J4079" s="5" t="b">
        <f t="shared" si="763"/>
        <v>0</v>
      </c>
      <c r="K4079" s="4" t="e">
        <f t="shared" si="770"/>
        <v>#N/A</v>
      </c>
      <c r="L4079" s="4" t="e">
        <f t="shared" si="771"/>
        <v>#N/A</v>
      </c>
      <c r="M4079" s="4" t="e">
        <f t="shared" ca="1" si="764"/>
        <v>#N/A</v>
      </c>
      <c r="N4079" s="4" t="e">
        <f t="shared" ca="1" si="765"/>
        <v>#N/A</v>
      </c>
      <c r="O4079" s="4" t="e">
        <f t="shared" ca="1" si="766"/>
        <v>#N/A</v>
      </c>
      <c r="P4079" s="4" t="e">
        <f t="shared" ca="1" si="767"/>
        <v>#N/A</v>
      </c>
    </row>
    <row r="4080" spans="1:16" x14ac:dyDescent="0.2">
      <c r="A4080" s="4">
        <f t="shared" si="760"/>
        <v>16292</v>
      </c>
      <c r="B4080" s="4" t="b">
        <f t="shared" si="761"/>
        <v>0</v>
      </c>
      <c r="C4080" s="5" t="b">
        <f t="shared" si="768"/>
        <v>0</v>
      </c>
      <c r="D4080" s="4" t="str">
        <f>IF(C4080,VLOOKUP($A4080,RawData!$A$2:$D$27422,2,1),"")</f>
        <v/>
      </c>
      <c r="E4080" s="4" t="str">
        <f>IF($C4080,INDEX(RawData!$A$1:$D$27422,$D4080,1),"")</f>
        <v/>
      </c>
      <c r="F4080" s="4" t="e">
        <f t="shared" ca="1" si="762"/>
        <v>#VALUE!</v>
      </c>
      <c r="G4080" s="4" t="str">
        <f t="shared" si="769"/>
        <v/>
      </c>
      <c r="H4080" s="6" t="str">
        <f>IF($C4080,INDEX(RawData!$A$1:$D$27422,$D4080,3),"")</f>
        <v/>
      </c>
      <c r="I4080" s="6" t="str">
        <f>IF($C4080,INDEX(RawData!$A$1:$D$27422,$D4080,4),"")</f>
        <v/>
      </c>
      <c r="J4080" s="5" t="b">
        <f t="shared" si="763"/>
        <v>0</v>
      </c>
      <c r="K4080" s="4" t="e">
        <f t="shared" si="770"/>
        <v>#N/A</v>
      </c>
      <c r="L4080" s="4" t="e">
        <f t="shared" si="771"/>
        <v>#N/A</v>
      </c>
      <c r="M4080" s="4" t="e">
        <f t="shared" ca="1" si="764"/>
        <v>#N/A</v>
      </c>
      <c r="N4080" s="4" t="e">
        <f t="shared" ca="1" si="765"/>
        <v>#N/A</v>
      </c>
      <c r="O4080" s="4" t="e">
        <f t="shared" ca="1" si="766"/>
        <v>#N/A</v>
      </c>
      <c r="P4080" s="4" t="e">
        <f t="shared" ca="1" si="767"/>
        <v>#N/A</v>
      </c>
    </row>
    <row r="4081" spans="1:16" x14ac:dyDescent="0.2">
      <c r="A4081" s="4">
        <f t="shared" si="760"/>
        <v>16296</v>
      </c>
      <c r="B4081" s="4" t="b">
        <f t="shared" si="761"/>
        <v>0</v>
      </c>
      <c r="C4081" s="5" t="b">
        <f t="shared" si="768"/>
        <v>0</v>
      </c>
      <c r="D4081" s="4" t="str">
        <f>IF(C4081,VLOOKUP($A4081,RawData!$A$2:$D$27422,2,1),"")</f>
        <v/>
      </c>
      <c r="E4081" s="4" t="str">
        <f>IF($C4081,INDEX(RawData!$A$1:$D$27422,$D4081,1),"")</f>
        <v/>
      </c>
      <c r="F4081" s="4" t="e">
        <f t="shared" ca="1" si="762"/>
        <v>#VALUE!</v>
      </c>
      <c r="G4081" s="4" t="str">
        <f t="shared" si="769"/>
        <v/>
      </c>
      <c r="H4081" s="6" t="str">
        <f>IF($C4081,INDEX(RawData!$A$1:$D$27422,$D4081,3),"")</f>
        <v/>
      </c>
      <c r="I4081" s="6" t="str">
        <f>IF($C4081,INDEX(RawData!$A$1:$D$27422,$D4081,4),"")</f>
        <v/>
      </c>
      <c r="J4081" s="5" t="b">
        <f t="shared" si="763"/>
        <v>0</v>
      </c>
      <c r="K4081" s="4" t="e">
        <f t="shared" si="770"/>
        <v>#N/A</v>
      </c>
      <c r="L4081" s="4" t="e">
        <f t="shared" si="771"/>
        <v>#N/A</v>
      </c>
      <c r="M4081" s="4" t="e">
        <f t="shared" ca="1" si="764"/>
        <v>#N/A</v>
      </c>
      <c r="N4081" s="4" t="e">
        <f t="shared" ca="1" si="765"/>
        <v>#N/A</v>
      </c>
      <c r="O4081" s="4" t="e">
        <f t="shared" ca="1" si="766"/>
        <v>#N/A</v>
      </c>
      <c r="P4081" s="4" t="e">
        <f t="shared" ca="1" si="767"/>
        <v>#N/A</v>
      </c>
    </row>
    <row r="4082" spans="1:16" x14ac:dyDescent="0.2">
      <c r="A4082" s="4">
        <f t="shared" si="760"/>
        <v>16300</v>
      </c>
      <c r="B4082" s="4" t="b">
        <f t="shared" si="761"/>
        <v>0</v>
      </c>
      <c r="C4082" s="5" t="b">
        <f t="shared" si="768"/>
        <v>0</v>
      </c>
      <c r="D4082" s="4" t="str">
        <f>IF(C4082,VLOOKUP($A4082,RawData!$A$2:$D$27422,2,1),"")</f>
        <v/>
      </c>
      <c r="E4082" s="4" t="str">
        <f>IF($C4082,INDEX(RawData!$A$1:$D$27422,$D4082,1),"")</f>
        <v/>
      </c>
      <c r="F4082" s="4" t="e">
        <f t="shared" ca="1" si="762"/>
        <v>#VALUE!</v>
      </c>
      <c r="G4082" s="4" t="str">
        <f t="shared" si="769"/>
        <v/>
      </c>
      <c r="H4082" s="6" t="str">
        <f>IF($C4082,INDEX(RawData!$A$1:$D$27422,$D4082,3),"")</f>
        <v/>
      </c>
      <c r="I4082" s="6" t="str">
        <f>IF($C4082,INDEX(RawData!$A$1:$D$27422,$D4082,4),"")</f>
        <v/>
      </c>
      <c r="J4082" s="5" t="b">
        <f t="shared" si="763"/>
        <v>0</v>
      </c>
      <c r="K4082" s="4" t="e">
        <f t="shared" si="770"/>
        <v>#N/A</v>
      </c>
      <c r="L4082" s="4" t="e">
        <f t="shared" si="771"/>
        <v>#N/A</v>
      </c>
      <c r="M4082" s="4" t="e">
        <f t="shared" ca="1" si="764"/>
        <v>#N/A</v>
      </c>
      <c r="N4082" s="4" t="e">
        <f t="shared" ca="1" si="765"/>
        <v>#N/A</v>
      </c>
      <c r="O4082" s="4" t="e">
        <f t="shared" ca="1" si="766"/>
        <v>#N/A</v>
      </c>
      <c r="P4082" s="4" t="e">
        <f t="shared" ca="1" si="767"/>
        <v>#N/A</v>
      </c>
    </row>
    <row r="4083" spans="1:16" x14ac:dyDescent="0.2">
      <c r="A4083" s="4">
        <f t="shared" si="760"/>
        <v>16304</v>
      </c>
      <c r="B4083" s="4" t="b">
        <f t="shared" si="761"/>
        <v>0</v>
      </c>
      <c r="C4083" s="5" t="b">
        <f t="shared" si="768"/>
        <v>0</v>
      </c>
      <c r="D4083" s="4" t="str">
        <f>IF(C4083,VLOOKUP($A4083,RawData!$A$2:$D$27422,2,1),"")</f>
        <v/>
      </c>
      <c r="E4083" s="4" t="str">
        <f>IF($C4083,INDEX(RawData!$A$1:$D$27422,$D4083,1),"")</f>
        <v/>
      </c>
      <c r="F4083" s="4" t="e">
        <f t="shared" ca="1" si="762"/>
        <v>#VALUE!</v>
      </c>
      <c r="G4083" s="4" t="str">
        <f t="shared" si="769"/>
        <v/>
      </c>
      <c r="H4083" s="6" t="str">
        <f>IF($C4083,INDEX(RawData!$A$1:$D$27422,$D4083,3),"")</f>
        <v/>
      </c>
      <c r="I4083" s="6" t="str">
        <f>IF($C4083,INDEX(RawData!$A$1:$D$27422,$D4083,4),"")</f>
        <v/>
      </c>
      <c r="J4083" s="5" t="b">
        <f t="shared" si="763"/>
        <v>0</v>
      </c>
      <c r="K4083" s="4" t="e">
        <f t="shared" si="770"/>
        <v>#N/A</v>
      </c>
      <c r="L4083" s="4" t="e">
        <f t="shared" si="771"/>
        <v>#N/A</v>
      </c>
      <c r="M4083" s="4" t="e">
        <f t="shared" ca="1" si="764"/>
        <v>#N/A</v>
      </c>
      <c r="N4083" s="4" t="e">
        <f t="shared" ca="1" si="765"/>
        <v>#N/A</v>
      </c>
      <c r="O4083" s="4" t="e">
        <f t="shared" ca="1" si="766"/>
        <v>#N/A</v>
      </c>
      <c r="P4083" s="4" t="e">
        <f t="shared" ca="1" si="767"/>
        <v>#N/A</v>
      </c>
    </row>
    <row r="4084" spans="1:16" x14ac:dyDescent="0.2">
      <c r="A4084" s="4">
        <f t="shared" si="760"/>
        <v>16308</v>
      </c>
      <c r="B4084" s="4" t="b">
        <f t="shared" si="761"/>
        <v>0</v>
      </c>
      <c r="C4084" s="5" t="b">
        <f t="shared" si="768"/>
        <v>0</v>
      </c>
      <c r="D4084" s="4" t="str">
        <f>IF(C4084,VLOOKUP($A4084,RawData!$A$2:$D$27422,2,1),"")</f>
        <v/>
      </c>
      <c r="E4084" s="4" t="str">
        <f>IF($C4084,INDEX(RawData!$A$1:$D$27422,$D4084,1),"")</f>
        <v/>
      </c>
      <c r="F4084" s="4" t="e">
        <f t="shared" ca="1" si="762"/>
        <v>#VALUE!</v>
      </c>
      <c r="G4084" s="4" t="str">
        <f t="shared" si="769"/>
        <v/>
      </c>
      <c r="H4084" s="6" t="str">
        <f>IF($C4084,INDEX(RawData!$A$1:$D$27422,$D4084,3),"")</f>
        <v/>
      </c>
      <c r="I4084" s="6" t="str">
        <f>IF($C4084,INDEX(RawData!$A$1:$D$27422,$D4084,4),"")</f>
        <v/>
      </c>
      <c r="J4084" s="5" t="b">
        <f t="shared" si="763"/>
        <v>0</v>
      </c>
      <c r="K4084" s="4" t="e">
        <f t="shared" si="770"/>
        <v>#N/A</v>
      </c>
      <c r="L4084" s="4" t="e">
        <f t="shared" si="771"/>
        <v>#N/A</v>
      </c>
      <c r="M4084" s="4" t="e">
        <f t="shared" ca="1" si="764"/>
        <v>#N/A</v>
      </c>
      <c r="N4084" s="4" t="e">
        <f t="shared" ca="1" si="765"/>
        <v>#N/A</v>
      </c>
      <c r="O4084" s="4" t="e">
        <f t="shared" ca="1" si="766"/>
        <v>#N/A</v>
      </c>
      <c r="P4084" s="4" t="e">
        <f t="shared" ca="1" si="767"/>
        <v>#N/A</v>
      </c>
    </row>
    <row r="4085" spans="1:16" x14ac:dyDescent="0.2">
      <c r="A4085" s="4">
        <f t="shared" si="760"/>
        <v>16312</v>
      </c>
      <c r="B4085" s="4" t="b">
        <f t="shared" si="761"/>
        <v>0</v>
      </c>
      <c r="C4085" s="5" t="b">
        <f t="shared" si="768"/>
        <v>0</v>
      </c>
      <c r="D4085" s="4" t="str">
        <f>IF(C4085,VLOOKUP($A4085,RawData!$A$2:$D$27422,2,1),"")</f>
        <v/>
      </c>
      <c r="E4085" s="4" t="str">
        <f>IF($C4085,INDEX(RawData!$A$1:$D$27422,$D4085,1),"")</f>
        <v/>
      </c>
      <c r="F4085" s="4" t="e">
        <f t="shared" ca="1" si="762"/>
        <v>#VALUE!</v>
      </c>
      <c r="G4085" s="4" t="str">
        <f t="shared" si="769"/>
        <v/>
      </c>
      <c r="H4085" s="6" t="str">
        <f>IF($C4085,INDEX(RawData!$A$1:$D$27422,$D4085,3),"")</f>
        <v/>
      </c>
      <c r="I4085" s="6" t="str">
        <f>IF($C4085,INDEX(RawData!$A$1:$D$27422,$D4085,4),"")</f>
        <v/>
      </c>
      <c r="J4085" s="5" t="b">
        <f t="shared" si="763"/>
        <v>0</v>
      </c>
      <c r="K4085" s="4" t="e">
        <f t="shared" si="770"/>
        <v>#N/A</v>
      </c>
      <c r="L4085" s="4" t="e">
        <f t="shared" si="771"/>
        <v>#N/A</v>
      </c>
      <c r="M4085" s="4" t="e">
        <f t="shared" ca="1" si="764"/>
        <v>#N/A</v>
      </c>
      <c r="N4085" s="4" t="e">
        <f t="shared" ca="1" si="765"/>
        <v>#N/A</v>
      </c>
      <c r="O4085" s="4" t="e">
        <f t="shared" ca="1" si="766"/>
        <v>#N/A</v>
      </c>
      <c r="P4085" s="4" t="e">
        <f t="shared" ca="1" si="767"/>
        <v>#N/A</v>
      </c>
    </row>
    <row r="4086" spans="1:16" x14ac:dyDescent="0.2">
      <c r="A4086" s="4">
        <f t="shared" si="760"/>
        <v>16316</v>
      </c>
      <c r="B4086" s="4" t="b">
        <f t="shared" si="761"/>
        <v>0</v>
      </c>
      <c r="C4086" s="5" t="b">
        <f t="shared" si="768"/>
        <v>0</v>
      </c>
      <c r="D4086" s="4" t="str">
        <f>IF(C4086,VLOOKUP($A4086,RawData!$A$2:$D$27422,2,1),"")</f>
        <v/>
      </c>
      <c r="E4086" s="4" t="str">
        <f>IF($C4086,INDEX(RawData!$A$1:$D$27422,$D4086,1),"")</f>
        <v/>
      </c>
      <c r="F4086" s="4" t="e">
        <f t="shared" ca="1" si="762"/>
        <v>#VALUE!</v>
      </c>
      <c r="G4086" s="4" t="str">
        <f t="shared" si="769"/>
        <v/>
      </c>
      <c r="H4086" s="6" t="str">
        <f>IF($C4086,INDEX(RawData!$A$1:$D$27422,$D4086,3),"")</f>
        <v/>
      </c>
      <c r="I4086" s="6" t="str">
        <f>IF($C4086,INDEX(RawData!$A$1:$D$27422,$D4086,4),"")</f>
        <v/>
      </c>
      <c r="J4086" s="5" t="b">
        <f t="shared" si="763"/>
        <v>0</v>
      </c>
      <c r="K4086" s="4" t="e">
        <f t="shared" si="770"/>
        <v>#N/A</v>
      </c>
      <c r="L4086" s="4" t="e">
        <f t="shared" si="771"/>
        <v>#N/A</v>
      </c>
      <c r="M4086" s="4" t="e">
        <f t="shared" ca="1" si="764"/>
        <v>#N/A</v>
      </c>
      <c r="N4086" s="4" t="e">
        <f t="shared" ca="1" si="765"/>
        <v>#N/A</v>
      </c>
      <c r="O4086" s="4" t="e">
        <f t="shared" ca="1" si="766"/>
        <v>#N/A</v>
      </c>
      <c r="P4086" s="4" t="e">
        <f t="shared" ca="1" si="767"/>
        <v>#N/A</v>
      </c>
    </row>
    <row r="4087" spans="1:16" x14ac:dyDescent="0.2">
      <c r="A4087" s="4">
        <f t="shared" si="760"/>
        <v>16320</v>
      </c>
      <c r="B4087" s="4" t="b">
        <f t="shared" si="761"/>
        <v>0</v>
      </c>
      <c r="C4087" s="5" t="b">
        <f t="shared" si="768"/>
        <v>0</v>
      </c>
      <c r="D4087" s="4" t="str">
        <f>IF(C4087,VLOOKUP($A4087,RawData!$A$2:$D$27422,2,1),"")</f>
        <v/>
      </c>
      <c r="E4087" s="4" t="str">
        <f>IF($C4087,INDEX(RawData!$A$1:$D$27422,$D4087,1),"")</f>
        <v/>
      </c>
      <c r="F4087" s="4" t="e">
        <f t="shared" ca="1" si="762"/>
        <v>#VALUE!</v>
      </c>
      <c r="G4087" s="4" t="str">
        <f t="shared" si="769"/>
        <v/>
      </c>
      <c r="H4087" s="6" t="str">
        <f>IF($C4087,INDEX(RawData!$A$1:$D$27422,$D4087,3),"")</f>
        <v/>
      </c>
      <c r="I4087" s="6" t="str">
        <f>IF($C4087,INDEX(RawData!$A$1:$D$27422,$D4087,4),"")</f>
        <v/>
      </c>
      <c r="J4087" s="5" t="b">
        <f t="shared" si="763"/>
        <v>0</v>
      </c>
      <c r="K4087" s="4" t="e">
        <f t="shared" si="770"/>
        <v>#N/A</v>
      </c>
      <c r="L4087" s="4" t="e">
        <f t="shared" si="771"/>
        <v>#N/A</v>
      </c>
      <c r="M4087" s="4" t="e">
        <f t="shared" ca="1" si="764"/>
        <v>#N/A</v>
      </c>
      <c r="N4087" s="4" t="e">
        <f t="shared" ca="1" si="765"/>
        <v>#N/A</v>
      </c>
      <c r="O4087" s="4" t="e">
        <f t="shared" ca="1" si="766"/>
        <v>#N/A</v>
      </c>
      <c r="P4087" s="4" t="e">
        <f t="shared" ca="1" si="767"/>
        <v>#N/A</v>
      </c>
    </row>
    <row r="4088" spans="1:16" x14ac:dyDescent="0.2">
      <c r="A4088" s="4">
        <f t="shared" si="760"/>
        <v>16324</v>
      </c>
      <c r="B4088" s="4" t="b">
        <f t="shared" si="761"/>
        <v>0</v>
      </c>
      <c r="C4088" s="5" t="b">
        <f t="shared" si="768"/>
        <v>0</v>
      </c>
      <c r="D4088" s="4" t="str">
        <f>IF(C4088,VLOOKUP($A4088,RawData!$A$2:$D$27422,2,1),"")</f>
        <v/>
      </c>
      <c r="E4088" s="4" t="str">
        <f>IF($C4088,INDEX(RawData!$A$1:$D$27422,$D4088,1),"")</f>
        <v/>
      </c>
      <c r="F4088" s="4" t="e">
        <f t="shared" ca="1" si="762"/>
        <v>#VALUE!</v>
      </c>
      <c r="G4088" s="4" t="str">
        <f t="shared" si="769"/>
        <v/>
      </c>
      <c r="H4088" s="6" t="str">
        <f>IF($C4088,INDEX(RawData!$A$1:$D$27422,$D4088,3),"")</f>
        <v/>
      </c>
      <c r="I4088" s="6" t="str">
        <f>IF($C4088,INDEX(RawData!$A$1:$D$27422,$D4088,4),"")</f>
        <v/>
      </c>
      <c r="J4088" s="5" t="b">
        <f t="shared" si="763"/>
        <v>0</v>
      </c>
      <c r="K4088" s="4" t="e">
        <f t="shared" si="770"/>
        <v>#N/A</v>
      </c>
      <c r="L4088" s="4" t="e">
        <f t="shared" si="771"/>
        <v>#N/A</v>
      </c>
      <c r="M4088" s="4" t="e">
        <f t="shared" ca="1" si="764"/>
        <v>#N/A</v>
      </c>
      <c r="N4088" s="4" t="e">
        <f t="shared" ca="1" si="765"/>
        <v>#N/A</v>
      </c>
      <c r="O4088" s="4" t="e">
        <f t="shared" ca="1" si="766"/>
        <v>#N/A</v>
      </c>
      <c r="P4088" s="4" t="e">
        <f t="shared" ca="1" si="767"/>
        <v>#N/A</v>
      </c>
    </row>
    <row r="4089" spans="1:16" x14ac:dyDescent="0.2">
      <c r="A4089" s="4">
        <f t="shared" si="760"/>
        <v>16328</v>
      </c>
      <c r="B4089" s="4" t="b">
        <f t="shared" si="761"/>
        <v>0</v>
      </c>
      <c r="C4089" s="5" t="b">
        <f t="shared" si="768"/>
        <v>0</v>
      </c>
      <c r="D4089" s="4" t="str">
        <f>IF(C4089,VLOOKUP($A4089,RawData!$A$2:$D$27422,2,1),"")</f>
        <v/>
      </c>
      <c r="E4089" s="4" t="str">
        <f>IF($C4089,INDEX(RawData!$A$1:$D$27422,$D4089,1),"")</f>
        <v/>
      </c>
      <c r="F4089" s="4" t="e">
        <f t="shared" ca="1" si="762"/>
        <v>#VALUE!</v>
      </c>
      <c r="G4089" s="4" t="str">
        <f t="shared" si="769"/>
        <v/>
      </c>
      <c r="H4089" s="6" t="str">
        <f>IF($C4089,INDEX(RawData!$A$1:$D$27422,$D4089,3),"")</f>
        <v/>
      </c>
      <c r="I4089" s="6" t="str">
        <f>IF($C4089,INDEX(RawData!$A$1:$D$27422,$D4089,4),"")</f>
        <v/>
      </c>
      <c r="J4089" s="5" t="b">
        <f t="shared" si="763"/>
        <v>0</v>
      </c>
      <c r="K4089" s="4" t="e">
        <f t="shared" si="770"/>
        <v>#N/A</v>
      </c>
      <c r="L4089" s="4" t="e">
        <f t="shared" si="771"/>
        <v>#N/A</v>
      </c>
      <c r="M4089" s="4" t="e">
        <f t="shared" ca="1" si="764"/>
        <v>#N/A</v>
      </c>
      <c r="N4089" s="4" t="e">
        <f t="shared" ca="1" si="765"/>
        <v>#N/A</v>
      </c>
      <c r="O4089" s="4" t="e">
        <f t="shared" ca="1" si="766"/>
        <v>#N/A</v>
      </c>
      <c r="P4089" s="4" t="e">
        <f t="shared" ca="1" si="767"/>
        <v>#N/A</v>
      </c>
    </row>
    <row r="4090" spans="1:16" x14ac:dyDescent="0.2">
      <c r="A4090" s="4">
        <f t="shared" si="760"/>
        <v>16332</v>
      </c>
      <c r="B4090" s="4" t="b">
        <f t="shared" si="761"/>
        <v>0</v>
      </c>
      <c r="C4090" s="5" t="b">
        <f t="shared" si="768"/>
        <v>0</v>
      </c>
      <c r="D4090" s="4" t="str">
        <f>IF(C4090,VLOOKUP($A4090,RawData!$A$2:$D$27422,2,1),"")</f>
        <v/>
      </c>
      <c r="E4090" s="4" t="str">
        <f>IF($C4090,INDEX(RawData!$A$1:$D$27422,$D4090,1),"")</f>
        <v/>
      </c>
      <c r="F4090" s="4" t="e">
        <f t="shared" ca="1" si="762"/>
        <v>#VALUE!</v>
      </c>
      <c r="G4090" s="4" t="str">
        <f t="shared" si="769"/>
        <v/>
      </c>
      <c r="H4090" s="6" t="str">
        <f>IF($C4090,INDEX(RawData!$A$1:$D$27422,$D4090,3),"")</f>
        <v/>
      </c>
      <c r="I4090" s="6" t="str">
        <f>IF($C4090,INDEX(RawData!$A$1:$D$27422,$D4090,4),"")</f>
        <v/>
      </c>
      <c r="J4090" s="5" t="b">
        <f t="shared" si="763"/>
        <v>0</v>
      </c>
      <c r="K4090" s="4" t="e">
        <f t="shared" si="770"/>
        <v>#N/A</v>
      </c>
      <c r="L4090" s="4" t="e">
        <f t="shared" si="771"/>
        <v>#N/A</v>
      </c>
      <c r="M4090" s="4" t="e">
        <f t="shared" ca="1" si="764"/>
        <v>#N/A</v>
      </c>
      <c r="N4090" s="4" t="e">
        <f t="shared" ca="1" si="765"/>
        <v>#N/A</v>
      </c>
      <c r="O4090" s="4" t="e">
        <f t="shared" ca="1" si="766"/>
        <v>#N/A</v>
      </c>
      <c r="P4090" s="4" t="e">
        <f t="shared" ca="1" si="767"/>
        <v>#N/A</v>
      </c>
    </row>
    <row r="4091" spans="1:16" x14ac:dyDescent="0.2">
      <c r="A4091" s="4">
        <f t="shared" si="760"/>
        <v>16336</v>
      </c>
      <c r="B4091" s="4" t="b">
        <f t="shared" si="761"/>
        <v>0</v>
      </c>
      <c r="C4091" s="5" t="b">
        <f t="shared" si="768"/>
        <v>0</v>
      </c>
      <c r="D4091" s="4" t="str">
        <f>IF(C4091,VLOOKUP($A4091,RawData!$A$2:$D$27422,2,1),"")</f>
        <v/>
      </c>
      <c r="E4091" s="4" t="str">
        <f>IF($C4091,INDEX(RawData!$A$1:$D$27422,$D4091,1),"")</f>
        <v/>
      </c>
      <c r="F4091" s="4" t="e">
        <f t="shared" ca="1" si="762"/>
        <v>#VALUE!</v>
      </c>
      <c r="G4091" s="4" t="str">
        <f t="shared" si="769"/>
        <v/>
      </c>
      <c r="H4091" s="6" t="str">
        <f>IF($C4091,INDEX(RawData!$A$1:$D$27422,$D4091,3),"")</f>
        <v/>
      </c>
      <c r="I4091" s="6" t="str">
        <f>IF($C4091,INDEX(RawData!$A$1:$D$27422,$D4091,4),"")</f>
        <v/>
      </c>
      <c r="J4091" s="5" t="b">
        <f t="shared" si="763"/>
        <v>0</v>
      </c>
      <c r="K4091" s="4" t="e">
        <f t="shared" si="770"/>
        <v>#N/A</v>
      </c>
      <c r="L4091" s="4" t="e">
        <f t="shared" si="771"/>
        <v>#N/A</v>
      </c>
      <c r="M4091" s="4" t="e">
        <f t="shared" ca="1" si="764"/>
        <v>#N/A</v>
      </c>
      <c r="N4091" s="4" t="e">
        <f t="shared" ca="1" si="765"/>
        <v>#N/A</v>
      </c>
      <c r="O4091" s="4" t="e">
        <f t="shared" ca="1" si="766"/>
        <v>#N/A</v>
      </c>
      <c r="P4091" s="4" t="e">
        <f t="shared" ca="1" si="767"/>
        <v>#N/A</v>
      </c>
    </row>
    <row r="4092" spans="1:16" x14ac:dyDescent="0.2">
      <c r="A4092" s="4">
        <f t="shared" si="760"/>
        <v>16340</v>
      </c>
      <c r="B4092" s="4" t="b">
        <f t="shared" si="761"/>
        <v>0</v>
      </c>
      <c r="C4092" s="5" t="b">
        <f t="shared" si="768"/>
        <v>0</v>
      </c>
      <c r="D4092" s="4" t="str">
        <f>IF(C4092,VLOOKUP($A4092,RawData!$A$2:$D$27422,2,1),"")</f>
        <v/>
      </c>
      <c r="E4092" s="4" t="str">
        <f>IF($C4092,INDEX(RawData!$A$1:$D$27422,$D4092,1),"")</f>
        <v/>
      </c>
      <c r="F4092" s="4" t="e">
        <f t="shared" ca="1" si="762"/>
        <v>#VALUE!</v>
      </c>
      <c r="G4092" s="4" t="str">
        <f t="shared" si="769"/>
        <v/>
      </c>
      <c r="H4092" s="6" t="str">
        <f>IF($C4092,INDEX(RawData!$A$1:$D$27422,$D4092,3),"")</f>
        <v/>
      </c>
      <c r="I4092" s="6" t="str">
        <f>IF($C4092,INDEX(RawData!$A$1:$D$27422,$D4092,4),"")</f>
        <v/>
      </c>
      <c r="J4092" s="5" t="b">
        <f t="shared" si="763"/>
        <v>0</v>
      </c>
      <c r="K4092" s="4" t="e">
        <f t="shared" si="770"/>
        <v>#N/A</v>
      </c>
      <c r="L4092" s="4" t="e">
        <f t="shared" si="771"/>
        <v>#N/A</v>
      </c>
      <c r="M4092" s="4" t="e">
        <f t="shared" ca="1" si="764"/>
        <v>#N/A</v>
      </c>
      <c r="N4092" s="4" t="e">
        <f t="shared" ca="1" si="765"/>
        <v>#N/A</v>
      </c>
      <c r="O4092" s="4" t="e">
        <f t="shared" ca="1" si="766"/>
        <v>#N/A</v>
      </c>
      <c r="P4092" s="4" t="e">
        <f t="shared" ca="1" si="767"/>
        <v>#N/A</v>
      </c>
    </row>
    <row r="4093" spans="1:16" x14ac:dyDescent="0.2">
      <c r="A4093" s="4">
        <f t="shared" si="760"/>
        <v>16344</v>
      </c>
      <c r="B4093" s="4" t="b">
        <f t="shared" si="761"/>
        <v>0</v>
      </c>
      <c r="C4093" s="5" t="b">
        <f t="shared" si="768"/>
        <v>0</v>
      </c>
      <c r="D4093" s="4" t="str">
        <f>IF(C4093,VLOOKUP($A4093,RawData!$A$2:$D$27422,2,1),"")</f>
        <v/>
      </c>
      <c r="E4093" s="4" t="str">
        <f>IF($C4093,INDEX(RawData!$A$1:$D$27422,$D4093,1),"")</f>
        <v/>
      </c>
      <c r="F4093" s="4" t="e">
        <f t="shared" ca="1" si="762"/>
        <v>#VALUE!</v>
      </c>
      <c r="G4093" s="4" t="str">
        <f t="shared" si="769"/>
        <v/>
      </c>
      <c r="H4093" s="6" t="str">
        <f>IF($C4093,INDEX(RawData!$A$1:$D$27422,$D4093,3),"")</f>
        <v/>
      </c>
      <c r="I4093" s="6" t="str">
        <f>IF($C4093,INDEX(RawData!$A$1:$D$27422,$D4093,4),"")</f>
        <v/>
      </c>
      <c r="J4093" s="5" t="b">
        <f t="shared" si="763"/>
        <v>0</v>
      </c>
      <c r="K4093" s="4" t="e">
        <f t="shared" si="770"/>
        <v>#N/A</v>
      </c>
      <c r="L4093" s="4" t="e">
        <f t="shared" si="771"/>
        <v>#N/A</v>
      </c>
      <c r="M4093" s="4" t="e">
        <f t="shared" ca="1" si="764"/>
        <v>#N/A</v>
      </c>
      <c r="N4093" s="4" t="e">
        <f t="shared" ca="1" si="765"/>
        <v>#N/A</v>
      </c>
      <c r="O4093" s="4" t="e">
        <f t="shared" ca="1" si="766"/>
        <v>#N/A</v>
      </c>
      <c r="P4093" s="4" t="e">
        <f t="shared" ca="1" si="767"/>
        <v>#N/A</v>
      </c>
    </row>
    <row r="4094" spans="1:16" x14ac:dyDescent="0.2">
      <c r="A4094" s="4">
        <f t="shared" si="760"/>
        <v>16348</v>
      </c>
      <c r="B4094" s="4" t="b">
        <f t="shared" si="761"/>
        <v>0</v>
      </c>
      <c r="C4094" s="5" t="b">
        <f t="shared" si="768"/>
        <v>0</v>
      </c>
      <c r="D4094" s="4" t="str">
        <f>IF(C4094,VLOOKUP($A4094,RawData!$A$2:$D$27422,2,1),"")</f>
        <v/>
      </c>
      <c r="E4094" s="4" t="str">
        <f>IF($C4094,INDEX(RawData!$A$1:$D$27422,$D4094,1),"")</f>
        <v/>
      </c>
      <c r="F4094" s="4" t="e">
        <f t="shared" ca="1" si="762"/>
        <v>#VALUE!</v>
      </c>
      <c r="G4094" s="4" t="str">
        <f t="shared" si="769"/>
        <v/>
      </c>
      <c r="H4094" s="6" t="str">
        <f>IF($C4094,INDEX(RawData!$A$1:$D$27422,$D4094,3),"")</f>
        <v/>
      </c>
      <c r="I4094" s="6" t="str">
        <f>IF($C4094,INDEX(RawData!$A$1:$D$27422,$D4094,4),"")</f>
        <v/>
      </c>
      <c r="J4094" s="5" t="b">
        <f t="shared" si="763"/>
        <v>0</v>
      </c>
      <c r="K4094" s="4" t="e">
        <f t="shared" si="770"/>
        <v>#N/A</v>
      </c>
      <c r="L4094" s="4" t="e">
        <f t="shared" si="771"/>
        <v>#N/A</v>
      </c>
      <c r="M4094" s="4" t="e">
        <f t="shared" ca="1" si="764"/>
        <v>#N/A</v>
      </c>
      <c r="N4094" s="4" t="e">
        <f t="shared" ca="1" si="765"/>
        <v>#N/A</v>
      </c>
      <c r="O4094" s="4" t="e">
        <f t="shared" ca="1" si="766"/>
        <v>#N/A</v>
      </c>
      <c r="P4094" s="4" t="e">
        <f t="shared" ca="1" si="767"/>
        <v>#N/A</v>
      </c>
    </row>
    <row r="4095" spans="1:16" x14ac:dyDescent="0.2">
      <c r="A4095" s="4">
        <f t="shared" si="760"/>
        <v>16352</v>
      </c>
      <c r="B4095" s="4" t="b">
        <f t="shared" si="761"/>
        <v>0</v>
      </c>
      <c r="C4095" s="5" t="b">
        <f t="shared" si="768"/>
        <v>0</v>
      </c>
      <c r="D4095" s="4" t="str">
        <f>IF(C4095,VLOOKUP($A4095,RawData!$A$2:$D$27422,2,1),"")</f>
        <v/>
      </c>
      <c r="E4095" s="4" t="str">
        <f>IF($C4095,INDEX(RawData!$A$1:$D$27422,$D4095,1),"")</f>
        <v/>
      </c>
      <c r="F4095" s="4" t="e">
        <f t="shared" ca="1" si="762"/>
        <v>#VALUE!</v>
      </c>
      <c r="G4095" s="4" t="str">
        <f t="shared" si="769"/>
        <v/>
      </c>
      <c r="H4095" s="6" t="str">
        <f>IF($C4095,INDEX(RawData!$A$1:$D$27422,$D4095,3),"")</f>
        <v/>
      </c>
      <c r="I4095" s="6" t="str">
        <f>IF($C4095,INDEX(RawData!$A$1:$D$27422,$D4095,4),"")</f>
        <v/>
      </c>
      <c r="J4095" s="5" t="b">
        <f t="shared" si="763"/>
        <v>0</v>
      </c>
      <c r="K4095" s="4" t="e">
        <f t="shared" si="770"/>
        <v>#N/A</v>
      </c>
      <c r="L4095" s="4" t="e">
        <f t="shared" si="771"/>
        <v>#N/A</v>
      </c>
      <c r="M4095" s="4" t="e">
        <f t="shared" ca="1" si="764"/>
        <v>#N/A</v>
      </c>
      <c r="N4095" s="4" t="e">
        <f t="shared" ca="1" si="765"/>
        <v>#N/A</v>
      </c>
      <c r="O4095" s="4" t="e">
        <f t="shared" ca="1" si="766"/>
        <v>#N/A</v>
      </c>
      <c r="P4095" s="4" t="e">
        <f t="shared" ca="1" si="767"/>
        <v>#N/A</v>
      </c>
    </row>
    <row r="4096" spans="1:16" x14ac:dyDescent="0.2">
      <c r="A4096" s="4">
        <f t="shared" si="760"/>
        <v>16356</v>
      </c>
      <c r="B4096" s="4" t="b">
        <f t="shared" si="761"/>
        <v>0</v>
      </c>
      <c r="C4096" s="5" t="b">
        <f t="shared" si="768"/>
        <v>0</v>
      </c>
      <c r="D4096" s="4" t="str">
        <f>IF(C4096,VLOOKUP($A4096,RawData!$A$2:$D$27422,2,1),"")</f>
        <v/>
      </c>
      <c r="E4096" s="4" t="str">
        <f>IF($C4096,INDEX(RawData!$A$1:$D$27422,$D4096,1),"")</f>
        <v/>
      </c>
      <c r="F4096" s="4" t="e">
        <f t="shared" ca="1" si="762"/>
        <v>#VALUE!</v>
      </c>
      <c r="G4096" s="4" t="str">
        <f t="shared" si="769"/>
        <v/>
      </c>
      <c r="H4096" s="6" t="str">
        <f>IF($C4096,INDEX(RawData!$A$1:$D$27422,$D4096,3),"")</f>
        <v/>
      </c>
      <c r="I4096" s="6" t="str">
        <f>IF($C4096,INDEX(RawData!$A$1:$D$27422,$D4096,4),"")</f>
        <v/>
      </c>
      <c r="J4096" s="5" t="b">
        <f t="shared" si="763"/>
        <v>0</v>
      </c>
      <c r="K4096" s="4" t="e">
        <f t="shared" si="770"/>
        <v>#N/A</v>
      </c>
      <c r="L4096" s="4" t="e">
        <f t="shared" si="771"/>
        <v>#N/A</v>
      </c>
      <c r="M4096" s="4" t="e">
        <f t="shared" ca="1" si="764"/>
        <v>#N/A</v>
      </c>
      <c r="N4096" s="4" t="e">
        <f t="shared" ca="1" si="765"/>
        <v>#N/A</v>
      </c>
      <c r="O4096" s="4" t="e">
        <f t="shared" ca="1" si="766"/>
        <v>#N/A</v>
      </c>
      <c r="P4096" s="4" t="e">
        <f t="shared" ca="1" si="767"/>
        <v>#N/A</v>
      </c>
    </row>
    <row r="4097" spans="1:16" x14ac:dyDescent="0.2">
      <c r="A4097" s="4">
        <f t="shared" si="760"/>
        <v>16360</v>
      </c>
      <c r="B4097" s="4" t="b">
        <f t="shared" si="761"/>
        <v>0</v>
      </c>
      <c r="C4097" s="5" t="b">
        <f t="shared" si="768"/>
        <v>0</v>
      </c>
      <c r="D4097" s="4" t="str">
        <f>IF(C4097,VLOOKUP($A4097,RawData!$A$2:$D$27422,2,1),"")</f>
        <v/>
      </c>
      <c r="E4097" s="4" t="str">
        <f>IF($C4097,INDEX(RawData!$A$1:$D$27422,$D4097,1),"")</f>
        <v/>
      </c>
      <c r="F4097" s="4" t="e">
        <f t="shared" ca="1" si="762"/>
        <v>#VALUE!</v>
      </c>
      <c r="G4097" s="4" t="str">
        <f t="shared" si="769"/>
        <v/>
      </c>
      <c r="H4097" s="6" t="str">
        <f>IF($C4097,INDEX(RawData!$A$1:$D$27422,$D4097,3),"")</f>
        <v/>
      </c>
      <c r="I4097" s="6" t="str">
        <f>IF($C4097,INDEX(RawData!$A$1:$D$27422,$D4097,4),"")</f>
        <v/>
      </c>
      <c r="J4097" s="5" t="b">
        <f t="shared" si="763"/>
        <v>0</v>
      </c>
      <c r="K4097" s="4" t="e">
        <f t="shared" si="770"/>
        <v>#N/A</v>
      </c>
      <c r="L4097" s="4" t="e">
        <f t="shared" si="771"/>
        <v>#N/A</v>
      </c>
      <c r="M4097" s="4" t="e">
        <f t="shared" ca="1" si="764"/>
        <v>#N/A</v>
      </c>
      <c r="N4097" s="4" t="e">
        <f t="shared" ca="1" si="765"/>
        <v>#N/A</v>
      </c>
      <c r="O4097" s="4" t="e">
        <f t="shared" ca="1" si="766"/>
        <v>#N/A</v>
      </c>
      <c r="P4097" s="4" t="e">
        <f t="shared" ca="1" si="767"/>
        <v>#N/A</v>
      </c>
    </row>
    <row r="4098" spans="1:16" x14ac:dyDescent="0.2">
      <c r="A4098" s="4">
        <f t="shared" si="760"/>
        <v>16364</v>
      </c>
      <c r="B4098" s="4" t="b">
        <f t="shared" si="761"/>
        <v>0</v>
      </c>
      <c r="C4098" s="5" t="b">
        <f t="shared" si="768"/>
        <v>0</v>
      </c>
      <c r="D4098" s="4" t="str">
        <f>IF(C4098,VLOOKUP($A4098,RawData!$A$2:$D$27422,2,1),"")</f>
        <v/>
      </c>
      <c r="E4098" s="4" t="str">
        <f>IF($C4098,INDEX(RawData!$A$1:$D$27422,$D4098,1),"")</f>
        <v/>
      </c>
      <c r="F4098" s="4" t="e">
        <f t="shared" ca="1" si="762"/>
        <v>#VALUE!</v>
      </c>
      <c r="G4098" s="4" t="str">
        <f t="shared" si="769"/>
        <v/>
      </c>
      <c r="H4098" s="6" t="str">
        <f>IF($C4098,INDEX(RawData!$A$1:$D$27422,$D4098,3),"")</f>
        <v/>
      </c>
      <c r="I4098" s="6" t="str">
        <f>IF($C4098,INDEX(RawData!$A$1:$D$27422,$D4098,4),"")</f>
        <v/>
      </c>
      <c r="J4098" s="5" t="b">
        <f t="shared" si="763"/>
        <v>0</v>
      </c>
      <c r="K4098" s="4" t="e">
        <f t="shared" si="770"/>
        <v>#N/A</v>
      </c>
      <c r="L4098" s="4" t="e">
        <f t="shared" si="771"/>
        <v>#N/A</v>
      </c>
      <c r="M4098" s="4" t="e">
        <f t="shared" ca="1" si="764"/>
        <v>#N/A</v>
      </c>
      <c r="N4098" s="4" t="e">
        <f t="shared" ca="1" si="765"/>
        <v>#N/A</v>
      </c>
      <c r="O4098" s="4" t="e">
        <f t="shared" ca="1" si="766"/>
        <v>#N/A</v>
      </c>
      <c r="P4098" s="4" t="e">
        <f t="shared" ca="1" si="767"/>
        <v>#N/A</v>
      </c>
    </row>
    <row r="4099" spans="1:16" x14ac:dyDescent="0.2">
      <c r="A4099" s="4">
        <f t="shared" si="760"/>
        <v>16368</v>
      </c>
      <c r="B4099" s="4" t="b">
        <f t="shared" si="761"/>
        <v>0</v>
      </c>
      <c r="C4099" s="5" t="b">
        <f t="shared" si="768"/>
        <v>0</v>
      </c>
      <c r="D4099" s="4" t="str">
        <f>IF(C4099,VLOOKUP($A4099,RawData!$A$2:$D$27422,2,1),"")</f>
        <v/>
      </c>
      <c r="E4099" s="4" t="str">
        <f>IF($C4099,INDEX(RawData!$A$1:$D$27422,$D4099,1),"")</f>
        <v/>
      </c>
      <c r="F4099" s="4" t="e">
        <f t="shared" ca="1" si="762"/>
        <v>#VALUE!</v>
      </c>
      <c r="G4099" s="4" t="str">
        <f t="shared" si="769"/>
        <v/>
      </c>
      <c r="H4099" s="6" t="str">
        <f>IF($C4099,INDEX(RawData!$A$1:$D$27422,$D4099,3),"")</f>
        <v/>
      </c>
      <c r="I4099" s="6" t="str">
        <f>IF($C4099,INDEX(RawData!$A$1:$D$27422,$D4099,4),"")</f>
        <v/>
      </c>
      <c r="J4099" s="5" t="b">
        <f t="shared" si="763"/>
        <v>0</v>
      </c>
      <c r="K4099" s="4" t="e">
        <f t="shared" si="770"/>
        <v>#N/A</v>
      </c>
      <c r="L4099" s="4" t="e">
        <f t="shared" si="771"/>
        <v>#N/A</v>
      </c>
      <c r="M4099" s="4" t="e">
        <f t="shared" ca="1" si="764"/>
        <v>#N/A</v>
      </c>
      <c r="N4099" s="4" t="e">
        <f t="shared" ca="1" si="765"/>
        <v>#N/A</v>
      </c>
      <c r="O4099" s="4" t="e">
        <f t="shared" ca="1" si="766"/>
        <v>#N/A</v>
      </c>
      <c r="P4099" s="4" t="e">
        <f t="shared" ca="1" si="767"/>
        <v>#N/A</v>
      </c>
    </row>
    <row r="4100" spans="1:16" x14ac:dyDescent="0.2">
      <c r="A4100" s="4">
        <f t="shared" si="760"/>
        <v>16372</v>
      </c>
      <c r="B4100" s="4" t="b">
        <f t="shared" si="761"/>
        <v>0</v>
      </c>
      <c r="C4100" s="5" t="b">
        <f t="shared" si="768"/>
        <v>0</v>
      </c>
      <c r="D4100" s="4" t="str">
        <f>IF(C4100,VLOOKUP($A4100,RawData!$A$2:$D$27422,2,1),"")</f>
        <v/>
      </c>
      <c r="E4100" s="4" t="str">
        <f>IF($C4100,INDEX(RawData!$A$1:$D$27422,$D4100,1),"")</f>
        <v/>
      </c>
      <c r="F4100" s="4" t="e">
        <f t="shared" ca="1" si="762"/>
        <v>#VALUE!</v>
      </c>
      <c r="G4100" s="4" t="str">
        <f t="shared" si="769"/>
        <v/>
      </c>
      <c r="H4100" s="6" t="str">
        <f>IF($C4100,INDEX(RawData!$A$1:$D$27422,$D4100,3),"")</f>
        <v/>
      </c>
      <c r="I4100" s="6" t="str">
        <f>IF($C4100,INDEX(RawData!$A$1:$D$27422,$D4100,4),"")</f>
        <v/>
      </c>
      <c r="J4100" s="5" t="b">
        <f t="shared" si="763"/>
        <v>0</v>
      </c>
      <c r="K4100" s="4" t="e">
        <f t="shared" si="770"/>
        <v>#N/A</v>
      </c>
      <c r="L4100" s="4" t="e">
        <f t="shared" si="771"/>
        <v>#N/A</v>
      </c>
      <c r="M4100" s="4" t="e">
        <f t="shared" ca="1" si="764"/>
        <v>#N/A</v>
      </c>
      <c r="N4100" s="4" t="e">
        <f t="shared" ca="1" si="765"/>
        <v>#N/A</v>
      </c>
      <c r="O4100" s="4" t="e">
        <f t="shared" ca="1" si="766"/>
        <v>#N/A</v>
      </c>
      <c r="P4100" s="4" t="e">
        <f t="shared" ca="1" si="767"/>
        <v>#N/A</v>
      </c>
    </row>
    <row r="4101" spans="1:16" x14ac:dyDescent="0.2">
      <c r="A4101" s="4">
        <f t="shared" si="760"/>
        <v>16376</v>
      </c>
      <c r="B4101" s="4" t="b">
        <f t="shared" si="761"/>
        <v>0</v>
      </c>
      <c r="C4101" s="5" t="b">
        <f t="shared" si="768"/>
        <v>0</v>
      </c>
      <c r="D4101" s="4" t="str">
        <f>IF(C4101,VLOOKUP($A4101,RawData!$A$2:$D$27422,2,1),"")</f>
        <v/>
      </c>
      <c r="E4101" s="4" t="str">
        <f>IF($C4101,INDEX(RawData!$A$1:$D$27422,$D4101,1),"")</f>
        <v/>
      </c>
      <c r="F4101" s="4" t="e">
        <f t="shared" ca="1" si="762"/>
        <v>#VALUE!</v>
      </c>
      <c r="G4101" s="4" t="str">
        <f t="shared" si="769"/>
        <v/>
      </c>
      <c r="H4101" s="6" t="str">
        <f>IF($C4101,INDEX(RawData!$A$1:$D$27422,$D4101,3),"")</f>
        <v/>
      </c>
      <c r="I4101" s="6" t="str">
        <f>IF($C4101,INDEX(RawData!$A$1:$D$27422,$D4101,4),"")</f>
        <v/>
      </c>
      <c r="J4101" s="5" t="b">
        <f t="shared" si="763"/>
        <v>0</v>
      </c>
      <c r="K4101" s="4" t="e">
        <f t="shared" si="770"/>
        <v>#N/A</v>
      </c>
      <c r="L4101" s="4" t="e">
        <f t="shared" si="771"/>
        <v>#N/A</v>
      </c>
      <c r="M4101" s="4" t="e">
        <f t="shared" ca="1" si="764"/>
        <v>#N/A</v>
      </c>
      <c r="N4101" s="4" t="e">
        <f t="shared" ca="1" si="765"/>
        <v>#N/A</v>
      </c>
      <c r="O4101" s="4" t="e">
        <f t="shared" ca="1" si="766"/>
        <v>#N/A</v>
      </c>
      <c r="P4101" s="4" t="e">
        <f t="shared" ca="1" si="767"/>
        <v>#N/A</v>
      </c>
    </row>
    <row r="4102" spans="1:16" x14ac:dyDescent="0.2">
      <c r="A4102" s="4">
        <f t="shared" si="760"/>
        <v>16380</v>
      </c>
      <c r="B4102" s="4" t="b">
        <f t="shared" si="761"/>
        <v>0</v>
      </c>
      <c r="C4102" s="5" t="b">
        <f t="shared" si="768"/>
        <v>0</v>
      </c>
      <c r="D4102" s="4" t="str">
        <f>IF(C4102,VLOOKUP($A4102,RawData!$A$2:$D$27422,2,1),"")</f>
        <v/>
      </c>
      <c r="E4102" s="4" t="str">
        <f>IF($C4102,INDEX(RawData!$A$1:$D$27422,$D4102,1),"")</f>
        <v/>
      </c>
      <c r="F4102" s="4" t="e">
        <f t="shared" ca="1" si="762"/>
        <v>#VALUE!</v>
      </c>
      <c r="G4102" s="4" t="str">
        <f t="shared" si="769"/>
        <v/>
      </c>
      <c r="H4102" s="6" t="str">
        <f>IF($C4102,INDEX(RawData!$A$1:$D$27422,$D4102,3),"")</f>
        <v/>
      </c>
      <c r="I4102" s="6" t="str">
        <f>IF($C4102,INDEX(RawData!$A$1:$D$27422,$D4102,4),"")</f>
        <v/>
      </c>
      <c r="J4102" s="5" t="b">
        <f t="shared" si="763"/>
        <v>0</v>
      </c>
      <c r="K4102" s="4" t="e">
        <f t="shared" si="770"/>
        <v>#N/A</v>
      </c>
      <c r="L4102" s="4" t="e">
        <f t="shared" si="771"/>
        <v>#N/A</v>
      </c>
      <c r="M4102" s="4" t="e">
        <f t="shared" ca="1" si="764"/>
        <v>#N/A</v>
      </c>
      <c r="N4102" s="4" t="e">
        <f t="shared" ca="1" si="765"/>
        <v>#N/A</v>
      </c>
      <c r="O4102" s="4" t="e">
        <f t="shared" ca="1" si="766"/>
        <v>#N/A</v>
      </c>
      <c r="P4102" s="4" t="e">
        <f t="shared" ca="1" si="767"/>
        <v>#N/A</v>
      </c>
    </row>
    <row r="4103" spans="1:16" x14ac:dyDescent="0.2">
      <c r="A4103" s="4">
        <f t="shared" si="760"/>
        <v>16384</v>
      </c>
      <c r="B4103" s="4" t="b">
        <f t="shared" si="761"/>
        <v>0</v>
      </c>
      <c r="C4103" s="5" t="b">
        <f t="shared" si="768"/>
        <v>0</v>
      </c>
      <c r="D4103" s="4" t="str">
        <f>IF(C4103,VLOOKUP($A4103,RawData!$A$2:$D$27422,2,1),"")</f>
        <v/>
      </c>
      <c r="E4103" s="4" t="str">
        <f>IF($C4103,INDEX(RawData!$A$1:$D$27422,$D4103,1),"")</f>
        <v/>
      </c>
      <c r="F4103" s="4" t="e">
        <f t="shared" ca="1" si="762"/>
        <v>#VALUE!</v>
      </c>
      <c r="G4103" s="4" t="str">
        <f t="shared" si="769"/>
        <v/>
      </c>
      <c r="H4103" s="6" t="str">
        <f>IF($C4103,INDEX(RawData!$A$1:$D$27422,$D4103,3),"")</f>
        <v/>
      </c>
      <c r="I4103" s="6" t="str">
        <f>IF($C4103,INDEX(RawData!$A$1:$D$27422,$D4103,4),"")</f>
        <v/>
      </c>
      <c r="J4103" s="5" t="b">
        <f t="shared" si="763"/>
        <v>0</v>
      </c>
      <c r="K4103" s="4" t="e">
        <f t="shared" si="770"/>
        <v>#N/A</v>
      </c>
      <c r="L4103" s="4" t="e">
        <f t="shared" si="771"/>
        <v>#N/A</v>
      </c>
      <c r="M4103" s="4" t="e">
        <f t="shared" ca="1" si="764"/>
        <v>#N/A</v>
      </c>
      <c r="N4103" s="4" t="e">
        <f t="shared" ca="1" si="765"/>
        <v>#N/A</v>
      </c>
      <c r="O4103" s="4" t="e">
        <f t="shared" ca="1" si="766"/>
        <v>#N/A</v>
      </c>
      <c r="P4103" s="4" t="e">
        <f t="shared" ca="1" si="767"/>
        <v>#N/A</v>
      </c>
    </row>
    <row r="4104" spans="1:16" x14ac:dyDescent="0.2">
      <c r="A4104" s="4">
        <f t="shared" ref="A4104:A4167" si="772">A4103+$C$4</f>
        <v>16388</v>
      </c>
      <c r="B4104" s="4" t="b">
        <f t="shared" ref="B4104:B4167" si="773">IF(ROW()&lt;7+$H$4,TRUE(),FALSE())</f>
        <v>0</v>
      </c>
      <c r="C4104" s="5" t="b">
        <f t="shared" si="768"/>
        <v>0</v>
      </c>
      <c r="D4104" s="4" t="str">
        <f>IF(C4104,VLOOKUP($A4104,RawData!$A$2:$D$27422,2,1),"")</f>
        <v/>
      </c>
      <c r="E4104" s="4" t="str">
        <f>IF($C4104,INDEX(RawData!$A$1:$D$27422,$D4104,1),"")</f>
        <v/>
      </c>
      <c r="F4104" s="4" t="e">
        <f t="shared" ref="F4104:F4167" ca="1" si="774">$E4104-OFFSET($E$7:$E$27000,$H$3,0,1,1)</f>
        <v>#VALUE!</v>
      </c>
      <c r="G4104" s="4" t="str">
        <f t="shared" si="769"/>
        <v/>
      </c>
      <c r="H4104" s="6" t="str">
        <f>IF($C4104,INDEX(RawData!$A$1:$D$27422,$D4104,3),"")</f>
        <v/>
      </c>
      <c r="I4104" s="6" t="str">
        <f>IF($C4104,INDEX(RawData!$A$1:$D$27422,$D4104,4),"")</f>
        <v/>
      </c>
      <c r="J4104" s="5" t="b">
        <f t="shared" ref="J4104:J4167" si="775">IF(C4104,IF(E4104-$E$7&gt;=$C$1/2,TRUE(),FALSE()),FALSE())</f>
        <v>0</v>
      </c>
      <c r="K4104" s="4" t="e">
        <f t="shared" si="770"/>
        <v>#N/A</v>
      </c>
      <c r="L4104" s="4" t="e">
        <f t="shared" si="771"/>
        <v>#N/A</v>
      </c>
      <c r="M4104" s="4" t="e">
        <f t="shared" ref="M4104:M4167" ca="1" si="776">IF(C4104,IF(J4104,AVERAGE(OFFSET($I$1:$I$27000,$K4104-1,0,($L4104-$K4104)+1,1)),#N/A),#N/A)</f>
        <v>#N/A</v>
      </c>
      <c r="N4104" s="4" t="e">
        <f t="shared" ref="N4104:N4167" ca="1" si="777">IF(J4104,ABS(M4104-OFFSET($M$1:$M$27000,$L4104-1,0,1,1)),#N/A)</f>
        <v>#N/A</v>
      </c>
      <c r="O4104" s="4" t="e">
        <f t="shared" ref="O4104:O4167" ca="1" si="778">IF(AND($C4104,$J4104),OFFSET($N$1:$N$27000,$L4104,0,1,1),#N/A)</f>
        <v>#N/A</v>
      </c>
      <c r="P4104" s="4" t="e">
        <f t="shared" ca="1" si="767"/>
        <v>#N/A</v>
      </c>
    </row>
    <row r="4105" spans="1:16" x14ac:dyDescent="0.2">
      <c r="A4105" s="4">
        <f t="shared" si="772"/>
        <v>16392</v>
      </c>
      <c r="B4105" s="4" t="b">
        <f t="shared" si="773"/>
        <v>0</v>
      </c>
      <c r="C4105" s="5" t="b">
        <f t="shared" si="768"/>
        <v>0</v>
      </c>
      <c r="D4105" s="4" t="str">
        <f>IF(C4105,VLOOKUP($A4105,RawData!$A$2:$D$27422,2,1),"")</f>
        <v/>
      </c>
      <c r="E4105" s="4" t="str">
        <f>IF($C4105,INDEX(RawData!$A$1:$D$27422,$D4105,1),"")</f>
        <v/>
      </c>
      <c r="F4105" s="4" t="e">
        <f t="shared" ca="1" si="774"/>
        <v>#VALUE!</v>
      </c>
      <c r="G4105" s="4" t="str">
        <f t="shared" si="769"/>
        <v/>
      </c>
      <c r="H4105" s="6" t="str">
        <f>IF($C4105,INDEX(RawData!$A$1:$D$27422,$D4105,3),"")</f>
        <v/>
      </c>
      <c r="I4105" s="6" t="str">
        <f>IF($C4105,INDEX(RawData!$A$1:$D$27422,$D4105,4),"")</f>
        <v/>
      </c>
      <c r="J4105" s="5" t="b">
        <f t="shared" si="775"/>
        <v>0</v>
      </c>
      <c r="K4105" s="4" t="e">
        <f t="shared" si="770"/>
        <v>#N/A</v>
      </c>
      <c r="L4105" s="4" t="e">
        <f t="shared" si="771"/>
        <v>#N/A</v>
      </c>
      <c r="M4105" s="4" t="e">
        <f t="shared" ca="1" si="776"/>
        <v>#N/A</v>
      </c>
      <c r="N4105" s="4" t="e">
        <f t="shared" ca="1" si="777"/>
        <v>#N/A</v>
      </c>
      <c r="O4105" s="4" t="e">
        <f t="shared" ca="1" si="778"/>
        <v>#N/A</v>
      </c>
      <c r="P4105" s="4" t="e">
        <f t="shared" ref="P4105:P4168" ca="1" si="779">IF(AND($C4104,$J4104),IF(AND($O4104&lt;$C$3,$O4105&gt;=$C$3),$P4104+1,IF(AND($O4104&gt;=$C$3,$O4105&lt;$C$3),$P4104+1,$P4104)),$P4104)</f>
        <v>#N/A</v>
      </c>
    </row>
    <row r="4106" spans="1:16" x14ac:dyDescent="0.2">
      <c r="A4106" s="4">
        <f t="shared" si="772"/>
        <v>16396</v>
      </c>
      <c r="B4106" s="4" t="b">
        <f t="shared" si="773"/>
        <v>0</v>
      </c>
      <c r="C4106" s="5" t="b">
        <f t="shared" si="768"/>
        <v>0</v>
      </c>
      <c r="D4106" s="4" t="str">
        <f>IF(C4106,VLOOKUP($A4106,RawData!$A$2:$D$27422,2,1),"")</f>
        <v/>
      </c>
      <c r="E4106" s="4" t="str">
        <f>IF($C4106,INDEX(RawData!$A$1:$D$27422,$D4106,1),"")</f>
        <v/>
      </c>
      <c r="F4106" s="4" t="e">
        <f t="shared" ca="1" si="774"/>
        <v>#VALUE!</v>
      </c>
      <c r="G4106" s="4" t="str">
        <f t="shared" si="769"/>
        <v/>
      </c>
      <c r="H4106" s="6" t="str">
        <f>IF($C4106,INDEX(RawData!$A$1:$D$27422,$D4106,3),"")</f>
        <v/>
      </c>
      <c r="I4106" s="6" t="str">
        <f>IF($C4106,INDEX(RawData!$A$1:$D$27422,$D4106,4),"")</f>
        <v/>
      </c>
      <c r="J4106" s="5" t="b">
        <f t="shared" si="775"/>
        <v>0</v>
      </c>
      <c r="K4106" s="4" t="e">
        <f t="shared" si="770"/>
        <v>#N/A</v>
      </c>
      <c r="L4106" s="4" t="e">
        <f t="shared" si="771"/>
        <v>#N/A</v>
      </c>
      <c r="M4106" s="4" t="e">
        <f t="shared" ca="1" si="776"/>
        <v>#N/A</v>
      </c>
      <c r="N4106" s="4" t="e">
        <f t="shared" ca="1" si="777"/>
        <v>#N/A</v>
      </c>
      <c r="O4106" s="4" t="e">
        <f t="shared" ca="1" si="778"/>
        <v>#N/A</v>
      </c>
      <c r="P4106" s="4" t="e">
        <f t="shared" ca="1" si="779"/>
        <v>#N/A</v>
      </c>
    </row>
    <row r="4107" spans="1:16" x14ac:dyDescent="0.2">
      <c r="A4107" s="4">
        <f t="shared" si="772"/>
        <v>16400</v>
      </c>
      <c r="B4107" s="4" t="b">
        <f t="shared" si="773"/>
        <v>0</v>
      </c>
      <c r="C4107" s="5" t="b">
        <f t="shared" si="768"/>
        <v>0</v>
      </c>
      <c r="D4107" s="4" t="str">
        <f>IF(C4107,VLOOKUP($A4107,RawData!$A$2:$D$27422,2,1),"")</f>
        <v/>
      </c>
      <c r="E4107" s="4" t="str">
        <f>IF($C4107,INDEX(RawData!$A$1:$D$27422,$D4107,1),"")</f>
        <v/>
      </c>
      <c r="F4107" s="4" t="e">
        <f t="shared" ca="1" si="774"/>
        <v>#VALUE!</v>
      </c>
      <c r="G4107" s="4" t="str">
        <f t="shared" si="769"/>
        <v/>
      </c>
      <c r="H4107" s="6" t="str">
        <f>IF($C4107,INDEX(RawData!$A$1:$D$27422,$D4107,3),"")</f>
        <v/>
      </c>
      <c r="I4107" s="6" t="str">
        <f>IF($C4107,INDEX(RawData!$A$1:$D$27422,$D4107,4),"")</f>
        <v/>
      </c>
      <c r="J4107" s="5" t="b">
        <f t="shared" si="775"/>
        <v>0</v>
      </c>
      <c r="K4107" s="4" t="e">
        <f t="shared" si="770"/>
        <v>#N/A</v>
      </c>
      <c r="L4107" s="4" t="e">
        <f t="shared" si="771"/>
        <v>#N/A</v>
      </c>
      <c r="M4107" s="4" t="e">
        <f t="shared" ca="1" si="776"/>
        <v>#N/A</v>
      </c>
      <c r="N4107" s="4" t="e">
        <f t="shared" ca="1" si="777"/>
        <v>#N/A</v>
      </c>
      <c r="O4107" s="4" t="e">
        <f t="shared" ca="1" si="778"/>
        <v>#N/A</v>
      </c>
      <c r="P4107" s="4" t="e">
        <f t="shared" ca="1" si="779"/>
        <v>#N/A</v>
      </c>
    </row>
    <row r="4108" spans="1:16" x14ac:dyDescent="0.2">
      <c r="A4108" s="4">
        <f t="shared" si="772"/>
        <v>16404</v>
      </c>
      <c r="B4108" s="4" t="b">
        <f t="shared" si="773"/>
        <v>0</v>
      </c>
      <c r="C4108" s="5" t="b">
        <f t="shared" si="768"/>
        <v>0</v>
      </c>
      <c r="D4108" s="4" t="str">
        <f>IF(C4108,VLOOKUP($A4108,RawData!$A$2:$D$27422,2,1),"")</f>
        <v/>
      </c>
      <c r="E4108" s="4" t="str">
        <f>IF($C4108,INDEX(RawData!$A$1:$D$27422,$D4108,1),"")</f>
        <v/>
      </c>
      <c r="F4108" s="4" t="e">
        <f t="shared" ca="1" si="774"/>
        <v>#VALUE!</v>
      </c>
      <c r="G4108" s="4" t="str">
        <f t="shared" si="769"/>
        <v/>
      </c>
      <c r="H4108" s="6" t="str">
        <f>IF($C4108,INDEX(RawData!$A$1:$D$27422,$D4108,3),"")</f>
        <v/>
      </c>
      <c r="I4108" s="6" t="str">
        <f>IF($C4108,INDEX(RawData!$A$1:$D$27422,$D4108,4),"")</f>
        <v/>
      </c>
      <c r="J4108" s="5" t="b">
        <f t="shared" si="775"/>
        <v>0</v>
      </c>
      <c r="K4108" s="4" t="e">
        <f t="shared" si="770"/>
        <v>#N/A</v>
      </c>
      <c r="L4108" s="4" t="e">
        <f t="shared" si="771"/>
        <v>#N/A</v>
      </c>
      <c r="M4108" s="4" t="e">
        <f t="shared" ca="1" si="776"/>
        <v>#N/A</v>
      </c>
      <c r="N4108" s="4" t="e">
        <f t="shared" ca="1" si="777"/>
        <v>#N/A</v>
      </c>
      <c r="O4108" s="4" t="e">
        <f t="shared" ca="1" si="778"/>
        <v>#N/A</v>
      </c>
      <c r="P4108" s="4" t="e">
        <f t="shared" ca="1" si="779"/>
        <v>#N/A</v>
      </c>
    </row>
    <row r="4109" spans="1:16" x14ac:dyDescent="0.2">
      <c r="A4109" s="4">
        <f t="shared" si="772"/>
        <v>16408</v>
      </c>
      <c r="B4109" s="4" t="b">
        <f t="shared" si="773"/>
        <v>0</v>
      </c>
      <c r="C4109" s="5" t="b">
        <f t="shared" si="768"/>
        <v>0</v>
      </c>
      <c r="D4109" s="4" t="str">
        <f>IF(C4109,VLOOKUP($A4109,RawData!$A$2:$D$27422,2,1),"")</f>
        <v/>
      </c>
      <c r="E4109" s="4" t="str">
        <f>IF($C4109,INDEX(RawData!$A$1:$D$27422,$D4109,1),"")</f>
        <v/>
      </c>
      <c r="F4109" s="4" t="e">
        <f t="shared" ca="1" si="774"/>
        <v>#VALUE!</v>
      </c>
      <c r="G4109" s="4" t="str">
        <f t="shared" si="769"/>
        <v/>
      </c>
      <c r="H4109" s="6" t="str">
        <f>IF($C4109,INDEX(RawData!$A$1:$D$27422,$D4109,3),"")</f>
        <v/>
      </c>
      <c r="I4109" s="6" t="str">
        <f>IF($C4109,INDEX(RawData!$A$1:$D$27422,$D4109,4),"")</f>
        <v/>
      </c>
      <c r="J4109" s="5" t="b">
        <f t="shared" si="775"/>
        <v>0</v>
      </c>
      <c r="K4109" s="4" t="e">
        <f t="shared" si="770"/>
        <v>#N/A</v>
      </c>
      <c r="L4109" s="4" t="e">
        <f t="shared" si="771"/>
        <v>#N/A</v>
      </c>
      <c r="M4109" s="4" t="e">
        <f t="shared" ca="1" si="776"/>
        <v>#N/A</v>
      </c>
      <c r="N4109" s="4" t="e">
        <f t="shared" ca="1" si="777"/>
        <v>#N/A</v>
      </c>
      <c r="O4109" s="4" t="e">
        <f t="shared" ca="1" si="778"/>
        <v>#N/A</v>
      </c>
      <c r="P4109" s="4" t="e">
        <f t="shared" ca="1" si="779"/>
        <v>#N/A</v>
      </c>
    </row>
    <row r="4110" spans="1:16" x14ac:dyDescent="0.2">
      <c r="A4110" s="4">
        <f t="shared" si="772"/>
        <v>16412</v>
      </c>
      <c r="B4110" s="4" t="b">
        <f t="shared" si="773"/>
        <v>0</v>
      </c>
      <c r="C4110" s="5" t="b">
        <f t="shared" si="768"/>
        <v>0</v>
      </c>
      <c r="D4110" s="4" t="str">
        <f>IF(C4110,VLOOKUP($A4110,RawData!$A$2:$D$27422,2,1),"")</f>
        <v/>
      </c>
      <c r="E4110" s="4" t="str">
        <f>IF($C4110,INDEX(RawData!$A$1:$D$27422,$D4110,1),"")</f>
        <v/>
      </c>
      <c r="F4110" s="4" t="e">
        <f t="shared" ca="1" si="774"/>
        <v>#VALUE!</v>
      </c>
      <c r="G4110" s="4" t="str">
        <f t="shared" si="769"/>
        <v/>
      </c>
      <c r="H4110" s="6" t="str">
        <f>IF($C4110,INDEX(RawData!$A$1:$D$27422,$D4110,3),"")</f>
        <v/>
      </c>
      <c r="I4110" s="6" t="str">
        <f>IF($C4110,INDEX(RawData!$A$1:$D$27422,$D4110,4),"")</f>
        <v/>
      </c>
      <c r="J4110" s="5" t="b">
        <f t="shared" si="775"/>
        <v>0</v>
      </c>
      <c r="K4110" s="4" t="e">
        <f t="shared" si="770"/>
        <v>#N/A</v>
      </c>
      <c r="L4110" s="4" t="e">
        <f t="shared" si="771"/>
        <v>#N/A</v>
      </c>
      <c r="M4110" s="4" t="e">
        <f t="shared" ca="1" si="776"/>
        <v>#N/A</v>
      </c>
      <c r="N4110" s="4" t="e">
        <f t="shared" ca="1" si="777"/>
        <v>#N/A</v>
      </c>
      <c r="O4110" s="4" t="e">
        <f t="shared" ca="1" si="778"/>
        <v>#N/A</v>
      </c>
      <c r="P4110" s="4" t="e">
        <f t="shared" ca="1" si="779"/>
        <v>#N/A</v>
      </c>
    </row>
    <row r="4111" spans="1:16" x14ac:dyDescent="0.2">
      <c r="A4111" s="4">
        <f t="shared" si="772"/>
        <v>16416</v>
      </c>
      <c r="B4111" s="4" t="b">
        <f t="shared" si="773"/>
        <v>0</v>
      </c>
      <c r="C4111" s="5" t="b">
        <f t="shared" si="768"/>
        <v>0</v>
      </c>
      <c r="D4111" s="4" t="str">
        <f>IF(C4111,VLOOKUP($A4111,RawData!$A$2:$D$27422,2,1),"")</f>
        <v/>
      </c>
      <c r="E4111" s="4" t="str">
        <f>IF($C4111,INDEX(RawData!$A$1:$D$27422,$D4111,1),"")</f>
        <v/>
      </c>
      <c r="F4111" s="4" t="e">
        <f t="shared" ca="1" si="774"/>
        <v>#VALUE!</v>
      </c>
      <c r="G4111" s="4" t="str">
        <f t="shared" si="769"/>
        <v/>
      </c>
      <c r="H4111" s="6" t="str">
        <f>IF($C4111,INDEX(RawData!$A$1:$D$27422,$D4111,3),"")</f>
        <v/>
      </c>
      <c r="I4111" s="6" t="str">
        <f>IF($C4111,INDEX(RawData!$A$1:$D$27422,$D4111,4),"")</f>
        <v/>
      </c>
      <c r="J4111" s="5" t="b">
        <f t="shared" si="775"/>
        <v>0</v>
      </c>
      <c r="K4111" s="4" t="e">
        <f t="shared" si="770"/>
        <v>#N/A</v>
      </c>
      <c r="L4111" s="4" t="e">
        <f t="shared" si="771"/>
        <v>#N/A</v>
      </c>
      <c r="M4111" s="4" t="e">
        <f t="shared" ca="1" si="776"/>
        <v>#N/A</v>
      </c>
      <c r="N4111" s="4" t="e">
        <f t="shared" ca="1" si="777"/>
        <v>#N/A</v>
      </c>
      <c r="O4111" s="4" t="e">
        <f t="shared" ca="1" si="778"/>
        <v>#N/A</v>
      </c>
      <c r="P4111" s="4" t="e">
        <f t="shared" ca="1" si="779"/>
        <v>#N/A</v>
      </c>
    </row>
    <row r="4112" spans="1:16" x14ac:dyDescent="0.2">
      <c r="A4112" s="4">
        <f t="shared" si="772"/>
        <v>16420</v>
      </c>
      <c r="B4112" s="4" t="b">
        <f t="shared" si="773"/>
        <v>0</v>
      </c>
      <c r="C4112" s="5" t="b">
        <f t="shared" si="768"/>
        <v>0</v>
      </c>
      <c r="D4112" s="4" t="str">
        <f>IF(C4112,VLOOKUP($A4112,RawData!$A$2:$D$27422,2,1),"")</f>
        <v/>
      </c>
      <c r="E4112" s="4" t="str">
        <f>IF($C4112,INDEX(RawData!$A$1:$D$27422,$D4112,1),"")</f>
        <v/>
      </c>
      <c r="F4112" s="4" t="e">
        <f t="shared" ca="1" si="774"/>
        <v>#VALUE!</v>
      </c>
      <c r="G4112" s="4" t="str">
        <f t="shared" si="769"/>
        <v/>
      </c>
      <c r="H4112" s="6" t="str">
        <f>IF($C4112,INDEX(RawData!$A$1:$D$27422,$D4112,3),"")</f>
        <v/>
      </c>
      <c r="I4112" s="6" t="str">
        <f>IF($C4112,INDEX(RawData!$A$1:$D$27422,$D4112,4),"")</f>
        <v/>
      </c>
      <c r="J4112" s="5" t="b">
        <f t="shared" si="775"/>
        <v>0</v>
      </c>
      <c r="K4112" s="4" t="e">
        <f t="shared" si="770"/>
        <v>#N/A</v>
      </c>
      <c r="L4112" s="4" t="e">
        <f t="shared" si="771"/>
        <v>#N/A</v>
      </c>
      <c r="M4112" s="4" t="e">
        <f t="shared" ca="1" si="776"/>
        <v>#N/A</v>
      </c>
      <c r="N4112" s="4" t="e">
        <f t="shared" ca="1" si="777"/>
        <v>#N/A</v>
      </c>
      <c r="O4112" s="4" t="e">
        <f t="shared" ca="1" si="778"/>
        <v>#N/A</v>
      </c>
      <c r="P4112" s="4" t="e">
        <f t="shared" ca="1" si="779"/>
        <v>#N/A</v>
      </c>
    </row>
    <row r="4113" spans="1:16" x14ac:dyDescent="0.2">
      <c r="A4113" s="4">
        <f t="shared" si="772"/>
        <v>16424</v>
      </c>
      <c r="B4113" s="4" t="b">
        <f t="shared" si="773"/>
        <v>0</v>
      </c>
      <c r="C4113" s="5" t="b">
        <f t="shared" si="768"/>
        <v>0</v>
      </c>
      <c r="D4113" s="4" t="str">
        <f>IF(C4113,VLOOKUP($A4113,RawData!$A$2:$D$27422,2,1),"")</f>
        <v/>
      </c>
      <c r="E4113" s="4" t="str">
        <f>IF($C4113,INDEX(RawData!$A$1:$D$27422,$D4113,1),"")</f>
        <v/>
      </c>
      <c r="F4113" s="4" t="e">
        <f t="shared" ca="1" si="774"/>
        <v>#VALUE!</v>
      </c>
      <c r="G4113" s="4" t="str">
        <f t="shared" si="769"/>
        <v/>
      </c>
      <c r="H4113" s="6" t="str">
        <f>IF($C4113,INDEX(RawData!$A$1:$D$27422,$D4113,3),"")</f>
        <v/>
      </c>
      <c r="I4113" s="6" t="str">
        <f>IF($C4113,INDEX(RawData!$A$1:$D$27422,$D4113,4),"")</f>
        <v/>
      </c>
      <c r="J4113" s="5" t="b">
        <f t="shared" si="775"/>
        <v>0</v>
      </c>
      <c r="K4113" s="4" t="e">
        <f t="shared" si="770"/>
        <v>#N/A</v>
      </c>
      <c r="L4113" s="4" t="e">
        <f t="shared" si="771"/>
        <v>#N/A</v>
      </c>
      <c r="M4113" s="4" t="e">
        <f t="shared" ca="1" si="776"/>
        <v>#N/A</v>
      </c>
      <c r="N4113" s="4" t="e">
        <f t="shared" ca="1" si="777"/>
        <v>#N/A</v>
      </c>
      <c r="O4113" s="4" t="e">
        <f t="shared" ca="1" si="778"/>
        <v>#N/A</v>
      </c>
      <c r="P4113" s="4" t="e">
        <f t="shared" ca="1" si="779"/>
        <v>#N/A</v>
      </c>
    </row>
    <row r="4114" spans="1:16" x14ac:dyDescent="0.2">
      <c r="A4114" s="4">
        <f t="shared" si="772"/>
        <v>16428</v>
      </c>
      <c r="B4114" s="4" t="b">
        <f t="shared" si="773"/>
        <v>0</v>
      </c>
      <c r="C4114" s="5" t="b">
        <f t="shared" si="768"/>
        <v>0</v>
      </c>
      <c r="D4114" s="4" t="str">
        <f>IF(C4114,VLOOKUP($A4114,RawData!$A$2:$D$27422,2,1),"")</f>
        <v/>
      </c>
      <c r="E4114" s="4" t="str">
        <f>IF($C4114,INDEX(RawData!$A$1:$D$27422,$D4114,1),"")</f>
        <v/>
      </c>
      <c r="F4114" s="4" t="e">
        <f t="shared" ca="1" si="774"/>
        <v>#VALUE!</v>
      </c>
      <c r="G4114" s="4" t="str">
        <f t="shared" si="769"/>
        <v/>
      </c>
      <c r="H4114" s="6" t="str">
        <f>IF($C4114,INDEX(RawData!$A$1:$D$27422,$D4114,3),"")</f>
        <v/>
      </c>
      <c r="I4114" s="6" t="str">
        <f>IF($C4114,INDEX(RawData!$A$1:$D$27422,$D4114,4),"")</f>
        <v/>
      </c>
      <c r="J4114" s="5" t="b">
        <f t="shared" si="775"/>
        <v>0</v>
      </c>
      <c r="K4114" s="4" t="e">
        <f t="shared" si="770"/>
        <v>#N/A</v>
      </c>
      <c r="L4114" s="4" t="e">
        <f t="shared" si="771"/>
        <v>#N/A</v>
      </c>
      <c r="M4114" s="4" t="e">
        <f t="shared" ca="1" si="776"/>
        <v>#N/A</v>
      </c>
      <c r="N4114" s="4" t="e">
        <f t="shared" ca="1" si="777"/>
        <v>#N/A</v>
      </c>
      <c r="O4114" s="4" t="e">
        <f t="shared" ca="1" si="778"/>
        <v>#N/A</v>
      </c>
      <c r="P4114" s="4" t="e">
        <f t="shared" ca="1" si="779"/>
        <v>#N/A</v>
      </c>
    </row>
    <row r="4115" spans="1:16" x14ac:dyDescent="0.2">
      <c r="A4115" s="4">
        <f t="shared" si="772"/>
        <v>16432</v>
      </c>
      <c r="B4115" s="4" t="b">
        <f t="shared" si="773"/>
        <v>0</v>
      </c>
      <c r="C4115" s="5" t="b">
        <f t="shared" si="768"/>
        <v>0</v>
      </c>
      <c r="D4115" s="4" t="str">
        <f>IF(C4115,VLOOKUP($A4115,RawData!$A$2:$D$27422,2,1),"")</f>
        <v/>
      </c>
      <c r="E4115" s="4" t="str">
        <f>IF($C4115,INDEX(RawData!$A$1:$D$27422,$D4115,1),"")</f>
        <v/>
      </c>
      <c r="F4115" s="4" t="e">
        <f t="shared" ca="1" si="774"/>
        <v>#VALUE!</v>
      </c>
      <c r="G4115" s="4" t="str">
        <f t="shared" si="769"/>
        <v/>
      </c>
      <c r="H4115" s="6" t="str">
        <f>IF($C4115,INDEX(RawData!$A$1:$D$27422,$D4115,3),"")</f>
        <v/>
      </c>
      <c r="I4115" s="6" t="str">
        <f>IF($C4115,INDEX(RawData!$A$1:$D$27422,$D4115,4),"")</f>
        <v/>
      </c>
      <c r="J4115" s="5" t="b">
        <f t="shared" si="775"/>
        <v>0</v>
      </c>
      <c r="K4115" s="4" t="e">
        <f t="shared" si="770"/>
        <v>#N/A</v>
      </c>
      <c r="L4115" s="4" t="e">
        <f t="shared" si="771"/>
        <v>#N/A</v>
      </c>
      <c r="M4115" s="4" t="e">
        <f t="shared" ca="1" si="776"/>
        <v>#N/A</v>
      </c>
      <c r="N4115" s="4" t="e">
        <f t="shared" ca="1" si="777"/>
        <v>#N/A</v>
      </c>
      <c r="O4115" s="4" t="e">
        <f t="shared" ca="1" si="778"/>
        <v>#N/A</v>
      </c>
      <c r="P4115" s="4" t="e">
        <f t="shared" ca="1" si="779"/>
        <v>#N/A</v>
      </c>
    </row>
    <row r="4116" spans="1:16" x14ac:dyDescent="0.2">
      <c r="A4116" s="4">
        <f t="shared" si="772"/>
        <v>16436</v>
      </c>
      <c r="B4116" s="4" t="b">
        <f t="shared" si="773"/>
        <v>0</v>
      </c>
      <c r="C4116" s="5" t="b">
        <f t="shared" si="768"/>
        <v>0</v>
      </c>
      <c r="D4116" s="4" t="str">
        <f>IF(C4116,VLOOKUP($A4116,RawData!$A$2:$D$27422,2,1),"")</f>
        <v/>
      </c>
      <c r="E4116" s="4" t="str">
        <f>IF($C4116,INDEX(RawData!$A$1:$D$27422,$D4116,1),"")</f>
        <v/>
      </c>
      <c r="F4116" s="4" t="e">
        <f t="shared" ca="1" si="774"/>
        <v>#VALUE!</v>
      </c>
      <c r="G4116" s="4" t="str">
        <f t="shared" si="769"/>
        <v/>
      </c>
      <c r="H4116" s="6" t="str">
        <f>IF($C4116,INDEX(RawData!$A$1:$D$27422,$D4116,3),"")</f>
        <v/>
      </c>
      <c r="I4116" s="6" t="str">
        <f>IF($C4116,INDEX(RawData!$A$1:$D$27422,$D4116,4),"")</f>
        <v/>
      </c>
      <c r="J4116" s="5" t="b">
        <f t="shared" si="775"/>
        <v>0</v>
      </c>
      <c r="K4116" s="4" t="e">
        <f t="shared" si="770"/>
        <v>#N/A</v>
      </c>
      <c r="L4116" s="4" t="e">
        <f t="shared" si="771"/>
        <v>#N/A</v>
      </c>
      <c r="M4116" s="4" t="e">
        <f t="shared" ca="1" si="776"/>
        <v>#N/A</v>
      </c>
      <c r="N4116" s="4" t="e">
        <f t="shared" ca="1" si="777"/>
        <v>#N/A</v>
      </c>
      <c r="O4116" s="4" t="e">
        <f t="shared" ca="1" si="778"/>
        <v>#N/A</v>
      </c>
      <c r="P4116" s="4" t="e">
        <f t="shared" ca="1" si="779"/>
        <v>#N/A</v>
      </c>
    </row>
    <row r="4117" spans="1:16" x14ac:dyDescent="0.2">
      <c r="A4117" s="4">
        <f t="shared" si="772"/>
        <v>16440</v>
      </c>
      <c r="B4117" s="4" t="b">
        <f t="shared" si="773"/>
        <v>0</v>
      </c>
      <c r="C4117" s="5" t="b">
        <f t="shared" si="768"/>
        <v>0</v>
      </c>
      <c r="D4117" s="4" t="str">
        <f>IF(C4117,VLOOKUP($A4117,RawData!$A$2:$D$27422,2,1),"")</f>
        <v/>
      </c>
      <c r="E4117" s="4" t="str">
        <f>IF($C4117,INDEX(RawData!$A$1:$D$27422,$D4117,1),"")</f>
        <v/>
      </c>
      <c r="F4117" s="4" t="e">
        <f t="shared" ca="1" si="774"/>
        <v>#VALUE!</v>
      </c>
      <c r="G4117" s="4" t="str">
        <f t="shared" si="769"/>
        <v/>
      </c>
      <c r="H4117" s="6" t="str">
        <f>IF($C4117,INDEX(RawData!$A$1:$D$27422,$D4117,3),"")</f>
        <v/>
      </c>
      <c r="I4117" s="6" t="str">
        <f>IF($C4117,INDEX(RawData!$A$1:$D$27422,$D4117,4),"")</f>
        <v/>
      </c>
      <c r="J4117" s="5" t="b">
        <f t="shared" si="775"/>
        <v>0</v>
      </c>
      <c r="K4117" s="4" t="e">
        <f t="shared" si="770"/>
        <v>#N/A</v>
      </c>
      <c r="L4117" s="4" t="e">
        <f t="shared" si="771"/>
        <v>#N/A</v>
      </c>
      <c r="M4117" s="4" t="e">
        <f t="shared" ca="1" si="776"/>
        <v>#N/A</v>
      </c>
      <c r="N4117" s="4" t="e">
        <f t="shared" ca="1" si="777"/>
        <v>#N/A</v>
      </c>
      <c r="O4117" s="4" t="e">
        <f t="shared" ca="1" si="778"/>
        <v>#N/A</v>
      </c>
      <c r="P4117" s="4" t="e">
        <f t="shared" ca="1" si="779"/>
        <v>#N/A</v>
      </c>
    </row>
    <row r="4118" spans="1:16" x14ac:dyDescent="0.2">
      <c r="A4118" s="4">
        <f t="shared" si="772"/>
        <v>16444</v>
      </c>
      <c r="B4118" s="4" t="b">
        <f t="shared" si="773"/>
        <v>0</v>
      </c>
      <c r="C4118" s="5" t="b">
        <f t="shared" si="768"/>
        <v>0</v>
      </c>
      <c r="D4118" s="4" t="str">
        <f>IF(C4118,VLOOKUP($A4118,RawData!$A$2:$D$27422,2,1),"")</f>
        <v/>
      </c>
      <c r="E4118" s="4" t="str">
        <f>IF($C4118,INDEX(RawData!$A$1:$D$27422,$D4118,1),"")</f>
        <v/>
      </c>
      <c r="F4118" s="4" t="e">
        <f t="shared" ca="1" si="774"/>
        <v>#VALUE!</v>
      </c>
      <c r="G4118" s="4" t="str">
        <f t="shared" si="769"/>
        <v/>
      </c>
      <c r="H4118" s="6" t="str">
        <f>IF($C4118,INDEX(RawData!$A$1:$D$27422,$D4118,3),"")</f>
        <v/>
      </c>
      <c r="I4118" s="6" t="str">
        <f>IF($C4118,INDEX(RawData!$A$1:$D$27422,$D4118,4),"")</f>
        <v/>
      </c>
      <c r="J4118" s="5" t="b">
        <f t="shared" si="775"/>
        <v>0</v>
      </c>
      <c r="K4118" s="4" t="e">
        <f t="shared" si="770"/>
        <v>#N/A</v>
      </c>
      <c r="L4118" s="4" t="e">
        <f t="shared" si="771"/>
        <v>#N/A</v>
      </c>
      <c r="M4118" s="4" t="e">
        <f t="shared" ca="1" si="776"/>
        <v>#N/A</v>
      </c>
      <c r="N4118" s="4" t="e">
        <f t="shared" ca="1" si="777"/>
        <v>#N/A</v>
      </c>
      <c r="O4118" s="4" t="e">
        <f t="shared" ca="1" si="778"/>
        <v>#N/A</v>
      </c>
      <c r="P4118" s="4" t="e">
        <f t="shared" ca="1" si="779"/>
        <v>#N/A</v>
      </c>
    </row>
    <row r="4119" spans="1:16" x14ac:dyDescent="0.2">
      <c r="A4119" s="4">
        <f t="shared" si="772"/>
        <v>16448</v>
      </c>
      <c r="B4119" s="4" t="b">
        <f t="shared" si="773"/>
        <v>0</v>
      </c>
      <c r="C4119" s="5" t="b">
        <f t="shared" si="768"/>
        <v>0</v>
      </c>
      <c r="D4119" s="4" t="str">
        <f>IF(C4119,VLOOKUP($A4119,RawData!$A$2:$D$27422,2,1),"")</f>
        <v/>
      </c>
      <c r="E4119" s="4" t="str">
        <f>IF($C4119,INDEX(RawData!$A$1:$D$27422,$D4119,1),"")</f>
        <v/>
      </c>
      <c r="F4119" s="4" t="e">
        <f t="shared" ca="1" si="774"/>
        <v>#VALUE!</v>
      </c>
      <c r="G4119" s="4" t="str">
        <f t="shared" si="769"/>
        <v/>
      </c>
      <c r="H4119" s="6" t="str">
        <f>IF($C4119,INDEX(RawData!$A$1:$D$27422,$D4119,3),"")</f>
        <v/>
      </c>
      <c r="I4119" s="6" t="str">
        <f>IF($C4119,INDEX(RawData!$A$1:$D$27422,$D4119,4),"")</f>
        <v/>
      </c>
      <c r="J4119" s="5" t="b">
        <f t="shared" si="775"/>
        <v>0</v>
      </c>
      <c r="K4119" s="4" t="e">
        <f t="shared" si="770"/>
        <v>#N/A</v>
      </c>
      <c r="L4119" s="4" t="e">
        <f t="shared" si="771"/>
        <v>#N/A</v>
      </c>
      <c r="M4119" s="4" t="e">
        <f t="shared" ca="1" si="776"/>
        <v>#N/A</v>
      </c>
      <c r="N4119" s="4" t="e">
        <f t="shared" ca="1" si="777"/>
        <v>#N/A</v>
      </c>
      <c r="O4119" s="4" t="e">
        <f t="shared" ca="1" si="778"/>
        <v>#N/A</v>
      </c>
      <c r="P4119" s="4" t="e">
        <f t="shared" ca="1" si="779"/>
        <v>#N/A</v>
      </c>
    </row>
    <row r="4120" spans="1:16" x14ac:dyDescent="0.2">
      <c r="A4120" s="4">
        <f t="shared" si="772"/>
        <v>16452</v>
      </c>
      <c r="B4120" s="4" t="b">
        <f t="shared" si="773"/>
        <v>0</v>
      </c>
      <c r="C4120" s="5" t="b">
        <f t="shared" si="768"/>
        <v>0</v>
      </c>
      <c r="D4120" s="4" t="str">
        <f>IF(C4120,VLOOKUP($A4120,RawData!$A$2:$D$27422,2,1),"")</f>
        <v/>
      </c>
      <c r="E4120" s="4" t="str">
        <f>IF($C4120,INDEX(RawData!$A$1:$D$27422,$D4120,1),"")</f>
        <v/>
      </c>
      <c r="F4120" s="4" t="e">
        <f t="shared" ca="1" si="774"/>
        <v>#VALUE!</v>
      </c>
      <c r="G4120" s="4" t="str">
        <f t="shared" si="769"/>
        <v/>
      </c>
      <c r="H4120" s="6" t="str">
        <f>IF($C4120,INDEX(RawData!$A$1:$D$27422,$D4120,3),"")</f>
        <v/>
      </c>
      <c r="I4120" s="6" t="str">
        <f>IF($C4120,INDEX(RawData!$A$1:$D$27422,$D4120,4),"")</f>
        <v/>
      </c>
      <c r="J4120" s="5" t="b">
        <f t="shared" si="775"/>
        <v>0</v>
      </c>
      <c r="K4120" s="4" t="e">
        <f t="shared" si="770"/>
        <v>#N/A</v>
      </c>
      <c r="L4120" s="4" t="e">
        <f t="shared" si="771"/>
        <v>#N/A</v>
      </c>
      <c r="M4120" s="4" t="e">
        <f t="shared" ca="1" si="776"/>
        <v>#N/A</v>
      </c>
      <c r="N4120" s="4" t="e">
        <f t="shared" ca="1" si="777"/>
        <v>#N/A</v>
      </c>
      <c r="O4120" s="4" t="e">
        <f t="shared" ca="1" si="778"/>
        <v>#N/A</v>
      </c>
      <c r="P4120" s="4" t="e">
        <f t="shared" ca="1" si="779"/>
        <v>#N/A</v>
      </c>
    </row>
    <row r="4121" spans="1:16" x14ac:dyDescent="0.2">
      <c r="A4121" s="4">
        <f t="shared" si="772"/>
        <v>16456</v>
      </c>
      <c r="B4121" s="4" t="b">
        <f t="shared" si="773"/>
        <v>0</v>
      </c>
      <c r="C4121" s="5" t="b">
        <f t="shared" si="768"/>
        <v>0</v>
      </c>
      <c r="D4121" s="4" t="str">
        <f>IF(C4121,VLOOKUP($A4121,RawData!$A$2:$D$27422,2,1),"")</f>
        <v/>
      </c>
      <c r="E4121" s="4" t="str">
        <f>IF($C4121,INDEX(RawData!$A$1:$D$27422,$D4121,1),"")</f>
        <v/>
      </c>
      <c r="F4121" s="4" t="e">
        <f t="shared" ca="1" si="774"/>
        <v>#VALUE!</v>
      </c>
      <c r="G4121" s="4" t="str">
        <f t="shared" si="769"/>
        <v/>
      </c>
      <c r="H4121" s="6" t="str">
        <f>IF($C4121,INDEX(RawData!$A$1:$D$27422,$D4121,3),"")</f>
        <v/>
      </c>
      <c r="I4121" s="6" t="str">
        <f>IF($C4121,INDEX(RawData!$A$1:$D$27422,$D4121,4),"")</f>
        <v/>
      </c>
      <c r="J4121" s="5" t="b">
        <f t="shared" si="775"/>
        <v>0</v>
      </c>
      <c r="K4121" s="4" t="e">
        <f t="shared" si="770"/>
        <v>#N/A</v>
      </c>
      <c r="L4121" s="4" t="e">
        <f t="shared" si="771"/>
        <v>#N/A</v>
      </c>
      <c r="M4121" s="4" t="e">
        <f t="shared" ca="1" si="776"/>
        <v>#N/A</v>
      </c>
      <c r="N4121" s="4" t="e">
        <f t="shared" ca="1" si="777"/>
        <v>#N/A</v>
      </c>
      <c r="O4121" s="4" t="e">
        <f t="shared" ca="1" si="778"/>
        <v>#N/A</v>
      </c>
      <c r="P4121" s="4" t="e">
        <f t="shared" ca="1" si="779"/>
        <v>#N/A</v>
      </c>
    </row>
    <row r="4122" spans="1:16" x14ac:dyDescent="0.2">
      <c r="A4122" s="4">
        <f t="shared" si="772"/>
        <v>16460</v>
      </c>
      <c r="B4122" s="4" t="b">
        <f t="shared" si="773"/>
        <v>0</v>
      </c>
      <c r="C4122" s="5" t="b">
        <f t="shared" si="768"/>
        <v>0</v>
      </c>
      <c r="D4122" s="4" t="str">
        <f>IF(C4122,VLOOKUP($A4122,RawData!$A$2:$D$27422,2,1),"")</f>
        <v/>
      </c>
      <c r="E4122" s="4" t="str">
        <f>IF($C4122,INDEX(RawData!$A$1:$D$27422,$D4122,1),"")</f>
        <v/>
      </c>
      <c r="F4122" s="4" t="e">
        <f t="shared" ca="1" si="774"/>
        <v>#VALUE!</v>
      </c>
      <c r="G4122" s="4" t="str">
        <f t="shared" si="769"/>
        <v/>
      </c>
      <c r="H4122" s="6" t="str">
        <f>IF($C4122,INDEX(RawData!$A$1:$D$27422,$D4122,3),"")</f>
        <v/>
      </c>
      <c r="I4122" s="6" t="str">
        <f>IF($C4122,INDEX(RawData!$A$1:$D$27422,$D4122,4),"")</f>
        <v/>
      </c>
      <c r="J4122" s="5" t="b">
        <f t="shared" si="775"/>
        <v>0</v>
      </c>
      <c r="K4122" s="4" t="e">
        <f t="shared" si="770"/>
        <v>#N/A</v>
      </c>
      <c r="L4122" s="4" t="e">
        <f t="shared" si="771"/>
        <v>#N/A</v>
      </c>
      <c r="M4122" s="4" t="e">
        <f t="shared" ca="1" si="776"/>
        <v>#N/A</v>
      </c>
      <c r="N4122" s="4" t="e">
        <f t="shared" ca="1" si="777"/>
        <v>#N/A</v>
      </c>
      <c r="O4122" s="4" t="e">
        <f t="shared" ca="1" si="778"/>
        <v>#N/A</v>
      </c>
      <c r="P4122" s="4" t="e">
        <f t="shared" ca="1" si="779"/>
        <v>#N/A</v>
      </c>
    </row>
    <row r="4123" spans="1:16" x14ac:dyDescent="0.2">
      <c r="A4123" s="4">
        <f t="shared" si="772"/>
        <v>16464</v>
      </c>
      <c r="B4123" s="4" t="b">
        <f t="shared" si="773"/>
        <v>0</v>
      </c>
      <c r="C4123" s="5" t="b">
        <f t="shared" si="768"/>
        <v>0</v>
      </c>
      <c r="D4123" s="4" t="str">
        <f>IF(C4123,VLOOKUP($A4123,RawData!$A$2:$D$27422,2,1),"")</f>
        <v/>
      </c>
      <c r="E4123" s="4" t="str">
        <f>IF($C4123,INDEX(RawData!$A$1:$D$27422,$D4123,1),"")</f>
        <v/>
      </c>
      <c r="F4123" s="4" t="e">
        <f t="shared" ca="1" si="774"/>
        <v>#VALUE!</v>
      </c>
      <c r="G4123" s="4" t="str">
        <f t="shared" si="769"/>
        <v/>
      </c>
      <c r="H4123" s="6" t="str">
        <f>IF($C4123,INDEX(RawData!$A$1:$D$27422,$D4123,3),"")</f>
        <v/>
      </c>
      <c r="I4123" s="6" t="str">
        <f>IF($C4123,INDEX(RawData!$A$1:$D$27422,$D4123,4),"")</f>
        <v/>
      </c>
      <c r="J4123" s="5" t="b">
        <f t="shared" si="775"/>
        <v>0</v>
      </c>
      <c r="K4123" s="4" t="e">
        <f t="shared" si="770"/>
        <v>#N/A</v>
      </c>
      <c r="L4123" s="4" t="e">
        <f t="shared" si="771"/>
        <v>#N/A</v>
      </c>
      <c r="M4123" s="4" t="e">
        <f t="shared" ca="1" si="776"/>
        <v>#N/A</v>
      </c>
      <c r="N4123" s="4" t="e">
        <f t="shared" ca="1" si="777"/>
        <v>#N/A</v>
      </c>
      <c r="O4123" s="4" t="e">
        <f t="shared" ca="1" si="778"/>
        <v>#N/A</v>
      </c>
      <c r="P4123" s="4" t="e">
        <f t="shared" ca="1" si="779"/>
        <v>#N/A</v>
      </c>
    </row>
    <row r="4124" spans="1:16" x14ac:dyDescent="0.2">
      <c r="A4124" s="4">
        <f t="shared" si="772"/>
        <v>16468</v>
      </c>
      <c r="B4124" s="4" t="b">
        <f t="shared" si="773"/>
        <v>0</v>
      </c>
      <c r="C4124" s="5" t="b">
        <f t="shared" si="768"/>
        <v>0</v>
      </c>
      <c r="D4124" s="4" t="str">
        <f>IF(C4124,VLOOKUP($A4124,RawData!$A$2:$D$27422,2,1),"")</f>
        <v/>
      </c>
      <c r="E4124" s="4" t="str">
        <f>IF($C4124,INDEX(RawData!$A$1:$D$27422,$D4124,1),"")</f>
        <v/>
      </c>
      <c r="F4124" s="4" t="e">
        <f t="shared" ca="1" si="774"/>
        <v>#VALUE!</v>
      </c>
      <c r="G4124" s="4" t="str">
        <f t="shared" si="769"/>
        <v/>
      </c>
      <c r="H4124" s="6" t="str">
        <f>IF($C4124,INDEX(RawData!$A$1:$D$27422,$D4124,3),"")</f>
        <v/>
      </c>
      <c r="I4124" s="6" t="str">
        <f>IF($C4124,INDEX(RawData!$A$1:$D$27422,$D4124,4),"")</f>
        <v/>
      </c>
      <c r="J4124" s="5" t="b">
        <f t="shared" si="775"/>
        <v>0</v>
      </c>
      <c r="K4124" s="4" t="e">
        <f t="shared" si="770"/>
        <v>#N/A</v>
      </c>
      <c r="L4124" s="4" t="e">
        <f t="shared" si="771"/>
        <v>#N/A</v>
      </c>
      <c r="M4124" s="4" t="e">
        <f t="shared" ca="1" si="776"/>
        <v>#N/A</v>
      </c>
      <c r="N4124" s="4" t="e">
        <f t="shared" ca="1" si="777"/>
        <v>#N/A</v>
      </c>
      <c r="O4124" s="4" t="e">
        <f t="shared" ca="1" si="778"/>
        <v>#N/A</v>
      </c>
      <c r="P4124" s="4" t="e">
        <f t="shared" ca="1" si="779"/>
        <v>#N/A</v>
      </c>
    </row>
    <row r="4125" spans="1:16" x14ac:dyDescent="0.2">
      <c r="A4125" s="4">
        <f t="shared" si="772"/>
        <v>16472</v>
      </c>
      <c r="B4125" s="4" t="b">
        <f t="shared" si="773"/>
        <v>0</v>
      </c>
      <c r="C4125" s="5" t="b">
        <f t="shared" si="768"/>
        <v>0</v>
      </c>
      <c r="D4125" s="4" t="str">
        <f>IF(C4125,VLOOKUP($A4125,RawData!$A$2:$D$27422,2,1),"")</f>
        <v/>
      </c>
      <c r="E4125" s="4" t="str">
        <f>IF($C4125,INDEX(RawData!$A$1:$D$27422,$D4125,1),"")</f>
        <v/>
      </c>
      <c r="F4125" s="4" t="e">
        <f t="shared" ca="1" si="774"/>
        <v>#VALUE!</v>
      </c>
      <c r="G4125" s="4" t="str">
        <f t="shared" si="769"/>
        <v/>
      </c>
      <c r="H4125" s="6" t="str">
        <f>IF($C4125,INDEX(RawData!$A$1:$D$27422,$D4125,3),"")</f>
        <v/>
      </c>
      <c r="I4125" s="6" t="str">
        <f>IF($C4125,INDEX(RawData!$A$1:$D$27422,$D4125,4),"")</f>
        <v/>
      </c>
      <c r="J4125" s="5" t="b">
        <f t="shared" si="775"/>
        <v>0</v>
      </c>
      <c r="K4125" s="4" t="e">
        <f t="shared" si="770"/>
        <v>#N/A</v>
      </c>
      <c r="L4125" s="4" t="e">
        <f t="shared" si="771"/>
        <v>#N/A</v>
      </c>
      <c r="M4125" s="4" t="e">
        <f t="shared" ca="1" si="776"/>
        <v>#N/A</v>
      </c>
      <c r="N4125" s="4" t="e">
        <f t="shared" ca="1" si="777"/>
        <v>#N/A</v>
      </c>
      <c r="O4125" s="4" t="e">
        <f t="shared" ca="1" si="778"/>
        <v>#N/A</v>
      </c>
      <c r="P4125" s="4" t="e">
        <f t="shared" ca="1" si="779"/>
        <v>#N/A</v>
      </c>
    </row>
    <row r="4126" spans="1:16" x14ac:dyDescent="0.2">
      <c r="A4126" s="4">
        <f t="shared" si="772"/>
        <v>16476</v>
      </c>
      <c r="B4126" s="4" t="b">
        <f t="shared" si="773"/>
        <v>0</v>
      </c>
      <c r="C4126" s="5" t="b">
        <f t="shared" si="768"/>
        <v>0</v>
      </c>
      <c r="D4126" s="4" t="str">
        <f>IF(C4126,VLOOKUP($A4126,RawData!$A$2:$D$27422,2,1),"")</f>
        <v/>
      </c>
      <c r="E4126" s="4" t="str">
        <f>IF($C4126,INDEX(RawData!$A$1:$D$27422,$D4126,1),"")</f>
        <v/>
      </c>
      <c r="F4126" s="4" t="e">
        <f t="shared" ca="1" si="774"/>
        <v>#VALUE!</v>
      </c>
      <c r="G4126" s="4" t="str">
        <f t="shared" si="769"/>
        <v/>
      </c>
      <c r="H4126" s="6" t="str">
        <f>IF($C4126,INDEX(RawData!$A$1:$D$27422,$D4126,3),"")</f>
        <v/>
      </c>
      <c r="I4126" s="6" t="str">
        <f>IF($C4126,INDEX(RawData!$A$1:$D$27422,$D4126,4),"")</f>
        <v/>
      </c>
      <c r="J4126" s="5" t="b">
        <f t="shared" si="775"/>
        <v>0</v>
      </c>
      <c r="K4126" s="4" t="e">
        <f t="shared" si="770"/>
        <v>#N/A</v>
      </c>
      <c r="L4126" s="4" t="e">
        <f t="shared" si="771"/>
        <v>#N/A</v>
      </c>
      <c r="M4126" s="4" t="e">
        <f t="shared" ca="1" si="776"/>
        <v>#N/A</v>
      </c>
      <c r="N4126" s="4" t="e">
        <f t="shared" ca="1" si="777"/>
        <v>#N/A</v>
      </c>
      <c r="O4126" s="4" t="e">
        <f t="shared" ca="1" si="778"/>
        <v>#N/A</v>
      </c>
      <c r="P4126" s="4" t="e">
        <f t="shared" ca="1" si="779"/>
        <v>#N/A</v>
      </c>
    </row>
    <row r="4127" spans="1:16" x14ac:dyDescent="0.2">
      <c r="A4127" s="4">
        <f t="shared" si="772"/>
        <v>16480</v>
      </c>
      <c r="B4127" s="4" t="b">
        <f t="shared" si="773"/>
        <v>0</v>
      </c>
      <c r="C4127" s="5" t="b">
        <f t="shared" si="768"/>
        <v>0</v>
      </c>
      <c r="D4127" s="4" t="str">
        <f>IF(C4127,VLOOKUP($A4127,RawData!$A$2:$D$27422,2,1),"")</f>
        <v/>
      </c>
      <c r="E4127" s="4" t="str">
        <f>IF($C4127,INDEX(RawData!$A$1:$D$27422,$D4127,1),"")</f>
        <v/>
      </c>
      <c r="F4127" s="4" t="e">
        <f t="shared" ca="1" si="774"/>
        <v>#VALUE!</v>
      </c>
      <c r="G4127" s="4" t="str">
        <f t="shared" si="769"/>
        <v/>
      </c>
      <c r="H4127" s="6" t="str">
        <f>IF($C4127,INDEX(RawData!$A$1:$D$27422,$D4127,3),"")</f>
        <v/>
      </c>
      <c r="I4127" s="6" t="str">
        <f>IF($C4127,INDEX(RawData!$A$1:$D$27422,$D4127,4),"")</f>
        <v/>
      </c>
      <c r="J4127" s="5" t="b">
        <f t="shared" si="775"/>
        <v>0</v>
      </c>
      <c r="K4127" s="4" t="e">
        <f t="shared" si="770"/>
        <v>#N/A</v>
      </c>
      <c r="L4127" s="4" t="e">
        <f t="shared" si="771"/>
        <v>#N/A</v>
      </c>
      <c r="M4127" s="4" t="e">
        <f t="shared" ca="1" si="776"/>
        <v>#N/A</v>
      </c>
      <c r="N4127" s="4" t="e">
        <f t="shared" ca="1" si="777"/>
        <v>#N/A</v>
      </c>
      <c r="O4127" s="4" t="e">
        <f t="shared" ca="1" si="778"/>
        <v>#N/A</v>
      </c>
      <c r="P4127" s="4" t="e">
        <f t="shared" ca="1" si="779"/>
        <v>#N/A</v>
      </c>
    </row>
    <row r="4128" spans="1:16" x14ac:dyDescent="0.2">
      <c r="A4128" s="4">
        <f t="shared" si="772"/>
        <v>16484</v>
      </c>
      <c r="B4128" s="4" t="b">
        <f t="shared" si="773"/>
        <v>0</v>
      </c>
      <c r="C4128" s="5" t="b">
        <f t="shared" si="768"/>
        <v>0</v>
      </c>
      <c r="D4128" s="4" t="str">
        <f>IF(C4128,VLOOKUP($A4128,RawData!$A$2:$D$27422,2,1),"")</f>
        <v/>
      </c>
      <c r="E4128" s="4" t="str">
        <f>IF($C4128,INDEX(RawData!$A$1:$D$27422,$D4128,1),"")</f>
        <v/>
      </c>
      <c r="F4128" s="4" t="e">
        <f t="shared" ca="1" si="774"/>
        <v>#VALUE!</v>
      </c>
      <c r="G4128" s="4" t="str">
        <f t="shared" si="769"/>
        <v/>
      </c>
      <c r="H4128" s="6" t="str">
        <f>IF($C4128,INDEX(RawData!$A$1:$D$27422,$D4128,3),"")</f>
        <v/>
      </c>
      <c r="I4128" s="6" t="str">
        <f>IF($C4128,INDEX(RawData!$A$1:$D$27422,$D4128,4),"")</f>
        <v/>
      </c>
      <c r="J4128" s="5" t="b">
        <f t="shared" si="775"/>
        <v>0</v>
      </c>
      <c r="K4128" s="4" t="e">
        <f t="shared" si="770"/>
        <v>#N/A</v>
      </c>
      <c r="L4128" s="4" t="e">
        <f t="shared" si="771"/>
        <v>#N/A</v>
      </c>
      <c r="M4128" s="4" t="e">
        <f t="shared" ca="1" si="776"/>
        <v>#N/A</v>
      </c>
      <c r="N4128" s="4" t="e">
        <f t="shared" ca="1" si="777"/>
        <v>#N/A</v>
      </c>
      <c r="O4128" s="4" t="e">
        <f t="shared" ca="1" si="778"/>
        <v>#N/A</v>
      </c>
      <c r="P4128" s="4" t="e">
        <f t="shared" ca="1" si="779"/>
        <v>#N/A</v>
      </c>
    </row>
    <row r="4129" spans="1:16" x14ac:dyDescent="0.2">
      <c r="A4129" s="4">
        <f t="shared" si="772"/>
        <v>16488</v>
      </c>
      <c r="B4129" s="4" t="b">
        <f t="shared" si="773"/>
        <v>0</v>
      </c>
      <c r="C4129" s="5" t="b">
        <f t="shared" si="768"/>
        <v>0</v>
      </c>
      <c r="D4129" s="4" t="str">
        <f>IF(C4129,VLOOKUP($A4129,RawData!$A$2:$D$27422,2,1),"")</f>
        <v/>
      </c>
      <c r="E4129" s="4" t="str">
        <f>IF($C4129,INDEX(RawData!$A$1:$D$27422,$D4129,1),"")</f>
        <v/>
      </c>
      <c r="F4129" s="4" t="e">
        <f t="shared" ca="1" si="774"/>
        <v>#VALUE!</v>
      </c>
      <c r="G4129" s="4" t="str">
        <f t="shared" si="769"/>
        <v/>
      </c>
      <c r="H4129" s="6" t="str">
        <f>IF($C4129,INDEX(RawData!$A$1:$D$27422,$D4129,3),"")</f>
        <v/>
      </c>
      <c r="I4129" s="6" t="str">
        <f>IF($C4129,INDEX(RawData!$A$1:$D$27422,$D4129,4),"")</f>
        <v/>
      </c>
      <c r="J4129" s="5" t="b">
        <f t="shared" si="775"/>
        <v>0</v>
      </c>
      <c r="K4129" s="4" t="e">
        <f t="shared" si="770"/>
        <v>#N/A</v>
      </c>
      <c r="L4129" s="4" t="e">
        <f t="shared" si="771"/>
        <v>#N/A</v>
      </c>
      <c r="M4129" s="4" t="e">
        <f t="shared" ca="1" si="776"/>
        <v>#N/A</v>
      </c>
      <c r="N4129" s="4" t="e">
        <f t="shared" ca="1" si="777"/>
        <v>#N/A</v>
      </c>
      <c r="O4129" s="4" t="e">
        <f t="shared" ca="1" si="778"/>
        <v>#N/A</v>
      </c>
      <c r="P4129" s="4" t="e">
        <f t="shared" ca="1" si="779"/>
        <v>#N/A</v>
      </c>
    </row>
    <row r="4130" spans="1:16" x14ac:dyDescent="0.2">
      <c r="A4130" s="4">
        <f t="shared" si="772"/>
        <v>16492</v>
      </c>
      <c r="B4130" s="4" t="b">
        <f t="shared" si="773"/>
        <v>0</v>
      </c>
      <c r="C4130" s="5" t="b">
        <f t="shared" si="768"/>
        <v>0</v>
      </c>
      <c r="D4130" s="4" t="str">
        <f>IF(C4130,VLOOKUP($A4130,RawData!$A$2:$D$27422,2,1),"")</f>
        <v/>
      </c>
      <c r="E4130" s="4" t="str">
        <f>IF($C4130,INDEX(RawData!$A$1:$D$27422,$D4130,1),"")</f>
        <v/>
      </c>
      <c r="F4130" s="4" t="e">
        <f t="shared" ca="1" si="774"/>
        <v>#VALUE!</v>
      </c>
      <c r="G4130" s="4" t="str">
        <f t="shared" si="769"/>
        <v/>
      </c>
      <c r="H4130" s="6" t="str">
        <f>IF($C4130,INDEX(RawData!$A$1:$D$27422,$D4130,3),"")</f>
        <v/>
      </c>
      <c r="I4130" s="6" t="str">
        <f>IF($C4130,INDEX(RawData!$A$1:$D$27422,$D4130,4),"")</f>
        <v/>
      </c>
      <c r="J4130" s="5" t="b">
        <f t="shared" si="775"/>
        <v>0</v>
      </c>
      <c r="K4130" s="4" t="e">
        <f t="shared" si="770"/>
        <v>#N/A</v>
      </c>
      <c r="L4130" s="4" t="e">
        <f t="shared" si="771"/>
        <v>#N/A</v>
      </c>
      <c r="M4130" s="4" t="e">
        <f t="shared" ca="1" si="776"/>
        <v>#N/A</v>
      </c>
      <c r="N4130" s="4" t="e">
        <f t="shared" ca="1" si="777"/>
        <v>#N/A</v>
      </c>
      <c r="O4130" s="4" t="e">
        <f t="shared" ca="1" si="778"/>
        <v>#N/A</v>
      </c>
      <c r="P4130" s="4" t="e">
        <f t="shared" ca="1" si="779"/>
        <v>#N/A</v>
      </c>
    </row>
    <row r="4131" spans="1:16" x14ac:dyDescent="0.2">
      <c r="A4131" s="4">
        <f t="shared" si="772"/>
        <v>16496</v>
      </c>
      <c r="B4131" s="4" t="b">
        <f t="shared" si="773"/>
        <v>0</v>
      </c>
      <c r="C4131" s="5" t="b">
        <f t="shared" si="768"/>
        <v>0</v>
      </c>
      <c r="D4131" s="4" t="str">
        <f>IF(C4131,VLOOKUP($A4131,RawData!$A$2:$D$27422,2,1),"")</f>
        <v/>
      </c>
      <c r="E4131" s="4" t="str">
        <f>IF($C4131,INDEX(RawData!$A$1:$D$27422,$D4131,1),"")</f>
        <v/>
      </c>
      <c r="F4131" s="4" t="e">
        <f t="shared" ca="1" si="774"/>
        <v>#VALUE!</v>
      </c>
      <c r="G4131" s="4" t="str">
        <f t="shared" si="769"/>
        <v/>
      </c>
      <c r="H4131" s="6" t="str">
        <f>IF($C4131,INDEX(RawData!$A$1:$D$27422,$D4131,3),"")</f>
        <v/>
      </c>
      <c r="I4131" s="6" t="str">
        <f>IF($C4131,INDEX(RawData!$A$1:$D$27422,$D4131,4),"")</f>
        <v/>
      </c>
      <c r="J4131" s="5" t="b">
        <f t="shared" si="775"/>
        <v>0</v>
      </c>
      <c r="K4131" s="4" t="e">
        <f t="shared" si="770"/>
        <v>#N/A</v>
      </c>
      <c r="L4131" s="4" t="e">
        <f t="shared" si="771"/>
        <v>#N/A</v>
      </c>
      <c r="M4131" s="4" t="e">
        <f t="shared" ca="1" si="776"/>
        <v>#N/A</v>
      </c>
      <c r="N4131" s="4" t="e">
        <f t="shared" ca="1" si="777"/>
        <v>#N/A</v>
      </c>
      <c r="O4131" s="4" t="e">
        <f t="shared" ca="1" si="778"/>
        <v>#N/A</v>
      </c>
      <c r="P4131" s="4" t="e">
        <f t="shared" ca="1" si="779"/>
        <v>#N/A</v>
      </c>
    </row>
    <row r="4132" spans="1:16" x14ac:dyDescent="0.2">
      <c r="A4132" s="4">
        <f t="shared" si="772"/>
        <v>16500</v>
      </c>
      <c r="B4132" s="4" t="b">
        <f t="shared" si="773"/>
        <v>0</v>
      </c>
      <c r="C4132" s="5" t="b">
        <f t="shared" ref="C4132:C4195" si="780">IF(AND(B4132,A4132&lt;=$H$1),TRUE(),FALSE())</f>
        <v>0</v>
      </c>
      <c r="D4132" s="4" t="str">
        <f>IF(C4132,VLOOKUP($A4132,RawData!$A$2:$D$27422,2,1),"")</f>
        <v/>
      </c>
      <c r="E4132" s="4" t="str">
        <f>IF($C4132,INDEX(RawData!$A$1:$D$27422,$D4132,1),"")</f>
        <v/>
      </c>
      <c r="F4132" s="4" t="e">
        <f t="shared" ca="1" si="774"/>
        <v>#VALUE!</v>
      </c>
      <c r="G4132" s="4" t="str">
        <f t="shared" ref="G4132:G4195" si="781">IF(C4132,ROW(),"")</f>
        <v/>
      </c>
      <c r="H4132" s="6" t="str">
        <f>IF($C4132,INDEX(RawData!$A$1:$D$27422,$D4132,3),"")</f>
        <v/>
      </c>
      <c r="I4132" s="6" t="str">
        <f>IF($C4132,INDEX(RawData!$A$1:$D$27422,$D4132,4),"")</f>
        <v/>
      </c>
      <c r="J4132" s="5" t="b">
        <f t="shared" si="775"/>
        <v>0</v>
      </c>
      <c r="K4132" s="4" t="e">
        <f t="shared" ref="K4132:K4195" si="782">IF(C4132,IF(J4132,VLOOKUP(ROUND($E4132,0)-$C$2,$E$7:$G$27427,3),#N/A),#N/A)</f>
        <v>#N/A</v>
      </c>
      <c r="L4132" s="4" t="e">
        <f t="shared" ref="L4132:L4195" si="783">IF(C4132,IF(J4132,VLOOKUP(FLOOR($E4132+$C$2,1),$E$7:$G$27427,3),#N/A),#N/A)</f>
        <v>#N/A</v>
      </c>
      <c r="M4132" s="4" t="e">
        <f t="shared" ca="1" si="776"/>
        <v>#N/A</v>
      </c>
      <c r="N4132" s="4" t="e">
        <f t="shared" ca="1" si="777"/>
        <v>#N/A</v>
      </c>
      <c r="O4132" s="4" t="e">
        <f t="shared" ca="1" si="778"/>
        <v>#N/A</v>
      </c>
      <c r="P4132" s="4" t="e">
        <f t="shared" ca="1" si="779"/>
        <v>#N/A</v>
      </c>
    </row>
    <row r="4133" spans="1:16" x14ac:dyDescent="0.2">
      <c r="A4133" s="4">
        <f t="shared" si="772"/>
        <v>16504</v>
      </c>
      <c r="B4133" s="4" t="b">
        <f t="shared" si="773"/>
        <v>0</v>
      </c>
      <c r="C4133" s="5" t="b">
        <f t="shared" si="780"/>
        <v>0</v>
      </c>
      <c r="D4133" s="4" t="str">
        <f>IF(C4133,VLOOKUP($A4133,RawData!$A$2:$D$27422,2,1),"")</f>
        <v/>
      </c>
      <c r="E4133" s="4" t="str">
        <f>IF($C4133,INDEX(RawData!$A$1:$D$27422,$D4133,1),"")</f>
        <v/>
      </c>
      <c r="F4133" s="4" t="e">
        <f t="shared" ca="1" si="774"/>
        <v>#VALUE!</v>
      </c>
      <c r="G4133" s="4" t="str">
        <f t="shared" si="781"/>
        <v/>
      </c>
      <c r="H4133" s="6" t="str">
        <f>IF($C4133,INDEX(RawData!$A$1:$D$27422,$D4133,3),"")</f>
        <v/>
      </c>
      <c r="I4133" s="6" t="str">
        <f>IF($C4133,INDEX(RawData!$A$1:$D$27422,$D4133,4),"")</f>
        <v/>
      </c>
      <c r="J4133" s="5" t="b">
        <f t="shared" si="775"/>
        <v>0</v>
      </c>
      <c r="K4133" s="4" t="e">
        <f t="shared" si="782"/>
        <v>#N/A</v>
      </c>
      <c r="L4133" s="4" t="e">
        <f t="shared" si="783"/>
        <v>#N/A</v>
      </c>
      <c r="M4133" s="4" t="e">
        <f t="shared" ca="1" si="776"/>
        <v>#N/A</v>
      </c>
      <c r="N4133" s="4" t="e">
        <f t="shared" ca="1" si="777"/>
        <v>#N/A</v>
      </c>
      <c r="O4133" s="4" t="e">
        <f t="shared" ca="1" si="778"/>
        <v>#N/A</v>
      </c>
      <c r="P4133" s="4" t="e">
        <f t="shared" ca="1" si="779"/>
        <v>#N/A</v>
      </c>
    </row>
    <row r="4134" spans="1:16" x14ac:dyDescent="0.2">
      <c r="A4134" s="4">
        <f t="shared" si="772"/>
        <v>16508</v>
      </c>
      <c r="B4134" s="4" t="b">
        <f t="shared" si="773"/>
        <v>0</v>
      </c>
      <c r="C4134" s="5" t="b">
        <f t="shared" si="780"/>
        <v>0</v>
      </c>
      <c r="D4134" s="4" t="str">
        <f>IF(C4134,VLOOKUP($A4134,RawData!$A$2:$D$27422,2,1),"")</f>
        <v/>
      </c>
      <c r="E4134" s="4" t="str">
        <f>IF($C4134,INDEX(RawData!$A$1:$D$27422,$D4134,1),"")</f>
        <v/>
      </c>
      <c r="F4134" s="4" t="e">
        <f t="shared" ca="1" si="774"/>
        <v>#VALUE!</v>
      </c>
      <c r="G4134" s="4" t="str">
        <f t="shared" si="781"/>
        <v/>
      </c>
      <c r="H4134" s="6" t="str">
        <f>IF($C4134,INDEX(RawData!$A$1:$D$27422,$D4134,3),"")</f>
        <v/>
      </c>
      <c r="I4134" s="6" t="str">
        <f>IF($C4134,INDEX(RawData!$A$1:$D$27422,$D4134,4),"")</f>
        <v/>
      </c>
      <c r="J4134" s="5" t="b">
        <f t="shared" si="775"/>
        <v>0</v>
      </c>
      <c r="K4134" s="4" t="e">
        <f t="shared" si="782"/>
        <v>#N/A</v>
      </c>
      <c r="L4134" s="4" t="e">
        <f t="shared" si="783"/>
        <v>#N/A</v>
      </c>
      <c r="M4134" s="4" t="e">
        <f t="shared" ca="1" si="776"/>
        <v>#N/A</v>
      </c>
      <c r="N4134" s="4" t="e">
        <f t="shared" ca="1" si="777"/>
        <v>#N/A</v>
      </c>
      <c r="O4134" s="4" t="e">
        <f t="shared" ca="1" si="778"/>
        <v>#N/A</v>
      </c>
      <c r="P4134" s="4" t="e">
        <f t="shared" ca="1" si="779"/>
        <v>#N/A</v>
      </c>
    </row>
    <row r="4135" spans="1:16" x14ac:dyDescent="0.2">
      <c r="A4135" s="4">
        <f t="shared" si="772"/>
        <v>16512</v>
      </c>
      <c r="B4135" s="4" t="b">
        <f t="shared" si="773"/>
        <v>0</v>
      </c>
      <c r="C4135" s="5" t="b">
        <f t="shared" si="780"/>
        <v>0</v>
      </c>
      <c r="D4135" s="4" t="str">
        <f>IF(C4135,VLOOKUP($A4135,RawData!$A$2:$D$27422,2,1),"")</f>
        <v/>
      </c>
      <c r="E4135" s="4" t="str">
        <f>IF($C4135,INDEX(RawData!$A$1:$D$27422,$D4135,1),"")</f>
        <v/>
      </c>
      <c r="F4135" s="4" t="e">
        <f t="shared" ca="1" si="774"/>
        <v>#VALUE!</v>
      </c>
      <c r="G4135" s="4" t="str">
        <f t="shared" si="781"/>
        <v/>
      </c>
      <c r="H4135" s="6" t="str">
        <f>IF($C4135,INDEX(RawData!$A$1:$D$27422,$D4135,3),"")</f>
        <v/>
      </c>
      <c r="I4135" s="6" t="str">
        <f>IF($C4135,INDEX(RawData!$A$1:$D$27422,$D4135,4),"")</f>
        <v/>
      </c>
      <c r="J4135" s="5" t="b">
        <f t="shared" si="775"/>
        <v>0</v>
      </c>
      <c r="K4135" s="4" t="e">
        <f t="shared" si="782"/>
        <v>#N/A</v>
      </c>
      <c r="L4135" s="4" t="e">
        <f t="shared" si="783"/>
        <v>#N/A</v>
      </c>
      <c r="M4135" s="4" t="e">
        <f t="shared" ca="1" si="776"/>
        <v>#N/A</v>
      </c>
      <c r="N4135" s="4" t="e">
        <f t="shared" ca="1" si="777"/>
        <v>#N/A</v>
      </c>
      <c r="O4135" s="4" t="e">
        <f t="shared" ca="1" si="778"/>
        <v>#N/A</v>
      </c>
      <c r="P4135" s="4" t="e">
        <f t="shared" ca="1" si="779"/>
        <v>#N/A</v>
      </c>
    </row>
    <row r="4136" spans="1:16" x14ac:dyDescent="0.2">
      <c r="A4136" s="4">
        <f t="shared" si="772"/>
        <v>16516</v>
      </c>
      <c r="B4136" s="4" t="b">
        <f t="shared" si="773"/>
        <v>0</v>
      </c>
      <c r="C4136" s="5" t="b">
        <f t="shared" si="780"/>
        <v>0</v>
      </c>
      <c r="D4136" s="4" t="str">
        <f>IF(C4136,VLOOKUP($A4136,RawData!$A$2:$D$27422,2,1),"")</f>
        <v/>
      </c>
      <c r="E4136" s="4" t="str">
        <f>IF($C4136,INDEX(RawData!$A$1:$D$27422,$D4136,1),"")</f>
        <v/>
      </c>
      <c r="F4136" s="4" t="e">
        <f t="shared" ca="1" si="774"/>
        <v>#VALUE!</v>
      </c>
      <c r="G4136" s="4" t="str">
        <f t="shared" si="781"/>
        <v/>
      </c>
      <c r="H4136" s="6" t="str">
        <f>IF($C4136,INDEX(RawData!$A$1:$D$27422,$D4136,3),"")</f>
        <v/>
      </c>
      <c r="I4136" s="6" t="str">
        <f>IF($C4136,INDEX(RawData!$A$1:$D$27422,$D4136,4),"")</f>
        <v/>
      </c>
      <c r="J4136" s="5" t="b">
        <f t="shared" si="775"/>
        <v>0</v>
      </c>
      <c r="K4136" s="4" t="e">
        <f t="shared" si="782"/>
        <v>#N/A</v>
      </c>
      <c r="L4136" s="4" t="e">
        <f t="shared" si="783"/>
        <v>#N/A</v>
      </c>
      <c r="M4136" s="4" t="e">
        <f t="shared" ca="1" si="776"/>
        <v>#N/A</v>
      </c>
      <c r="N4136" s="4" t="e">
        <f t="shared" ca="1" si="777"/>
        <v>#N/A</v>
      </c>
      <c r="O4136" s="4" t="e">
        <f t="shared" ca="1" si="778"/>
        <v>#N/A</v>
      </c>
      <c r="P4136" s="4" t="e">
        <f t="shared" ca="1" si="779"/>
        <v>#N/A</v>
      </c>
    </row>
    <row r="4137" spans="1:16" x14ac:dyDescent="0.2">
      <c r="A4137" s="4">
        <f t="shared" si="772"/>
        <v>16520</v>
      </c>
      <c r="B4137" s="4" t="b">
        <f t="shared" si="773"/>
        <v>0</v>
      </c>
      <c r="C4137" s="5" t="b">
        <f t="shared" si="780"/>
        <v>0</v>
      </c>
      <c r="D4137" s="4" t="str">
        <f>IF(C4137,VLOOKUP($A4137,RawData!$A$2:$D$27422,2,1),"")</f>
        <v/>
      </c>
      <c r="E4137" s="4" t="str">
        <f>IF($C4137,INDEX(RawData!$A$1:$D$27422,$D4137,1),"")</f>
        <v/>
      </c>
      <c r="F4137" s="4" t="e">
        <f t="shared" ca="1" si="774"/>
        <v>#VALUE!</v>
      </c>
      <c r="G4137" s="4" t="str">
        <f t="shared" si="781"/>
        <v/>
      </c>
      <c r="H4137" s="6" t="str">
        <f>IF($C4137,INDEX(RawData!$A$1:$D$27422,$D4137,3),"")</f>
        <v/>
      </c>
      <c r="I4137" s="6" t="str">
        <f>IF($C4137,INDEX(RawData!$A$1:$D$27422,$D4137,4),"")</f>
        <v/>
      </c>
      <c r="J4137" s="5" t="b">
        <f t="shared" si="775"/>
        <v>0</v>
      </c>
      <c r="K4137" s="4" t="e">
        <f t="shared" si="782"/>
        <v>#N/A</v>
      </c>
      <c r="L4137" s="4" t="e">
        <f t="shared" si="783"/>
        <v>#N/A</v>
      </c>
      <c r="M4137" s="4" t="e">
        <f t="shared" ca="1" si="776"/>
        <v>#N/A</v>
      </c>
      <c r="N4137" s="4" t="e">
        <f t="shared" ca="1" si="777"/>
        <v>#N/A</v>
      </c>
      <c r="O4137" s="4" t="e">
        <f t="shared" ca="1" si="778"/>
        <v>#N/A</v>
      </c>
      <c r="P4137" s="4" t="e">
        <f t="shared" ca="1" si="779"/>
        <v>#N/A</v>
      </c>
    </row>
    <row r="4138" spans="1:16" x14ac:dyDescent="0.2">
      <c r="A4138" s="4">
        <f t="shared" si="772"/>
        <v>16524</v>
      </c>
      <c r="B4138" s="4" t="b">
        <f t="shared" si="773"/>
        <v>0</v>
      </c>
      <c r="C4138" s="5" t="b">
        <f t="shared" si="780"/>
        <v>0</v>
      </c>
      <c r="D4138" s="4" t="str">
        <f>IF(C4138,VLOOKUP($A4138,RawData!$A$2:$D$27422,2,1),"")</f>
        <v/>
      </c>
      <c r="E4138" s="4" t="str">
        <f>IF($C4138,INDEX(RawData!$A$1:$D$27422,$D4138,1),"")</f>
        <v/>
      </c>
      <c r="F4138" s="4" t="e">
        <f t="shared" ca="1" si="774"/>
        <v>#VALUE!</v>
      </c>
      <c r="G4138" s="4" t="str">
        <f t="shared" si="781"/>
        <v/>
      </c>
      <c r="H4138" s="6" t="str">
        <f>IF($C4138,INDEX(RawData!$A$1:$D$27422,$D4138,3),"")</f>
        <v/>
      </c>
      <c r="I4138" s="6" t="str">
        <f>IF($C4138,INDEX(RawData!$A$1:$D$27422,$D4138,4),"")</f>
        <v/>
      </c>
      <c r="J4138" s="5" t="b">
        <f t="shared" si="775"/>
        <v>0</v>
      </c>
      <c r="K4138" s="4" t="e">
        <f t="shared" si="782"/>
        <v>#N/A</v>
      </c>
      <c r="L4138" s="4" t="e">
        <f t="shared" si="783"/>
        <v>#N/A</v>
      </c>
      <c r="M4138" s="4" t="e">
        <f t="shared" ca="1" si="776"/>
        <v>#N/A</v>
      </c>
      <c r="N4138" s="4" t="e">
        <f t="shared" ca="1" si="777"/>
        <v>#N/A</v>
      </c>
      <c r="O4138" s="4" t="e">
        <f t="shared" ca="1" si="778"/>
        <v>#N/A</v>
      </c>
      <c r="P4138" s="4" t="e">
        <f t="shared" ca="1" si="779"/>
        <v>#N/A</v>
      </c>
    </row>
    <row r="4139" spans="1:16" x14ac:dyDescent="0.2">
      <c r="A4139" s="4">
        <f t="shared" si="772"/>
        <v>16528</v>
      </c>
      <c r="B4139" s="4" t="b">
        <f t="shared" si="773"/>
        <v>0</v>
      </c>
      <c r="C4139" s="5" t="b">
        <f t="shared" si="780"/>
        <v>0</v>
      </c>
      <c r="D4139" s="4" t="str">
        <f>IF(C4139,VLOOKUP($A4139,RawData!$A$2:$D$27422,2,1),"")</f>
        <v/>
      </c>
      <c r="E4139" s="4" t="str">
        <f>IF($C4139,INDEX(RawData!$A$1:$D$27422,$D4139,1),"")</f>
        <v/>
      </c>
      <c r="F4139" s="4" t="e">
        <f t="shared" ca="1" si="774"/>
        <v>#VALUE!</v>
      </c>
      <c r="G4139" s="4" t="str">
        <f t="shared" si="781"/>
        <v/>
      </c>
      <c r="H4139" s="6" t="str">
        <f>IF($C4139,INDEX(RawData!$A$1:$D$27422,$D4139,3),"")</f>
        <v/>
      </c>
      <c r="I4139" s="6" t="str">
        <f>IF($C4139,INDEX(RawData!$A$1:$D$27422,$D4139,4),"")</f>
        <v/>
      </c>
      <c r="J4139" s="5" t="b">
        <f t="shared" si="775"/>
        <v>0</v>
      </c>
      <c r="K4139" s="4" t="e">
        <f t="shared" si="782"/>
        <v>#N/A</v>
      </c>
      <c r="L4139" s="4" t="e">
        <f t="shared" si="783"/>
        <v>#N/A</v>
      </c>
      <c r="M4139" s="4" t="e">
        <f t="shared" ca="1" si="776"/>
        <v>#N/A</v>
      </c>
      <c r="N4139" s="4" t="e">
        <f t="shared" ca="1" si="777"/>
        <v>#N/A</v>
      </c>
      <c r="O4139" s="4" t="e">
        <f t="shared" ca="1" si="778"/>
        <v>#N/A</v>
      </c>
      <c r="P4139" s="4" t="e">
        <f t="shared" ca="1" si="779"/>
        <v>#N/A</v>
      </c>
    </row>
    <row r="4140" spans="1:16" x14ac:dyDescent="0.2">
      <c r="A4140" s="4">
        <f t="shared" si="772"/>
        <v>16532</v>
      </c>
      <c r="B4140" s="4" t="b">
        <f t="shared" si="773"/>
        <v>0</v>
      </c>
      <c r="C4140" s="5" t="b">
        <f t="shared" si="780"/>
        <v>0</v>
      </c>
      <c r="D4140" s="4" t="str">
        <f>IF(C4140,VLOOKUP($A4140,RawData!$A$2:$D$27422,2,1),"")</f>
        <v/>
      </c>
      <c r="E4140" s="4" t="str">
        <f>IF($C4140,INDEX(RawData!$A$1:$D$27422,$D4140,1),"")</f>
        <v/>
      </c>
      <c r="F4140" s="4" t="e">
        <f t="shared" ca="1" si="774"/>
        <v>#VALUE!</v>
      </c>
      <c r="G4140" s="4" t="str">
        <f t="shared" si="781"/>
        <v/>
      </c>
      <c r="H4140" s="6" t="str">
        <f>IF($C4140,INDEX(RawData!$A$1:$D$27422,$D4140,3),"")</f>
        <v/>
      </c>
      <c r="I4140" s="6" t="str">
        <f>IF($C4140,INDEX(RawData!$A$1:$D$27422,$D4140,4),"")</f>
        <v/>
      </c>
      <c r="J4140" s="5" t="b">
        <f t="shared" si="775"/>
        <v>0</v>
      </c>
      <c r="K4140" s="4" t="e">
        <f t="shared" si="782"/>
        <v>#N/A</v>
      </c>
      <c r="L4140" s="4" t="e">
        <f t="shared" si="783"/>
        <v>#N/A</v>
      </c>
      <c r="M4140" s="4" t="e">
        <f t="shared" ca="1" si="776"/>
        <v>#N/A</v>
      </c>
      <c r="N4140" s="4" t="e">
        <f t="shared" ca="1" si="777"/>
        <v>#N/A</v>
      </c>
      <c r="O4140" s="4" t="e">
        <f t="shared" ca="1" si="778"/>
        <v>#N/A</v>
      </c>
      <c r="P4140" s="4" t="e">
        <f t="shared" ca="1" si="779"/>
        <v>#N/A</v>
      </c>
    </row>
    <row r="4141" spans="1:16" x14ac:dyDescent="0.2">
      <c r="A4141" s="4">
        <f t="shared" si="772"/>
        <v>16536</v>
      </c>
      <c r="B4141" s="4" t="b">
        <f t="shared" si="773"/>
        <v>0</v>
      </c>
      <c r="C4141" s="5" t="b">
        <f t="shared" si="780"/>
        <v>0</v>
      </c>
      <c r="D4141" s="4" t="str">
        <f>IF(C4141,VLOOKUP($A4141,RawData!$A$2:$D$27422,2,1),"")</f>
        <v/>
      </c>
      <c r="E4141" s="4" t="str">
        <f>IF($C4141,INDEX(RawData!$A$1:$D$27422,$D4141,1),"")</f>
        <v/>
      </c>
      <c r="F4141" s="4" t="e">
        <f t="shared" ca="1" si="774"/>
        <v>#VALUE!</v>
      </c>
      <c r="G4141" s="4" t="str">
        <f t="shared" si="781"/>
        <v/>
      </c>
      <c r="H4141" s="6" t="str">
        <f>IF($C4141,INDEX(RawData!$A$1:$D$27422,$D4141,3),"")</f>
        <v/>
      </c>
      <c r="I4141" s="6" t="str">
        <f>IF($C4141,INDEX(RawData!$A$1:$D$27422,$D4141,4),"")</f>
        <v/>
      </c>
      <c r="J4141" s="5" t="b">
        <f t="shared" si="775"/>
        <v>0</v>
      </c>
      <c r="K4141" s="4" t="e">
        <f t="shared" si="782"/>
        <v>#N/A</v>
      </c>
      <c r="L4141" s="4" t="e">
        <f t="shared" si="783"/>
        <v>#N/A</v>
      </c>
      <c r="M4141" s="4" t="e">
        <f t="shared" ca="1" si="776"/>
        <v>#N/A</v>
      </c>
      <c r="N4141" s="4" t="e">
        <f t="shared" ca="1" si="777"/>
        <v>#N/A</v>
      </c>
      <c r="O4141" s="4" t="e">
        <f t="shared" ca="1" si="778"/>
        <v>#N/A</v>
      </c>
      <c r="P4141" s="4" t="e">
        <f t="shared" ca="1" si="779"/>
        <v>#N/A</v>
      </c>
    </row>
    <row r="4142" spans="1:16" x14ac:dyDescent="0.2">
      <c r="A4142" s="4">
        <f t="shared" si="772"/>
        <v>16540</v>
      </c>
      <c r="B4142" s="4" t="b">
        <f t="shared" si="773"/>
        <v>0</v>
      </c>
      <c r="C4142" s="5" t="b">
        <f t="shared" si="780"/>
        <v>0</v>
      </c>
      <c r="D4142" s="4" t="str">
        <f>IF(C4142,VLOOKUP($A4142,RawData!$A$2:$D$27422,2,1),"")</f>
        <v/>
      </c>
      <c r="E4142" s="4" t="str">
        <f>IF($C4142,INDEX(RawData!$A$1:$D$27422,$D4142,1),"")</f>
        <v/>
      </c>
      <c r="F4142" s="4" t="e">
        <f t="shared" ca="1" si="774"/>
        <v>#VALUE!</v>
      </c>
      <c r="G4142" s="4" t="str">
        <f t="shared" si="781"/>
        <v/>
      </c>
      <c r="H4142" s="6" t="str">
        <f>IF($C4142,INDEX(RawData!$A$1:$D$27422,$D4142,3),"")</f>
        <v/>
      </c>
      <c r="I4142" s="6" t="str">
        <f>IF($C4142,INDEX(RawData!$A$1:$D$27422,$D4142,4),"")</f>
        <v/>
      </c>
      <c r="J4142" s="5" t="b">
        <f t="shared" si="775"/>
        <v>0</v>
      </c>
      <c r="K4142" s="4" t="e">
        <f t="shared" si="782"/>
        <v>#N/A</v>
      </c>
      <c r="L4142" s="4" t="e">
        <f t="shared" si="783"/>
        <v>#N/A</v>
      </c>
      <c r="M4142" s="4" t="e">
        <f t="shared" ca="1" si="776"/>
        <v>#N/A</v>
      </c>
      <c r="N4142" s="4" t="e">
        <f t="shared" ca="1" si="777"/>
        <v>#N/A</v>
      </c>
      <c r="O4142" s="4" t="e">
        <f t="shared" ca="1" si="778"/>
        <v>#N/A</v>
      </c>
      <c r="P4142" s="4" t="e">
        <f t="shared" ca="1" si="779"/>
        <v>#N/A</v>
      </c>
    </row>
    <row r="4143" spans="1:16" x14ac:dyDescent="0.2">
      <c r="A4143" s="4">
        <f t="shared" si="772"/>
        <v>16544</v>
      </c>
      <c r="B4143" s="4" t="b">
        <f t="shared" si="773"/>
        <v>0</v>
      </c>
      <c r="C4143" s="5" t="b">
        <f t="shared" si="780"/>
        <v>0</v>
      </c>
      <c r="D4143" s="4" t="str">
        <f>IF(C4143,VLOOKUP($A4143,RawData!$A$2:$D$27422,2,1),"")</f>
        <v/>
      </c>
      <c r="E4143" s="4" t="str">
        <f>IF($C4143,INDEX(RawData!$A$1:$D$27422,$D4143,1),"")</f>
        <v/>
      </c>
      <c r="F4143" s="4" t="e">
        <f t="shared" ca="1" si="774"/>
        <v>#VALUE!</v>
      </c>
      <c r="G4143" s="4" t="str">
        <f t="shared" si="781"/>
        <v/>
      </c>
      <c r="H4143" s="6" t="str">
        <f>IF($C4143,INDEX(RawData!$A$1:$D$27422,$D4143,3),"")</f>
        <v/>
      </c>
      <c r="I4143" s="6" t="str">
        <f>IF($C4143,INDEX(RawData!$A$1:$D$27422,$D4143,4),"")</f>
        <v/>
      </c>
      <c r="J4143" s="5" t="b">
        <f t="shared" si="775"/>
        <v>0</v>
      </c>
      <c r="K4143" s="4" t="e">
        <f t="shared" si="782"/>
        <v>#N/A</v>
      </c>
      <c r="L4143" s="4" t="e">
        <f t="shared" si="783"/>
        <v>#N/A</v>
      </c>
      <c r="M4143" s="4" t="e">
        <f t="shared" ca="1" si="776"/>
        <v>#N/A</v>
      </c>
      <c r="N4143" s="4" t="e">
        <f t="shared" ca="1" si="777"/>
        <v>#N/A</v>
      </c>
      <c r="O4143" s="4" t="e">
        <f t="shared" ca="1" si="778"/>
        <v>#N/A</v>
      </c>
      <c r="P4143" s="4" t="e">
        <f t="shared" ca="1" si="779"/>
        <v>#N/A</v>
      </c>
    </row>
    <row r="4144" spans="1:16" x14ac:dyDescent="0.2">
      <c r="A4144" s="4">
        <f t="shared" si="772"/>
        <v>16548</v>
      </c>
      <c r="B4144" s="4" t="b">
        <f t="shared" si="773"/>
        <v>0</v>
      </c>
      <c r="C4144" s="5" t="b">
        <f t="shared" si="780"/>
        <v>0</v>
      </c>
      <c r="D4144" s="4" t="str">
        <f>IF(C4144,VLOOKUP($A4144,RawData!$A$2:$D$27422,2,1),"")</f>
        <v/>
      </c>
      <c r="E4144" s="4" t="str">
        <f>IF($C4144,INDEX(RawData!$A$1:$D$27422,$D4144,1),"")</f>
        <v/>
      </c>
      <c r="F4144" s="4" t="e">
        <f t="shared" ca="1" si="774"/>
        <v>#VALUE!</v>
      </c>
      <c r="G4144" s="4" t="str">
        <f t="shared" si="781"/>
        <v/>
      </c>
      <c r="H4144" s="6" t="str">
        <f>IF($C4144,INDEX(RawData!$A$1:$D$27422,$D4144,3),"")</f>
        <v/>
      </c>
      <c r="I4144" s="6" t="str">
        <f>IF($C4144,INDEX(RawData!$A$1:$D$27422,$D4144,4),"")</f>
        <v/>
      </c>
      <c r="J4144" s="5" t="b">
        <f t="shared" si="775"/>
        <v>0</v>
      </c>
      <c r="K4144" s="4" t="e">
        <f t="shared" si="782"/>
        <v>#N/A</v>
      </c>
      <c r="L4144" s="4" t="e">
        <f t="shared" si="783"/>
        <v>#N/A</v>
      </c>
      <c r="M4144" s="4" t="e">
        <f t="shared" ca="1" si="776"/>
        <v>#N/A</v>
      </c>
      <c r="N4144" s="4" t="e">
        <f t="shared" ca="1" si="777"/>
        <v>#N/A</v>
      </c>
      <c r="O4144" s="4" t="e">
        <f t="shared" ca="1" si="778"/>
        <v>#N/A</v>
      </c>
      <c r="P4144" s="4" t="e">
        <f t="shared" ca="1" si="779"/>
        <v>#N/A</v>
      </c>
    </row>
    <row r="4145" spans="1:16" x14ac:dyDescent="0.2">
      <c r="A4145" s="4">
        <f t="shared" si="772"/>
        <v>16552</v>
      </c>
      <c r="B4145" s="4" t="b">
        <f t="shared" si="773"/>
        <v>0</v>
      </c>
      <c r="C4145" s="5" t="b">
        <f t="shared" si="780"/>
        <v>0</v>
      </c>
      <c r="D4145" s="4" t="str">
        <f>IF(C4145,VLOOKUP($A4145,RawData!$A$2:$D$27422,2,1),"")</f>
        <v/>
      </c>
      <c r="E4145" s="4" t="str">
        <f>IF($C4145,INDEX(RawData!$A$1:$D$27422,$D4145,1),"")</f>
        <v/>
      </c>
      <c r="F4145" s="4" t="e">
        <f t="shared" ca="1" si="774"/>
        <v>#VALUE!</v>
      </c>
      <c r="G4145" s="4" t="str">
        <f t="shared" si="781"/>
        <v/>
      </c>
      <c r="H4145" s="6" t="str">
        <f>IF($C4145,INDEX(RawData!$A$1:$D$27422,$D4145,3),"")</f>
        <v/>
      </c>
      <c r="I4145" s="6" t="str">
        <f>IF($C4145,INDEX(RawData!$A$1:$D$27422,$D4145,4),"")</f>
        <v/>
      </c>
      <c r="J4145" s="5" t="b">
        <f t="shared" si="775"/>
        <v>0</v>
      </c>
      <c r="K4145" s="4" t="e">
        <f t="shared" si="782"/>
        <v>#N/A</v>
      </c>
      <c r="L4145" s="4" t="e">
        <f t="shared" si="783"/>
        <v>#N/A</v>
      </c>
      <c r="M4145" s="4" t="e">
        <f t="shared" ca="1" si="776"/>
        <v>#N/A</v>
      </c>
      <c r="N4145" s="4" t="e">
        <f t="shared" ca="1" si="777"/>
        <v>#N/A</v>
      </c>
      <c r="O4145" s="4" t="e">
        <f t="shared" ca="1" si="778"/>
        <v>#N/A</v>
      </c>
      <c r="P4145" s="4" t="e">
        <f t="shared" ca="1" si="779"/>
        <v>#N/A</v>
      </c>
    </row>
    <row r="4146" spans="1:16" x14ac:dyDescent="0.2">
      <c r="A4146" s="4">
        <f t="shared" si="772"/>
        <v>16556</v>
      </c>
      <c r="B4146" s="4" t="b">
        <f t="shared" si="773"/>
        <v>0</v>
      </c>
      <c r="C4146" s="5" t="b">
        <f t="shared" si="780"/>
        <v>0</v>
      </c>
      <c r="D4146" s="4" t="str">
        <f>IF(C4146,VLOOKUP($A4146,RawData!$A$2:$D$27422,2,1),"")</f>
        <v/>
      </c>
      <c r="E4146" s="4" t="str">
        <f>IF($C4146,INDEX(RawData!$A$1:$D$27422,$D4146,1),"")</f>
        <v/>
      </c>
      <c r="F4146" s="4" t="e">
        <f t="shared" ca="1" si="774"/>
        <v>#VALUE!</v>
      </c>
      <c r="G4146" s="4" t="str">
        <f t="shared" si="781"/>
        <v/>
      </c>
      <c r="H4146" s="6" t="str">
        <f>IF($C4146,INDEX(RawData!$A$1:$D$27422,$D4146,3),"")</f>
        <v/>
      </c>
      <c r="I4146" s="6" t="str">
        <f>IF($C4146,INDEX(RawData!$A$1:$D$27422,$D4146,4),"")</f>
        <v/>
      </c>
      <c r="J4146" s="5" t="b">
        <f t="shared" si="775"/>
        <v>0</v>
      </c>
      <c r="K4146" s="4" t="e">
        <f t="shared" si="782"/>
        <v>#N/A</v>
      </c>
      <c r="L4146" s="4" t="e">
        <f t="shared" si="783"/>
        <v>#N/A</v>
      </c>
      <c r="M4146" s="4" t="e">
        <f t="shared" ca="1" si="776"/>
        <v>#N/A</v>
      </c>
      <c r="N4146" s="4" t="e">
        <f t="shared" ca="1" si="777"/>
        <v>#N/A</v>
      </c>
      <c r="O4146" s="4" t="e">
        <f t="shared" ca="1" si="778"/>
        <v>#N/A</v>
      </c>
      <c r="P4146" s="4" t="e">
        <f t="shared" ca="1" si="779"/>
        <v>#N/A</v>
      </c>
    </row>
    <row r="4147" spans="1:16" x14ac:dyDescent="0.2">
      <c r="A4147" s="4">
        <f t="shared" si="772"/>
        <v>16560</v>
      </c>
      <c r="B4147" s="4" t="b">
        <f t="shared" si="773"/>
        <v>0</v>
      </c>
      <c r="C4147" s="5" t="b">
        <f t="shared" si="780"/>
        <v>0</v>
      </c>
      <c r="D4147" s="4" t="str">
        <f>IF(C4147,VLOOKUP($A4147,RawData!$A$2:$D$27422,2,1),"")</f>
        <v/>
      </c>
      <c r="E4147" s="4" t="str">
        <f>IF($C4147,INDEX(RawData!$A$1:$D$27422,$D4147,1),"")</f>
        <v/>
      </c>
      <c r="F4147" s="4" t="e">
        <f t="shared" ca="1" si="774"/>
        <v>#VALUE!</v>
      </c>
      <c r="G4147" s="4" t="str">
        <f t="shared" si="781"/>
        <v/>
      </c>
      <c r="H4147" s="6" t="str">
        <f>IF($C4147,INDEX(RawData!$A$1:$D$27422,$D4147,3),"")</f>
        <v/>
      </c>
      <c r="I4147" s="6" t="str">
        <f>IF($C4147,INDEX(RawData!$A$1:$D$27422,$D4147,4),"")</f>
        <v/>
      </c>
      <c r="J4147" s="5" t="b">
        <f t="shared" si="775"/>
        <v>0</v>
      </c>
      <c r="K4147" s="4" t="e">
        <f t="shared" si="782"/>
        <v>#N/A</v>
      </c>
      <c r="L4147" s="4" t="e">
        <f t="shared" si="783"/>
        <v>#N/A</v>
      </c>
      <c r="M4147" s="4" t="e">
        <f t="shared" ca="1" si="776"/>
        <v>#N/A</v>
      </c>
      <c r="N4147" s="4" t="e">
        <f t="shared" ca="1" si="777"/>
        <v>#N/A</v>
      </c>
      <c r="O4147" s="4" t="e">
        <f t="shared" ca="1" si="778"/>
        <v>#N/A</v>
      </c>
      <c r="P4147" s="4" t="e">
        <f t="shared" ca="1" si="779"/>
        <v>#N/A</v>
      </c>
    </row>
    <row r="4148" spans="1:16" x14ac:dyDescent="0.2">
      <c r="A4148" s="4">
        <f t="shared" si="772"/>
        <v>16564</v>
      </c>
      <c r="B4148" s="4" t="b">
        <f t="shared" si="773"/>
        <v>0</v>
      </c>
      <c r="C4148" s="5" t="b">
        <f t="shared" si="780"/>
        <v>0</v>
      </c>
      <c r="D4148" s="4" t="str">
        <f>IF(C4148,VLOOKUP($A4148,RawData!$A$2:$D$27422,2,1),"")</f>
        <v/>
      </c>
      <c r="E4148" s="4" t="str">
        <f>IF($C4148,INDEX(RawData!$A$1:$D$27422,$D4148,1),"")</f>
        <v/>
      </c>
      <c r="F4148" s="4" t="e">
        <f t="shared" ca="1" si="774"/>
        <v>#VALUE!</v>
      </c>
      <c r="G4148" s="4" t="str">
        <f t="shared" si="781"/>
        <v/>
      </c>
      <c r="H4148" s="6" t="str">
        <f>IF($C4148,INDEX(RawData!$A$1:$D$27422,$D4148,3),"")</f>
        <v/>
      </c>
      <c r="I4148" s="6" t="str">
        <f>IF($C4148,INDEX(RawData!$A$1:$D$27422,$D4148,4),"")</f>
        <v/>
      </c>
      <c r="J4148" s="5" t="b">
        <f t="shared" si="775"/>
        <v>0</v>
      </c>
      <c r="K4148" s="4" t="e">
        <f t="shared" si="782"/>
        <v>#N/A</v>
      </c>
      <c r="L4148" s="4" t="e">
        <f t="shared" si="783"/>
        <v>#N/A</v>
      </c>
      <c r="M4148" s="4" t="e">
        <f t="shared" ca="1" si="776"/>
        <v>#N/A</v>
      </c>
      <c r="N4148" s="4" t="e">
        <f t="shared" ca="1" si="777"/>
        <v>#N/A</v>
      </c>
      <c r="O4148" s="4" t="e">
        <f t="shared" ca="1" si="778"/>
        <v>#N/A</v>
      </c>
      <c r="P4148" s="4" t="e">
        <f t="shared" ca="1" si="779"/>
        <v>#N/A</v>
      </c>
    </row>
    <row r="4149" spans="1:16" x14ac:dyDescent="0.2">
      <c r="A4149" s="4">
        <f t="shared" si="772"/>
        <v>16568</v>
      </c>
      <c r="B4149" s="4" t="b">
        <f t="shared" si="773"/>
        <v>0</v>
      </c>
      <c r="C4149" s="5" t="b">
        <f t="shared" si="780"/>
        <v>0</v>
      </c>
      <c r="D4149" s="4" t="str">
        <f>IF(C4149,VLOOKUP($A4149,RawData!$A$2:$D$27422,2,1),"")</f>
        <v/>
      </c>
      <c r="E4149" s="4" t="str">
        <f>IF($C4149,INDEX(RawData!$A$1:$D$27422,$D4149,1),"")</f>
        <v/>
      </c>
      <c r="F4149" s="4" t="e">
        <f t="shared" ca="1" si="774"/>
        <v>#VALUE!</v>
      </c>
      <c r="G4149" s="4" t="str">
        <f t="shared" si="781"/>
        <v/>
      </c>
      <c r="H4149" s="6" t="str">
        <f>IF($C4149,INDEX(RawData!$A$1:$D$27422,$D4149,3),"")</f>
        <v/>
      </c>
      <c r="I4149" s="6" t="str">
        <f>IF($C4149,INDEX(RawData!$A$1:$D$27422,$D4149,4),"")</f>
        <v/>
      </c>
      <c r="J4149" s="5" t="b">
        <f t="shared" si="775"/>
        <v>0</v>
      </c>
      <c r="K4149" s="4" t="e">
        <f t="shared" si="782"/>
        <v>#N/A</v>
      </c>
      <c r="L4149" s="4" t="e">
        <f t="shared" si="783"/>
        <v>#N/A</v>
      </c>
      <c r="M4149" s="4" t="e">
        <f t="shared" ca="1" si="776"/>
        <v>#N/A</v>
      </c>
      <c r="N4149" s="4" t="e">
        <f t="shared" ca="1" si="777"/>
        <v>#N/A</v>
      </c>
      <c r="O4149" s="4" t="e">
        <f t="shared" ca="1" si="778"/>
        <v>#N/A</v>
      </c>
      <c r="P4149" s="4" t="e">
        <f t="shared" ca="1" si="779"/>
        <v>#N/A</v>
      </c>
    </row>
    <row r="4150" spans="1:16" x14ac:dyDescent="0.2">
      <c r="A4150" s="4">
        <f t="shared" si="772"/>
        <v>16572</v>
      </c>
      <c r="B4150" s="4" t="b">
        <f t="shared" si="773"/>
        <v>0</v>
      </c>
      <c r="C4150" s="5" t="b">
        <f t="shared" si="780"/>
        <v>0</v>
      </c>
      <c r="D4150" s="4" t="str">
        <f>IF(C4150,VLOOKUP($A4150,RawData!$A$2:$D$27422,2,1),"")</f>
        <v/>
      </c>
      <c r="E4150" s="4" t="str">
        <f>IF($C4150,INDEX(RawData!$A$1:$D$27422,$D4150,1),"")</f>
        <v/>
      </c>
      <c r="F4150" s="4" t="e">
        <f t="shared" ca="1" si="774"/>
        <v>#VALUE!</v>
      </c>
      <c r="G4150" s="4" t="str">
        <f t="shared" si="781"/>
        <v/>
      </c>
      <c r="H4150" s="6" t="str">
        <f>IF($C4150,INDEX(RawData!$A$1:$D$27422,$D4150,3),"")</f>
        <v/>
      </c>
      <c r="I4150" s="6" t="str">
        <f>IF($C4150,INDEX(RawData!$A$1:$D$27422,$D4150,4),"")</f>
        <v/>
      </c>
      <c r="J4150" s="5" t="b">
        <f t="shared" si="775"/>
        <v>0</v>
      </c>
      <c r="K4150" s="4" t="e">
        <f t="shared" si="782"/>
        <v>#N/A</v>
      </c>
      <c r="L4150" s="4" t="e">
        <f t="shared" si="783"/>
        <v>#N/A</v>
      </c>
      <c r="M4150" s="4" t="e">
        <f t="shared" ca="1" si="776"/>
        <v>#N/A</v>
      </c>
      <c r="N4150" s="4" t="e">
        <f t="shared" ca="1" si="777"/>
        <v>#N/A</v>
      </c>
      <c r="O4150" s="4" t="e">
        <f t="shared" ca="1" si="778"/>
        <v>#N/A</v>
      </c>
      <c r="P4150" s="4" t="e">
        <f t="shared" ca="1" si="779"/>
        <v>#N/A</v>
      </c>
    </row>
    <row r="4151" spans="1:16" x14ac:dyDescent="0.2">
      <c r="A4151" s="4">
        <f t="shared" si="772"/>
        <v>16576</v>
      </c>
      <c r="B4151" s="4" t="b">
        <f t="shared" si="773"/>
        <v>0</v>
      </c>
      <c r="C4151" s="5" t="b">
        <f t="shared" si="780"/>
        <v>0</v>
      </c>
      <c r="D4151" s="4" t="str">
        <f>IF(C4151,VLOOKUP($A4151,RawData!$A$2:$D$27422,2,1),"")</f>
        <v/>
      </c>
      <c r="E4151" s="4" t="str">
        <f>IF($C4151,INDEX(RawData!$A$1:$D$27422,$D4151,1),"")</f>
        <v/>
      </c>
      <c r="F4151" s="4" t="e">
        <f t="shared" ca="1" si="774"/>
        <v>#VALUE!</v>
      </c>
      <c r="G4151" s="4" t="str">
        <f t="shared" si="781"/>
        <v/>
      </c>
      <c r="H4151" s="6" t="str">
        <f>IF($C4151,INDEX(RawData!$A$1:$D$27422,$D4151,3),"")</f>
        <v/>
      </c>
      <c r="I4151" s="6" t="str">
        <f>IF($C4151,INDEX(RawData!$A$1:$D$27422,$D4151,4),"")</f>
        <v/>
      </c>
      <c r="J4151" s="5" t="b">
        <f t="shared" si="775"/>
        <v>0</v>
      </c>
      <c r="K4151" s="4" t="e">
        <f t="shared" si="782"/>
        <v>#N/A</v>
      </c>
      <c r="L4151" s="4" t="e">
        <f t="shared" si="783"/>
        <v>#N/A</v>
      </c>
      <c r="M4151" s="4" t="e">
        <f t="shared" ca="1" si="776"/>
        <v>#N/A</v>
      </c>
      <c r="N4151" s="4" t="e">
        <f t="shared" ca="1" si="777"/>
        <v>#N/A</v>
      </c>
      <c r="O4151" s="4" t="e">
        <f t="shared" ca="1" si="778"/>
        <v>#N/A</v>
      </c>
      <c r="P4151" s="4" t="e">
        <f t="shared" ca="1" si="779"/>
        <v>#N/A</v>
      </c>
    </row>
    <row r="4152" spans="1:16" x14ac:dyDescent="0.2">
      <c r="A4152" s="4">
        <f t="shared" si="772"/>
        <v>16580</v>
      </c>
      <c r="B4152" s="4" t="b">
        <f t="shared" si="773"/>
        <v>0</v>
      </c>
      <c r="C4152" s="5" t="b">
        <f t="shared" si="780"/>
        <v>0</v>
      </c>
      <c r="D4152" s="4" t="str">
        <f>IF(C4152,VLOOKUP($A4152,RawData!$A$2:$D$27422,2,1),"")</f>
        <v/>
      </c>
      <c r="E4152" s="4" t="str">
        <f>IF($C4152,INDEX(RawData!$A$1:$D$27422,$D4152,1),"")</f>
        <v/>
      </c>
      <c r="F4152" s="4" t="e">
        <f t="shared" ca="1" si="774"/>
        <v>#VALUE!</v>
      </c>
      <c r="G4152" s="4" t="str">
        <f t="shared" si="781"/>
        <v/>
      </c>
      <c r="H4152" s="6" t="str">
        <f>IF($C4152,INDEX(RawData!$A$1:$D$27422,$D4152,3),"")</f>
        <v/>
      </c>
      <c r="I4152" s="6" t="str">
        <f>IF($C4152,INDEX(RawData!$A$1:$D$27422,$D4152,4),"")</f>
        <v/>
      </c>
      <c r="J4152" s="5" t="b">
        <f t="shared" si="775"/>
        <v>0</v>
      </c>
      <c r="K4152" s="4" t="e">
        <f t="shared" si="782"/>
        <v>#N/A</v>
      </c>
      <c r="L4152" s="4" t="e">
        <f t="shared" si="783"/>
        <v>#N/A</v>
      </c>
      <c r="M4152" s="4" t="e">
        <f t="shared" ca="1" si="776"/>
        <v>#N/A</v>
      </c>
      <c r="N4152" s="4" t="e">
        <f t="shared" ca="1" si="777"/>
        <v>#N/A</v>
      </c>
      <c r="O4152" s="4" t="e">
        <f t="shared" ca="1" si="778"/>
        <v>#N/A</v>
      </c>
      <c r="P4152" s="4" t="e">
        <f t="shared" ca="1" si="779"/>
        <v>#N/A</v>
      </c>
    </row>
    <row r="4153" spans="1:16" x14ac:dyDescent="0.2">
      <c r="A4153" s="4">
        <f t="shared" si="772"/>
        <v>16584</v>
      </c>
      <c r="B4153" s="4" t="b">
        <f t="shared" si="773"/>
        <v>0</v>
      </c>
      <c r="C4153" s="5" t="b">
        <f t="shared" si="780"/>
        <v>0</v>
      </c>
      <c r="D4153" s="4" t="str">
        <f>IF(C4153,VLOOKUP($A4153,RawData!$A$2:$D$27422,2,1),"")</f>
        <v/>
      </c>
      <c r="E4153" s="4" t="str">
        <f>IF($C4153,INDEX(RawData!$A$1:$D$27422,$D4153,1),"")</f>
        <v/>
      </c>
      <c r="F4153" s="4" t="e">
        <f t="shared" ca="1" si="774"/>
        <v>#VALUE!</v>
      </c>
      <c r="G4153" s="4" t="str">
        <f t="shared" si="781"/>
        <v/>
      </c>
      <c r="H4153" s="6" t="str">
        <f>IF($C4153,INDEX(RawData!$A$1:$D$27422,$D4153,3),"")</f>
        <v/>
      </c>
      <c r="I4153" s="6" t="str">
        <f>IF($C4153,INDEX(RawData!$A$1:$D$27422,$D4153,4),"")</f>
        <v/>
      </c>
      <c r="J4153" s="5" t="b">
        <f t="shared" si="775"/>
        <v>0</v>
      </c>
      <c r="K4153" s="4" t="e">
        <f t="shared" si="782"/>
        <v>#N/A</v>
      </c>
      <c r="L4153" s="4" t="e">
        <f t="shared" si="783"/>
        <v>#N/A</v>
      </c>
      <c r="M4153" s="4" t="e">
        <f t="shared" ca="1" si="776"/>
        <v>#N/A</v>
      </c>
      <c r="N4153" s="4" t="e">
        <f t="shared" ca="1" si="777"/>
        <v>#N/A</v>
      </c>
      <c r="O4153" s="4" t="e">
        <f t="shared" ca="1" si="778"/>
        <v>#N/A</v>
      </c>
      <c r="P4153" s="4" t="e">
        <f t="shared" ca="1" si="779"/>
        <v>#N/A</v>
      </c>
    </row>
    <row r="4154" spans="1:16" x14ac:dyDescent="0.2">
      <c r="A4154" s="4">
        <f t="shared" si="772"/>
        <v>16588</v>
      </c>
      <c r="B4154" s="4" t="b">
        <f t="shared" si="773"/>
        <v>0</v>
      </c>
      <c r="C4154" s="5" t="b">
        <f t="shared" si="780"/>
        <v>0</v>
      </c>
      <c r="D4154" s="4" t="str">
        <f>IF(C4154,VLOOKUP($A4154,RawData!$A$2:$D$27422,2,1),"")</f>
        <v/>
      </c>
      <c r="E4154" s="4" t="str">
        <f>IF($C4154,INDEX(RawData!$A$1:$D$27422,$D4154,1),"")</f>
        <v/>
      </c>
      <c r="F4154" s="4" t="e">
        <f t="shared" ca="1" si="774"/>
        <v>#VALUE!</v>
      </c>
      <c r="G4154" s="4" t="str">
        <f t="shared" si="781"/>
        <v/>
      </c>
      <c r="H4154" s="6" t="str">
        <f>IF($C4154,INDEX(RawData!$A$1:$D$27422,$D4154,3),"")</f>
        <v/>
      </c>
      <c r="I4154" s="6" t="str">
        <f>IF($C4154,INDEX(RawData!$A$1:$D$27422,$D4154,4),"")</f>
        <v/>
      </c>
      <c r="J4154" s="5" t="b">
        <f t="shared" si="775"/>
        <v>0</v>
      </c>
      <c r="K4154" s="4" t="e">
        <f t="shared" si="782"/>
        <v>#N/A</v>
      </c>
      <c r="L4154" s="4" t="e">
        <f t="shared" si="783"/>
        <v>#N/A</v>
      </c>
      <c r="M4154" s="4" t="e">
        <f t="shared" ca="1" si="776"/>
        <v>#N/A</v>
      </c>
      <c r="N4154" s="4" t="e">
        <f t="shared" ca="1" si="777"/>
        <v>#N/A</v>
      </c>
      <c r="O4154" s="4" t="e">
        <f t="shared" ca="1" si="778"/>
        <v>#N/A</v>
      </c>
      <c r="P4154" s="4" t="e">
        <f t="shared" ca="1" si="779"/>
        <v>#N/A</v>
      </c>
    </row>
    <row r="4155" spans="1:16" x14ac:dyDescent="0.2">
      <c r="A4155" s="4">
        <f t="shared" si="772"/>
        <v>16592</v>
      </c>
      <c r="B4155" s="4" t="b">
        <f t="shared" si="773"/>
        <v>0</v>
      </c>
      <c r="C4155" s="5" t="b">
        <f t="shared" si="780"/>
        <v>0</v>
      </c>
      <c r="D4155" s="4" t="str">
        <f>IF(C4155,VLOOKUP($A4155,RawData!$A$2:$D$27422,2,1),"")</f>
        <v/>
      </c>
      <c r="E4155" s="4" t="str">
        <f>IF($C4155,INDEX(RawData!$A$1:$D$27422,$D4155,1),"")</f>
        <v/>
      </c>
      <c r="F4155" s="4" t="e">
        <f t="shared" ca="1" si="774"/>
        <v>#VALUE!</v>
      </c>
      <c r="G4155" s="4" t="str">
        <f t="shared" si="781"/>
        <v/>
      </c>
      <c r="H4155" s="6" t="str">
        <f>IF($C4155,INDEX(RawData!$A$1:$D$27422,$D4155,3),"")</f>
        <v/>
      </c>
      <c r="I4155" s="6" t="str">
        <f>IF($C4155,INDEX(RawData!$A$1:$D$27422,$D4155,4),"")</f>
        <v/>
      </c>
      <c r="J4155" s="5" t="b">
        <f t="shared" si="775"/>
        <v>0</v>
      </c>
      <c r="K4155" s="4" t="e">
        <f t="shared" si="782"/>
        <v>#N/A</v>
      </c>
      <c r="L4155" s="4" t="e">
        <f t="shared" si="783"/>
        <v>#N/A</v>
      </c>
      <c r="M4155" s="4" t="e">
        <f t="shared" ca="1" si="776"/>
        <v>#N/A</v>
      </c>
      <c r="N4155" s="4" t="e">
        <f t="shared" ca="1" si="777"/>
        <v>#N/A</v>
      </c>
      <c r="O4155" s="4" t="e">
        <f t="shared" ca="1" si="778"/>
        <v>#N/A</v>
      </c>
      <c r="P4155" s="4" t="e">
        <f t="shared" ca="1" si="779"/>
        <v>#N/A</v>
      </c>
    </row>
    <row r="4156" spans="1:16" x14ac:dyDescent="0.2">
      <c r="A4156" s="4">
        <f t="shared" si="772"/>
        <v>16596</v>
      </c>
      <c r="B4156" s="4" t="b">
        <f t="shared" si="773"/>
        <v>0</v>
      </c>
      <c r="C4156" s="5" t="b">
        <f t="shared" si="780"/>
        <v>0</v>
      </c>
      <c r="D4156" s="4" t="str">
        <f>IF(C4156,VLOOKUP($A4156,RawData!$A$2:$D$27422,2,1),"")</f>
        <v/>
      </c>
      <c r="E4156" s="4" t="str">
        <f>IF($C4156,INDEX(RawData!$A$1:$D$27422,$D4156,1),"")</f>
        <v/>
      </c>
      <c r="F4156" s="4" t="e">
        <f t="shared" ca="1" si="774"/>
        <v>#VALUE!</v>
      </c>
      <c r="G4156" s="4" t="str">
        <f t="shared" si="781"/>
        <v/>
      </c>
      <c r="H4156" s="6" t="str">
        <f>IF($C4156,INDEX(RawData!$A$1:$D$27422,$D4156,3),"")</f>
        <v/>
      </c>
      <c r="I4156" s="6" t="str">
        <f>IF($C4156,INDEX(RawData!$A$1:$D$27422,$D4156,4),"")</f>
        <v/>
      </c>
      <c r="J4156" s="5" t="b">
        <f t="shared" si="775"/>
        <v>0</v>
      </c>
      <c r="K4156" s="4" t="e">
        <f t="shared" si="782"/>
        <v>#N/A</v>
      </c>
      <c r="L4156" s="4" t="e">
        <f t="shared" si="783"/>
        <v>#N/A</v>
      </c>
      <c r="M4156" s="4" t="e">
        <f t="shared" ca="1" si="776"/>
        <v>#N/A</v>
      </c>
      <c r="N4156" s="4" t="e">
        <f t="shared" ca="1" si="777"/>
        <v>#N/A</v>
      </c>
      <c r="O4156" s="4" t="e">
        <f t="shared" ca="1" si="778"/>
        <v>#N/A</v>
      </c>
      <c r="P4156" s="4" t="e">
        <f t="shared" ca="1" si="779"/>
        <v>#N/A</v>
      </c>
    </row>
    <row r="4157" spans="1:16" x14ac:dyDescent="0.2">
      <c r="A4157" s="4">
        <f t="shared" si="772"/>
        <v>16600</v>
      </c>
      <c r="B4157" s="4" t="b">
        <f t="shared" si="773"/>
        <v>0</v>
      </c>
      <c r="C4157" s="5" t="b">
        <f t="shared" si="780"/>
        <v>0</v>
      </c>
      <c r="D4157" s="4" t="str">
        <f>IF(C4157,VLOOKUP($A4157,RawData!$A$2:$D$27422,2,1),"")</f>
        <v/>
      </c>
      <c r="E4157" s="4" t="str">
        <f>IF($C4157,INDEX(RawData!$A$1:$D$27422,$D4157,1),"")</f>
        <v/>
      </c>
      <c r="F4157" s="4" t="e">
        <f t="shared" ca="1" si="774"/>
        <v>#VALUE!</v>
      </c>
      <c r="G4157" s="4" t="str">
        <f t="shared" si="781"/>
        <v/>
      </c>
      <c r="H4157" s="6" t="str">
        <f>IF($C4157,INDEX(RawData!$A$1:$D$27422,$D4157,3),"")</f>
        <v/>
      </c>
      <c r="I4157" s="6" t="str">
        <f>IF($C4157,INDEX(RawData!$A$1:$D$27422,$D4157,4),"")</f>
        <v/>
      </c>
      <c r="J4157" s="5" t="b">
        <f t="shared" si="775"/>
        <v>0</v>
      </c>
      <c r="K4157" s="4" t="e">
        <f t="shared" si="782"/>
        <v>#N/A</v>
      </c>
      <c r="L4157" s="4" t="e">
        <f t="shared" si="783"/>
        <v>#N/A</v>
      </c>
      <c r="M4157" s="4" t="e">
        <f t="shared" ca="1" si="776"/>
        <v>#N/A</v>
      </c>
      <c r="N4157" s="4" t="e">
        <f t="shared" ca="1" si="777"/>
        <v>#N/A</v>
      </c>
      <c r="O4157" s="4" t="e">
        <f t="shared" ca="1" si="778"/>
        <v>#N/A</v>
      </c>
      <c r="P4157" s="4" t="e">
        <f t="shared" ca="1" si="779"/>
        <v>#N/A</v>
      </c>
    </row>
    <row r="4158" spans="1:16" x14ac:dyDescent="0.2">
      <c r="A4158" s="4">
        <f t="shared" si="772"/>
        <v>16604</v>
      </c>
      <c r="B4158" s="4" t="b">
        <f t="shared" si="773"/>
        <v>0</v>
      </c>
      <c r="C4158" s="5" t="b">
        <f t="shared" si="780"/>
        <v>0</v>
      </c>
      <c r="D4158" s="4" t="str">
        <f>IF(C4158,VLOOKUP($A4158,RawData!$A$2:$D$27422,2,1),"")</f>
        <v/>
      </c>
      <c r="E4158" s="4" t="str">
        <f>IF($C4158,INDEX(RawData!$A$1:$D$27422,$D4158,1),"")</f>
        <v/>
      </c>
      <c r="F4158" s="4" t="e">
        <f t="shared" ca="1" si="774"/>
        <v>#VALUE!</v>
      </c>
      <c r="G4158" s="4" t="str">
        <f t="shared" si="781"/>
        <v/>
      </c>
      <c r="H4158" s="6" t="str">
        <f>IF($C4158,INDEX(RawData!$A$1:$D$27422,$D4158,3),"")</f>
        <v/>
      </c>
      <c r="I4158" s="6" t="str">
        <f>IF($C4158,INDEX(RawData!$A$1:$D$27422,$D4158,4),"")</f>
        <v/>
      </c>
      <c r="J4158" s="5" t="b">
        <f t="shared" si="775"/>
        <v>0</v>
      </c>
      <c r="K4158" s="4" t="e">
        <f t="shared" si="782"/>
        <v>#N/A</v>
      </c>
      <c r="L4158" s="4" t="e">
        <f t="shared" si="783"/>
        <v>#N/A</v>
      </c>
      <c r="M4158" s="4" t="e">
        <f t="shared" ca="1" si="776"/>
        <v>#N/A</v>
      </c>
      <c r="N4158" s="4" t="e">
        <f t="shared" ca="1" si="777"/>
        <v>#N/A</v>
      </c>
      <c r="O4158" s="4" t="e">
        <f t="shared" ca="1" si="778"/>
        <v>#N/A</v>
      </c>
      <c r="P4158" s="4" t="e">
        <f t="shared" ca="1" si="779"/>
        <v>#N/A</v>
      </c>
    </row>
    <row r="4159" spans="1:16" x14ac:dyDescent="0.2">
      <c r="A4159" s="4">
        <f t="shared" si="772"/>
        <v>16608</v>
      </c>
      <c r="B4159" s="4" t="b">
        <f t="shared" si="773"/>
        <v>0</v>
      </c>
      <c r="C4159" s="5" t="b">
        <f t="shared" si="780"/>
        <v>0</v>
      </c>
      <c r="D4159" s="4" t="str">
        <f>IF(C4159,VLOOKUP($A4159,RawData!$A$2:$D$27422,2,1),"")</f>
        <v/>
      </c>
      <c r="E4159" s="4" t="str">
        <f>IF($C4159,INDEX(RawData!$A$1:$D$27422,$D4159,1),"")</f>
        <v/>
      </c>
      <c r="F4159" s="4" t="e">
        <f t="shared" ca="1" si="774"/>
        <v>#VALUE!</v>
      </c>
      <c r="G4159" s="4" t="str">
        <f t="shared" si="781"/>
        <v/>
      </c>
      <c r="H4159" s="6" t="str">
        <f>IF($C4159,INDEX(RawData!$A$1:$D$27422,$D4159,3),"")</f>
        <v/>
      </c>
      <c r="I4159" s="6" t="str">
        <f>IF($C4159,INDEX(RawData!$A$1:$D$27422,$D4159,4),"")</f>
        <v/>
      </c>
      <c r="J4159" s="5" t="b">
        <f t="shared" si="775"/>
        <v>0</v>
      </c>
      <c r="K4159" s="4" t="e">
        <f t="shared" si="782"/>
        <v>#N/A</v>
      </c>
      <c r="L4159" s="4" t="e">
        <f t="shared" si="783"/>
        <v>#N/A</v>
      </c>
      <c r="M4159" s="4" t="e">
        <f t="shared" ca="1" si="776"/>
        <v>#N/A</v>
      </c>
      <c r="N4159" s="4" t="e">
        <f t="shared" ca="1" si="777"/>
        <v>#N/A</v>
      </c>
      <c r="O4159" s="4" t="e">
        <f t="shared" ca="1" si="778"/>
        <v>#N/A</v>
      </c>
      <c r="P4159" s="4" t="e">
        <f t="shared" ca="1" si="779"/>
        <v>#N/A</v>
      </c>
    </row>
    <row r="4160" spans="1:16" x14ac:dyDescent="0.2">
      <c r="A4160" s="4">
        <f t="shared" si="772"/>
        <v>16612</v>
      </c>
      <c r="B4160" s="4" t="b">
        <f t="shared" si="773"/>
        <v>0</v>
      </c>
      <c r="C4160" s="5" t="b">
        <f t="shared" si="780"/>
        <v>0</v>
      </c>
      <c r="D4160" s="4" t="str">
        <f>IF(C4160,VLOOKUP($A4160,RawData!$A$2:$D$27422,2,1),"")</f>
        <v/>
      </c>
      <c r="E4160" s="4" t="str">
        <f>IF($C4160,INDEX(RawData!$A$1:$D$27422,$D4160,1),"")</f>
        <v/>
      </c>
      <c r="F4160" s="4" t="e">
        <f t="shared" ca="1" si="774"/>
        <v>#VALUE!</v>
      </c>
      <c r="G4160" s="4" t="str">
        <f t="shared" si="781"/>
        <v/>
      </c>
      <c r="H4160" s="6" t="str">
        <f>IF($C4160,INDEX(RawData!$A$1:$D$27422,$D4160,3),"")</f>
        <v/>
      </c>
      <c r="I4160" s="6" t="str">
        <f>IF($C4160,INDEX(RawData!$A$1:$D$27422,$D4160,4),"")</f>
        <v/>
      </c>
      <c r="J4160" s="5" t="b">
        <f t="shared" si="775"/>
        <v>0</v>
      </c>
      <c r="K4160" s="4" t="e">
        <f t="shared" si="782"/>
        <v>#N/A</v>
      </c>
      <c r="L4160" s="4" t="e">
        <f t="shared" si="783"/>
        <v>#N/A</v>
      </c>
      <c r="M4160" s="4" t="e">
        <f t="shared" ca="1" si="776"/>
        <v>#N/A</v>
      </c>
      <c r="N4160" s="4" t="e">
        <f t="shared" ca="1" si="777"/>
        <v>#N/A</v>
      </c>
      <c r="O4160" s="4" t="e">
        <f t="shared" ca="1" si="778"/>
        <v>#N/A</v>
      </c>
      <c r="P4160" s="4" t="e">
        <f t="shared" ca="1" si="779"/>
        <v>#N/A</v>
      </c>
    </row>
    <row r="4161" spans="1:16" x14ac:dyDescent="0.2">
      <c r="A4161" s="4">
        <f t="shared" si="772"/>
        <v>16616</v>
      </c>
      <c r="B4161" s="4" t="b">
        <f t="shared" si="773"/>
        <v>0</v>
      </c>
      <c r="C4161" s="5" t="b">
        <f t="shared" si="780"/>
        <v>0</v>
      </c>
      <c r="D4161" s="4" t="str">
        <f>IF(C4161,VLOOKUP($A4161,RawData!$A$2:$D$27422,2,1),"")</f>
        <v/>
      </c>
      <c r="E4161" s="4" t="str">
        <f>IF($C4161,INDEX(RawData!$A$1:$D$27422,$D4161,1),"")</f>
        <v/>
      </c>
      <c r="F4161" s="4" t="e">
        <f t="shared" ca="1" si="774"/>
        <v>#VALUE!</v>
      </c>
      <c r="G4161" s="4" t="str">
        <f t="shared" si="781"/>
        <v/>
      </c>
      <c r="H4161" s="6" t="str">
        <f>IF($C4161,INDEX(RawData!$A$1:$D$27422,$D4161,3),"")</f>
        <v/>
      </c>
      <c r="I4161" s="6" t="str">
        <f>IF($C4161,INDEX(RawData!$A$1:$D$27422,$D4161,4),"")</f>
        <v/>
      </c>
      <c r="J4161" s="5" t="b">
        <f t="shared" si="775"/>
        <v>0</v>
      </c>
      <c r="K4161" s="4" t="e">
        <f t="shared" si="782"/>
        <v>#N/A</v>
      </c>
      <c r="L4161" s="4" t="e">
        <f t="shared" si="783"/>
        <v>#N/A</v>
      </c>
      <c r="M4161" s="4" t="e">
        <f t="shared" ca="1" si="776"/>
        <v>#N/A</v>
      </c>
      <c r="N4161" s="4" t="e">
        <f t="shared" ca="1" si="777"/>
        <v>#N/A</v>
      </c>
      <c r="O4161" s="4" t="e">
        <f t="shared" ca="1" si="778"/>
        <v>#N/A</v>
      </c>
      <c r="P4161" s="4" t="e">
        <f t="shared" ca="1" si="779"/>
        <v>#N/A</v>
      </c>
    </row>
    <row r="4162" spans="1:16" x14ac:dyDescent="0.2">
      <c r="A4162" s="4">
        <f t="shared" si="772"/>
        <v>16620</v>
      </c>
      <c r="B4162" s="4" t="b">
        <f t="shared" si="773"/>
        <v>0</v>
      </c>
      <c r="C4162" s="5" t="b">
        <f t="shared" si="780"/>
        <v>0</v>
      </c>
      <c r="D4162" s="4" t="str">
        <f>IF(C4162,VLOOKUP($A4162,RawData!$A$2:$D$27422,2,1),"")</f>
        <v/>
      </c>
      <c r="E4162" s="4" t="str">
        <f>IF($C4162,INDEX(RawData!$A$1:$D$27422,$D4162,1),"")</f>
        <v/>
      </c>
      <c r="F4162" s="4" t="e">
        <f t="shared" ca="1" si="774"/>
        <v>#VALUE!</v>
      </c>
      <c r="G4162" s="4" t="str">
        <f t="shared" si="781"/>
        <v/>
      </c>
      <c r="H4162" s="6" t="str">
        <f>IF($C4162,INDEX(RawData!$A$1:$D$27422,$D4162,3),"")</f>
        <v/>
      </c>
      <c r="I4162" s="6" t="str">
        <f>IF($C4162,INDEX(RawData!$A$1:$D$27422,$D4162,4),"")</f>
        <v/>
      </c>
      <c r="J4162" s="5" t="b">
        <f t="shared" si="775"/>
        <v>0</v>
      </c>
      <c r="K4162" s="4" t="e">
        <f t="shared" si="782"/>
        <v>#N/A</v>
      </c>
      <c r="L4162" s="4" t="e">
        <f t="shared" si="783"/>
        <v>#N/A</v>
      </c>
      <c r="M4162" s="4" t="e">
        <f t="shared" ca="1" si="776"/>
        <v>#N/A</v>
      </c>
      <c r="N4162" s="4" t="e">
        <f t="shared" ca="1" si="777"/>
        <v>#N/A</v>
      </c>
      <c r="O4162" s="4" t="e">
        <f t="shared" ca="1" si="778"/>
        <v>#N/A</v>
      </c>
      <c r="P4162" s="4" t="e">
        <f t="shared" ca="1" si="779"/>
        <v>#N/A</v>
      </c>
    </row>
    <row r="4163" spans="1:16" x14ac:dyDescent="0.2">
      <c r="A4163" s="4">
        <f t="shared" si="772"/>
        <v>16624</v>
      </c>
      <c r="B4163" s="4" t="b">
        <f t="shared" si="773"/>
        <v>0</v>
      </c>
      <c r="C4163" s="5" t="b">
        <f t="shared" si="780"/>
        <v>0</v>
      </c>
      <c r="D4163" s="4" t="str">
        <f>IF(C4163,VLOOKUP($A4163,RawData!$A$2:$D$27422,2,1),"")</f>
        <v/>
      </c>
      <c r="E4163" s="4" t="str">
        <f>IF($C4163,INDEX(RawData!$A$1:$D$27422,$D4163,1),"")</f>
        <v/>
      </c>
      <c r="F4163" s="4" t="e">
        <f t="shared" ca="1" si="774"/>
        <v>#VALUE!</v>
      </c>
      <c r="G4163" s="4" t="str">
        <f t="shared" si="781"/>
        <v/>
      </c>
      <c r="H4163" s="6" t="str">
        <f>IF($C4163,INDEX(RawData!$A$1:$D$27422,$D4163,3),"")</f>
        <v/>
      </c>
      <c r="I4163" s="6" t="str">
        <f>IF($C4163,INDEX(RawData!$A$1:$D$27422,$D4163,4),"")</f>
        <v/>
      </c>
      <c r="J4163" s="5" t="b">
        <f t="shared" si="775"/>
        <v>0</v>
      </c>
      <c r="K4163" s="4" t="e">
        <f t="shared" si="782"/>
        <v>#N/A</v>
      </c>
      <c r="L4163" s="4" t="e">
        <f t="shared" si="783"/>
        <v>#N/A</v>
      </c>
      <c r="M4163" s="4" t="e">
        <f t="shared" ca="1" si="776"/>
        <v>#N/A</v>
      </c>
      <c r="N4163" s="4" t="e">
        <f t="shared" ca="1" si="777"/>
        <v>#N/A</v>
      </c>
      <c r="O4163" s="4" t="e">
        <f t="shared" ca="1" si="778"/>
        <v>#N/A</v>
      </c>
      <c r="P4163" s="4" t="e">
        <f t="shared" ca="1" si="779"/>
        <v>#N/A</v>
      </c>
    </row>
    <row r="4164" spans="1:16" x14ac:dyDescent="0.2">
      <c r="A4164" s="4">
        <f t="shared" si="772"/>
        <v>16628</v>
      </c>
      <c r="B4164" s="4" t="b">
        <f t="shared" si="773"/>
        <v>0</v>
      </c>
      <c r="C4164" s="5" t="b">
        <f t="shared" si="780"/>
        <v>0</v>
      </c>
      <c r="D4164" s="4" t="str">
        <f>IF(C4164,VLOOKUP($A4164,RawData!$A$2:$D$27422,2,1),"")</f>
        <v/>
      </c>
      <c r="E4164" s="4" t="str">
        <f>IF($C4164,INDEX(RawData!$A$1:$D$27422,$D4164,1),"")</f>
        <v/>
      </c>
      <c r="F4164" s="4" t="e">
        <f t="shared" ca="1" si="774"/>
        <v>#VALUE!</v>
      </c>
      <c r="G4164" s="4" t="str">
        <f t="shared" si="781"/>
        <v/>
      </c>
      <c r="H4164" s="6" t="str">
        <f>IF($C4164,INDEX(RawData!$A$1:$D$27422,$D4164,3),"")</f>
        <v/>
      </c>
      <c r="I4164" s="6" t="str">
        <f>IF($C4164,INDEX(RawData!$A$1:$D$27422,$D4164,4),"")</f>
        <v/>
      </c>
      <c r="J4164" s="5" t="b">
        <f t="shared" si="775"/>
        <v>0</v>
      </c>
      <c r="K4164" s="4" t="e">
        <f t="shared" si="782"/>
        <v>#N/A</v>
      </c>
      <c r="L4164" s="4" t="e">
        <f t="shared" si="783"/>
        <v>#N/A</v>
      </c>
      <c r="M4164" s="4" t="e">
        <f t="shared" ca="1" si="776"/>
        <v>#N/A</v>
      </c>
      <c r="N4164" s="4" t="e">
        <f t="shared" ca="1" si="777"/>
        <v>#N/A</v>
      </c>
      <c r="O4164" s="4" t="e">
        <f t="shared" ca="1" si="778"/>
        <v>#N/A</v>
      </c>
      <c r="P4164" s="4" t="e">
        <f t="shared" ca="1" si="779"/>
        <v>#N/A</v>
      </c>
    </row>
    <row r="4165" spans="1:16" x14ac:dyDescent="0.2">
      <c r="A4165" s="4">
        <f t="shared" si="772"/>
        <v>16632</v>
      </c>
      <c r="B4165" s="4" t="b">
        <f t="shared" si="773"/>
        <v>0</v>
      </c>
      <c r="C4165" s="5" t="b">
        <f t="shared" si="780"/>
        <v>0</v>
      </c>
      <c r="D4165" s="4" t="str">
        <f>IF(C4165,VLOOKUP($A4165,RawData!$A$2:$D$27422,2,1),"")</f>
        <v/>
      </c>
      <c r="E4165" s="4" t="str">
        <f>IF($C4165,INDEX(RawData!$A$1:$D$27422,$D4165,1),"")</f>
        <v/>
      </c>
      <c r="F4165" s="4" t="e">
        <f t="shared" ca="1" si="774"/>
        <v>#VALUE!</v>
      </c>
      <c r="G4165" s="4" t="str">
        <f t="shared" si="781"/>
        <v/>
      </c>
      <c r="H4165" s="6" t="str">
        <f>IF($C4165,INDEX(RawData!$A$1:$D$27422,$D4165,3),"")</f>
        <v/>
      </c>
      <c r="I4165" s="6" t="str">
        <f>IF($C4165,INDEX(RawData!$A$1:$D$27422,$D4165,4),"")</f>
        <v/>
      </c>
      <c r="J4165" s="5" t="b">
        <f t="shared" si="775"/>
        <v>0</v>
      </c>
      <c r="K4165" s="4" t="e">
        <f t="shared" si="782"/>
        <v>#N/A</v>
      </c>
      <c r="L4165" s="4" t="e">
        <f t="shared" si="783"/>
        <v>#N/A</v>
      </c>
      <c r="M4165" s="4" t="e">
        <f t="shared" ca="1" si="776"/>
        <v>#N/A</v>
      </c>
      <c r="N4165" s="4" t="e">
        <f t="shared" ca="1" si="777"/>
        <v>#N/A</v>
      </c>
      <c r="O4165" s="4" t="e">
        <f t="shared" ca="1" si="778"/>
        <v>#N/A</v>
      </c>
      <c r="P4165" s="4" t="e">
        <f t="shared" ca="1" si="779"/>
        <v>#N/A</v>
      </c>
    </row>
    <row r="4166" spans="1:16" x14ac:dyDescent="0.2">
      <c r="A4166" s="4">
        <f t="shared" si="772"/>
        <v>16636</v>
      </c>
      <c r="B4166" s="4" t="b">
        <f t="shared" si="773"/>
        <v>0</v>
      </c>
      <c r="C4166" s="5" t="b">
        <f t="shared" si="780"/>
        <v>0</v>
      </c>
      <c r="D4166" s="4" t="str">
        <f>IF(C4166,VLOOKUP($A4166,RawData!$A$2:$D$27422,2,1),"")</f>
        <v/>
      </c>
      <c r="E4166" s="4" t="str">
        <f>IF($C4166,INDEX(RawData!$A$1:$D$27422,$D4166,1),"")</f>
        <v/>
      </c>
      <c r="F4166" s="4" t="e">
        <f t="shared" ca="1" si="774"/>
        <v>#VALUE!</v>
      </c>
      <c r="G4166" s="4" t="str">
        <f t="shared" si="781"/>
        <v/>
      </c>
      <c r="H4166" s="6" t="str">
        <f>IF($C4166,INDEX(RawData!$A$1:$D$27422,$D4166,3),"")</f>
        <v/>
      </c>
      <c r="I4166" s="6" t="str">
        <f>IF($C4166,INDEX(RawData!$A$1:$D$27422,$D4166,4),"")</f>
        <v/>
      </c>
      <c r="J4166" s="5" t="b">
        <f t="shared" si="775"/>
        <v>0</v>
      </c>
      <c r="K4166" s="4" t="e">
        <f t="shared" si="782"/>
        <v>#N/A</v>
      </c>
      <c r="L4166" s="4" t="e">
        <f t="shared" si="783"/>
        <v>#N/A</v>
      </c>
      <c r="M4166" s="4" t="e">
        <f t="shared" ca="1" si="776"/>
        <v>#N/A</v>
      </c>
      <c r="N4166" s="4" t="e">
        <f t="shared" ca="1" si="777"/>
        <v>#N/A</v>
      </c>
      <c r="O4166" s="4" t="e">
        <f t="shared" ca="1" si="778"/>
        <v>#N/A</v>
      </c>
      <c r="P4166" s="4" t="e">
        <f t="shared" ca="1" si="779"/>
        <v>#N/A</v>
      </c>
    </row>
    <row r="4167" spans="1:16" x14ac:dyDescent="0.2">
      <c r="A4167" s="4">
        <f t="shared" si="772"/>
        <v>16640</v>
      </c>
      <c r="B4167" s="4" t="b">
        <f t="shared" si="773"/>
        <v>0</v>
      </c>
      <c r="C4167" s="5" t="b">
        <f t="shared" si="780"/>
        <v>0</v>
      </c>
      <c r="D4167" s="4" t="str">
        <f>IF(C4167,VLOOKUP($A4167,RawData!$A$2:$D$27422,2,1),"")</f>
        <v/>
      </c>
      <c r="E4167" s="4" t="str">
        <f>IF($C4167,INDEX(RawData!$A$1:$D$27422,$D4167,1),"")</f>
        <v/>
      </c>
      <c r="F4167" s="4" t="e">
        <f t="shared" ca="1" si="774"/>
        <v>#VALUE!</v>
      </c>
      <c r="G4167" s="4" t="str">
        <f t="shared" si="781"/>
        <v/>
      </c>
      <c r="H4167" s="6" t="str">
        <f>IF($C4167,INDEX(RawData!$A$1:$D$27422,$D4167,3),"")</f>
        <v/>
      </c>
      <c r="I4167" s="6" t="str">
        <f>IF($C4167,INDEX(RawData!$A$1:$D$27422,$D4167,4),"")</f>
        <v/>
      </c>
      <c r="J4167" s="5" t="b">
        <f t="shared" si="775"/>
        <v>0</v>
      </c>
      <c r="K4167" s="4" t="e">
        <f t="shared" si="782"/>
        <v>#N/A</v>
      </c>
      <c r="L4167" s="4" t="e">
        <f t="shared" si="783"/>
        <v>#N/A</v>
      </c>
      <c r="M4167" s="4" t="e">
        <f t="shared" ca="1" si="776"/>
        <v>#N/A</v>
      </c>
      <c r="N4167" s="4" t="e">
        <f t="shared" ca="1" si="777"/>
        <v>#N/A</v>
      </c>
      <c r="O4167" s="4" t="e">
        <f t="shared" ca="1" si="778"/>
        <v>#N/A</v>
      </c>
      <c r="P4167" s="4" t="e">
        <f t="shared" ca="1" si="779"/>
        <v>#N/A</v>
      </c>
    </row>
    <row r="4168" spans="1:16" x14ac:dyDescent="0.2">
      <c r="A4168" s="4">
        <f t="shared" ref="A4168:A4231" si="784">A4167+$C$4</f>
        <v>16644</v>
      </c>
      <c r="B4168" s="4" t="b">
        <f t="shared" ref="B4168:B4231" si="785">IF(ROW()&lt;7+$H$4,TRUE(),FALSE())</f>
        <v>0</v>
      </c>
      <c r="C4168" s="5" t="b">
        <f t="shared" si="780"/>
        <v>0</v>
      </c>
      <c r="D4168" s="4" t="str">
        <f>IF(C4168,VLOOKUP($A4168,RawData!$A$2:$D$27422,2,1),"")</f>
        <v/>
      </c>
      <c r="E4168" s="4" t="str">
        <f>IF($C4168,INDEX(RawData!$A$1:$D$27422,$D4168,1),"")</f>
        <v/>
      </c>
      <c r="F4168" s="4" t="e">
        <f t="shared" ref="F4168:F4231" ca="1" si="786">$E4168-OFFSET($E$7:$E$27000,$H$3,0,1,1)</f>
        <v>#VALUE!</v>
      </c>
      <c r="G4168" s="4" t="str">
        <f t="shared" si="781"/>
        <v/>
      </c>
      <c r="H4168" s="6" t="str">
        <f>IF($C4168,INDEX(RawData!$A$1:$D$27422,$D4168,3),"")</f>
        <v/>
      </c>
      <c r="I4168" s="6" t="str">
        <f>IF($C4168,INDEX(RawData!$A$1:$D$27422,$D4168,4),"")</f>
        <v/>
      </c>
      <c r="J4168" s="5" t="b">
        <f t="shared" ref="J4168:J4231" si="787">IF(C4168,IF(E4168-$E$7&gt;=$C$1/2,TRUE(),FALSE()),FALSE())</f>
        <v>0</v>
      </c>
      <c r="K4168" s="4" t="e">
        <f t="shared" si="782"/>
        <v>#N/A</v>
      </c>
      <c r="L4168" s="4" t="e">
        <f t="shared" si="783"/>
        <v>#N/A</v>
      </c>
      <c r="M4168" s="4" t="e">
        <f t="shared" ref="M4168:M4231" ca="1" si="788">IF(C4168,IF(J4168,AVERAGE(OFFSET($I$1:$I$27000,$K4168-1,0,($L4168-$K4168)+1,1)),#N/A),#N/A)</f>
        <v>#N/A</v>
      </c>
      <c r="N4168" s="4" t="e">
        <f t="shared" ref="N4168:N4231" ca="1" si="789">IF(J4168,ABS(M4168-OFFSET($M$1:$M$27000,$L4168-1,0,1,1)),#N/A)</f>
        <v>#N/A</v>
      </c>
      <c r="O4168" s="4" t="e">
        <f t="shared" ref="O4168:O4231" ca="1" si="790">IF(AND($C4168,$J4168),OFFSET($N$1:$N$27000,$L4168,0,1,1),#N/A)</f>
        <v>#N/A</v>
      </c>
      <c r="P4168" s="4" t="e">
        <f t="shared" ca="1" si="779"/>
        <v>#N/A</v>
      </c>
    </row>
    <row r="4169" spans="1:16" x14ac:dyDescent="0.2">
      <c r="A4169" s="4">
        <f t="shared" si="784"/>
        <v>16648</v>
      </c>
      <c r="B4169" s="4" t="b">
        <f t="shared" si="785"/>
        <v>0</v>
      </c>
      <c r="C4169" s="5" t="b">
        <f t="shared" si="780"/>
        <v>0</v>
      </c>
      <c r="D4169" s="4" t="str">
        <f>IF(C4169,VLOOKUP($A4169,RawData!$A$2:$D$27422,2,1),"")</f>
        <v/>
      </c>
      <c r="E4169" s="4" t="str">
        <f>IF($C4169,INDEX(RawData!$A$1:$D$27422,$D4169,1),"")</f>
        <v/>
      </c>
      <c r="F4169" s="4" t="e">
        <f t="shared" ca="1" si="786"/>
        <v>#VALUE!</v>
      </c>
      <c r="G4169" s="4" t="str">
        <f t="shared" si="781"/>
        <v/>
      </c>
      <c r="H4169" s="6" t="str">
        <f>IF($C4169,INDEX(RawData!$A$1:$D$27422,$D4169,3),"")</f>
        <v/>
      </c>
      <c r="I4169" s="6" t="str">
        <f>IF($C4169,INDEX(RawData!$A$1:$D$27422,$D4169,4),"")</f>
        <v/>
      </c>
      <c r="J4169" s="5" t="b">
        <f t="shared" si="787"/>
        <v>0</v>
      </c>
      <c r="K4169" s="4" t="e">
        <f t="shared" si="782"/>
        <v>#N/A</v>
      </c>
      <c r="L4169" s="4" t="e">
        <f t="shared" si="783"/>
        <v>#N/A</v>
      </c>
      <c r="M4169" s="4" t="e">
        <f t="shared" ca="1" si="788"/>
        <v>#N/A</v>
      </c>
      <c r="N4169" s="4" t="e">
        <f t="shared" ca="1" si="789"/>
        <v>#N/A</v>
      </c>
      <c r="O4169" s="4" t="e">
        <f t="shared" ca="1" si="790"/>
        <v>#N/A</v>
      </c>
      <c r="P4169" s="4" t="e">
        <f t="shared" ref="P4169:P4232" ca="1" si="791">IF(AND($C4168,$J4168),IF(AND($O4168&lt;$C$3,$O4169&gt;=$C$3),$P4168+1,IF(AND($O4168&gt;=$C$3,$O4169&lt;$C$3),$P4168+1,$P4168)),$P4168)</f>
        <v>#N/A</v>
      </c>
    </row>
    <row r="4170" spans="1:16" x14ac:dyDescent="0.2">
      <c r="A4170" s="4">
        <f t="shared" si="784"/>
        <v>16652</v>
      </c>
      <c r="B4170" s="4" t="b">
        <f t="shared" si="785"/>
        <v>0</v>
      </c>
      <c r="C4170" s="5" t="b">
        <f t="shared" si="780"/>
        <v>0</v>
      </c>
      <c r="D4170" s="4" t="str">
        <f>IF(C4170,VLOOKUP($A4170,RawData!$A$2:$D$27422,2,1),"")</f>
        <v/>
      </c>
      <c r="E4170" s="4" t="str">
        <f>IF($C4170,INDEX(RawData!$A$1:$D$27422,$D4170,1),"")</f>
        <v/>
      </c>
      <c r="F4170" s="4" t="e">
        <f t="shared" ca="1" si="786"/>
        <v>#VALUE!</v>
      </c>
      <c r="G4170" s="4" t="str">
        <f t="shared" si="781"/>
        <v/>
      </c>
      <c r="H4170" s="6" t="str">
        <f>IF($C4170,INDEX(RawData!$A$1:$D$27422,$D4170,3),"")</f>
        <v/>
      </c>
      <c r="I4170" s="6" t="str">
        <f>IF($C4170,INDEX(RawData!$A$1:$D$27422,$D4170,4),"")</f>
        <v/>
      </c>
      <c r="J4170" s="5" t="b">
        <f t="shared" si="787"/>
        <v>0</v>
      </c>
      <c r="K4170" s="4" t="e">
        <f t="shared" si="782"/>
        <v>#N/A</v>
      </c>
      <c r="L4170" s="4" t="e">
        <f t="shared" si="783"/>
        <v>#N/A</v>
      </c>
      <c r="M4170" s="4" t="e">
        <f t="shared" ca="1" si="788"/>
        <v>#N/A</v>
      </c>
      <c r="N4170" s="4" t="e">
        <f t="shared" ca="1" si="789"/>
        <v>#N/A</v>
      </c>
      <c r="O4170" s="4" t="e">
        <f t="shared" ca="1" si="790"/>
        <v>#N/A</v>
      </c>
      <c r="P4170" s="4" t="e">
        <f t="shared" ca="1" si="791"/>
        <v>#N/A</v>
      </c>
    </row>
    <row r="4171" spans="1:16" x14ac:dyDescent="0.2">
      <c r="A4171" s="4">
        <f t="shared" si="784"/>
        <v>16656</v>
      </c>
      <c r="B4171" s="4" t="b">
        <f t="shared" si="785"/>
        <v>0</v>
      </c>
      <c r="C4171" s="5" t="b">
        <f t="shared" si="780"/>
        <v>0</v>
      </c>
      <c r="D4171" s="4" t="str">
        <f>IF(C4171,VLOOKUP($A4171,RawData!$A$2:$D$27422,2,1),"")</f>
        <v/>
      </c>
      <c r="E4171" s="4" t="str">
        <f>IF($C4171,INDEX(RawData!$A$1:$D$27422,$D4171,1),"")</f>
        <v/>
      </c>
      <c r="F4171" s="4" t="e">
        <f t="shared" ca="1" si="786"/>
        <v>#VALUE!</v>
      </c>
      <c r="G4171" s="4" t="str">
        <f t="shared" si="781"/>
        <v/>
      </c>
      <c r="H4171" s="6" t="str">
        <f>IF($C4171,INDEX(RawData!$A$1:$D$27422,$D4171,3),"")</f>
        <v/>
      </c>
      <c r="I4171" s="6" t="str">
        <f>IF($C4171,INDEX(RawData!$A$1:$D$27422,$D4171,4),"")</f>
        <v/>
      </c>
      <c r="J4171" s="5" t="b">
        <f t="shared" si="787"/>
        <v>0</v>
      </c>
      <c r="K4171" s="4" t="e">
        <f t="shared" si="782"/>
        <v>#N/A</v>
      </c>
      <c r="L4171" s="4" t="e">
        <f t="shared" si="783"/>
        <v>#N/A</v>
      </c>
      <c r="M4171" s="4" t="e">
        <f t="shared" ca="1" si="788"/>
        <v>#N/A</v>
      </c>
      <c r="N4171" s="4" t="e">
        <f t="shared" ca="1" si="789"/>
        <v>#N/A</v>
      </c>
      <c r="O4171" s="4" t="e">
        <f t="shared" ca="1" si="790"/>
        <v>#N/A</v>
      </c>
      <c r="P4171" s="4" t="e">
        <f t="shared" ca="1" si="791"/>
        <v>#N/A</v>
      </c>
    </row>
    <row r="4172" spans="1:16" x14ac:dyDescent="0.2">
      <c r="A4172" s="4">
        <f t="shared" si="784"/>
        <v>16660</v>
      </c>
      <c r="B4172" s="4" t="b">
        <f t="shared" si="785"/>
        <v>0</v>
      </c>
      <c r="C4172" s="5" t="b">
        <f t="shared" si="780"/>
        <v>0</v>
      </c>
      <c r="D4172" s="4" t="str">
        <f>IF(C4172,VLOOKUP($A4172,RawData!$A$2:$D$27422,2,1),"")</f>
        <v/>
      </c>
      <c r="E4172" s="4" t="str">
        <f>IF($C4172,INDEX(RawData!$A$1:$D$27422,$D4172,1),"")</f>
        <v/>
      </c>
      <c r="F4172" s="4" t="e">
        <f t="shared" ca="1" si="786"/>
        <v>#VALUE!</v>
      </c>
      <c r="G4172" s="4" t="str">
        <f t="shared" si="781"/>
        <v/>
      </c>
      <c r="H4172" s="6" t="str">
        <f>IF($C4172,INDEX(RawData!$A$1:$D$27422,$D4172,3),"")</f>
        <v/>
      </c>
      <c r="I4172" s="6" t="str">
        <f>IF($C4172,INDEX(RawData!$A$1:$D$27422,$D4172,4),"")</f>
        <v/>
      </c>
      <c r="J4172" s="5" t="b">
        <f t="shared" si="787"/>
        <v>0</v>
      </c>
      <c r="K4172" s="4" t="e">
        <f t="shared" si="782"/>
        <v>#N/A</v>
      </c>
      <c r="L4172" s="4" t="e">
        <f t="shared" si="783"/>
        <v>#N/A</v>
      </c>
      <c r="M4172" s="4" t="e">
        <f t="shared" ca="1" si="788"/>
        <v>#N/A</v>
      </c>
      <c r="N4172" s="4" t="e">
        <f t="shared" ca="1" si="789"/>
        <v>#N/A</v>
      </c>
      <c r="O4172" s="4" t="e">
        <f t="shared" ca="1" si="790"/>
        <v>#N/A</v>
      </c>
      <c r="P4172" s="4" t="e">
        <f t="shared" ca="1" si="791"/>
        <v>#N/A</v>
      </c>
    </row>
    <row r="4173" spans="1:16" x14ac:dyDescent="0.2">
      <c r="A4173" s="4">
        <f t="shared" si="784"/>
        <v>16664</v>
      </c>
      <c r="B4173" s="4" t="b">
        <f t="shared" si="785"/>
        <v>0</v>
      </c>
      <c r="C4173" s="5" t="b">
        <f t="shared" si="780"/>
        <v>0</v>
      </c>
      <c r="D4173" s="4" t="str">
        <f>IF(C4173,VLOOKUP($A4173,RawData!$A$2:$D$27422,2,1),"")</f>
        <v/>
      </c>
      <c r="E4173" s="4" t="str">
        <f>IF($C4173,INDEX(RawData!$A$1:$D$27422,$D4173,1),"")</f>
        <v/>
      </c>
      <c r="F4173" s="4" t="e">
        <f t="shared" ca="1" si="786"/>
        <v>#VALUE!</v>
      </c>
      <c r="G4173" s="4" t="str">
        <f t="shared" si="781"/>
        <v/>
      </c>
      <c r="H4173" s="6" t="str">
        <f>IF($C4173,INDEX(RawData!$A$1:$D$27422,$D4173,3),"")</f>
        <v/>
      </c>
      <c r="I4173" s="6" t="str">
        <f>IF($C4173,INDEX(RawData!$A$1:$D$27422,$D4173,4),"")</f>
        <v/>
      </c>
      <c r="J4173" s="5" t="b">
        <f t="shared" si="787"/>
        <v>0</v>
      </c>
      <c r="K4173" s="4" t="e">
        <f t="shared" si="782"/>
        <v>#N/A</v>
      </c>
      <c r="L4173" s="4" t="e">
        <f t="shared" si="783"/>
        <v>#N/A</v>
      </c>
      <c r="M4173" s="4" t="e">
        <f t="shared" ca="1" si="788"/>
        <v>#N/A</v>
      </c>
      <c r="N4173" s="4" t="e">
        <f t="shared" ca="1" si="789"/>
        <v>#N/A</v>
      </c>
      <c r="O4173" s="4" t="e">
        <f t="shared" ca="1" si="790"/>
        <v>#N/A</v>
      </c>
      <c r="P4173" s="4" t="e">
        <f t="shared" ca="1" si="791"/>
        <v>#N/A</v>
      </c>
    </row>
    <row r="4174" spans="1:16" x14ac:dyDescent="0.2">
      <c r="A4174" s="4">
        <f t="shared" si="784"/>
        <v>16668</v>
      </c>
      <c r="B4174" s="4" t="b">
        <f t="shared" si="785"/>
        <v>0</v>
      </c>
      <c r="C4174" s="5" t="b">
        <f t="shared" si="780"/>
        <v>0</v>
      </c>
      <c r="D4174" s="4" t="str">
        <f>IF(C4174,VLOOKUP($A4174,RawData!$A$2:$D$27422,2,1),"")</f>
        <v/>
      </c>
      <c r="E4174" s="4" t="str">
        <f>IF($C4174,INDEX(RawData!$A$1:$D$27422,$D4174,1),"")</f>
        <v/>
      </c>
      <c r="F4174" s="4" t="e">
        <f t="shared" ca="1" si="786"/>
        <v>#VALUE!</v>
      </c>
      <c r="G4174" s="4" t="str">
        <f t="shared" si="781"/>
        <v/>
      </c>
      <c r="H4174" s="6" t="str">
        <f>IF($C4174,INDEX(RawData!$A$1:$D$27422,$D4174,3),"")</f>
        <v/>
      </c>
      <c r="I4174" s="6" t="str">
        <f>IF($C4174,INDEX(RawData!$A$1:$D$27422,$D4174,4),"")</f>
        <v/>
      </c>
      <c r="J4174" s="5" t="b">
        <f t="shared" si="787"/>
        <v>0</v>
      </c>
      <c r="K4174" s="4" t="e">
        <f t="shared" si="782"/>
        <v>#N/A</v>
      </c>
      <c r="L4174" s="4" t="e">
        <f t="shared" si="783"/>
        <v>#N/A</v>
      </c>
      <c r="M4174" s="4" t="e">
        <f t="shared" ca="1" si="788"/>
        <v>#N/A</v>
      </c>
      <c r="N4174" s="4" t="e">
        <f t="shared" ca="1" si="789"/>
        <v>#N/A</v>
      </c>
      <c r="O4174" s="4" t="e">
        <f t="shared" ca="1" si="790"/>
        <v>#N/A</v>
      </c>
      <c r="P4174" s="4" t="e">
        <f t="shared" ca="1" si="791"/>
        <v>#N/A</v>
      </c>
    </row>
    <row r="4175" spans="1:16" x14ac:dyDescent="0.2">
      <c r="A4175" s="4">
        <f t="shared" si="784"/>
        <v>16672</v>
      </c>
      <c r="B4175" s="4" t="b">
        <f t="shared" si="785"/>
        <v>0</v>
      </c>
      <c r="C4175" s="5" t="b">
        <f t="shared" si="780"/>
        <v>0</v>
      </c>
      <c r="D4175" s="4" t="str">
        <f>IF(C4175,VLOOKUP($A4175,RawData!$A$2:$D$27422,2,1),"")</f>
        <v/>
      </c>
      <c r="E4175" s="4" t="str">
        <f>IF($C4175,INDEX(RawData!$A$1:$D$27422,$D4175,1),"")</f>
        <v/>
      </c>
      <c r="F4175" s="4" t="e">
        <f t="shared" ca="1" si="786"/>
        <v>#VALUE!</v>
      </c>
      <c r="G4175" s="4" t="str">
        <f t="shared" si="781"/>
        <v/>
      </c>
      <c r="H4175" s="6" t="str">
        <f>IF($C4175,INDEX(RawData!$A$1:$D$27422,$D4175,3),"")</f>
        <v/>
      </c>
      <c r="I4175" s="6" t="str">
        <f>IF($C4175,INDEX(RawData!$A$1:$D$27422,$D4175,4),"")</f>
        <v/>
      </c>
      <c r="J4175" s="5" t="b">
        <f t="shared" si="787"/>
        <v>0</v>
      </c>
      <c r="K4175" s="4" t="e">
        <f t="shared" si="782"/>
        <v>#N/A</v>
      </c>
      <c r="L4175" s="4" t="e">
        <f t="shared" si="783"/>
        <v>#N/A</v>
      </c>
      <c r="M4175" s="4" t="e">
        <f t="shared" ca="1" si="788"/>
        <v>#N/A</v>
      </c>
      <c r="N4175" s="4" t="e">
        <f t="shared" ca="1" si="789"/>
        <v>#N/A</v>
      </c>
      <c r="O4175" s="4" t="e">
        <f t="shared" ca="1" si="790"/>
        <v>#N/A</v>
      </c>
      <c r="P4175" s="4" t="e">
        <f t="shared" ca="1" si="791"/>
        <v>#N/A</v>
      </c>
    </row>
    <row r="4176" spans="1:16" x14ac:dyDescent="0.2">
      <c r="A4176" s="4">
        <f t="shared" si="784"/>
        <v>16676</v>
      </c>
      <c r="B4176" s="4" t="b">
        <f t="shared" si="785"/>
        <v>0</v>
      </c>
      <c r="C4176" s="5" t="b">
        <f t="shared" si="780"/>
        <v>0</v>
      </c>
      <c r="D4176" s="4" t="str">
        <f>IF(C4176,VLOOKUP($A4176,RawData!$A$2:$D$27422,2,1),"")</f>
        <v/>
      </c>
      <c r="E4176" s="4" t="str">
        <f>IF($C4176,INDEX(RawData!$A$1:$D$27422,$D4176,1),"")</f>
        <v/>
      </c>
      <c r="F4176" s="4" t="e">
        <f t="shared" ca="1" si="786"/>
        <v>#VALUE!</v>
      </c>
      <c r="G4176" s="4" t="str">
        <f t="shared" si="781"/>
        <v/>
      </c>
      <c r="H4176" s="6" t="str">
        <f>IF($C4176,INDEX(RawData!$A$1:$D$27422,$D4176,3),"")</f>
        <v/>
      </c>
      <c r="I4176" s="6" t="str">
        <f>IF($C4176,INDEX(RawData!$A$1:$D$27422,$D4176,4),"")</f>
        <v/>
      </c>
      <c r="J4176" s="5" t="b">
        <f t="shared" si="787"/>
        <v>0</v>
      </c>
      <c r="K4176" s="4" t="e">
        <f t="shared" si="782"/>
        <v>#N/A</v>
      </c>
      <c r="L4176" s="4" t="e">
        <f t="shared" si="783"/>
        <v>#N/A</v>
      </c>
      <c r="M4176" s="4" t="e">
        <f t="shared" ca="1" si="788"/>
        <v>#N/A</v>
      </c>
      <c r="N4176" s="4" t="e">
        <f t="shared" ca="1" si="789"/>
        <v>#N/A</v>
      </c>
      <c r="O4176" s="4" t="e">
        <f t="shared" ca="1" si="790"/>
        <v>#N/A</v>
      </c>
      <c r="P4176" s="4" t="e">
        <f t="shared" ca="1" si="791"/>
        <v>#N/A</v>
      </c>
    </row>
    <row r="4177" spans="1:16" x14ac:dyDescent="0.2">
      <c r="A4177" s="4">
        <f t="shared" si="784"/>
        <v>16680</v>
      </c>
      <c r="B4177" s="4" t="b">
        <f t="shared" si="785"/>
        <v>0</v>
      </c>
      <c r="C4177" s="5" t="b">
        <f t="shared" si="780"/>
        <v>0</v>
      </c>
      <c r="D4177" s="4" t="str">
        <f>IF(C4177,VLOOKUP($A4177,RawData!$A$2:$D$27422,2,1),"")</f>
        <v/>
      </c>
      <c r="E4177" s="4" t="str">
        <f>IF($C4177,INDEX(RawData!$A$1:$D$27422,$D4177,1),"")</f>
        <v/>
      </c>
      <c r="F4177" s="4" t="e">
        <f t="shared" ca="1" si="786"/>
        <v>#VALUE!</v>
      </c>
      <c r="G4177" s="4" t="str">
        <f t="shared" si="781"/>
        <v/>
      </c>
      <c r="H4177" s="6" t="str">
        <f>IF($C4177,INDEX(RawData!$A$1:$D$27422,$D4177,3),"")</f>
        <v/>
      </c>
      <c r="I4177" s="6" t="str">
        <f>IF($C4177,INDEX(RawData!$A$1:$D$27422,$D4177,4),"")</f>
        <v/>
      </c>
      <c r="J4177" s="5" t="b">
        <f t="shared" si="787"/>
        <v>0</v>
      </c>
      <c r="K4177" s="4" t="e">
        <f t="shared" si="782"/>
        <v>#N/A</v>
      </c>
      <c r="L4177" s="4" t="e">
        <f t="shared" si="783"/>
        <v>#N/A</v>
      </c>
      <c r="M4177" s="4" t="e">
        <f t="shared" ca="1" si="788"/>
        <v>#N/A</v>
      </c>
      <c r="N4177" s="4" t="e">
        <f t="shared" ca="1" si="789"/>
        <v>#N/A</v>
      </c>
      <c r="O4177" s="4" t="e">
        <f t="shared" ca="1" si="790"/>
        <v>#N/A</v>
      </c>
      <c r="P4177" s="4" t="e">
        <f t="shared" ca="1" si="791"/>
        <v>#N/A</v>
      </c>
    </row>
    <row r="4178" spans="1:16" x14ac:dyDescent="0.2">
      <c r="A4178" s="4">
        <f t="shared" si="784"/>
        <v>16684</v>
      </c>
      <c r="B4178" s="4" t="b">
        <f t="shared" si="785"/>
        <v>0</v>
      </c>
      <c r="C4178" s="5" t="b">
        <f t="shared" si="780"/>
        <v>0</v>
      </c>
      <c r="D4178" s="4" t="str">
        <f>IF(C4178,VLOOKUP($A4178,RawData!$A$2:$D$27422,2,1),"")</f>
        <v/>
      </c>
      <c r="E4178" s="4" t="str">
        <f>IF($C4178,INDEX(RawData!$A$1:$D$27422,$D4178,1),"")</f>
        <v/>
      </c>
      <c r="F4178" s="4" t="e">
        <f t="shared" ca="1" si="786"/>
        <v>#VALUE!</v>
      </c>
      <c r="G4178" s="4" t="str">
        <f t="shared" si="781"/>
        <v/>
      </c>
      <c r="H4178" s="6" t="str">
        <f>IF($C4178,INDEX(RawData!$A$1:$D$27422,$D4178,3),"")</f>
        <v/>
      </c>
      <c r="I4178" s="6" t="str">
        <f>IF($C4178,INDEX(RawData!$A$1:$D$27422,$D4178,4),"")</f>
        <v/>
      </c>
      <c r="J4178" s="5" t="b">
        <f t="shared" si="787"/>
        <v>0</v>
      </c>
      <c r="K4178" s="4" t="e">
        <f t="shared" si="782"/>
        <v>#N/A</v>
      </c>
      <c r="L4178" s="4" t="e">
        <f t="shared" si="783"/>
        <v>#N/A</v>
      </c>
      <c r="M4178" s="4" t="e">
        <f t="shared" ca="1" si="788"/>
        <v>#N/A</v>
      </c>
      <c r="N4178" s="4" t="e">
        <f t="shared" ca="1" si="789"/>
        <v>#N/A</v>
      </c>
      <c r="O4178" s="4" t="e">
        <f t="shared" ca="1" si="790"/>
        <v>#N/A</v>
      </c>
      <c r="P4178" s="4" t="e">
        <f t="shared" ca="1" si="791"/>
        <v>#N/A</v>
      </c>
    </row>
    <row r="4179" spans="1:16" x14ac:dyDescent="0.2">
      <c r="A4179" s="4">
        <f t="shared" si="784"/>
        <v>16688</v>
      </c>
      <c r="B4179" s="4" t="b">
        <f t="shared" si="785"/>
        <v>0</v>
      </c>
      <c r="C4179" s="5" t="b">
        <f t="shared" si="780"/>
        <v>0</v>
      </c>
      <c r="D4179" s="4" t="str">
        <f>IF(C4179,VLOOKUP($A4179,RawData!$A$2:$D$27422,2,1),"")</f>
        <v/>
      </c>
      <c r="E4179" s="4" t="str">
        <f>IF($C4179,INDEX(RawData!$A$1:$D$27422,$D4179,1),"")</f>
        <v/>
      </c>
      <c r="F4179" s="4" t="e">
        <f t="shared" ca="1" si="786"/>
        <v>#VALUE!</v>
      </c>
      <c r="G4179" s="4" t="str">
        <f t="shared" si="781"/>
        <v/>
      </c>
      <c r="H4179" s="6" t="str">
        <f>IF($C4179,INDEX(RawData!$A$1:$D$27422,$D4179,3),"")</f>
        <v/>
      </c>
      <c r="I4179" s="6" t="str">
        <f>IF($C4179,INDEX(RawData!$A$1:$D$27422,$D4179,4),"")</f>
        <v/>
      </c>
      <c r="J4179" s="5" t="b">
        <f t="shared" si="787"/>
        <v>0</v>
      </c>
      <c r="K4179" s="4" t="e">
        <f t="shared" si="782"/>
        <v>#N/A</v>
      </c>
      <c r="L4179" s="4" t="e">
        <f t="shared" si="783"/>
        <v>#N/A</v>
      </c>
      <c r="M4179" s="4" t="e">
        <f t="shared" ca="1" si="788"/>
        <v>#N/A</v>
      </c>
      <c r="N4179" s="4" t="e">
        <f t="shared" ca="1" si="789"/>
        <v>#N/A</v>
      </c>
      <c r="O4179" s="4" t="e">
        <f t="shared" ca="1" si="790"/>
        <v>#N/A</v>
      </c>
      <c r="P4179" s="4" t="e">
        <f t="shared" ca="1" si="791"/>
        <v>#N/A</v>
      </c>
    </row>
    <row r="4180" spans="1:16" x14ac:dyDescent="0.2">
      <c r="A4180" s="4">
        <f t="shared" si="784"/>
        <v>16692</v>
      </c>
      <c r="B4180" s="4" t="b">
        <f t="shared" si="785"/>
        <v>0</v>
      </c>
      <c r="C4180" s="5" t="b">
        <f t="shared" si="780"/>
        <v>0</v>
      </c>
      <c r="D4180" s="4" t="str">
        <f>IF(C4180,VLOOKUP($A4180,RawData!$A$2:$D$27422,2,1),"")</f>
        <v/>
      </c>
      <c r="E4180" s="4" t="str">
        <f>IF($C4180,INDEX(RawData!$A$1:$D$27422,$D4180,1),"")</f>
        <v/>
      </c>
      <c r="F4180" s="4" t="e">
        <f t="shared" ca="1" si="786"/>
        <v>#VALUE!</v>
      </c>
      <c r="G4180" s="4" t="str">
        <f t="shared" si="781"/>
        <v/>
      </c>
      <c r="H4180" s="6" t="str">
        <f>IF($C4180,INDEX(RawData!$A$1:$D$27422,$D4180,3),"")</f>
        <v/>
      </c>
      <c r="I4180" s="6" t="str">
        <f>IF($C4180,INDEX(RawData!$A$1:$D$27422,$D4180,4),"")</f>
        <v/>
      </c>
      <c r="J4180" s="5" t="b">
        <f t="shared" si="787"/>
        <v>0</v>
      </c>
      <c r="K4180" s="4" t="e">
        <f t="shared" si="782"/>
        <v>#N/A</v>
      </c>
      <c r="L4180" s="4" t="e">
        <f t="shared" si="783"/>
        <v>#N/A</v>
      </c>
      <c r="M4180" s="4" t="e">
        <f t="shared" ca="1" si="788"/>
        <v>#N/A</v>
      </c>
      <c r="N4180" s="4" t="e">
        <f t="shared" ca="1" si="789"/>
        <v>#N/A</v>
      </c>
      <c r="O4180" s="4" t="e">
        <f t="shared" ca="1" si="790"/>
        <v>#N/A</v>
      </c>
      <c r="P4180" s="4" t="e">
        <f t="shared" ca="1" si="791"/>
        <v>#N/A</v>
      </c>
    </row>
    <row r="4181" spans="1:16" x14ac:dyDescent="0.2">
      <c r="A4181" s="4">
        <f t="shared" si="784"/>
        <v>16696</v>
      </c>
      <c r="B4181" s="4" t="b">
        <f t="shared" si="785"/>
        <v>0</v>
      </c>
      <c r="C4181" s="5" t="b">
        <f t="shared" si="780"/>
        <v>0</v>
      </c>
      <c r="D4181" s="4" t="str">
        <f>IF(C4181,VLOOKUP($A4181,RawData!$A$2:$D$27422,2,1),"")</f>
        <v/>
      </c>
      <c r="E4181" s="4" t="str">
        <f>IF($C4181,INDEX(RawData!$A$1:$D$27422,$D4181,1),"")</f>
        <v/>
      </c>
      <c r="F4181" s="4" t="e">
        <f t="shared" ca="1" si="786"/>
        <v>#VALUE!</v>
      </c>
      <c r="G4181" s="4" t="str">
        <f t="shared" si="781"/>
        <v/>
      </c>
      <c r="H4181" s="6" t="str">
        <f>IF($C4181,INDEX(RawData!$A$1:$D$27422,$D4181,3),"")</f>
        <v/>
      </c>
      <c r="I4181" s="6" t="str">
        <f>IF($C4181,INDEX(RawData!$A$1:$D$27422,$D4181,4),"")</f>
        <v/>
      </c>
      <c r="J4181" s="5" t="b">
        <f t="shared" si="787"/>
        <v>0</v>
      </c>
      <c r="K4181" s="4" t="e">
        <f t="shared" si="782"/>
        <v>#N/A</v>
      </c>
      <c r="L4181" s="4" t="e">
        <f t="shared" si="783"/>
        <v>#N/A</v>
      </c>
      <c r="M4181" s="4" t="e">
        <f t="shared" ca="1" si="788"/>
        <v>#N/A</v>
      </c>
      <c r="N4181" s="4" t="e">
        <f t="shared" ca="1" si="789"/>
        <v>#N/A</v>
      </c>
      <c r="O4181" s="4" t="e">
        <f t="shared" ca="1" si="790"/>
        <v>#N/A</v>
      </c>
      <c r="P4181" s="4" t="e">
        <f t="shared" ca="1" si="791"/>
        <v>#N/A</v>
      </c>
    </row>
    <row r="4182" spans="1:16" x14ac:dyDescent="0.2">
      <c r="A4182" s="4">
        <f t="shared" si="784"/>
        <v>16700</v>
      </c>
      <c r="B4182" s="4" t="b">
        <f t="shared" si="785"/>
        <v>0</v>
      </c>
      <c r="C4182" s="5" t="b">
        <f t="shared" si="780"/>
        <v>0</v>
      </c>
      <c r="D4182" s="4" t="str">
        <f>IF(C4182,VLOOKUP($A4182,RawData!$A$2:$D$27422,2,1),"")</f>
        <v/>
      </c>
      <c r="E4182" s="4" t="str">
        <f>IF($C4182,INDEX(RawData!$A$1:$D$27422,$D4182,1),"")</f>
        <v/>
      </c>
      <c r="F4182" s="4" t="e">
        <f t="shared" ca="1" si="786"/>
        <v>#VALUE!</v>
      </c>
      <c r="G4182" s="4" t="str">
        <f t="shared" si="781"/>
        <v/>
      </c>
      <c r="H4182" s="6" t="str">
        <f>IF($C4182,INDEX(RawData!$A$1:$D$27422,$D4182,3),"")</f>
        <v/>
      </c>
      <c r="I4182" s="6" t="str">
        <f>IF($C4182,INDEX(RawData!$A$1:$D$27422,$D4182,4),"")</f>
        <v/>
      </c>
      <c r="J4182" s="5" t="b">
        <f t="shared" si="787"/>
        <v>0</v>
      </c>
      <c r="K4182" s="4" t="e">
        <f t="shared" si="782"/>
        <v>#N/A</v>
      </c>
      <c r="L4182" s="4" t="e">
        <f t="shared" si="783"/>
        <v>#N/A</v>
      </c>
      <c r="M4182" s="4" t="e">
        <f t="shared" ca="1" si="788"/>
        <v>#N/A</v>
      </c>
      <c r="N4182" s="4" t="e">
        <f t="shared" ca="1" si="789"/>
        <v>#N/A</v>
      </c>
      <c r="O4182" s="4" t="e">
        <f t="shared" ca="1" si="790"/>
        <v>#N/A</v>
      </c>
      <c r="P4182" s="4" t="e">
        <f t="shared" ca="1" si="791"/>
        <v>#N/A</v>
      </c>
    </row>
    <row r="4183" spans="1:16" x14ac:dyDescent="0.2">
      <c r="A4183" s="4">
        <f t="shared" si="784"/>
        <v>16704</v>
      </c>
      <c r="B4183" s="4" t="b">
        <f t="shared" si="785"/>
        <v>0</v>
      </c>
      <c r="C4183" s="5" t="b">
        <f t="shared" si="780"/>
        <v>0</v>
      </c>
      <c r="D4183" s="4" t="str">
        <f>IF(C4183,VLOOKUP($A4183,RawData!$A$2:$D$27422,2,1),"")</f>
        <v/>
      </c>
      <c r="E4183" s="4" t="str">
        <f>IF($C4183,INDEX(RawData!$A$1:$D$27422,$D4183,1),"")</f>
        <v/>
      </c>
      <c r="F4183" s="4" t="e">
        <f t="shared" ca="1" si="786"/>
        <v>#VALUE!</v>
      </c>
      <c r="G4183" s="4" t="str">
        <f t="shared" si="781"/>
        <v/>
      </c>
      <c r="H4183" s="6" t="str">
        <f>IF($C4183,INDEX(RawData!$A$1:$D$27422,$D4183,3),"")</f>
        <v/>
      </c>
      <c r="I4183" s="6" t="str">
        <f>IF($C4183,INDEX(RawData!$A$1:$D$27422,$D4183,4),"")</f>
        <v/>
      </c>
      <c r="J4183" s="5" t="b">
        <f t="shared" si="787"/>
        <v>0</v>
      </c>
      <c r="K4183" s="4" t="e">
        <f t="shared" si="782"/>
        <v>#N/A</v>
      </c>
      <c r="L4183" s="4" t="e">
        <f t="shared" si="783"/>
        <v>#N/A</v>
      </c>
      <c r="M4183" s="4" t="e">
        <f t="shared" ca="1" si="788"/>
        <v>#N/A</v>
      </c>
      <c r="N4183" s="4" t="e">
        <f t="shared" ca="1" si="789"/>
        <v>#N/A</v>
      </c>
      <c r="O4183" s="4" t="e">
        <f t="shared" ca="1" si="790"/>
        <v>#N/A</v>
      </c>
      <c r="P4183" s="4" t="e">
        <f t="shared" ca="1" si="791"/>
        <v>#N/A</v>
      </c>
    </row>
    <row r="4184" spans="1:16" x14ac:dyDescent="0.2">
      <c r="A4184" s="4">
        <f t="shared" si="784"/>
        <v>16708</v>
      </c>
      <c r="B4184" s="4" t="b">
        <f t="shared" si="785"/>
        <v>0</v>
      </c>
      <c r="C4184" s="5" t="b">
        <f t="shared" si="780"/>
        <v>0</v>
      </c>
      <c r="D4184" s="4" t="str">
        <f>IF(C4184,VLOOKUP($A4184,RawData!$A$2:$D$27422,2,1),"")</f>
        <v/>
      </c>
      <c r="E4184" s="4" t="str">
        <f>IF($C4184,INDEX(RawData!$A$1:$D$27422,$D4184,1),"")</f>
        <v/>
      </c>
      <c r="F4184" s="4" t="e">
        <f t="shared" ca="1" si="786"/>
        <v>#VALUE!</v>
      </c>
      <c r="G4184" s="4" t="str">
        <f t="shared" si="781"/>
        <v/>
      </c>
      <c r="H4184" s="6" t="str">
        <f>IF($C4184,INDEX(RawData!$A$1:$D$27422,$D4184,3),"")</f>
        <v/>
      </c>
      <c r="I4184" s="6" t="str">
        <f>IF($C4184,INDEX(RawData!$A$1:$D$27422,$D4184,4),"")</f>
        <v/>
      </c>
      <c r="J4184" s="5" t="b">
        <f t="shared" si="787"/>
        <v>0</v>
      </c>
      <c r="K4184" s="4" t="e">
        <f t="shared" si="782"/>
        <v>#N/A</v>
      </c>
      <c r="L4184" s="4" t="e">
        <f t="shared" si="783"/>
        <v>#N/A</v>
      </c>
      <c r="M4184" s="4" t="e">
        <f t="shared" ca="1" si="788"/>
        <v>#N/A</v>
      </c>
      <c r="N4184" s="4" t="e">
        <f t="shared" ca="1" si="789"/>
        <v>#N/A</v>
      </c>
      <c r="O4184" s="4" t="e">
        <f t="shared" ca="1" si="790"/>
        <v>#N/A</v>
      </c>
      <c r="P4184" s="4" t="e">
        <f t="shared" ca="1" si="791"/>
        <v>#N/A</v>
      </c>
    </row>
    <row r="4185" spans="1:16" x14ac:dyDescent="0.2">
      <c r="A4185" s="4">
        <f t="shared" si="784"/>
        <v>16712</v>
      </c>
      <c r="B4185" s="4" t="b">
        <f t="shared" si="785"/>
        <v>0</v>
      </c>
      <c r="C4185" s="5" t="b">
        <f t="shared" si="780"/>
        <v>0</v>
      </c>
      <c r="D4185" s="4" t="str">
        <f>IF(C4185,VLOOKUP($A4185,RawData!$A$2:$D$27422,2,1),"")</f>
        <v/>
      </c>
      <c r="E4185" s="4" t="str">
        <f>IF($C4185,INDEX(RawData!$A$1:$D$27422,$D4185,1),"")</f>
        <v/>
      </c>
      <c r="F4185" s="4" t="e">
        <f t="shared" ca="1" si="786"/>
        <v>#VALUE!</v>
      </c>
      <c r="G4185" s="4" t="str">
        <f t="shared" si="781"/>
        <v/>
      </c>
      <c r="H4185" s="6" t="str">
        <f>IF($C4185,INDEX(RawData!$A$1:$D$27422,$D4185,3),"")</f>
        <v/>
      </c>
      <c r="I4185" s="6" t="str">
        <f>IF($C4185,INDEX(RawData!$A$1:$D$27422,$D4185,4),"")</f>
        <v/>
      </c>
      <c r="J4185" s="5" t="b">
        <f t="shared" si="787"/>
        <v>0</v>
      </c>
      <c r="K4185" s="4" t="e">
        <f t="shared" si="782"/>
        <v>#N/A</v>
      </c>
      <c r="L4185" s="4" t="e">
        <f t="shared" si="783"/>
        <v>#N/A</v>
      </c>
      <c r="M4185" s="4" t="e">
        <f t="shared" ca="1" si="788"/>
        <v>#N/A</v>
      </c>
      <c r="N4185" s="4" t="e">
        <f t="shared" ca="1" si="789"/>
        <v>#N/A</v>
      </c>
      <c r="O4185" s="4" t="e">
        <f t="shared" ca="1" si="790"/>
        <v>#N/A</v>
      </c>
      <c r="P4185" s="4" t="e">
        <f t="shared" ca="1" si="791"/>
        <v>#N/A</v>
      </c>
    </row>
    <row r="4186" spans="1:16" x14ac:dyDescent="0.2">
      <c r="A4186" s="4">
        <f t="shared" si="784"/>
        <v>16716</v>
      </c>
      <c r="B4186" s="4" t="b">
        <f t="shared" si="785"/>
        <v>0</v>
      </c>
      <c r="C4186" s="5" t="b">
        <f t="shared" si="780"/>
        <v>0</v>
      </c>
      <c r="D4186" s="4" t="str">
        <f>IF(C4186,VLOOKUP($A4186,RawData!$A$2:$D$27422,2,1),"")</f>
        <v/>
      </c>
      <c r="E4186" s="4" t="str">
        <f>IF($C4186,INDEX(RawData!$A$1:$D$27422,$D4186,1),"")</f>
        <v/>
      </c>
      <c r="F4186" s="4" t="e">
        <f t="shared" ca="1" si="786"/>
        <v>#VALUE!</v>
      </c>
      <c r="G4186" s="4" t="str">
        <f t="shared" si="781"/>
        <v/>
      </c>
      <c r="H4186" s="6" t="str">
        <f>IF($C4186,INDEX(RawData!$A$1:$D$27422,$D4186,3),"")</f>
        <v/>
      </c>
      <c r="I4186" s="6" t="str">
        <f>IF($C4186,INDEX(RawData!$A$1:$D$27422,$D4186,4),"")</f>
        <v/>
      </c>
      <c r="J4186" s="5" t="b">
        <f t="shared" si="787"/>
        <v>0</v>
      </c>
      <c r="K4186" s="4" t="e">
        <f t="shared" si="782"/>
        <v>#N/A</v>
      </c>
      <c r="L4186" s="4" t="e">
        <f t="shared" si="783"/>
        <v>#N/A</v>
      </c>
      <c r="M4186" s="4" t="e">
        <f t="shared" ca="1" si="788"/>
        <v>#N/A</v>
      </c>
      <c r="N4186" s="4" t="e">
        <f t="shared" ca="1" si="789"/>
        <v>#N/A</v>
      </c>
      <c r="O4186" s="4" t="e">
        <f t="shared" ca="1" si="790"/>
        <v>#N/A</v>
      </c>
      <c r="P4186" s="4" t="e">
        <f t="shared" ca="1" si="791"/>
        <v>#N/A</v>
      </c>
    </row>
    <row r="4187" spans="1:16" x14ac:dyDescent="0.2">
      <c r="A4187" s="4">
        <f t="shared" si="784"/>
        <v>16720</v>
      </c>
      <c r="B4187" s="4" t="b">
        <f t="shared" si="785"/>
        <v>0</v>
      </c>
      <c r="C4187" s="5" t="b">
        <f t="shared" si="780"/>
        <v>0</v>
      </c>
      <c r="D4187" s="4" t="str">
        <f>IF(C4187,VLOOKUP($A4187,RawData!$A$2:$D$27422,2,1),"")</f>
        <v/>
      </c>
      <c r="E4187" s="4" t="str">
        <f>IF($C4187,INDEX(RawData!$A$1:$D$27422,$D4187,1),"")</f>
        <v/>
      </c>
      <c r="F4187" s="4" t="e">
        <f t="shared" ca="1" si="786"/>
        <v>#VALUE!</v>
      </c>
      <c r="G4187" s="4" t="str">
        <f t="shared" si="781"/>
        <v/>
      </c>
      <c r="H4187" s="6" t="str">
        <f>IF($C4187,INDEX(RawData!$A$1:$D$27422,$D4187,3),"")</f>
        <v/>
      </c>
      <c r="I4187" s="6" t="str">
        <f>IF($C4187,INDEX(RawData!$A$1:$D$27422,$D4187,4),"")</f>
        <v/>
      </c>
      <c r="J4187" s="5" t="b">
        <f t="shared" si="787"/>
        <v>0</v>
      </c>
      <c r="K4187" s="4" t="e">
        <f t="shared" si="782"/>
        <v>#N/A</v>
      </c>
      <c r="L4187" s="4" t="e">
        <f t="shared" si="783"/>
        <v>#N/A</v>
      </c>
      <c r="M4187" s="4" t="e">
        <f t="shared" ca="1" si="788"/>
        <v>#N/A</v>
      </c>
      <c r="N4187" s="4" t="e">
        <f t="shared" ca="1" si="789"/>
        <v>#N/A</v>
      </c>
      <c r="O4187" s="4" t="e">
        <f t="shared" ca="1" si="790"/>
        <v>#N/A</v>
      </c>
      <c r="P4187" s="4" t="e">
        <f t="shared" ca="1" si="791"/>
        <v>#N/A</v>
      </c>
    </row>
    <row r="4188" spans="1:16" x14ac:dyDescent="0.2">
      <c r="A4188" s="4">
        <f t="shared" si="784"/>
        <v>16724</v>
      </c>
      <c r="B4188" s="4" t="b">
        <f t="shared" si="785"/>
        <v>0</v>
      </c>
      <c r="C4188" s="5" t="b">
        <f t="shared" si="780"/>
        <v>0</v>
      </c>
      <c r="D4188" s="4" t="str">
        <f>IF(C4188,VLOOKUP($A4188,RawData!$A$2:$D$27422,2,1),"")</f>
        <v/>
      </c>
      <c r="E4188" s="4" t="str">
        <f>IF($C4188,INDEX(RawData!$A$1:$D$27422,$D4188,1),"")</f>
        <v/>
      </c>
      <c r="F4188" s="4" t="e">
        <f t="shared" ca="1" si="786"/>
        <v>#VALUE!</v>
      </c>
      <c r="G4188" s="4" t="str">
        <f t="shared" si="781"/>
        <v/>
      </c>
      <c r="H4188" s="6" t="str">
        <f>IF($C4188,INDEX(RawData!$A$1:$D$27422,$D4188,3),"")</f>
        <v/>
      </c>
      <c r="I4188" s="6" t="str">
        <f>IF($C4188,INDEX(RawData!$A$1:$D$27422,$D4188,4),"")</f>
        <v/>
      </c>
      <c r="J4188" s="5" t="b">
        <f t="shared" si="787"/>
        <v>0</v>
      </c>
      <c r="K4188" s="4" t="e">
        <f t="shared" si="782"/>
        <v>#N/A</v>
      </c>
      <c r="L4188" s="4" t="e">
        <f t="shared" si="783"/>
        <v>#N/A</v>
      </c>
      <c r="M4188" s="4" t="e">
        <f t="shared" ca="1" si="788"/>
        <v>#N/A</v>
      </c>
      <c r="N4188" s="4" t="e">
        <f t="shared" ca="1" si="789"/>
        <v>#N/A</v>
      </c>
      <c r="O4188" s="4" t="e">
        <f t="shared" ca="1" si="790"/>
        <v>#N/A</v>
      </c>
      <c r="P4188" s="4" t="e">
        <f t="shared" ca="1" si="791"/>
        <v>#N/A</v>
      </c>
    </row>
    <row r="4189" spans="1:16" x14ac:dyDescent="0.2">
      <c r="A4189" s="4">
        <f t="shared" si="784"/>
        <v>16728</v>
      </c>
      <c r="B4189" s="4" t="b">
        <f t="shared" si="785"/>
        <v>0</v>
      </c>
      <c r="C4189" s="5" t="b">
        <f t="shared" si="780"/>
        <v>0</v>
      </c>
      <c r="D4189" s="4" t="str">
        <f>IF(C4189,VLOOKUP($A4189,RawData!$A$2:$D$27422,2,1),"")</f>
        <v/>
      </c>
      <c r="E4189" s="4" t="str">
        <f>IF($C4189,INDEX(RawData!$A$1:$D$27422,$D4189,1),"")</f>
        <v/>
      </c>
      <c r="F4189" s="4" t="e">
        <f t="shared" ca="1" si="786"/>
        <v>#VALUE!</v>
      </c>
      <c r="G4189" s="4" t="str">
        <f t="shared" si="781"/>
        <v/>
      </c>
      <c r="H4189" s="6" t="str">
        <f>IF($C4189,INDEX(RawData!$A$1:$D$27422,$D4189,3),"")</f>
        <v/>
      </c>
      <c r="I4189" s="6" t="str">
        <f>IF($C4189,INDEX(RawData!$A$1:$D$27422,$D4189,4),"")</f>
        <v/>
      </c>
      <c r="J4189" s="5" t="b">
        <f t="shared" si="787"/>
        <v>0</v>
      </c>
      <c r="K4189" s="4" t="e">
        <f t="shared" si="782"/>
        <v>#N/A</v>
      </c>
      <c r="L4189" s="4" t="e">
        <f t="shared" si="783"/>
        <v>#N/A</v>
      </c>
      <c r="M4189" s="4" t="e">
        <f t="shared" ca="1" si="788"/>
        <v>#N/A</v>
      </c>
      <c r="N4189" s="4" t="e">
        <f t="shared" ca="1" si="789"/>
        <v>#N/A</v>
      </c>
      <c r="O4189" s="4" t="e">
        <f t="shared" ca="1" si="790"/>
        <v>#N/A</v>
      </c>
      <c r="P4189" s="4" t="e">
        <f t="shared" ca="1" si="791"/>
        <v>#N/A</v>
      </c>
    </row>
    <row r="4190" spans="1:16" x14ac:dyDescent="0.2">
      <c r="A4190" s="4">
        <f t="shared" si="784"/>
        <v>16732</v>
      </c>
      <c r="B4190" s="4" t="b">
        <f t="shared" si="785"/>
        <v>0</v>
      </c>
      <c r="C4190" s="5" t="b">
        <f t="shared" si="780"/>
        <v>0</v>
      </c>
      <c r="D4190" s="4" t="str">
        <f>IF(C4190,VLOOKUP($A4190,RawData!$A$2:$D$27422,2,1),"")</f>
        <v/>
      </c>
      <c r="E4190" s="4" t="str">
        <f>IF($C4190,INDEX(RawData!$A$1:$D$27422,$D4190,1),"")</f>
        <v/>
      </c>
      <c r="F4190" s="4" t="e">
        <f t="shared" ca="1" si="786"/>
        <v>#VALUE!</v>
      </c>
      <c r="G4190" s="4" t="str">
        <f t="shared" si="781"/>
        <v/>
      </c>
      <c r="H4190" s="6" t="str">
        <f>IF($C4190,INDEX(RawData!$A$1:$D$27422,$D4190,3),"")</f>
        <v/>
      </c>
      <c r="I4190" s="6" t="str">
        <f>IF($C4190,INDEX(RawData!$A$1:$D$27422,$D4190,4),"")</f>
        <v/>
      </c>
      <c r="J4190" s="5" t="b">
        <f t="shared" si="787"/>
        <v>0</v>
      </c>
      <c r="K4190" s="4" t="e">
        <f t="shared" si="782"/>
        <v>#N/A</v>
      </c>
      <c r="L4190" s="4" t="e">
        <f t="shared" si="783"/>
        <v>#N/A</v>
      </c>
      <c r="M4190" s="4" t="e">
        <f t="shared" ca="1" si="788"/>
        <v>#N/A</v>
      </c>
      <c r="N4190" s="4" t="e">
        <f t="shared" ca="1" si="789"/>
        <v>#N/A</v>
      </c>
      <c r="O4190" s="4" t="e">
        <f t="shared" ca="1" si="790"/>
        <v>#N/A</v>
      </c>
      <c r="P4190" s="4" t="e">
        <f t="shared" ca="1" si="791"/>
        <v>#N/A</v>
      </c>
    </row>
    <row r="4191" spans="1:16" x14ac:dyDescent="0.2">
      <c r="A4191" s="4">
        <f t="shared" si="784"/>
        <v>16736</v>
      </c>
      <c r="B4191" s="4" t="b">
        <f t="shared" si="785"/>
        <v>0</v>
      </c>
      <c r="C4191" s="5" t="b">
        <f t="shared" si="780"/>
        <v>0</v>
      </c>
      <c r="D4191" s="4" t="str">
        <f>IF(C4191,VLOOKUP($A4191,RawData!$A$2:$D$27422,2,1),"")</f>
        <v/>
      </c>
      <c r="E4191" s="4" t="str">
        <f>IF($C4191,INDEX(RawData!$A$1:$D$27422,$D4191,1),"")</f>
        <v/>
      </c>
      <c r="F4191" s="4" t="e">
        <f t="shared" ca="1" si="786"/>
        <v>#VALUE!</v>
      </c>
      <c r="G4191" s="4" t="str">
        <f t="shared" si="781"/>
        <v/>
      </c>
      <c r="H4191" s="6" t="str">
        <f>IF($C4191,INDEX(RawData!$A$1:$D$27422,$D4191,3),"")</f>
        <v/>
      </c>
      <c r="I4191" s="6" t="str">
        <f>IF($C4191,INDEX(RawData!$A$1:$D$27422,$D4191,4),"")</f>
        <v/>
      </c>
      <c r="J4191" s="5" t="b">
        <f t="shared" si="787"/>
        <v>0</v>
      </c>
      <c r="K4191" s="4" t="e">
        <f t="shared" si="782"/>
        <v>#N/A</v>
      </c>
      <c r="L4191" s="4" t="e">
        <f t="shared" si="783"/>
        <v>#N/A</v>
      </c>
      <c r="M4191" s="4" t="e">
        <f t="shared" ca="1" si="788"/>
        <v>#N/A</v>
      </c>
      <c r="N4191" s="4" t="e">
        <f t="shared" ca="1" si="789"/>
        <v>#N/A</v>
      </c>
      <c r="O4191" s="4" t="e">
        <f t="shared" ca="1" si="790"/>
        <v>#N/A</v>
      </c>
      <c r="P4191" s="4" t="e">
        <f t="shared" ca="1" si="791"/>
        <v>#N/A</v>
      </c>
    </row>
    <row r="4192" spans="1:16" x14ac:dyDescent="0.2">
      <c r="A4192" s="4">
        <f t="shared" si="784"/>
        <v>16740</v>
      </c>
      <c r="B4192" s="4" t="b">
        <f t="shared" si="785"/>
        <v>0</v>
      </c>
      <c r="C4192" s="5" t="b">
        <f t="shared" si="780"/>
        <v>0</v>
      </c>
      <c r="D4192" s="4" t="str">
        <f>IF(C4192,VLOOKUP($A4192,RawData!$A$2:$D$27422,2,1),"")</f>
        <v/>
      </c>
      <c r="E4192" s="4" t="str">
        <f>IF($C4192,INDEX(RawData!$A$1:$D$27422,$D4192,1),"")</f>
        <v/>
      </c>
      <c r="F4192" s="4" t="e">
        <f t="shared" ca="1" si="786"/>
        <v>#VALUE!</v>
      </c>
      <c r="G4192" s="4" t="str">
        <f t="shared" si="781"/>
        <v/>
      </c>
      <c r="H4192" s="6" t="str">
        <f>IF($C4192,INDEX(RawData!$A$1:$D$27422,$D4192,3),"")</f>
        <v/>
      </c>
      <c r="I4192" s="6" t="str">
        <f>IF($C4192,INDEX(RawData!$A$1:$D$27422,$D4192,4),"")</f>
        <v/>
      </c>
      <c r="J4192" s="5" t="b">
        <f t="shared" si="787"/>
        <v>0</v>
      </c>
      <c r="K4192" s="4" t="e">
        <f t="shared" si="782"/>
        <v>#N/A</v>
      </c>
      <c r="L4192" s="4" t="e">
        <f t="shared" si="783"/>
        <v>#N/A</v>
      </c>
      <c r="M4192" s="4" t="e">
        <f t="shared" ca="1" si="788"/>
        <v>#N/A</v>
      </c>
      <c r="N4192" s="4" t="e">
        <f t="shared" ca="1" si="789"/>
        <v>#N/A</v>
      </c>
      <c r="O4192" s="4" t="e">
        <f t="shared" ca="1" si="790"/>
        <v>#N/A</v>
      </c>
      <c r="P4192" s="4" t="e">
        <f t="shared" ca="1" si="791"/>
        <v>#N/A</v>
      </c>
    </row>
    <row r="4193" spans="1:16" x14ac:dyDescent="0.2">
      <c r="A4193" s="4">
        <f t="shared" si="784"/>
        <v>16744</v>
      </c>
      <c r="B4193" s="4" t="b">
        <f t="shared" si="785"/>
        <v>0</v>
      </c>
      <c r="C4193" s="5" t="b">
        <f t="shared" si="780"/>
        <v>0</v>
      </c>
      <c r="D4193" s="4" t="str">
        <f>IF(C4193,VLOOKUP($A4193,RawData!$A$2:$D$27422,2,1),"")</f>
        <v/>
      </c>
      <c r="E4193" s="4" t="str">
        <f>IF($C4193,INDEX(RawData!$A$1:$D$27422,$D4193,1),"")</f>
        <v/>
      </c>
      <c r="F4193" s="4" t="e">
        <f t="shared" ca="1" si="786"/>
        <v>#VALUE!</v>
      </c>
      <c r="G4193" s="4" t="str">
        <f t="shared" si="781"/>
        <v/>
      </c>
      <c r="H4193" s="6" t="str">
        <f>IF($C4193,INDEX(RawData!$A$1:$D$27422,$D4193,3),"")</f>
        <v/>
      </c>
      <c r="I4193" s="6" t="str">
        <f>IF($C4193,INDEX(RawData!$A$1:$D$27422,$D4193,4),"")</f>
        <v/>
      </c>
      <c r="J4193" s="5" t="b">
        <f t="shared" si="787"/>
        <v>0</v>
      </c>
      <c r="K4193" s="4" t="e">
        <f t="shared" si="782"/>
        <v>#N/A</v>
      </c>
      <c r="L4193" s="4" t="e">
        <f t="shared" si="783"/>
        <v>#N/A</v>
      </c>
      <c r="M4193" s="4" t="e">
        <f t="shared" ca="1" si="788"/>
        <v>#N/A</v>
      </c>
      <c r="N4193" s="4" t="e">
        <f t="shared" ca="1" si="789"/>
        <v>#N/A</v>
      </c>
      <c r="O4193" s="4" t="e">
        <f t="shared" ca="1" si="790"/>
        <v>#N/A</v>
      </c>
      <c r="P4193" s="4" t="e">
        <f t="shared" ca="1" si="791"/>
        <v>#N/A</v>
      </c>
    </row>
    <row r="4194" spans="1:16" x14ac:dyDescent="0.2">
      <c r="A4194" s="4">
        <f t="shared" si="784"/>
        <v>16748</v>
      </c>
      <c r="B4194" s="4" t="b">
        <f t="shared" si="785"/>
        <v>0</v>
      </c>
      <c r="C4194" s="5" t="b">
        <f t="shared" si="780"/>
        <v>0</v>
      </c>
      <c r="D4194" s="4" t="str">
        <f>IF(C4194,VLOOKUP($A4194,RawData!$A$2:$D$27422,2,1),"")</f>
        <v/>
      </c>
      <c r="E4194" s="4" t="str">
        <f>IF($C4194,INDEX(RawData!$A$1:$D$27422,$D4194,1),"")</f>
        <v/>
      </c>
      <c r="F4194" s="4" t="e">
        <f t="shared" ca="1" si="786"/>
        <v>#VALUE!</v>
      </c>
      <c r="G4194" s="4" t="str">
        <f t="shared" si="781"/>
        <v/>
      </c>
      <c r="H4194" s="6" t="str">
        <f>IF($C4194,INDEX(RawData!$A$1:$D$27422,$D4194,3),"")</f>
        <v/>
      </c>
      <c r="I4194" s="6" t="str">
        <f>IF($C4194,INDEX(RawData!$A$1:$D$27422,$D4194,4),"")</f>
        <v/>
      </c>
      <c r="J4194" s="5" t="b">
        <f t="shared" si="787"/>
        <v>0</v>
      </c>
      <c r="K4194" s="4" t="e">
        <f t="shared" si="782"/>
        <v>#N/A</v>
      </c>
      <c r="L4194" s="4" t="e">
        <f t="shared" si="783"/>
        <v>#N/A</v>
      </c>
      <c r="M4194" s="4" t="e">
        <f t="shared" ca="1" si="788"/>
        <v>#N/A</v>
      </c>
      <c r="N4194" s="4" t="e">
        <f t="shared" ca="1" si="789"/>
        <v>#N/A</v>
      </c>
      <c r="O4194" s="4" t="e">
        <f t="shared" ca="1" si="790"/>
        <v>#N/A</v>
      </c>
      <c r="P4194" s="4" t="e">
        <f t="shared" ca="1" si="791"/>
        <v>#N/A</v>
      </c>
    </row>
    <row r="4195" spans="1:16" x14ac:dyDescent="0.2">
      <c r="A4195" s="4">
        <f t="shared" si="784"/>
        <v>16752</v>
      </c>
      <c r="B4195" s="4" t="b">
        <f t="shared" si="785"/>
        <v>0</v>
      </c>
      <c r="C4195" s="5" t="b">
        <f t="shared" si="780"/>
        <v>0</v>
      </c>
      <c r="D4195" s="4" t="str">
        <f>IF(C4195,VLOOKUP($A4195,RawData!$A$2:$D$27422,2,1),"")</f>
        <v/>
      </c>
      <c r="E4195" s="4" t="str">
        <f>IF($C4195,INDEX(RawData!$A$1:$D$27422,$D4195,1),"")</f>
        <v/>
      </c>
      <c r="F4195" s="4" t="e">
        <f t="shared" ca="1" si="786"/>
        <v>#VALUE!</v>
      </c>
      <c r="G4195" s="4" t="str">
        <f t="shared" si="781"/>
        <v/>
      </c>
      <c r="H4195" s="6" t="str">
        <f>IF($C4195,INDEX(RawData!$A$1:$D$27422,$D4195,3),"")</f>
        <v/>
      </c>
      <c r="I4195" s="6" t="str">
        <f>IF($C4195,INDEX(RawData!$A$1:$D$27422,$D4195,4),"")</f>
        <v/>
      </c>
      <c r="J4195" s="5" t="b">
        <f t="shared" si="787"/>
        <v>0</v>
      </c>
      <c r="K4195" s="4" t="e">
        <f t="shared" si="782"/>
        <v>#N/A</v>
      </c>
      <c r="L4195" s="4" t="e">
        <f t="shared" si="783"/>
        <v>#N/A</v>
      </c>
      <c r="M4195" s="4" t="e">
        <f t="shared" ca="1" si="788"/>
        <v>#N/A</v>
      </c>
      <c r="N4195" s="4" t="e">
        <f t="shared" ca="1" si="789"/>
        <v>#N/A</v>
      </c>
      <c r="O4195" s="4" t="e">
        <f t="shared" ca="1" si="790"/>
        <v>#N/A</v>
      </c>
      <c r="P4195" s="4" t="e">
        <f t="shared" ca="1" si="791"/>
        <v>#N/A</v>
      </c>
    </row>
    <row r="4196" spans="1:16" x14ac:dyDescent="0.2">
      <c r="A4196" s="4">
        <f t="shared" si="784"/>
        <v>16756</v>
      </c>
      <c r="B4196" s="4" t="b">
        <f t="shared" si="785"/>
        <v>0</v>
      </c>
      <c r="C4196" s="5" t="b">
        <f t="shared" ref="C4196:C4259" si="792">IF(AND(B4196,A4196&lt;=$H$1),TRUE(),FALSE())</f>
        <v>0</v>
      </c>
      <c r="D4196" s="4" t="str">
        <f>IF(C4196,VLOOKUP($A4196,RawData!$A$2:$D$27422,2,1),"")</f>
        <v/>
      </c>
      <c r="E4196" s="4" t="str">
        <f>IF($C4196,INDEX(RawData!$A$1:$D$27422,$D4196,1),"")</f>
        <v/>
      </c>
      <c r="F4196" s="4" t="e">
        <f t="shared" ca="1" si="786"/>
        <v>#VALUE!</v>
      </c>
      <c r="G4196" s="4" t="str">
        <f t="shared" ref="G4196:G4259" si="793">IF(C4196,ROW(),"")</f>
        <v/>
      </c>
      <c r="H4196" s="6" t="str">
        <f>IF($C4196,INDEX(RawData!$A$1:$D$27422,$D4196,3),"")</f>
        <v/>
      </c>
      <c r="I4196" s="6" t="str">
        <f>IF($C4196,INDEX(RawData!$A$1:$D$27422,$D4196,4),"")</f>
        <v/>
      </c>
      <c r="J4196" s="5" t="b">
        <f t="shared" si="787"/>
        <v>0</v>
      </c>
      <c r="K4196" s="4" t="e">
        <f t="shared" ref="K4196:K4259" si="794">IF(C4196,IF(J4196,VLOOKUP(ROUND($E4196,0)-$C$2,$E$7:$G$27427,3),#N/A),#N/A)</f>
        <v>#N/A</v>
      </c>
      <c r="L4196" s="4" t="e">
        <f t="shared" ref="L4196:L4259" si="795">IF(C4196,IF(J4196,VLOOKUP(FLOOR($E4196+$C$2,1),$E$7:$G$27427,3),#N/A),#N/A)</f>
        <v>#N/A</v>
      </c>
      <c r="M4196" s="4" t="e">
        <f t="shared" ca="1" si="788"/>
        <v>#N/A</v>
      </c>
      <c r="N4196" s="4" t="e">
        <f t="shared" ca="1" si="789"/>
        <v>#N/A</v>
      </c>
      <c r="O4196" s="4" t="e">
        <f t="shared" ca="1" si="790"/>
        <v>#N/A</v>
      </c>
      <c r="P4196" s="4" t="e">
        <f t="shared" ca="1" si="791"/>
        <v>#N/A</v>
      </c>
    </row>
    <row r="4197" spans="1:16" x14ac:dyDescent="0.2">
      <c r="A4197" s="4">
        <f t="shared" si="784"/>
        <v>16760</v>
      </c>
      <c r="B4197" s="4" t="b">
        <f t="shared" si="785"/>
        <v>0</v>
      </c>
      <c r="C4197" s="5" t="b">
        <f t="shared" si="792"/>
        <v>0</v>
      </c>
      <c r="D4197" s="4" t="str">
        <f>IF(C4197,VLOOKUP($A4197,RawData!$A$2:$D$27422,2,1),"")</f>
        <v/>
      </c>
      <c r="E4197" s="4" t="str">
        <f>IF($C4197,INDEX(RawData!$A$1:$D$27422,$D4197,1),"")</f>
        <v/>
      </c>
      <c r="F4197" s="4" t="e">
        <f t="shared" ca="1" si="786"/>
        <v>#VALUE!</v>
      </c>
      <c r="G4197" s="4" t="str">
        <f t="shared" si="793"/>
        <v/>
      </c>
      <c r="H4197" s="6" t="str">
        <f>IF($C4197,INDEX(RawData!$A$1:$D$27422,$D4197,3),"")</f>
        <v/>
      </c>
      <c r="I4197" s="6" t="str">
        <f>IF($C4197,INDEX(RawData!$A$1:$D$27422,$D4197,4),"")</f>
        <v/>
      </c>
      <c r="J4197" s="5" t="b">
        <f t="shared" si="787"/>
        <v>0</v>
      </c>
      <c r="K4197" s="4" t="e">
        <f t="shared" si="794"/>
        <v>#N/A</v>
      </c>
      <c r="L4197" s="4" t="e">
        <f t="shared" si="795"/>
        <v>#N/A</v>
      </c>
      <c r="M4197" s="4" t="e">
        <f t="shared" ca="1" si="788"/>
        <v>#N/A</v>
      </c>
      <c r="N4197" s="4" t="e">
        <f t="shared" ca="1" si="789"/>
        <v>#N/A</v>
      </c>
      <c r="O4197" s="4" t="e">
        <f t="shared" ca="1" si="790"/>
        <v>#N/A</v>
      </c>
      <c r="P4197" s="4" t="e">
        <f t="shared" ca="1" si="791"/>
        <v>#N/A</v>
      </c>
    </row>
    <row r="4198" spans="1:16" x14ac:dyDescent="0.2">
      <c r="A4198" s="4">
        <f t="shared" si="784"/>
        <v>16764</v>
      </c>
      <c r="B4198" s="4" t="b">
        <f t="shared" si="785"/>
        <v>0</v>
      </c>
      <c r="C4198" s="5" t="b">
        <f t="shared" si="792"/>
        <v>0</v>
      </c>
      <c r="D4198" s="4" t="str">
        <f>IF(C4198,VLOOKUP($A4198,RawData!$A$2:$D$27422,2,1),"")</f>
        <v/>
      </c>
      <c r="E4198" s="4" t="str">
        <f>IF($C4198,INDEX(RawData!$A$1:$D$27422,$D4198,1),"")</f>
        <v/>
      </c>
      <c r="F4198" s="4" t="e">
        <f t="shared" ca="1" si="786"/>
        <v>#VALUE!</v>
      </c>
      <c r="G4198" s="4" t="str">
        <f t="shared" si="793"/>
        <v/>
      </c>
      <c r="H4198" s="6" t="str">
        <f>IF($C4198,INDEX(RawData!$A$1:$D$27422,$D4198,3),"")</f>
        <v/>
      </c>
      <c r="I4198" s="6" t="str">
        <f>IF($C4198,INDEX(RawData!$A$1:$D$27422,$D4198,4),"")</f>
        <v/>
      </c>
      <c r="J4198" s="5" t="b">
        <f t="shared" si="787"/>
        <v>0</v>
      </c>
      <c r="K4198" s="4" t="e">
        <f t="shared" si="794"/>
        <v>#N/A</v>
      </c>
      <c r="L4198" s="4" t="e">
        <f t="shared" si="795"/>
        <v>#N/A</v>
      </c>
      <c r="M4198" s="4" t="e">
        <f t="shared" ca="1" si="788"/>
        <v>#N/A</v>
      </c>
      <c r="N4198" s="4" t="e">
        <f t="shared" ca="1" si="789"/>
        <v>#N/A</v>
      </c>
      <c r="O4198" s="4" t="e">
        <f t="shared" ca="1" si="790"/>
        <v>#N/A</v>
      </c>
      <c r="P4198" s="4" t="e">
        <f t="shared" ca="1" si="791"/>
        <v>#N/A</v>
      </c>
    </row>
    <row r="4199" spans="1:16" x14ac:dyDescent="0.2">
      <c r="A4199" s="4">
        <f t="shared" si="784"/>
        <v>16768</v>
      </c>
      <c r="B4199" s="4" t="b">
        <f t="shared" si="785"/>
        <v>0</v>
      </c>
      <c r="C4199" s="5" t="b">
        <f t="shared" si="792"/>
        <v>0</v>
      </c>
      <c r="D4199" s="4" t="str">
        <f>IF(C4199,VLOOKUP($A4199,RawData!$A$2:$D$27422,2,1),"")</f>
        <v/>
      </c>
      <c r="E4199" s="4" t="str">
        <f>IF($C4199,INDEX(RawData!$A$1:$D$27422,$D4199,1),"")</f>
        <v/>
      </c>
      <c r="F4199" s="4" t="e">
        <f t="shared" ca="1" si="786"/>
        <v>#VALUE!</v>
      </c>
      <c r="G4199" s="4" t="str">
        <f t="shared" si="793"/>
        <v/>
      </c>
      <c r="H4199" s="6" t="str">
        <f>IF($C4199,INDEX(RawData!$A$1:$D$27422,$D4199,3),"")</f>
        <v/>
      </c>
      <c r="I4199" s="6" t="str">
        <f>IF($C4199,INDEX(RawData!$A$1:$D$27422,$D4199,4),"")</f>
        <v/>
      </c>
      <c r="J4199" s="5" t="b">
        <f t="shared" si="787"/>
        <v>0</v>
      </c>
      <c r="K4199" s="4" t="e">
        <f t="shared" si="794"/>
        <v>#N/A</v>
      </c>
      <c r="L4199" s="4" t="e">
        <f t="shared" si="795"/>
        <v>#N/A</v>
      </c>
      <c r="M4199" s="4" t="e">
        <f t="shared" ca="1" si="788"/>
        <v>#N/A</v>
      </c>
      <c r="N4199" s="4" t="e">
        <f t="shared" ca="1" si="789"/>
        <v>#N/A</v>
      </c>
      <c r="O4199" s="4" t="e">
        <f t="shared" ca="1" si="790"/>
        <v>#N/A</v>
      </c>
      <c r="P4199" s="4" t="e">
        <f t="shared" ca="1" si="791"/>
        <v>#N/A</v>
      </c>
    </row>
    <row r="4200" spans="1:16" x14ac:dyDescent="0.2">
      <c r="A4200" s="4">
        <f t="shared" si="784"/>
        <v>16772</v>
      </c>
      <c r="B4200" s="4" t="b">
        <f t="shared" si="785"/>
        <v>0</v>
      </c>
      <c r="C4200" s="5" t="b">
        <f t="shared" si="792"/>
        <v>0</v>
      </c>
      <c r="D4200" s="4" t="str">
        <f>IF(C4200,VLOOKUP($A4200,RawData!$A$2:$D$27422,2,1),"")</f>
        <v/>
      </c>
      <c r="E4200" s="4" t="str">
        <f>IF($C4200,INDEX(RawData!$A$1:$D$27422,$D4200,1),"")</f>
        <v/>
      </c>
      <c r="F4200" s="4" t="e">
        <f t="shared" ca="1" si="786"/>
        <v>#VALUE!</v>
      </c>
      <c r="G4200" s="4" t="str">
        <f t="shared" si="793"/>
        <v/>
      </c>
      <c r="H4200" s="6" t="str">
        <f>IF($C4200,INDEX(RawData!$A$1:$D$27422,$D4200,3),"")</f>
        <v/>
      </c>
      <c r="I4200" s="6" t="str">
        <f>IF($C4200,INDEX(RawData!$A$1:$D$27422,$D4200,4),"")</f>
        <v/>
      </c>
      <c r="J4200" s="5" t="b">
        <f t="shared" si="787"/>
        <v>0</v>
      </c>
      <c r="K4200" s="4" t="e">
        <f t="shared" si="794"/>
        <v>#N/A</v>
      </c>
      <c r="L4200" s="4" t="e">
        <f t="shared" si="795"/>
        <v>#N/A</v>
      </c>
      <c r="M4200" s="4" t="e">
        <f t="shared" ca="1" si="788"/>
        <v>#N/A</v>
      </c>
      <c r="N4200" s="4" t="e">
        <f t="shared" ca="1" si="789"/>
        <v>#N/A</v>
      </c>
      <c r="O4200" s="4" t="e">
        <f t="shared" ca="1" si="790"/>
        <v>#N/A</v>
      </c>
      <c r="P4200" s="4" t="e">
        <f t="shared" ca="1" si="791"/>
        <v>#N/A</v>
      </c>
    </row>
    <row r="4201" spans="1:16" x14ac:dyDescent="0.2">
      <c r="A4201" s="4">
        <f t="shared" si="784"/>
        <v>16776</v>
      </c>
      <c r="B4201" s="4" t="b">
        <f t="shared" si="785"/>
        <v>0</v>
      </c>
      <c r="C4201" s="5" t="b">
        <f t="shared" si="792"/>
        <v>0</v>
      </c>
      <c r="D4201" s="4" t="str">
        <f>IF(C4201,VLOOKUP($A4201,RawData!$A$2:$D$27422,2,1),"")</f>
        <v/>
      </c>
      <c r="E4201" s="4" t="str">
        <f>IF($C4201,INDEX(RawData!$A$1:$D$27422,$D4201,1),"")</f>
        <v/>
      </c>
      <c r="F4201" s="4" t="e">
        <f t="shared" ca="1" si="786"/>
        <v>#VALUE!</v>
      </c>
      <c r="G4201" s="4" t="str">
        <f t="shared" si="793"/>
        <v/>
      </c>
      <c r="H4201" s="6" t="str">
        <f>IF($C4201,INDEX(RawData!$A$1:$D$27422,$D4201,3),"")</f>
        <v/>
      </c>
      <c r="I4201" s="6" t="str">
        <f>IF($C4201,INDEX(RawData!$A$1:$D$27422,$D4201,4),"")</f>
        <v/>
      </c>
      <c r="J4201" s="5" t="b">
        <f t="shared" si="787"/>
        <v>0</v>
      </c>
      <c r="K4201" s="4" t="e">
        <f t="shared" si="794"/>
        <v>#N/A</v>
      </c>
      <c r="L4201" s="4" t="e">
        <f t="shared" si="795"/>
        <v>#N/A</v>
      </c>
      <c r="M4201" s="4" t="e">
        <f t="shared" ca="1" si="788"/>
        <v>#N/A</v>
      </c>
      <c r="N4201" s="4" t="e">
        <f t="shared" ca="1" si="789"/>
        <v>#N/A</v>
      </c>
      <c r="O4201" s="4" t="e">
        <f t="shared" ca="1" si="790"/>
        <v>#N/A</v>
      </c>
      <c r="P4201" s="4" t="e">
        <f t="shared" ca="1" si="791"/>
        <v>#N/A</v>
      </c>
    </row>
    <row r="4202" spans="1:16" x14ac:dyDescent="0.2">
      <c r="A4202" s="4">
        <f t="shared" si="784"/>
        <v>16780</v>
      </c>
      <c r="B4202" s="4" t="b">
        <f t="shared" si="785"/>
        <v>0</v>
      </c>
      <c r="C4202" s="5" t="b">
        <f t="shared" si="792"/>
        <v>0</v>
      </c>
      <c r="D4202" s="4" t="str">
        <f>IF(C4202,VLOOKUP($A4202,RawData!$A$2:$D$27422,2,1),"")</f>
        <v/>
      </c>
      <c r="E4202" s="4" t="str">
        <f>IF($C4202,INDEX(RawData!$A$1:$D$27422,$D4202,1),"")</f>
        <v/>
      </c>
      <c r="F4202" s="4" t="e">
        <f t="shared" ca="1" si="786"/>
        <v>#VALUE!</v>
      </c>
      <c r="G4202" s="4" t="str">
        <f t="shared" si="793"/>
        <v/>
      </c>
      <c r="H4202" s="6" t="str">
        <f>IF($C4202,INDEX(RawData!$A$1:$D$27422,$D4202,3),"")</f>
        <v/>
      </c>
      <c r="I4202" s="6" t="str">
        <f>IF($C4202,INDEX(RawData!$A$1:$D$27422,$D4202,4),"")</f>
        <v/>
      </c>
      <c r="J4202" s="5" t="b">
        <f t="shared" si="787"/>
        <v>0</v>
      </c>
      <c r="K4202" s="4" t="e">
        <f t="shared" si="794"/>
        <v>#N/A</v>
      </c>
      <c r="L4202" s="4" t="e">
        <f t="shared" si="795"/>
        <v>#N/A</v>
      </c>
      <c r="M4202" s="4" t="e">
        <f t="shared" ca="1" si="788"/>
        <v>#N/A</v>
      </c>
      <c r="N4202" s="4" t="e">
        <f t="shared" ca="1" si="789"/>
        <v>#N/A</v>
      </c>
      <c r="O4202" s="4" t="e">
        <f t="shared" ca="1" si="790"/>
        <v>#N/A</v>
      </c>
      <c r="P4202" s="4" t="e">
        <f t="shared" ca="1" si="791"/>
        <v>#N/A</v>
      </c>
    </row>
    <row r="4203" spans="1:16" x14ac:dyDescent="0.2">
      <c r="A4203" s="4">
        <f t="shared" si="784"/>
        <v>16784</v>
      </c>
      <c r="B4203" s="4" t="b">
        <f t="shared" si="785"/>
        <v>0</v>
      </c>
      <c r="C4203" s="5" t="b">
        <f t="shared" si="792"/>
        <v>0</v>
      </c>
      <c r="D4203" s="4" t="str">
        <f>IF(C4203,VLOOKUP($A4203,RawData!$A$2:$D$27422,2,1),"")</f>
        <v/>
      </c>
      <c r="E4203" s="4" t="str">
        <f>IF($C4203,INDEX(RawData!$A$1:$D$27422,$D4203,1),"")</f>
        <v/>
      </c>
      <c r="F4203" s="4" t="e">
        <f t="shared" ca="1" si="786"/>
        <v>#VALUE!</v>
      </c>
      <c r="G4203" s="4" t="str">
        <f t="shared" si="793"/>
        <v/>
      </c>
      <c r="H4203" s="6" t="str">
        <f>IF($C4203,INDEX(RawData!$A$1:$D$27422,$D4203,3),"")</f>
        <v/>
      </c>
      <c r="I4203" s="6" t="str">
        <f>IF($C4203,INDEX(RawData!$A$1:$D$27422,$D4203,4),"")</f>
        <v/>
      </c>
      <c r="J4203" s="5" t="b">
        <f t="shared" si="787"/>
        <v>0</v>
      </c>
      <c r="K4203" s="4" t="e">
        <f t="shared" si="794"/>
        <v>#N/A</v>
      </c>
      <c r="L4203" s="4" t="e">
        <f t="shared" si="795"/>
        <v>#N/A</v>
      </c>
      <c r="M4203" s="4" t="e">
        <f t="shared" ca="1" si="788"/>
        <v>#N/A</v>
      </c>
      <c r="N4203" s="4" t="e">
        <f t="shared" ca="1" si="789"/>
        <v>#N/A</v>
      </c>
      <c r="O4203" s="4" t="e">
        <f t="shared" ca="1" si="790"/>
        <v>#N/A</v>
      </c>
      <c r="P4203" s="4" t="e">
        <f t="shared" ca="1" si="791"/>
        <v>#N/A</v>
      </c>
    </row>
    <row r="4204" spans="1:16" x14ac:dyDescent="0.2">
      <c r="A4204" s="4">
        <f t="shared" si="784"/>
        <v>16788</v>
      </c>
      <c r="B4204" s="4" t="b">
        <f t="shared" si="785"/>
        <v>0</v>
      </c>
      <c r="C4204" s="5" t="b">
        <f t="shared" si="792"/>
        <v>0</v>
      </c>
      <c r="D4204" s="4" t="str">
        <f>IF(C4204,VLOOKUP($A4204,RawData!$A$2:$D$27422,2,1),"")</f>
        <v/>
      </c>
      <c r="E4204" s="4" t="str">
        <f>IF($C4204,INDEX(RawData!$A$1:$D$27422,$D4204,1),"")</f>
        <v/>
      </c>
      <c r="F4204" s="4" t="e">
        <f t="shared" ca="1" si="786"/>
        <v>#VALUE!</v>
      </c>
      <c r="G4204" s="4" t="str">
        <f t="shared" si="793"/>
        <v/>
      </c>
      <c r="H4204" s="6" t="str">
        <f>IF($C4204,INDEX(RawData!$A$1:$D$27422,$D4204,3),"")</f>
        <v/>
      </c>
      <c r="I4204" s="6" t="str">
        <f>IF($C4204,INDEX(RawData!$A$1:$D$27422,$D4204,4),"")</f>
        <v/>
      </c>
      <c r="J4204" s="5" t="b">
        <f t="shared" si="787"/>
        <v>0</v>
      </c>
      <c r="K4204" s="4" t="e">
        <f t="shared" si="794"/>
        <v>#N/A</v>
      </c>
      <c r="L4204" s="4" t="e">
        <f t="shared" si="795"/>
        <v>#N/A</v>
      </c>
      <c r="M4204" s="4" t="e">
        <f t="shared" ca="1" si="788"/>
        <v>#N/A</v>
      </c>
      <c r="N4204" s="4" t="e">
        <f t="shared" ca="1" si="789"/>
        <v>#N/A</v>
      </c>
      <c r="O4204" s="4" t="e">
        <f t="shared" ca="1" si="790"/>
        <v>#N/A</v>
      </c>
      <c r="P4204" s="4" t="e">
        <f t="shared" ca="1" si="791"/>
        <v>#N/A</v>
      </c>
    </row>
    <row r="4205" spans="1:16" x14ac:dyDescent="0.2">
      <c r="A4205" s="4">
        <f t="shared" si="784"/>
        <v>16792</v>
      </c>
      <c r="B4205" s="4" t="b">
        <f t="shared" si="785"/>
        <v>0</v>
      </c>
      <c r="C4205" s="5" t="b">
        <f t="shared" si="792"/>
        <v>0</v>
      </c>
      <c r="D4205" s="4" t="str">
        <f>IF(C4205,VLOOKUP($A4205,RawData!$A$2:$D$27422,2,1),"")</f>
        <v/>
      </c>
      <c r="E4205" s="4" t="str">
        <f>IF($C4205,INDEX(RawData!$A$1:$D$27422,$D4205,1),"")</f>
        <v/>
      </c>
      <c r="F4205" s="4" t="e">
        <f t="shared" ca="1" si="786"/>
        <v>#VALUE!</v>
      </c>
      <c r="G4205" s="4" t="str">
        <f t="shared" si="793"/>
        <v/>
      </c>
      <c r="H4205" s="6" t="str">
        <f>IF($C4205,INDEX(RawData!$A$1:$D$27422,$D4205,3),"")</f>
        <v/>
      </c>
      <c r="I4205" s="6" t="str">
        <f>IF($C4205,INDEX(RawData!$A$1:$D$27422,$D4205,4),"")</f>
        <v/>
      </c>
      <c r="J4205" s="5" t="b">
        <f t="shared" si="787"/>
        <v>0</v>
      </c>
      <c r="K4205" s="4" t="e">
        <f t="shared" si="794"/>
        <v>#N/A</v>
      </c>
      <c r="L4205" s="4" t="e">
        <f t="shared" si="795"/>
        <v>#N/A</v>
      </c>
      <c r="M4205" s="4" t="e">
        <f t="shared" ca="1" si="788"/>
        <v>#N/A</v>
      </c>
      <c r="N4205" s="4" t="e">
        <f t="shared" ca="1" si="789"/>
        <v>#N/A</v>
      </c>
      <c r="O4205" s="4" t="e">
        <f t="shared" ca="1" si="790"/>
        <v>#N/A</v>
      </c>
      <c r="P4205" s="4" t="e">
        <f t="shared" ca="1" si="791"/>
        <v>#N/A</v>
      </c>
    </row>
    <row r="4206" spans="1:16" x14ac:dyDescent="0.2">
      <c r="A4206" s="4">
        <f t="shared" si="784"/>
        <v>16796</v>
      </c>
      <c r="B4206" s="4" t="b">
        <f t="shared" si="785"/>
        <v>0</v>
      </c>
      <c r="C4206" s="5" t="b">
        <f t="shared" si="792"/>
        <v>0</v>
      </c>
      <c r="D4206" s="4" t="str">
        <f>IF(C4206,VLOOKUP($A4206,RawData!$A$2:$D$27422,2,1),"")</f>
        <v/>
      </c>
      <c r="E4206" s="4" t="str">
        <f>IF($C4206,INDEX(RawData!$A$1:$D$27422,$D4206,1),"")</f>
        <v/>
      </c>
      <c r="F4206" s="4" t="e">
        <f t="shared" ca="1" si="786"/>
        <v>#VALUE!</v>
      </c>
      <c r="G4206" s="4" t="str">
        <f t="shared" si="793"/>
        <v/>
      </c>
      <c r="H4206" s="6" t="str">
        <f>IF($C4206,INDEX(RawData!$A$1:$D$27422,$D4206,3),"")</f>
        <v/>
      </c>
      <c r="I4206" s="6" t="str">
        <f>IF($C4206,INDEX(RawData!$A$1:$D$27422,$D4206,4),"")</f>
        <v/>
      </c>
      <c r="J4206" s="5" t="b">
        <f t="shared" si="787"/>
        <v>0</v>
      </c>
      <c r="K4206" s="4" t="e">
        <f t="shared" si="794"/>
        <v>#N/A</v>
      </c>
      <c r="L4206" s="4" t="e">
        <f t="shared" si="795"/>
        <v>#N/A</v>
      </c>
      <c r="M4206" s="4" t="e">
        <f t="shared" ca="1" si="788"/>
        <v>#N/A</v>
      </c>
      <c r="N4206" s="4" t="e">
        <f t="shared" ca="1" si="789"/>
        <v>#N/A</v>
      </c>
      <c r="O4206" s="4" t="e">
        <f t="shared" ca="1" si="790"/>
        <v>#N/A</v>
      </c>
      <c r="P4206" s="4" t="e">
        <f t="shared" ca="1" si="791"/>
        <v>#N/A</v>
      </c>
    </row>
    <row r="4207" spans="1:16" x14ac:dyDescent="0.2">
      <c r="A4207" s="4">
        <f t="shared" si="784"/>
        <v>16800</v>
      </c>
      <c r="B4207" s="4" t="b">
        <f t="shared" si="785"/>
        <v>0</v>
      </c>
      <c r="C4207" s="5" t="b">
        <f t="shared" si="792"/>
        <v>0</v>
      </c>
      <c r="D4207" s="4" t="str">
        <f>IF(C4207,VLOOKUP($A4207,RawData!$A$2:$D$27422,2,1),"")</f>
        <v/>
      </c>
      <c r="E4207" s="4" t="str">
        <f>IF($C4207,INDEX(RawData!$A$1:$D$27422,$D4207,1),"")</f>
        <v/>
      </c>
      <c r="F4207" s="4" t="e">
        <f t="shared" ca="1" si="786"/>
        <v>#VALUE!</v>
      </c>
      <c r="G4207" s="4" t="str">
        <f t="shared" si="793"/>
        <v/>
      </c>
      <c r="H4207" s="6" t="str">
        <f>IF($C4207,INDEX(RawData!$A$1:$D$27422,$D4207,3),"")</f>
        <v/>
      </c>
      <c r="I4207" s="6" t="str">
        <f>IF($C4207,INDEX(RawData!$A$1:$D$27422,$D4207,4),"")</f>
        <v/>
      </c>
      <c r="J4207" s="5" t="b">
        <f t="shared" si="787"/>
        <v>0</v>
      </c>
      <c r="K4207" s="4" t="e">
        <f t="shared" si="794"/>
        <v>#N/A</v>
      </c>
      <c r="L4207" s="4" t="e">
        <f t="shared" si="795"/>
        <v>#N/A</v>
      </c>
      <c r="M4207" s="4" t="e">
        <f t="shared" ca="1" si="788"/>
        <v>#N/A</v>
      </c>
      <c r="N4207" s="4" t="e">
        <f t="shared" ca="1" si="789"/>
        <v>#N/A</v>
      </c>
      <c r="O4207" s="4" t="e">
        <f t="shared" ca="1" si="790"/>
        <v>#N/A</v>
      </c>
      <c r="P4207" s="4" t="e">
        <f t="shared" ca="1" si="791"/>
        <v>#N/A</v>
      </c>
    </row>
    <row r="4208" spans="1:16" x14ac:dyDescent="0.2">
      <c r="A4208" s="4">
        <f t="shared" si="784"/>
        <v>16804</v>
      </c>
      <c r="B4208" s="4" t="b">
        <f t="shared" si="785"/>
        <v>0</v>
      </c>
      <c r="C4208" s="5" t="b">
        <f t="shared" si="792"/>
        <v>0</v>
      </c>
      <c r="D4208" s="4" t="str">
        <f>IF(C4208,VLOOKUP($A4208,RawData!$A$2:$D$27422,2,1),"")</f>
        <v/>
      </c>
      <c r="E4208" s="4" t="str">
        <f>IF($C4208,INDEX(RawData!$A$1:$D$27422,$D4208,1),"")</f>
        <v/>
      </c>
      <c r="F4208" s="4" t="e">
        <f t="shared" ca="1" si="786"/>
        <v>#VALUE!</v>
      </c>
      <c r="G4208" s="4" t="str">
        <f t="shared" si="793"/>
        <v/>
      </c>
      <c r="H4208" s="6" t="str">
        <f>IF($C4208,INDEX(RawData!$A$1:$D$27422,$D4208,3),"")</f>
        <v/>
      </c>
      <c r="I4208" s="6" t="str">
        <f>IF($C4208,INDEX(RawData!$A$1:$D$27422,$D4208,4),"")</f>
        <v/>
      </c>
      <c r="J4208" s="5" t="b">
        <f t="shared" si="787"/>
        <v>0</v>
      </c>
      <c r="K4208" s="4" t="e">
        <f t="shared" si="794"/>
        <v>#N/A</v>
      </c>
      <c r="L4208" s="4" t="e">
        <f t="shared" si="795"/>
        <v>#N/A</v>
      </c>
      <c r="M4208" s="4" t="e">
        <f t="shared" ca="1" si="788"/>
        <v>#N/A</v>
      </c>
      <c r="N4208" s="4" t="e">
        <f t="shared" ca="1" si="789"/>
        <v>#N/A</v>
      </c>
      <c r="O4208" s="4" t="e">
        <f t="shared" ca="1" si="790"/>
        <v>#N/A</v>
      </c>
      <c r="P4208" s="4" t="e">
        <f t="shared" ca="1" si="791"/>
        <v>#N/A</v>
      </c>
    </row>
    <row r="4209" spans="1:16" x14ac:dyDescent="0.2">
      <c r="A4209" s="4">
        <f t="shared" si="784"/>
        <v>16808</v>
      </c>
      <c r="B4209" s="4" t="b">
        <f t="shared" si="785"/>
        <v>0</v>
      </c>
      <c r="C4209" s="5" t="b">
        <f t="shared" si="792"/>
        <v>0</v>
      </c>
      <c r="D4209" s="4" t="str">
        <f>IF(C4209,VLOOKUP($A4209,RawData!$A$2:$D$27422,2,1),"")</f>
        <v/>
      </c>
      <c r="E4209" s="4" t="str">
        <f>IF($C4209,INDEX(RawData!$A$1:$D$27422,$D4209,1),"")</f>
        <v/>
      </c>
      <c r="F4209" s="4" t="e">
        <f t="shared" ca="1" si="786"/>
        <v>#VALUE!</v>
      </c>
      <c r="G4209" s="4" t="str">
        <f t="shared" si="793"/>
        <v/>
      </c>
      <c r="H4209" s="6" t="str">
        <f>IF($C4209,INDEX(RawData!$A$1:$D$27422,$D4209,3),"")</f>
        <v/>
      </c>
      <c r="I4209" s="6" t="str">
        <f>IF($C4209,INDEX(RawData!$A$1:$D$27422,$D4209,4),"")</f>
        <v/>
      </c>
      <c r="J4209" s="5" t="b">
        <f t="shared" si="787"/>
        <v>0</v>
      </c>
      <c r="K4209" s="4" t="e">
        <f t="shared" si="794"/>
        <v>#N/A</v>
      </c>
      <c r="L4209" s="4" t="e">
        <f t="shared" si="795"/>
        <v>#N/A</v>
      </c>
      <c r="M4209" s="4" t="e">
        <f t="shared" ca="1" si="788"/>
        <v>#N/A</v>
      </c>
      <c r="N4209" s="4" t="e">
        <f t="shared" ca="1" si="789"/>
        <v>#N/A</v>
      </c>
      <c r="O4209" s="4" t="e">
        <f t="shared" ca="1" si="790"/>
        <v>#N/A</v>
      </c>
      <c r="P4209" s="4" t="e">
        <f t="shared" ca="1" si="791"/>
        <v>#N/A</v>
      </c>
    </row>
    <row r="4210" spans="1:16" x14ac:dyDescent="0.2">
      <c r="A4210" s="4">
        <f t="shared" si="784"/>
        <v>16812</v>
      </c>
      <c r="B4210" s="4" t="b">
        <f t="shared" si="785"/>
        <v>0</v>
      </c>
      <c r="C4210" s="5" t="b">
        <f t="shared" si="792"/>
        <v>0</v>
      </c>
      <c r="D4210" s="4" t="str">
        <f>IF(C4210,VLOOKUP($A4210,RawData!$A$2:$D$27422,2,1),"")</f>
        <v/>
      </c>
      <c r="E4210" s="4" t="str">
        <f>IF($C4210,INDEX(RawData!$A$1:$D$27422,$D4210,1),"")</f>
        <v/>
      </c>
      <c r="F4210" s="4" t="e">
        <f t="shared" ca="1" si="786"/>
        <v>#VALUE!</v>
      </c>
      <c r="G4210" s="4" t="str">
        <f t="shared" si="793"/>
        <v/>
      </c>
      <c r="H4210" s="6" t="str">
        <f>IF($C4210,INDEX(RawData!$A$1:$D$27422,$D4210,3),"")</f>
        <v/>
      </c>
      <c r="I4210" s="6" t="str">
        <f>IF($C4210,INDEX(RawData!$A$1:$D$27422,$D4210,4),"")</f>
        <v/>
      </c>
      <c r="J4210" s="5" t="b">
        <f t="shared" si="787"/>
        <v>0</v>
      </c>
      <c r="K4210" s="4" t="e">
        <f t="shared" si="794"/>
        <v>#N/A</v>
      </c>
      <c r="L4210" s="4" t="e">
        <f t="shared" si="795"/>
        <v>#N/A</v>
      </c>
      <c r="M4210" s="4" t="e">
        <f t="shared" ca="1" si="788"/>
        <v>#N/A</v>
      </c>
      <c r="N4210" s="4" t="e">
        <f t="shared" ca="1" si="789"/>
        <v>#N/A</v>
      </c>
      <c r="O4210" s="4" t="e">
        <f t="shared" ca="1" si="790"/>
        <v>#N/A</v>
      </c>
      <c r="P4210" s="4" t="e">
        <f t="shared" ca="1" si="791"/>
        <v>#N/A</v>
      </c>
    </row>
    <row r="4211" spans="1:16" x14ac:dyDescent="0.2">
      <c r="A4211" s="4">
        <f t="shared" si="784"/>
        <v>16816</v>
      </c>
      <c r="B4211" s="4" t="b">
        <f t="shared" si="785"/>
        <v>0</v>
      </c>
      <c r="C4211" s="5" t="b">
        <f t="shared" si="792"/>
        <v>0</v>
      </c>
      <c r="D4211" s="4" t="str">
        <f>IF(C4211,VLOOKUP($A4211,RawData!$A$2:$D$27422,2,1),"")</f>
        <v/>
      </c>
      <c r="E4211" s="4" t="str">
        <f>IF($C4211,INDEX(RawData!$A$1:$D$27422,$D4211,1),"")</f>
        <v/>
      </c>
      <c r="F4211" s="4" t="e">
        <f t="shared" ca="1" si="786"/>
        <v>#VALUE!</v>
      </c>
      <c r="G4211" s="4" t="str">
        <f t="shared" si="793"/>
        <v/>
      </c>
      <c r="H4211" s="6" t="str">
        <f>IF($C4211,INDEX(RawData!$A$1:$D$27422,$D4211,3),"")</f>
        <v/>
      </c>
      <c r="I4211" s="6" t="str">
        <f>IF($C4211,INDEX(RawData!$A$1:$D$27422,$D4211,4),"")</f>
        <v/>
      </c>
      <c r="J4211" s="5" t="b">
        <f t="shared" si="787"/>
        <v>0</v>
      </c>
      <c r="K4211" s="4" t="e">
        <f t="shared" si="794"/>
        <v>#N/A</v>
      </c>
      <c r="L4211" s="4" t="e">
        <f t="shared" si="795"/>
        <v>#N/A</v>
      </c>
      <c r="M4211" s="4" t="e">
        <f t="shared" ca="1" si="788"/>
        <v>#N/A</v>
      </c>
      <c r="N4211" s="4" t="e">
        <f t="shared" ca="1" si="789"/>
        <v>#N/A</v>
      </c>
      <c r="O4211" s="4" t="e">
        <f t="shared" ca="1" si="790"/>
        <v>#N/A</v>
      </c>
      <c r="P4211" s="4" t="e">
        <f t="shared" ca="1" si="791"/>
        <v>#N/A</v>
      </c>
    </row>
    <row r="4212" spans="1:16" x14ac:dyDescent="0.2">
      <c r="A4212" s="4">
        <f t="shared" si="784"/>
        <v>16820</v>
      </c>
      <c r="B4212" s="4" t="b">
        <f t="shared" si="785"/>
        <v>0</v>
      </c>
      <c r="C4212" s="5" t="b">
        <f t="shared" si="792"/>
        <v>0</v>
      </c>
      <c r="D4212" s="4" t="str">
        <f>IF(C4212,VLOOKUP($A4212,RawData!$A$2:$D$27422,2,1),"")</f>
        <v/>
      </c>
      <c r="E4212" s="4" t="str">
        <f>IF($C4212,INDEX(RawData!$A$1:$D$27422,$D4212,1),"")</f>
        <v/>
      </c>
      <c r="F4212" s="4" t="e">
        <f t="shared" ca="1" si="786"/>
        <v>#VALUE!</v>
      </c>
      <c r="G4212" s="4" t="str">
        <f t="shared" si="793"/>
        <v/>
      </c>
      <c r="H4212" s="6" t="str">
        <f>IF($C4212,INDEX(RawData!$A$1:$D$27422,$D4212,3),"")</f>
        <v/>
      </c>
      <c r="I4212" s="6" t="str">
        <f>IF($C4212,INDEX(RawData!$A$1:$D$27422,$D4212,4),"")</f>
        <v/>
      </c>
      <c r="J4212" s="5" t="b">
        <f t="shared" si="787"/>
        <v>0</v>
      </c>
      <c r="K4212" s="4" t="e">
        <f t="shared" si="794"/>
        <v>#N/A</v>
      </c>
      <c r="L4212" s="4" t="e">
        <f t="shared" si="795"/>
        <v>#N/A</v>
      </c>
      <c r="M4212" s="4" t="e">
        <f t="shared" ca="1" si="788"/>
        <v>#N/A</v>
      </c>
      <c r="N4212" s="4" t="e">
        <f t="shared" ca="1" si="789"/>
        <v>#N/A</v>
      </c>
      <c r="O4212" s="4" t="e">
        <f t="shared" ca="1" si="790"/>
        <v>#N/A</v>
      </c>
      <c r="P4212" s="4" t="e">
        <f t="shared" ca="1" si="791"/>
        <v>#N/A</v>
      </c>
    </row>
    <row r="4213" spans="1:16" x14ac:dyDescent="0.2">
      <c r="A4213" s="4">
        <f t="shared" si="784"/>
        <v>16824</v>
      </c>
      <c r="B4213" s="4" t="b">
        <f t="shared" si="785"/>
        <v>0</v>
      </c>
      <c r="C4213" s="5" t="b">
        <f t="shared" si="792"/>
        <v>0</v>
      </c>
      <c r="D4213" s="4" t="str">
        <f>IF(C4213,VLOOKUP($A4213,RawData!$A$2:$D$27422,2,1),"")</f>
        <v/>
      </c>
      <c r="E4213" s="4" t="str">
        <f>IF($C4213,INDEX(RawData!$A$1:$D$27422,$D4213,1),"")</f>
        <v/>
      </c>
      <c r="F4213" s="4" t="e">
        <f t="shared" ca="1" si="786"/>
        <v>#VALUE!</v>
      </c>
      <c r="G4213" s="4" t="str">
        <f t="shared" si="793"/>
        <v/>
      </c>
      <c r="H4213" s="6" t="str">
        <f>IF($C4213,INDEX(RawData!$A$1:$D$27422,$D4213,3),"")</f>
        <v/>
      </c>
      <c r="I4213" s="6" t="str">
        <f>IF($C4213,INDEX(RawData!$A$1:$D$27422,$D4213,4),"")</f>
        <v/>
      </c>
      <c r="J4213" s="5" t="b">
        <f t="shared" si="787"/>
        <v>0</v>
      </c>
      <c r="K4213" s="4" t="e">
        <f t="shared" si="794"/>
        <v>#N/A</v>
      </c>
      <c r="L4213" s="4" t="e">
        <f t="shared" si="795"/>
        <v>#N/A</v>
      </c>
      <c r="M4213" s="4" t="e">
        <f t="shared" ca="1" si="788"/>
        <v>#N/A</v>
      </c>
      <c r="N4213" s="4" t="e">
        <f t="shared" ca="1" si="789"/>
        <v>#N/A</v>
      </c>
      <c r="O4213" s="4" t="e">
        <f t="shared" ca="1" si="790"/>
        <v>#N/A</v>
      </c>
      <c r="P4213" s="4" t="e">
        <f t="shared" ca="1" si="791"/>
        <v>#N/A</v>
      </c>
    </row>
    <row r="4214" spans="1:16" x14ac:dyDescent="0.2">
      <c r="A4214" s="4">
        <f t="shared" si="784"/>
        <v>16828</v>
      </c>
      <c r="B4214" s="4" t="b">
        <f t="shared" si="785"/>
        <v>0</v>
      </c>
      <c r="C4214" s="5" t="b">
        <f t="shared" si="792"/>
        <v>0</v>
      </c>
      <c r="D4214" s="4" t="str">
        <f>IF(C4214,VLOOKUP($A4214,RawData!$A$2:$D$27422,2,1),"")</f>
        <v/>
      </c>
      <c r="E4214" s="4" t="str">
        <f>IF($C4214,INDEX(RawData!$A$1:$D$27422,$D4214,1),"")</f>
        <v/>
      </c>
      <c r="F4214" s="4" t="e">
        <f t="shared" ca="1" si="786"/>
        <v>#VALUE!</v>
      </c>
      <c r="G4214" s="4" t="str">
        <f t="shared" si="793"/>
        <v/>
      </c>
      <c r="H4214" s="6" t="str">
        <f>IF($C4214,INDEX(RawData!$A$1:$D$27422,$D4214,3),"")</f>
        <v/>
      </c>
      <c r="I4214" s="6" t="str">
        <f>IF($C4214,INDEX(RawData!$A$1:$D$27422,$D4214,4),"")</f>
        <v/>
      </c>
      <c r="J4214" s="5" t="b">
        <f t="shared" si="787"/>
        <v>0</v>
      </c>
      <c r="K4214" s="4" t="e">
        <f t="shared" si="794"/>
        <v>#N/A</v>
      </c>
      <c r="L4214" s="4" t="e">
        <f t="shared" si="795"/>
        <v>#N/A</v>
      </c>
      <c r="M4214" s="4" t="e">
        <f t="shared" ca="1" si="788"/>
        <v>#N/A</v>
      </c>
      <c r="N4214" s="4" t="e">
        <f t="shared" ca="1" si="789"/>
        <v>#N/A</v>
      </c>
      <c r="O4214" s="4" t="e">
        <f t="shared" ca="1" si="790"/>
        <v>#N/A</v>
      </c>
      <c r="P4214" s="4" t="e">
        <f t="shared" ca="1" si="791"/>
        <v>#N/A</v>
      </c>
    </row>
    <row r="4215" spans="1:16" x14ac:dyDescent="0.2">
      <c r="A4215" s="4">
        <f t="shared" si="784"/>
        <v>16832</v>
      </c>
      <c r="B4215" s="4" t="b">
        <f t="shared" si="785"/>
        <v>0</v>
      </c>
      <c r="C4215" s="5" t="b">
        <f t="shared" si="792"/>
        <v>0</v>
      </c>
      <c r="D4215" s="4" t="str">
        <f>IF(C4215,VLOOKUP($A4215,RawData!$A$2:$D$27422,2,1),"")</f>
        <v/>
      </c>
      <c r="E4215" s="4" t="str">
        <f>IF($C4215,INDEX(RawData!$A$1:$D$27422,$D4215,1),"")</f>
        <v/>
      </c>
      <c r="F4215" s="4" t="e">
        <f t="shared" ca="1" si="786"/>
        <v>#VALUE!</v>
      </c>
      <c r="G4215" s="4" t="str">
        <f t="shared" si="793"/>
        <v/>
      </c>
      <c r="H4215" s="6" t="str">
        <f>IF($C4215,INDEX(RawData!$A$1:$D$27422,$D4215,3),"")</f>
        <v/>
      </c>
      <c r="I4215" s="6" t="str">
        <f>IF($C4215,INDEX(RawData!$A$1:$D$27422,$D4215,4),"")</f>
        <v/>
      </c>
      <c r="J4215" s="5" t="b">
        <f t="shared" si="787"/>
        <v>0</v>
      </c>
      <c r="K4215" s="4" t="e">
        <f t="shared" si="794"/>
        <v>#N/A</v>
      </c>
      <c r="L4215" s="4" t="e">
        <f t="shared" si="795"/>
        <v>#N/A</v>
      </c>
      <c r="M4215" s="4" t="e">
        <f t="shared" ca="1" si="788"/>
        <v>#N/A</v>
      </c>
      <c r="N4215" s="4" t="e">
        <f t="shared" ca="1" si="789"/>
        <v>#N/A</v>
      </c>
      <c r="O4215" s="4" t="e">
        <f t="shared" ca="1" si="790"/>
        <v>#N/A</v>
      </c>
      <c r="P4215" s="4" t="e">
        <f t="shared" ca="1" si="791"/>
        <v>#N/A</v>
      </c>
    </row>
    <row r="4216" spans="1:16" x14ac:dyDescent="0.2">
      <c r="A4216" s="4">
        <f t="shared" si="784"/>
        <v>16836</v>
      </c>
      <c r="B4216" s="4" t="b">
        <f t="shared" si="785"/>
        <v>0</v>
      </c>
      <c r="C4216" s="5" t="b">
        <f t="shared" si="792"/>
        <v>0</v>
      </c>
      <c r="D4216" s="4" t="str">
        <f>IF(C4216,VLOOKUP($A4216,RawData!$A$2:$D$27422,2,1),"")</f>
        <v/>
      </c>
      <c r="E4216" s="4" t="str">
        <f>IF($C4216,INDEX(RawData!$A$1:$D$27422,$D4216,1),"")</f>
        <v/>
      </c>
      <c r="F4216" s="4" t="e">
        <f t="shared" ca="1" si="786"/>
        <v>#VALUE!</v>
      </c>
      <c r="G4216" s="4" t="str">
        <f t="shared" si="793"/>
        <v/>
      </c>
      <c r="H4216" s="6" t="str">
        <f>IF($C4216,INDEX(RawData!$A$1:$D$27422,$D4216,3),"")</f>
        <v/>
      </c>
      <c r="I4216" s="6" t="str">
        <f>IF($C4216,INDEX(RawData!$A$1:$D$27422,$D4216,4),"")</f>
        <v/>
      </c>
      <c r="J4216" s="5" t="b">
        <f t="shared" si="787"/>
        <v>0</v>
      </c>
      <c r="K4216" s="4" t="e">
        <f t="shared" si="794"/>
        <v>#N/A</v>
      </c>
      <c r="L4216" s="4" t="e">
        <f t="shared" si="795"/>
        <v>#N/A</v>
      </c>
      <c r="M4216" s="4" t="e">
        <f t="shared" ca="1" si="788"/>
        <v>#N/A</v>
      </c>
      <c r="N4216" s="4" t="e">
        <f t="shared" ca="1" si="789"/>
        <v>#N/A</v>
      </c>
      <c r="O4216" s="4" t="e">
        <f t="shared" ca="1" si="790"/>
        <v>#N/A</v>
      </c>
      <c r="P4216" s="4" t="e">
        <f t="shared" ca="1" si="791"/>
        <v>#N/A</v>
      </c>
    </row>
    <row r="4217" spans="1:16" x14ac:dyDescent="0.2">
      <c r="A4217" s="4">
        <f t="shared" si="784"/>
        <v>16840</v>
      </c>
      <c r="B4217" s="4" t="b">
        <f t="shared" si="785"/>
        <v>0</v>
      </c>
      <c r="C4217" s="5" t="b">
        <f t="shared" si="792"/>
        <v>0</v>
      </c>
      <c r="D4217" s="4" t="str">
        <f>IF(C4217,VLOOKUP($A4217,RawData!$A$2:$D$27422,2,1),"")</f>
        <v/>
      </c>
      <c r="E4217" s="4" t="str">
        <f>IF($C4217,INDEX(RawData!$A$1:$D$27422,$D4217,1),"")</f>
        <v/>
      </c>
      <c r="F4217" s="4" t="e">
        <f t="shared" ca="1" si="786"/>
        <v>#VALUE!</v>
      </c>
      <c r="G4217" s="4" t="str">
        <f t="shared" si="793"/>
        <v/>
      </c>
      <c r="H4217" s="6" t="str">
        <f>IF($C4217,INDEX(RawData!$A$1:$D$27422,$D4217,3),"")</f>
        <v/>
      </c>
      <c r="I4217" s="6" t="str">
        <f>IF($C4217,INDEX(RawData!$A$1:$D$27422,$D4217,4),"")</f>
        <v/>
      </c>
      <c r="J4217" s="5" t="b">
        <f t="shared" si="787"/>
        <v>0</v>
      </c>
      <c r="K4217" s="4" t="e">
        <f t="shared" si="794"/>
        <v>#N/A</v>
      </c>
      <c r="L4217" s="4" t="e">
        <f t="shared" si="795"/>
        <v>#N/A</v>
      </c>
      <c r="M4217" s="4" t="e">
        <f t="shared" ca="1" si="788"/>
        <v>#N/A</v>
      </c>
      <c r="N4217" s="4" t="e">
        <f t="shared" ca="1" si="789"/>
        <v>#N/A</v>
      </c>
      <c r="O4217" s="4" t="e">
        <f t="shared" ca="1" si="790"/>
        <v>#N/A</v>
      </c>
      <c r="P4217" s="4" t="e">
        <f t="shared" ca="1" si="791"/>
        <v>#N/A</v>
      </c>
    </row>
    <row r="4218" spans="1:16" x14ac:dyDescent="0.2">
      <c r="A4218" s="4">
        <f t="shared" si="784"/>
        <v>16844</v>
      </c>
      <c r="B4218" s="4" t="b">
        <f t="shared" si="785"/>
        <v>0</v>
      </c>
      <c r="C4218" s="5" t="b">
        <f t="shared" si="792"/>
        <v>0</v>
      </c>
      <c r="D4218" s="4" t="str">
        <f>IF(C4218,VLOOKUP($A4218,RawData!$A$2:$D$27422,2,1),"")</f>
        <v/>
      </c>
      <c r="E4218" s="4" t="str">
        <f>IF($C4218,INDEX(RawData!$A$1:$D$27422,$D4218,1),"")</f>
        <v/>
      </c>
      <c r="F4218" s="4" t="e">
        <f t="shared" ca="1" si="786"/>
        <v>#VALUE!</v>
      </c>
      <c r="G4218" s="4" t="str">
        <f t="shared" si="793"/>
        <v/>
      </c>
      <c r="H4218" s="6" t="str">
        <f>IF($C4218,INDEX(RawData!$A$1:$D$27422,$D4218,3),"")</f>
        <v/>
      </c>
      <c r="I4218" s="6" t="str">
        <f>IF($C4218,INDEX(RawData!$A$1:$D$27422,$D4218,4),"")</f>
        <v/>
      </c>
      <c r="J4218" s="5" t="b">
        <f t="shared" si="787"/>
        <v>0</v>
      </c>
      <c r="K4218" s="4" t="e">
        <f t="shared" si="794"/>
        <v>#N/A</v>
      </c>
      <c r="L4218" s="4" t="e">
        <f t="shared" si="795"/>
        <v>#N/A</v>
      </c>
      <c r="M4218" s="4" t="e">
        <f t="shared" ca="1" si="788"/>
        <v>#N/A</v>
      </c>
      <c r="N4218" s="4" t="e">
        <f t="shared" ca="1" si="789"/>
        <v>#N/A</v>
      </c>
      <c r="O4218" s="4" t="e">
        <f t="shared" ca="1" si="790"/>
        <v>#N/A</v>
      </c>
      <c r="P4218" s="4" t="e">
        <f t="shared" ca="1" si="791"/>
        <v>#N/A</v>
      </c>
    </row>
    <row r="4219" spans="1:16" x14ac:dyDescent="0.2">
      <c r="A4219" s="4">
        <f t="shared" si="784"/>
        <v>16848</v>
      </c>
      <c r="B4219" s="4" t="b">
        <f t="shared" si="785"/>
        <v>0</v>
      </c>
      <c r="C4219" s="5" t="b">
        <f t="shared" si="792"/>
        <v>0</v>
      </c>
      <c r="D4219" s="4" t="str">
        <f>IF(C4219,VLOOKUP($A4219,RawData!$A$2:$D$27422,2,1),"")</f>
        <v/>
      </c>
      <c r="E4219" s="4" t="str">
        <f>IF($C4219,INDEX(RawData!$A$1:$D$27422,$D4219,1),"")</f>
        <v/>
      </c>
      <c r="F4219" s="4" t="e">
        <f t="shared" ca="1" si="786"/>
        <v>#VALUE!</v>
      </c>
      <c r="G4219" s="4" t="str">
        <f t="shared" si="793"/>
        <v/>
      </c>
      <c r="H4219" s="6" t="str">
        <f>IF($C4219,INDEX(RawData!$A$1:$D$27422,$D4219,3),"")</f>
        <v/>
      </c>
      <c r="I4219" s="6" t="str">
        <f>IF($C4219,INDEX(RawData!$A$1:$D$27422,$D4219,4),"")</f>
        <v/>
      </c>
      <c r="J4219" s="5" t="b">
        <f t="shared" si="787"/>
        <v>0</v>
      </c>
      <c r="K4219" s="4" t="e">
        <f t="shared" si="794"/>
        <v>#N/A</v>
      </c>
      <c r="L4219" s="4" t="e">
        <f t="shared" si="795"/>
        <v>#N/A</v>
      </c>
      <c r="M4219" s="4" t="e">
        <f t="shared" ca="1" si="788"/>
        <v>#N/A</v>
      </c>
      <c r="N4219" s="4" t="e">
        <f t="shared" ca="1" si="789"/>
        <v>#N/A</v>
      </c>
      <c r="O4219" s="4" t="e">
        <f t="shared" ca="1" si="790"/>
        <v>#N/A</v>
      </c>
      <c r="P4219" s="4" t="e">
        <f t="shared" ca="1" si="791"/>
        <v>#N/A</v>
      </c>
    </row>
    <row r="4220" spans="1:16" x14ac:dyDescent="0.2">
      <c r="A4220" s="4">
        <f t="shared" si="784"/>
        <v>16852</v>
      </c>
      <c r="B4220" s="4" t="b">
        <f t="shared" si="785"/>
        <v>0</v>
      </c>
      <c r="C4220" s="5" t="b">
        <f t="shared" si="792"/>
        <v>0</v>
      </c>
      <c r="D4220" s="4" t="str">
        <f>IF(C4220,VLOOKUP($A4220,RawData!$A$2:$D$27422,2,1),"")</f>
        <v/>
      </c>
      <c r="E4220" s="4" t="str">
        <f>IF($C4220,INDEX(RawData!$A$1:$D$27422,$D4220,1),"")</f>
        <v/>
      </c>
      <c r="F4220" s="4" t="e">
        <f t="shared" ca="1" si="786"/>
        <v>#VALUE!</v>
      </c>
      <c r="G4220" s="4" t="str">
        <f t="shared" si="793"/>
        <v/>
      </c>
      <c r="H4220" s="6" t="str">
        <f>IF($C4220,INDEX(RawData!$A$1:$D$27422,$D4220,3),"")</f>
        <v/>
      </c>
      <c r="I4220" s="6" t="str">
        <f>IF($C4220,INDEX(RawData!$A$1:$D$27422,$D4220,4),"")</f>
        <v/>
      </c>
      <c r="J4220" s="5" t="b">
        <f t="shared" si="787"/>
        <v>0</v>
      </c>
      <c r="K4220" s="4" t="e">
        <f t="shared" si="794"/>
        <v>#N/A</v>
      </c>
      <c r="L4220" s="4" t="e">
        <f t="shared" si="795"/>
        <v>#N/A</v>
      </c>
      <c r="M4220" s="4" t="e">
        <f t="shared" ca="1" si="788"/>
        <v>#N/A</v>
      </c>
      <c r="N4220" s="4" t="e">
        <f t="shared" ca="1" si="789"/>
        <v>#N/A</v>
      </c>
      <c r="O4220" s="4" t="e">
        <f t="shared" ca="1" si="790"/>
        <v>#N/A</v>
      </c>
      <c r="P4220" s="4" t="e">
        <f t="shared" ca="1" si="791"/>
        <v>#N/A</v>
      </c>
    </row>
    <row r="4221" spans="1:16" x14ac:dyDescent="0.2">
      <c r="A4221" s="4">
        <f t="shared" si="784"/>
        <v>16856</v>
      </c>
      <c r="B4221" s="4" t="b">
        <f t="shared" si="785"/>
        <v>0</v>
      </c>
      <c r="C4221" s="5" t="b">
        <f t="shared" si="792"/>
        <v>0</v>
      </c>
      <c r="D4221" s="4" t="str">
        <f>IF(C4221,VLOOKUP($A4221,RawData!$A$2:$D$27422,2,1),"")</f>
        <v/>
      </c>
      <c r="E4221" s="4" t="str">
        <f>IF($C4221,INDEX(RawData!$A$1:$D$27422,$D4221,1),"")</f>
        <v/>
      </c>
      <c r="F4221" s="4" t="e">
        <f t="shared" ca="1" si="786"/>
        <v>#VALUE!</v>
      </c>
      <c r="G4221" s="4" t="str">
        <f t="shared" si="793"/>
        <v/>
      </c>
      <c r="H4221" s="6" t="str">
        <f>IF($C4221,INDEX(RawData!$A$1:$D$27422,$D4221,3),"")</f>
        <v/>
      </c>
      <c r="I4221" s="6" t="str">
        <f>IF($C4221,INDEX(RawData!$A$1:$D$27422,$D4221,4),"")</f>
        <v/>
      </c>
      <c r="J4221" s="5" t="b">
        <f t="shared" si="787"/>
        <v>0</v>
      </c>
      <c r="K4221" s="4" t="e">
        <f t="shared" si="794"/>
        <v>#N/A</v>
      </c>
      <c r="L4221" s="4" t="e">
        <f t="shared" si="795"/>
        <v>#N/A</v>
      </c>
      <c r="M4221" s="4" t="e">
        <f t="shared" ca="1" si="788"/>
        <v>#N/A</v>
      </c>
      <c r="N4221" s="4" t="e">
        <f t="shared" ca="1" si="789"/>
        <v>#N/A</v>
      </c>
      <c r="O4221" s="4" t="e">
        <f t="shared" ca="1" si="790"/>
        <v>#N/A</v>
      </c>
      <c r="P4221" s="4" t="e">
        <f t="shared" ca="1" si="791"/>
        <v>#N/A</v>
      </c>
    </row>
    <row r="4222" spans="1:16" x14ac:dyDescent="0.2">
      <c r="A4222" s="4">
        <f t="shared" si="784"/>
        <v>16860</v>
      </c>
      <c r="B4222" s="4" t="b">
        <f t="shared" si="785"/>
        <v>0</v>
      </c>
      <c r="C4222" s="5" t="b">
        <f t="shared" si="792"/>
        <v>0</v>
      </c>
      <c r="D4222" s="4" t="str">
        <f>IF(C4222,VLOOKUP($A4222,RawData!$A$2:$D$27422,2,1),"")</f>
        <v/>
      </c>
      <c r="E4222" s="4" t="str">
        <f>IF($C4222,INDEX(RawData!$A$1:$D$27422,$D4222,1),"")</f>
        <v/>
      </c>
      <c r="F4222" s="4" t="e">
        <f t="shared" ca="1" si="786"/>
        <v>#VALUE!</v>
      </c>
      <c r="G4222" s="4" t="str">
        <f t="shared" si="793"/>
        <v/>
      </c>
      <c r="H4222" s="6" t="str">
        <f>IF($C4222,INDEX(RawData!$A$1:$D$27422,$D4222,3),"")</f>
        <v/>
      </c>
      <c r="I4222" s="6" t="str">
        <f>IF($C4222,INDEX(RawData!$A$1:$D$27422,$D4222,4),"")</f>
        <v/>
      </c>
      <c r="J4222" s="5" t="b">
        <f t="shared" si="787"/>
        <v>0</v>
      </c>
      <c r="K4222" s="4" t="e">
        <f t="shared" si="794"/>
        <v>#N/A</v>
      </c>
      <c r="L4222" s="4" t="e">
        <f t="shared" si="795"/>
        <v>#N/A</v>
      </c>
      <c r="M4222" s="4" t="e">
        <f t="shared" ca="1" si="788"/>
        <v>#N/A</v>
      </c>
      <c r="N4222" s="4" t="e">
        <f t="shared" ca="1" si="789"/>
        <v>#N/A</v>
      </c>
      <c r="O4222" s="4" t="e">
        <f t="shared" ca="1" si="790"/>
        <v>#N/A</v>
      </c>
      <c r="P4222" s="4" t="e">
        <f t="shared" ca="1" si="791"/>
        <v>#N/A</v>
      </c>
    </row>
    <row r="4223" spans="1:16" x14ac:dyDescent="0.2">
      <c r="A4223" s="4">
        <f t="shared" si="784"/>
        <v>16864</v>
      </c>
      <c r="B4223" s="4" t="b">
        <f t="shared" si="785"/>
        <v>0</v>
      </c>
      <c r="C4223" s="5" t="b">
        <f t="shared" si="792"/>
        <v>0</v>
      </c>
      <c r="D4223" s="4" t="str">
        <f>IF(C4223,VLOOKUP($A4223,RawData!$A$2:$D$27422,2,1),"")</f>
        <v/>
      </c>
      <c r="E4223" s="4" t="str">
        <f>IF($C4223,INDEX(RawData!$A$1:$D$27422,$D4223,1),"")</f>
        <v/>
      </c>
      <c r="F4223" s="4" t="e">
        <f t="shared" ca="1" si="786"/>
        <v>#VALUE!</v>
      </c>
      <c r="G4223" s="4" t="str">
        <f t="shared" si="793"/>
        <v/>
      </c>
      <c r="H4223" s="6" t="str">
        <f>IF($C4223,INDEX(RawData!$A$1:$D$27422,$D4223,3),"")</f>
        <v/>
      </c>
      <c r="I4223" s="6" t="str">
        <f>IF($C4223,INDEX(RawData!$A$1:$D$27422,$D4223,4),"")</f>
        <v/>
      </c>
      <c r="J4223" s="5" t="b">
        <f t="shared" si="787"/>
        <v>0</v>
      </c>
      <c r="K4223" s="4" t="e">
        <f t="shared" si="794"/>
        <v>#N/A</v>
      </c>
      <c r="L4223" s="4" t="e">
        <f t="shared" si="795"/>
        <v>#N/A</v>
      </c>
      <c r="M4223" s="4" t="e">
        <f t="shared" ca="1" si="788"/>
        <v>#N/A</v>
      </c>
      <c r="N4223" s="4" t="e">
        <f t="shared" ca="1" si="789"/>
        <v>#N/A</v>
      </c>
      <c r="O4223" s="4" t="e">
        <f t="shared" ca="1" si="790"/>
        <v>#N/A</v>
      </c>
      <c r="P4223" s="4" t="e">
        <f t="shared" ca="1" si="791"/>
        <v>#N/A</v>
      </c>
    </row>
    <row r="4224" spans="1:16" x14ac:dyDescent="0.2">
      <c r="A4224" s="4">
        <f t="shared" si="784"/>
        <v>16868</v>
      </c>
      <c r="B4224" s="4" t="b">
        <f t="shared" si="785"/>
        <v>0</v>
      </c>
      <c r="C4224" s="5" t="b">
        <f t="shared" si="792"/>
        <v>0</v>
      </c>
      <c r="D4224" s="4" t="str">
        <f>IF(C4224,VLOOKUP($A4224,RawData!$A$2:$D$27422,2,1),"")</f>
        <v/>
      </c>
      <c r="E4224" s="4" t="str">
        <f>IF($C4224,INDEX(RawData!$A$1:$D$27422,$D4224,1),"")</f>
        <v/>
      </c>
      <c r="F4224" s="4" t="e">
        <f t="shared" ca="1" si="786"/>
        <v>#VALUE!</v>
      </c>
      <c r="G4224" s="4" t="str">
        <f t="shared" si="793"/>
        <v/>
      </c>
      <c r="H4224" s="6" t="str">
        <f>IF($C4224,INDEX(RawData!$A$1:$D$27422,$D4224,3),"")</f>
        <v/>
      </c>
      <c r="I4224" s="6" t="str">
        <f>IF($C4224,INDEX(RawData!$A$1:$D$27422,$D4224,4),"")</f>
        <v/>
      </c>
      <c r="J4224" s="5" t="b">
        <f t="shared" si="787"/>
        <v>0</v>
      </c>
      <c r="K4224" s="4" t="e">
        <f t="shared" si="794"/>
        <v>#N/A</v>
      </c>
      <c r="L4224" s="4" t="e">
        <f t="shared" si="795"/>
        <v>#N/A</v>
      </c>
      <c r="M4224" s="4" t="e">
        <f t="shared" ca="1" si="788"/>
        <v>#N/A</v>
      </c>
      <c r="N4224" s="4" t="e">
        <f t="shared" ca="1" si="789"/>
        <v>#N/A</v>
      </c>
      <c r="O4224" s="4" t="e">
        <f t="shared" ca="1" si="790"/>
        <v>#N/A</v>
      </c>
      <c r="P4224" s="4" t="e">
        <f t="shared" ca="1" si="791"/>
        <v>#N/A</v>
      </c>
    </row>
    <row r="4225" spans="1:16" x14ac:dyDescent="0.2">
      <c r="A4225" s="4">
        <f t="shared" si="784"/>
        <v>16872</v>
      </c>
      <c r="B4225" s="4" t="b">
        <f t="shared" si="785"/>
        <v>0</v>
      </c>
      <c r="C4225" s="5" t="b">
        <f t="shared" si="792"/>
        <v>0</v>
      </c>
      <c r="D4225" s="4" t="str">
        <f>IF(C4225,VLOOKUP($A4225,RawData!$A$2:$D$27422,2,1),"")</f>
        <v/>
      </c>
      <c r="E4225" s="4" t="str">
        <f>IF($C4225,INDEX(RawData!$A$1:$D$27422,$D4225,1),"")</f>
        <v/>
      </c>
      <c r="F4225" s="4" t="e">
        <f t="shared" ca="1" si="786"/>
        <v>#VALUE!</v>
      </c>
      <c r="G4225" s="4" t="str">
        <f t="shared" si="793"/>
        <v/>
      </c>
      <c r="H4225" s="6" t="str">
        <f>IF($C4225,INDEX(RawData!$A$1:$D$27422,$D4225,3),"")</f>
        <v/>
      </c>
      <c r="I4225" s="6" t="str">
        <f>IF($C4225,INDEX(RawData!$A$1:$D$27422,$D4225,4),"")</f>
        <v/>
      </c>
      <c r="J4225" s="5" t="b">
        <f t="shared" si="787"/>
        <v>0</v>
      </c>
      <c r="K4225" s="4" t="e">
        <f t="shared" si="794"/>
        <v>#N/A</v>
      </c>
      <c r="L4225" s="4" t="e">
        <f t="shared" si="795"/>
        <v>#N/A</v>
      </c>
      <c r="M4225" s="4" t="e">
        <f t="shared" ca="1" si="788"/>
        <v>#N/A</v>
      </c>
      <c r="N4225" s="4" t="e">
        <f t="shared" ca="1" si="789"/>
        <v>#N/A</v>
      </c>
      <c r="O4225" s="4" t="e">
        <f t="shared" ca="1" si="790"/>
        <v>#N/A</v>
      </c>
      <c r="P4225" s="4" t="e">
        <f t="shared" ca="1" si="791"/>
        <v>#N/A</v>
      </c>
    </row>
    <row r="4226" spans="1:16" x14ac:dyDescent="0.2">
      <c r="A4226" s="4">
        <f t="shared" si="784"/>
        <v>16876</v>
      </c>
      <c r="B4226" s="4" t="b">
        <f t="shared" si="785"/>
        <v>0</v>
      </c>
      <c r="C4226" s="5" t="b">
        <f t="shared" si="792"/>
        <v>0</v>
      </c>
      <c r="D4226" s="4" t="str">
        <f>IF(C4226,VLOOKUP($A4226,RawData!$A$2:$D$27422,2,1),"")</f>
        <v/>
      </c>
      <c r="E4226" s="4" t="str">
        <f>IF($C4226,INDEX(RawData!$A$1:$D$27422,$D4226,1),"")</f>
        <v/>
      </c>
      <c r="F4226" s="4" t="e">
        <f t="shared" ca="1" si="786"/>
        <v>#VALUE!</v>
      </c>
      <c r="G4226" s="4" t="str">
        <f t="shared" si="793"/>
        <v/>
      </c>
      <c r="H4226" s="6" t="str">
        <f>IF($C4226,INDEX(RawData!$A$1:$D$27422,$D4226,3),"")</f>
        <v/>
      </c>
      <c r="I4226" s="6" t="str">
        <f>IF($C4226,INDEX(RawData!$A$1:$D$27422,$D4226,4),"")</f>
        <v/>
      </c>
      <c r="J4226" s="5" t="b">
        <f t="shared" si="787"/>
        <v>0</v>
      </c>
      <c r="K4226" s="4" t="e">
        <f t="shared" si="794"/>
        <v>#N/A</v>
      </c>
      <c r="L4226" s="4" t="e">
        <f t="shared" si="795"/>
        <v>#N/A</v>
      </c>
      <c r="M4226" s="4" t="e">
        <f t="shared" ca="1" si="788"/>
        <v>#N/A</v>
      </c>
      <c r="N4226" s="4" t="e">
        <f t="shared" ca="1" si="789"/>
        <v>#N/A</v>
      </c>
      <c r="O4226" s="4" t="e">
        <f t="shared" ca="1" si="790"/>
        <v>#N/A</v>
      </c>
      <c r="P4226" s="4" t="e">
        <f t="shared" ca="1" si="791"/>
        <v>#N/A</v>
      </c>
    </row>
    <row r="4227" spans="1:16" x14ac:dyDescent="0.2">
      <c r="A4227" s="4">
        <f t="shared" si="784"/>
        <v>16880</v>
      </c>
      <c r="B4227" s="4" t="b">
        <f t="shared" si="785"/>
        <v>0</v>
      </c>
      <c r="C4227" s="5" t="b">
        <f t="shared" si="792"/>
        <v>0</v>
      </c>
      <c r="D4227" s="4" t="str">
        <f>IF(C4227,VLOOKUP($A4227,RawData!$A$2:$D$27422,2,1),"")</f>
        <v/>
      </c>
      <c r="E4227" s="4" t="str">
        <f>IF($C4227,INDEX(RawData!$A$1:$D$27422,$D4227,1),"")</f>
        <v/>
      </c>
      <c r="F4227" s="4" t="e">
        <f t="shared" ca="1" si="786"/>
        <v>#VALUE!</v>
      </c>
      <c r="G4227" s="4" t="str">
        <f t="shared" si="793"/>
        <v/>
      </c>
      <c r="H4227" s="6" t="str">
        <f>IF($C4227,INDEX(RawData!$A$1:$D$27422,$D4227,3),"")</f>
        <v/>
      </c>
      <c r="I4227" s="6" t="str">
        <f>IF($C4227,INDEX(RawData!$A$1:$D$27422,$D4227,4),"")</f>
        <v/>
      </c>
      <c r="J4227" s="5" t="b">
        <f t="shared" si="787"/>
        <v>0</v>
      </c>
      <c r="K4227" s="4" t="e">
        <f t="shared" si="794"/>
        <v>#N/A</v>
      </c>
      <c r="L4227" s="4" t="e">
        <f t="shared" si="795"/>
        <v>#N/A</v>
      </c>
      <c r="M4227" s="4" t="e">
        <f t="shared" ca="1" si="788"/>
        <v>#N/A</v>
      </c>
      <c r="N4227" s="4" t="e">
        <f t="shared" ca="1" si="789"/>
        <v>#N/A</v>
      </c>
      <c r="O4227" s="4" t="e">
        <f t="shared" ca="1" si="790"/>
        <v>#N/A</v>
      </c>
      <c r="P4227" s="4" t="e">
        <f t="shared" ca="1" si="791"/>
        <v>#N/A</v>
      </c>
    </row>
    <row r="4228" spans="1:16" x14ac:dyDescent="0.2">
      <c r="A4228" s="4">
        <f t="shared" si="784"/>
        <v>16884</v>
      </c>
      <c r="B4228" s="4" t="b">
        <f t="shared" si="785"/>
        <v>0</v>
      </c>
      <c r="C4228" s="5" t="b">
        <f t="shared" si="792"/>
        <v>0</v>
      </c>
      <c r="D4228" s="4" t="str">
        <f>IF(C4228,VLOOKUP($A4228,RawData!$A$2:$D$27422,2,1),"")</f>
        <v/>
      </c>
      <c r="E4228" s="4" t="str">
        <f>IF($C4228,INDEX(RawData!$A$1:$D$27422,$D4228,1),"")</f>
        <v/>
      </c>
      <c r="F4228" s="4" t="e">
        <f t="shared" ca="1" si="786"/>
        <v>#VALUE!</v>
      </c>
      <c r="G4228" s="4" t="str">
        <f t="shared" si="793"/>
        <v/>
      </c>
      <c r="H4228" s="6" t="str">
        <f>IF($C4228,INDEX(RawData!$A$1:$D$27422,$D4228,3),"")</f>
        <v/>
      </c>
      <c r="I4228" s="6" t="str">
        <f>IF($C4228,INDEX(RawData!$A$1:$D$27422,$D4228,4),"")</f>
        <v/>
      </c>
      <c r="J4228" s="5" t="b">
        <f t="shared" si="787"/>
        <v>0</v>
      </c>
      <c r="K4228" s="4" t="e">
        <f t="shared" si="794"/>
        <v>#N/A</v>
      </c>
      <c r="L4228" s="4" t="e">
        <f t="shared" si="795"/>
        <v>#N/A</v>
      </c>
      <c r="M4228" s="4" t="e">
        <f t="shared" ca="1" si="788"/>
        <v>#N/A</v>
      </c>
      <c r="N4228" s="4" t="e">
        <f t="shared" ca="1" si="789"/>
        <v>#N/A</v>
      </c>
      <c r="O4228" s="4" t="e">
        <f t="shared" ca="1" si="790"/>
        <v>#N/A</v>
      </c>
      <c r="P4228" s="4" t="e">
        <f t="shared" ca="1" si="791"/>
        <v>#N/A</v>
      </c>
    </row>
    <row r="4229" spans="1:16" x14ac:dyDescent="0.2">
      <c r="A4229" s="4">
        <f t="shared" si="784"/>
        <v>16888</v>
      </c>
      <c r="B4229" s="4" t="b">
        <f t="shared" si="785"/>
        <v>0</v>
      </c>
      <c r="C4229" s="5" t="b">
        <f t="shared" si="792"/>
        <v>0</v>
      </c>
      <c r="D4229" s="4" t="str">
        <f>IF(C4229,VLOOKUP($A4229,RawData!$A$2:$D$27422,2,1),"")</f>
        <v/>
      </c>
      <c r="E4229" s="4" t="str">
        <f>IF($C4229,INDEX(RawData!$A$1:$D$27422,$D4229,1),"")</f>
        <v/>
      </c>
      <c r="F4229" s="4" t="e">
        <f t="shared" ca="1" si="786"/>
        <v>#VALUE!</v>
      </c>
      <c r="G4229" s="4" t="str">
        <f t="shared" si="793"/>
        <v/>
      </c>
      <c r="H4229" s="6" t="str">
        <f>IF($C4229,INDEX(RawData!$A$1:$D$27422,$D4229,3),"")</f>
        <v/>
      </c>
      <c r="I4229" s="6" t="str">
        <f>IF($C4229,INDEX(RawData!$A$1:$D$27422,$D4229,4),"")</f>
        <v/>
      </c>
      <c r="J4229" s="5" t="b">
        <f t="shared" si="787"/>
        <v>0</v>
      </c>
      <c r="K4229" s="4" t="e">
        <f t="shared" si="794"/>
        <v>#N/A</v>
      </c>
      <c r="L4229" s="4" t="e">
        <f t="shared" si="795"/>
        <v>#N/A</v>
      </c>
      <c r="M4229" s="4" t="e">
        <f t="shared" ca="1" si="788"/>
        <v>#N/A</v>
      </c>
      <c r="N4229" s="4" t="e">
        <f t="shared" ca="1" si="789"/>
        <v>#N/A</v>
      </c>
      <c r="O4229" s="4" t="e">
        <f t="shared" ca="1" si="790"/>
        <v>#N/A</v>
      </c>
      <c r="P4229" s="4" t="e">
        <f t="shared" ca="1" si="791"/>
        <v>#N/A</v>
      </c>
    </row>
    <row r="4230" spans="1:16" x14ac:dyDescent="0.2">
      <c r="A4230" s="4">
        <f t="shared" si="784"/>
        <v>16892</v>
      </c>
      <c r="B4230" s="4" t="b">
        <f t="shared" si="785"/>
        <v>0</v>
      </c>
      <c r="C4230" s="5" t="b">
        <f t="shared" si="792"/>
        <v>0</v>
      </c>
      <c r="D4230" s="4" t="str">
        <f>IF(C4230,VLOOKUP($A4230,RawData!$A$2:$D$27422,2,1),"")</f>
        <v/>
      </c>
      <c r="E4230" s="4" t="str">
        <f>IF($C4230,INDEX(RawData!$A$1:$D$27422,$D4230,1),"")</f>
        <v/>
      </c>
      <c r="F4230" s="4" t="e">
        <f t="shared" ca="1" si="786"/>
        <v>#VALUE!</v>
      </c>
      <c r="G4230" s="4" t="str">
        <f t="shared" si="793"/>
        <v/>
      </c>
      <c r="H4230" s="6" t="str">
        <f>IF($C4230,INDEX(RawData!$A$1:$D$27422,$D4230,3),"")</f>
        <v/>
      </c>
      <c r="I4230" s="6" t="str">
        <f>IF($C4230,INDEX(RawData!$A$1:$D$27422,$D4230,4),"")</f>
        <v/>
      </c>
      <c r="J4230" s="5" t="b">
        <f t="shared" si="787"/>
        <v>0</v>
      </c>
      <c r="K4230" s="4" t="e">
        <f t="shared" si="794"/>
        <v>#N/A</v>
      </c>
      <c r="L4230" s="4" t="e">
        <f t="shared" si="795"/>
        <v>#N/A</v>
      </c>
      <c r="M4230" s="4" t="e">
        <f t="shared" ca="1" si="788"/>
        <v>#N/A</v>
      </c>
      <c r="N4230" s="4" t="e">
        <f t="shared" ca="1" si="789"/>
        <v>#N/A</v>
      </c>
      <c r="O4230" s="4" t="e">
        <f t="shared" ca="1" si="790"/>
        <v>#N/A</v>
      </c>
      <c r="P4230" s="4" t="e">
        <f t="shared" ca="1" si="791"/>
        <v>#N/A</v>
      </c>
    </row>
    <row r="4231" spans="1:16" x14ac:dyDescent="0.2">
      <c r="A4231" s="4">
        <f t="shared" si="784"/>
        <v>16896</v>
      </c>
      <c r="B4231" s="4" t="b">
        <f t="shared" si="785"/>
        <v>0</v>
      </c>
      <c r="C4231" s="5" t="b">
        <f t="shared" si="792"/>
        <v>0</v>
      </c>
      <c r="D4231" s="4" t="str">
        <f>IF(C4231,VLOOKUP($A4231,RawData!$A$2:$D$27422,2,1),"")</f>
        <v/>
      </c>
      <c r="E4231" s="4" t="str">
        <f>IF($C4231,INDEX(RawData!$A$1:$D$27422,$D4231,1),"")</f>
        <v/>
      </c>
      <c r="F4231" s="4" t="e">
        <f t="shared" ca="1" si="786"/>
        <v>#VALUE!</v>
      </c>
      <c r="G4231" s="4" t="str">
        <f t="shared" si="793"/>
        <v/>
      </c>
      <c r="H4231" s="6" t="str">
        <f>IF($C4231,INDEX(RawData!$A$1:$D$27422,$D4231,3),"")</f>
        <v/>
      </c>
      <c r="I4231" s="6" t="str">
        <f>IF($C4231,INDEX(RawData!$A$1:$D$27422,$D4231,4),"")</f>
        <v/>
      </c>
      <c r="J4231" s="5" t="b">
        <f t="shared" si="787"/>
        <v>0</v>
      </c>
      <c r="K4231" s="4" t="e">
        <f t="shared" si="794"/>
        <v>#N/A</v>
      </c>
      <c r="L4231" s="4" t="e">
        <f t="shared" si="795"/>
        <v>#N/A</v>
      </c>
      <c r="M4231" s="4" t="e">
        <f t="shared" ca="1" si="788"/>
        <v>#N/A</v>
      </c>
      <c r="N4231" s="4" t="e">
        <f t="shared" ca="1" si="789"/>
        <v>#N/A</v>
      </c>
      <c r="O4231" s="4" t="e">
        <f t="shared" ca="1" si="790"/>
        <v>#N/A</v>
      </c>
      <c r="P4231" s="4" t="e">
        <f t="shared" ca="1" si="791"/>
        <v>#N/A</v>
      </c>
    </row>
    <row r="4232" spans="1:16" x14ac:dyDescent="0.2">
      <c r="A4232" s="4">
        <f t="shared" ref="A4232:A4295" si="796">A4231+$C$4</f>
        <v>16900</v>
      </c>
      <c r="B4232" s="4" t="b">
        <f t="shared" ref="B4232:B4295" si="797">IF(ROW()&lt;7+$H$4,TRUE(),FALSE())</f>
        <v>0</v>
      </c>
      <c r="C4232" s="5" t="b">
        <f t="shared" si="792"/>
        <v>0</v>
      </c>
      <c r="D4232" s="4" t="str">
        <f>IF(C4232,VLOOKUP($A4232,RawData!$A$2:$D$27422,2,1),"")</f>
        <v/>
      </c>
      <c r="E4232" s="4" t="str">
        <f>IF($C4232,INDEX(RawData!$A$1:$D$27422,$D4232,1),"")</f>
        <v/>
      </c>
      <c r="F4232" s="4" t="e">
        <f t="shared" ref="F4232:F4295" ca="1" si="798">$E4232-OFFSET($E$7:$E$27000,$H$3,0,1,1)</f>
        <v>#VALUE!</v>
      </c>
      <c r="G4232" s="4" t="str">
        <f t="shared" si="793"/>
        <v/>
      </c>
      <c r="H4232" s="6" t="str">
        <f>IF($C4232,INDEX(RawData!$A$1:$D$27422,$D4232,3),"")</f>
        <v/>
      </c>
      <c r="I4232" s="6" t="str">
        <f>IF($C4232,INDEX(RawData!$A$1:$D$27422,$D4232,4),"")</f>
        <v/>
      </c>
      <c r="J4232" s="5" t="b">
        <f t="shared" ref="J4232:J4295" si="799">IF(C4232,IF(E4232-$E$7&gt;=$C$1/2,TRUE(),FALSE()),FALSE())</f>
        <v>0</v>
      </c>
      <c r="K4232" s="4" t="e">
        <f t="shared" si="794"/>
        <v>#N/A</v>
      </c>
      <c r="L4232" s="4" t="e">
        <f t="shared" si="795"/>
        <v>#N/A</v>
      </c>
      <c r="M4232" s="4" t="e">
        <f t="shared" ref="M4232:M4295" ca="1" si="800">IF(C4232,IF(J4232,AVERAGE(OFFSET($I$1:$I$27000,$K4232-1,0,($L4232-$K4232)+1,1)),#N/A),#N/A)</f>
        <v>#N/A</v>
      </c>
      <c r="N4232" s="4" t="e">
        <f t="shared" ref="N4232:N4295" ca="1" si="801">IF(J4232,ABS(M4232-OFFSET($M$1:$M$27000,$L4232-1,0,1,1)),#N/A)</f>
        <v>#N/A</v>
      </c>
      <c r="O4232" s="4" t="e">
        <f t="shared" ref="O4232:O4295" ca="1" si="802">IF(AND($C4232,$J4232),OFFSET($N$1:$N$27000,$L4232,0,1,1),#N/A)</f>
        <v>#N/A</v>
      </c>
      <c r="P4232" s="4" t="e">
        <f t="shared" ca="1" si="791"/>
        <v>#N/A</v>
      </c>
    </row>
    <row r="4233" spans="1:16" x14ac:dyDescent="0.2">
      <c r="A4233" s="4">
        <f t="shared" si="796"/>
        <v>16904</v>
      </c>
      <c r="B4233" s="4" t="b">
        <f t="shared" si="797"/>
        <v>0</v>
      </c>
      <c r="C4233" s="5" t="b">
        <f t="shared" si="792"/>
        <v>0</v>
      </c>
      <c r="D4233" s="4" t="str">
        <f>IF(C4233,VLOOKUP($A4233,RawData!$A$2:$D$27422,2,1),"")</f>
        <v/>
      </c>
      <c r="E4233" s="4" t="str">
        <f>IF($C4233,INDEX(RawData!$A$1:$D$27422,$D4233,1),"")</f>
        <v/>
      </c>
      <c r="F4233" s="4" t="e">
        <f t="shared" ca="1" si="798"/>
        <v>#VALUE!</v>
      </c>
      <c r="G4233" s="4" t="str">
        <f t="shared" si="793"/>
        <v/>
      </c>
      <c r="H4233" s="6" t="str">
        <f>IF($C4233,INDEX(RawData!$A$1:$D$27422,$D4233,3),"")</f>
        <v/>
      </c>
      <c r="I4233" s="6" t="str">
        <f>IF($C4233,INDEX(RawData!$A$1:$D$27422,$D4233,4),"")</f>
        <v/>
      </c>
      <c r="J4233" s="5" t="b">
        <f t="shared" si="799"/>
        <v>0</v>
      </c>
      <c r="K4233" s="4" t="e">
        <f t="shared" si="794"/>
        <v>#N/A</v>
      </c>
      <c r="L4233" s="4" t="e">
        <f t="shared" si="795"/>
        <v>#N/A</v>
      </c>
      <c r="M4233" s="4" t="e">
        <f t="shared" ca="1" si="800"/>
        <v>#N/A</v>
      </c>
      <c r="N4233" s="4" t="e">
        <f t="shared" ca="1" si="801"/>
        <v>#N/A</v>
      </c>
      <c r="O4233" s="4" t="e">
        <f t="shared" ca="1" si="802"/>
        <v>#N/A</v>
      </c>
      <c r="P4233" s="4" t="e">
        <f t="shared" ref="P4233:P4296" ca="1" si="803">IF(AND($C4232,$J4232),IF(AND($O4232&lt;$C$3,$O4233&gt;=$C$3),$P4232+1,IF(AND($O4232&gt;=$C$3,$O4233&lt;$C$3),$P4232+1,$P4232)),$P4232)</f>
        <v>#N/A</v>
      </c>
    </row>
    <row r="4234" spans="1:16" x14ac:dyDescent="0.2">
      <c r="A4234" s="4">
        <f t="shared" si="796"/>
        <v>16908</v>
      </c>
      <c r="B4234" s="4" t="b">
        <f t="shared" si="797"/>
        <v>0</v>
      </c>
      <c r="C4234" s="5" t="b">
        <f t="shared" si="792"/>
        <v>0</v>
      </c>
      <c r="D4234" s="4" t="str">
        <f>IF(C4234,VLOOKUP($A4234,RawData!$A$2:$D$27422,2,1),"")</f>
        <v/>
      </c>
      <c r="E4234" s="4" t="str">
        <f>IF($C4234,INDEX(RawData!$A$1:$D$27422,$D4234,1),"")</f>
        <v/>
      </c>
      <c r="F4234" s="4" t="e">
        <f t="shared" ca="1" si="798"/>
        <v>#VALUE!</v>
      </c>
      <c r="G4234" s="4" t="str">
        <f t="shared" si="793"/>
        <v/>
      </c>
      <c r="H4234" s="6" t="str">
        <f>IF($C4234,INDEX(RawData!$A$1:$D$27422,$D4234,3),"")</f>
        <v/>
      </c>
      <c r="I4234" s="6" t="str">
        <f>IF($C4234,INDEX(RawData!$A$1:$D$27422,$D4234,4),"")</f>
        <v/>
      </c>
      <c r="J4234" s="5" t="b">
        <f t="shared" si="799"/>
        <v>0</v>
      </c>
      <c r="K4234" s="4" t="e">
        <f t="shared" si="794"/>
        <v>#N/A</v>
      </c>
      <c r="L4234" s="4" t="e">
        <f t="shared" si="795"/>
        <v>#N/A</v>
      </c>
      <c r="M4234" s="4" t="e">
        <f t="shared" ca="1" si="800"/>
        <v>#N/A</v>
      </c>
      <c r="N4234" s="4" t="e">
        <f t="shared" ca="1" si="801"/>
        <v>#N/A</v>
      </c>
      <c r="O4234" s="4" t="e">
        <f t="shared" ca="1" si="802"/>
        <v>#N/A</v>
      </c>
      <c r="P4234" s="4" t="e">
        <f t="shared" ca="1" si="803"/>
        <v>#N/A</v>
      </c>
    </row>
    <row r="4235" spans="1:16" x14ac:dyDescent="0.2">
      <c r="A4235" s="4">
        <f t="shared" si="796"/>
        <v>16912</v>
      </c>
      <c r="B4235" s="4" t="b">
        <f t="shared" si="797"/>
        <v>0</v>
      </c>
      <c r="C4235" s="5" t="b">
        <f t="shared" si="792"/>
        <v>0</v>
      </c>
      <c r="D4235" s="4" t="str">
        <f>IF(C4235,VLOOKUP($A4235,RawData!$A$2:$D$27422,2,1),"")</f>
        <v/>
      </c>
      <c r="E4235" s="4" t="str">
        <f>IF($C4235,INDEX(RawData!$A$1:$D$27422,$D4235,1),"")</f>
        <v/>
      </c>
      <c r="F4235" s="4" t="e">
        <f t="shared" ca="1" si="798"/>
        <v>#VALUE!</v>
      </c>
      <c r="G4235" s="4" t="str">
        <f t="shared" si="793"/>
        <v/>
      </c>
      <c r="H4235" s="6" t="str">
        <f>IF($C4235,INDEX(RawData!$A$1:$D$27422,$D4235,3),"")</f>
        <v/>
      </c>
      <c r="I4235" s="6" t="str">
        <f>IF($C4235,INDEX(RawData!$A$1:$D$27422,$D4235,4),"")</f>
        <v/>
      </c>
      <c r="J4235" s="5" t="b">
        <f t="shared" si="799"/>
        <v>0</v>
      </c>
      <c r="K4235" s="4" t="e">
        <f t="shared" si="794"/>
        <v>#N/A</v>
      </c>
      <c r="L4235" s="4" t="e">
        <f t="shared" si="795"/>
        <v>#N/A</v>
      </c>
      <c r="M4235" s="4" t="e">
        <f t="shared" ca="1" si="800"/>
        <v>#N/A</v>
      </c>
      <c r="N4235" s="4" t="e">
        <f t="shared" ca="1" si="801"/>
        <v>#N/A</v>
      </c>
      <c r="O4235" s="4" t="e">
        <f t="shared" ca="1" si="802"/>
        <v>#N/A</v>
      </c>
      <c r="P4235" s="4" t="e">
        <f t="shared" ca="1" si="803"/>
        <v>#N/A</v>
      </c>
    </row>
    <row r="4236" spans="1:16" x14ac:dyDescent="0.2">
      <c r="A4236" s="4">
        <f t="shared" si="796"/>
        <v>16916</v>
      </c>
      <c r="B4236" s="4" t="b">
        <f t="shared" si="797"/>
        <v>0</v>
      </c>
      <c r="C4236" s="5" t="b">
        <f t="shared" si="792"/>
        <v>0</v>
      </c>
      <c r="D4236" s="4" t="str">
        <f>IF(C4236,VLOOKUP($A4236,RawData!$A$2:$D$27422,2,1),"")</f>
        <v/>
      </c>
      <c r="E4236" s="4" t="str">
        <f>IF($C4236,INDEX(RawData!$A$1:$D$27422,$D4236,1),"")</f>
        <v/>
      </c>
      <c r="F4236" s="4" t="e">
        <f t="shared" ca="1" si="798"/>
        <v>#VALUE!</v>
      </c>
      <c r="G4236" s="4" t="str">
        <f t="shared" si="793"/>
        <v/>
      </c>
      <c r="H4236" s="6" t="str">
        <f>IF($C4236,INDEX(RawData!$A$1:$D$27422,$D4236,3),"")</f>
        <v/>
      </c>
      <c r="I4236" s="6" t="str">
        <f>IF($C4236,INDEX(RawData!$A$1:$D$27422,$D4236,4),"")</f>
        <v/>
      </c>
      <c r="J4236" s="5" t="b">
        <f t="shared" si="799"/>
        <v>0</v>
      </c>
      <c r="K4236" s="4" t="e">
        <f t="shared" si="794"/>
        <v>#N/A</v>
      </c>
      <c r="L4236" s="4" t="e">
        <f t="shared" si="795"/>
        <v>#N/A</v>
      </c>
      <c r="M4236" s="4" t="e">
        <f t="shared" ca="1" si="800"/>
        <v>#N/A</v>
      </c>
      <c r="N4236" s="4" t="e">
        <f t="shared" ca="1" si="801"/>
        <v>#N/A</v>
      </c>
      <c r="O4236" s="4" t="e">
        <f t="shared" ca="1" si="802"/>
        <v>#N/A</v>
      </c>
      <c r="P4236" s="4" t="e">
        <f t="shared" ca="1" si="803"/>
        <v>#N/A</v>
      </c>
    </row>
    <row r="4237" spans="1:16" x14ac:dyDescent="0.2">
      <c r="A4237" s="4">
        <f t="shared" si="796"/>
        <v>16920</v>
      </c>
      <c r="B4237" s="4" t="b">
        <f t="shared" si="797"/>
        <v>0</v>
      </c>
      <c r="C4237" s="5" t="b">
        <f t="shared" si="792"/>
        <v>0</v>
      </c>
      <c r="D4237" s="4" t="str">
        <f>IF(C4237,VLOOKUP($A4237,RawData!$A$2:$D$27422,2,1),"")</f>
        <v/>
      </c>
      <c r="E4237" s="4" t="str">
        <f>IF($C4237,INDEX(RawData!$A$1:$D$27422,$D4237,1),"")</f>
        <v/>
      </c>
      <c r="F4237" s="4" t="e">
        <f t="shared" ca="1" si="798"/>
        <v>#VALUE!</v>
      </c>
      <c r="G4237" s="4" t="str">
        <f t="shared" si="793"/>
        <v/>
      </c>
      <c r="H4237" s="6" t="str">
        <f>IF($C4237,INDEX(RawData!$A$1:$D$27422,$D4237,3),"")</f>
        <v/>
      </c>
      <c r="I4237" s="6" t="str">
        <f>IF($C4237,INDEX(RawData!$A$1:$D$27422,$D4237,4),"")</f>
        <v/>
      </c>
      <c r="J4237" s="5" t="b">
        <f t="shared" si="799"/>
        <v>0</v>
      </c>
      <c r="K4237" s="4" t="e">
        <f t="shared" si="794"/>
        <v>#N/A</v>
      </c>
      <c r="L4237" s="4" t="e">
        <f t="shared" si="795"/>
        <v>#N/A</v>
      </c>
      <c r="M4237" s="4" t="e">
        <f t="shared" ca="1" si="800"/>
        <v>#N/A</v>
      </c>
      <c r="N4237" s="4" t="e">
        <f t="shared" ca="1" si="801"/>
        <v>#N/A</v>
      </c>
      <c r="O4237" s="4" t="e">
        <f t="shared" ca="1" si="802"/>
        <v>#N/A</v>
      </c>
      <c r="P4237" s="4" t="e">
        <f t="shared" ca="1" si="803"/>
        <v>#N/A</v>
      </c>
    </row>
    <row r="4238" spans="1:16" x14ac:dyDescent="0.2">
      <c r="A4238" s="4">
        <f t="shared" si="796"/>
        <v>16924</v>
      </c>
      <c r="B4238" s="4" t="b">
        <f t="shared" si="797"/>
        <v>0</v>
      </c>
      <c r="C4238" s="5" t="b">
        <f t="shared" si="792"/>
        <v>0</v>
      </c>
      <c r="D4238" s="4" t="str">
        <f>IF(C4238,VLOOKUP($A4238,RawData!$A$2:$D$27422,2,1),"")</f>
        <v/>
      </c>
      <c r="E4238" s="4" t="str">
        <f>IF($C4238,INDEX(RawData!$A$1:$D$27422,$D4238,1),"")</f>
        <v/>
      </c>
      <c r="F4238" s="4" t="e">
        <f t="shared" ca="1" si="798"/>
        <v>#VALUE!</v>
      </c>
      <c r="G4238" s="4" t="str">
        <f t="shared" si="793"/>
        <v/>
      </c>
      <c r="H4238" s="6" t="str">
        <f>IF($C4238,INDEX(RawData!$A$1:$D$27422,$D4238,3),"")</f>
        <v/>
      </c>
      <c r="I4238" s="6" t="str">
        <f>IF($C4238,INDEX(RawData!$A$1:$D$27422,$D4238,4),"")</f>
        <v/>
      </c>
      <c r="J4238" s="5" t="b">
        <f t="shared" si="799"/>
        <v>0</v>
      </c>
      <c r="K4238" s="4" t="e">
        <f t="shared" si="794"/>
        <v>#N/A</v>
      </c>
      <c r="L4238" s="4" t="e">
        <f t="shared" si="795"/>
        <v>#N/A</v>
      </c>
      <c r="M4238" s="4" t="e">
        <f t="shared" ca="1" si="800"/>
        <v>#N/A</v>
      </c>
      <c r="N4238" s="4" t="e">
        <f t="shared" ca="1" si="801"/>
        <v>#N/A</v>
      </c>
      <c r="O4238" s="4" t="e">
        <f t="shared" ca="1" si="802"/>
        <v>#N/A</v>
      </c>
      <c r="P4238" s="4" t="e">
        <f t="shared" ca="1" si="803"/>
        <v>#N/A</v>
      </c>
    </row>
    <row r="4239" spans="1:16" x14ac:dyDescent="0.2">
      <c r="A4239" s="4">
        <f t="shared" si="796"/>
        <v>16928</v>
      </c>
      <c r="B4239" s="4" t="b">
        <f t="shared" si="797"/>
        <v>0</v>
      </c>
      <c r="C4239" s="5" t="b">
        <f t="shared" si="792"/>
        <v>0</v>
      </c>
      <c r="D4239" s="4" t="str">
        <f>IF(C4239,VLOOKUP($A4239,RawData!$A$2:$D$27422,2,1),"")</f>
        <v/>
      </c>
      <c r="E4239" s="4" t="str">
        <f>IF($C4239,INDEX(RawData!$A$1:$D$27422,$D4239,1),"")</f>
        <v/>
      </c>
      <c r="F4239" s="4" t="e">
        <f t="shared" ca="1" si="798"/>
        <v>#VALUE!</v>
      </c>
      <c r="G4239" s="4" t="str">
        <f t="shared" si="793"/>
        <v/>
      </c>
      <c r="H4239" s="6" t="str">
        <f>IF($C4239,INDEX(RawData!$A$1:$D$27422,$D4239,3),"")</f>
        <v/>
      </c>
      <c r="I4239" s="6" t="str">
        <f>IF($C4239,INDEX(RawData!$A$1:$D$27422,$D4239,4),"")</f>
        <v/>
      </c>
      <c r="J4239" s="5" t="b">
        <f t="shared" si="799"/>
        <v>0</v>
      </c>
      <c r="K4239" s="4" t="e">
        <f t="shared" si="794"/>
        <v>#N/A</v>
      </c>
      <c r="L4239" s="4" t="e">
        <f t="shared" si="795"/>
        <v>#N/A</v>
      </c>
      <c r="M4239" s="4" t="e">
        <f t="shared" ca="1" si="800"/>
        <v>#N/A</v>
      </c>
      <c r="N4239" s="4" t="e">
        <f t="shared" ca="1" si="801"/>
        <v>#N/A</v>
      </c>
      <c r="O4239" s="4" t="e">
        <f t="shared" ca="1" si="802"/>
        <v>#N/A</v>
      </c>
      <c r="P4239" s="4" t="e">
        <f t="shared" ca="1" si="803"/>
        <v>#N/A</v>
      </c>
    </row>
    <row r="4240" spans="1:16" x14ac:dyDescent="0.2">
      <c r="A4240" s="4">
        <f t="shared" si="796"/>
        <v>16932</v>
      </c>
      <c r="B4240" s="4" t="b">
        <f t="shared" si="797"/>
        <v>0</v>
      </c>
      <c r="C4240" s="5" t="b">
        <f t="shared" si="792"/>
        <v>0</v>
      </c>
      <c r="D4240" s="4" t="str">
        <f>IF(C4240,VLOOKUP($A4240,RawData!$A$2:$D$27422,2,1),"")</f>
        <v/>
      </c>
      <c r="E4240" s="4" t="str">
        <f>IF($C4240,INDEX(RawData!$A$1:$D$27422,$D4240,1),"")</f>
        <v/>
      </c>
      <c r="F4240" s="4" t="e">
        <f t="shared" ca="1" si="798"/>
        <v>#VALUE!</v>
      </c>
      <c r="G4240" s="4" t="str">
        <f t="shared" si="793"/>
        <v/>
      </c>
      <c r="H4240" s="6" t="str">
        <f>IF($C4240,INDEX(RawData!$A$1:$D$27422,$D4240,3),"")</f>
        <v/>
      </c>
      <c r="I4240" s="6" t="str">
        <f>IF($C4240,INDEX(RawData!$A$1:$D$27422,$D4240,4),"")</f>
        <v/>
      </c>
      <c r="J4240" s="5" t="b">
        <f t="shared" si="799"/>
        <v>0</v>
      </c>
      <c r="K4240" s="4" t="e">
        <f t="shared" si="794"/>
        <v>#N/A</v>
      </c>
      <c r="L4240" s="4" t="e">
        <f t="shared" si="795"/>
        <v>#N/A</v>
      </c>
      <c r="M4240" s="4" t="e">
        <f t="shared" ca="1" si="800"/>
        <v>#N/A</v>
      </c>
      <c r="N4240" s="4" t="e">
        <f t="shared" ca="1" si="801"/>
        <v>#N/A</v>
      </c>
      <c r="O4240" s="4" t="e">
        <f t="shared" ca="1" si="802"/>
        <v>#N/A</v>
      </c>
      <c r="P4240" s="4" t="e">
        <f t="shared" ca="1" si="803"/>
        <v>#N/A</v>
      </c>
    </row>
    <row r="4241" spans="1:16" x14ac:dyDescent="0.2">
      <c r="A4241" s="4">
        <f t="shared" si="796"/>
        <v>16936</v>
      </c>
      <c r="B4241" s="4" t="b">
        <f t="shared" si="797"/>
        <v>0</v>
      </c>
      <c r="C4241" s="5" t="b">
        <f t="shared" si="792"/>
        <v>0</v>
      </c>
      <c r="D4241" s="4" t="str">
        <f>IF(C4241,VLOOKUP($A4241,RawData!$A$2:$D$27422,2,1),"")</f>
        <v/>
      </c>
      <c r="E4241" s="4" t="str">
        <f>IF($C4241,INDEX(RawData!$A$1:$D$27422,$D4241,1),"")</f>
        <v/>
      </c>
      <c r="F4241" s="4" t="e">
        <f t="shared" ca="1" si="798"/>
        <v>#VALUE!</v>
      </c>
      <c r="G4241" s="4" t="str">
        <f t="shared" si="793"/>
        <v/>
      </c>
      <c r="H4241" s="6" t="str">
        <f>IF($C4241,INDEX(RawData!$A$1:$D$27422,$D4241,3),"")</f>
        <v/>
      </c>
      <c r="I4241" s="6" t="str">
        <f>IF($C4241,INDEX(RawData!$A$1:$D$27422,$D4241,4),"")</f>
        <v/>
      </c>
      <c r="J4241" s="5" t="b">
        <f t="shared" si="799"/>
        <v>0</v>
      </c>
      <c r="K4241" s="4" t="e">
        <f t="shared" si="794"/>
        <v>#N/A</v>
      </c>
      <c r="L4241" s="4" t="e">
        <f t="shared" si="795"/>
        <v>#N/A</v>
      </c>
      <c r="M4241" s="4" t="e">
        <f t="shared" ca="1" si="800"/>
        <v>#N/A</v>
      </c>
      <c r="N4241" s="4" t="e">
        <f t="shared" ca="1" si="801"/>
        <v>#N/A</v>
      </c>
      <c r="O4241" s="4" t="e">
        <f t="shared" ca="1" si="802"/>
        <v>#N/A</v>
      </c>
      <c r="P4241" s="4" t="e">
        <f t="shared" ca="1" si="803"/>
        <v>#N/A</v>
      </c>
    </row>
    <row r="4242" spans="1:16" x14ac:dyDescent="0.2">
      <c r="A4242" s="4">
        <f t="shared" si="796"/>
        <v>16940</v>
      </c>
      <c r="B4242" s="4" t="b">
        <f t="shared" si="797"/>
        <v>0</v>
      </c>
      <c r="C4242" s="5" t="b">
        <f t="shared" si="792"/>
        <v>0</v>
      </c>
      <c r="D4242" s="4" t="str">
        <f>IF(C4242,VLOOKUP($A4242,RawData!$A$2:$D$27422,2,1),"")</f>
        <v/>
      </c>
      <c r="E4242" s="4" t="str">
        <f>IF($C4242,INDEX(RawData!$A$1:$D$27422,$D4242,1),"")</f>
        <v/>
      </c>
      <c r="F4242" s="4" t="e">
        <f t="shared" ca="1" si="798"/>
        <v>#VALUE!</v>
      </c>
      <c r="G4242" s="4" t="str">
        <f t="shared" si="793"/>
        <v/>
      </c>
      <c r="H4242" s="6" t="str">
        <f>IF($C4242,INDEX(RawData!$A$1:$D$27422,$D4242,3),"")</f>
        <v/>
      </c>
      <c r="I4242" s="6" t="str">
        <f>IF($C4242,INDEX(RawData!$A$1:$D$27422,$D4242,4),"")</f>
        <v/>
      </c>
      <c r="J4242" s="5" t="b">
        <f t="shared" si="799"/>
        <v>0</v>
      </c>
      <c r="K4242" s="4" t="e">
        <f t="shared" si="794"/>
        <v>#N/A</v>
      </c>
      <c r="L4242" s="4" t="e">
        <f t="shared" si="795"/>
        <v>#N/A</v>
      </c>
      <c r="M4242" s="4" t="e">
        <f t="shared" ca="1" si="800"/>
        <v>#N/A</v>
      </c>
      <c r="N4242" s="4" t="e">
        <f t="shared" ca="1" si="801"/>
        <v>#N/A</v>
      </c>
      <c r="O4242" s="4" t="e">
        <f t="shared" ca="1" si="802"/>
        <v>#N/A</v>
      </c>
      <c r="P4242" s="4" t="e">
        <f t="shared" ca="1" si="803"/>
        <v>#N/A</v>
      </c>
    </row>
    <row r="4243" spans="1:16" x14ac:dyDescent="0.2">
      <c r="A4243" s="4">
        <f t="shared" si="796"/>
        <v>16944</v>
      </c>
      <c r="B4243" s="4" t="b">
        <f t="shared" si="797"/>
        <v>0</v>
      </c>
      <c r="C4243" s="5" t="b">
        <f t="shared" si="792"/>
        <v>0</v>
      </c>
      <c r="D4243" s="4" t="str">
        <f>IF(C4243,VLOOKUP($A4243,RawData!$A$2:$D$27422,2,1),"")</f>
        <v/>
      </c>
      <c r="E4243" s="4" t="str">
        <f>IF($C4243,INDEX(RawData!$A$1:$D$27422,$D4243,1),"")</f>
        <v/>
      </c>
      <c r="F4243" s="4" t="e">
        <f t="shared" ca="1" si="798"/>
        <v>#VALUE!</v>
      </c>
      <c r="G4243" s="4" t="str">
        <f t="shared" si="793"/>
        <v/>
      </c>
      <c r="H4243" s="6" t="str">
        <f>IF($C4243,INDEX(RawData!$A$1:$D$27422,$D4243,3),"")</f>
        <v/>
      </c>
      <c r="I4243" s="6" t="str">
        <f>IF($C4243,INDEX(RawData!$A$1:$D$27422,$D4243,4),"")</f>
        <v/>
      </c>
      <c r="J4243" s="5" t="b">
        <f t="shared" si="799"/>
        <v>0</v>
      </c>
      <c r="K4243" s="4" t="e">
        <f t="shared" si="794"/>
        <v>#N/A</v>
      </c>
      <c r="L4243" s="4" t="e">
        <f t="shared" si="795"/>
        <v>#N/A</v>
      </c>
      <c r="M4243" s="4" t="e">
        <f t="shared" ca="1" si="800"/>
        <v>#N/A</v>
      </c>
      <c r="N4243" s="4" t="e">
        <f t="shared" ca="1" si="801"/>
        <v>#N/A</v>
      </c>
      <c r="O4243" s="4" t="e">
        <f t="shared" ca="1" si="802"/>
        <v>#N/A</v>
      </c>
      <c r="P4243" s="4" t="e">
        <f t="shared" ca="1" si="803"/>
        <v>#N/A</v>
      </c>
    </row>
    <row r="4244" spans="1:16" x14ac:dyDescent="0.2">
      <c r="A4244" s="4">
        <f t="shared" si="796"/>
        <v>16948</v>
      </c>
      <c r="B4244" s="4" t="b">
        <f t="shared" si="797"/>
        <v>0</v>
      </c>
      <c r="C4244" s="5" t="b">
        <f t="shared" si="792"/>
        <v>0</v>
      </c>
      <c r="D4244" s="4" t="str">
        <f>IF(C4244,VLOOKUP($A4244,RawData!$A$2:$D$27422,2,1),"")</f>
        <v/>
      </c>
      <c r="E4244" s="4" t="str">
        <f>IF($C4244,INDEX(RawData!$A$1:$D$27422,$D4244,1),"")</f>
        <v/>
      </c>
      <c r="F4244" s="4" t="e">
        <f t="shared" ca="1" si="798"/>
        <v>#VALUE!</v>
      </c>
      <c r="G4244" s="4" t="str">
        <f t="shared" si="793"/>
        <v/>
      </c>
      <c r="H4244" s="6" t="str">
        <f>IF($C4244,INDEX(RawData!$A$1:$D$27422,$D4244,3),"")</f>
        <v/>
      </c>
      <c r="I4244" s="6" t="str">
        <f>IF($C4244,INDEX(RawData!$A$1:$D$27422,$D4244,4),"")</f>
        <v/>
      </c>
      <c r="J4244" s="5" t="b">
        <f t="shared" si="799"/>
        <v>0</v>
      </c>
      <c r="K4244" s="4" t="e">
        <f t="shared" si="794"/>
        <v>#N/A</v>
      </c>
      <c r="L4244" s="4" t="e">
        <f t="shared" si="795"/>
        <v>#N/A</v>
      </c>
      <c r="M4244" s="4" t="e">
        <f t="shared" ca="1" si="800"/>
        <v>#N/A</v>
      </c>
      <c r="N4244" s="4" t="e">
        <f t="shared" ca="1" si="801"/>
        <v>#N/A</v>
      </c>
      <c r="O4244" s="4" t="e">
        <f t="shared" ca="1" si="802"/>
        <v>#N/A</v>
      </c>
      <c r="P4244" s="4" t="e">
        <f t="shared" ca="1" si="803"/>
        <v>#N/A</v>
      </c>
    </row>
    <row r="4245" spans="1:16" x14ac:dyDescent="0.2">
      <c r="A4245" s="4">
        <f t="shared" si="796"/>
        <v>16952</v>
      </c>
      <c r="B4245" s="4" t="b">
        <f t="shared" si="797"/>
        <v>0</v>
      </c>
      <c r="C4245" s="5" t="b">
        <f t="shared" si="792"/>
        <v>0</v>
      </c>
      <c r="D4245" s="4" t="str">
        <f>IF(C4245,VLOOKUP($A4245,RawData!$A$2:$D$27422,2,1),"")</f>
        <v/>
      </c>
      <c r="E4245" s="4" t="str">
        <f>IF($C4245,INDEX(RawData!$A$1:$D$27422,$D4245,1),"")</f>
        <v/>
      </c>
      <c r="F4245" s="4" t="e">
        <f t="shared" ca="1" si="798"/>
        <v>#VALUE!</v>
      </c>
      <c r="G4245" s="4" t="str">
        <f t="shared" si="793"/>
        <v/>
      </c>
      <c r="H4245" s="6" t="str">
        <f>IF($C4245,INDEX(RawData!$A$1:$D$27422,$D4245,3),"")</f>
        <v/>
      </c>
      <c r="I4245" s="6" t="str">
        <f>IF($C4245,INDEX(RawData!$A$1:$D$27422,$D4245,4),"")</f>
        <v/>
      </c>
      <c r="J4245" s="5" t="b">
        <f t="shared" si="799"/>
        <v>0</v>
      </c>
      <c r="K4245" s="4" t="e">
        <f t="shared" si="794"/>
        <v>#N/A</v>
      </c>
      <c r="L4245" s="4" t="e">
        <f t="shared" si="795"/>
        <v>#N/A</v>
      </c>
      <c r="M4245" s="4" t="e">
        <f t="shared" ca="1" si="800"/>
        <v>#N/A</v>
      </c>
      <c r="N4245" s="4" t="e">
        <f t="shared" ca="1" si="801"/>
        <v>#N/A</v>
      </c>
      <c r="O4245" s="4" t="e">
        <f t="shared" ca="1" si="802"/>
        <v>#N/A</v>
      </c>
      <c r="P4245" s="4" t="e">
        <f t="shared" ca="1" si="803"/>
        <v>#N/A</v>
      </c>
    </row>
    <row r="4246" spans="1:16" x14ac:dyDescent="0.2">
      <c r="A4246" s="4">
        <f t="shared" si="796"/>
        <v>16956</v>
      </c>
      <c r="B4246" s="4" t="b">
        <f t="shared" si="797"/>
        <v>0</v>
      </c>
      <c r="C4246" s="5" t="b">
        <f t="shared" si="792"/>
        <v>0</v>
      </c>
      <c r="D4246" s="4" t="str">
        <f>IF(C4246,VLOOKUP($A4246,RawData!$A$2:$D$27422,2,1),"")</f>
        <v/>
      </c>
      <c r="E4246" s="4" t="str">
        <f>IF($C4246,INDEX(RawData!$A$1:$D$27422,$D4246,1),"")</f>
        <v/>
      </c>
      <c r="F4246" s="4" t="e">
        <f t="shared" ca="1" si="798"/>
        <v>#VALUE!</v>
      </c>
      <c r="G4246" s="4" t="str">
        <f t="shared" si="793"/>
        <v/>
      </c>
      <c r="H4246" s="6" t="str">
        <f>IF($C4246,INDEX(RawData!$A$1:$D$27422,$D4246,3),"")</f>
        <v/>
      </c>
      <c r="I4246" s="6" t="str">
        <f>IF($C4246,INDEX(RawData!$A$1:$D$27422,$D4246,4),"")</f>
        <v/>
      </c>
      <c r="J4246" s="5" t="b">
        <f t="shared" si="799"/>
        <v>0</v>
      </c>
      <c r="K4246" s="4" t="e">
        <f t="shared" si="794"/>
        <v>#N/A</v>
      </c>
      <c r="L4246" s="4" t="e">
        <f t="shared" si="795"/>
        <v>#N/A</v>
      </c>
      <c r="M4246" s="4" t="e">
        <f t="shared" ca="1" si="800"/>
        <v>#N/A</v>
      </c>
      <c r="N4246" s="4" t="e">
        <f t="shared" ca="1" si="801"/>
        <v>#N/A</v>
      </c>
      <c r="O4246" s="4" t="e">
        <f t="shared" ca="1" si="802"/>
        <v>#N/A</v>
      </c>
      <c r="P4246" s="4" t="e">
        <f t="shared" ca="1" si="803"/>
        <v>#N/A</v>
      </c>
    </row>
    <row r="4247" spans="1:16" x14ac:dyDescent="0.2">
      <c r="A4247" s="4">
        <f t="shared" si="796"/>
        <v>16960</v>
      </c>
      <c r="B4247" s="4" t="b">
        <f t="shared" si="797"/>
        <v>0</v>
      </c>
      <c r="C4247" s="5" t="b">
        <f t="shared" si="792"/>
        <v>0</v>
      </c>
      <c r="D4247" s="4" t="str">
        <f>IF(C4247,VLOOKUP($A4247,RawData!$A$2:$D$27422,2,1),"")</f>
        <v/>
      </c>
      <c r="E4247" s="4" t="str">
        <f>IF($C4247,INDEX(RawData!$A$1:$D$27422,$D4247,1),"")</f>
        <v/>
      </c>
      <c r="F4247" s="4" t="e">
        <f t="shared" ca="1" si="798"/>
        <v>#VALUE!</v>
      </c>
      <c r="G4247" s="4" t="str">
        <f t="shared" si="793"/>
        <v/>
      </c>
      <c r="H4247" s="6" t="str">
        <f>IF($C4247,INDEX(RawData!$A$1:$D$27422,$D4247,3),"")</f>
        <v/>
      </c>
      <c r="I4247" s="6" t="str">
        <f>IF($C4247,INDEX(RawData!$A$1:$D$27422,$D4247,4),"")</f>
        <v/>
      </c>
      <c r="J4247" s="5" t="b">
        <f t="shared" si="799"/>
        <v>0</v>
      </c>
      <c r="K4247" s="4" t="e">
        <f t="shared" si="794"/>
        <v>#N/A</v>
      </c>
      <c r="L4247" s="4" t="e">
        <f t="shared" si="795"/>
        <v>#N/A</v>
      </c>
      <c r="M4247" s="4" t="e">
        <f t="shared" ca="1" si="800"/>
        <v>#N/A</v>
      </c>
      <c r="N4247" s="4" t="e">
        <f t="shared" ca="1" si="801"/>
        <v>#N/A</v>
      </c>
      <c r="O4247" s="4" t="e">
        <f t="shared" ca="1" si="802"/>
        <v>#N/A</v>
      </c>
      <c r="P4247" s="4" t="e">
        <f t="shared" ca="1" si="803"/>
        <v>#N/A</v>
      </c>
    </row>
    <row r="4248" spans="1:16" x14ac:dyDescent="0.2">
      <c r="A4248" s="4">
        <f t="shared" si="796"/>
        <v>16964</v>
      </c>
      <c r="B4248" s="4" t="b">
        <f t="shared" si="797"/>
        <v>0</v>
      </c>
      <c r="C4248" s="5" t="b">
        <f t="shared" si="792"/>
        <v>0</v>
      </c>
      <c r="D4248" s="4" t="str">
        <f>IF(C4248,VLOOKUP($A4248,RawData!$A$2:$D$27422,2,1),"")</f>
        <v/>
      </c>
      <c r="E4248" s="4" t="str">
        <f>IF($C4248,INDEX(RawData!$A$1:$D$27422,$D4248,1),"")</f>
        <v/>
      </c>
      <c r="F4248" s="4" t="e">
        <f t="shared" ca="1" si="798"/>
        <v>#VALUE!</v>
      </c>
      <c r="G4248" s="4" t="str">
        <f t="shared" si="793"/>
        <v/>
      </c>
      <c r="H4248" s="6" t="str">
        <f>IF($C4248,INDEX(RawData!$A$1:$D$27422,$D4248,3),"")</f>
        <v/>
      </c>
      <c r="I4248" s="6" t="str">
        <f>IF($C4248,INDEX(RawData!$A$1:$D$27422,$D4248,4),"")</f>
        <v/>
      </c>
      <c r="J4248" s="5" t="b">
        <f t="shared" si="799"/>
        <v>0</v>
      </c>
      <c r="K4248" s="4" t="e">
        <f t="shared" si="794"/>
        <v>#N/A</v>
      </c>
      <c r="L4248" s="4" t="e">
        <f t="shared" si="795"/>
        <v>#N/A</v>
      </c>
      <c r="M4248" s="4" t="e">
        <f t="shared" ca="1" si="800"/>
        <v>#N/A</v>
      </c>
      <c r="N4248" s="4" t="e">
        <f t="shared" ca="1" si="801"/>
        <v>#N/A</v>
      </c>
      <c r="O4248" s="4" t="e">
        <f t="shared" ca="1" si="802"/>
        <v>#N/A</v>
      </c>
      <c r="P4248" s="4" t="e">
        <f t="shared" ca="1" si="803"/>
        <v>#N/A</v>
      </c>
    </row>
    <row r="4249" spans="1:16" x14ac:dyDescent="0.2">
      <c r="A4249" s="4">
        <f t="shared" si="796"/>
        <v>16968</v>
      </c>
      <c r="B4249" s="4" t="b">
        <f t="shared" si="797"/>
        <v>0</v>
      </c>
      <c r="C4249" s="5" t="b">
        <f t="shared" si="792"/>
        <v>0</v>
      </c>
      <c r="D4249" s="4" t="str">
        <f>IF(C4249,VLOOKUP($A4249,RawData!$A$2:$D$27422,2,1),"")</f>
        <v/>
      </c>
      <c r="E4249" s="4" t="str">
        <f>IF($C4249,INDEX(RawData!$A$1:$D$27422,$D4249,1),"")</f>
        <v/>
      </c>
      <c r="F4249" s="4" t="e">
        <f t="shared" ca="1" si="798"/>
        <v>#VALUE!</v>
      </c>
      <c r="G4249" s="4" t="str">
        <f t="shared" si="793"/>
        <v/>
      </c>
      <c r="H4249" s="6" t="str">
        <f>IF($C4249,INDEX(RawData!$A$1:$D$27422,$D4249,3),"")</f>
        <v/>
      </c>
      <c r="I4249" s="6" t="str">
        <f>IF($C4249,INDEX(RawData!$A$1:$D$27422,$D4249,4),"")</f>
        <v/>
      </c>
      <c r="J4249" s="5" t="b">
        <f t="shared" si="799"/>
        <v>0</v>
      </c>
      <c r="K4249" s="4" t="e">
        <f t="shared" si="794"/>
        <v>#N/A</v>
      </c>
      <c r="L4249" s="4" t="e">
        <f t="shared" si="795"/>
        <v>#N/A</v>
      </c>
      <c r="M4249" s="4" t="e">
        <f t="shared" ca="1" si="800"/>
        <v>#N/A</v>
      </c>
      <c r="N4249" s="4" t="e">
        <f t="shared" ca="1" si="801"/>
        <v>#N/A</v>
      </c>
      <c r="O4249" s="4" t="e">
        <f t="shared" ca="1" si="802"/>
        <v>#N/A</v>
      </c>
      <c r="P4249" s="4" t="e">
        <f t="shared" ca="1" si="803"/>
        <v>#N/A</v>
      </c>
    </row>
    <row r="4250" spans="1:16" x14ac:dyDescent="0.2">
      <c r="A4250" s="4">
        <f t="shared" si="796"/>
        <v>16972</v>
      </c>
      <c r="B4250" s="4" t="b">
        <f t="shared" si="797"/>
        <v>0</v>
      </c>
      <c r="C4250" s="5" t="b">
        <f t="shared" si="792"/>
        <v>0</v>
      </c>
      <c r="D4250" s="4" t="str">
        <f>IF(C4250,VLOOKUP($A4250,RawData!$A$2:$D$27422,2,1),"")</f>
        <v/>
      </c>
      <c r="E4250" s="4" t="str">
        <f>IF($C4250,INDEX(RawData!$A$1:$D$27422,$D4250,1),"")</f>
        <v/>
      </c>
      <c r="F4250" s="4" t="e">
        <f t="shared" ca="1" si="798"/>
        <v>#VALUE!</v>
      </c>
      <c r="G4250" s="4" t="str">
        <f t="shared" si="793"/>
        <v/>
      </c>
      <c r="H4250" s="6" t="str">
        <f>IF($C4250,INDEX(RawData!$A$1:$D$27422,$D4250,3),"")</f>
        <v/>
      </c>
      <c r="I4250" s="6" t="str">
        <f>IF($C4250,INDEX(RawData!$A$1:$D$27422,$D4250,4),"")</f>
        <v/>
      </c>
      <c r="J4250" s="5" t="b">
        <f t="shared" si="799"/>
        <v>0</v>
      </c>
      <c r="K4250" s="4" t="e">
        <f t="shared" si="794"/>
        <v>#N/A</v>
      </c>
      <c r="L4250" s="4" t="e">
        <f t="shared" si="795"/>
        <v>#N/A</v>
      </c>
      <c r="M4250" s="4" t="e">
        <f t="shared" ca="1" si="800"/>
        <v>#N/A</v>
      </c>
      <c r="N4250" s="4" t="e">
        <f t="shared" ca="1" si="801"/>
        <v>#N/A</v>
      </c>
      <c r="O4250" s="4" t="e">
        <f t="shared" ca="1" si="802"/>
        <v>#N/A</v>
      </c>
      <c r="P4250" s="4" t="e">
        <f t="shared" ca="1" si="803"/>
        <v>#N/A</v>
      </c>
    </row>
    <row r="4251" spans="1:16" x14ac:dyDescent="0.2">
      <c r="A4251" s="4">
        <f t="shared" si="796"/>
        <v>16976</v>
      </c>
      <c r="B4251" s="4" t="b">
        <f t="shared" si="797"/>
        <v>0</v>
      </c>
      <c r="C4251" s="5" t="b">
        <f t="shared" si="792"/>
        <v>0</v>
      </c>
      <c r="D4251" s="4" t="str">
        <f>IF(C4251,VLOOKUP($A4251,RawData!$A$2:$D$27422,2,1),"")</f>
        <v/>
      </c>
      <c r="E4251" s="4" t="str">
        <f>IF($C4251,INDEX(RawData!$A$1:$D$27422,$D4251,1),"")</f>
        <v/>
      </c>
      <c r="F4251" s="4" t="e">
        <f t="shared" ca="1" si="798"/>
        <v>#VALUE!</v>
      </c>
      <c r="G4251" s="4" t="str">
        <f t="shared" si="793"/>
        <v/>
      </c>
      <c r="H4251" s="6" t="str">
        <f>IF($C4251,INDEX(RawData!$A$1:$D$27422,$D4251,3),"")</f>
        <v/>
      </c>
      <c r="I4251" s="6" t="str">
        <f>IF($C4251,INDEX(RawData!$A$1:$D$27422,$D4251,4),"")</f>
        <v/>
      </c>
      <c r="J4251" s="5" t="b">
        <f t="shared" si="799"/>
        <v>0</v>
      </c>
      <c r="K4251" s="4" t="e">
        <f t="shared" si="794"/>
        <v>#N/A</v>
      </c>
      <c r="L4251" s="4" t="e">
        <f t="shared" si="795"/>
        <v>#N/A</v>
      </c>
      <c r="M4251" s="4" t="e">
        <f t="shared" ca="1" si="800"/>
        <v>#N/A</v>
      </c>
      <c r="N4251" s="4" t="e">
        <f t="shared" ca="1" si="801"/>
        <v>#N/A</v>
      </c>
      <c r="O4251" s="4" t="e">
        <f t="shared" ca="1" si="802"/>
        <v>#N/A</v>
      </c>
      <c r="P4251" s="4" t="e">
        <f t="shared" ca="1" si="803"/>
        <v>#N/A</v>
      </c>
    </row>
    <row r="4252" spans="1:16" x14ac:dyDescent="0.2">
      <c r="A4252" s="4">
        <f t="shared" si="796"/>
        <v>16980</v>
      </c>
      <c r="B4252" s="4" t="b">
        <f t="shared" si="797"/>
        <v>0</v>
      </c>
      <c r="C4252" s="5" t="b">
        <f t="shared" si="792"/>
        <v>0</v>
      </c>
      <c r="D4252" s="4" t="str">
        <f>IF(C4252,VLOOKUP($A4252,RawData!$A$2:$D$27422,2,1),"")</f>
        <v/>
      </c>
      <c r="E4252" s="4" t="str">
        <f>IF($C4252,INDEX(RawData!$A$1:$D$27422,$D4252,1),"")</f>
        <v/>
      </c>
      <c r="F4252" s="4" t="e">
        <f t="shared" ca="1" si="798"/>
        <v>#VALUE!</v>
      </c>
      <c r="G4252" s="4" t="str">
        <f t="shared" si="793"/>
        <v/>
      </c>
      <c r="H4252" s="6" t="str">
        <f>IF($C4252,INDEX(RawData!$A$1:$D$27422,$D4252,3),"")</f>
        <v/>
      </c>
      <c r="I4252" s="6" t="str">
        <f>IF($C4252,INDEX(RawData!$A$1:$D$27422,$D4252,4),"")</f>
        <v/>
      </c>
      <c r="J4252" s="5" t="b">
        <f t="shared" si="799"/>
        <v>0</v>
      </c>
      <c r="K4252" s="4" t="e">
        <f t="shared" si="794"/>
        <v>#N/A</v>
      </c>
      <c r="L4252" s="4" t="e">
        <f t="shared" si="795"/>
        <v>#N/A</v>
      </c>
      <c r="M4252" s="4" t="e">
        <f t="shared" ca="1" si="800"/>
        <v>#N/A</v>
      </c>
      <c r="N4252" s="4" t="e">
        <f t="shared" ca="1" si="801"/>
        <v>#N/A</v>
      </c>
      <c r="O4252" s="4" t="e">
        <f t="shared" ca="1" si="802"/>
        <v>#N/A</v>
      </c>
      <c r="P4252" s="4" t="e">
        <f t="shared" ca="1" si="803"/>
        <v>#N/A</v>
      </c>
    </row>
    <row r="4253" spans="1:16" x14ac:dyDescent="0.2">
      <c r="A4253" s="4">
        <f t="shared" si="796"/>
        <v>16984</v>
      </c>
      <c r="B4253" s="4" t="b">
        <f t="shared" si="797"/>
        <v>0</v>
      </c>
      <c r="C4253" s="5" t="b">
        <f t="shared" si="792"/>
        <v>0</v>
      </c>
      <c r="D4253" s="4" t="str">
        <f>IF(C4253,VLOOKUP($A4253,RawData!$A$2:$D$27422,2,1),"")</f>
        <v/>
      </c>
      <c r="E4253" s="4" t="str">
        <f>IF($C4253,INDEX(RawData!$A$1:$D$27422,$D4253,1),"")</f>
        <v/>
      </c>
      <c r="F4253" s="4" t="e">
        <f t="shared" ca="1" si="798"/>
        <v>#VALUE!</v>
      </c>
      <c r="G4253" s="4" t="str">
        <f t="shared" si="793"/>
        <v/>
      </c>
      <c r="H4253" s="6" t="str">
        <f>IF($C4253,INDEX(RawData!$A$1:$D$27422,$D4253,3),"")</f>
        <v/>
      </c>
      <c r="I4253" s="6" t="str">
        <f>IF($C4253,INDEX(RawData!$A$1:$D$27422,$D4253,4),"")</f>
        <v/>
      </c>
      <c r="J4253" s="5" t="b">
        <f t="shared" si="799"/>
        <v>0</v>
      </c>
      <c r="K4253" s="4" t="e">
        <f t="shared" si="794"/>
        <v>#N/A</v>
      </c>
      <c r="L4253" s="4" t="e">
        <f t="shared" si="795"/>
        <v>#N/A</v>
      </c>
      <c r="M4253" s="4" t="e">
        <f t="shared" ca="1" si="800"/>
        <v>#N/A</v>
      </c>
      <c r="N4253" s="4" t="e">
        <f t="shared" ca="1" si="801"/>
        <v>#N/A</v>
      </c>
      <c r="O4253" s="4" t="e">
        <f t="shared" ca="1" si="802"/>
        <v>#N/A</v>
      </c>
      <c r="P4253" s="4" t="e">
        <f t="shared" ca="1" si="803"/>
        <v>#N/A</v>
      </c>
    </row>
    <row r="4254" spans="1:16" x14ac:dyDescent="0.2">
      <c r="A4254" s="4">
        <f t="shared" si="796"/>
        <v>16988</v>
      </c>
      <c r="B4254" s="4" t="b">
        <f t="shared" si="797"/>
        <v>0</v>
      </c>
      <c r="C4254" s="5" t="b">
        <f t="shared" si="792"/>
        <v>0</v>
      </c>
      <c r="D4254" s="4" t="str">
        <f>IF(C4254,VLOOKUP($A4254,RawData!$A$2:$D$27422,2,1),"")</f>
        <v/>
      </c>
      <c r="E4254" s="4" t="str">
        <f>IF($C4254,INDEX(RawData!$A$1:$D$27422,$D4254,1),"")</f>
        <v/>
      </c>
      <c r="F4254" s="4" t="e">
        <f t="shared" ca="1" si="798"/>
        <v>#VALUE!</v>
      </c>
      <c r="G4254" s="4" t="str">
        <f t="shared" si="793"/>
        <v/>
      </c>
      <c r="H4254" s="6" t="str">
        <f>IF($C4254,INDEX(RawData!$A$1:$D$27422,$D4254,3),"")</f>
        <v/>
      </c>
      <c r="I4254" s="6" t="str">
        <f>IF($C4254,INDEX(RawData!$A$1:$D$27422,$D4254,4),"")</f>
        <v/>
      </c>
      <c r="J4254" s="5" t="b">
        <f t="shared" si="799"/>
        <v>0</v>
      </c>
      <c r="K4254" s="4" t="e">
        <f t="shared" si="794"/>
        <v>#N/A</v>
      </c>
      <c r="L4254" s="4" t="e">
        <f t="shared" si="795"/>
        <v>#N/A</v>
      </c>
      <c r="M4254" s="4" t="e">
        <f t="shared" ca="1" si="800"/>
        <v>#N/A</v>
      </c>
      <c r="N4254" s="4" t="e">
        <f t="shared" ca="1" si="801"/>
        <v>#N/A</v>
      </c>
      <c r="O4254" s="4" t="e">
        <f t="shared" ca="1" si="802"/>
        <v>#N/A</v>
      </c>
      <c r="P4254" s="4" t="e">
        <f t="shared" ca="1" si="803"/>
        <v>#N/A</v>
      </c>
    </row>
    <row r="4255" spans="1:16" x14ac:dyDescent="0.2">
      <c r="A4255" s="4">
        <f t="shared" si="796"/>
        <v>16992</v>
      </c>
      <c r="B4255" s="4" t="b">
        <f t="shared" si="797"/>
        <v>0</v>
      </c>
      <c r="C4255" s="5" t="b">
        <f t="shared" si="792"/>
        <v>0</v>
      </c>
      <c r="D4255" s="4" t="str">
        <f>IF(C4255,VLOOKUP($A4255,RawData!$A$2:$D$27422,2,1),"")</f>
        <v/>
      </c>
      <c r="E4255" s="4" t="str">
        <f>IF($C4255,INDEX(RawData!$A$1:$D$27422,$D4255,1),"")</f>
        <v/>
      </c>
      <c r="F4255" s="4" t="e">
        <f t="shared" ca="1" si="798"/>
        <v>#VALUE!</v>
      </c>
      <c r="G4255" s="4" t="str">
        <f t="shared" si="793"/>
        <v/>
      </c>
      <c r="H4255" s="6" t="str">
        <f>IF($C4255,INDEX(RawData!$A$1:$D$27422,$D4255,3),"")</f>
        <v/>
      </c>
      <c r="I4255" s="6" t="str">
        <f>IF($C4255,INDEX(RawData!$A$1:$D$27422,$D4255,4),"")</f>
        <v/>
      </c>
      <c r="J4255" s="5" t="b">
        <f t="shared" si="799"/>
        <v>0</v>
      </c>
      <c r="K4255" s="4" t="e">
        <f t="shared" si="794"/>
        <v>#N/A</v>
      </c>
      <c r="L4255" s="4" t="e">
        <f t="shared" si="795"/>
        <v>#N/A</v>
      </c>
      <c r="M4255" s="4" t="e">
        <f t="shared" ca="1" si="800"/>
        <v>#N/A</v>
      </c>
      <c r="N4255" s="4" t="e">
        <f t="shared" ca="1" si="801"/>
        <v>#N/A</v>
      </c>
      <c r="O4255" s="4" t="e">
        <f t="shared" ca="1" si="802"/>
        <v>#N/A</v>
      </c>
      <c r="P4255" s="4" t="e">
        <f t="shared" ca="1" si="803"/>
        <v>#N/A</v>
      </c>
    </row>
    <row r="4256" spans="1:16" x14ac:dyDescent="0.2">
      <c r="A4256" s="4">
        <f t="shared" si="796"/>
        <v>16996</v>
      </c>
      <c r="B4256" s="4" t="b">
        <f t="shared" si="797"/>
        <v>0</v>
      </c>
      <c r="C4256" s="5" t="b">
        <f t="shared" si="792"/>
        <v>0</v>
      </c>
      <c r="D4256" s="4" t="str">
        <f>IF(C4256,VLOOKUP($A4256,RawData!$A$2:$D$27422,2,1),"")</f>
        <v/>
      </c>
      <c r="E4256" s="4" t="str">
        <f>IF($C4256,INDEX(RawData!$A$1:$D$27422,$D4256,1),"")</f>
        <v/>
      </c>
      <c r="F4256" s="4" t="e">
        <f t="shared" ca="1" si="798"/>
        <v>#VALUE!</v>
      </c>
      <c r="G4256" s="4" t="str">
        <f t="shared" si="793"/>
        <v/>
      </c>
      <c r="H4256" s="6" t="str">
        <f>IF($C4256,INDEX(RawData!$A$1:$D$27422,$D4256,3),"")</f>
        <v/>
      </c>
      <c r="I4256" s="6" t="str">
        <f>IF($C4256,INDEX(RawData!$A$1:$D$27422,$D4256,4),"")</f>
        <v/>
      </c>
      <c r="J4256" s="5" t="b">
        <f t="shared" si="799"/>
        <v>0</v>
      </c>
      <c r="K4256" s="4" t="e">
        <f t="shared" si="794"/>
        <v>#N/A</v>
      </c>
      <c r="L4256" s="4" t="e">
        <f t="shared" si="795"/>
        <v>#N/A</v>
      </c>
      <c r="M4256" s="4" t="e">
        <f t="shared" ca="1" si="800"/>
        <v>#N/A</v>
      </c>
      <c r="N4256" s="4" t="e">
        <f t="shared" ca="1" si="801"/>
        <v>#N/A</v>
      </c>
      <c r="O4256" s="4" t="e">
        <f t="shared" ca="1" si="802"/>
        <v>#N/A</v>
      </c>
      <c r="P4256" s="4" t="e">
        <f t="shared" ca="1" si="803"/>
        <v>#N/A</v>
      </c>
    </row>
    <row r="4257" spans="1:16" x14ac:dyDescent="0.2">
      <c r="A4257" s="4">
        <f t="shared" si="796"/>
        <v>17000</v>
      </c>
      <c r="B4257" s="4" t="b">
        <f t="shared" si="797"/>
        <v>0</v>
      </c>
      <c r="C4257" s="5" t="b">
        <f t="shared" si="792"/>
        <v>0</v>
      </c>
      <c r="D4257" s="4" t="str">
        <f>IF(C4257,VLOOKUP($A4257,RawData!$A$2:$D$27422,2,1),"")</f>
        <v/>
      </c>
      <c r="E4257" s="4" t="str">
        <f>IF($C4257,INDEX(RawData!$A$1:$D$27422,$D4257,1),"")</f>
        <v/>
      </c>
      <c r="F4257" s="4" t="e">
        <f t="shared" ca="1" si="798"/>
        <v>#VALUE!</v>
      </c>
      <c r="G4257" s="4" t="str">
        <f t="shared" si="793"/>
        <v/>
      </c>
      <c r="H4257" s="6" t="str">
        <f>IF($C4257,INDEX(RawData!$A$1:$D$27422,$D4257,3),"")</f>
        <v/>
      </c>
      <c r="I4257" s="6" t="str">
        <f>IF($C4257,INDEX(RawData!$A$1:$D$27422,$D4257,4),"")</f>
        <v/>
      </c>
      <c r="J4257" s="5" t="b">
        <f t="shared" si="799"/>
        <v>0</v>
      </c>
      <c r="K4257" s="4" t="e">
        <f t="shared" si="794"/>
        <v>#N/A</v>
      </c>
      <c r="L4257" s="4" t="e">
        <f t="shared" si="795"/>
        <v>#N/A</v>
      </c>
      <c r="M4257" s="4" t="e">
        <f t="shared" ca="1" si="800"/>
        <v>#N/A</v>
      </c>
      <c r="N4257" s="4" t="e">
        <f t="shared" ca="1" si="801"/>
        <v>#N/A</v>
      </c>
      <c r="O4257" s="4" t="e">
        <f t="shared" ca="1" si="802"/>
        <v>#N/A</v>
      </c>
      <c r="P4257" s="4" t="e">
        <f t="shared" ca="1" si="803"/>
        <v>#N/A</v>
      </c>
    </row>
    <row r="4258" spans="1:16" x14ac:dyDescent="0.2">
      <c r="A4258" s="4">
        <f t="shared" si="796"/>
        <v>17004</v>
      </c>
      <c r="B4258" s="4" t="b">
        <f t="shared" si="797"/>
        <v>0</v>
      </c>
      <c r="C4258" s="5" t="b">
        <f t="shared" si="792"/>
        <v>0</v>
      </c>
      <c r="D4258" s="4" t="str">
        <f>IF(C4258,VLOOKUP($A4258,RawData!$A$2:$D$27422,2,1),"")</f>
        <v/>
      </c>
      <c r="E4258" s="4" t="str">
        <f>IF($C4258,INDEX(RawData!$A$1:$D$27422,$D4258,1),"")</f>
        <v/>
      </c>
      <c r="F4258" s="4" t="e">
        <f t="shared" ca="1" si="798"/>
        <v>#VALUE!</v>
      </c>
      <c r="G4258" s="4" t="str">
        <f t="shared" si="793"/>
        <v/>
      </c>
      <c r="H4258" s="6" t="str">
        <f>IF($C4258,INDEX(RawData!$A$1:$D$27422,$D4258,3),"")</f>
        <v/>
      </c>
      <c r="I4258" s="6" t="str">
        <f>IF($C4258,INDEX(RawData!$A$1:$D$27422,$D4258,4),"")</f>
        <v/>
      </c>
      <c r="J4258" s="5" t="b">
        <f t="shared" si="799"/>
        <v>0</v>
      </c>
      <c r="K4258" s="4" t="e">
        <f t="shared" si="794"/>
        <v>#N/A</v>
      </c>
      <c r="L4258" s="4" t="e">
        <f t="shared" si="795"/>
        <v>#N/A</v>
      </c>
      <c r="M4258" s="4" t="e">
        <f t="shared" ca="1" si="800"/>
        <v>#N/A</v>
      </c>
      <c r="N4258" s="4" t="e">
        <f t="shared" ca="1" si="801"/>
        <v>#N/A</v>
      </c>
      <c r="O4258" s="4" t="e">
        <f t="shared" ca="1" si="802"/>
        <v>#N/A</v>
      </c>
      <c r="P4258" s="4" t="e">
        <f t="shared" ca="1" si="803"/>
        <v>#N/A</v>
      </c>
    </row>
    <row r="4259" spans="1:16" x14ac:dyDescent="0.2">
      <c r="A4259" s="4">
        <f t="shared" si="796"/>
        <v>17008</v>
      </c>
      <c r="B4259" s="4" t="b">
        <f t="shared" si="797"/>
        <v>0</v>
      </c>
      <c r="C4259" s="5" t="b">
        <f t="shared" si="792"/>
        <v>0</v>
      </c>
      <c r="D4259" s="4" t="str">
        <f>IF(C4259,VLOOKUP($A4259,RawData!$A$2:$D$27422,2,1),"")</f>
        <v/>
      </c>
      <c r="E4259" s="4" t="str">
        <f>IF($C4259,INDEX(RawData!$A$1:$D$27422,$D4259,1),"")</f>
        <v/>
      </c>
      <c r="F4259" s="4" t="e">
        <f t="shared" ca="1" si="798"/>
        <v>#VALUE!</v>
      </c>
      <c r="G4259" s="4" t="str">
        <f t="shared" si="793"/>
        <v/>
      </c>
      <c r="H4259" s="6" t="str">
        <f>IF($C4259,INDEX(RawData!$A$1:$D$27422,$D4259,3),"")</f>
        <v/>
      </c>
      <c r="I4259" s="6" t="str">
        <f>IF($C4259,INDEX(RawData!$A$1:$D$27422,$D4259,4),"")</f>
        <v/>
      </c>
      <c r="J4259" s="5" t="b">
        <f t="shared" si="799"/>
        <v>0</v>
      </c>
      <c r="K4259" s="4" t="e">
        <f t="shared" si="794"/>
        <v>#N/A</v>
      </c>
      <c r="L4259" s="4" t="e">
        <f t="shared" si="795"/>
        <v>#N/A</v>
      </c>
      <c r="M4259" s="4" t="e">
        <f t="shared" ca="1" si="800"/>
        <v>#N/A</v>
      </c>
      <c r="N4259" s="4" t="e">
        <f t="shared" ca="1" si="801"/>
        <v>#N/A</v>
      </c>
      <c r="O4259" s="4" t="e">
        <f t="shared" ca="1" si="802"/>
        <v>#N/A</v>
      </c>
      <c r="P4259" s="4" t="e">
        <f t="shared" ca="1" si="803"/>
        <v>#N/A</v>
      </c>
    </row>
    <row r="4260" spans="1:16" x14ac:dyDescent="0.2">
      <c r="A4260" s="4">
        <f t="shared" si="796"/>
        <v>17012</v>
      </c>
      <c r="B4260" s="4" t="b">
        <f t="shared" si="797"/>
        <v>0</v>
      </c>
      <c r="C4260" s="5" t="b">
        <f t="shared" ref="C4260:C4323" si="804">IF(AND(B4260,A4260&lt;=$H$1),TRUE(),FALSE())</f>
        <v>0</v>
      </c>
      <c r="D4260" s="4" t="str">
        <f>IF(C4260,VLOOKUP($A4260,RawData!$A$2:$D$27422,2,1),"")</f>
        <v/>
      </c>
      <c r="E4260" s="4" t="str">
        <f>IF($C4260,INDEX(RawData!$A$1:$D$27422,$D4260,1),"")</f>
        <v/>
      </c>
      <c r="F4260" s="4" t="e">
        <f t="shared" ca="1" si="798"/>
        <v>#VALUE!</v>
      </c>
      <c r="G4260" s="4" t="str">
        <f t="shared" ref="G4260:G4323" si="805">IF(C4260,ROW(),"")</f>
        <v/>
      </c>
      <c r="H4260" s="6" t="str">
        <f>IF($C4260,INDEX(RawData!$A$1:$D$27422,$D4260,3),"")</f>
        <v/>
      </c>
      <c r="I4260" s="6" t="str">
        <f>IF($C4260,INDEX(RawData!$A$1:$D$27422,$D4260,4),"")</f>
        <v/>
      </c>
      <c r="J4260" s="5" t="b">
        <f t="shared" si="799"/>
        <v>0</v>
      </c>
      <c r="K4260" s="4" t="e">
        <f t="shared" ref="K4260:K4323" si="806">IF(C4260,IF(J4260,VLOOKUP(ROUND($E4260,0)-$C$2,$E$7:$G$27427,3),#N/A),#N/A)</f>
        <v>#N/A</v>
      </c>
      <c r="L4260" s="4" t="e">
        <f t="shared" ref="L4260:L4323" si="807">IF(C4260,IF(J4260,VLOOKUP(FLOOR($E4260+$C$2,1),$E$7:$G$27427,3),#N/A),#N/A)</f>
        <v>#N/A</v>
      </c>
      <c r="M4260" s="4" t="e">
        <f t="shared" ca="1" si="800"/>
        <v>#N/A</v>
      </c>
      <c r="N4260" s="4" t="e">
        <f t="shared" ca="1" si="801"/>
        <v>#N/A</v>
      </c>
      <c r="O4260" s="4" t="e">
        <f t="shared" ca="1" si="802"/>
        <v>#N/A</v>
      </c>
      <c r="P4260" s="4" t="e">
        <f t="shared" ca="1" si="803"/>
        <v>#N/A</v>
      </c>
    </row>
    <row r="4261" spans="1:16" x14ac:dyDescent="0.2">
      <c r="A4261" s="4">
        <f t="shared" si="796"/>
        <v>17016</v>
      </c>
      <c r="B4261" s="4" t="b">
        <f t="shared" si="797"/>
        <v>0</v>
      </c>
      <c r="C4261" s="5" t="b">
        <f t="shared" si="804"/>
        <v>0</v>
      </c>
      <c r="D4261" s="4" t="str">
        <f>IF(C4261,VLOOKUP($A4261,RawData!$A$2:$D$27422,2,1),"")</f>
        <v/>
      </c>
      <c r="E4261" s="4" t="str">
        <f>IF($C4261,INDEX(RawData!$A$1:$D$27422,$D4261,1),"")</f>
        <v/>
      </c>
      <c r="F4261" s="4" t="e">
        <f t="shared" ca="1" si="798"/>
        <v>#VALUE!</v>
      </c>
      <c r="G4261" s="4" t="str">
        <f t="shared" si="805"/>
        <v/>
      </c>
      <c r="H4261" s="6" t="str">
        <f>IF($C4261,INDEX(RawData!$A$1:$D$27422,$D4261,3),"")</f>
        <v/>
      </c>
      <c r="I4261" s="6" t="str">
        <f>IF($C4261,INDEX(RawData!$A$1:$D$27422,$D4261,4),"")</f>
        <v/>
      </c>
      <c r="J4261" s="5" t="b">
        <f t="shared" si="799"/>
        <v>0</v>
      </c>
      <c r="K4261" s="4" t="e">
        <f t="shared" si="806"/>
        <v>#N/A</v>
      </c>
      <c r="L4261" s="4" t="e">
        <f t="shared" si="807"/>
        <v>#N/A</v>
      </c>
      <c r="M4261" s="4" t="e">
        <f t="shared" ca="1" si="800"/>
        <v>#N/A</v>
      </c>
      <c r="N4261" s="4" t="e">
        <f t="shared" ca="1" si="801"/>
        <v>#N/A</v>
      </c>
      <c r="O4261" s="4" t="e">
        <f t="shared" ca="1" si="802"/>
        <v>#N/A</v>
      </c>
      <c r="P4261" s="4" t="e">
        <f t="shared" ca="1" si="803"/>
        <v>#N/A</v>
      </c>
    </row>
    <row r="4262" spans="1:16" x14ac:dyDescent="0.2">
      <c r="A4262" s="4">
        <f t="shared" si="796"/>
        <v>17020</v>
      </c>
      <c r="B4262" s="4" t="b">
        <f t="shared" si="797"/>
        <v>0</v>
      </c>
      <c r="C4262" s="5" t="b">
        <f t="shared" si="804"/>
        <v>0</v>
      </c>
      <c r="D4262" s="4" t="str">
        <f>IF(C4262,VLOOKUP($A4262,RawData!$A$2:$D$27422,2,1),"")</f>
        <v/>
      </c>
      <c r="E4262" s="4" t="str">
        <f>IF($C4262,INDEX(RawData!$A$1:$D$27422,$D4262,1),"")</f>
        <v/>
      </c>
      <c r="F4262" s="4" t="e">
        <f t="shared" ca="1" si="798"/>
        <v>#VALUE!</v>
      </c>
      <c r="G4262" s="4" t="str">
        <f t="shared" si="805"/>
        <v/>
      </c>
      <c r="H4262" s="6" t="str">
        <f>IF($C4262,INDEX(RawData!$A$1:$D$27422,$D4262,3),"")</f>
        <v/>
      </c>
      <c r="I4262" s="6" t="str">
        <f>IF($C4262,INDEX(RawData!$A$1:$D$27422,$D4262,4),"")</f>
        <v/>
      </c>
      <c r="J4262" s="5" t="b">
        <f t="shared" si="799"/>
        <v>0</v>
      </c>
      <c r="K4262" s="4" t="e">
        <f t="shared" si="806"/>
        <v>#N/A</v>
      </c>
      <c r="L4262" s="4" t="e">
        <f t="shared" si="807"/>
        <v>#N/A</v>
      </c>
      <c r="M4262" s="4" t="e">
        <f t="shared" ca="1" si="800"/>
        <v>#N/A</v>
      </c>
      <c r="N4262" s="4" t="e">
        <f t="shared" ca="1" si="801"/>
        <v>#N/A</v>
      </c>
      <c r="O4262" s="4" t="e">
        <f t="shared" ca="1" si="802"/>
        <v>#N/A</v>
      </c>
      <c r="P4262" s="4" t="e">
        <f t="shared" ca="1" si="803"/>
        <v>#N/A</v>
      </c>
    </row>
    <row r="4263" spans="1:16" x14ac:dyDescent="0.2">
      <c r="A4263" s="4">
        <f t="shared" si="796"/>
        <v>17024</v>
      </c>
      <c r="B4263" s="4" t="b">
        <f t="shared" si="797"/>
        <v>0</v>
      </c>
      <c r="C4263" s="5" t="b">
        <f t="shared" si="804"/>
        <v>0</v>
      </c>
      <c r="D4263" s="4" t="str">
        <f>IF(C4263,VLOOKUP($A4263,RawData!$A$2:$D$27422,2,1),"")</f>
        <v/>
      </c>
      <c r="E4263" s="4" t="str">
        <f>IF($C4263,INDEX(RawData!$A$1:$D$27422,$D4263,1),"")</f>
        <v/>
      </c>
      <c r="F4263" s="4" t="e">
        <f t="shared" ca="1" si="798"/>
        <v>#VALUE!</v>
      </c>
      <c r="G4263" s="4" t="str">
        <f t="shared" si="805"/>
        <v/>
      </c>
      <c r="H4263" s="6" t="str">
        <f>IF($C4263,INDEX(RawData!$A$1:$D$27422,$D4263,3),"")</f>
        <v/>
      </c>
      <c r="I4263" s="6" t="str">
        <f>IF($C4263,INDEX(RawData!$A$1:$D$27422,$D4263,4),"")</f>
        <v/>
      </c>
      <c r="J4263" s="5" t="b">
        <f t="shared" si="799"/>
        <v>0</v>
      </c>
      <c r="K4263" s="4" t="e">
        <f t="shared" si="806"/>
        <v>#N/A</v>
      </c>
      <c r="L4263" s="4" t="e">
        <f t="shared" si="807"/>
        <v>#N/A</v>
      </c>
      <c r="M4263" s="4" t="e">
        <f t="shared" ca="1" si="800"/>
        <v>#N/A</v>
      </c>
      <c r="N4263" s="4" t="e">
        <f t="shared" ca="1" si="801"/>
        <v>#N/A</v>
      </c>
      <c r="O4263" s="4" t="e">
        <f t="shared" ca="1" si="802"/>
        <v>#N/A</v>
      </c>
      <c r="P4263" s="4" t="e">
        <f t="shared" ca="1" si="803"/>
        <v>#N/A</v>
      </c>
    </row>
    <row r="4264" spans="1:16" x14ac:dyDescent="0.2">
      <c r="A4264" s="4">
        <f t="shared" si="796"/>
        <v>17028</v>
      </c>
      <c r="B4264" s="4" t="b">
        <f t="shared" si="797"/>
        <v>0</v>
      </c>
      <c r="C4264" s="5" t="b">
        <f t="shared" si="804"/>
        <v>0</v>
      </c>
      <c r="D4264" s="4" t="str">
        <f>IF(C4264,VLOOKUP($A4264,RawData!$A$2:$D$27422,2,1),"")</f>
        <v/>
      </c>
      <c r="E4264" s="4" t="str">
        <f>IF($C4264,INDEX(RawData!$A$1:$D$27422,$D4264,1),"")</f>
        <v/>
      </c>
      <c r="F4264" s="4" t="e">
        <f t="shared" ca="1" si="798"/>
        <v>#VALUE!</v>
      </c>
      <c r="G4264" s="4" t="str">
        <f t="shared" si="805"/>
        <v/>
      </c>
      <c r="H4264" s="6" t="str">
        <f>IF($C4264,INDEX(RawData!$A$1:$D$27422,$D4264,3),"")</f>
        <v/>
      </c>
      <c r="I4264" s="6" t="str">
        <f>IF($C4264,INDEX(RawData!$A$1:$D$27422,$D4264,4),"")</f>
        <v/>
      </c>
      <c r="J4264" s="5" t="b">
        <f t="shared" si="799"/>
        <v>0</v>
      </c>
      <c r="K4264" s="4" t="e">
        <f t="shared" si="806"/>
        <v>#N/A</v>
      </c>
      <c r="L4264" s="4" t="e">
        <f t="shared" si="807"/>
        <v>#N/A</v>
      </c>
      <c r="M4264" s="4" t="e">
        <f t="shared" ca="1" si="800"/>
        <v>#N/A</v>
      </c>
      <c r="N4264" s="4" t="e">
        <f t="shared" ca="1" si="801"/>
        <v>#N/A</v>
      </c>
      <c r="O4264" s="4" t="e">
        <f t="shared" ca="1" si="802"/>
        <v>#N/A</v>
      </c>
      <c r="P4264" s="4" t="e">
        <f t="shared" ca="1" si="803"/>
        <v>#N/A</v>
      </c>
    </row>
    <row r="4265" spans="1:16" x14ac:dyDescent="0.2">
      <c r="A4265" s="4">
        <f t="shared" si="796"/>
        <v>17032</v>
      </c>
      <c r="B4265" s="4" t="b">
        <f t="shared" si="797"/>
        <v>0</v>
      </c>
      <c r="C4265" s="5" t="b">
        <f t="shared" si="804"/>
        <v>0</v>
      </c>
      <c r="D4265" s="4" t="str">
        <f>IF(C4265,VLOOKUP($A4265,RawData!$A$2:$D$27422,2,1),"")</f>
        <v/>
      </c>
      <c r="E4265" s="4" t="str">
        <f>IF($C4265,INDEX(RawData!$A$1:$D$27422,$D4265,1),"")</f>
        <v/>
      </c>
      <c r="F4265" s="4" t="e">
        <f t="shared" ca="1" si="798"/>
        <v>#VALUE!</v>
      </c>
      <c r="G4265" s="4" t="str">
        <f t="shared" si="805"/>
        <v/>
      </c>
      <c r="H4265" s="6" t="str">
        <f>IF($C4265,INDEX(RawData!$A$1:$D$27422,$D4265,3),"")</f>
        <v/>
      </c>
      <c r="I4265" s="6" t="str">
        <f>IF($C4265,INDEX(RawData!$A$1:$D$27422,$D4265,4),"")</f>
        <v/>
      </c>
      <c r="J4265" s="5" t="b">
        <f t="shared" si="799"/>
        <v>0</v>
      </c>
      <c r="K4265" s="4" t="e">
        <f t="shared" si="806"/>
        <v>#N/A</v>
      </c>
      <c r="L4265" s="4" t="e">
        <f t="shared" si="807"/>
        <v>#N/A</v>
      </c>
      <c r="M4265" s="4" t="e">
        <f t="shared" ca="1" si="800"/>
        <v>#N/A</v>
      </c>
      <c r="N4265" s="4" t="e">
        <f t="shared" ca="1" si="801"/>
        <v>#N/A</v>
      </c>
      <c r="O4265" s="4" t="e">
        <f t="shared" ca="1" si="802"/>
        <v>#N/A</v>
      </c>
      <c r="P4265" s="4" t="e">
        <f t="shared" ca="1" si="803"/>
        <v>#N/A</v>
      </c>
    </row>
    <row r="4266" spans="1:16" x14ac:dyDescent="0.2">
      <c r="A4266" s="4">
        <f t="shared" si="796"/>
        <v>17036</v>
      </c>
      <c r="B4266" s="4" t="b">
        <f t="shared" si="797"/>
        <v>0</v>
      </c>
      <c r="C4266" s="5" t="b">
        <f t="shared" si="804"/>
        <v>0</v>
      </c>
      <c r="D4266" s="4" t="str">
        <f>IF(C4266,VLOOKUP($A4266,RawData!$A$2:$D$27422,2,1),"")</f>
        <v/>
      </c>
      <c r="E4266" s="4" t="str">
        <f>IF($C4266,INDEX(RawData!$A$1:$D$27422,$D4266,1),"")</f>
        <v/>
      </c>
      <c r="F4266" s="4" t="e">
        <f t="shared" ca="1" si="798"/>
        <v>#VALUE!</v>
      </c>
      <c r="G4266" s="4" t="str">
        <f t="shared" si="805"/>
        <v/>
      </c>
      <c r="H4266" s="6" t="str">
        <f>IF($C4266,INDEX(RawData!$A$1:$D$27422,$D4266,3),"")</f>
        <v/>
      </c>
      <c r="I4266" s="6" t="str">
        <f>IF($C4266,INDEX(RawData!$A$1:$D$27422,$D4266,4),"")</f>
        <v/>
      </c>
      <c r="J4266" s="5" t="b">
        <f t="shared" si="799"/>
        <v>0</v>
      </c>
      <c r="K4266" s="4" t="e">
        <f t="shared" si="806"/>
        <v>#N/A</v>
      </c>
      <c r="L4266" s="4" t="e">
        <f t="shared" si="807"/>
        <v>#N/A</v>
      </c>
      <c r="M4266" s="4" t="e">
        <f t="shared" ca="1" si="800"/>
        <v>#N/A</v>
      </c>
      <c r="N4266" s="4" t="e">
        <f t="shared" ca="1" si="801"/>
        <v>#N/A</v>
      </c>
      <c r="O4266" s="4" t="e">
        <f t="shared" ca="1" si="802"/>
        <v>#N/A</v>
      </c>
      <c r="P4266" s="4" t="e">
        <f t="shared" ca="1" si="803"/>
        <v>#N/A</v>
      </c>
    </row>
    <row r="4267" spans="1:16" x14ac:dyDescent="0.2">
      <c r="A4267" s="4">
        <f t="shared" si="796"/>
        <v>17040</v>
      </c>
      <c r="B4267" s="4" t="b">
        <f t="shared" si="797"/>
        <v>0</v>
      </c>
      <c r="C4267" s="5" t="b">
        <f t="shared" si="804"/>
        <v>0</v>
      </c>
      <c r="D4267" s="4" t="str">
        <f>IF(C4267,VLOOKUP($A4267,RawData!$A$2:$D$27422,2,1),"")</f>
        <v/>
      </c>
      <c r="E4267" s="4" t="str">
        <f>IF($C4267,INDEX(RawData!$A$1:$D$27422,$D4267,1),"")</f>
        <v/>
      </c>
      <c r="F4267" s="4" t="e">
        <f t="shared" ca="1" si="798"/>
        <v>#VALUE!</v>
      </c>
      <c r="G4267" s="4" t="str">
        <f t="shared" si="805"/>
        <v/>
      </c>
      <c r="H4267" s="6" t="str">
        <f>IF($C4267,INDEX(RawData!$A$1:$D$27422,$D4267,3),"")</f>
        <v/>
      </c>
      <c r="I4267" s="6" t="str">
        <f>IF($C4267,INDEX(RawData!$A$1:$D$27422,$D4267,4),"")</f>
        <v/>
      </c>
      <c r="J4267" s="5" t="b">
        <f t="shared" si="799"/>
        <v>0</v>
      </c>
      <c r="K4267" s="4" t="e">
        <f t="shared" si="806"/>
        <v>#N/A</v>
      </c>
      <c r="L4267" s="4" t="e">
        <f t="shared" si="807"/>
        <v>#N/A</v>
      </c>
      <c r="M4267" s="4" t="e">
        <f t="shared" ca="1" si="800"/>
        <v>#N/A</v>
      </c>
      <c r="N4267" s="4" t="e">
        <f t="shared" ca="1" si="801"/>
        <v>#N/A</v>
      </c>
      <c r="O4267" s="4" t="e">
        <f t="shared" ca="1" si="802"/>
        <v>#N/A</v>
      </c>
      <c r="P4267" s="4" t="e">
        <f t="shared" ca="1" si="803"/>
        <v>#N/A</v>
      </c>
    </row>
    <row r="4268" spans="1:16" x14ac:dyDescent="0.2">
      <c r="A4268" s="4">
        <f t="shared" si="796"/>
        <v>17044</v>
      </c>
      <c r="B4268" s="4" t="b">
        <f t="shared" si="797"/>
        <v>0</v>
      </c>
      <c r="C4268" s="5" t="b">
        <f t="shared" si="804"/>
        <v>0</v>
      </c>
      <c r="D4268" s="4" t="str">
        <f>IF(C4268,VLOOKUP($A4268,RawData!$A$2:$D$27422,2,1),"")</f>
        <v/>
      </c>
      <c r="E4268" s="4" t="str">
        <f>IF($C4268,INDEX(RawData!$A$1:$D$27422,$D4268,1),"")</f>
        <v/>
      </c>
      <c r="F4268" s="4" t="e">
        <f t="shared" ca="1" si="798"/>
        <v>#VALUE!</v>
      </c>
      <c r="G4268" s="4" t="str">
        <f t="shared" si="805"/>
        <v/>
      </c>
      <c r="H4268" s="6" t="str">
        <f>IF($C4268,INDEX(RawData!$A$1:$D$27422,$D4268,3),"")</f>
        <v/>
      </c>
      <c r="I4268" s="6" t="str">
        <f>IF($C4268,INDEX(RawData!$A$1:$D$27422,$D4268,4),"")</f>
        <v/>
      </c>
      <c r="J4268" s="5" t="b">
        <f t="shared" si="799"/>
        <v>0</v>
      </c>
      <c r="K4268" s="4" t="e">
        <f t="shared" si="806"/>
        <v>#N/A</v>
      </c>
      <c r="L4268" s="4" t="e">
        <f t="shared" si="807"/>
        <v>#N/A</v>
      </c>
      <c r="M4268" s="4" t="e">
        <f t="shared" ca="1" si="800"/>
        <v>#N/A</v>
      </c>
      <c r="N4268" s="4" t="e">
        <f t="shared" ca="1" si="801"/>
        <v>#N/A</v>
      </c>
      <c r="O4268" s="4" t="e">
        <f t="shared" ca="1" si="802"/>
        <v>#N/A</v>
      </c>
      <c r="P4268" s="4" t="e">
        <f t="shared" ca="1" si="803"/>
        <v>#N/A</v>
      </c>
    </row>
    <row r="4269" spans="1:16" x14ac:dyDescent="0.2">
      <c r="A4269" s="4">
        <f t="shared" si="796"/>
        <v>17048</v>
      </c>
      <c r="B4269" s="4" t="b">
        <f t="shared" si="797"/>
        <v>0</v>
      </c>
      <c r="C4269" s="5" t="b">
        <f t="shared" si="804"/>
        <v>0</v>
      </c>
      <c r="D4269" s="4" t="str">
        <f>IF(C4269,VLOOKUP($A4269,RawData!$A$2:$D$27422,2,1),"")</f>
        <v/>
      </c>
      <c r="E4269" s="4" t="str">
        <f>IF($C4269,INDEX(RawData!$A$1:$D$27422,$D4269,1),"")</f>
        <v/>
      </c>
      <c r="F4269" s="4" t="e">
        <f t="shared" ca="1" si="798"/>
        <v>#VALUE!</v>
      </c>
      <c r="G4269" s="4" t="str">
        <f t="shared" si="805"/>
        <v/>
      </c>
      <c r="H4269" s="6" t="str">
        <f>IF($C4269,INDEX(RawData!$A$1:$D$27422,$D4269,3),"")</f>
        <v/>
      </c>
      <c r="I4269" s="6" t="str">
        <f>IF($C4269,INDEX(RawData!$A$1:$D$27422,$D4269,4),"")</f>
        <v/>
      </c>
      <c r="J4269" s="5" t="b">
        <f t="shared" si="799"/>
        <v>0</v>
      </c>
      <c r="K4269" s="4" t="e">
        <f t="shared" si="806"/>
        <v>#N/A</v>
      </c>
      <c r="L4269" s="4" t="e">
        <f t="shared" si="807"/>
        <v>#N/A</v>
      </c>
      <c r="M4269" s="4" t="e">
        <f t="shared" ca="1" si="800"/>
        <v>#N/A</v>
      </c>
      <c r="N4269" s="4" t="e">
        <f t="shared" ca="1" si="801"/>
        <v>#N/A</v>
      </c>
      <c r="O4269" s="4" t="e">
        <f t="shared" ca="1" si="802"/>
        <v>#N/A</v>
      </c>
      <c r="P4269" s="4" t="e">
        <f t="shared" ca="1" si="803"/>
        <v>#N/A</v>
      </c>
    </row>
    <row r="4270" spans="1:16" x14ac:dyDescent="0.2">
      <c r="A4270" s="4">
        <f t="shared" si="796"/>
        <v>17052</v>
      </c>
      <c r="B4270" s="4" t="b">
        <f t="shared" si="797"/>
        <v>0</v>
      </c>
      <c r="C4270" s="5" t="b">
        <f t="shared" si="804"/>
        <v>0</v>
      </c>
      <c r="D4270" s="4" t="str">
        <f>IF(C4270,VLOOKUP($A4270,RawData!$A$2:$D$27422,2,1),"")</f>
        <v/>
      </c>
      <c r="E4270" s="4" t="str">
        <f>IF($C4270,INDEX(RawData!$A$1:$D$27422,$D4270,1),"")</f>
        <v/>
      </c>
      <c r="F4270" s="4" t="e">
        <f t="shared" ca="1" si="798"/>
        <v>#VALUE!</v>
      </c>
      <c r="G4270" s="4" t="str">
        <f t="shared" si="805"/>
        <v/>
      </c>
      <c r="H4270" s="6" t="str">
        <f>IF($C4270,INDEX(RawData!$A$1:$D$27422,$D4270,3),"")</f>
        <v/>
      </c>
      <c r="I4270" s="6" t="str">
        <f>IF($C4270,INDEX(RawData!$A$1:$D$27422,$D4270,4),"")</f>
        <v/>
      </c>
      <c r="J4270" s="5" t="b">
        <f t="shared" si="799"/>
        <v>0</v>
      </c>
      <c r="K4270" s="4" t="e">
        <f t="shared" si="806"/>
        <v>#N/A</v>
      </c>
      <c r="L4270" s="4" t="e">
        <f t="shared" si="807"/>
        <v>#N/A</v>
      </c>
      <c r="M4270" s="4" t="e">
        <f t="shared" ca="1" si="800"/>
        <v>#N/A</v>
      </c>
      <c r="N4270" s="4" t="e">
        <f t="shared" ca="1" si="801"/>
        <v>#N/A</v>
      </c>
      <c r="O4270" s="4" t="e">
        <f t="shared" ca="1" si="802"/>
        <v>#N/A</v>
      </c>
      <c r="P4270" s="4" t="e">
        <f t="shared" ca="1" si="803"/>
        <v>#N/A</v>
      </c>
    </row>
    <row r="4271" spans="1:16" x14ac:dyDescent="0.2">
      <c r="A4271" s="4">
        <f t="shared" si="796"/>
        <v>17056</v>
      </c>
      <c r="B4271" s="4" t="b">
        <f t="shared" si="797"/>
        <v>0</v>
      </c>
      <c r="C4271" s="5" t="b">
        <f t="shared" si="804"/>
        <v>0</v>
      </c>
      <c r="D4271" s="4" t="str">
        <f>IF(C4271,VLOOKUP($A4271,RawData!$A$2:$D$27422,2,1),"")</f>
        <v/>
      </c>
      <c r="E4271" s="4" t="str">
        <f>IF($C4271,INDEX(RawData!$A$1:$D$27422,$D4271,1),"")</f>
        <v/>
      </c>
      <c r="F4271" s="4" t="e">
        <f t="shared" ca="1" si="798"/>
        <v>#VALUE!</v>
      </c>
      <c r="G4271" s="4" t="str">
        <f t="shared" si="805"/>
        <v/>
      </c>
      <c r="H4271" s="6" t="str">
        <f>IF($C4271,INDEX(RawData!$A$1:$D$27422,$D4271,3),"")</f>
        <v/>
      </c>
      <c r="I4271" s="6" t="str">
        <f>IF($C4271,INDEX(RawData!$A$1:$D$27422,$D4271,4),"")</f>
        <v/>
      </c>
      <c r="J4271" s="5" t="b">
        <f t="shared" si="799"/>
        <v>0</v>
      </c>
      <c r="K4271" s="4" t="e">
        <f t="shared" si="806"/>
        <v>#N/A</v>
      </c>
      <c r="L4271" s="4" t="e">
        <f t="shared" si="807"/>
        <v>#N/A</v>
      </c>
      <c r="M4271" s="4" t="e">
        <f t="shared" ca="1" si="800"/>
        <v>#N/A</v>
      </c>
      <c r="N4271" s="4" t="e">
        <f t="shared" ca="1" si="801"/>
        <v>#N/A</v>
      </c>
      <c r="O4271" s="4" t="e">
        <f t="shared" ca="1" si="802"/>
        <v>#N/A</v>
      </c>
      <c r="P4271" s="4" t="e">
        <f t="shared" ca="1" si="803"/>
        <v>#N/A</v>
      </c>
    </row>
    <row r="4272" spans="1:16" x14ac:dyDescent="0.2">
      <c r="A4272" s="4">
        <f t="shared" si="796"/>
        <v>17060</v>
      </c>
      <c r="B4272" s="4" t="b">
        <f t="shared" si="797"/>
        <v>0</v>
      </c>
      <c r="C4272" s="5" t="b">
        <f t="shared" si="804"/>
        <v>0</v>
      </c>
      <c r="D4272" s="4" t="str">
        <f>IF(C4272,VLOOKUP($A4272,RawData!$A$2:$D$27422,2,1),"")</f>
        <v/>
      </c>
      <c r="E4272" s="4" t="str">
        <f>IF($C4272,INDEX(RawData!$A$1:$D$27422,$D4272,1),"")</f>
        <v/>
      </c>
      <c r="F4272" s="4" t="e">
        <f t="shared" ca="1" si="798"/>
        <v>#VALUE!</v>
      </c>
      <c r="G4272" s="4" t="str">
        <f t="shared" si="805"/>
        <v/>
      </c>
      <c r="H4272" s="6" t="str">
        <f>IF($C4272,INDEX(RawData!$A$1:$D$27422,$D4272,3),"")</f>
        <v/>
      </c>
      <c r="I4272" s="6" t="str">
        <f>IF($C4272,INDEX(RawData!$A$1:$D$27422,$D4272,4),"")</f>
        <v/>
      </c>
      <c r="J4272" s="5" t="b">
        <f t="shared" si="799"/>
        <v>0</v>
      </c>
      <c r="K4272" s="4" t="e">
        <f t="shared" si="806"/>
        <v>#N/A</v>
      </c>
      <c r="L4272" s="4" t="e">
        <f t="shared" si="807"/>
        <v>#N/A</v>
      </c>
      <c r="M4272" s="4" t="e">
        <f t="shared" ca="1" si="800"/>
        <v>#N/A</v>
      </c>
      <c r="N4272" s="4" t="e">
        <f t="shared" ca="1" si="801"/>
        <v>#N/A</v>
      </c>
      <c r="O4272" s="4" t="e">
        <f t="shared" ca="1" si="802"/>
        <v>#N/A</v>
      </c>
      <c r="P4272" s="4" t="e">
        <f t="shared" ca="1" si="803"/>
        <v>#N/A</v>
      </c>
    </row>
    <row r="4273" spans="1:16" x14ac:dyDescent="0.2">
      <c r="A4273" s="4">
        <f t="shared" si="796"/>
        <v>17064</v>
      </c>
      <c r="B4273" s="4" t="b">
        <f t="shared" si="797"/>
        <v>0</v>
      </c>
      <c r="C4273" s="5" t="b">
        <f t="shared" si="804"/>
        <v>0</v>
      </c>
      <c r="D4273" s="4" t="str">
        <f>IF(C4273,VLOOKUP($A4273,RawData!$A$2:$D$27422,2,1),"")</f>
        <v/>
      </c>
      <c r="E4273" s="4" t="str">
        <f>IF($C4273,INDEX(RawData!$A$1:$D$27422,$D4273,1),"")</f>
        <v/>
      </c>
      <c r="F4273" s="4" t="e">
        <f t="shared" ca="1" si="798"/>
        <v>#VALUE!</v>
      </c>
      <c r="G4273" s="4" t="str">
        <f t="shared" si="805"/>
        <v/>
      </c>
      <c r="H4273" s="6" t="str">
        <f>IF($C4273,INDEX(RawData!$A$1:$D$27422,$D4273,3),"")</f>
        <v/>
      </c>
      <c r="I4273" s="6" t="str">
        <f>IF($C4273,INDEX(RawData!$A$1:$D$27422,$D4273,4),"")</f>
        <v/>
      </c>
      <c r="J4273" s="5" t="b">
        <f t="shared" si="799"/>
        <v>0</v>
      </c>
      <c r="K4273" s="4" t="e">
        <f t="shared" si="806"/>
        <v>#N/A</v>
      </c>
      <c r="L4273" s="4" t="e">
        <f t="shared" si="807"/>
        <v>#N/A</v>
      </c>
      <c r="M4273" s="4" t="e">
        <f t="shared" ca="1" si="800"/>
        <v>#N/A</v>
      </c>
      <c r="N4273" s="4" t="e">
        <f t="shared" ca="1" si="801"/>
        <v>#N/A</v>
      </c>
      <c r="O4273" s="4" t="e">
        <f t="shared" ca="1" si="802"/>
        <v>#N/A</v>
      </c>
      <c r="P4273" s="4" t="e">
        <f t="shared" ca="1" si="803"/>
        <v>#N/A</v>
      </c>
    </row>
    <row r="4274" spans="1:16" x14ac:dyDescent="0.2">
      <c r="A4274" s="4">
        <f t="shared" si="796"/>
        <v>17068</v>
      </c>
      <c r="B4274" s="4" t="b">
        <f t="shared" si="797"/>
        <v>0</v>
      </c>
      <c r="C4274" s="5" t="b">
        <f t="shared" si="804"/>
        <v>0</v>
      </c>
      <c r="D4274" s="4" t="str">
        <f>IF(C4274,VLOOKUP($A4274,RawData!$A$2:$D$27422,2,1),"")</f>
        <v/>
      </c>
      <c r="E4274" s="4" t="str">
        <f>IF($C4274,INDEX(RawData!$A$1:$D$27422,$D4274,1),"")</f>
        <v/>
      </c>
      <c r="F4274" s="4" t="e">
        <f t="shared" ca="1" si="798"/>
        <v>#VALUE!</v>
      </c>
      <c r="G4274" s="4" t="str">
        <f t="shared" si="805"/>
        <v/>
      </c>
      <c r="H4274" s="6" t="str">
        <f>IF($C4274,INDEX(RawData!$A$1:$D$27422,$D4274,3),"")</f>
        <v/>
      </c>
      <c r="I4274" s="6" t="str">
        <f>IF($C4274,INDEX(RawData!$A$1:$D$27422,$D4274,4),"")</f>
        <v/>
      </c>
      <c r="J4274" s="5" t="b">
        <f t="shared" si="799"/>
        <v>0</v>
      </c>
      <c r="K4274" s="4" t="e">
        <f t="shared" si="806"/>
        <v>#N/A</v>
      </c>
      <c r="L4274" s="4" t="e">
        <f t="shared" si="807"/>
        <v>#N/A</v>
      </c>
      <c r="M4274" s="4" t="e">
        <f t="shared" ca="1" si="800"/>
        <v>#N/A</v>
      </c>
      <c r="N4274" s="4" t="e">
        <f t="shared" ca="1" si="801"/>
        <v>#N/A</v>
      </c>
      <c r="O4274" s="4" t="e">
        <f t="shared" ca="1" si="802"/>
        <v>#N/A</v>
      </c>
      <c r="P4274" s="4" t="e">
        <f t="shared" ca="1" si="803"/>
        <v>#N/A</v>
      </c>
    </row>
    <row r="4275" spans="1:16" x14ac:dyDescent="0.2">
      <c r="A4275" s="4">
        <f t="shared" si="796"/>
        <v>17072</v>
      </c>
      <c r="B4275" s="4" t="b">
        <f t="shared" si="797"/>
        <v>0</v>
      </c>
      <c r="C4275" s="5" t="b">
        <f t="shared" si="804"/>
        <v>0</v>
      </c>
      <c r="D4275" s="4" t="str">
        <f>IF(C4275,VLOOKUP($A4275,RawData!$A$2:$D$27422,2,1),"")</f>
        <v/>
      </c>
      <c r="E4275" s="4" t="str">
        <f>IF($C4275,INDEX(RawData!$A$1:$D$27422,$D4275,1),"")</f>
        <v/>
      </c>
      <c r="F4275" s="4" t="e">
        <f t="shared" ca="1" si="798"/>
        <v>#VALUE!</v>
      </c>
      <c r="G4275" s="4" t="str">
        <f t="shared" si="805"/>
        <v/>
      </c>
      <c r="H4275" s="6" t="str">
        <f>IF($C4275,INDEX(RawData!$A$1:$D$27422,$D4275,3),"")</f>
        <v/>
      </c>
      <c r="I4275" s="6" t="str">
        <f>IF($C4275,INDEX(RawData!$A$1:$D$27422,$D4275,4),"")</f>
        <v/>
      </c>
      <c r="J4275" s="5" t="b">
        <f t="shared" si="799"/>
        <v>0</v>
      </c>
      <c r="K4275" s="4" t="e">
        <f t="shared" si="806"/>
        <v>#N/A</v>
      </c>
      <c r="L4275" s="4" t="e">
        <f t="shared" si="807"/>
        <v>#N/A</v>
      </c>
      <c r="M4275" s="4" t="e">
        <f t="shared" ca="1" si="800"/>
        <v>#N/A</v>
      </c>
      <c r="N4275" s="4" t="e">
        <f t="shared" ca="1" si="801"/>
        <v>#N/A</v>
      </c>
      <c r="O4275" s="4" t="e">
        <f t="shared" ca="1" si="802"/>
        <v>#N/A</v>
      </c>
      <c r="P4275" s="4" t="e">
        <f t="shared" ca="1" si="803"/>
        <v>#N/A</v>
      </c>
    </row>
    <row r="4276" spans="1:16" x14ac:dyDescent="0.2">
      <c r="A4276" s="4">
        <f t="shared" si="796"/>
        <v>17076</v>
      </c>
      <c r="B4276" s="4" t="b">
        <f t="shared" si="797"/>
        <v>0</v>
      </c>
      <c r="C4276" s="5" t="b">
        <f t="shared" si="804"/>
        <v>0</v>
      </c>
      <c r="D4276" s="4" t="str">
        <f>IF(C4276,VLOOKUP($A4276,RawData!$A$2:$D$27422,2,1),"")</f>
        <v/>
      </c>
      <c r="E4276" s="4" t="str">
        <f>IF($C4276,INDEX(RawData!$A$1:$D$27422,$D4276,1),"")</f>
        <v/>
      </c>
      <c r="F4276" s="4" t="e">
        <f t="shared" ca="1" si="798"/>
        <v>#VALUE!</v>
      </c>
      <c r="G4276" s="4" t="str">
        <f t="shared" si="805"/>
        <v/>
      </c>
      <c r="H4276" s="6" t="str">
        <f>IF($C4276,INDEX(RawData!$A$1:$D$27422,$D4276,3),"")</f>
        <v/>
      </c>
      <c r="I4276" s="6" t="str">
        <f>IF($C4276,INDEX(RawData!$A$1:$D$27422,$D4276,4),"")</f>
        <v/>
      </c>
      <c r="J4276" s="5" t="b">
        <f t="shared" si="799"/>
        <v>0</v>
      </c>
      <c r="K4276" s="4" t="e">
        <f t="shared" si="806"/>
        <v>#N/A</v>
      </c>
      <c r="L4276" s="4" t="e">
        <f t="shared" si="807"/>
        <v>#N/A</v>
      </c>
      <c r="M4276" s="4" t="e">
        <f t="shared" ca="1" si="800"/>
        <v>#N/A</v>
      </c>
      <c r="N4276" s="4" t="e">
        <f t="shared" ca="1" si="801"/>
        <v>#N/A</v>
      </c>
      <c r="O4276" s="4" t="e">
        <f t="shared" ca="1" si="802"/>
        <v>#N/A</v>
      </c>
      <c r="P4276" s="4" t="e">
        <f t="shared" ca="1" si="803"/>
        <v>#N/A</v>
      </c>
    </row>
    <row r="4277" spans="1:16" x14ac:dyDescent="0.2">
      <c r="A4277" s="4">
        <f t="shared" si="796"/>
        <v>17080</v>
      </c>
      <c r="B4277" s="4" t="b">
        <f t="shared" si="797"/>
        <v>0</v>
      </c>
      <c r="C4277" s="5" t="b">
        <f t="shared" si="804"/>
        <v>0</v>
      </c>
      <c r="D4277" s="4" t="str">
        <f>IF(C4277,VLOOKUP($A4277,RawData!$A$2:$D$27422,2,1),"")</f>
        <v/>
      </c>
      <c r="E4277" s="4" t="str">
        <f>IF($C4277,INDEX(RawData!$A$1:$D$27422,$D4277,1),"")</f>
        <v/>
      </c>
      <c r="F4277" s="4" t="e">
        <f t="shared" ca="1" si="798"/>
        <v>#VALUE!</v>
      </c>
      <c r="G4277" s="4" t="str">
        <f t="shared" si="805"/>
        <v/>
      </c>
      <c r="H4277" s="6" t="str">
        <f>IF($C4277,INDEX(RawData!$A$1:$D$27422,$D4277,3),"")</f>
        <v/>
      </c>
      <c r="I4277" s="6" t="str">
        <f>IF($C4277,INDEX(RawData!$A$1:$D$27422,$D4277,4),"")</f>
        <v/>
      </c>
      <c r="J4277" s="5" t="b">
        <f t="shared" si="799"/>
        <v>0</v>
      </c>
      <c r="K4277" s="4" t="e">
        <f t="shared" si="806"/>
        <v>#N/A</v>
      </c>
      <c r="L4277" s="4" t="e">
        <f t="shared" si="807"/>
        <v>#N/A</v>
      </c>
      <c r="M4277" s="4" t="e">
        <f t="shared" ca="1" si="800"/>
        <v>#N/A</v>
      </c>
      <c r="N4277" s="4" t="e">
        <f t="shared" ca="1" si="801"/>
        <v>#N/A</v>
      </c>
      <c r="O4277" s="4" t="e">
        <f t="shared" ca="1" si="802"/>
        <v>#N/A</v>
      </c>
      <c r="P4277" s="4" t="e">
        <f t="shared" ca="1" si="803"/>
        <v>#N/A</v>
      </c>
    </row>
    <row r="4278" spans="1:16" x14ac:dyDescent="0.2">
      <c r="A4278" s="4">
        <f t="shared" si="796"/>
        <v>17084</v>
      </c>
      <c r="B4278" s="4" t="b">
        <f t="shared" si="797"/>
        <v>0</v>
      </c>
      <c r="C4278" s="5" t="b">
        <f t="shared" si="804"/>
        <v>0</v>
      </c>
      <c r="D4278" s="4" t="str">
        <f>IF(C4278,VLOOKUP($A4278,RawData!$A$2:$D$27422,2,1),"")</f>
        <v/>
      </c>
      <c r="E4278" s="4" t="str">
        <f>IF($C4278,INDEX(RawData!$A$1:$D$27422,$D4278,1),"")</f>
        <v/>
      </c>
      <c r="F4278" s="4" t="e">
        <f t="shared" ca="1" si="798"/>
        <v>#VALUE!</v>
      </c>
      <c r="G4278" s="4" t="str">
        <f t="shared" si="805"/>
        <v/>
      </c>
      <c r="H4278" s="6" t="str">
        <f>IF($C4278,INDEX(RawData!$A$1:$D$27422,$D4278,3),"")</f>
        <v/>
      </c>
      <c r="I4278" s="6" t="str">
        <f>IF($C4278,INDEX(RawData!$A$1:$D$27422,$D4278,4),"")</f>
        <v/>
      </c>
      <c r="J4278" s="5" t="b">
        <f t="shared" si="799"/>
        <v>0</v>
      </c>
      <c r="K4278" s="4" t="e">
        <f t="shared" si="806"/>
        <v>#N/A</v>
      </c>
      <c r="L4278" s="4" t="e">
        <f t="shared" si="807"/>
        <v>#N/A</v>
      </c>
      <c r="M4278" s="4" t="e">
        <f t="shared" ca="1" si="800"/>
        <v>#N/A</v>
      </c>
      <c r="N4278" s="4" t="e">
        <f t="shared" ca="1" si="801"/>
        <v>#N/A</v>
      </c>
      <c r="O4278" s="4" t="e">
        <f t="shared" ca="1" si="802"/>
        <v>#N/A</v>
      </c>
      <c r="P4278" s="4" t="e">
        <f t="shared" ca="1" si="803"/>
        <v>#N/A</v>
      </c>
    </row>
    <row r="4279" spans="1:16" x14ac:dyDescent="0.2">
      <c r="A4279" s="4">
        <f t="shared" si="796"/>
        <v>17088</v>
      </c>
      <c r="B4279" s="4" t="b">
        <f t="shared" si="797"/>
        <v>0</v>
      </c>
      <c r="C4279" s="5" t="b">
        <f t="shared" si="804"/>
        <v>0</v>
      </c>
      <c r="D4279" s="4" t="str">
        <f>IF(C4279,VLOOKUP($A4279,RawData!$A$2:$D$27422,2,1),"")</f>
        <v/>
      </c>
      <c r="E4279" s="4" t="str">
        <f>IF($C4279,INDEX(RawData!$A$1:$D$27422,$D4279,1),"")</f>
        <v/>
      </c>
      <c r="F4279" s="4" t="e">
        <f t="shared" ca="1" si="798"/>
        <v>#VALUE!</v>
      </c>
      <c r="G4279" s="4" t="str">
        <f t="shared" si="805"/>
        <v/>
      </c>
      <c r="H4279" s="6" t="str">
        <f>IF($C4279,INDEX(RawData!$A$1:$D$27422,$D4279,3),"")</f>
        <v/>
      </c>
      <c r="I4279" s="6" t="str">
        <f>IF($C4279,INDEX(RawData!$A$1:$D$27422,$D4279,4),"")</f>
        <v/>
      </c>
      <c r="J4279" s="5" t="b">
        <f t="shared" si="799"/>
        <v>0</v>
      </c>
      <c r="K4279" s="4" t="e">
        <f t="shared" si="806"/>
        <v>#N/A</v>
      </c>
      <c r="L4279" s="4" t="e">
        <f t="shared" si="807"/>
        <v>#N/A</v>
      </c>
      <c r="M4279" s="4" t="e">
        <f t="shared" ca="1" si="800"/>
        <v>#N/A</v>
      </c>
      <c r="N4279" s="4" t="e">
        <f t="shared" ca="1" si="801"/>
        <v>#N/A</v>
      </c>
      <c r="O4279" s="4" t="e">
        <f t="shared" ca="1" si="802"/>
        <v>#N/A</v>
      </c>
      <c r="P4279" s="4" t="e">
        <f t="shared" ca="1" si="803"/>
        <v>#N/A</v>
      </c>
    </row>
    <row r="4280" spans="1:16" x14ac:dyDescent="0.2">
      <c r="A4280" s="4">
        <f t="shared" si="796"/>
        <v>17092</v>
      </c>
      <c r="B4280" s="4" t="b">
        <f t="shared" si="797"/>
        <v>0</v>
      </c>
      <c r="C4280" s="5" t="b">
        <f t="shared" si="804"/>
        <v>0</v>
      </c>
      <c r="D4280" s="4" t="str">
        <f>IF(C4280,VLOOKUP($A4280,RawData!$A$2:$D$27422,2,1),"")</f>
        <v/>
      </c>
      <c r="E4280" s="4" t="str">
        <f>IF($C4280,INDEX(RawData!$A$1:$D$27422,$D4280,1),"")</f>
        <v/>
      </c>
      <c r="F4280" s="4" t="e">
        <f t="shared" ca="1" si="798"/>
        <v>#VALUE!</v>
      </c>
      <c r="G4280" s="4" t="str">
        <f t="shared" si="805"/>
        <v/>
      </c>
      <c r="H4280" s="6" t="str">
        <f>IF($C4280,INDEX(RawData!$A$1:$D$27422,$D4280,3),"")</f>
        <v/>
      </c>
      <c r="I4280" s="6" t="str">
        <f>IF($C4280,INDEX(RawData!$A$1:$D$27422,$D4280,4),"")</f>
        <v/>
      </c>
      <c r="J4280" s="5" t="b">
        <f t="shared" si="799"/>
        <v>0</v>
      </c>
      <c r="K4280" s="4" t="e">
        <f t="shared" si="806"/>
        <v>#N/A</v>
      </c>
      <c r="L4280" s="4" t="e">
        <f t="shared" si="807"/>
        <v>#N/A</v>
      </c>
      <c r="M4280" s="4" t="e">
        <f t="shared" ca="1" si="800"/>
        <v>#N/A</v>
      </c>
      <c r="N4280" s="4" t="e">
        <f t="shared" ca="1" si="801"/>
        <v>#N/A</v>
      </c>
      <c r="O4280" s="4" t="e">
        <f t="shared" ca="1" si="802"/>
        <v>#N/A</v>
      </c>
      <c r="P4280" s="4" t="e">
        <f t="shared" ca="1" si="803"/>
        <v>#N/A</v>
      </c>
    </row>
    <row r="4281" spans="1:16" x14ac:dyDescent="0.2">
      <c r="A4281" s="4">
        <f t="shared" si="796"/>
        <v>17096</v>
      </c>
      <c r="B4281" s="4" t="b">
        <f t="shared" si="797"/>
        <v>0</v>
      </c>
      <c r="C4281" s="5" t="b">
        <f t="shared" si="804"/>
        <v>0</v>
      </c>
      <c r="D4281" s="4" t="str">
        <f>IF(C4281,VLOOKUP($A4281,RawData!$A$2:$D$27422,2,1),"")</f>
        <v/>
      </c>
      <c r="E4281" s="4" t="str">
        <f>IF($C4281,INDEX(RawData!$A$1:$D$27422,$D4281,1),"")</f>
        <v/>
      </c>
      <c r="F4281" s="4" t="e">
        <f t="shared" ca="1" si="798"/>
        <v>#VALUE!</v>
      </c>
      <c r="G4281" s="4" t="str">
        <f t="shared" si="805"/>
        <v/>
      </c>
      <c r="H4281" s="6" t="str">
        <f>IF($C4281,INDEX(RawData!$A$1:$D$27422,$D4281,3),"")</f>
        <v/>
      </c>
      <c r="I4281" s="6" t="str">
        <f>IF($C4281,INDEX(RawData!$A$1:$D$27422,$D4281,4),"")</f>
        <v/>
      </c>
      <c r="J4281" s="5" t="b">
        <f t="shared" si="799"/>
        <v>0</v>
      </c>
      <c r="K4281" s="4" t="e">
        <f t="shared" si="806"/>
        <v>#N/A</v>
      </c>
      <c r="L4281" s="4" t="e">
        <f t="shared" si="807"/>
        <v>#N/A</v>
      </c>
      <c r="M4281" s="4" t="e">
        <f t="shared" ca="1" si="800"/>
        <v>#N/A</v>
      </c>
      <c r="N4281" s="4" t="e">
        <f t="shared" ca="1" si="801"/>
        <v>#N/A</v>
      </c>
      <c r="O4281" s="4" t="e">
        <f t="shared" ca="1" si="802"/>
        <v>#N/A</v>
      </c>
      <c r="P4281" s="4" t="e">
        <f t="shared" ca="1" si="803"/>
        <v>#N/A</v>
      </c>
    </row>
    <row r="4282" spans="1:16" x14ac:dyDescent="0.2">
      <c r="A4282" s="4">
        <f t="shared" si="796"/>
        <v>17100</v>
      </c>
      <c r="B4282" s="4" t="b">
        <f t="shared" si="797"/>
        <v>0</v>
      </c>
      <c r="C4282" s="5" t="b">
        <f t="shared" si="804"/>
        <v>0</v>
      </c>
      <c r="D4282" s="4" t="str">
        <f>IF(C4282,VLOOKUP($A4282,RawData!$A$2:$D$27422,2,1),"")</f>
        <v/>
      </c>
      <c r="E4282" s="4" t="str">
        <f>IF($C4282,INDEX(RawData!$A$1:$D$27422,$D4282,1),"")</f>
        <v/>
      </c>
      <c r="F4282" s="4" t="e">
        <f t="shared" ca="1" si="798"/>
        <v>#VALUE!</v>
      </c>
      <c r="G4282" s="4" t="str">
        <f t="shared" si="805"/>
        <v/>
      </c>
      <c r="H4282" s="6" t="str">
        <f>IF($C4282,INDEX(RawData!$A$1:$D$27422,$D4282,3),"")</f>
        <v/>
      </c>
      <c r="I4282" s="6" t="str">
        <f>IF($C4282,INDEX(RawData!$A$1:$D$27422,$D4282,4),"")</f>
        <v/>
      </c>
      <c r="J4282" s="5" t="b">
        <f t="shared" si="799"/>
        <v>0</v>
      </c>
      <c r="K4282" s="4" t="e">
        <f t="shared" si="806"/>
        <v>#N/A</v>
      </c>
      <c r="L4282" s="4" t="e">
        <f t="shared" si="807"/>
        <v>#N/A</v>
      </c>
      <c r="M4282" s="4" t="e">
        <f t="shared" ca="1" si="800"/>
        <v>#N/A</v>
      </c>
      <c r="N4282" s="4" t="e">
        <f t="shared" ca="1" si="801"/>
        <v>#N/A</v>
      </c>
      <c r="O4282" s="4" t="e">
        <f t="shared" ca="1" si="802"/>
        <v>#N/A</v>
      </c>
      <c r="P4282" s="4" t="e">
        <f t="shared" ca="1" si="803"/>
        <v>#N/A</v>
      </c>
    </row>
    <row r="4283" spans="1:16" x14ac:dyDescent="0.2">
      <c r="A4283" s="4">
        <f t="shared" si="796"/>
        <v>17104</v>
      </c>
      <c r="B4283" s="4" t="b">
        <f t="shared" si="797"/>
        <v>0</v>
      </c>
      <c r="C4283" s="5" t="b">
        <f t="shared" si="804"/>
        <v>0</v>
      </c>
      <c r="D4283" s="4" t="str">
        <f>IF(C4283,VLOOKUP($A4283,RawData!$A$2:$D$27422,2,1),"")</f>
        <v/>
      </c>
      <c r="E4283" s="4" t="str">
        <f>IF($C4283,INDEX(RawData!$A$1:$D$27422,$D4283,1),"")</f>
        <v/>
      </c>
      <c r="F4283" s="4" t="e">
        <f t="shared" ca="1" si="798"/>
        <v>#VALUE!</v>
      </c>
      <c r="G4283" s="4" t="str">
        <f t="shared" si="805"/>
        <v/>
      </c>
      <c r="H4283" s="6" t="str">
        <f>IF($C4283,INDEX(RawData!$A$1:$D$27422,$D4283,3),"")</f>
        <v/>
      </c>
      <c r="I4283" s="6" t="str">
        <f>IF($C4283,INDEX(RawData!$A$1:$D$27422,$D4283,4),"")</f>
        <v/>
      </c>
      <c r="J4283" s="5" t="b">
        <f t="shared" si="799"/>
        <v>0</v>
      </c>
      <c r="K4283" s="4" t="e">
        <f t="shared" si="806"/>
        <v>#N/A</v>
      </c>
      <c r="L4283" s="4" t="e">
        <f t="shared" si="807"/>
        <v>#N/A</v>
      </c>
      <c r="M4283" s="4" t="e">
        <f t="shared" ca="1" si="800"/>
        <v>#N/A</v>
      </c>
      <c r="N4283" s="4" t="e">
        <f t="shared" ca="1" si="801"/>
        <v>#N/A</v>
      </c>
      <c r="O4283" s="4" t="e">
        <f t="shared" ca="1" si="802"/>
        <v>#N/A</v>
      </c>
      <c r="P4283" s="4" t="e">
        <f t="shared" ca="1" si="803"/>
        <v>#N/A</v>
      </c>
    </row>
    <row r="4284" spans="1:16" x14ac:dyDescent="0.2">
      <c r="A4284" s="4">
        <f t="shared" si="796"/>
        <v>17108</v>
      </c>
      <c r="B4284" s="4" t="b">
        <f t="shared" si="797"/>
        <v>0</v>
      </c>
      <c r="C4284" s="5" t="b">
        <f t="shared" si="804"/>
        <v>0</v>
      </c>
      <c r="D4284" s="4" t="str">
        <f>IF(C4284,VLOOKUP($A4284,RawData!$A$2:$D$27422,2,1),"")</f>
        <v/>
      </c>
      <c r="E4284" s="4" t="str">
        <f>IF($C4284,INDEX(RawData!$A$1:$D$27422,$D4284,1),"")</f>
        <v/>
      </c>
      <c r="F4284" s="4" t="e">
        <f t="shared" ca="1" si="798"/>
        <v>#VALUE!</v>
      </c>
      <c r="G4284" s="4" t="str">
        <f t="shared" si="805"/>
        <v/>
      </c>
      <c r="H4284" s="6" t="str">
        <f>IF($C4284,INDEX(RawData!$A$1:$D$27422,$D4284,3),"")</f>
        <v/>
      </c>
      <c r="I4284" s="6" t="str">
        <f>IF($C4284,INDEX(RawData!$A$1:$D$27422,$D4284,4),"")</f>
        <v/>
      </c>
      <c r="J4284" s="5" t="b">
        <f t="shared" si="799"/>
        <v>0</v>
      </c>
      <c r="K4284" s="4" t="e">
        <f t="shared" si="806"/>
        <v>#N/A</v>
      </c>
      <c r="L4284" s="4" t="e">
        <f t="shared" si="807"/>
        <v>#N/A</v>
      </c>
      <c r="M4284" s="4" t="e">
        <f t="shared" ca="1" si="800"/>
        <v>#N/A</v>
      </c>
      <c r="N4284" s="4" t="e">
        <f t="shared" ca="1" si="801"/>
        <v>#N/A</v>
      </c>
      <c r="O4284" s="4" t="e">
        <f t="shared" ca="1" si="802"/>
        <v>#N/A</v>
      </c>
      <c r="P4284" s="4" t="e">
        <f t="shared" ca="1" si="803"/>
        <v>#N/A</v>
      </c>
    </row>
    <row r="4285" spans="1:16" x14ac:dyDescent="0.2">
      <c r="A4285" s="4">
        <f t="shared" si="796"/>
        <v>17112</v>
      </c>
      <c r="B4285" s="4" t="b">
        <f t="shared" si="797"/>
        <v>0</v>
      </c>
      <c r="C4285" s="5" t="b">
        <f t="shared" si="804"/>
        <v>0</v>
      </c>
      <c r="D4285" s="4" t="str">
        <f>IF(C4285,VLOOKUP($A4285,RawData!$A$2:$D$27422,2,1),"")</f>
        <v/>
      </c>
      <c r="E4285" s="4" t="str">
        <f>IF($C4285,INDEX(RawData!$A$1:$D$27422,$D4285,1),"")</f>
        <v/>
      </c>
      <c r="F4285" s="4" t="e">
        <f t="shared" ca="1" si="798"/>
        <v>#VALUE!</v>
      </c>
      <c r="G4285" s="4" t="str">
        <f t="shared" si="805"/>
        <v/>
      </c>
      <c r="H4285" s="6" t="str">
        <f>IF($C4285,INDEX(RawData!$A$1:$D$27422,$D4285,3),"")</f>
        <v/>
      </c>
      <c r="I4285" s="6" t="str">
        <f>IF($C4285,INDEX(RawData!$A$1:$D$27422,$D4285,4),"")</f>
        <v/>
      </c>
      <c r="J4285" s="5" t="b">
        <f t="shared" si="799"/>
        <v>0</v>
      </c>
      <c r="K4285" s="4" t="e">
        <f t="shared" si="806"/>
        <v>#N/A</v>
      </c>
      <c r="L4285" s="4" t="e">
        <f t="shared" si="807"/>
        <v>#N/A</v>
      </c>
      <c r="M4285" s="4" t="e">
        <f t="shared" ca="1" si="800"/>
        <v>#N/A</v>
      </c>
      <c r="N4285" s="4" t="e">
        <f t="shared" ca="1" si="801"/>
        <v>#N/A</v>
      </c>
      <c r="O4285" s="4" t="e">
        <f t="shared" ca="1" si="802"/>
        <v>#N/A</v>
      </c>
      <c r="P4285" s="4" t="e">
        <f t="shared" ca="1" si="803"/>
        <v>#N/A</v>
      </c>
    </row>
    <row r="4286" spans="1:16" x14ac:dyDescent="0.2">
      <c r="A4286" s="4">
        <f t="shared" si="796"/>
        <v>17116</v>
      </c>
      <c r="B4286" s="4" t="b">
        <f t="shared" si="797"/>
        <v>0</v>
      </c>
      <c r="C4286" s="5" t="b">
        <f t="shared" si="804"/>
        <v>0</v>
      </c>
      <c r="D4286" s="4" t="str">
        <f>IF(C4286,VLOOKUP($A4286,RawData!$A$2:$D$27422,2,1),"")</f>
        <v/>
      </c>
      <c r="E4286" s="4" t="str">
        <f>IF($C4286,INDEX(RawData!$A$1:$D$27422,$D4286,1),"")</f>
        <v/>
      </c>
      <c r="F4286" s="4" t="e">
        <f t="shared" ca="1" si="798"/>
        <v>#VALUE!</v>
      </c>
      <c r="G4286" s="4" t="str">
        <f t="shared" si="805"/>
        <v/>
      </c>
      <c r="H4286" s="6" t="str">
        <f>IF($C4286,INDEX(RawData!$A$1:$D$27422,$D4286,3),"")</f>
        <v/>
      </c>
      <c r="I4286" s="6" t="str">
        <f>IF($C4286,INDEX(RawData!$A$1:$D$27422,$D4286,4),"")</f>
        <v/>
      </c>
      <c r="J4286" s="5" t="b">
        <f t="shared" si="799"/>
        <v>0</v>
      </c>
      <c r="K4286" s="4" t="e">
        <f t="shared" si="806"/>
        <v>#N/A</v>
      </c>
      <c r="L4286" s="4" t="e">
        <f t="shared" si="807"/>
        <v>#N/A</v>
      </c>
      <c r="M4286" s="4" t="e">
        <f t="shared" ca="1" si="800"/>
        <v>#N/A</v>
      </c>
      <c r="N4286" s="4" t="e">
        <f t="shared" ca="1" si="801"/>
        <v>#N/A</v>
      </c>
      <c r="O4286" s="4" t="e">
        <f t="shared" ca="1" si="802"/>
        <v>#N/A</v>
      </c>
      <c r="P4286" s="4" t="e">
        <f t="shared" ca="1" si="803"/>
        <v>#N/A</v>
      </c>
    </row>
    <row r="4287" spans="1:16" x14ac:dyDescent="0.2">
      <c r="A4287" s="4">
        <f t="shared" si="796"/>
        <v>17120</v>
      </c>
      <c r="B4287" s="4" t="b">
        <f t="shared" si="797"/>
        <v>0</v>
      </c>
      <c r="C4287" s="5" t="b">
        <f t="shared" si="804"/>
        <v>0</v>
      </c>
      <c r="D4287" s="4" t="str">
        <f>IF(C4287,VLOOKUP($A4287,RawData!$A$2:$D$27422,2,1),"")</f>
        <v/>
      </c>
      <c r="E4287" s="4" t="str">
        <f>IF($C4287,INDEX(RawData!$A$1:$D$27422,$D4287,1),"")</f>
        <v/>
      </c>
      <c r="F4287" s="4" t="e">
        <f t="shared" ca="1" si="798"/>
        <v>#VALUE!</v>
      </c>
      <c r="G4287" s="4" t="str">
        <f t="shared" si="805"/>
        <v/>
      </c>
      <c r="H4287" s="6" t="str">
        <f>IF($C4287,INDEX(RawData!$A$1:$D$27422,$D4287,3),"")</f>
        <v/>
      </c>
      <c r="I4287" s="6" t="str">
        <f>IF($C4287,INDEX(RawData!$A$1:$D$27422,$D4287,4),"")</f>
        <v/>
      </c>
      <c r="J4287" s="5" t="b">
        <f t="shared" si="799"/>
        <v>0</v>
      </c>
      <c r="K4287" s="4" t="e">
        <f t="shared" si="806"/>
        <v>#N/A</v>
      </c>
      <c r="L4287" s="4" t="e">
        <f t="shared" si="807"/>
        <v>#N/A</v>
      </c>
      <c r="M4287" s="4" t="e">
        <f t="shared" ca="1" si="800"/>
        <v>#N/A</v>
      </c>
      <c r="N4287" s="4" t="e">
        <f t="shared" ca="1" si="801"/>
        <v>#N/A</v>
      </c>
      <c r="O4287" s="4" t="e">
        <f t="shared" ca="1" si="802"/>
        <v>#N/A</v>
      </c>
      <c r="P4287" s="4" t="e">
        <f t="shared" ca="1" si="803"/>
        <v>#N/A</v>
      </c>
    </row>
    <row r="4288" spans="1:16" x14ac:dyDescent="0.2">
      <c r="A4288" s="4">
        <f t="shared" si="796"/>
        <v>17124</v>
      </c>
      <c r="B4288" s="4" t="b">
        <f t="shared" si="797"/>
        <v>0</v>
      </c>
      <c r="C4288" s="5" t="b">
        <f t="shared" si="804"/>
        <v>0</v>
      </c>
      <c r="D4288" s="4" t="str">
        <f>IF(C4288,VLOOKUP($A4288,RawData!$A$2:$D$27422,2,1),"")</f>
        <v/>
      </c>
      <c r="E4288" s="4" t="str">
        <f>IF($C4288,INDEX(RawData!$A$1:$D$27422,$D4288,1),"")</f>
        <v/>
      </c>
      <c r="F4288" s="4" t="e">
        <f t="shared" ca="1" si="798"/>
        <v>#VALUE!</v>
      </c>
      <c r="G4288" s="4" t="str">
        <f t="shared" si="805"/>
        <v/>
      </c>
      <c r="H4288" s="6" t="str">
        <f>IF($C4288,INDEX(RawData!$A$1:$D$27422,$D4288,3),"")</f>
        <v/>
      </c>
      <c r="I4288" s="6" t="str">
        <f>IF($C4288,INDEX(RawData!$A$1:$D$27422,$D4288,4),"")</f>
        <v/>
      </c>
      <c r="J4288" s="5" t="b">
        <f t="shared" si="799"/>
        <v>0</v>
      </c>
      <c r="K4288" s="4" t="e">
        <f t="shared" si="806"/>
        <v>#N/A</v>
      </c>
      <c r="L4288" s="4" t="e">
        <f t="shared" si="807"/>
        <v>#N/A</v>
      </c>
      <c r="M4288" s="4" t="e">
        <f t="shared" ca="1" si="800"/>
        <v>#N/A</v>
      </c>
      <c r="N4288" s="4" t="e">
        <f t="shared" ca="1" si="801"/>
        <v>#N/A</v>
      </c>
      <c r="O4288" s="4" t="e">
        <f t="shared" ca="1" si="802"/>
        <v>#N/A</v>
      </c>
      <c r="P4288" s="4" t="e">
        <f t="shared" ca="1" si="803"/>
        <v>#N/A</v>
      </c>
    </row>
    <row r="4289" spans="1:16" x14ac:dyDescent="0.2">
      <c r="A4289" s="4">
        <f t="shared" si="796"/>
        <v>17128</v>
      </c>
      <c r="B4289" s="4" t="b">
        <f t="shared" si="797"/>
        <v>0</v>
      </c>
      <c r="C4289" s="5" t="b">
        <f t="shared" si="804"/>
        <v>0</v>
      </c>
      <c r="D4289" s="4" t="str">
        <f>IF(C4289,VLOOKUP($A4289,RawData!$A$2:$D$27422,2,1),"")</f>
        <v/>
      </c>
      <c r="E4289" s="4" t="str">
        <f>IF($C4289,INDEX(RawData!$A$1:$D$27422,$D4289,1),"")</f>
        <v/>
      </c>
      <c r="F4289" s="4" t="e">
        <f t="shared" ca="1" si="798"/>
        <v>#VALUE!</v>
      </c>
      <c r="G4289" s="4" t="str">
        <f t="shared" si="805"/>
        <v/>
      </c>
      <c r="H4289" s="6" t="str">
        <f>IF($C4289,INDEX(RawData!$A$1:$D$27422,$D4289,3),"")</f>
        <v/>
      </c>
      <c r="I4289" s="6" t="str">
        <f>IF($C4289,INDEX(RawData!$A$1:$D$27422,$D4289,4),"")</f>
        <v/>
      </c>
      <c r="J4289" s="5" t="b">
        <f t="shared" si="799"/>
        <v>0</v>
      </c>
      <c r="K4289" s="4" t="e">
        <f t="shared" si="806"/>
        <v>#N/A</v>
      </c>
      <c r="L4289" s="4" t="e">
        <f t="shared" si="807"/>
        <v>#N/A</v>
      </c>
      <c r="M4289" s="4" t="e">
        <f t="shared" ca="1" si="800"/>
        <v>#N/A</v>
      </c>
      <c r="N4289" s="4" t="e">
        <f t="shared" ca="1" si="801"/>
        <v>#N/A</v>
      </c>
      <c r="O4289" s="4" t="e">
        <f t="shared" ca="1" si="802"/>
        <v>#N/A</v>
      </c>
      <c r="P4289" s="4" t="e">
        <f t="shared" ca="1" si="803"/>
        <v>#N/A</v>
      </c>
    </row>
    <row r="4290" spans="1:16" x14ac:dyDescent="0.2">
      <c r="A4290" s="4">
        <f t="shared" si="796"/>
        <v>17132</v>
      </c>
      <c r="B4290" s="4" t="b">
        <f t="shared" si="797"/>
        <v>0</v>
      </c>
      <c r="C4290" s="5" t="b">
        <f t="shared" si="804"/>
        <v>0</v>
      </c>
      <c r="D4290" s="4" t="str">
        <f>IF(C4290,VLOOKUP($A4290,RawData!$A$2:$D$27422,2,1),"")</f>
        <v/>
      </c>
      <c r="E4290" s="4" t="str">
        <f>IF($C4290,INDEX(RawData!$A$1:$D$27422,$D4290,1),"")</f>
        <v/>
      </c>
      <c r="F4290" s="4" t="e">
        <f t="shared" ca="1" si="798"/>
        <v>#VALUE!</v>
      </c>
      <c r="G4290" s="4" t="str">
        <f t="shared" si="805"/>
        <v/>
      </c>
      <c r="H4290" s="6" t="str">
        <f>IF($C4290,INDEX(RawData!$A$1:$D$27422,$D4290,3),"")</f>
        <v/>
      </c>
      <c r="I4290" s="6" t="str">
        <f>IF($C4290,INDEX(RawData!$A$1:$D$27422,$D4290,4),"")</f>
        <v/>
      </c>
      <c r="J4290" s="5" t="b">
        <f t="shared" si="799"/>
        <v>0</v>
      </c>
      <c r="K4290" s="4" t="e">
        <f t="shared" si="806"/>
        <v>#N/A</v>
      </c>
      <c r="L4290" s="4" t="e">
        <f t="shared" si="807"/>
        <v>#N/A</v>
      </c>
      <c r="M4290" s="4" t="e">
        <f t="shared" ca="1" si="800"/>
        <v>#N/A</v>
      </c>
      <c r="N4290" s="4" t="e">
        <f t="shared" ca="1" si="801"/>
        <v>#N/A</v>
      </c>
      <c r="O4290" s="4" t="e">
        <f t="shared" ca="1" si="802"/>
        <v>#N/A</v>
      </c>
      <c r="P4290" s="4" t="e">
        <f t="shared" ca="1" si="803"/>
        <v>#N/A</v>
      </c>
    </row>
    <row r="4291" spans="1:16" x14ac:dyDescent="0.2">
      <c r="A4291" s="4">
        <f t="shared" si="796"/>
        <v>17136</v>
      </c>
      <c r="B4291" s="4" t="b">
        <f t="shared" si="797"/>
        <v>0</v>
      </c>
      <c r="C4291" s="5" t="b">
        <f t="shared" si="804"/>
        <v>0</v>
      </c>
      <c r="D4291" s="4" t="str">
        <f>IF(C4291,VLOOKUP($A4291,RawData!$A$2:$D$27422,2,1),"")</f>
        <v/>
      </c>
      <c r="E4291" s="4" t="str">
        <f>IF($C4291,INDEX(RawData!$A$1:$D$27422,$D4291,1),"")</f>
        <v/>
      </c>
      <c r="F4291" s="4" t="e">
        <f t="shared" ca="1" si="798"/>
        <v>#VALUE!</v>
      </c>
      <c r="G4291" s="4" t="str">
        <f t="shared" si="805"/>
        <v/>
      </c>
      <c r="H4291" s="6" t="str">
        <f>IF($C4291,INDEX(RawData!$A$1:$D$27422,$D4291,3),"")</f>
        <v/>
      </c>
      <c r="I4291" s="6" t="str">
        <f>IF($C4291,INDEX(RawData!$A$1:$D$27422,$D4291,4),"")</f>
        <v/>
      </c>
      <c r="J4291" s="5" t="b">
        <f t="shared" si="799"/>
        <v>0</v>
      </c>
      <c r="K4291" s="4" t="e">
        <f t="shared" si="806"/>
        <v>#N/A</v>
      </c>
      <c r="L4291" s="4" t="e">
        <f t="shared" si="807"/>
        <v>#N/A</v>
      </c>
      <c r="M4291" s="4" t="e">
        <f t="shared" ca="1" si="800"/>
        <v>#N/A</v>
      </c>
      <c r="N4291" s="4" t="e">
        <f t="shared" ca="1" si="801"/>
        <v>#N/A</v>
      </c>
      <c r="O4291" s="4" t="e">
        <f t="shared" ca="1" si="802"/>
        <v>#N/A</v>
      </c>
      <c r="P4291" s="4" t="e">
        <f t="shared" ca="1" si="803"/>
        <v>#N/A</v>
      </c>
    </row>
    <row r="4292" spans="1:16" x14ac:dyDescent="0.2">
      <c r="A4292" s="4">
        <f t="shared" si="796"/>
        <v>17140</v>
      </c>
      <c r="B4292" s="4" t="b">
        <f t="shared" si="797"/>
        <v>0</v>
      </c>
      <c r="C4292" s="5" t="b">
        <f t="shared" si="804"/>
        <v>0</v>
      </c>
      <c r="D4292" s="4" t="str">
        <f>IF(C4292,VLOOKUP($A4292,RawData!$A$2:$D$27422,2,1),"")</f>
        <v/>
      </c>
      <c r="E4292" s="4" t="str">
        <f>IF($C4292,INDEX(RawData!$A$1:$D$27422,$D4292,1),"")</f>
        <v/>
      </c>
      <c r="F4292" s="4" t="e">
        <f t="shared" ca="1" si="798"/>
        <v>#VALUE!</v>
      </c>
      <c r="G4292" s="4" t="str">
        <f t="shared" si="805"/>
        <v/>
      </c>
      <c r="H4292" s="6" t="str">
        <f>IF($C4292,INDEX(RawData!$A$1:$D$27422,$D4292,3),"")</f>
        <v/>
      </c>
      <c r="I4292" s="6" t="str">
        <f>IF($C4292,INDEX(RawData!$A$1:$D$27422,$D4292,4),"")</f>
        <v/>
      </c>
      <c r="J4292" s="5" t="b">
        <f t="shared" si="799"/>
        <v>0</v>
      </c>
      <c r="K4292" s="4" t="e">
        <f t="shared" si="806"/>
        <v>#N/A</v>
      </c>
      <c r="L4292" s="4" t="e">
        <f t="shared" si="807"/>
        <v>#N/A</v>
      </c>
      <c r="M4292" s="4" t="e">
        <f t="shared" ca="1" si="800"/>
        <v>#N/A</v>
      </c>
      <c r="N4292" s="4" t="e">
        <f t="shared" ca="1" si="801"/>
        <v>#N/A</v>
      </c>
      <c r="O4292" s="4" t="e">
        <f t="shared" ca="1" si="802"/>
        <v>#N/A</v>
      </c>
      <c r="P4292" s="4" t="e">
        <f t="shared" ca="1" si="803"/>
        <v>#N/A</v>
      </c>
    </row>
    <row r="4293" spans="1:16" x14ac:dyDescent="0.2">
      <c r="A4293" s="4">
        <f t="shared" si="796"/>
        <v>17144</v>
      </c>
      <c r="B4293" s="4" t="b">
        <f t="shared" si="797"/>
        <v>0</v>
      </c>
      <c r="C4293" s="5" t="b">
        <f t="shared" si="804"/>
        <v>0</v>
      </c>
      <c r="D4293" s="4" t="str">
        <f>IF(C4293,VLOOKUP($A4293,RawData!$A$2:$D$27422,2,1),"")</f>
        <v/>
      </c>
      <c r="E4293" s="4" t="str">
        <f>IF($C4293,INDEX(RawData!$A$1:$D$27422,$D4293,1),"")</f>
        <v/>
      </c>
      <c r="F4293" s="4" t="e">
        <f t="shared" ca="1" si="798"/>
        <v>#VALUE!</v>
      </c>
      <c r="G4293" s="4" t="str">
        <f t="shared" si="805"/>
        <v/>
      </c>
      <c r="H4293" s="6" t="str">
        <f>IF($C4293,INDEX(RawData!$A$1:$D$27422,$D4293,3),"")</f>
        <v/>
      </c>
      <c r="I4293" s="6" t="str">
        <f>IF($C4293,INDEX(RawData!$A$1:$D$27422,$D4293,4),"")</f>
        <v/>
      </c>
      <c r="J4293" s="5" t="b">
        <f t="shared" si="799"/>
        <v>0</v>
      </c>
      <c r="K4293" s="4" t="e">
        <f t="shared" si="806"/>
        <v>#N/A</v>
      </c>
      <c r="L4293" s="4" t="e">
        <f t="shared" si="807"/>
        <v>#N/A</v>
      </c>
      <c r="M4293" s="4" t="e">
        <f t="shared" ca="1" si="800"/>
        <v>#N/A</v>
      </c>
      <c r="N4293" s="4" t="e">
        <f t="shared" ca="1" si="801"/>
        <v>#N/A</v>
      </c>
      <c r="O4293" s="4" t="e">
        <f t="shared" ca="1" si="802"/>
        <v>#N/A</v>
      </c>
      <c r="P4293" s="4" t="e">
        <f t="shared" ca="1" si="803"/>
        <v>#N/A</v>
      </c>
    </row>
    <row r="4294" spans="1:16" x14ac:dyDescent="0.2">
      <c r="A4294" s="4">
        <f t="shared" si="796"/>
        <v>17148</v>
      </c>
      <c r="B4294" s="4" t="b">
        <f t="shared" si="797"/>
        <v>0</v>
      </c>
      <c r="C4294" s="5" t="b">
        <f t="shared" si="804"/>
        <v>0</v>
      </c>
      <c r="D4294" s="4" t="str">
        <f>IF(C4294,VLOOKUP($A4294,RawData!$A$2:$D$27422,2,1),"")</f>
        <v/>
      </c>
      <c r="E4294" s="4" t="str">
        <f>IF($C4294,INDEX(RawData!$A$1:$D$27422,$D4294,1),"")</f>
        <v/>
      </c>
      <c r="F4294" s="4" t="e">
        <f t="shared" ca="1" si="798"/>
        <v>#VALUE!</v>
      </c>
      <c r="G4294" s="4" t="str">
        <f t="shared" si="805"/>
        <v/>
      </c>
      <c r="H4294" s="6" t="str">
        <f>IF($C4294,INDEX(RawData!$A$1:$D$27422,$D4294,3),"")</f>
        <v/>
      </c>
      <c r="I4294" s="6" t="str">
        <f>IF($C4294,INDEX(RawData!$A$1:$D$27422,$D4294,4),"")</f>
        <v/>
      </c>
      <c r="J4294" s="5" t="b">
        <f t="shared" si="799"/>
        <v>0</v>
      </c>
      <c r="K4294" s="4" t="e">
        <f t="shared" si="806"/>
        <v>#N/A</v>
      </c>
      <c r="L4294" s="4" t="e">
        <f t="shared" si="807"/>
        <v>#N/A</v>
      </c>
      <c r="M4294" s="4" t="e">
        <f t="shared" ca="1" si="800"/>
        <v>#N/A</v>
      </c>
      <c r="N4294" s="4" t="e">
        <f t="shared" ca="1" si="801"/>
        <v>#N/A</v>
      </c>
      <c r="O4294" s="4" t="e">
        <f t="shared" ca="1" si="802"/>
        <v>#N/A</v>
      </c>
      <c r="P4294" s="4" t="e">
        <f t="shared" ca="1" si="803"/>
        <v>#N/A</v>
      </c>
    </row>
    <row r="4295" spans="1:16" x14ac:dyDescent="0.2">
      <c r="A4295" s="4">
        <f t="shared" si="796"/>
        <v>17152</v>
      </c>
      <c r="B4295" s="4" t="b">
        <f t="shared" si="797"/>
        <v>0</v>
      </c>
      <c r="C4295" s="5" t="b">
        <f t="shared" si="804"/>
        <v>0</v>
      </c>
      <c r="D4295" s="4" t="str">
        <f>IF(C4295,VLOOKUP($A4295,RawData!$A$2:$D$27422,2,1),"")</f>
        <v/>
      </c>
      <c r="E4295" s="4" t="str">
        <f>IF($C4295,INDEX(RawData!$A$1:$D$27422,$D4295,1),"")</f>
        <v/>
      </c>
      <c r="F4295" s="4" t="e">
        <f t="shared" ca="1" si="798"/>
        <v>#VALUE!</v>
      </c>
      <c r="G4295" s="4" t="str">
        <f t="shared" si="805"/>
        <v/>
      </c>
      <c r="H4295" s="6" t="str">
        <f>IF($C4295,INDEX(RawData!$A$1:$D$27422,$D4295,3),"")</f>
        <v/>
      </c>
      <c r="I4295" s="6" t="str">
        <f>IF($C4295,INDEX(RawData!$A$1:$D$27422,$D4295,4),"")</f>
        <v/>
      </c>
      <c r="J4295" s="5" t="b">
        <f t="shared" si="799"/>
        <v>0</v>
      </c>
      <c r="K4295" s="4" t="e">
        <f t="shared" si="806"/>
        <v>#N/A</v>
      </c>
      <c r="L4295" s="4" t="e">
        <f t="shared" si="807"/>
        <v>#N/A</v>
      </c>
      <c r="M4295" s="4" t="e">
        <f t="shared" ca="1" si="800"/>
        <v>#N/A</v>
      </c>
      <c r="N4295" s="4" t="e">
        <f t="shared" ca="1" si="801"/>
        <v>#N/A</v>
      </c>
      <c r="O4295" s="4" t="e">
        <f t="shared" ca="1" si="802"/>
        <v>#N/A</v>
      </c>
      <c r="P4295" s="4" t="e">
        <f t="shared" ca="1" si="803"/>
        <v>#N/A</v>
      </c>
    </row>
    <row r="4296" spans="1:16" x14ac:dyDescent="0.2">
      <c r="A4296" s="4">
        <f t="shared" ref="A4296:A4359" si="808">A4295+$C$4</f>
        <v>17156</v>
      </c>
      <c r="B4296" s="4" t="b">
        <f t="shared" ref="B4296:B4359" si="809">IF(ROW()&lt;7+$H$4,TRUE(),FALSE())</f>
        <v>0</v>
      </c>
      <c r="C4296" s="5" t="b">
        <f t="shared" si="804"/>
        <v>0</v>
      </c>
      <c r="D4296" s="4" t="str">
        <f>IF(C4296,VLOOKUP($A4296,RawData!$A$2:$D$27422,2,1),"")</f>
        <v/>
      </c>
      <c r="E4296" s="4" t="str">
        <f>IF($C4296,INDEX(RawData!$A$1:$D$27422,$D4296,1),"")</f>
        <v/>
      </c>
      <c r="F4296" s="4" t="e">
        <f t="shared" ref="F4296:F4359" ca="1" si="810">$E4296-OFFSET($E$7:$E$27000,$H$3,0,1,1)</f>
        <v>#VALUE!</v>
      </c>
      <c r="G4296" s="4" t="str">
        <f t="shared" si="805"/>
        <v/>
      </c>
      <c r="H4296" s="6" t="str">
        <f>IF($C4296,INDEX(RawData!$A$1:$D$27422,$D4296,3),"")</f>
        <v/>
      </c>
      <c r="I4296" s="6" t="str">
        <f>IF($C4296,INDEX(RawData!$A$1:$D$27422,$D4296,4),"")</f>
        <v/>
      </c>
      <c r="J4296" s="5" t="b">
        <f t="shared" ref="J4296:J4359" si="811">IF(C4296,IF(E4296-$E$7&gt;=$C$1/2,TRUE(),FALSE()),FALSE())</f>
        <v>0</v>
      </c>
      <c r="K4296" s="4" t="e">
        <f t="shared" si="806"/>
        <v>#N/A</v>
      </c>
      <c r="L4296" s="4" t="e">
        <f t="shared" si="807"/>
        <v>#N/A</v>
      </c>
      <c r="M4296" s="4" t="e">
        <f t="shared" ref="M4296:M4359" ca="1" si="812">IF(C4296,IF(J4296,AVERAGE(OFFSET($I$1:$I$27000,$K4296-1,0,($L4296-$K4296)+1,1)),#N/A),#N/A)</f>
        <v>#N/A</v>
      </c>
      <c r="N4296" s="4" t="e">
        <f t="shared" ref="N4296:N4359" ca="1" si="813">IF(J4296,ABS(M4296-OFFSET($M$1:$M$27000,$L4296-1,0,1,1)),#N/A)</f>
        <v>#N/A</v>
      </c>
      <c r="O4296" s="4" t="e">
        <f t="shared" ref="O4296:O4359" ca="1" si="814">IF(AND($C4296,$J4296),OFFSET($N$1:$N$27000,$L4296,0,1,1),#N/A)</f>
        <v>#N/A</v>
      </c>
      <c r="P4296" s="4" t="e">
        <f t="shared" ca="1" si="803"/>
        <v>#N/A</v>
      </c>
    </row>
    <row r="4297" spans="1:16" x14ac:dyDescent="0.2">
      <c r="A4297" s="4">
        <f t="shared" si="808"/>
        <v>17160</v>
      </c>
      <c r="B4297" s="4" t="b">
        <f t="shared" si="809"/>
        <v>0</v>
      </c>
      <c r="C4297" s="5" t="b">
        <f t="shared" si="804"/>
        <v>0</v>
      </c>
      <c r="D4297" s="4" t="str">
        <f>IF(C4297,VLOOKUP($A4297,RawData!$A$2:$D$27422,2,1),"")</f>
        <v/>
      </c>
      <c r="E4297" s="4" t="str">
        <f>IF($C4297,INDEX(RawData!$A$1:$D$27422,$D4297,1),"")</f>
        <v/>
      </c>
      <c r="F4297" s="4" t="e">
        <f t="shared" ca="1" si="810"/>
        <v>#VALUE!</v>
      </c>
      <c r="G4297" s="4" t="str">
        <f t="shared" si="805"/>
        <v/>
      </c>
      <c r="H4297" s="6" t="str">
        <f>IF($C4297,INDEX(RawData!$A$1:$D$27422,$D4297,3),"")</f>
        <v/>
      </c>
      <c r="I4297" s="6" t="str">
        <f>IF($C4297,INDEX(RawData!$A$1:$D$27422,$D4297,4),"")</f>
        <v/>
      </c>
      <c r="J4297" s="5" t="b">
        <f t="shared" si="811"/>
        <v>0</v>
      </c>
      <c r="K4297" s="4" t="e">
        <f t="shared" si="806"/>
        <v>#N/A</v>
      </c>
      <c r="L4297" s="4" t="e">
        <f t="shared" si="807"/>
        <v>#N/A</v>
      </c>
      <c r="M4297" s="4" t="e">
        <f t="shared" ca="1" si="812"/>
        <v>#N/A</v>
      </c>
      <c r="N4297" s="4" t="e">
        <f t="shared" ca="1" si="813"/>
        <v>#N/A</v>
      </c>
      <c r="O4297" s="4" t="e">
        <f t="shared" ca="1" si="814"/>
        <v>#N/A</v>
      </c>
      <c r="P4297" s="4" t="e">
        <f t="shared" ref="P4297:P4360" ca="1" si="815">IF(AND($C4296,$J4296),IF(AND($O4296&lt;$C$3,$O4297&gt;=$C$3),$P4296+1,IF(AND($O4296&gt;=$C$3,$O4297&lt;$C$3),$P4296+1,$P4296)),$P4296)</f>
        <v>#N/A</v>
      </c>
    </row>
    <row r="4298" spans="1:16" x14ac:dyDescent="0.2">
      <c r="A4298" s="4">
        <f t="shared" si="808"/>
        <v>17164</v>
      </c>
      <c r="B4298" s="4" t="b">
        <f t="shared" si="809"/>
        <v>0</v>
      </c>
      <c r="C4298" s="5" t="b">
        <f t="shared" si="804"/>
        <v>0</v>
      </c>
      <c r="D4298" s="4" t="str">
        <f>IF(C4298,VLOOKUP($A4298,RawData!$A$2:$D$27422,2,1),"")</f>
        <v/>
      </c>
      <c r="E4298" s="4" t="str">
        <f>IF($C4298,INDEX(RawData!$A$1:$D$27422,$D4298,1),"")</f>
        <v/>
      </c>
      <c r="F4298" s="4" t="e">
        <f t="shared" ca="1" si="810"/>
        <v>#VALUE!</v>
      </c>
      <c r="G4298" s="4" t="str">
        <f t="shared" si="805"/>
        <v/>
      </c>
      <c r="H4298" s="6" t="str">
        <f>IF($C4298,INDEX(RawData!$A$1:$D$27422,$D4298,3),"")</f>
        <v/>
      </c>
      <c r="I4298" s="6" t="str">
        <f>IF($C4298,INDEX(RawData!$A$1:$D$27422,$D4298,4),"")</f>
        <v/>
      </c>
      <c r="J4298" s="5" t="b">
        <f t="shared" si="811"/>
        <v>0</v>
      </c>
      <c r="K4298" s="4" t="e">
        <f t="shared" si="806"/>
        <v>#N/A</v>
      </c>
      <c r="L4298" s="4" t="e">
        <f t="shared" si="807"/>
        <v>#N/A</v>
      </c>
      <c r="M4298" s="4" t="e">
        <f t="shared" ca="1" si="812"/>
        <v>#N/A</v>
      </c>
      <c r="N4298" s="4" t="e">
        <f t="shared" ca="1" si="813"/>
        <v>#N/A</v>
      </c>
      <c r="O4298" s="4" t="e">
        <f t="shared" ca="1" si="814"/>
        <v>#N/A</v>
      </c>
      <c r="P4298" s="4" t="e">
        <f t="shared" ca="1" si="815"/>
        <v>#N/A</v>
      </c>
    </row>
    <row r="4299" spans="1:16" x14ac:dyDescent="0.2">
      <c r="A4299" s="4">
        <f t="shared" si="808"/>
        <v>17168</v>
      </c>
      <c r="B4299" s="4" t="b">
        <f t="shared" si="809"/>
        <v>0</v>
      </c>
      <c r="C4299" s="5" t="b">
        <f t="shared" si="804"/>
        <v>0</v>
      </c>
      <c r="D4299" s="4" t="str">
        <f>IF(C4299,VLOOKUP($A4299,RawData!$A$2:$D$27422,2,1),"")</f>
        <v/>
      </c>
      <c r="E4299" s="4" t="str">
        <f>IF($C4299,INDEX(RawData!$A$1:$D$27422,$D4299,1),"")</f>
        <v/>
      </c>
      <c r="F4299" s="4" t="e">
        <f t="shared" ca="1" si="810"/>
        <v>#VALUE!</v>
      </c>
      <c r="G4299" s="4" t="str">
        <f t="shared" si="805"/>
        <v/>
      </c>
      <c r="H4299" s="6" t="str">
        <f>IF($C4299,INDEX(RawData!$A$1:$D$27422,$D4299,3),"")</f>
        <v/>
      </c>
      <c r="I4299" s="6" t="str">
        <f>IF($C4299,INDEX(RawData!$A$1:$D$27422,$D4299,4),"")</f>
        <v/>
      </c>
      <c r="J4299" s="5" t="b">
        <f t="shared" si="811"/>
        <v>0</v>
      </c>
      <c r="K4299" s="4" t="e">
        <f t="shared" si="806"/>
        <v>#N/A</v>
      </c>
      <c r="L4299" s="4" t="e">
        <f t="shared" si="807"/>
        <v>#N/A</v>
      </c>
      <c r="M4299" s="4" t="e">
        <f t="shared" ca="1" si="812"/>
        <v>#N/A</v>
      </c>
      <c r="N4299" s="4" t="e">
        <f t="shared" ca="1" si="813"/>
        <v>#N/A</v>
      </c>
      <c r="O4299" s="4" t="e">
        <f t="shared" ca="1" si="814"/>
        <v>#N/A</v>
      </c>
      <c r="P4299" s="4" t="e">
        <f t="shared" ca="1" si="815"/>
        <v>#N/A</v>
      </c>
    </row>
    <row r="4300" spans="1:16" x14ac:dyDescent="0.2">
      <c r="A4300" s="4">
        <f t="shared" si="808"/>
        <v>17172</v>
      </c>
      <c r="B4300" s="4" t="b">
        <f t="shared" si="809"/>
        <v>0</v>
      </c>
      <c r="C4300" s="5" t="b">
        <f t="shared" si="804"/>
        <v>0</v>
      </c>
      <c r="D4300" s="4" t="str">
        <f>IF(C4300,VLOOKUP($A4300,RawData!$A$2:$D$27422,2,1),"")</f>
        <v/>
      </c>
      <c r="E4300" s="4" t="str">
        <f>IF($C4300,INDEX(RawData!$A$1:$D$27422,$D4300,1),"")</f>
        <v/>
      </c>
      <c r="F4300" s="4" t="e">
        <f t="shared" ca="1" si="810"/>
        <v>#VALUE!</v>
      </c>
      <c r="G4300" s="4" t="str">
        <f t="shared" si="805"/>
        <v/>
      </c>
      <c r="H4300" s="6" t="str">
        <f>IF($C4300,INDEX(RawData!$A$1:$D$27422,$D4300,3),"")</f>
        <v/>
      </c>
      <c r="I4300" s="6" t="str">
        <f>IF($C4300,INDEX(RawData!$A$1:$D$27422,$D4300,4),"")</f>
        <v/>
      </c>
      <c r="J4300" s="5" t="b">
        <f t="shared" si="811"/>
        <v>0</v>
      </c>
      <c r="K4300" s="4" t="e">
        <f t="shared" si="806"/>
        <v>#N/A</v>
      </c>
      <c r="L4300" s="4" t="e">
        <f t="shared" si="807"/>
        <v>#N/A</v>
      </c>
      <c r="M4300" s="4" t="e">
        <f t="shared" ca="1" si="812"/>
        <v>#N/A</v>
      </c>
      <c r="N4300" s="4" t="e">
        <f t="shared" ca="1" si="813"/>
        <v>#N/A</v>
      </c>
      <c r="O4300" s="4" t="e">
        <f t="shared" ca="1" si="814"/>
        <v>#N/A</v>
      </c>
      <c r="P4300" s="4" t="e">
        <f t="shared" ca="1" si="815"/>
        <v>#N/A</v>
      </c>
    </row>
    <row r="4301" spans="1:16" x14ac:dyDescent="0.2">
      <c r="A4301" s="4">
        <f t="shared" si="808"/>
        <v>17176</v>
      </c>
      <c r="B4301" s="4" t="b">
        <f t="shared" si="809"/>
        <v>0</v>
      </c>
      <c r="C4301" s="5" t="b">
        <f t="shared" si="804"/>
        <v>0</v>
      </c>
      <c r="D4301" s="4" t="str">
        <f>IF(C4301,VLOOKUP($A4301,RawData!$A$2:$D$27422,2,1),"")</f>
        <v/>
      </c>
      <c r="E4301" s="4" t="str">
        <f>IF($C4301,INDEX(RawData!$A$1:$D$27422,$D4301,1),"")</f>
        <v/>
      </c>
      <c r="F4301" s="4" t="e">
        <f t="shared" ca="1" si="810"/>
        <v>#VALUE!</v>
      </c>
      <c r="G4301" s="4" t="str">
        <f t="shared" si="805"/>
        <v/>
      </c>
      <c r="H4301" s="6" t="str">
        <f>IF($C4301,INDEX(RawData!$A$1:$D$27422,$D4301,3),"")</f>
        <v/>
      </c>
      <c r="I4301" s="6" t="str">
        <f>IF($C4301,INDEX(RawData!$A$1:$D$27422,$D4301,4),"")</f>
        <v/>
      </c>
      <c r="J4301" s="5" t="b">
        <f t="shared" si="811"/>
        <v>0</v>
      </c>
      <c r="K4301" s="4" t="e">
        <f t="shared" si="806"/>
        <v>#N/A</v>
      </c>
      <c r="L4301" s="4" t="e">
        <f t="shared" si="807"/>
        <v>#N/A</v>
      </c>
      <c r="M4301" s="4" t="e">
        <f t="shared" ca="1" si="812"/>
        <v>#N/A</v>
      </c>
      <c r="N4301" s="4" t="e">
        <f t="shared" ca="1" si="813"/>
        <v>#N/A</v>
      </c>
      <c r="O4301" s="4" t="e">
        <f t="shared" ca="1" si="814"/>
        <v>#N/A</v>
      </c>
      <c r="P4301" s="4" t="e">
        <f t="shared" ca="1" si="815"/>
        <v>#N/A</v>
      </c>
    </row>
    <row r="4302" spans="1:16" x14ac:dyDescent="0.2">
      <c r="A4302" s="4">
        <f t="shared" si="808"/>
        <v>17180</v>
      </c>
      <c r="B4302" s="4" t="b">
        <f t="shared" si="809"/>
        <v>0</v>
      </c>
      <c r="C4302" s="5" t="b">
        <f t="shared" si="804"/>
        <v>0</v>
      </c>
      <c r="D4302" s="4" t="str">
        <f>IF(C4302,VLOOKUP($A4302,RawData!$A$2:$D$27422,2,1),"")</f>
        <v/>
      </c>
      <c r="E4302" s="4" t="str">
        <f>IF($C4302,INDEX(RawData!$A$1:$D$27422,$D4302,1),"")</f>
        <v/>
      </c>
      <c r="F4302" s="4" t="e">
        <f t="shared" ca="1" si="810"/>
        <v>#VALUE!</v>
      </c>
      <c r="G4302" s="4" t="str">
        <f t="shared" si="805"/>
        <v/>
      </c>
      <c r="H4302" s="6" t="str">
        <f>IF($C4302,INDEX(RawData!$A$1:$D$27422,$D4302,3),"")</f>
        <v/>
      </c>
      <c r="I4302" s="6" t="str">
        <f>IF($C4302,INDEX(RawData!$A$1:$D$27422,$D4302,4),"")</f>
        <v/>
      </c>
      <c r="J4302" s="5" t="b">
        <f t="shared" si="811"/>
        <v>0</v>
      </c>
      <c r="K4302" s="4" t="e">
        <f t="shared" si="806"/>
        <v>#N/A</v>
      </c>
      <c r="L4302" s="4" t="e">
        <f t="shared" si="807"/>
        <v>#N/A</v>
      </c>
      <c r="M4302" s="4" t="e">
        <f t="shared" ca="1" si="812"/>
        <v>#N/A</v>
      </c>
      <c r="N4302" s="4" t="e">
        <f t="shared" ca="1" si="813"/>
        <v>#N/A</v>
      </c>
      <c r="O4302" s="4" t="e">
        <f t="shared" ca="1" si="814"/>
        <v>#N/A</v>
      </c>
      <c r="P4302" s="4" t="e">
        <f t="shared" ca="1" si="815"/>
        <v>#N/A</v>
      </c>
    </row>
    <row r="4303" spans="1:16" x14ac:dyDescent="0.2">
      <c r="A4303" s="4">
        <f t="shared" si="808"/>
        <v>17184</v>
      </c>
      <c r="B4303" s="4" t="b">
        <f t="shared" si="809"/>
        <v>0</v>
      </c>
      <c r="C4303" s="5" t="b">
        <f t="shared" si="804"/>
        <v>0</v>
      </c>
      <c r="D4303" s="4" t="str">
        <f>IF(C4303,VLOOKUP($A4303,RawData!$A$2:$D$27422,2,1),"")</f>
        <v/>
      </c>
      <c r="E4303" s="4" t="str">
        <f>IF($C4303,INDEX(RawData!$A$1:$D$27422,$D4303,1),"")</f>
        <v/>
      </c>
      <c r="F4303" s="4" t="e">
        <f t="shared" ca="1" si="810"/>
        <v>#VALUE!</v>
      </c>
      <c r="G4303" s="4" t="str">
        <f t="shared" si="805"/>
        <v/>
      </c>
      <c r="H4303" s="6" t="str">
        <f>IF($C4303,INDEX(RawData!$A$1:$D$27422,$D4303,3),"")</f>
        <v/>
      </c>
      <c r="I4303" s="6" t="str">
        <f>IF($C4303,INDEX(RawData!$A$1:$D$27422,$D4303,4),"")</f>
        <v/>
      </c>
      <c r="J4303" s="5" t="b">
        <f t="shared" si="811"/>
        <v>0</v>
      </c>
      <c r="K4303" s="4" t="e">
        <f t="shared" si="806"/>
        <v>#N/A</v>
      </c>
      <c r="L4303" s="4" t="e">
        <f t="shared" si="807"/>
        <v>#N/A</v>
      </c>
      <c r="M4303" s="4" t="e">
        <f t="shared" ca="1" si="812"/>
        <v>#N/A</v>
      </c>
      <c r="N4303" s="4" t="e">
        <f t="shared" ca="1" si="813"/>
        <v>#N/A</v>
      </c>
      <c r="O4303" s="4" t="e">
        <f t="shared" ca="1" si="814"/>
        <v>#N/A</v>
      </c>
      <c r="P4303" s="4" t="e">
        <f t="shared" ca="1" si="815"/>
        <v>#N/A</v>
      </c>
    </row>
    <row r="4304" spans="1:16" x14ac:dyDescent="0.2">
      <c r="A4304" s="4">
        <f t="shared" si="808"/>
        <v>17188</v>
      </c>
      <c r="B4304" s="4" t="b">
        <f t="shared" si="809"/>
        <v>0</v>
      </c>
      <c r="C4304" s="5" t="b">
        <f t="shared" si="804"/>
        <v>0</v>
      </c>
      <c r="D4304" s="4" t="str">
        <f>IF(C4304,VLOOKUP($A4304,RawData!$A$2:$D$27422,2,1),"")</f>
        <v/>
      </c>
      <c r="E4304" s="4" t="str">
        <f>IF($C4304,INDEX(RawData!$A$1:$D$27422,$D4304,1),"")</f>
        <v/>
      </c>
      <c r="F4304" s="4" t="e">
        <f t="shared" ca="1" si="810"/>
        <v>#VALUE!</v>
      </c>
      <c r="G4304" s="4" t="str">
        <f t="shared" si="805"/>
        <v/>
      </c>
      <c r="H4304" s="6" t="str">
        <f>IF($C4304,INDEX(RawData!$A$1:$D$27422,$D4304,3),"")</f>
        <v/>
      </c>
      <c r="I4304" s="6" t="str">
        <f>IF($C4304,INDEX(RawData!$A$1:$D$27422,$D4304,4),"")</f>
        <v/>
      </c>
      <c r="J4304" s="5" t="b">
        <f t="shared" si="811"/>
        <v>0</v>
      </c>
      <c r="K4304" s="4" t="e">
        <f t="shared" si="806"/>
        <v>#N/A</v>
      </c>
      <c r="L4304" s="4" t="e">
        <f t="shared" si="807"/>
        <v>#N/A</v>
      </c>
      <c r="M4304" s="4" t="e">
        <f t="shared" ca="1" si="812"/>
        <v>#N/A</v>
      </c>
      <c r="N4304" s="4" t="e">
        <f t="shared" ca="1" si="813"/>
        <v>#N/A</v>
      </c>
      <c r="O4304" s="4" t="e">
        <f t="shared" ca="1" si="814"/>
        <v>#N/A</v>
      </c>
      <c r="P4304" s="4" t="e">
        <f t="shared" ca="1" si="815"/>
        <v>#N/A</v>
      </c>
    </row>
    <row r="4305" spans="1:16" x14ac:dyDescent="0.2">
      <c r="A4305" s="4">
        <f t="shared" si="808"/>
        <v>17192</v>
      </c>
      <c r="B4305" s="4" t="b">
        <f t="shared" si="809"/>
        <v>0</v>
      </c>
      <c r="C4305" s="5" t="b">
        <f t="shared" si="804"/>
        <v>0</v>
      </c>
      <c r="D4305" s="4" t="str">
        <f>IF(C4305,VLOOKUP($A4305,RawData!$A$2:$D$27422,2,1),"")</f>
        <v/>
      </c>
      <c r="E4305" s="4" t="str">
        <f>IF($C4305,INDEX(RawData!$A$1:$D$27422,$D4305,1),"")</f>
        <v/>
      </c>
      <c r="F4305" s="4" t="e">
        <f t="shared" ca="1" si="810"/>
        <v>#VALUE!</v>
      </c>
      <c r="G4305" s="4" t="str">
        <f t="shared" si="805"/>
        <v/>
      </c>
      <c r="H4305" s="6" t="str">
        <f>IF($C4305,INDEX(RawData!$A$1:$D$27422,$D4305,3),"")</f>
        <v/>
      </c>
      <c r="I4305" s="6" t="str">
        <f>IF($C4305,INDEX(RawData!$A$1:$D$27422,$D4305,4),"")</f>
        <v/>
      </c>
      <c r="J4305" s="5" t="b">
        <f t="shared" si="811"/>
        <v>0</v>
      </c>
      <c r="K4305" s="4" t="e">
        <f t="shared" si="806"/>
        <v>#N/A</v>
      </c>
      <c r="L4305" s="4" t="e">
        <f t="shared" si="807"/>
        <v>#N/A</v>
      </c>
      <c r="M4305" s="4" t="e">
        <f t="shared" ca="1" si="812"/>
        <v>#N/A</v>
      </c>
      <c r="N4305" s="4" t="e">
        <f t="shared" ca="1" si="813"/>
        <v>#N/A</v>
      </c>
      <c r="O4305" s="4" t="e">
        <f t="shared" ca="1" si="814"/>
        <v>#N/A</v>
      </c>
      <c r="P4305" s="4" t="e">
        <f t="shared" ca="1" si="815"/>
        <v>#N/A</v>
      </c>
    </row>
    <row r="4306" spans="1:16" x14ac:dyDescent="0.2">
      <c r="A4306" s="4">
        <f t="shared" si="808"/>
        <v>17196</v>
      </c>
      <c r="B4306" s="4" t="b">
        <f t="shared" si="809"/>
        <v>0</v>
      </c>
      <c r="C4306" s="5" t="b">
        <f t="shared" si="804"/>
        <v>0</v>
      </c>
      <c r="D4306" s="4" t="str">
        <f>IF(C4306,VLOOKUP($A4306,RawData!$A$2:$D$27422,2,1),"")</f>
        <v/>
      </c>
      <c r="E4306" s="4" t="str">
        <f>IF($C4306,INDEX(RawData!$A$1:$D$27422,$D4306,1),"")</f>
        <v/>
      </c>
      <c r="F4306" s="4" t="e">
        <f t="shared" ca="1" si="810"/>
        <v>#VALUE!</v>
      </c>
      <c r="G4306" s="4" t="str">
        <f t="shared" si="805"/>
        <v/>
      </c>
      <c r="H4306" s="6" t="str">
        <f>IF($C4306,INDEX(RawData!$A$1:$D$27422,$D4306,3),"")</f>
        <v/>
      </c>
      <c r="I4306" s="6" t="str">
        <f>IF($C4306,INDEX(RawData!$A$1:$D$27422,$D4306,4),"")</f>
        <v/>
      </c>
      <c r="J4306" s="5" t="b">
        <f t="shared" si="811"/>
        <v>0</v>
      </c>
      <c r="K4306" s="4" t="e">
        <f t="shared" si="806"/>
        <v>#N/A</v>
      </c>
      <c r="L4306" s="4" t="e">
        <f t="shared" si="807"/>
        <v>#N/A</v>
      </c>
      <c r="M4306" s="4" t="e">
        <f t="shared" ca="1" si="812"/>
        <v>#N/A</v>
      </c>
      <c r="N4306" s="4" t="e">
        <f t="shared" ca="1" si="813"/>
        <v>#N/A</v>
      </c>
      <c r="O4306" s="4" t="e">
        <f t="shared" ca="1" si="814"/>
        <v>#N/A</v>
      </c>
      <c r="P4306" s="4" t="e">
        <f t="shared" ca="1" si="815"/>
        <v>#N/A</v>
      </c>
    </row>
    <row r="4307" spans="1:16" x14ac:dyDescent="0.2">
      <c r="A4307" s="4">
        <f t="shared" si="808"/>
        <v>17200</v>
      </c>
      <c r="B4307" s="4" t="b">
        <f t="shared" si="809"/>
        <v>0</v>
      </c>
      <c r="C4307" s="5" t="b">
        <f t="shared" si="804"/>
        <v>0</v>
      </c>
      <c r="D4307" s="4" t="str">
        <f>IF(C4307,VLOOKUP($A4307,RawData!$A$2:$D$27422,2,1),"")</f>
        <v/>
      </c>
      <c r="E4307" s="4" t="str">
        <f>IF($C4307,INDEX(RawData!$A$1:$D$27422,$D4307,1),"")</f>
        <v/>
      </c>
      <c r="F4307" s="4" t="e">
        <f t="shared" ca="1" si="810"/>
        <v>#VALUE!</v>
      </c>
      <c r="G4307" s="4" t="str">
        <f t="shared" si="805"/>
        <v/>
      </c>
      <c r="H4307" s="6" t="str">
        <f>IF($C4307,INDEX(RawData!$A$1:$D$27422,$D4307,3),"")</f>
        <v/>
      </c>
      <c r="I4307" s="6" t="str">
        <f>IF($C4307,INDEX(RawData!$A$1:$D$27422,$D4307,4),"")</f>
        <v/>
      </c>
      <c r="J4307" s="5" t="b">
        <f t="shared" si="811"/>
        <v>0</v>
      </c>
      <c r="K4307" s="4" t="e">
        <f t="shared" si="806"/>
        <v>#N/A</v>
      </c>
      <c r="L4307" s="4" t="e">
        <f t="shared" si="807"/>
        <v>#N/A</v>
      </c>
      <c r="M4307" s="4" t="e">
        <f t="shared" ca="1" si="812"/>
        <v>#N/A</v>
      </c>
      <c r="N4307" s="4" t="e">
        <f t="shared" ca="1" si="813"/>
        <v>#N/A</v>
      </c>
      <c r="O4307" s="4" t="e">
        <f t="shared" ca="1" si="814"/>
        <v>#N/A</v>
      </c>
      <c r="P4307" s="4" t="e">
        <f t="shared" ca="1" si="815"/>
        <v>#N/A</v>
      </c>
    </row>
    <row r="4308" spans="1:16" x14ac:dyDescent="0.2">
      <c r="A4308" s="4">
        <f t="shared" si="808"/>
        <v>17204</v>
      </c>
      <c r="B4308" s="4" t="b">
        <f t="shared" si="809"/>
        <v>0</v>
      </c>
      <c r="C4308" s="5" t="b">
        <f t="shared" si="804"/>
        <v>0</v>
      </c>
      <c r="D4308" s="4" t="str">
        <f>IF(C4308,VLOOKUP($A4308,RawData!$A$2:$D$27422,2,1),"")</f>
        <v/>
      </c>
      <c r="E4308" s="4" t="str">
        <f>IF($C4308,INDEX(RawData!$A$1:$D$27422,$D4308,1),"")</f>
        <v/>
      </c>
      <c r="F4308" s="4" t="e">
        <f t="shared" ca="1" si="810"/>
        <v>#VALUE!</v>
      </c>
      <c r="G4308" s="4" t="str">
        <f t="shared" si="805"/>
        <v/>
      </c>
      <c r="H4308" s="6" t="str">
        <f>IF($C4308,INDEX(RawData!$A$1:$D$27422,$D4308,3),"")</f>
        <v/>
      </c>
      <c r="I4308" s="6" t="str">
        <f>IF($C4308,INDEX(RawData!$A$1:$D$27422,$D4308,4),"")</f>
        <v/>
      </c>
      <c r="J4308" s="5" t="b">
        <f t="shared" si="811"/>
        <v>0</v>
      </c>
      <c r="K4308" s="4" t="e">
        <f t="shared" si="806"/>
        <v>#N/A</v>
      </c>
      <c r="L4308" s="4" t="e">
        <f t="shared" si="807"/>
        <v>#N/A</v>
      </c>
      <c r="M4308" s="4" t="e">
        <f t="shared" ca="1" si="812"/>
        <v>#N/A</v>
      </c>
      <c r="N4308" s="4" t="e">
        <f t="shared" ca="1" si="813"/>
        <v>#N/A</v>
      </c>
      <c r="O4308" s="4" t="e">
        <f t="shared" ca="1" si="814"/>
        <v>#N/A</v>
      </c>
      <c r="P4308" s="4" t="e">
        <f t="shared" ca="1" si="815"/>
        <v>#N/A</v>
      </c>
    </row>
    <row r="4309" spans="1:16" x14ac:dyDescent="0.2">
      <c r="A4309" s="4">
        <f t="shared" si="808"/>
        <v>17208</v>
      </c>
      <c r="B4309" s="4" t="b">
        <f t="shared" si="809"/>
        <v>0</v>
      </c>
      <c r="C4309" s="5" t="b">
        <f t="shared" si="804"/>
        <v>0</v>
      </c>
      <c r="D4309" s="4" t="str">
        <f>IF(C4309,VLOOKUP($A4309,RawData!$A$2:$D$27422,2,1),"")</f>
        <v/>
      </c>
      <c r="E4309" s="4" t="str">
        <f>IF($C4309,INDEX(RawData!$A$1:$D$27422,$D4309,1),"")</f>
        <v/>
      </c>
      <c r="F4309" s="4" t="e">
        <f t="shared" ca="1" si="810"/>
        <v>#VALUE!</v>
      </c>
      <c r="G4309" s="4" t="str">
        <f t="shared" si="805"/>
        <v/>
      </c>
      <c r="H4309" s="6" t="str">
        <f>IF($C4309,INDEX(RawData!$A$1:$D$27422,$D4309,3),"")</f>
        <v/>
      </c>
      <c r="I4309" s="6" t="str">
        <f>IF($C4309,INDEX(RawData!$A$1:$D$27422,$D4309,4),"")</f>
        <v/>
      </c>
      <c r="J4309" s="5" t="b">
        <f t="shared" si="811"/>
        <v>0</v>
      </c>
      <c r="K4309" s="4" t="e">
        <f t="shared" si="806"/>
        <v>#N/A</v>
      </c>
      <c r="L4309" s="4" t="e">
        <f t="shared" si="807"/>
        <v>#N/A</v>
      </c>
      <c r="M4309" s="4" t="e">
        <f t="shared" ca="1" si="812"/>
        <v>#N/A</v>
      </c>
      <c r="N4309" s="4" t="e">
        <f t="shared" ca="1" si="813"/>
        <v>#N/A</v>
      </c>
      <c r="O4309" s="4" t="e">
        <f t="shared" ca="1" si="814"/>
        <v>#N/A</v>
      </c>
      <c r="P4309" s="4" t="e">
        <f t="shared" ca="1" si="815"/>
        <v>#N/A</v>
      </c>
    </row>
    <row r="4310" spans="1:16" x14ac:dyDescent="0.2">
      <c r="A4310" s="4">
        <f t="shared" si="808"/>
        <v>17212</v>
      </c>
      <c r="B4310" s="4" t="b">
        <f t="shared" si="809"/>
        <v>0</v>
      </c>
      <c r="C4310" s="5" t="b">
        <f t="shared" si="804"/>
        <v>0</v>
      </c>
      <c r="D4310" s="4" t="str">
        <f>IF(C4310,VLOOKUP($A4310,RawData!$A$2:$D$27422,2,1),"")</f>
        <v/>
      </c>
      <c r="E4310" s="4" t="str">
        <f>IF($C4310,INDEX(RawData!$A$1:$D$27422,$D4310,1),"")</f>
        <v/>
      </c>
      <c r="F4310" s="4" t="e">
        <f t="shared" ca="1" si="810"/>
        <v>#VALUE!</v>
      </c>
      <c r="G4310" s="4" t="str">
        <f t="shared" si="805"/>
        <v/>
      </c>
      <c r="H4310" s="6" t="str">
        <f>IF($C4310,INDEX(RawData!$A$1:$D$27422,$D4310,3),"")</f>
        <v/>
      </c>
      <c r="I4310" s="6" t="str">
        <f>IF($C4310,INDEX(RawData!$A$1:$D$27422,$D4310,4),"")</f>
        <v/>
      </c>
      <c r="J4310" s="5" t="b">
        <f t="shared" si="811"/>
        <v>0</v>
      </c>
      <c r="K4310" s="4" t="e">
        <f t="shared" si="806"/>
        <v>#N/A</v>
      </c>
      <c r="L4310" s="4" t="e">
        <f t="shared" si="807"/>
        <v>#N/A</v>
      </c>
      <c r="M4310" s="4" t="e">
        <f t="shared" ca="1" si="812"/>
        <v>#N/A</v>
      </c>
      <c r="N4310" s="4" t="e">
        <f t="shared" ca="1" si="813"/>
        <v>#N/A</v>
      </c>
      <c r="O4310" s="4" t="e">
        <f t="shared" ca="1" si="814"/>
        <v>#N/A</v>
      </c>
      <c r="P4310" s="4" t="e">
        <f t="shared" ca="1" si="815"/>
        <v>#N/A</v>
      </c>
    </row>
    <row r="4311" spans="1:16" x14ac:dyDescent="0.2">
      <c r="A4311" s="4">
        <f t="shared" si="808"/>
        <v>17216</v>
      </c>
      <c r="B4311" s="4" t="b">
        <f t="shared" si="809"/>
        <v>0</v>
      </c>
      <c r="C4311" s="5" t="b">
        <f t="shared" si="804"/>
        <v>0</v>
      </c>
      <c r="D4311" s="4" t="str">
        <f>IF(C4311,VLOOKUP($A4311,RawData!$A$2:$D$27422,2,1),"")</f>
        <v/>
      </c>
      <c r="E4311" s="4" t="str">
        <f>IF($C4311,INDEX(RawData!$A$1:$D$27422,$D4311,1),"")</f>
        <v/>
      </c>
      <c r="F4311" s="4" t="e">
        <f t="shared" ca="1" si="810"/>
        <v>#VALUE!</v>
      </c>
      <c r="G4311" s="4" t="str">
        <f t="shared" si="805"/>
        <v/>
      </c>
      <c r="H4311" s="6" t="str">
        <f>IF($C4311,INDEX(RawData!$A$1:$D$27422,$D4311,3),"")</f>
        <v/>
      </c>
      <c r="I4311" s="6" t="str">
        <f>IF($C4311,INDEX(RawData!$A$1:$D$27422,$D4311,4),"")</f>
        <v/>
      </c>
      <c r="J4311" s="5" t="b">
        <f t="shared" si="811"/>
        <v>0</v>
      </c>
      <c r="K4311" s="4" t="e">
        <f t="shared" si="806"/>
        <v>#N/A</v>
      </c>
      <c r="L4311" s="4" t="e">
        <f t="shared" si="807"/>
        <v>#N/A</v>
      </c>
      <c r="M4311" s="4" t="e">
        <f t="shared" ca="1" si="812"/>
        <v>#N/A</v>
      </c>
      <c r="N4311" s="4" t="e">
        <f t="shared" ca="1" si="813"/>
        <v>#N/A</v>
      </c>
      <c r="O4311" s="4" t="e">
        <f t="shared" ca="1" si="814"/>
        <v>#N/A</v>
      </c>
      <c r="P4311" s="4" t="e">
        <f t="shared" ca="1" si="815"/>
        <v>#N/A</v>
      </c>
    </row>
    <row r="4312" spans="1:16" x14ac:dyDescent="0.2">
      <c r="A4312" s="4">
        <f t="shared" si="808"/>
        <v>17220</v>
      </c>
      <c r="B4312" s="4" t="b">
        <f t="shared" si="809"/>
        <v>0</v>
      </c>
      <c r="C4312" s="5" t="b">
        <f t="shared" si="804"/>
        <v>0</v>
      </c>
      <c r="D4312" s="4" t="str">
        <f>IF(C4312,VLOOKUP($A4312,RawData!$A$2:$D$27422,2,1),"")</f>
        <v/>
      </c>
      <c r="E4312" s="4" t="str">
        <f>IF($C4312,INDEX(RawData!$A$1:$D$27422,$D4312,1),"")</f>
        <v/>
      </c>
      <c r="F4312" s="4" t="e">
        <f t="shared" ca="1" si="810"/>
        <v>#VALUE!</v>
      </c>
      <c r="G4312" s="4" t="str">
        <f t="shared" si="805"/>
        <v/>
      </c>
      <c r="H4312" s="6" t="str">
        <f>IF($C4312,INDEX(RawData!$A$1:$D$27422,$D4312,3),"")</f>
        <v/>
      </c>
      <c r="I4312" s="6" t="str">
        <f>IF($C4312,INDEX(RawData!$A$1:$D$27422,$D4312,4),"")</f>
        <v/>
      </c>
      <c r="J4312" s="5" t="b">
        <f t="shared" si="811"/>
        <v>0</v>
      </c>
      <c r="K4312" s="4" t="e">
        <f t="shared" si="806"/>
        <v>#N/A</v>
      </c>
      <c r="L4312" s="4" t="e">
        <f t="shared" si="807"/>
        <v>#N/A</v>
      </c>
      <c r="M4312" s="4" t="e">
        <f t="shared" ca="1" si="812"/>
        <v>#N/A</v>
      </c>
      <c r="N4312" s="4" t="e">
        <f t="shared" ca="1" si="813"/>
        <v>#N/A</v>
      </c>
      <c r="O4312" s="4" t="e">
        <f t="shared" ca="1" si="814"/>
        <v>#N/A</v>
      </c>
      <c r="P4312" s="4" t="e">
        <f t="shared" ca="1" si="815"/>
        <v>#N/A</v>
      </c>
    </row>
    <row r="4313" spans="1:16" x14ac:dyDescent="0.2">
      <c r="A4313" s="4">
        <f t="shared" si="808"/>
        <v>17224</v>
      </c>
      <c r="B4313" s="4" t="b">
        <f t="shared" si="809"/>
        <v>0</v>
      </c>
      <c r="C4313" s="5" t="b">
        <f t="shared" si="804"/>
        <v>0</v>
      </c>
      <c r="D4313" s="4" t="str">
        <f>IF(C4313,VLOOKUP($A4313,RawData!$A$2:$D$27422,2,1),"")</f>
        <v/>
      </c>
      <c r="E4313" s="4" t="str">
        <f>IF($C4313,INDEX(RawData!$A$1:$D$27422,$D4313,1),"")</f>
        <v/>
      </c>
      <c r="F4313" s="4" t="e">
        <f t="shared" ca="1" si="810"/>
        <v>#VALUE!</v>
      </c>
      <c r="G4313" s="4" t="str">
        <f t="shared" si="805"/>
        <v/>
      </c>
      <c r="H4313" s="6" t="str">
        <f>IF($C4313,INDEX(RawData!$A$1:$D$27422,$D4313,3),"")</f>
        <v/>
      </c>
      <c r="I4313" s="6" t="str">
        <f>IF($C4313,INDEX(RawData!$A$1:$D$27422,$D4313,4),"")</f>
        <v/>
      </c>
      <c r="J4313" s="5" t="b">
        <f t="shared" si="811"/>
        <v>0</v>
      </c>
      <c r="K4313" s="4" t="e">
        <f t="shared" si="806"/>
        <v>#N/A</v>
      </c>
      <c r="L4313" s="4" t="e">
        <f t="shared" si="807"/>
        <v>#N/A</v>
      </c>
      <c r="M4313" s="4" t="e">
        <f t="shared" ca="1" si="812"/>
        <v>#N/A</v>
      </c>
      <c r="N4313" s="4" t="e">
        <f t="shared" ca="1" si="813"/>
        <v>#N/A</v>
      </c>
      <c r="O4313" s="4" t="e">
        <f t="shared" ca="1" si="814"/>
        <v>#N/A</v>
      </c>
      <c r="P4313" s="4" t="e">
        <f t="shared" ca="1" si="815"/>
        <v>#N/A</v>
      </c>
    </row>
    <row r="4314" spans="1:16" x14ac:dyDescent="0.2">
      <c r="A4314" s="4">
        <f t="shared" si="808"/>
        <v>17228</v>
      </c>
      <c r="B4314" s="4" t="b">
        <f t="shared" si="809"/>
        <v>0</v>
      </c>
      <c r="C4314" s="5" t="b">
        <f t="shared" si="804"/>
        <v>0</v>
      </c>
      <c r="D4314" s="4" t="str">
        <f>IF(C4314,VLOOKUP($A4314,RawData!$A$2:$D$27422,2,1),"")</f>
        <v/>
      </c>
      <c r="E4314" s="4" t="str">
        <f>IF($C4314,INDEX(RawData!$A$1:$D$27422,$D4314,1),"")</f>
        <v/>
      </c>
      <c r="F4314" s="4" t="e">
        <f t="shared" ca="1" si="810"/>
        <v>#VALUE!</v>
      </c>
      <c r="G4314" s="4" t="str">
        <f t="shared" si="805"/>
        <v/>
      </c>
      <c r="H4314" s="6" t="str">
        <f>IF($C4314,INDEX(RawData!$A$1:$D$27422,$D4314,3),"")</f>
        <v/>
      </c>
      <c r="I4314" s="6" t="str">
        <f>IF($C4314,INDEX(RawData!$A$1:$D$27422,$D4314,4),"")</f>
        <v/>
      </c>
      <c r="J4314" s="5" t="b">
        <f t="shared" si="811"/>
        <v>0</v>
      </c>
      <c r="K4314" s="4" t="e">
        <f t="shared" si="806"/>
        <v>#N/A</v>
      </c>
      <c r="L4314" s="4" t="e">
        <f t="shared" si="807"/>
        <v>#N/A</v>
      </c>
      <c r="M4314" s="4" t="e">
        <f t="shared" ca="1" si="812"/>
        <v>#N/A</v>
      </c>
      <c r="N4314" s="4" t="e">
        <f t="shared" ca="1" si="813"/>
        <v>#N/A</v>
      </c>
      <c r="O4314" s="4" t="e">
        <f t="shared" ca="1" si="814"/>
        <v>#N/A</v>
      </c>
      <c r="P4314" s="4" t="e">
        <f t="shared" ca="1" si="815"/>
        <v>#N/A</v>
      </c>
    </row>
    <row r="4315" spans="1:16" x14ac:dyDescent="0.2">
      <c r="A4315" s="4">
        <f t="shared" si="808"/>
        <v>17232</v>
      </c>
      <c r="B4315" s="4" t="b">
        <f t="shared" si="809"/>
        <v>0</v>
      </c>
      <c r="C4315" s="5" t="b">
        <f t="shared" si="804"/>
        <v>0</v>
      </c>
      <c r="D4315" s="4" t="str">
        <f>IF(C4315,VLOOKUP($A4315,RawData!$A$2:$D$27422,2,1),"")</f>
        <v/>
      </c>
      <c r="E4315" s="4" t="str">
        <f>IF($C4315,INDEX(RawData!$A$1:$D$27422,$D4315,1),"")</f>
        <v/>
      </c>
      <c r="F4315" s="4" t="e">
        <f t="shared" ca="1" si="810"/>
        <v>#VALUE!</v>
      </c>
      <c r="G4315" s="4" t="str">
        <f t="shared" si="805"/>
        <v/>
      </c>
      <c r="H4315" s="6" t="str">
        <f>IF($C4315,INDEX(RawData!$A$1:$D$27422,$D4315,3),"")</f>
        <v/>
      </c>
      <c r="I4315" s="6" t="str">
        <f>IF($C4315,INDEX(RawData!$A$1:$D$27422,$D4315,4),"")</f>
        <v/>
      </c>
      <c r="J4315" s="5" t="b">
        <f t="shared" si="811"/>
        <v>0</v>
      </c>
      <c r="K4315" s="4" t="e">
        <f t="shared" si="806"/>
        <v>#N/A</v>
      </c>
      <c r="L4315" s="4" t="e">
        <f t="shared" si="807"/>
        <v>#N/A</v>
      </c>
      <c r="M4315" s="4" t="e">
        <f t="shared" ca="1" si="812"/>
        <v>#N/A</v>
      </c>
      <c r="N4315" s="4" t="e">
        <f t="shared" ca="1" si="813"/>
        <v>#N/A</v>
      </c>
      <c r="O4315" s="4" t="e">
        <f t="shared" ca="1" si="814"/>
        <v>#N/A</v>
      </c>
      <c r="P4315" s="4" t="e">
        <f t="shared" ca="1" si="815"/>
        <v>#N/A</v>
      </c>
    </row>
    <row r="4316" spans="1:16" x14ac:dyDescent="0.2">
      <c r="A4316" s="4">
        <f t="shared" si="808"/>
        <v>17236</v>
      </c>
      <c r="B4316" s="4" t="b">
        <f t="shared" si="809"/>
        <v>0</v>
      </c>
      <c r="C4316" s="5" t="b">
        <f t="shared" si="804"/>
        <v>0</v>
      </c>
      <c r="D4316" s="4" t="str">
        <f>IF(C4316,VLOOKUP($A4316,RawData!$A$2:$D$27422,2,1),"")</f>
        <v/>
      </c>
      <c r="E4316" s="4" t="str">
        <f>IF($C4316,INDEX(RawData!$A$1:$D$27422,$D4316,1),"")</f>
        <v/>
      </c>
      <c r="F4316" s="4" t="e">
        <f t="shared" ca="1" si="810"/>
        <v>#VALUE!</v>
      </c>
      <c r="G4316" s="4" t="str">
        <f t="shared" si="805"/>
        <v/>
      </c>
      <c r="H4316" s="6" t="str">
        <f>IF($C4316,INDEX(RawData!$A$1:$D$27422,$D4316,3),"")</f>
        <v/>
      </c>
      <c r="I4316" s="6" t="str">
        <f>IF($C4316,INDEX(RawData!$A$1:$D$27422,$D4316,4),"")</f>
        <v/>
      </c>
      <c r="J4316" s="5" t="b">
        <f t="shared" si="811"/>
        <v>0</v>
      </c>
      <c r="K4316" s="4" t="e">
        <f t="shared" si="806"/>
        <v>#N/A</v>
      </c>
      <c r="L4316" s="4" t="e">
        <f t="shared" si="807"/>
        <v>#N/A</v>
      </c>
      <c r="M4316" s="4" t="e">
        <f t="shared" ca="1" si="812"/>
        <v>#N/A</v>
      </c>
      <c r="N4316" s="4" t="e">
        <f t="shared" ca="1" si="813"/>
        <v>#N/A</v>
      </c>
      <c r="O4316" s="4" t="e">
        <f t="shared" ca="1" si="814"/>
        <v>#N/A</v>
      </c>
      <c r="P4316" s="4" t="e">
        <f t="shared" ca="1" si="815"/>
        <v>#N/A</v>
      </c>
    </row>
    <row r="4317" spans="1:16" x14ac:dyDescent="0.2">
      <c r="A4317" s="4">
        <f t="shared" si="808"/>
        <v>17240</v>
      </c>
      <c r="B4317" s="4" t="b">
        <f t="shared" si="809"/>
        <v>0</v>
      </c>
      <c r="C4317" s="5" t="b">
        <f t="shared" si="804"/>
        <v>0</v>
      </c>
      <c r="D4317" s="4" t="str">
        <f>IF(C4317,VLOOKUP($A4317,RawData!$A$2:$D$27422,2,1),"")</f>
        <v/>
      </c>
      <c r="E4317" s="4" t="str">
        <f>IF($C4317,INDEX(RawData!$A$1:$D$27422,$D4317,1),"")</f>
        <v/>
      </c>
      <c r="F4317" s="4" t="e">
        <f t="shared" ca="1" si="810"/>
        <v>#VALUE!</v>
      </c>
      <c r="G4317" s="4" t="str">
        <f t="shared" si="805"/>
        <v/>
      </c>
      <c r="H4317" s="6" t="str">
        <f>IF($C4317,INDEX(RawData!$A$1:$D$27422,$D4317,3),"")</f>
        <v/>
      </c>
      <c r="I4317" s="6" t="str">
        <f>IF($C4317,INDEX(RawData!$A$1:$D$27422,$D4317,4),"")</f>
        <v/>
      </c>
      <c r="J4317" s="5" t="b">
        <f t="shared" si="811"/>
        <v>0</v>
      </c>
      <c r="K4317" s="4" t="e">
        <f t="shared" si="806"/>
        <v>#N/A</v>
      </c>
      <c r="L4317" s="4" t="e">
        <f t="shared" si="807"/>
        <v>#N/A</v>
      </c>
      <c r="M4317" s="4" t="e">
        <f t="shared" ca="1" si="812"/>
        <v>#N/A</v>
      </c>
      <c r="N4317" s="4" t="e">
        <f t="shared" ca="1" si="813"/>
        <v>#N/A</v>
      </c>
      <c r="O4317" s="4" t="e">
        <f t="shared" ca="1" si="814"/>
        <v>#N/A</v>
      </c>
      <c r="P4317" s="4" t="e">
        <f t="shared" ca="1" si="815"/>
        <v>#N/A</v>
      </c>
    </row>
    <row r="4318" spans="1:16" x14ac:dyDescent="0.2">
      <c r="A4318" s="4">
        <f t="shared" si="808"/>
        <v>17244</v>
      </c>
      <c r="B4318" s="4" t="b">
        <f t="shared" si="809"/>
        <v>0</v>
      </c>
      <c r="C4318" s="5" t="b">
        <f t="shared" si="804"/>
        <v>0</v>
      </c>
      <c r="D4318" s="4" t="str">
        <f>IF(C4318,VLOOKUP($A4318,RawData!$A$2:$D$27422,2,1),"")</f>
        <v/>
      </c>
      <c r="E4318" s="4" t="str">
        <f>IF($C4318,INDEX(RawData!$A$1:$D$27422,$D4318,1),"")</f>
        <v/>
      </c>
      <c r="F4318" s="4" t="e">
        <f t="shared" ca="1" si="810"/>
        <v>#VALUE!</v>
      </c>
      <c r="G4318" s="4" t="str">
        <f t="shared" si="805"/>
        <v/>
      </c>
      <c r="H4318" s="6" t="str">
        <f>IF($C4318,INDEX(RawData!$A$1:$D$27422,$D4318,3),"")</f>
        <v/>
      </c>
      <c r="I4318" s="6" t="str">
        <f>IF($C4318,INDEX(RawData!$A$1:$D$27422,$D4318,4),"")</f>
        <v/>
      </c>
      <c r="J4318" s="5" t="b">
        <f t="shared" si="811"/>
        <v>0</v>
      </c>
      <c r="K4318" s="4" t="e">
        <f t="shared" si="806"/>
        <v>#N/A</v>
      </c>
      <c r="L4318" s="4" t="e">
        <f t="shared" si="807"/>
        <v>#N/A</v>
      </c>
      <c r="M4318" s="4" t="e">
        <f t="shared" ca="1" si="812"/>
        <v>#N/A</v>
      </c>
      <c r="N4318" s="4" t="e">
        <f t="shared" ca="1" si="813"/>
        <v>#N/A</v>
      </c>
      <c r="O4318" s="4" t="e">
        <f t="shared" ca="1" si="814"/>
        <v>#N/A</v>
      </c>
      <c r="P4318" s="4" t="e">
        <f t="shared" ca="1" si="815"/>
        <v>#N/A</v>
      </c>
    </row>
    <row r="4319" spans="1:16" x14ac:dyDescent="0.2">
      <c r="A4319" s="4">
        <f t="shared" si="808"/>
        <v>17248</v>
      </c>
      <c r="B4319" s="4" t="b">
        <f t="shared" si="809"/>
        <v>0</v>
      </c>
      <c r="C4319" s="5" t="b">
        <f t="shared" si="804"/>
        <v>0</v>
      </c>
      <c r="D4319" s="4" t="str">
        <f>IF(C4319,VLOOKUP($A4319,RawData!$A$2:$D$27422,2,1),"")</f>
        <v/>
      </c>
      <c r="E4319" s="4" t="str">
        <f>IF($C4319,INDEX(RawData!$A$1:$D$27422,$D4319,1),"")</f>
        <v/>
      </c>
      <c r="F4319" s="4" t="e">
        <f t="shared" ca="1" si="810"/>
        <v>#VALUE!</v>
      </c>
      <c r="G4319" s="4" t="str">
        <f t="shared" si="805"/>
        <v/>
      </c>
      <c r="H4319" s="6" t="str">
        <f>IF($C4319,INDEX(RawData!$A$1:$D$27422,$D4319,3),"")</f>
        <v/>
      </c>
      <c r="I4319" s="6" t="str">
        <f>IF($C4319,INDEX(RawData!$A$1:$D$27422,$D4319,4),"")</f>
        <v/>
      </c>
      <c r="J4319" s="5" t="b">
        <f t="shared" si="811"/>
        <v>0</v>
      </c>
      <c r="K4319" s="4" t="e">
        <f t="shared" si="806"/>
        <v>#N/A</v>
      </c>
      <c r="L4319" s="4" t="e">
        <f t="shared" si="807"/>
        <v>#N/A</v>
      </c>
      <c r="M4319" s="4" t="e">
        <f t="shared" ca="1" si="812"/>
        <v>#N/A</v>
      </c>
      <c r="N4319" s="4" t="e">
        <f t="shared" ca="1" si="813"/>
        <v>#N/A</v>
      </c>
      <c r="O4319" s="4" t="e">
        <f t="shared" ca="1" si="814"/>
        <v>#N/A</v>
      </c>
      <c r="P4319" s="4" t="e">
        <f t="shared" ca="1" si="815"/>
        <v>#N/A</v>
      </c>
    </row>
    <row r="4320" spans="1:16" x14ac:dyDescent="0.2">
      <c r="A4320" s="4">
        <f t="shared" si="808"/>
        <v>17252</v>
      </c>
      <c r="B4320" s="4" t="b">
        <f t="shared" si="809"/>
        <v>0</v>
      </c>
      <c r="C4320" s="5" t="b">
        <f t="shared" si="804"/>
        <v>0</v>
      </c>
      <c r="D4320" s="4" t="str">
        <f>IF(C4320,VLOOKUP($A4320,RawData!$A$2:$D$27422,2,1),"")</f>
        <v/>
      </c>
      <c r="E4320" s="4" t="str">
        <f>IF($C4320,INDEX(RawData!$A$1:$D$27422,$D4320,1),"")</f>
        <v/>
      </c>
      <c r="F4320" s="4" t="e">
        <f t="shared" ca="1" si="810"/>
        <v>#VALUE!</v>
      </c>
      <c r="G4320" s="4" t="str">
        <f t="shared" si="805"/>
        <v/>
      </c>
      <c r="H4320" s="6" t="str">
        <f>IF($C4320,INDEX(RawData!$A$1:$D$27422,$D4320,3),"")</f>
        <v/>
      </c>
      <c r="I4320" s="6" t="str">
        <f>IF($C4320,INDEX(RawData!$A$1:$D$27422,$D4320,4),"")</f>
        <v/>
      </c>
      <c r="J4320" s="5" t="b">
        <f t="shared" si="811"/>
        <v>0</v>
      </c>
      <c r="K4320" s="4" t="e">
        <f t="shared" si="806"/>
        <v>#N/A</v>
      </c>
      <c r="L4320" s="4" t="e">
        <f t="shared" si="807"/>
        <v>#N/A</v>
      </c>
      <c r="M4320" s="4" t="e">
        <f t="shared" ca="1" si="812"/>
        <v>#N/A</v>
      </c>
      <c r="N4320" s="4" t="e">
        <f t="shared" ca="1" si="813"/>
        <v>#N/A</v>
      </c>
      <c r="O4320" s="4" t="e">
        <f t="shared" ca="1" si="814"/>
        <v>#N/A</v>
      </c>
      <c r="P4320" s="4" t="e">
        <f t="shared" ca="1" si="815"/>
        <v>#N/A</v>
      </c>
    </row>
    <row r="4321" spans="1:16" x14ac:dyDescent="0.2">
      <c r="A4321" s="4">
        <f t="shared" si="808"/>
        <v>17256</v>
      </c>
      <c r="B4321" s="4" t="b">
        <f t="shared" si="809"/>
        <v>0</v>
      </c>
      <c r="C4321" s="5" t="b">
        <f t="shared" si="804"/>
        <v>0</v>
      </c>
      <c r="D4321" s="4" t="str">
        <f>IF(C4321,VLOOKUP($A4321,RawData!$A$2:$D$27422,2,1),"")</f>
        <v/>
      </c>
      <c r="E4321" s="4" t="str">
        <f>IF($C4321,INDEX(RawData!$A$1:$D$27422,$D4321,1),"")</f>
        <v/>
      </c>
      <c r="F4321" s="4" t="e">
        <f t="shared" ca="1" si="810"/>
        <v>#VALUE!</v>
      </c>
      <c r="G4321" s="4" t="str">
        <f t="shared" si="805"/>
        <v/>
      </c>
      <c r="H4321" s="6" t="str">
        <f>IF($C4321,INDEX(RawData!$A$1:$D$27422,$D4321,3),"")</f>
        <v/>
      </c>
      <c r="I4321" s="6" t="str">
        <f>IF($C4321,INDEX(RawData!$A$1:$D$27422,$D4321,4),"")</f>
        <v/>
      </c>
      <c r="J4321" s="5" t="b">
        <f t="shared" si="811"/>
        <v>0</v>
      </c>
      <c r="K4321" s="4" t="e">
        <f t="shared" si="806"/>
        <v>#N/A</v>
      </c>
      <c r="L4321" s="4" t="e">
        <f t="shared" si="807"/>
        <v>#N/A</v>
      </c>
      <c r="M4321" s="4" t="e">
        <f t="shared" ca="1" si="812"/>
        <v>#N/A</v>
      </c>
      <c r="N4321" s="4" t="e">
        <f t="shared" ca="1" si="813"/>
        <v>#N/A</v>
      </c>
      <c r="O4321" s="4" t="e">
        <f t="shared" ca="1" si="814"/>
        <v>#N/A</v>
      </c>
      <c r="P4321" s="4" t="e">
        <f t="shared" ca="1" si="815"/>
        <v>#N/A</v>
      </c>
    </row>
    <row r="4322" spans="1:16" x14ac:dyDescent="0.2">
      <c r="A4322" s="4">
        <f t="shared" si="808"/>
        <v>17260</v>
      </c>
      <c r="B4322" s="4" t="b">
        <f t="shared" si="809"/>
        <v>0</v>
      </c>
      <c r="C4322" s="5" t="b">
        <f t="shared" si="804"/>
        <v>0</v>
      </c>
      <c r="D4322" s="4" t="str">
        <f>IF(C4322,VLOOKUP($A4322,RawData!$A$2:$D$27422,2,1),"")</f>
        <v/>
      </c>
      <c r="E4322" s="4" t="str">
        <f>IF($C4322,INDEX(RawData!$A$1:$D$27422,$D4322,1),"")</f>
        <v/>
      </c>
      <c r="F4322" s="4" t="e">
        <f t="shared" ca="1" si="810"/>
        <v>#VALUE!</v>
      </c>
      <c r="G4322" s="4" t="str">
        <f t="shared" si="805"/>
        <v/>
      </c>
      <c r="H4322" s="6" t="str">
        <f>IF($C4322,INDEX(RawData!$A$1:$D$27422,$D4322,3),"")</f>
        <v/>
      </c>
      <c r="I4322" s="6" t="str">
        <f>IF($C4322,INDEX(RawData!$A$1:$D$27422,$D4322,4),"")</f>
        <v/>
      </c>
      <c r="J4322" s="5" t="b">
        <f t="shared" si="811"/>
        <v>0</v>
      </c>
      <c r="K4322" s="4" t="e">
        <f t="shared" si="806"/>
        <v>#N/A</v>
      </c>
      <c r="L4322" s="4" t="e">
        <f t="shared" si="807"/>
        <v>#N/A</v>
      </c>
      <c r="M4322" s="4" t="e">
        <f t="shared" ca="1" si="812"/>
        <v>#N/A</v>
      </c>
      <c r="N4322" s="4" t="e">
        <f t="shared" ca="1" si="813"/>
        <v>#N/A</v>
      </c>
      <c r="O4322" s="4" t="e">
        <f t="shared" ca="1" si="814"/>
        <v>#N/A</v>
      </c>
      <c r="P4322" s="4" t="e">
        <f t="shared" ca="1" si="815"/>
        <v>#N/A</v>
      </c>
    </row>
    <row r="4323" spans="1:16" x14ac:dyDescent="0.2">
      <c r="A4323" s="4">
        <f t="shared" si="808"/>
        <v>17264</v>
      </c>
      <c r="B4323" s="4" t="b">
        <f t="shared" si="809"/>
        <v>0</v>
      </c>
      <c r="C4323" s="5" t="b">
        <f t="shared" si="804"/>
        <v>0</v>
      </c>
      <c r="D4323" s="4" t="str">
        <f>IF(C4323,VLOOKUP($A4323,RawData!$A$2:$D$27422,2,1),"")</f>
        <v/>
      </c>
      <c r="E4323" s="4" t="str">
        <f>IF($C4323,INDEX(RawData!$A$1:$D$27422,$D4323,1),"")</f>
        <v/>
      </c>
      <c r="F4323" s="4" t="e">
        <f t="shared" ca="1" si="810"/>
        <v>#VALUE!</v>
      </c>
      <c r="G4323" s="4" t="str">
        <f t="shared" si="805"/>
        <v/>
      </c>
      <c r="H4323" s="6" t="str">
        <f>IF($C4323,INDEX(RawData!$A$1:$D$27422,$D4323,3),"")</f>
        <v/>
      </c>
      <c r="I4323" s="6" t="str">
        <f>IF($C4323,INDEX(RawData!$A$1:$D$27422,$D4323,4),"")</f>
        <v/>
      </c>
      <c r="J4323" s="5" t="b">
        <f t="shared" si="811"/>
        <v>0</v>
      </c>
      <c r="K4323" s="4" t="e">
        <f t="shared" si="806"/>
        <v>#N/A</v>
      </c>
      <c r="L4323" s="4" t="e">
        <f t="shared" si="807"/>
        <v>#N/A</v>
      </c>
      <c r="M4323" s="4" t="e">
        <f t="shared" ca="1" si="812"/>
        <v>#N/A</v>
      </c>
      <c r="N4323" s="4" t="e">
        <f t="shared" ca="1" si="813"/>
        <v>#N/A</v>
      </c>
      <c r="O4323" s="4" t="e">
        <f t="shared" ca="1" si="814"/>
        <v>#N/A</v>
      </c>
      <c r="P4323" s="4" t="e">
        <f t="shared" ca="1" si="815"/>
        <v>#N/A</v>
      </c>
    </row>
    <row r="4324" spans="1:16" x14ac:dyDescent="0.2">
      <c r="A4324" s="4">
        <f t="shared" si="808"/>
        <v>17268</v>
      </c>
      <c r="B4324" s="4" t="b">
        <f t="shared" si="809"/>
        <v>0</v>
      </c>
      <c r="C4324" s="5" t="b">
        <f t="shared" ref="C4324:C4387" si="816">IF(AND(B4324,A4324&lt;=$H$1),TRUE(),FALSE())</f>
        <v>0</v>
      </c>
      <c r="D4324" s="4" t="str">
        <f>IF(C4324,VLOOKUP($A4324,RawData!$A$2:$D$27422,2,1),"")</f>
        <v/>
      </c>
      <c r="E4324" s="4" t="str">
        <f>IF($C4324,INDEX(RawData!$A$1:$D$27422,$D4324,1),"")</f>
        <v/>
      </c>
      <c r="F4324" s="4" t="e">
        <f t="shared" ca="1" si="810"/>
        <v>#VALUE!</v>
      </c>
      <c r="G4324" s="4" t="str">
        <f t="shared" ref="G4324:G4387" si="817">IF(C4324,ROW(),"")</f>
        <v/>
      </c>
      <c r="H4324" s="6" t="str">
        <f>IF($C4324,INDEX(RawData!$A$1:$D$27422,$D4324,3),"")</f>
        <v/>
      </c>
      <c r="I4324" s="6" t="str">
        <f>IF($C4324,INDEX(RawData!$A$1:$D$27422,$D4324,4),"")</f>
        <v/>
      </c>
      <c r="J4324" s="5" t="b">
        <f t="shared" si="811"/>
        <v>0</v>
      </c>
      <c r="K4324" s="4" t="e">
        <f t="shared" ref="K4324:K4387" si="818">IF(C4324,IF(J4324,VLOOKUP(ROUND($E4324,0)-$C$2,$E$7:$G$27427,3),#N/A),#N/A)</f>
        <v>#N/A</v>
      </c>
      <c r="L4324" s="4" t="e">
        <f t="shared" ref="L4324:L4387" si="819">IF(C4324,IF(J4324,VLOOKUP(FLOOR($E4324+$C$2,1),$E$7:$G$27427,3),#N/A),#N/A)</f>
        <v>#N/A</v>
      </c>
      <c r="M4324" s="4" t="e">
        <f t="shared" ca="1" si="812"/>
        <v>#N/A</v>
      </c>
      <c r="N4324" s="4" t="e">
        <f t="shared" ca="1" si="813"/>
        <v>#N/A</v>
      </c>
      <c r="O4324" s="4" t="e">
        <f t="shared" ca="1" si="814"/>
        <v>#N/A</v>
      </c>
      <c r="P4324" s="4" t="e">
        <f t="shared" ca="1" si="815"/>
        <v>#N/A</v>
      </c>
    </row>
    <row r="4325" spans="1:16" x14ac:dyDescent="0.2">
      <c r="A4325" s="4">
        <f t="shared" si="808"/>
        <v>17272</v>
      </c>
      <c r="B4325" s="4" t="b">
        <f t="shared" si="809"/>
        <v>0</v>
      </c>
      <c r="C4325" s="5" t="b">
        <f t="shared" si="816"/>
        <v>0</v>
      </c>
      <c r="D4325" s="4" t="str">
        <f>IF(C4325,VLOOKUP($A4325,RawData!$A$2:$D$27422,2,1),"")</f>
        <v/>
      </c>
      <c r="E4325" s="4" t="str">
        <f>IF($C4325,INDEX(RawData!$A$1:$D$27422,$D4325,1),"")</f>
        <v/>
      </c>
      <c r="F4325" s="4" t="e">
        <f t="shared" ca="1" si="810"/>
        <v>#VALUE!</v>
      </c>
      <c r="G4325" s="4" t="str">
        <f t="shared" si="817"/>
        <v/>
      </c>
      <c r="H4325" s="6" t="str">
        <f>IF($C4325,INDEX(RawData!$A$1:$D$27422,$D4325,3),"")</f>
        <v/>
      </c>
      <c r="I4325" s="6" t="str">
        <f>IF($C4325,INDEX(RawData!$A$1:$D$27422,$D4325,4),"")</f>
        <v/>
      </c>
      <c r="J4325" s="5" t="b">
        <f t="shared" si="811"/>
        <v>0</v>
      </c>
      <c r="K4325" s="4" t="e">
        <f t="shared" si="818"/>
        <v>#N/A</v>
      </c>
      <c r="L4325" s="4" t="e">
        <f t="shared" si="819"/>
        <v>#N/A</v>
      </c>
      <c r="M4325" s="4" t="e">
        <f t="shared" ca="1" si="812"/>
        <v>#N/A</v>
      </c>
      <c r="N4325" s="4" t="e">
        <f t="shared" ca="1" si="813"/>
        <v>#N/A</v>
      </c>
      <c r="O4325" s="4" t="e">
        <f t="shared" ca="1" si="814"/>
        <v>#N/A</v>
      </c>
      <c r="P4325" s="4" t="e">
        <f t="shared" ca="1" si="815"/>
        <v>#N/A</v>
      </c>
    </row>
    <row r="4326" spans="1:16" x14ac:dyDescent="0.2">
      <c r="A4326" s="4">
        <f t="shared" si="808"/>
        <v>17276</v>
      </c>
      <c r="B4326" s="4" t="b">
        <f t="shared" si="809"/>
        <v>0</v>
      </c>
      <c r="C4326" s="5" t="b">
        <f t="shared" si="816"/>
        <v>0</v>
      </c>
      <c r="D4326" s="4" t="str">
        <f>IF(C4326,VLOOKUP($A4326,RawData!$A$2:$D$27422,2,1),"")</f>
        <v/>
      </c>
      <c r="E4326" s="4" t="str">
        <f>IF($C4326,INDEX(RawData!$A$1:$D$27422,$D4326,1),"")</f>
        <v/>
      </c>
      <c r="F4326" s="4" t="e">
        <f t="shared" ca="1" si="810"/>
        <v>#VALUE!</v>
      </c>
      <c r="G4326" s="4" t="str">
        <f t="shared" si="817"/>
        <v/>
      </c>
      <c r="H4326" s="6" t="str">
        <f>IF($C4326,INDEX(RawData!$A$1:$D$27422,$D4326,3),"")</f>
        <v/>
      </c>
      <c r="I4326" s="6" t="str">
        <f>IF($C4326,INDEX(RawData!$A$1:$D$27422,$D4326,4),"")</f>
        <v/>
      </c>
      <c r="J4326" s="5" t="b">
        <f t="shared" si="811"/>
        <v>0</v>
      </c>
      <c r="K4326" s="4" t="e">
        <f t="shared" si="818"/>
        <v>#N/A</v>
      </c>
      <c r="L4326" s="4" t="e">
        <f t="shared" si="819"/>
        <v>#N/A</v>
      </c>
      <c r="M4326" s="4" t="e">
        <f t="shared" ca="1" si="812"/>
        <v>#N/A</v>
      </c>
      <c r="N4326" s="4" t="e">
        <f t="shared" ca="1" si="813"/>
        <v>#N/A</v>
      </c>
      <c r="O4326" s="4" t="e">
        <f t="shared" ca="1" si="814"/>
        <v>#N/A</v>
      </c>
      <c r="P4326" s="4" t="e">
        <f t="shared" ca="1" si="815"/>
        <v>#N/A</v>
      </c>
    </row>
    <row r="4327" spans="1:16" x14ac:dyDescent="0.2">
      <c r="A4327" s="4">
        <f t="shared" si="808"/>
        <v>17280</v>
      </c>
      <c r="B4327" s="4" t="b">
        <f t="shared" si="809"/>
        <v>0</v>
      </c>
      <c r="C4327" s="5" t="b">
        <f t="shared" si="816"/>
        <v>0</v>
      </c>
      <c r="D4327" s="4" t="str">
        <f>IF(C4327,VLOOKUP($A4327,RawData!$A$2:$D$27422,2,1),"")</f>
        <v/>
      </c>
      <c r="E4327" s="4" t="str">
        <f>IF($C4327,INDEX(RawData!$A$1:$D$27422,$D4327,1),"")</f>
        <v/>
      </c>
      <c r="F4327" s="4" t="e">
        <f t="shared" ca="1" si="810"/>
        <v>#VALUE!</v>
      </c>
      <c r="G4327" s="4" t="str">
        <f t="shared" si="817"/>
        <v/>
      </c>
      <c r="H4327" s="6" t="str">
        <f>IF($C4327,INDEX(RawData!$A$1:$D$27422,$D4327,3),"")</f>
        <v/>
      </c>
      <c r="I4327" s="6" t="str">
        <f>IF($C4327,INDEX(RawData!$A$1:$D$27422,$D4327,4),"")</f>
        <v/>
      </c>
      <c r="J4327" s="5" t="b">
        <f t="shared" si="811"/>
        <v>0</v>
      </c>
      <c r="K4327" s="4" t="e">
        <f t="shared" si="818"/>
        <v>#N/A</v>
      </c>
      <c r="L4327" s="4" t="e">
        <f t="shared" si="819"/>
        <v>#N/A</v>
      </c>
      <c r="M4327" s="4" t="e">
        <f t="shared" ca="1" si="812"/>
        <v>#N/A</v>
      </c>
      <c r="N4327" s="4" t="e">
        <f t="shared" ca="1" si="813"/>
        <v>#N/A</v>
      </c>
      <c r="O4327" s="4" t="e">
        <f t="shared" ca="1" si="814"/>
        <v>#N/A</v>
      </c>
      <c r="P4327" s="4" t="e">
        <f t="shared" ca="1" si="815"/>
        <v>#N/A</v>
      </c>
    </row>
    <row r="4328" spans="1:16" x14ac:dyDescent="0.2">
      <c r="A4328" s="4">
        <f t="shared" si="808"/>
        <v>17284</v>
      </c>
      <c r="B4328" s="4" t="b">
        <f t="shared" si="809"/>
        <v>0</v>
      </c>
      <c r="C4328" s="5" t="b">
        <f t="shared" si="816"/>
        <v>0</v>
      </c>
      <c r="D4328" s="4" t="str">
        <f>IF(C4328,VLOOKUP($A4328,RawData!$A$2:$D$27422,2,1),"")</f>
        <v/>
      </c>
      <c r="E4328" s="4" t="str">
        <f>IF($C4328,INDEX(RawData!$A$1:$D$27422,$D4328,1),"")</f>
        <v/>
      </c>
      <c r="F4328" s="4" t="e">
        <f t="shared" ca="1" si="810"/>
        <v>#VALUE!</v>
      </c>
      <c r="G4328" s="4" t="str">
        <f t="shared" si="817"/>
        <v/>
      </c>
      <c r="H4328" s="6" t="str">
        <f>IF($C4328,INDEX(RawData!$A$1:$D$27422,$D4328,3),"")</f>
        <v/>
      </c>
      <c r="I4328" s="6" t="str">
        <f>IF($C4328,INDEX(RawData!$A$1:$D$27422,$D4328,4),"")</f>
        <v/>
      </c>
      <c r="J4328" s="5" t="b">
        <f t="shared" si="811"/>
        <v>0</v>
      </c>
      <c r="K4328" s="4" t="e">
        <f t="shared" si="818"/>
        <v>#N/A</v>
      </c>
      <c r="L4328" s="4" t="e">
        <f t="shared" si="819"/>
        <v>#N/A</v>
      </c>
      <c r="M4328" s="4" t="e">
        <f t="shared" ca="1" si="812"/>
        <v>#N/A</v>
      </c>
      <c r="N4328" s="4" t="e">
        <f t="shared" ca="1" si="813"/>
        <v>#N/A</v>
      </c>
      <c r="O4328" s="4" t="e">
        <f t="shared" ca="1" si="814"/>
        <v>#N/A</v>
      </c>
      <c r="P4328" s="4" t="e">
        <f t="shared" ca="1" si="815"/>
        <v>#N/A</v>
      </c>
    </row>
    <row r="4329" spans="1:16" x14ac:dyDescent="0.2">
      <c r="A4329" s="4">
        <f t="shared" si="808"/>
        <v>17288</v>
      </c>
      <c r="B4329" s="4" t="b">
        <f t="shared" si="809"/>
        <v>0</v>
      </c>
      <c r="C4329" s="5" t="b">
        <f t="shared" si="816"/>
        <v>0</v>
      </c>
      <c r="D4329" s="4" t="str">
        <f>IF(C4329,VLOOKUP($A4329,RawData!$A$2:$D$27422,2,1),"")</f>
        <v/>
      </c>
      <c r="E4329" s="4" t="str">
        <f>IF($C4329,INDEX(RawData!$A$1:$D$27422,$D4329,1),"")</f>
        <v/>
      </c>
      <c r="F4329" s="4" t="e">
        <f t="shared" ca="1" si="810"/>
        <v>#VALUE!</v>
      </c>
      <c r="G4329" s="4" t="str">
        <f t="shared" si="817"/>
        <v/>
      </c>
      <c r="H4329" s="6" t="str">
        <f>IF($C4329,INDEX(RawData!$A$1:$D$27422,$D4329,3),"")</f>
        <v/>
      </c>
      <c r="I4329" s="6" t="str">
        <f>IF($C4329,INDEX(RawData!$A$1:$D$27422,$D4329,4),"")</f>
        <v/>
      </c>
      <c r="J4329" s="5" t="b">
        <f t="shared" si="811"/>
        <v>0</v>
      </c>
      <c r="K4329" s="4" t="e">
        <f t="shared" si="818"/>
        <v>#N/A</v>
      </c>
      <c r="L4329" s="4" t="e">
        <f t="shared" si="819"/>
        <v>#N/A</v>
      </c>
      <c r="M4329" s="4" t="e">
        <f t="shared" ca="1" si="812"/>
        <v>#N/A</v>
      </c>
      <c r="N4329" s="4" t="e">
        <f t="shared" ca="1" si="813"/>
        <v>#N/A</v>
      </c>
      <c r="O4329" s="4" t="e">
        <f t="shared" ca="1" si="814"/>
        <v>#N/A</v>
      </c>
      <c r="P4329" s="4" t="e">
        <f t="shared" ca="1" si="815"/>
        <v>#N/A</v>
      </c>
    </row>
    <row r="4330" spans="1:16" x14ac:dyDescent="0.2">
      <c r="A4330" s="4">
        <f t="shared" si="808"/>
        <v>17292</v>
      </c>
      <c r="B4330" s="4" t="b">
        <f t="shared" si="809"/>
        <v>0</v>
      </c>
      <c r="C4330" s="5" t="b">
        <f t="shared" si="816"/>
        <v>0</v>
      </c>
      <c r="D4330" s="4" t="str">
        <f>IF(C4330,VLOOKUP($A4330,RawData!$A$2:$D$27422,2,1),"")</f>
        <v/>
      </c>
      <c r="E4330" s="4" t="str">
        <f>IF($C4330,INDEX(RawData!$A$1:$D$27422,$D4330,1),"")</f>
        <v/>
      </c>
      <c r="F4330" s="4" t="e">
        <f t="shared" ca="1" si="810"/>
        <v>#VALUE!</v>
      </c>
      <c r="G4330" s="4" t="str">
        <f t="shared" si="817"/>
        <v/>
      </c>
      <c r="H4330" s="6" t="str">
        <f>IF($C4330,INDEX(RawData!$A$1:$D$27422,$D4330,3),"")</f>
        <v/>
      </c>
      <c r="I4330" s="6" t="str">
        <f>IF($C4330,INDEX(RawData!$A$1:$D$27422,$D4330,4),"")</f>
        <v/>
      </c>
      <c r="J4330" s="5" t="b">
        <f t="shared" si="811"/>
        <v>0</v>
      </c>
      <c r="K4330" s="4" t="e">
        <f t="shared" si="818"/>
        <v>#N/A</v>
      </c>
      <c r="L4330" s="4" t="e">
        <f t="shared" si="819"/>
        <v>#N/A</v>
      </c>
      <c r="M4330" s="4" t="e">
        <f t="shared" ca="1" si="812"/>
        <v>#N/A</v>
      </c>
      <c r="N4330" s="4" t="e">
        <f t="shared" ca="1" si="813"/>
        <v>#N/A</v>
      </c>
      <c r="O4330" s="4" t="e">
        <f t="shared" ca="1" si="814"/>
        <v>#N/A</v>
      </c>
      <c r="P4330" s="4" t="e">
        <f t="shared" ca="1" si="815"/>
        <v>#N/A</v>
      </c>
    </row>
    <row r="4331" spans="1:16" x14ac:dyDescent="0.2">
      <c r="A4331" s="4">
        <f t="shared" si="808"/>
        <v>17296</v>
      </c>
      <c r="B4331" s="4" t="b">
        <f t="shared" si="809"/>
        <v>0</v>
      </c>
      <c r="C4331" s="5" t="b">
        <f t="shared" si="816"/>
        <v>0</v>
      </c>
      <c r="D4331" s="4" t="str">
        <f>IF(C4331,VLOOKUP($A4331,RawData!$A$2:$D$27422,2,1),"")</f>
        <v/>
      </c>
      <c r="E4331" s="4" t="str">
        <f>IF($C4331,INDEX(RawData!$A$1:$D$27422,$D4331,1),"")</f>
        <v/>
      </c>
      <c r="F4331" s="4" t="e">
        <f t="shared" ca="1" si="810"/>
        <v>#VALUE!</v>
      </c>
      <c r="G4331" s="4" t="str">
        <f t="shared" si="817"/>
        <v/>
      </c>
      <c r="H4331" s="6" t="str">
        <f>IF($C4331,INDEX(RawData!$A$1:$D$27422,$D4331,3),"")</f>
        <v/>
      </c>
      <c r="I4331" s="6" t="str">
        <f>IF($C4331,INDEX(RawData!$A$1:$D$27422,$D4331,4),"")</f>
        <v/>
      </c>
      <c r="J4331" s="5" t="b">
        <f t="shared" si="811"/>
        <v>0</v>
      </c>
      <c r="K4331" s="4" t="e">
        <f t="shared" si="818"/>
        <v>#N/A</v>
      </c>
      <c r="L4331" s="4" t="e">
        <f t="shared" si="819"/>
        <v>#N/A</v>
      </c>
      <c r="M4331" s="4" t="e">
        <f t="shared" ca="1" si="812"/>
        <v>#N/A</v>
      </c>
      <c r="N4331" s="4" t="e">
        <f t="shared" ca="1" si="813"/>
        <v>#N/A</v>
      </c>
      <c r="O4331" s="4" t="e">
        <f t="shared" ca="1" si="814"/>
        <v>#N/A</v>
      </c>
      <c r="P4331" s="4" t="e">
        <f t="shared" ca="1" si="815"/>
        <v>#N/A</v>
      </c>
    </row>
    <row r="4332" spans="1:16" x14ac:dyDescent="0.2">
      <c r="A4332" s="4">
        <f t="shared" si="808"/>
        <v>17300</v>
      </c>
      <c r="B4332" s="4" t="b">
        <f t="shared" si="809"/>
        <v>0</v>
      </c>
      <c r="C4332" s="5" t="b">
        <f t="shared" si="816"/>
        <v>0</v>
      </c>
      <c r="D4332" s="4" t="str">
        <f>IF(C4332,VLOOKUP($A4332,RawData!$A$2:$D$27422,2,1),"")</f>
        <v/>
      </c>
      <c r="E4332" s="4" t="str">
        <f>IF($C4332,INDEX(RawData!$A$1:$D$27422,$D4332,1),"")</f>
        <v/>
      </c>
      <c r="F4332" s="4" t="e">
        <f t="shared" ca="1" si="810"/>
        <v>#VALUE!</v>
      </c>
      <c r="G4332" s="4" t="str">
        <f t="shared" si="817"/>
        <v/>
      </c>
      <c r="H4332" s="6" t="str">
        <f>IF($C4332,INDEX(RawData!$A$1:$D$27422,$D4332,3),"")</f>
        <v/>
      </c>
      <c r="I4332" s="6" t="str">
        <f>IF($C4332,INDEX(RawData!$A$1:$D$27422,$D4332,4),"")</f>
        <v/>
      </c>
      <c r="J4332" s="5" t="b">
        <f t="shared" si="811"/>
        <v>0</v>
      </c>
      <c r="K4332" s="4" t="e">
        <f t="shared" si="818"/>
        <v>#N/A</v>
      </c>
      <c r="L4332" s="4" t="e">
        <f t="shared" si="819"/>
        <v>#N/A</v>
      </c>
      <c r="M4332" s="4" t="e">
        <f t="shared" ca="1" si="812"/>
        <v>#N/A</v>
      </c>
      <c r="N4332" s="4" t="e">
        <f t="shared" ca="1" si="813"/>
        <v>#N/A</v>
      </c>
      <c r="O4332" s="4" t="e">
        <f t="shared" ca="1" si="814"/>
        <v>#N/A</v>
      </c>
      <c r="P4332" s="4" t="e">
        <f t="shared" ca="1" si="815"/>
        <v>#N/A</v>
      </c>
    </row>
    <row r="4333" spans="1:16" x14ac:dyDescent="0.2">
      <c r="A4333" s="4">
        <f t="shared" si="808"/>
        <v>17304</v>
      </c>
      <c r="B4333" s="4" t="b">
        <f t="shared" si="809"/>
        <v>0</v>
      </c>
      <c r="C4333" s="5" t="b">
        <f t="shared" si="816"/>
        <v>0</v>
      </c>
      <c r="D4333" s="4" t="str">
        <f>IF(C4333,VLOOKUP($A4333,RawData!$A$2:$D$27422,2,1),"")</f>
        <v/>
      </c>
      <c r="E4333" s="4" t="str">
        <f>IF($C4333,INDEX(RawData!$A$1:$D$27422,$D4333,1),"")</f>
        <v/>
      </c>
      <c r="F4333" s="4" t="e">
        <f t="shared" ca="1" si="810"/>
        <v>#VALUE!</v>
      </c>
      <c r="G4333" s="4" t="str">
        <f t="shared" si="817"/>
        <v/>
      </c>
      <c r="H4333" s="6" t="str">
        <f>IF($C4333,INDEX(RawData!$A$1:$D$27422,$D4333,3),"")</f>
        <v/>
      </c>
      <c r="I4333" s="6" t="str">
        <f>IF($C4333,INDEX(RawData!$A$1:$D$27422,$D4333,4),"")</f>
        <v/>
      </c>
      <c r="J4333" s="5" t="b">
        <f t="shared" si="811"/>
        <v>0</v>
      </c>
      <c r="K4333" s="4" t="e">
        <f t="shared" si="818"/>
        <v>#N/A</v>
      </c>
      <c r="L4333" s="4" t="e">
        <f t="shared" si="819"/>
        <v>#N/A</v>
      </c>
      <c r="M4333" s="4" t="e">
        <f t="shared" ca="1" si="812"/>
        <v>#N/A</v>
      </c>
      <c r="N4333" s="4" t="e">
        <f t="shared" ca="1" si="813"/>
        <v>#N/A</v>
      </c>
      <c r="O4333" s="4" t="e">
        <f t="shared" ca="1" si="814"/>
        <v>#N/A</v>
      </c>
      <c r="P4333" s="4" t="e">
        <f t="shared" ca="1" si="815"/>
        <v>#N/A</v>
      </c>
    </row>
    <row r="4334" spans="1:16" x14ac:dyDescent="0.2">
      <c r="A4334" s="4">
        <f t="shared" si="808"/>
        <v>17308</v>
      </c>
      <c r="B4334" s="4" t="b">
        <f t="shared" si="809"/>
        <v>0</v>
      </c>
      <c r="C4334" s="5" t="b">
        <f t="shared" si="816"/>
        <v>0</v>
      </c>
      <c r="D4334" s="4" t="str">
        <f>IF(C4334,VLOOKUP($A4334,RawData!$A$2:$D$27422,2,1),"")</f>
        <v/>
      </c>
      <c r="E4334" s="4" t="str">
        <f>IF($C4334,INDEX(RawData!$A$1:$D$27422,$D4334,1),"")</f>
        <v/>
      </c>
      <c r="F4334" s="4" t="e">
        <f t="shared" ca="1" si="810"/>
        <v>#VALUE!</v>
      </c>
      <c r="G4334" s="4" t="str">
        <f t="shared" si="817"/>
        <v/>
      </c>
      <c r="H4334" s="6" t="str">
        <f>IF($C4334,INDEX(RawData!$A$1:$D$27422,$D4334,3),"")</f>
        <v/>
      </c>
      <c r="I4334" s="6" t="str">
        <f>IF($C4334,INDEX(RawData!$A$1:$D$27422,$D4334,4),"")</f>
        <v/>
      </c>
      <c r="J4334" s="5" t="b">
        <f t="shared" si="811"/>
        <v>0</v>
      </c>
      <c r="K4334" s="4" t="e">
        <f t="shared" si="818"/>
        <v>#N/A</v>
      </c>
      <c r="L4334" s="4" t="e">
        <f t="shared" si="819"/>
        <v>#N/A</v>
      </c>
      <c r="M4334" s="4" t="e">
        <f t="shared" ca="1" si="812"/>
        <v>#N/A</v>
      </c>
      <c r="N4334" s="4" t="e">
        <f t="shared" ca="1" si="813"/>
        <v>#N/A</v>
      </c>
      <c r="O4334" s="4" t="e">
        <f t="shared" ca="1" si="814"/>
        <v>#N/A</v>
      </c>
      <c r="P4334" s="4" t="e">
        <f t="shared" ca="1" si="815"/>
        <v>#N/A</v>
      </c>
    </row>
    <row r="4335" spans="1:16" x14ac:dyDescent="0.2">
      <c r="A4335" s="4">
        <f t="shared" si="808"/>
        <v>17312</v>
      </c>
      <c r="B4335" s="4" t="b">
        <f t="shared" si="809"/>
        <v>0</v>
      </c>
      <c r="C4335" s="5" t="b">
        <f t="shared" si="816"/>
        <v>0</v>
      </c>
      <c r="D4335" s="4" t="str">
        <f>IF(C4335,VLOOKUP($A4335,RawData!$A$2:$D$27422,2,1),"")</f>
        <v/>
      </c>
      <c r="E4335" s="4" t="str">
        <f>IF($C4335,INDEX(RawData!$A$1:$D$27422,$D4335,1),"")</f>
        <v/>
      </c>
      <c r="F4335" s="4" t="e">
        <f t="shared" ca="1" si="810"/>
        <v>#VALUE!</v>
      </c>
      <c r="G4335" s="4" t="str">
        <f t="shared" si="817"/>
        <v/>
      </c>
      <c r="H4335" s="6" t="str">
        <f>IF($C4335,INDEX(RawData!$A$1:$D$27422,$D4335,3),"")</f>
        <v/>
      </c>
      <c r="I4335" s="6" t="str">
        <f>IF($C4335,INDEX(RawData!$A$1:$D$27422,$D4335,4),"")</f>
        <v/>
      </c>
      <c r="J4335" s="5" t="b">
        <f t="shared" si="811"/>
        <v>0</v>
      </c>
      <c r="K4335" s="4" t="e">
        <f t="shared" si="818"/>
        <v>#N/A</v>
      </c>
      <c r="L4335" s="4" t="e">
        <f t="shared" si="819"/>
        <v>#N/A</v>
      </c>
      <c r="M4335" s="4" t="e">
        <f t="shared" ca="1" si="812"/>
        <v>#N/A</v>
      </c>
      <c r="N4335" s="4" t="e">
        <f t="shared" ca="1" si="813"/>
        <v>#N/A</v>
      </c>
      <c r="O4335" s="4" t="e">
        <f t="shared" ca="1" si="814"/>
        <v>#N/A</v>
      </c>
      <c r="P4335" s="4" t="e">
        <f t="shared" ca="1" si="815"/>
        <v>#N/A</v>
      </c>
    </row>
    <row r="4336" spans="1:16" x14ac:dyDescent="0.2">
      <c r="A4336" s="4">
        <f t="shared" si="808"/>
        <v>17316</v>
      </c>
      <c r="B4336" s="4" t="b">
        <f t="shared" si="809"/>
        <v>0</v>
      </c>
      <c r="C4336" s="5" t="b">
        <f t="shared" si="816"/>
        <v>0</v>
      </c>
      <c r="D4336" s="4" t="str">
        <f>IF(C4336,VLOOKUP($A4336,RawData!$A$2:$D$27422,2,1),"")</f>
        <v/>
      </c>
      <c r="E4336" s="4" t="str">
        <f>IF($C4336,INDEX(RawData!$A$1:$D$27422,$D4336,1),"")</f>
        <v/>
      </c>
      <c r="F4336" s="4" t="e">
        <f t="shared" ca="1" si="810"/>
        <v>#VALUE!</v>
      </c>
      <c r="G4336" s="4" t="str">
        <f t="shared" si="817"/>
        <v/>
      </c>
      <c r="H4336" s="6" t="str">
        <f>IF($C4336,INDEX(RawData!$A$1:$D$27422,$D4336,3),"")</f>
        <v/>
      </c>
      <c r="I4336" s="6" t="str">
        <f>IF($C4336,INDEX(RawData!$A$1:$D$27422,$D4336,4),"")</f>
        <v/>
      </c>
      <c r="J4336" s="5" t="b">
        <f t="shared" si="811"/>
        <v>0</v>
      </c>
      <c r="K4336" s="4" t="e">
        <f t="shared" si="818"/>
        <v>#N/A</v>
      </c>
      <c r="L4336" s="4" t="e">
        <f t="shared" si="819"/>
        <v>#N/A</v>
      </c>
      <c r="M4336" s="4" t="e">
        <f t="shared" ca="1" si="812"/>
        <v>#N/A</v>
      </c>
      <c r="N4336" s="4" t="e">
        <f t="shared" ca="1" si="813"/>
        <v>#N/A</v>
      </c>
      <c r="O4336" s="4" t="e">
        <f t="shared" ca="1" si="814"/>
        <v>#N/A</v>
      </c>
      <c r="P4336" s="4" t="e">
        <f t="shared" ca="1" si="815"/>
        <v>#N/A</v>
      </c>
    </row>
    <row r="4337" spans="1:16" x14ac:dyDescent="0.2">
      <c r="A4337" s="4">
        <f t="shared" si="808"/>
        <v>17320</v>
      </c>
      <c r="B4337" s="4" t="b">
        <f t="shared" si="809"/>
        <v>0</v>
      </c>
      <c r="C4337" s="5" t="b">
        <f t="shared" si="816"/>
        <v>0</v>
      </c>
      <c r="D4337" s="4" t="str">
        <f>IF(C4337,VLOOKUP($A4337,RawData!$A$2:$D$27422,2,1),"")</f>
        <v/>
      </c>
      <c r="E4337" s="4" t="str">
        <f>IF($C4337,INDEX(RawData!$A$1:$D$27422,$D4337,1),"")</f>
        <v/>
      </c>
      <c r="F4337" s="4" t="e">
        <f t="shared" ca="1" si="810"/>
        <v>#VALUE!</v>
      </c>
      <c r="G4337" s="4" t="str">
        <f t="shared" si="817"/>
        <v/>
      </c>
      <c r="H4337" s="6" t="str">
        <f>IF($C4337,INDEX(RawData!$A$1:$D$27422,$D4337,3),"")</f>
        <v/>
      </c>
      <c r="I4337" s="6" t="str">
        <f>IF($C4337,INDEX(RawData!$A$1:$D$27422,$D4337,4),"")</f>
        <v/>
      </c>
      <c r="J4337" s="5" t="b">
        <f t="shared" si="811"/>
        <v>0</v>
      </c>
      <c r="K4337" s="4" t="e">
        <f t="shared" si="818"/>
        <v>#N/A</v>
      </c>
      <c r="L4337" s="4" t="e">
        <f t="shared" si="819"/>
        <v>#N/A</v>
      </c>
      <c r="M4337" s="4" t="e">
        <f t="shared" ca="1" si="812"/>
        <v>#N/A</v>
      </c>
      <c r="N4337" s="4" t="e">
        <f t="shared" ca="1" si="813"/>
        <v>#N/A</v>
      </c>
      <c r="O4337" s="4" t="e">
        <f t="shared" ca="1" si="814"/>
        <v>#N/A</v>
      </c>
      <c r="P4337" s="4" t="e">
        <f t="shared" ca="1" si="815"/>
        <v>#N/A</v>
      </c>
    </row>
    <row r="4338" spans="1:16" x14ac:dyDescent="0.2">
      <c r="A4338" s="4">
        <f t="shared" si="808"/>
        <v>17324</v>
      </c>
      <c r="B4338" s="4" t="b">
        <f t="shared" si="809"/>
        <v>0</v>
      </c>
      <c r="C4338" s="5" t="b">
        <f t="shared" si="816"/>
        <v>0</v>
      </c>
      <c r="D4338" s="4" t="str">
        <f>IF(C4338,VLOOKUP($A4338,RawData!$A$2:$D$27422,2,1),"")</f>
        <v/>
      </c>
      <c r="E4338" s="4" t="str">
        <f>IF($C4338,INDEX(RawData!$A$1:$D$27422,$D4338,1),"")</f>
        <v/>
      </c>
      <c r="F4338" s="4" t="e">
        <f t="shared" ca="1" si="810"/>
        <v>#VALUE!</v>
      </c>
      <c r="G4338" s="4" t="str">
        <f t="shared" si="817"/>
        <v/>
      </c>
      <c r="H4338" s="6" t="str">
        <f>IF($C4338,INDEX(RawData!$A$1:$D$27422,$D4338,3),"")</f>
        <v/>
      </c>
      <c r="I4338" s="6" t="str">
        <f>IF($C4338,INDEX(RawData!$A$1:$D$27422,$D4338,4),"")</f>
        <v/>
      </c>
      <c r="J4338" s="5" t="b">
        <f t="shared" si="811"/>
        <v>0</v>
      </c>
      <c r="K4338" s="4" t="e">
        <f t="shared" si="818"/>
        <v>#N/A</v>
      </c>
      <c r="L4338" s="4" t="e">
        <f t="shared" si="819"/>
        <v>#N/A</v>
      </c>
      <c r="M4338" s="4" t="e">
        <f t="shared" ca="1" si="812"/>
        <v>#N/A</v>
      </c>
      <c r="N4338" s="4" t="e">
        <f t="shared" ca="1" si="813"/>
        <v>#N/A</v>
      </c>
      <c r="O4338" s="4" t="e">
        <f t="shared" ca="1" si="814"/>
        <v>#N/A</v>
      </c>
      <c r="P4338" s="4" t="e">
        <f t="shared" ca="1" si="815"/>
        <v>#N/A</v>
      </c>
    </row>
    <row r="4339" spans="1:16" x14ac:dyDescent="0.2">
      <c r="A4339" s="4">
        <f t="shared" si="808"/>
        <v>17328</v>
      </c>
      <c r="B4339" s="4" t="b">
        <f t="shared" si="809"/>
        <v>0</v>
      </c>
      <c r="C4339" s="5" t="b">
        <f t="shared" si="816"/>
        <v>0</v>
      </c>
      <c r="D4339" s="4" t="str">
        <f>IF(C4339,VLOOKUP($A4339,RawData!$A$2:$D$27422,2,1),"")</f>
        <v/>
      </c>
      <c r="E4339" s="4" t="str">
        <f>IF($C4339,INDEX(RawData!$A$1:$D$27422,$D4339,1),"")</f>
        <v/>
      </c>
      <c r="F4339" s="4" t="e">
        <f t="shared" ca="1" si="810"/>
        <v>#VALUE!</v>
      </c>
      <c r="G4339" s="4" t="str">
        <f t="shared" si="817"/>
        <v/>
      </c>
      <c r="H4339" s="6" t="str">
        <f>IF($C4339,INDEX(RawData!$A$1:$D$27422,$D4339,3),"")</f>
        <v/>
      </c>
      <c r="I4339" s="6" t="str">
        <f>IF($C4339,INDEX(RawData!$A$1:$D$27422,$D4339,4),"")</f>
        <v/>
      </c>
      <c r="J4339" s="5" t="b">
        <f t="shared" si="811"/>
        <v>0</v>
      </c>
      <c r="K4339" s="4" t="e">
        <f t="shared" si="818"/>
        <v>#N/A</v>
      </c>
      <c r="L4339" s="4" t="e">
        <f t="shared" si="819"/>
        <v>#N/A</v>
      </c>
      <c r="M4339" s="4" t="e">
        <f t="shared" ca="1" si="812"/>
        <v>#N/A</v>
      </c>
      <c r="N4339" s="4" t="e">
        <f t="shared" ca="1" si="813"/>
        <v>#N/A</v>
      </c>
      <c r="O4339" s="4" t="e">
        <f t="shared" ca="1" si="814"/>
        <v>#N/A</v>
      </c>
      <c r="P4339" s="4" t="e">
        <f t="shared" ca="1" si="815"/>
        <v>#N/A</v>
      </c>
    </row>
    <row r="4340" spans="1:16" x14ac:dyDescent="0.2">
      <c r="A4340" s="4">
        <f t="shared" si="808"/>
        <v>17332</v>
      </c>
      <c r="B4340" s="4" t="b">
        <f t="shared" si="809"/>
        <v>0</v>
      </c>
      <c r="C4340" s="5" t="b">
        <f t="shared" si="816"/>
        <v>0</v>
      </c>
      <c r="D4340" s="4" t="str">
        <f>IF(C4340,VLOOKUP($A4340,RawData!$A$2:$D$27422,2,1),"")</f>
        <v/>
      </c>
      <c r="E4340" s="4" t="str">
        <f>IF($C4340,INDEX(RawData!$A$1:$D$27422,$D4340,1),"")</f>
        <v/>
      </c>
      <c r="F4340" s="4" t="e">
        <f t="shared" ca="1" si="810"/>
        <v>#VALUE!</v>
      </c>
      <c r="G4340" s="4" t="str">
        <f t="shared" si="817"/>
        <v/>
      </c>
      <c r="H4340" s="6" t="str">
        <f>IF($C4340,INDEX(RawData!$A$1:$D$27422,$D4340,3),"")</f>
        <v/>
      </c>
      <c r="I4340" s="6" t="str">
        <f>IF($C4340,INDEX(RawData!$A$1:$D$27422,$D4340,4),"")</f>
        <v/>
      </c>
      <c r="J4340" s="5" t="b">
        <f t="shared" si="811"/>
        <v>0</v>
      </c>
      <c r="K4340" s="4" t="e">
        <f t="shared" si="818"/>
        <v>#N/A</v>
      </c>
      <c r="L4340" s="4" t="e">
        <f t="shared" si="819"/>
        <v>#N/A</v>
      </c>
      <c r="M4340" s="4" t="e">
        <f t="shared" ca="1" si="812"/>
        <v>#N/A</v>
      </c>
      <c r="N4340" s="4" t="e">
        <f t="shared" ca="1" si="813"/>
        <v>#N/A</v>
      </c>
      <c r="O4340" s="4" t="e">
        <f t="shared" ca="1" si="814"/>
        <v>#N/A</v>
      </c>
      <c r="P4340" s="4" t="e">
        <f t="shared" ca="1" si="815"/>
        <v>#N/A</v>
      </c>
    </row>
    <row r="4341" spans="1:16" x14ac:dyDescent="0.2">
      <c r="A4341" s="4">
        <f t="shared" si="808"/>
        <v>17336</v>
      </c>
      <c r="B4341" s="4" t="b">
        <f t="shared" si="809"/>
        <v>0</v>
      </c>
      <c r="C4341" s="5" t="b">
        <f t="shared" si="816"/>
        <v>0</v>
      </c>
      <c r="D4341" s="4" t="str">
        <f>IF(C4341,VLOOKUP($A4341,RawData!$A$2:$D$27422,2,1),"")</f>
        <v/>
      </c>
      <c r="E4341" s="4" t="str">
        <f>IF($C4341,INDEX(RawData!$A$1:$D$27422,$D4341,1),"")</f>
        <v/>
      </c>
      <c r="F4341" s="4" t="e">
        <f t="shared" ca="1" si="810"/>
        <v>#VALUE!</v>
      </c>
      <c r="G4341" s="4" t="str">
        <f t="shared" si="817"/>
        <v/>
      </c>
      <c r="H4341" s="6" t="str">
        <f>IF($C4341,INDEX(RawData!$A$1:$D$27422,$D4341,3),"")</f>
        <v/>
      </c>
      <c r="I4341" s="6" t="str">
        <f>IF($C4341,INDEX(RawData!$A$1:$D$27422,$D4341,4),"")</f>
        <v/>
      </c>
      <c r="J4341" s="5" t="b">
        <f t="shared" si="811"/>
        <v>0</v>
      </c>
      <c r="K4341" s="4" t="e">
        <f t="shared" si="818"/>
        <v>#N/A</v>
      </c>
      <c r="L4341" s="4" t="e">
        <f t="shared" si="819"/>
        <v>#N/A</v>
      </c>
      <c r="M4341" s="4" t="e">
        <f t="shared" ca="1" si="812"/>
        <v>#N/A</v>
      </c>
      <c r="N4341" s="4" t="e">
        <f t="shared" ca="1" si="813"/>
        <v>#N/A</v>
      </c>
      <c r="O4341" s="4" t="e">
        <f t="shared" ca="1" si="814"/>
        <v>#N/A</v>
      </c>
      <c r="P4341" s="4" t="e">
        <f t="shared" ca="1" si="815"/>
        <v>#N/A</v>
      </c>
    </row>
    <row r="4342" spans="1:16" x14ac:dyDescent="0.2">
      <c r="A4342" s="4">
        <f t="shared" si="808"/>
        <v>17340</v>
      </c>
      <c r="B4342" s="4" t="b">
        <f t="shared" si="809"/>
        <v>0</v>
      </c>
      <c r="C4342" s="5" t="b">
        <f t="shared" si="816"/>
        <v>0</v>
      </c>
      <c r="D4342" s="4" t="str">
        <f>IF(C4342,VLOOKUP($A4342,RawData!$A$2:$D$27422,2,1),"")</f>
        <v/>
      </c>
      <c r="E4342" s="4" t="str">
        <f>IF($C4342,INDEX(RawData!$A$1:$D$27422,$D4342,1),"")</f>
        <v/>
      </c>
      <c r="F4342" s="4" t="e">
        <f t="shared" ca="1" si="810"/>
        <v>#VALUE!</v>
      </c>
      <c r="G4342" s="4" t="str">
        <f t="shared" si="817"/>
        <v/>
      </c>
      <c r="H4342" s="6" t="str">
        <f>IF($C4342,INDEX(RawData!$A$1:$D$27422,$D4342,3),"")</f>
        <v/>
      </c>
      <c r="I4342" s="6" t="str">
        <f>IF($C4342,INDEX(RawData!$A$1:$D$27422,$D4342,4),"")</f>
        <v/>
      </c>
      <c r="J4342" s="5" t="b">
        <f t="shared" si="811"/>
        <v>0</v>
      </c>
      <c r="K4342" s="4" t="e">
        <f t="shared" si="818"/>
        <v>#N/A</v>
      </c>
      <c r="L4342" s="4" t="e">
        <f t="shared" si="819"/>
        <v>#N/A</v>
      </c>
      <c r="M4342" s="4" t="e">
        <f t="shared" ca="1" si="812"/>
        <v>#N/A</v>
      </c>
      <c r="N4342" s="4" t="e">
        <f t="shared" ca="1" si="813"/>
        <v>#N/A</v>
      </c>
      <c r="O4342" s="4" t="e">
        <f t="shared" ca="1" si="814"/>
        <v>#N/A</v>
      </c>
      <c r="P4342" s="4" t="e">
        <f t="shared" ca="1" si="815"/>
        <v>#N/A</v>
      </c>
    </row>
    <row r="4343" spans="1:16" x14ac:dyDescent="0.2">
      <c r="A4343" s="4">
        <f t="shared" si="808"/>
        <v>17344</v>
      </c>
      <c r="B4343" s="4" t="b">
        <f t="shared" si="809"/>
        <v>0</v>
      </c>
      <c r="C4343" s="5" t="b">
        <f t="shared" si="816"/>
        <v>0</v>
      </c>
      <c r="D4343" s="4" t="str">
        <f>IF(C4343,VLOOKUP($A4343,RawData!$A$2:$D$27422,2,1),"")</f>
        <v/>
      </c>
      <c r="E4343" s="4" t="str">
        <f>IF($C4343,INDEX(RawData!$A$1:$D$27422,$D4343,1),"")</f>
        <v/>
      </c>
      <c r="F4343" s="4" t="e">
        <f t="shared" ca="1" si="810"/>
        <v>#VALUE!</v>
      </c>
      <c r="G4343" s="4" t="str">
        <f t="shared" si="817"/>
        <v/>
      </c>
      <c r="H4343" s="6" t="str">
        <f>IF($C4343,INDEX(RawData!$A$1:$D$27422,$D4343,3),"")</f>
        <v/>
      </c>
      <c r="I4343" s="6" t="str">
        <f>IF($C4343,INDEX(RawData!$A$1:$D$27422,$D4343,4),"")</f>
        <v/>
      </c>
      <c r="J4343" s="5" t="b">
        <f t="shared" si="811"/>
        <v>0</v>
      </c>
      <c r="K4343" s="4" t="e">
        <f t="shared" si="818"/>
        <v>#N/A</v>
      </c>
      <c r="L4343" s="4" t="e">
        <f t="shared" si="819"/>
        <v>#N/A</v>
      </c>
      <c r="M4343" s="4" t="e">
        <f t="shared" ca="1" si="812"/>
        <v>#N/A</v>
      </c>
      <c r="N4343" s="4" t="e">
        <f t="shared" ca="1" si="813"/>
        <v>#N/A</v>
      </c>
      <c r="O4343" s="4" t="e">
        <f t="shared" ca="1" si="814"/>
        <v>#N/A</v>
      </c>
      <c r="P4343" s="4" t="e">
        <f t="shared" ca="1" si="815"/>
        <v>#N/A</v>
      </c>
    </row>
    <row r="4344" spans="1:16" x14ac:dyDescent="0.2">
      <c r="A4344" s="4">
        <f t="shared" si="808"/>
        <v>17348</v>
      </c>
      <c r="B4344" s="4" t="b">
        <f t="shared" si="809"/>
        <v>0</v>
      </c>
      <c r="C4344" s="5" t="b">
        <f t="shared" si="816"/>
        <v>0</v>
      </c>
      <c r="D4344" s="4" t="str">
        <f>IF(C4344,VLOOKUP($A4344,RawData!$A$2:$D$27422,2,1),"")</f>
        <v/>
      </c>
      <c r="E4344" s="4" t="str">
        <f>IF($C4344,INDEX(RawData!$A$1:$D$27422,$D4344,1),"")</f>
        <v/>
      </c>
      <c r="F4344" s="4" t="e">
        <f t="shared" ca="1" si="810"/>
        <v>#VALUE!</v>
      </c>
      <c r="G4344" s="4" t="str">
        <f t="shared" si="817"/>
        <v/>
      </c>
      <c r="H4344" s="6" t="str">
        <f>IF($C4344,INDEX(RawData!$A$1:$D$27422,$D4344,3),"")</f>
        <v/>
      </c>
      <c r="I4344" s="6" t="str">
        <f>IF($C4344,INDEX(RawData!$A$1:$D$27422,$D4344,4),"")</f>
        <v/>
      </c>
      <c r="J4344" s="5" t="b">
        <f t="shared" si="811"/>
        <v>0</v>
      </c>
      <c r="K4344" s="4" t="e">
        <f t="shared" si="818"/>
        <v>#N/A</v>
      </c>
      <c r="L4344" s="4" t="e">
        <f t="shared" si="819"/>
        <v>#N/A</v>
      </c>
      <c r="M4344" s="4" t="e">
        <f t="shared" ca="1" si="812"/>
        <v>#N/A</v>
      </c>
      <c r="N4344" s="4" t="e">
        <f t="shared" ca="1" si="813"/>
        <v>#N/A</v>
      </c>
      <c r="O4344" s="4" t="e">
        <f t="shared" ca="1" si="814"/>
        <v>#N/A</v>
      </c>
      <c r="P4344" s="4" t="e">
        <f t="shared" ca="1" si="815"/>
        <v>#N/A</v>
      </c>
    </row>
    <row r="4345" spans="1:16" x14ac:dyDescent="0.2">
      <c r="A4345" s="4">
        <f t="shared" si="808"/>
        <v>17352</v>
      </c>
      <c r="B4345" s="4" t="b">
        <f t="shared" si="809"/>
        <v>0</v>
      </c>
      <c r="C4345" s="5" t="b">
        <f t="shared" si="816"/>
        <v>0</v>
      </c>
      <c r="D4345" s="4" t="str">
        <f>IF(C4345,VLOOKUP($A4345,RawData!$A$2:$D$27422,2,1),"")</f>
        <v/>
      </c>
      <c r="E4345" s="4" t="str">
        <f>IF($C4345,INDEX(RawData!$A$1:$D$27422,$D4345,1),"")</f>
        <v/>
      </c>
      <c r="F4345" s="4" t="e">
        <f t="shared" ca="1" si="810"/>
        <v>#VALUE!</v>
      </c>
      <c r="G4345" s="4" t="str">
        <f t="shared" si="817"/>
        <v/>
      </c>
      <c r="H4345" s="6" t="str">
        <f>IF($C4345,INDEX(RawData!$A$1:$D$27422,$D4345,3),"")</f>
        <v/>
      </c>
      <c r="I4345" s="6" t="str">
        <f>IF($C4345,INDEX(RawData!$A$1:$D$27422,$D4345,4),"")</f>
        <v/>
      </c>
      <c r="J4345" s="5" t="b">
        <f t="shared" si="811"/>
        <v>0</v>
      </c>
      <c r="K4345" s="4" t="e">
        <f t="shared" si="818"/>
        <v>#N/A</v>
      </c>
      <c r="L4345" s="4" t="e">
        <f t="shared" si="819"/>
        <v>#N/A</v>
      </c>
      <c r="M4345" s="4" t="e">
        <f t="shared" ca="1" si="812"/>
        <v>#N/A</v>
      </c>
      <c r="N4345" s="4" t="e">
        <f t="shared" ca="1" si="813"/>
        <v>#N/A</v>
      </c>
      <c r="O4345" s="4" t="e">
        <f t="shared" ca="1" si="814"/>
        <v>#N/A</v>
      </c>
      <c r="P4345" s="4" t="e">
        <f t="shared" ca="1" si="815"/>
        <v>#N/A</v>
      </c>
    </row>
    <row r="4346" spans="1:16" x14ac:dyDescent="0.2">
      <c r="A4346" s="4">
        <f t="shared" si="808"/>
        <v>17356</v>
      </c>
      <c r="B4346" s="4" t="b">
        <f t="shared" si="809"/>
        <v>0</v>
      </c>
      <c r="C4346" s="5" t="b">
        <f t="shared" si="816"/>
        <v>0</v>
      </c>
      <c r="D4346" s="4" t="str">
        <f>IF(C4346,VLOOKUP($A4346,RawData!$A$2:$D$27422,2,1),"")</f>
        <v/>
      </c>
      <c r="E4346" s="4" t="str">
        <f>IF($C4346,INDEX(RawData!$A$1:$D$27422,$D4346,1),"")</f>
        <v/>
      </c>
      <c r="F4346" s="4" t="e">
        <f t="shared" ca="1" si="810"/>
        <v>#VALUE!</v>
      </c>
      <c r="G4346" s="4" t="str">
        <f t="shared" si="817"/>
        <v/>
      </c>
      <c r="H4346" s="6" t="str">
        <f>IF($C4346,INDEX(RawData!$A$1:$D$27422,$D4346,3),"")</f>
        <v/>
      </c>
      <c r="I4346" s="6" t="str">
        <f>IF($C4346,INDEX(RawData!$A$1:$D$27422,$D4346,4),"")</f>
        <v/>
      </c>
      <c r="J4346" s="5" t="b">
        <f t="shared" si="811"/>
        <v>0</v>
      </c>
      <c r="K4346" s="4" t="e">
        <f t="shared" si="818"/>
        <v>#N/A</v>
      </c>
      <c r="L4346" s="4" t="e">
        <f t="shared" si="819"/>
        <v>#N/A</v>
      </c>
      <c r="M4346" s="4" t="e">
        <f t="shared" ca="1" si="812"/>
        <v>#N/A</v>
      </c>
      <c r="N4346" s="4" t="e">
        <f t="shared" ca="1" si="813"/>
        <v>#N/A</v>
      </c>
      <c r="O4346" s="4" t="e">
        <f t="shared" ca="1" si="814"/>
        <v>#N/A</v>
      </c>
      <c r="P4346" s="4" t="e">
        <f t="shared" ca="1" si="815"/>
        <v>#N/A</v>
      </c>
    </row>
    <row r="4347" spans="1:16" x14ac:dyDescent="0.2">
      <c r="A4347" s="4">
        <f t="shared" si="808"/>
        <v>17360</v>
      </c>
      <c r="B4347" s="4" t="b">
        <f t="shared" si="809"/>
        <v>0</v>
      </c>
      <c r="C4347" s="5" t="b">
        <f t="shared" si="816"/>
        <v>0</v>
      </c>
      <c r="D4347" s="4" t="str">
        <f>IF(C4347,VLOOKUP($A4347,RawData!$A$2:$D$27422,2,1),"")</f>
        <v/>
      </c>
      <c r="E4347" s="4" t="str">
        <f>IF($C4347,INDEX(RawData!$A$1:$D$27422,$D4347,1),"")</f>
        <v/>
      </c>
      <c r="F4347" s="4" t="e">
        <f t="shared" ca="1" si="810"/>
        <v>#VALUE!</v>
      </c>
      <c r="G4347" s="4" t="str">
        <f t="shared" si="817"/>
        <v/>
      </c>
      <c r="H4347" s="6" t="str">
        <f>IF($C4347,INDEX(RawData!$A$1:$D$27422,$D4347,3),"")</f>
        <v/>
      </c>
      <c r="I4347" s="6" t="str">
        <f>IF($C4347,INDEX(RawData!$A$1:$D$27422,$D4347,4),"")</f>
        <v/>
      </c>
      <c r="J4347" s="5" t="b">
        <f t="shared" si="811"/>
        <v>0</v>
      </c>
      <c r="K4347" s="4" t="e">
        <f t="shared" si="818"/>
        <v>#N/A</v>
      </c>
      <c r="L4347" s="4" t="e">
        <f t="shared" si="819"/>
        <v>#N/A</v>
      </c>
      <c r="M4347" s="4" t="e">
        <f t="shared" ca="1" si="812"/>
        <v>#N/A</v>
      </c>
      <c r="N4347" s="4" t="e">
        <f t="shared" ca="1" si="813"/>
        <v>#N/A</v>
      </c>
      <c r="O4347" s="4" t="e">
        <f t="shared" ca="1" si="814"/>
        <v>#N/A</v>
      </c>
      <c r="P4347" s="4" t="e">
        <f t="shared" ca="1" si="815"/>
        <v>#N/A</v>
      </c>
    </row>
    <row r="4348" spans="1:16" x14ac:dyDescent="0.2">
      <c r="A4348" s="4">
        <f t="shared" si="808"/>
        <v>17364</v>
      </c>
      <c r="B4348" s="4" t="b">
        <f t="shared" si="809"/>
        <v>0</v>
      </c>
      <c r="C4348" s="5" t="b">
        <f t="shared" si="816"/>
        <v>0</v>
      </c>
      <c r="D4348" s="4" t="str">
        <f>IF(C4348,VLOOKUP($A4348,RawData!$A$2:$D$27422,2,1),"")</f>
        <v/>
      </c>
      <c r="E4348" s="4" t="str">
        <f>IF($C4348,INDEX(RawData!$A$1:$D$27422,$D4348,1),"")</f>
        <v/>
      </c>
      <c r="F4348" s="4" t="e">
        <f t="shared" ca="1" si="810"/>
        <v>#VALUE!</v>
      </c>
      <c r="G4348" s="4" t="str">
        <f t="shared" si="817"/>
        <v/>
      </c>
      <c r="H4348" s="6" t="str">
        <f>IF($C4348,INDEX(RawData!$A$1:$D$27422,$D4348,3),"")</f>
        <v/>
      </c>
      <c r="I4348" s="6" t="str">
        <f>IF($C4348,INDEX(RawData!$A$1:$D$27422,$D4348,4),"")</f>
        <v/>
      </c>
      <c r="J4348" s="5" t="b">
        <f t="shared" si="811"/>
        <v>0</v>
      </c>
      <c r="K4348" s="4" t="e">
        <f t="shared" si="818"/>
        <v>#N/A</v>
      </c>
      <c r="L4348" s="4" t="e">
        <f t="shared" si="819"/>
        <v>#N/A</v>
      </c>
      <c r="M4348" s="4" t="e">
        <f t="shared" ca="1" si="812"/>
        <v>#N/A</v>
      </c>
      <c r="N4348" s="4" t="e">
        <f t="shared" ca="1" si="813"/>
        <v>#N/A</v>
      </c>
      <c r="O4348" s="4" t="e">
        <f t="shared" ca="1" si="814"/>
        <v>#N/A</v>
      </c>
      <c r="P4348" s="4" t="e">
        <f t="shared" ca="1" si="815"/>
        <v>#N/A</v>
      </c>
    </row>
    <row r="4349" spans="1:16" x14ac:dyDescent="0.2">
      <c r="A4349" s="4">
        <f t="shared" si="808"/>
        <v>17368</v>
      </c>
      <c r="B4349" s="4" t="b">
        <f t="shared" si="809"/>
        <v>0</v>
      </c>
      <c r="C4349" s="5" t="b">
        <f t="shared" si="816"/>
        <v>0</v>
      </c>
      <c r="D4349" s="4" t="str">
        <f>IF(C4349,VLOOKUP($A4349,RawData!$A$2:$D$27422,2,1),"")</f>
        <v/>
      </c>
      <c r="E4349" s="4" t="str">
        <f>IF($C4349,INDEX(RawData!$A$1:$D$27422,$D4349,1),"")</f>
        <v/>
      </c>
      <c r="F4349" s="4" t="e">
        <f t="shared" ca="1" si="810"/>
        <v>#VALUE!</v>
      </c>
      <c r="G4349" s="4" t="str">
        <f t="shared" si="817"/>
        <v/>
      </c>
      <c r="H4349" s="6" t="str">
        <f>IF($C4349,INDEX(RawData!$A$1:$D$27422,$D4349,3),"")</f>
        <v/>
      </c>
      <c r="I4349" s="6" t="str">
        <f>IF($C4349,INDEX(RawData!$A$1:$D$27422,$D4349,4),"")</f>
        <v/>
      </c>
      <c r="J4349" s="5" t="b">
        <f t="shared" si="811"/>
        <v>0</v>
      </c>
      <c r="K4349" s="4" t="e">
        <f t="shared" si="818"/>
        <v>#N/A</v>
      </c>
      <c r="L4349" s="4" t="e">
        <f t="shared" si="819"/>
        <v>#N/A</v>
      </c>
      <c r="M4349" s="4" t="e">
        <f t="shared" ca="1" si="812"/>
        <v>#N/A</v>
      </c>
      <c r="N4349" s="4" t="e">
        <f t="shared" ca="1" si="813"/>
        <v>#N/A</v>
      </c>
      <c r="O4349" s="4" t="e">
        <f t="shared" ca="1" si="814"/>
        <v>#N/A</v>
      </c>
      <c r="P4349" s="4" t="e">
        <f t="shared" ca="1" si="815"/>
        <v>#N/A</v>
      </c>
    </row>
    <row r="4350" spans="1:16" x14ac:dyDescent="0.2">
      <c r="A4350" s="4">
        <f t="shared" si="808"/>
        <v>17372</v>
      </c>
      <c r="B4350" s="4" t="b">
        <f t="shared" si="809"/>
        <v>0</v>
      </c>
      <c r="C4350" s="5" t="b">
        <f t="shared" si="816"/>
        <v>0</v>
      </c>
      <c r="D4350" s="4" t="str">
        <f>IF(C4350,VLOOKUP($A4350,RawData!$A$2:$D$27422,2,1),"")</f>
        <v/>
      </c>
      <c r="E4350" s="4" t="str">
        <f>IF($C4350,INDEX(RawData!$A$1:$D$27422,$D4350,1),"")</f>
        <v/>
      </c>
      <c r="F4350" s="4" t="e">
        <f t="shared" ca="1" si="810"/>
        <v>#VALUE!</v>
      </c>
      <c r="G4350" s="4" t="str">
        <f t="shared" si="817"/>
        <v/>
      </c>
      <c r="H4350" s="6" t="str">
        <f>IF($C4350,INDEX(RawData!$A$1:$D$27422,$D4350,3),"")</f>
        <v/>
      </c>
      <c r="I4350" s="6" t="str">
        <f>IF($C4350,INDEX(RawData!$A$1:$D$27422,$D4350,4),"")</f>
        <v/>
      </c>
      <c r="J4350" s="5" t="b">
        <f t="shared" si="811"/>
        <v>0</v>
      </c>
      <c r="K4350" s="4" t="e">
        <f t="shared" si="818"/>
        <v>#N/A</v>
      </c>
      <c r="L4350" s="4" t="e">
        <f t="shared" si="819"/>
        <v>#N/A</v>
      </c>
      <c r="M4350" s="4" t="e">
        <f t="shared" ca="1" si="812"/>
        <v>#N/A</v>
      </c>
      <c r="N4350" s="4" t="e">
        <f t="shared" ca="1" si="813"/>
        <v>#N/A</v>
      </c>
      <c r="O4350" s="4" t="e">
        <f t="shared" ca="1" si="814"/>
        <v>#N/A</v>
      </c>
      <c r="P4350" s="4" t="e">
        <f t="shared" ca="1" si="815"/>
        <v>#N/A</v>
      </c>
    </row>
    <row r="4351" spans="1:16" x14ac:dyDescent="0.2">
      <c r="A4351" s="4">
        <f t="shared" si="808"/>
        <v>17376</v>
      </c>
      <c r="B4351" s="4" t="b">
        <f t="shared" si="809"/>
        <v>0</v>
      </c>
      <c r="C4351" s="5" t="b">
        <f t="shared" si="816"/>
        <v>0</v>
      </c>
      <c r="D4351" s="4" t="str">
        <f>IF(C4351,VLOOKUP($A4351,RawData!$A$2:$D$27422,2,1),"")</f>
        <v/>
      </c>
      <c r="E4351" s="4" t="str">
        <f>IF($C4351,INDEX(RawData!$A$1:$D$27422,$D4351,1),"")</f>
        <v/>
      </c>
      <c r="F4351" s="4" t="e">
        <f t="shared" ca="1" si="810"/>
        <v>#VALUE!</v>
      </c>
      <c r="G4351" s="4" t="str">
        <f t="shared" si="817"/>
        <v/>
      </c>
      <c r="H4351" s="6" t="str">
        <f>IF($C4351,INDEX(RawData!$A$1:$D$27422,$D4351,3),"")</f>
        <v/>
      </c>
      <c r="I4351" s="6" t="str">
        <f>IF($C4351,INDEX(RawData!$A$1:$D$27422,$D4351,4),"")</f>
        <v/>
      </c>
      <c r="J4351" s="5" t="b">
        <f t="shared" si="811"/>
        <v>0</v>
      </c>
      <c r="K4351" s="4" t="e">
        <f t="shared" si="818"/>
        <v>#N/A</v>
      </c>
      <c r="L4351" s="4" t="e">
        <f t="shared" si="819"/>
        <v>#N/A</v>
      </c>
      <c r="M4351" s="4" t="e">
        <f t="shared" ca="1" si="812"/>
        <v>#N/A</v>
      </c>
      <c r="N4351" s="4" t="e">
        <f t="shared" ca="1" si="813"/>
        <v>#N/A</v>
      </c>
      <c r="O4351" s="4" t="e">
        <f t="shared" ca="1" si="814"/>
        <v>#N/A</v>
      </c>
      <c r="P4351" s="4" t="e">
        <f t="shared" ca="1" si="815"/>
        <v>#N/A</v>
      </c>
    </row>
    <row r="4352" spans="1:16" x14ac:dyDescent="0.2">
      <c r="A4352" s="4">
        <f t="shared" si="808"/>
        <v>17380</v>
      </c>
      <c r="B4352" s="4" t="b">
        <f t="shared" si="809"/>
        <v>0</v>
      </c>
      <c r="C4352" s="5" t="b">
        <f t="shared" si="816"/>
        <v>0</v>
      </c>
      <c r="D4352" s="4" t="str">
        <f>IF(C4352,VLOOKUP($A4352,RawData!$A$2:$D$27422,2,1),"")</f>
        <v/>
      </c>
      <c r="E4352" s="4" t="str">
        <f>IF($C4352,INDEX(RawData!$A$1:$D$27422,$D4352,1),"")</f>
        <v/>
      </c>
      <c r="F4352" s="4" t="e">
        <f t="shared" ca="1" si="810"/>
        <v>#VALUE!</v>
      </c>
      <c r="G4352" s="4" t="str">
        <f t="shared" si="817"/>
        <v/>
      </c>
      <c r="H4352" s="6" t="str">
        <f>IF($C4352,INDEX(RawData!$A$1:$D$27422,$D4352,3),"")</f>
        <v/>
      </c>
      <c r="I4352" s="6" t="str">
        <f>IF($C4352,INDEX(RawData!$A$1:$D$27422,$D4352,4),"")</f>
        <v/>
      </c>
      <c r="J4352" s="5" t="b">
        <f t="shared" si="811"/>
        <v>0</v>
      </c>
      <c r="K4352" s="4" t="e">
        <f t="shared" si="818"/>
        <v>#N/A</v>
      </c>
      <c r="L4352" s="4" t="e">
        <f t="shared" si="819"/>
        <v>#N/A</v>
      </c>
      <c r="M4352" s="4" t="e">
        <f t="shared" ca="1" si="812"/>
        <v>#N/A</v>
      </c>
      <c r="N4352" s="4" t="e">
        <f t="shared" ca="1" si="813"/>
        <v>#N/A</v>
      </c>
      <c r="O4352" s="4" t="e">
        <f t="shared" ca="1" si="814"/>
        <v>#N/A</v>
      </c>
      <c r="P4352" s="4" t="e">
        <f t="shared" ca="1" si="815"/>
        <v>#N/A</v>
      </c>
    </row>
    <row r="4353" spans="1:16" x14ac:dyDescent="0.2">
      <c r="A4353" s="4">
        <f t="shared" si="808"/>
        <v>17384</v>
      </c>
      <c r="B4353" s="4" t="b">
        <f t="shared" si="809"/>
        <v>0</v>
      </c>
      <c r="C4353" s="5" t="b">
        <f t="shared" si="816"/>
        <v>0</v>
      </c>
      <c r="D4353" s="4" t="str">
        <f>IF(C4353,VLOOKUP($A4353,RawData!$A$2:$D$27422,2,1),"")</f>
        <v/>
      </c>
      <c r="E4353" s="4" t="str">
        <f>IF($C4353,INDEX(RawData!$A$1:$D$27422,$D4353,1),"")</f>
        <v/>
      </c>
      <c r="F4353" s="4" t="e">
        <f t="shared" ca="1" si="810"/>
        <v>#VALUE!</v>
      </c>
      <c r="G4353" s="4" t="str">
        <f t="shared" si="817"/>
        <v/>
      </c>
      <c r="H4353" s="6" t="str">
        <f>IF($C4353,INDEX(RawData!$A$1:$D$27422,$D4353,3),"")</f>
        <v/>
      </c>
      <c r="I4353" s="6" t="str">
        <f>IF($C4353,INDEX(RawData!$A$1:$D$27422,$D4353,4),"")</f>
        <v/>
      </c>
      <c r="J4353" s="5" t="b">
        <f t="shared" si="811"/>
        <v>0</v>
      </c>
      <c r="K4353" s="4" t="e">
        <f t="shared" si="818"/>
        <v>#N/A</v>
      </c>
      <c r="L4353" s="4" t="e">
        <f t="shared" si="819"/>
        <v>#N/A</v>
      </c>
      <c r="M4353" s="4" t="e">
        <f t="shared" ca="1" si="812"/>
        <v>#N/A</v>
      </c>
      <c r="N4353" s="4" t="e">
        <f t="shared" ca="1" si="813"/>
        <v>#N/A</v>
      </c>
      <c r="O4353" s="4" t="e">
        <f t="shared" ca="1" si="814"/>
        <v>#N/A</v>
      </c>
      <c r="P4353" s="4" t="e">
        <f t="shared" ca="1" si="815"/>
        <v>#N/A</v>
      </c>
    </row>
    <row r="4354" spans="1:16" x14ac:dyDescent="0.2">
      <c r="A4354" s="4">
        <f t="shared" si="808"/>
        <v>17388</v>
      </c>
      <c r="B4354" s="4" t="b">
        <f t="shared" si="809"/>
        <v>0</v>
      </c>
      <c r="C4354" s="5" t="b">
        <f t="shared" si="816"/>
        <v>0</v>
      </c>
      <c r="D4354" s="4" t="str">
        <f>IF(C4354,VLOOKUP($A4354,RawData!$A$2:$D$27422,2,1),"")</f>
        <v/>
      </c>
      <c r="E4354" s="4" t="str">
        <f>IF($C4354,INDEX(RawData!$A$1:$D$27422,$D4354,1),"")</f>
        <v/>
      </c>
      <c r="F4354" s="4" t="e">
        <f t="shared" ca="1" si="810"/>
        <v>#VALUE!</v>
      </c>
      <c r="G4354" s="4" t="str">
        <f t="shared" si="817"/>
        <v/>
      </c>
      <c r="H4354" s="6" t="str">
        <f>IF($C4354,INDEX(RawData!$A$1:$D$27422,$D4354,3),"")</f>
        <v/>
      </c>
      <c r="I4354" s="6" t="str">
        <f>IF($C4354,INDEX(RawData!$A$1:$D$27422,$D4354,4),"")</f>
        <v/>
      </c>
      <c r="J4354" s="5" t="b">
        <f t="shared" si="811"/>
        <v>0</v>
      </c>
      <c r="K4354" s="4" t="e">
        <f t="shared" si="818"/>
        <v>#N/A</v>
      </c>
      <c r="L4354" s="4" t="e">
        <f t="shared" si="819"/>
        <v>#N/A</v>
      </c>
      <c r="M4354" s="4" t="e">
        <f t="shared" ca="1" si="812"/>
        <v>#N/A</v>
      </c>
      <c r="N4354" s="4" t="e">
        <f t="shared" ca="1" si="813"/>
        <v>#N/A</v>
      </c>
      <c r="O4354" s="4" t="e">
        <f t="shared" ca="1" si="814"/>
        <v>#N/A</v>
      </c>
      <c r="P4354" s="4" t="e">
        <f t="shared" ca="1" si="815"/>
        <v>#N/A</v>
      </c>
    </row>
    <row r="4355" spans="1:16" x14ac:dyDescent="0.2">
      <c r="A4355" s="4">
        <f t="shared" si="808"/>
        <v>17392</v>
      </c>
      <c r="B4355" s="4" t="b">
        <f t="shared" si="809"/>
        <v>0</v>
      </c>
      <c r="C4355" s="5" t="b">
        <f t="shared" si="816"/>
        <v>0</v>
      </c>
      <c r="D4355" s="4" t="str">
        <f>IF(C4355,VLOOKUP($A4355,RawData!$A$2:$D$27422,2,1),"")</f>
        <v/>
      </c>
      <c r="E4355" s="4" t="str">
        <f>IF($C4355,INDEX(RawData!$A$1:$D$27422,$D4355,1),"")</f>
        <v/>
      </c>
      <c r="F4355" s="4" t="e">
        <f t="shared" ca="1" si="810"/>
        <v>#VALUE!</v>
      </c>
      <c r="G4355" s="4" t="str">
        <f t="shared" si="817"/>
        <v/>
      </c>
      <c r="H4355" s="6" t="str">
        <f>IF($C4355,INDEX(RawData!$A$1:$D$27422,$D4355,3),"")</f>
        <v/>
      </c>
      <c r="I4355" s="6" t="str">
        <f>IF($C4355,INDEX(RawData!$A$1:$D$27422,$D4355,4),"")</f>
        <v/>
      </c>
      <c r="J4355" s="5" t="b">
        <f t="shared" si="811"/>
        <v>0</v>
      </c>
      <c r="K4355" s="4" t="e">
        <f t="shared" si="818"/>
        <v>#N/A</v>
      </c>
      <c r="L4355" s="4" t="e">
        <f t="shared" si="819"/>
        <v>#N/A</v>
      </c>
      <c r="M4355" s="4" t="e">
        <f t="shared" ca="1" si="812"/>
        <v>#N/A</v>
      </c>
      <c r="N4355" s="4" t="e">
        <f t="shared" ca="1" si="813"/>
        <v>#N/A</v>
      </c>
      <c r="O4355" s="4" t="e">
        <f t="shared" ca="1" si="814"/>
        <v>#N/A</v>
      </c>
      <c r="P4355" s="4" t="e">
        <f t="shared" ca="1" si="815"/>
        <v>#N/A</v>
      </c>
    </row>
    <row r="4356" spans="1:16" x14ac:dyDescent="0.2">
      <c r="A4356" s="4">
        <f t="shared" si="808"/>
        <v>17396</v>
      </c>
      <c r="B4356" s="4" t="b">
        <f t="shared" si="809"/>
        <v>0</v>
      </c>
      <c r="C4356" s="5" t="b">
        <f t="shared" si="816"/>
        <v>0</v>
      </c>
      <c r="D4356" s="4" t="str">
        <f>IF(C4356,VLOOKUP($A4356,RawData!$A$2:$D$27422,2,1),"")</f>
        <v/>
      </c>
      <c r="E4356" s="4" t="str">
        <f>IF($C4356,INDEX(RawData!$A$1:$D$27422,$D4356,1),"")</f>
        <v/>
      </c>
      <c r="F4356" s="4" t="e">
        <f t="shared" ca="1" si="810"/>
        <v>#VALUE!</v>
      </c>
      <c r="G4356" s="4" t="str">
        <f t="shared" si="817"/>
        <v/>
      </c>
      <c r="H4356" s="6" t="str">
        <f>IF($C4356,INDEX(RawData!$A$1:$D$27422,$D4356,3),"")</f>
        <v/>
      </c>
      <c r="I4356" s="6" t="str">
        <f>IF($C4356,INDEX(RawData!$A$1:$D$27422,$D4356,4),"")</f>
        <v/>
      </c>
      <c r="J4356" s="5" t="b">
        <f t="shared" si="811"/>
        <v>0</v>
      </c>
      <c r="K4356" s="4" t="e">
        <f t="shared" si="818"/>
        <v>#N/A</v>
      </c>
      <c r="L4356" s="4" t="e">
        <f t="shared" si="819"/>
        <v>#N/A</v>
      </c>
      <c r="M4356" s="4" t="e">
        <f t="shared" ca="1" si="812"/>
        <v>#N/A</v>
      </c>
      <c r="N4356" s="4" t="e">
        <f t="shared" ca="1" si="813"/>
        <v>#N/A</v>
      </c>
      <c r="O4356" s="4" t="e">
        <f t="shared" ca="1" si="814"/>
        <v>#N/A</v>
      </c>
      <c r="P4356" s="4" t="e">
        <f t="shared" ca="1" si="815"/>
        <v>#N/A</v>
      </c>
    </row>
    <row r="4357" spans="1:16" x14ac:dyDescent="0.2">
      <c r="A4357" s="4">
        <f t="shared" si="808"/>
        <v>17400</v>
      </c>
      <c r="B4357" s="4" t="b">
        <f t="shared" si="809"/>
        <v>0</v>
      </c>
      <c r="C4357" s="5" t="b">
        <f t="shared" si="816"/>
        <v>0</v>
      </c>
      <c r="D4357" s="4" t="str">
        <f>IF(C4357,VLOOKUP($A4357,RawData!$A$2:$D$27422,2,1),"")</f>
        <v/>
      </c>
      <c r="E4357" s="4" t="str">
        <f>IF($C4357,INDEX(RawData!$A$1:$D$27422,$D4357,1),"")</f>
        <v/>
      </c>
      <c r="F4357" s="4" t="e">
        <f t="shared" ca="1" si="810"/>
        <v>#VALUE!</v>
      </c>
      <c r="G4357" s="4" t="str">
        <f t="shared" si="817"/>
        <v/>
      </c>
      <c r="H4357" s="6" t="str">
        <f>IF($C4357,INDEX(RawData!$A$1:$D$27422,$D4357,3),"")</f>
        <v/>
      </c>
      <c r="I4357" s="6" t="str">
        <f>IF($C4357,INDEX(RawData!$A$1:$D$27422,$D4357,4),"")</f>
        <v/>
      </c>
      <c r="J4357" s="5" t="b">
        <f t="shared" si="811"/>
        <v>0</v>
      </c>
      <c r="K4357" s="4" t="e">
        <f t="shared" si="818"/>
        <v>#N/A</v>
      </c>
      <c r="L4357" s="4" t="e">
        <f t="shared" si="819"/>
        <v>#N/A</v>
      </c>
      <c r="M4357" s="4" t="e">
        <f t="shared" ca="1" si="812"/>
        <v>#N/A</v>
      </c>
      <c r="N4357" s="4" t="e">
        <f t="shared" ca="1" si="813"/>
        <v>#N/A</v>
      </c>
      <c r="O4357" s="4" t="e">
        <f t="shared" ca="1" si="814"/>
        <v>#N/A</v>
      </c>
      <c r="P4357" s="4" t="e">
        <f t="shared" ca="1" si="815"/>
        <v>#N/A</v>
      </c>
    </row>
    <row r="4358" spans="1:16" x14ac:dyDescent="0.2">
      <c r="A4358" s="4">
        <f t="shared" si="808"/>
        <v>17404</v>
      </c>
      <c r="B4358" s="4" t="b">
        <f t="shared" si="809"/>
        <v>0</v>
      </c>
      <c r="C4358" s="5" t="b">
        <f t="shared" si="816"/>
        <v>0</v>
      </c>
      <c r="D4358" s="4" t="str">
        <f>IF(C4358,VLOOKUP($A4358,RawData!$A$2:$D$27422,2,1),"")</f>
        <v/>
      </c>
      <c r="E4358" s="4" t="str">
        <f>IF($C4358,INDEX(RawData!$A$1:$D$27422,$D4358,1),"")</f>
        <v/>
      </c>
      <c r="F4358" s="4" t="e">
        <f t="shared" ca="1" si="810"/>
        <v>#VALUE!</v>
      </c>
      <c r="G4358" s="4" t="str">
        <f t="shared" si="817"/>
        <v/>
      </c>
      <c r="H4358" s="6" t="str">
        <f>IF($C4358,INDEX(RawData!$A$1:$D$27422,$D4358,3),"")</f>
        <v/>
      </c>
      <c r="I4358" s="6" t="str">
        <f>IF($C4358,INDEX(RawData!$A$1:$D$27422,$D4358,4),"")</f>
        <v/>
      </c>
      <c r="J4358" s="5" t="b">
        <f t="shared" si="811"/>
        <v>0</v>
      </c>
      <c r="K4358" s="4" t="e">
        <f t="shared" si="818"/>
        <v>#N/A</v>
      </c>
      <c r="L4358" s="4" t="e">
        <f t="shared" si="819"/>
        <v>#N/A</v>
      </c>
      <c r="M4358" s="4" t="e">
        <f t="shared" ca="1" si="812"/>
        <v>#N/A</v>
      </c>
      <c r="N4358" s="4" t="e">
        <f t="shared" ca="1" si="813"/>
        <v>#N/A</v>
      </c>
      <c r="O4358" s="4" t="e">
        <f t="shared" ca="1" si="814"/>
        <v>#N/A</v>
      </c>
      <c r="P4358" s="4" t="e">
        <f t="shared" ca="1" si="815"/>
        <v>#N/A</v>
      </c>
    </row>
    <row r="4359" spans="1:16" x14ac:dyDescent="0.2">
      <c r="A4359" s="4">
        <f t="shared" si="808"/>
        <v>17408</v>
      </c>
      <c r="B4359" s="4" t="b">
        <f t="shared" si="809"/>
        <v>0</v>
      </c>
      <c r="C4359" s="5" t="b">
        <f t="shared" si="816"/>
        <v>0</v>
      </c>
      <c r="D4359" s="4" t="str">
        <f>IF(C4359,VLOOKUP($A4359,RawData!$A$2:$D$27422,2,1),"")</f>
        <v/>
      </c>
      <c r="E4359" s="4" t="str">
        <f>IF($C4359,INDEX(RawData!$A$1:$D$27422,$D4359,1),"")</f>
        <v/>
      </c>
      <c r="F4359" s="4" t="e">
        <f t="shared" ca="1" si="810"/>
        <v>#VALUE!</v>
      </c>
      <c r="G4359" s="4" t="str">
        <f t="shared" si="817"/>
        <v/>
      </c>
      <c r="H4359" s="6" t="str">
        <f>IF($C4359,INDEX(RawData!$A$1:$D$27422,$D4359,3),"")</f>
        <v/>
      </c>
      <c r="I4359" s="6" t="str">
        <f>IF($C4359,INDEX(RawData!$A$1:$D$27422,$D4359,4),"")</f>
        <v/>
      </c>
      <c r="J4359" s="5" t="b">
        <f t="shared" si="811"/>
        <v>0</v>
      </c>
      <c r="K4359" s="4" t="e">
        <f t="shared" si="818"/>
        <v>#N/A</v>
      </c>
      <c r="L4359" s="4" t="e">
        <f t="shared" si="819"/>
        <v>#N/A</v>
      </c>
      <c r="M4359" s="4" t="e">
        <f t="shared" ca="1" si="812"/>
        <v>#N/A</v>
      </c>
      <c r="N4359" s="4" t="e">
        <f t="shared" ca="1" si="813"/>
        <v>#N/A</v>
      </c>
      <c r="O4359" s="4" t="e">
        <f t="shared" ca="1" si="814"/>
        <v>#N/A</v>
      </c>
      <c r="P4359" s="4" t="e">
        <f t="shared" ca="1" si="815"/>
        <v>#N/A</v>
      </c>
    </row>
    <row r="4360" spans="1:16" x14ac:dyDescent="0.2">
      <c r="A4360" s="4">
        <f t="shared" ref="A4360:A4423" si="820">A4359+$C$4</f>
        <v>17412</v>
      </c>
      <c r="B4360" s="4" t="b">
        <f t="shared" ref="B4360:B4423" si="821">IF(ROW()&lt;7+$H$4,TRUE(),FALSE())</f>
        <v>0</v>
      </c>
      <c r="C4360" s="5" t="b">
        <f t="shared" si="816"/>
        <v>0</v>
      </c>
      <c r="D4360" s="4" t="str">
        <f>IF(C4360,VLOOKUP($A4360,RawData!$A$2:$D$27422,2,1),"")</f>
        <v/>
      </c>
      <c r="E4360" s="4" t="str">
        <f>IF($C4360,INDEX(RawData!$A$1:$D$27422,$D4360,1),"")</f>
        <v/>
      </c>
      <c r="F4360" s="4" t="e">
        <f t="shared" ref="F4360:F4423" ca="1" si="822">$E4360-OFFSET($E$7:$E$27000,$H$3,0,1,1)</f>
        <v>#VALUE!</v>
      </c>
      <c r="G4360" s="4" t="str">
        <f t="shared" si="817"/>
        <v/>
      </c>
      <c r="H4360" s="6" t="str">
        <f>IF($C4360,INDEX(RawData!$A$1:$D$27422,$D4360,3),"")</f>
        <v/>
      </c>
      <c r="I4360" s="6" t="str">
        <f>IF($C4360,INDEX(RawData!$A$1:$D$27422,$D4360,4),"")</f>
        <v/>
      </c>
      <c r="J4360" s="5" t="b">
        <f t="shared" ref="J4360:J4423" si="823">IF(C4360,IF(E4360-$E$7&gt;=$C$1/2,TRUE(),FALSE()),FALSE())</f>
        <v>0</v>
      </c>
      <c r="K4360" s="4" t="e">
        <f t="shared" si="818"/>
        <v>#N/A</v>
      </c>
      <c r="L4360" s="4" t="e">
        <f t="shared" si="819"/>
        <v>#N/A</v>
      </c>
      <c r="M4360" s="4" t="e">
        <f t="shared" ref="M4360:M4423" ca="1" si="824">IF(C4360,IF(J4360,AVERAGE(OFFSET($I$1:$I$27000,$K4360-1,0,($L4360-$K4360)+1,1)),#N/A),#N/A)</f>
        <v>#N/A</v>
      </c>
      <c r="N4360" s="4" t="e">
        <f t="shared" ref="N4360:N4423" ca="1" si="825">IF(J4360,ABS(M4360-OFFSET($M$1:$M$27000,$L4360-1,0,1,1)),#N/A)</f>
        <v>#N/A</v>
      </c>
      <c r="O4360" s="4" t="e">
        <f t="shared" ref="O4360:O4423" ca="1" si="826">IF(AND($C4360,$J4360),OFFSET($N$1:$N$27000,$L4360,0,1,1),#N/A)</f>
        <v>#N/A</v>
      </c>
      <c r="P4360" s="4" t="e">
        <f t="shared" ca="1" si="815"/>
        <v>#N/A</v>
      </c>
    </row>
    <row r="4361" spans="1:16" x14ac:dyDescent="0.2">
      <c r="A4361" s="4">
        <f t="shared" si="820"/>
        <v>17416</v>
      </c>
      <c r="B4361" s="4" t="b">
        <f t="shared" si="821"/>
        <v>0</v>
      </c>
      <c r="C4361" s="5" t="b">
        <f t="shared" si="816"/>
        <v>0</v>
      </c>
      <c r="D4361" s="4" t="str">
        <f>IF(C4361,VLOOKUP($A4361,RawData!$A$2:$D$27422,2,1),"")</f>
        <v/>
      </c>
      <c r="E4361" s="4" t="str">
        <f>IF($C4361,INDEX(RawData!$A$1:$D$27422,$D4361,1),"")</f>
        <v/>
      </c>
      <c r="F4361" s="4" t="e">
        <f t="shared" ca="1" si="822"/>
        <v>#VALUE!</v>
      </c>
      <c r="G4361" s="4" t="str">
        <f t="shared" si="817"/>
        <v/>
      </c>
      <c r="H4361" s="6" t="str">
        <f>IF($C4361,INDEX(RawData!$A$1:$D$27422,$D4361,3),"")</f>
        <v/>
      </c>
      <c r="I4361" s="6" t="str">
        <f>IF($C4361,INDEX(RawData!$A$1:$D$27422,$D4361,4),"")</f>
        <v/>
      </c>
      <c r="J4361" s="5" t="b">
        <f t="shared" si="823"/>
        <v>0</v>
      </c>
      <c r="K4361" s="4" t="e">
        <f t="shared" si="818"/>
        <v>#N/A</v>
      </c>
      <c r="L4361" s="4" t="e">
        <f t="shared" si="819"/>
        <v>#N/A</v>
      </c>
      <c r="M4361" s="4" t="e">
        <f t="shared" ca="1" si="824"/>
        <v>#N/A</v>
      </c>
      <c r="N4361" s="4" t="e">
        <f t="shared" ca="1" si="825"/>
        <v>#N/A</v>
      </c>
      <c r="O4361" s="4" t="e">
        <f t="shared" ca="1" si="826"/>
        <v>#N/A</v>
      </c>
      <c r="P4361" s="4" t="e">
        <f t="shared" ref="P4361:P4424" ca="1" si="827">IF(AND($C4360,$J4360),IF(AND($O4360&lt;$C$3,$O4361&gt;=$C$3),$P4360+1,IF(AND($O4360&gt;=$C$3,$O4361&lt;$C$3),$P4360+1,$P4360)),$P4360)</f>
        <v>#N/A</v>
      </c>
    </row>
    <row r="4362" spans="1:16" x14ac:dyDescent="0.2">
      <c r="A4362" s="4">
        <f t="shared" si="820"/>
        <v>17420</v>
      </c>
      <c r="B4362" s="4" t="b">
        <f t="shared" si="821"/>
        <v>0</v>
      </c>
      <c r="C4362" s="5" t="b">
        <f t="shared" si="816"/>
        <v>0</v>
      </c>
      <c r="D4362" s="4" t="str">
        <f>IF(C4362,VLOOKUP($A4362,RawData!$A$2:$D$27422,2,1),"")</f>
        <v/>
      </c>
      <c r="E4362" s="4" t="str">
        <f>IF($C4362,INDEX(RawData!$A$1:$D$27422,$D4362,1),"")</f>
        <v/>
      </c>
      <c r="F4362" s="4" t="e">
        <f t="shared" ca="1" si="822"/>
        <v>#VALUE!</v>
      </c>
      <c r="G4362" s="4" t="str">
        <f t="shared" si="817"/>
        <v/>
      </c>
      <c r="H4362" s="6" t="str">
        <f>IF($C4362,INDEX(RawData!$A$1:$D$27422,$D4362,3),"")</f>
        <v/>
      </c>
      <c r="I4362" s="6" t="str">
        <f>IF($C4362,INDEX(RawData!$A$1:$D$27422,$D4362,4),"")</f>
        <v/>
      </c>
      <c r="J4362" s="5" t="b">
        <f t="shared" si="823"/>
        <v>0</v>
      </c>
      <c r="K4362" s="4" t="e">
        <f t="shared" si="818"/>
        <v>#N/A</v>
      </c>
      <c r="L4362" s="4" t="e">
        <f t="shared" si="819"/>
        <v>#N/A</v>
      </c>
      <c r="M4362" s="4" t="e">
        <f t="shared" ca="1" si="824"/>
        <v>#N/A</v>
      </c>
      <c r="N4362" s="4" t="e">
        <f t="shared" ca="1" si="825"/>
        <v>#N/A</v>
      </c>
      <c r="O4362" s="4" t="e">
        <f t="shared" ca="1" si="826"/>
        <v>#N/A</v>
      </c>
      <c r="P4362" s="4" t="e">
        <f t="shared" ca="1" si="827"/>
        <v>#N/A</v>
      </c>
    </row>
    <row r="4363" spans="1:16" x14ac:dyDescent="0.2">
      <c r="A4363" s="4">
        <f t="shared" si="820"/>
        <v>17424</v>
      </c>
      <c r="B4363" s="4" t="b">
        <f t="shared" si="821"/>
        <v>0</v>
      </c>
      <c r="C4363" s="5" t="b">
        <f t="shared" si="816"/>
        <v>0</v>
      </c>
      <c r="D4363" s="4" t="str">
        <f>IF(C4363,VLOOKUP($A4363,RawData!$A$2:$D$27422,2,1),"")</f>
        <v/>
      </c>
      <c r="E4363" s="4" t="str">
        <f>IF($C4363,INDEX(RawData!$A$1:$D$27422,$D4363,1),"")</f>
        <v/>
      </c>
      <c r="F4363" s="4" t="e">
        <f t="shared" ca="1" si="822"/>
        <v>#VALUE!</v>
      </c>
      <c r="G4363" s="4" t="str">
        <f t="shared" si="817"/>
        <v/>
      </c>
      <c r="H4363" s="6" t="str">
        <f>IF($C4363,INDEX(RawData!$A$1:$D$27422,$D4363,3),"")</f>
        <v/>
      </c>
      <c r="I4363" s="6" t="str">
        <f>IF($C4363,INDEX(RawData!$A$1:$D$27422,$D4363,4),"")</f>
        <v/>
      </c>
      <c r="J4363" s="5" t="b">
        <f t="shared" si="823"/>
        <v>0</v>
      </c>
      <c r="K4363" s="4" t="e">
        <f t="shared" si="818"/>
        <v>#N/A</v>
      </c>
      <c r="L4363" s="4" t="e">
        <f t="shared" si="819"/>
        <v>#N/A</v>
      </c>
      <c r="M4363" s="4" t="e">
        <f t="shared" ca="1" si="824"/>
        <v>#N/A</v>
      </c>
      <c r="N4363" s="4" t="e">
        <f t="shared" ca="1" si="825"/>
        <v>#N/A</v>
      </c>
      <c r="O4363" s="4" t="e">
        <f t="shared" ca="1" si="826"/>
        <v>#N/A</v>
      </c>
      <c r="P4363" s="4" t="e">
        <f t="shared" ca="1" si="827"/>
        <v>#N/A</v>
      </c>
    </row>
    <row r="4364" spans="1:16" x14ac:dyDescent="0.2">
      <c r="A4364" s="4">
        <f t="shared" si="820"/>
        <v>17428</v>
      </c>
      <c r="B4364" s="4" t="b">
        <f t="shared" si="821"/>
        <v>0</v>
      </c>
      <c r="C4364" s="5" t="b">
        <f t="shared" si="816"/>
        <v>0</v>
      </c>
      <c r="D4364" s="4" t="str">
        <f>IF(C4364,VLOOKUP($A4364,RawData!$A$2:$D$27422,2,1),"")</f>
        <v/>
      </c>
      <c r="E4364" s="4" t="str">
        <f>IF($C4364,INDEX(RawData!$A$1:$D$27422,$D4364,1),"")</f>
        <v/>
      </c>
      <c r="F4364" s="4" t="e">
        <f t="shared" ca="1" si="822"/>
        <v>#VALUE!</v>
      </c>
      <c r="G4364" s="4" t="str">
        <f t="shared" si="817"/>
        <v/>
      </c>
      <c r="H4364" s="6" t="str">
        <f>IF($C4364,INDEX(RawData!$A$1:$D$27422,$D4364,3),"")</f>
        <v/>
      </c>
      <c r="I4364" s="6" t="str">
        <f>IF($C4364,INDEX(RawData!$A$1:$D$27422,$D4364,4),"")</f>
        <v/>
      </c>
      <c r="J4364" s="5" t="b">
        <f t="shared" si="823"/>
        <v>0</v>
      </c>
      <c r="K4364" s="4" t="e">
        <f t="shared" si="818"/>
        <v>#N/A</v>
      </c>
      <c r="L4364" s="4" t="e">
        <f t="shared" si="819"/>
        <v>#N/A</v>
      </c>
      <c r="M4364" s="4" t="e">
        <f t="shared" ca="1" si="824"/>
        <v>#N/A</v>
      </c>
      <c r="N4364" s="4" t="e">
        <f t="shared" ca="1" si="825"/>
        <v>#N/A</v>
      </c>
      <c r="O4364" s="4" t="e">
        <f t="shared" ca="1" si="826"/>
        <v>#N/A</v>
      </c>
      <c r="P4364" s="4" t="e">
        <f t="shared" ca="1" si="827"/>
        <v>#N/A</v>
      </c>
    </row>
    <row r="4365" spans="1:16" x14ac:dyDescent="0.2">
      <c r="A4365" s="4">
        <f t="shared" si="820"/>
        <v>17432</v>
      </c>
      <c r="B4365" s="4" t="b">
        <f t="shared" si="821"/>
        <v>0</v>
      </c>
      <c r="C4365" s="5" t="b">
        <f t="shared" si="816"/>
        <v>0</v>
      </c>
      <c r="D4365" s="4" t="str">
        <f>IF(C4365,VLOOKUP($A4365,RawData!$A$2:$D$27422,2,1),"")</f>
        <v/>
      </c>
      <c r="E4365" s="4" t="str">
        <f>IF($C4365,INDEX(RawData!$A$1:$D$27422,$D4365,1),"")</f>
        <v/>
      </c>
      <c r="F4365" s="4" t="e">
        <f t="shared" ca="1" si="822"/>
        <v>#VALUE!</v>
      </c>
      <c r="G4365" s="4" t="str">
        <f t="shared" si="817"/>
        <v/>
      </c>
      <c r="H4365" s="6" t="str">
        <f>IF($C4365,INDEX(RawData!$A$1:$D$27422,$D4365,3),"")</f>
        <v/>
      </c>
      <c r="I4365" s="6" t="str">
        <f>IF($C4365,INDEX(RawData!$A$1:$D$27422,$D4365,4),"")</f>
        <v/>
      </c>
      <c r="J4365" s="5" t="b">
        <f t="shared" si="823"/>
        <v>0</v>
      </c>
      <c r="K4365" s="4" t="e">
        <f t="shared" si="818"/>
        <v>#N/A</v>
      </c>
      <c r="L4365" s="4" t="e">
        <f t="shared" si="819"/>
        <v>#N/A</v>
      </c>
      <c r="M4365" s="4" t="e">
        <f t="shared" ca="1" si="824"/>
        <v>#N/A</v>
      </c>
      <c r="N4365" s="4" t="e">
        <f t="shared" ca="1" si="825"/>
        <v>#N/A</v>
      </c>
      <c r="O4365" s="4" t="e">
        <f t="shared" ca="1" si="826"/>
        <v>#N/A</v>
      </c>
      <c r="P4365" s="4" t="e">
        <f t="shared" ca="1" si="827"/>
        <v>#N/A</v>
      </c>
    </row>
    <row r="4366" spans="1:16" x14ac:dyDescent="0.2">
      <c r="A4366" s="4">
        <f t="shared" si="820"/>
        <v>17436</v>
      </c>
      <c r="B4366" s="4" t="b">
        <f t="shared" si="821"/>
        <v>0</v>
      </c>
      <c r="C4366" s="5" t="b">
        <f t="shared" si="816"/>
        <v>0</v>
      </c>
      <c r="D4366" s="4" t="str">
        <f>IF(C4366,VLOOKUP($A4366,RawData!$A$2:$D$27422,2,1),"")</f>
        <v/>
      </c>
      <c r="E4366" s="4" t="str">
        <f>IF($C4366,INDEX(RawData!$A$1:$D$27422,$D4366,1),"")</f>
        <v/>
      </c>
      <c r="F4366" s="4" t="e">
        <f t="shared" ca="1" si="822"/>
        <v>#VALUE!</v>
      </c>
      <c r="G4366" s="4" t="str">
        <f t="shared" si="817"/>
        <v/>
      </c>
      <c r="H4366" s="6" t="str">
        <f>IF($C4366,INDEX(RawData!$A$1:$D$27422,$D4366,3),"")</f>
        <v/>
      </c>
      <c r="I4366" s="6" t="str">
        <f>IF($C4366,INDEX(RawData!$A$1:$D$27422,$D4366,4),"")</f>
        <v/>
      </c>
      <c r="J4366" s="5" t="b">
        <f t="shared" si="823"/>
        <v>0</v>
      </c>
      <c r="K4366" s="4" t="e">
        <f t="shared" si="818"/>
        <v>#N/A</v>
      </c>
      <c r="L4366" s="4" t="e">
        <f t="shared" si="819"/>
        <v>#N/A</v>
      </c>
      <c r="M4366" s="4" t="e">
        <f t="shared" ca="1" si="824"/>
        <v>#N/A</v>
      </c>
      <c r="N4366" s="4" t="e">
        <f t="shared" ca="1" si="825"/>
        <v>#N/A</v>
      </c>
      <c r="O4366" s="4" t="e">
        <f t="shared" ca="1" si="826"/>
        <v>#N/A</v>
      </c>
      <c r="P4366" s="4" t="e">
        <f t="shared" ca="1" si="827"/>
        <v>#N/A</v>
      </c>
    </row>
    <row r="4367" spans="1:16" x14ac:dyDescent="0.2">
      <c r="A4367" s="4">
        <f t="shared" si="820"/>
        <v>17440</v>
      </c>
      <c r="B4367" s="4" t="b">
        <f t="shared" si="821"/>
        <v>0</v>
      </c>
      <c r="C4367" s="5" t="b">
        <f t="shared" si="816"/>
        <v>0</v>
      </c>
      <c r="D4367" s="4" t="str">
        <f>IF(C4367,VLOOKUP($A4367,RawData!$A$2:$D$27422,2,1),"")</f>
        <v/>
      </c>
      <c r="E4367" s="4" t="str">
        <f>IF($C4367,INDEX(RawData!$A$1:$D$27422,$D4367,1),"")</f>
        <v/>
      </c>
      <c r="F4367" s="4" t="e">
        <f t="shared" ca="1" si="822"/>
        <v>#VALUE!</v>
      </c>
      <c r="G4367" s="4" t="str">
        <f t="shared" si="817"/>
        <v/>
      </c>
      <c r="H4367" s="6" t="str">
        <f>IF($C4367,INDEX(RawData!$A$1:$D$27422,$D4367,3),"")</f>
        <v/>
      </c>
      <c r="I4367" s="6" t="str">
        <f>IF($C4367,INDEX(RawData!$A$1:$D$27422,$D4367,4),"")</f>
        <v/>
      </c>
      <c r="J4367" s="5" t="b">
        <f t="shared" si="823"/>
        <v>0</v>
      </c>
      <c r="K4367" s="4" t="e">
        <f t="shared" si="818"/>
        <v>#N/A</v>
      </c>
      <c r="L4367" s="4" t="e">
        <f t="shared" si="819"/>
        <v>#N/A</v>
      </c>
      <c r="M4367" s="4" t="e">
        <f t="shared" ca="1" si="824"/>
        <v>#N/A</v>
      </c>
      <c r="N4367" s="4" t="e">
        <f t="shared" ca="1" si="825"/>
        <v>#N/A</v>
      </c>
      <c r="O4367" s="4" t="e">
        <f t="shared" ca="1" si="826"/>
        <v>#N/A</v>
      </c>
      <c r="P4367" s="4" t="e">
        <f t="shared" ca="1" si="827"/>
        <v>#N/A</v>
      </c>
    </row>
    <row r="4368" spans="1:16" x14ac:dyDescent="0.2">
      <c r="A4368" s="4">
        <f t="shared" si="820"/>
        <v>17444</v>
      </c>
      <c r="B4368" s="4" t="b">
        <f t="shared" si="821"/>
        <v>0</v>
      </c>
      <c r="C4368" s="5" t="b">
        <f t="shared" si="816"/>
        <v>0</v>
      </c>
      <c r="D4368" s="4" t="str">
        <f>IF(C4368,VLOOKUP($A4368,RawData!$A$2:$D$27422,2,1),"")</f>
        <v/>
      </c>
      <c r="E4368" s="4" t="str">
        <f>IF($C4368,INDEX(RawData!$A$1:$D$27422,$D4368,1),"")</f>
        <v/>
      </c>
      <c r="F4368" s="4" t="e">
        <f t="shared" ca="1" si="822"/>
        <v>#VALUE!</v>
      </c>
      <c r="G4368" s="4" t="str">
        <f t="shared" si="817"/>
        <v/>
      </c>
      <c r="H4368" s="6" t="str">
        <f>IF($C4368,INDEX(RawData!$A$1:$D$27422,$D4368,3),"")</f>
        <v/>
      </c>
      <c r="I4368" s="6" t="str">
        <f>IF($C4368,INDEX(RawData!$A$1:$D$27422,$D4368,4),"")</f>
        <v/>
      </c>
      <c r="J4368" s="5" t="b">
        <f t="shared" si="823"/>
        <v>0</v>
      </c>
      <c r="K4368" s="4" t="e">
        <f t="shared" si="818"/>
        <v>#N/A</v>
      </c>
      <c r="L4368" s="4" t="e">
        <f t="shared" si="819"/>
        <v>#N/A</v>
      </c>
      <c r="M4368" s="4" t="e">
        <f t="shared" ca="1" si="824"/>
        <v>#N/A</v>
      </c>
      <c r="N4368" s="4" t="e">
        <f t="shared" ca="1" si="825"/>
        <v>#N/A</v>
      </c>
      <c r="O4368" s="4" t="e">
        <f t="shared" ca="1" si="826"/>
        <v>#N/A</v>
      </c>
      <c r="P4368" s="4" t="e">
        <f t="shared" ca="1" si="827"/>
        <v>#N/A</v>
      </c>
    </row>
    <row r="4369" spans="1:16" x14ac:dyDescent="0.2">
      <c r="A4369" s="4">
        <f t="shared" si="820"/>
        <v>17448</v>
      </c>
      <c r="B4369" s="4" t="b">
        <f t="shared" si="821"/>
        <v>0</v>
      </c>
      <c r="C4369" s="5" t="b">
        <f t="shared" si="816"/>
        <v>0</v>
      </c>
      <c r="D4369" s="4" t="str">
        <f>IF(C4369,VLOOKUP($A4369,RawData!$A$2:$D$27422,2,1),"")</f>
        <v/>
      </c>
      <c r="E4369" s="4" t="str">
        <f>IF($C4369,INDEX(RawData!$A$1:$D$27422,$D4369,1),"")</f>
        <v/>
      </c>
      <c r="F4369" s="4" t="e">
        <f t="shared" ca="1" si="822"/>
        <v>#VALUE!</v>
      </c>
      <c r="G4369" s="4" t="str">
        <f t="shared" si="817"/>
        <v/>
      </c>
      <c r="H4369" s="6" t="str">
        <f>IF($C4369,INDEX(RawData!$A$1:$D$27422,$D4369,3),"")</f>
        <v/>
      </c>
      <c r="I4369" s="6" t="str">
        <f>IF($C4369,INDEX(RawData!$A$1:$D$27422,$D4369,4),"")</f>
        <v/>
      </c>
      <c r="J4369" s="5" t="b">
        <f t="shared" si="823"/>
        <v>0</v>
      </c>
      <c r="K4369" s="4" t="e">
        <f t="shared" si="818"/>
        <v>#N/A</v>
      </c>
      <c r="L4369" s="4" t="e">
        <f t="shared" si="819"/>
        <v>#N/A</v>
      </c>
      <c r="M4369" s="4" t="e">
        <f t="shared" ca="1" si="824"/>
        <v>#N/A</v>
      </c>
      <c r="N4369" s="4" t="e">
        <f t="shared" ca="1" si="825"/>
        <v>#N/A</v>
      </c>
      <c r="O4369" s="4" t="e">
        <f t="shared" ca="1" si="826"/>
        <v>#N/A</v>
      </c>
      <c r="P4369" s="4" t="e">
        <f t="shared" ca="1" si="827"/>
        <v>#N/A</v>
      </c>
    </row>
    <row r="4370" spans="1:16" x14ac:dyDescent="0.2">
      <c r="A4370" s="4">
        <f t="shared" si="820"/>
        <v>17452</v>
      </c>
      <c r="B4370" s="4" t="b">
        <f t="shared" si="821"/>
        <v>0</v>
      </c>
      <c r="C4370" s="5" t="b">
        <f t="shared" si="816"/>
        <v>0</v>
      </c>
      <c r="D4370" s="4" t="str">
        <f>IF(C4370,VLOOKUP($A4370,RawData!$A$2:$D$27422,2,1),"")</f>
        <v/>
      </c>
      <c r="E4370" s="4" t="str">
        <f>IF($C4370,INDEX(RawData!$A$1:$D$27422,$D4370,1),"")</f>
        <v/>
      </c>
      <c r="F4370" s="4" t="e">
        <f t="shared" ca="1" si="822"/>
        <v>#VALUE!</v>
      </c>
      <c r="G4370" s="4" t="str">
        <f t="shared" si="817"/>
        <v/>
      </c>
      <c r="H4370" s="6" t="str">
        <f>IF($C4370,INDEX(RawData!$A$1:$D$27422,$D4370,3),"")</f>
        <v/>
      </c>
      <c r="I4370" s="6" t="str">
        <f>IF($C4370,INDEX(RawData!$A$1:$D$27422,$D4370,4),"")</f>
        <v/>
      </c>
      <c r="J4370" s="5" t="b">
        <f t="shared" si="823"/>
        <v>0</v>
      </c>
      <c r="K4370" s="4" t="e">
        <f t="shared" si="818"/>
        <v>#N/A</v>
      </c>
      <c r="L4370" s="4" t="e">
        <f t="shared" si="819"/>
        <v>#N/A</v>
      </c>
      <c r="M4370" s="4" t="e">
        <f t="shared" ca="1" si="824"/>
        <v>#N/A</v>
      </c>
      <c r="N4370" s="4" t="e">
        <f t="shared" ca="1" si="825"/>
        <v>#N/A</v>
      </c>
      <c r="O4370" s="4" t="e">
        <f t="shared" ca="1" si="826"/>
        <v>#N/A</v>
      </c>
      <c r="P4370" s="4" t="e">
        <f t="shared" ca="1" si="827"/>
        <v>#N/A</v>
      </c>
    </row>
    <row r="4371" spans="1:16" x14ac:dyDescent="0.2">
      <c r="A4371" s="4">
        <f t="shared" si="820"/>
        <v>17456</v>
      </c>
      <c r="B4371" s="4" t="b">
        <f t="shared" si="821"/>
        <v>0</v>
      </c>
      <c r="C4371" s="5" t="b">
        <f t="shared" si="816"/>
        <v>0</v>
      </c>
      <c r="D4371" s="4" t="str">
        <f>IF(C4371,VLOOKUP($A4371,RawData!$A$2:$D$27422,2,1),"")</f>
        <v/>
      </c>
      <c r="E4371" s="4" t="str">
        <f>IF($C4371,INDEX(RawData!$A$1:$D$27422,$D4371,1),"")</f>
        <v/>
      </c>
      <c r="F4371" s="4" t="e">
        <f t="shared" ca="1" si="822"/>
        <v>#VALUE!</v>
      </c>
      <c r="G4371" s="4" t="str">
        <f t="shared" si="817"/>
        <v/>
      </c>
      <c r="H4371" s="6" t="str">
        <f>IF($C4371,INDEX(RawData!$A$1:$D$27422,$D4371,3),"")</f>
        <v/>
      </c>
      <c r="I4371" s="6" t="str">
        <f>IF($C4371,INDEX(RawData!$A$1:$D$27422,$D4371,4),"")</f>
        <v/>
      </c>
      <c r="J4371" s="5" t="b">
        <f t="shared" si="823"/>
        <v>0</v>
      </c>
      <c r="K4371" s="4" t="e">
        <f t="shared" si="818"/>
        <v>#N/A</v>
      </c>
      <c r="L4371" s="4" t="e">
        <f t="shared" si="819"/>
        <v>#N/A</v>
      </c>
      <c r="M4371" s="4" t="e">
        <f t="shared" ca="1" si="824"/>
        <v>#N/A</v>
      </c>
      <c r="N4371" s="4" t="e">
        <f t="shared" ca="1" si="825"/>
        <v>#N/A</v>
      </c>
      <c r="O4371" s="4" t="e">
        <f t="shared" ca="1" si="826"/>
        <v>#N/A</v>
      </c>
      <c r="P4371" s="4" t="e">
        <f t="shared" ca="1" si="827"/>
        <v>#N/A</v>
      </c>
    </row>
    <row r="4372" spans="1:16" x14ac:dyDescent="0.2">
      <c r="A4372" s="4">
        <f t="shared" si="820"/>
        <v>17460</v>
      </c>
      <c r="B4372" s="4" t="b">
        <f t="shared" si="821"/>
        <v>0</v>
      </c>
      <c r="C4372" s="5" t="b">
        <f t="shared" si="816"/>
        <v>0</v>
      </c>
      <c r="D4372" s="4" t="str">
        <f>IF(C4372,VLOOKUP($A4372,RawData!$A$2:$D$27422,2,1),"")</f>
        <v/>
      </c>
      <c r="E4372" s="4" t="str">
        <f>IF($C4372,INDEX(RawData!$A$1:$D$27422,$D4372,1),"")</f>
        <v/>
      </c>
      <c r="F4372" s="4" t="e">
        <f t="shared" ca="1" si="822"/>
        <v>#VALUE!</v>
      </c>
      <c r="G4372" s="4" t="str">
        <f t="shared" si="817"/>
        <v/>
      </c>
      <c r="H4372" s="6" t="str">
        <f>IF($C4372,INDEX(RawData!$A$1:$D$27422,$D4372,3),"")</f>
        <v/>
      </c>
      <c r="I4372" s="6" t="str">
        <f>IF($C4372,INDEX(RawData!$A$1:$D$27422,$D4372,4),"")</f>
        <v/>
      </c>
      <c r="J4372" s="5" t="b">
        <f t="shared" si="823"/>
        <v>0</v>
      </c>
      <c r="K4372" s="4" t="e">
        <f t="shared" si="818"/>
        <v>#N/A</v>
      </c>
      <c r="L4372" s="4" t="e">
        <f t="shared" si="819"/>
        <v>#N/A</v>
      </c>
      <c r="M4372" s="4" t="e">
        <f t="shared" ca="1" si="824"/>
        <v>#N/A</v>
      </c>
      <c r="N4372" s="4" t="e">
        <f t="shared" ca="1" si="825"/>
        <v>#N/A</v>
      </c>
      <c r="O4372" s="4" t="e">
        <f t="shared" ca="1" si="826"/>
        <v>#N/A</v>
      </c>
      <c r="P4372" s="4" t="e">
        <f t="shared" ca="1" si="827"/>
        <v>#N/A</v>
      </c>
    </row>
    <row r="4373" spans="1:16" x14ac:dyDescent="0.2">
      <c r="A4373" s="4">
        <f t="shared" si="820"/>
        <v>17464</v>
      </c>
      <c r="B4373" s="4" t="b">
        <f t="shared" si="821"/>
        <v>0</v>
      </c>
      <c r="C4373" s="5" t="b">
        <f t="shared" si="816"/>
        <v>0</v>
      </c>
      <c r="D4373" s="4" t="str">
        <f>IF(C4373,VLOOKUP($A4373,RawData!$A$2:$D$27422,2,1),"")</f>
        <v/>
      </c>
      <c r="E4373" s="4" t="str">
        <f>IF($C4373,INDEX(RawData!$A$1:$D$27422,$D4373,1),"")</f>
        <v/>
      </c>
      <c r="F4373" s="4" t="e">
        <f t="shared" ca="1" si="822"/>
        <v>#VALUE!</v>
      </c>
      <c r="G4373" s="4" t="str">
        <f t="shared" si="817"/>
        <v/>
      </c>
      <c r="H4373" s="6" t="str">
        <f>IF($C4373,INDEX(RawData!$A$1:$D$27422,$D4373,3),"")</f>
        <v/>
      </c>
      <c r="I4373" s="6" t="str">
        <f>IF($C4373,INDEX(RawData!$A$1:$D$27422,$D4373,4),"")</f>
        <v/>
      </c>
      <c r="J4373" s="5" t="b">
        <f t="shared" si="823"/>
        <v>0</v>
      </c>
      <c r="K4373" s="4" t="e">
        <f t="shared" si="818"/>
        <v>#N/A</v>
      </c>
      <c r="L4373" s="4" t="e">
        <f t="shared" si="819"/>
        <v>#N/A</v>
      </c>
      <c r="M4373" s="4" t="e">
        <f t="shared" ca="1" si="824"/>
        <v>#N/A</v>
      </c>
      <c r="N4373" s="4" t="e">
        <f t="shared" ca="1" si="825"/>
        <v>#N/A</v>
      </c>
      <c r="O4373" s="4" t="e">
        <f t="shared" ca="1" si="826"/>
        <v>#N/A</v>
      </c>
      <c r="P4373" s="4" t="e">
        <f t="shared" ca="1" si="827"/>
        <v>#N/A</v>
      </c>
    </row>
    <row r="4374" spans="1:16" x14ac:dyDescent="0.2">
      <c r="A4374" s="4">
        <f t="shared" si="820"/>
        <v>17468</v>
      </c>
      <c r="B4374" s="4" t="b">
        <f t="shared" si="821"/>
        <v>0</v>
      </c>
      <c r="C4374" s="5" t="b">
        <f t="shared" si="816"/>
        <v>0</v>
      </c>
      <c r="D4374" s="4" t="str">
        <f>IF(C4374,VLOOKUP($A4374,RawData!$A$2:$D$27422,2,1),"")</f>
        <v/>
      </c>
      <c r="E4374" s="4" t="str">
        <f>IF($C4374,INDEX(RawData!$A$1:$D$27422,$D4374,1),"")</f>
        <v/>
      </c>
      <c r="F4374" s="4" t="e">
        <f t="shared" ca="1" si="822"/>
        <v>#VALUE!</v>
      </c>
      <c r="G4374" s="4" t="str">
        <f t="shared" si="817"/>
        <v/>
      </c>
      <c r="H4374" s="6" t="str">
        <f>IF($C4374,INDEX(RawData!$A$1:$D$27422,$D4374,3),"")</f>
        <v/>
      </c>
      <c r="I4374" s="6" t="str">
        <f>IF($C4374,INDEX(RawData!$A$1:$D$27422,$D4374,4),"")</f>
        <v/>
      </c>
      <c r="J4374" s="5" t="b">
        <f t="shared" si="823"/>
        <v>0</v>
      </c>
      <c r="K4374" s="4" t="e">
        <f t="shared" si="818"/>
        <v>#N/A</v>
      </c>
      <c r="L4374" s="4" t="e">
        <f t="shared" si="819"/>
        <v>#N/A</v>
      </c>
      <c r="M4374" s="4" t="e">
        <f t="shared" ca="1" si="824"/>
        <v>#N/A</v>
      </c>
      <c r="N4374" s="4" t="e">
        <f t="shared" ca="1" si="825"/>
        <v>#N/A</v>
      </c>
      <c r="O4374" s="4" t="e">
        <f t="shared" ca="1" si="826"/>
        <v>#N/A</v>
      </c>
      <c r="P4374" s="4" t="e">
        <f t="shared" ca="1" si="827"/>
        <v>#N/A</v>
      </c>
    </row>
    <row r="4375" spans="1:16" x14ac:dyDescent="0.2">
      <c r="A4375" s="4">
        <f t="shared" si="820"/>
        <v>17472</v>
      </c>
      <c r="B4375" s="4" t="b">
        <f t="shared" si="821"/>
        <v>0</v>
      </c>
      <c r="C4375" s="5" t="b">
        <f t="shared" si="816"/>
        <v>0</v>
      </c>
      <c r="D4375" s="4" t="str">
        <f>IF(C4375,VLOOKUP($A4375,RawData!$A$2:$D$27422,2,1),"")</f>
        <v/>
      </c>
      <c r="E4375" s="4" t="str">
        <f>IF($C4375,INDEX(RawData!$A$1:$D$27422,$D4375,1),"")</f>
        <v/>
      </c>
      <c r="F4375" s="4" t="e">
        <f t="shared" ca="1" si="822"/>
        <v>#VALUE!</v>
      </c>
      <c r="G4375" s="4" t="str">
        <f t="shared" si="817"/>
        <v/>
      </c>
      <c r="H4375" s="6" t="str">
        <f>IF($C4375,INDEX(RawData!$A$1:$D$27422,$D4375,3),"")</f>
        <v/>
      </c>
      <c r="I4375" s="6" t="str">
        <f>IF($C4375,INDEX(RawData!$A$1:$D$27422,$D4375,4),"")</f>
        <v/>
      </c>
      <c r="J4375" s="5" t="b">
        <f t="shared" si="823"/>
        <v>0</v>
      </c>
      <c r="K4375" s="4" t="e">
        <f t="shared" si="818"/>
        <v>#N/A</v>
      </c>
      <c r="L4375" s="4" t="e">
        <f t="shared" si="819"/>
        <v>#N/A</v>
      </c>
      <c r="M4375" s="4" t="e">
        <f t="shared" ca="1" si="824"/>
        <v>#N/A</v>
      </c>
      <c r="N4375" s="4" t="e">
        <f t="shared" ca="1" si="825"/>
        <v>#N/A</v>
      </c>
      <c r="O4375" s="4" t="e">
        <f t="shared" ca="1" si="826"/>
        <v>#N/A</v>
      </c>
      <c r="P4375" s="4" t="e">
        <f t="shared" ca="1" si="827"/>
        <v>#N/A</v>
      </c>
    </row>
    <row r="4376" spans="1:16" x14ac:dyDescent="0.2">
      <c r="A4376" s="4">
        <f t="shared" si="820"/>
        <v>17476</v>
      </c>
      <c r="B4376" s="4" t="b">
        <f t="shared" si="821"/>
        <v>0</v>
      </c>
      <c r="C4376" s="5" t="b">
        <f t="shared" si="816"/>
        <v>0</v>
      </c>
      <c r="D4376" s="4" t="str">
        <f>IF(C4376,VLOOKUP($A4376,RawData!$A$2:$D$27422,2,1),"")</f>
        <v/>
      </c>
      <c r="E4376" s="4" t="str">
        <f>IF($C4376,INDEX(RawData!$A$1:$D$27422,$D4376,1),"")</f>
        <v/>
      </c>
      <c r="F4376" s="4" t="e">
        <f t="shared" ca="1" si="822"/>
        <v>#VALUE!</v>
      </c>
      <c r="G4376" s="4" t="str">
        <f t="shared" si="817"/>
        <v/>
      </c>
      <c r="H4376" s="6" t="str">
        <f>IF($C4376,INDEX(RawData!$A$1:$D$27422,$D4376,3),"")</f>
        <v/>
      </c>
      <c r="I4376" s="6" t="str">
        <f>IF($C4376,INDEX(RawData!$A$1:$D$27422,$D4376,4),"")</f>
        <v/>
      </c>
      <c r="J4376" s="5" t="b">
        <f t="shared" si="823"/>
        <v>0</v>
      </c>
      <c r="K4376" s="4" t="e">
        <f t="shared" si="818"/>
        <v>#N/A</v>
      </c>
      <c r="L4376" s="4" t="e">
        <f t="shared" si="819"/>
        <v>#N/A</v>
      </c>
      <c r="M4376" s="4" t="e">
        <f t="shared" ca="1" si="824"/>
        <v>#N/A</v>
      </c>
      <c r="N4376" s="4" t="e">
        <f t="shared" ca="1" si="825"/>
        <v>#N/A</v>
      </c>
      <c r="O4376" s="4" t="e">
        <f t="shared" ca="1" si="826"/>
        <v>#N/A</v>
      </c>
      <c r="P4376" s="4" t="e">
        <f t="shared" ca="1" si="827"/>
        <v>#N/A</v>
      </c>
    </row>
    <row r="4377" spans="1:16" x14ac:dyDescent="0.2">
      <c r="A4377" s="4">
        <f t="shared" si="820"/>
        <v>17480</v>
      </c>
      <c r="B4377" s="4" t="b">
        <f t="shared" si="821"/>
        <v>0</v>
      </c>
      <c r="C4377" s="5" t="b">
        <f t="shared" si="816"/>
        <v>0</v>
      </c>
      <c r="D4377" s="4" t="str">
        <f>IF(C4377,VLOOKUP($A4377,RawData!$A$2:$D$27422,2,1),"")</f>
        <v/>
      </c>
      <c r="E4377" s="4" t="str">
        <f>IF($C4377,INDEX(RawData!$A$1:$D$27422,$D4377,1),"")</f>
        <v/>
      </c>
      <c r="F4377" s="4" t="e">
        <f t="shared" ca="1" si="822"/>
        <v>#VALUE!</v>
      </c>
      <c r="G4377" s="4" t="str">
        <f t="shared" si="817"/>
        <v/>
      </c>
      <c r="H4377" s="6" t="str">
        <f>IF($C4377,INDEX(RawData!$A$1:$D$27422,$D4377,3),"")</f>
        <v/>
      </c>
      <c r="I4377" s="6" t="str">
        <f>IF($C4377,INDEX(RawData!$A$1:$D$27422,$D4377,4),"")</f>
        <v/>
      </c>
      <c r="J4377" s="5" t="b">
        <f t="shared" si="823"/>
        <v>0</v>
      </c>
      <c r="K4377" s="4" t="e">
        <f t="shared" si="818"/>
        <v>#N/A</v>
      </c>
      <c r="L4377" s="4" t="e">
        <f t="shared" si="819"/>
        <v>#N/A</v>
      </c>
      <c r="M4377" s="4" t="e">
        <f t="shared" ca="1" si="824"/>
        <v>#N/A</v>
      </c>
      <c r="N4377" s="4" t="e">
        <f t="shared" ca="1" si="825"/>
        <v>#N/A</v>
      </c>
      <c r="O4377" s="4" t="e">
        <f t="shared" ca="1" si="826"/>
        <v>#N/A</v>
      </c>
      <c r="P4377" s="4" t="e">
        <f t="shared" ca="1" si="827"/>
        <v>#N/A</v>
      </c>
    </row>
    <row r="4378" spans="1:16" x14ac:dyDescent="0.2">
      <c r="A4378" s="4">
        <f t="shared" si="820"/>
        <v>17484</v>
      </c>
      <c r="B4378" s="4" t="b">
        <f t="shared" si="821"/>
        <v>0</v>
      </c>
      <c r="C4378" s="5" t="b">
        <f t="shared" si="816"/>
        <v>0</v>
      </c>
      <c r="D4378" s="4" t="str">
        <f>IF(C4378,VLOOKUP($A4378,RawData!$A$2:$D$27422,2,1),"")</f>
        <v/>
      </c>
      <c r="E4378" s="4" t="str">
        <f>IF($C4378,INDEX(RawData!$A$1:$D$27422,$D4378,1),"")</f>
        <v/>
      </c>
      <c r="F4378" s="4" t="e">
        <f t="shared" ca="1" si="822"/>
        <v>#VALUE!</v>
      </c>
      <c r="G4378" s="4" t="str">
        <f t="shared" si="817"/>
        <v/>
      </c>
      <c r="H4378" s="6" t="str">
        <f>IF($C4378,INDEX(RawData!$A$1:$D$27422,$D4378,3),"")</f>
        <v/>
      </c>
      <c r="I4378" s="6" t="str">
        <f>IF($C4378,INDEX(RawData!$A$1:$D$27422,$D4378,4),"")</f>
        <v/>
      </c>
      <c r="J4378" s="5" t="b">
        <f t="shared" si="823"/>
        <v>0</v>
      </c>
      <c r="K4378" s="4" t="e">
        <f t="shared" si="818"/>
        <v>#N/A</v>
      </c>
      <c r="L4378" s="4" t="e">
        <f t="shared" si="819"/>
        <v>#N/A</v>
      </c>
      <c r="M4378" s="4" t="e">
        <f t="shared" ca="1" si="824"/>
        <v>#N/A</v>
      </c>
      <c r="N4378" s="4" t="e">
        <f t="shared" ca="1" si="825"/>
        <v>#N/A</v>
      </c>
      <c r="O4378" s="4" t="e">
        <f t="shared" ca="1" si="826"/>
        <v>#N/A</v>
      </c>
      <c r="P4378" s="4" t="e">
        <f t="shared" ca="1" si="827"/>
        <v>#N/A</v>
      </c>
    </row>
    <row r="4379" spans="1:16" x14ac:dyDescent="0.2">
      <c r="A4379" s="4">
        <f t="shared" si="820"/>
        <v>17488</v>
      </c>
      <c r="B4379" s="4" t="b">
        <f t="shared" si="821"/>
        <v>0</v>
      </c>
      <c r="C4379" s="5" t="b">
        <f t="shared" si="816"/>
        <v>0</v>
      </c>
      <c r="D4379" s="4" t="str">
        <f>IF(C4379,VLOOKUP($A4379,RawData!$A$2:$D$27422,2,1),"")</f>
        <v/>
      </c>
      <c r="E4379" s="4" t="str">
        <f>IF($C4379,INDEX(RawData!$A$1:$D$27422,$D4379,1),"")</f>
        <v/>
      </c>
      <c r="F4379" s="4" t="e">
        <f t="shared" ca="1" si="822"/>
        <v>#VALUE!</v>
      </c>
      <c r="G4379" s="4" t="str">
        <f t="shared" si="817"/>
        <v/>
      </c>
      <c r="H4379" s="6" t="str">
        <f>IF($C4379,INDEX(RawData!$A$1:$D$27422,$D4379,3),"")</f>
        <v/>
      </c>
      <c r="I4379" s="6" t="str">
        <f>IF($C4379,INDEX(RawData!$A$1:$D$27422,$D4379,4),"")</f>
        <v/>
      </c>
      <c r="J4379" s="5" t="b">
        <f t="shared" si="823"/>
        <v>0</v>
      </c>
      <c r="K4379" s="4" t="e">
        <f t="shared" si="818"/>
        <v>#N/A</v>
      </c>
      <c r="L4379" s="4" t="e">
        <f t="shared" si="819"/>
        <v>#N/A</v>
      </c>
      <c r="M4379" s="4" t="e">
        <f t="shared" ca="1" si="824"/>
        <v>#N/A</v>
      </c>
      <c r="N4379" s="4" t="e">
        <f t="shared" ca="1" si="825"/>
        <v>#N/A</v>
      </c>
      <c r="O4379" s="4" t="e">
        <f t="shared" ca="1" si="826"/>
        <v>#N/A</v>
      </c>
      <c r="P4379" s="4" t="e">
        <f t="shared" ca="1" si="827"/>
        <v>#N/A</v>
      </c>
    </row>
    <row r="4380" spans="1:16" x14ac:dyDescent="0.2">
      <c r="A4380" s="4">
        <f t="shared" si="820"/>
        <v>17492</v>
      </c>
      <c r="B4380" s="4" t="b">
        <f t="shared" si="821"/>
        <v>0</v>
      </c>
      <c r="C4380" s="5" t="b">
        <f t="shared" si="816"/>
        <v>0</v>
      </c>
      <c r="D4380" s="4" t="str">
        <f>IF(C4380,VLOOKUP($A4380,RawData!$A$2:$D$27422,2,1),"")</f>
        <v/>
      </c>
      <c r="E4380" s="4" t="str">
        <f>IF($C4380,INDEX(RawData!$A$1:$D$27422,$D4380,1),"")</f>
        <v/>
      </c>
      <c r="F4380" s="4" t="e">
        <f t="shared" ca="1" si="822"/>
        <v>#VALUE!</v>
      </c>
      <c r="G4380" s="4" t="str">
        <f t="shared" si="817"/>
        <v/>
      </c>
      <c r="H4380" s="6" t="str">
        <f>IF($C4380,INDEX(RawData!$A$1:$D$27422,$D4380,3),"")</f>
        <v/>
      </c>
      <c r="I4380" s="6" t="str">
        <f>IF($C4380,INDEX(RawData!$A$1:$D$27422,$D4380,4),"")</f>
        <v/>
      </c>
      <c r="J4380" s="5" t="b">
        <f t="shared" si="823"/>
        <v>0</v>
      </c>
      <c r="K4380" s="4" t="e">
        <f t="shared" si="818"/>
        <v>#N/A</v>
      </c>
      <c r="L4380" s="4" t="e">
        <f t="shared" si="819"/>
        <v>#N/A</v>
      </c>
      <c r="M4380" s="4" t="e">
        <f t="shared" ca="1" si="824"/>
        <v>#N/A</v>
      </c>
      <c r="N4380" s="4" t="e">
        <f t="shared" ca="1" si="825"/>
        <v>#N/A</v>
      </c>
      <c r="O4380" s="4" t="e">
        <f t="shared" ca="1" si="826"/>
        <v>#N/A</v>
      </c>
      <c r="P4380" s="4" t="e">
        <f t="shared" ca="1" si="827"/>
        <v>#N/A</v>
      </c>
    </row>
    <row r="4381" spans="1:16" x14ac:dyDescent="0.2">
      <c r="A4381" s="4">
        <f t="shared" si="820"/>
        <v>17496</v>
      </c>
      <c r="B4381" s="4" t="b">
        <f t="shared" si="821"/>
        <v>0</v>
      </c>
      <c r="C4381" s="5" t="b">
        <f t="shared" si="816"/>
        <v>0</v>
      </c>
      <c r="D4381" s="4" t="str">
        <f>IF(C4381,VLOOKUP($A4381,RawData!$A$2:$D$27422,2,1),"")</f>
        <v/>
      </c>
      <c r="E4381" s="4" t="str">
        <f>IF($C4381,INDEX(RawData!$A$1:$D$27422,$D4381,1),"")</f>
        <v/>
      </c>
      <c r="F4381" s="4" t="e">
        <f t="shared" ca="1" si="822"/>
        <v>#VALUE!</v>
      </c>
      <c r="G4381" s="4" t="str">
        <f t="shared" si="817"/>
        <v/>
      </c>
      <c r="H4381" s="6" t="str">
        <f>IF($C4381,INDEX(RawData!$A$1:$D$27422,$D4381,3),"")</f>
        <v/>
      </c>
      <c r="I4381" s="6" t="str">
        <f>IF($C4381,INDEX(RawData!$A$1:$D$27422,$D4381,4),"")</f>
        <v/>
      </c>
      <c r="J4381" s="5" t="b">
        <f t="shared" si="823"/>
        <v>0</v>
      </c>
      <c r="K4381" s="4" t="e">
        <f t="shared" si="818"/>
        <v>#N/A</v>
      </c>
      <c r="L4381" s="4" t="e">
        <f t="shared" si="819"/>
        <v>#N/A</v>
      </c>
      <c r="M4381" s="4" t="e">
        <f t="shared" ca="1" si="824"/>
        <v>#N/A</v>
      </c>
      <c r="N4381" s="4" t="e">
        <f t="shared" ca="1" si="825"/>
        <v>#N/A</v>
      </c>
      <c r="O4381" s="4" t="e">
        <f t="shared" ca="1" si="826"/>
        <v>#N/A</v>
      </c>
      <c r="P4381" s="4" t="e">
        <f t="shared" ca="1" si="827"/>
        <v>#N/A</v>
      </c>
    </row>
    <row r="4382" spans="1:16" x14ac:dyDescent="0.2">
      <c r="A4382" s="4">
        <f t="shared" si="820"/>
        <v>17500</v>
      </c>
      <c r="B4382" s="4" t="b">
        <f t="shared" si="821"/>
        <v>0</v>
      </c>
      <c r="C4382" s="5" t="b">
        <f t="shared" si="816"/>
        <v>0</v>
      </c>
      <c r="D4382" s="4" t="str">
        <f>IF(C4382,VLOOKUP($A4382,RawData!$A$2:$D$27422,2,1),"")</f>
        <v/>
      </c>
      <c r="E4382" s="4" t="str">
        <f>IF($C4382,INDEX(RawData!$A$1:$D$27422,$D4382,1),"")</f>
        <v/>
      </c>
      <c r="F4382" s="4" t="e">
        <f t="shared" ca="1" si="822"/>
        <v>#VALUE!</v>
      </c>
      <c r="G4382" s="4" t="str">
        <f t="shared" si="817"/>
        <v/>
      </c>
      <c r="H4382" s="6" t="str">
        <f>IF($C4382,INDEX(RawData!$A$1:$D$27422,$D4382,3),"")</f>
        <v/>
      </c>
      <c r="I4382" s="6" t="str">
        <f>IF($C4382,INDEX(RawData!$A$1:$D$27422,$D4382,4),"")</f>
        <v/>
      </c>
      <c r="J4382" s="5" t="b">
        <f t="shared" si="823"/>
        <v>0</v>
      </c>
      <c r="K4382" s="4" t="e">
        <f t="shared" si="818"/>
        <v>#N/A</v>
      </c>
      <c r="L4382" s="4" t="e">
        <f t="shared" si="819"/>
        <v>#N/A</v>
      </c>
      <c r="M4382" s="4" t="e">
        <f t="shared" ca="1" si="824"/>
        <v>#N/A</v>
      </c>
      <c r="N4382" s="4" t="e">
        <f t="shared" ca="1" si="825"/>
        <v>#N/A</v>
      </c>
      <c r="O4382" s="4" t="e">
        <f t="shared" ca="1" si="826"/>
        <v>#N/A</v>
      </c>
      <c r="P4382" s="4" t="e">
        <f t="shared" ca="1" si="827"/>
        <v>#N/A</v>
      </c>
    </row>
    <row r="4383" spans="1:16" x14ac:dyDescent="0.2">
      <c r="A4383" s="4">
        <f t="shared" si="820"/>
        <v>17504</v>
      </c>
      <c r="B4383" s="4" t="b">
        <f t="shared" si="821"/>
        <v>0</v>
      </c>
      <c r="C4383" s="5" t="b">
        <f t="shared" si="816"/>
        <v>0</v>
      </c>
      <c r="D4383" s="4" t="str">
        <f>IF(C4383,VLOOKUP($A4383,RawData!$A$2:$D$27422,2,1),"")</f>
        <v/>
      </c>
      <c r="E4383" s="4" t="str">
        <f>IF($C4383,INDEX(RawData!$A$1:$D$27422,$D4383,1),"")</f>
        <v/>
      </c>
      <c r="F4383" s="4" t="e">
        <f t="shared" ca="1" si="822"/>
        <v>#VALUE!</v>
      </c>
      <c r="G4383" s="4" t="str">
        <f t="shared" si="817"/>
        <v/>
      </c>
      <c r="H4383" s="6" t="str">
        <f>IF($C4383,INDEX(RawData!$A$1:$D$27422,$D4383,3),"")</f>
        <v/>
      </c>
      <c r="I4383" s="6" t="str">
        <f>IF($C4383,INDEX(RawData!$A$1:$D$27422,$D4383,4),"")</f>
        <v/>
      </c>
      <c r="J4383" s="5" t="b">
        <f t="shared" si="823"/>
        <v>0</v>
      </c>
      <c r="K4383" s="4" t="e">
        <f t="shared" si="818"/>
        <v>#N/A</v>
      </c>
      <c r="L4383" s="4" t="e">
        <f t="shared" si="819"/>
        <v>#N/A</v>
      </c>
      <c r="M4383" s="4" t="e">
        <f t="shared" ca="1" si="824"/>
        <v>#N/A</v>
      </c>
      <c r="N4383" s="4" t="e">
        <f t="shared" ca="1" si="825"/>
        <v>#N/A</v>
      </c>
      <c r="O4383" s="4" t="e">
        <f t="shared" ca="1" si="826"/>
        <v>#N/A</v>
      </c>
      <c r="P4383" s="4" t="e">
        <f t="shared" ca="1" si="827"/>
        <v>#N/A</v>
      </c>
    </row>
    <row r="4384" spans="1:16" x14ac:dyDescent="0.2">
      <c r="A4384" s="4">
        <f t="shared" si="820"/>
        <v>17508</v>
      </c>
      <c r="B4384" s="4" t="b">
        <f t="shared" si="821"/>
        <v>0</v>
      </c>
      <c r="C4384" s="5" t="b">
        <f t="shared" si="816"/>
        <v>0</v>
      </c>
      <c r="D4384" s="4" t="str">
        <f>IF(C4384,VLOOKUP($A4384,RawData!$A$2:$D$27422,2,1),"")</f>
        <v/>
      </c>
      <c r="E4384" s="4" t="str">
        <f>IF($C4384,INDEX(RawData!$A$1:$D$27422,$D4384,1),"")</f>
        <v/>
      </c>
      <c r="F4384" s="4" t="e">
        <f t="shared" ca="1" si="822"/>
        <v>#VALUE!</v>
      </c>
      <c r="G4384" s="4" t="str">
        <f t="shared" si="817"/>
        <v/>
      </c>
      <c r="H4384" s="6" t="str">
        <f>IF($C4384,INDEX(RawData!$A$1:$D$27422,$D4384,3),"")</f>
        <v/>
      </c>
      <c r="I4384" s="6" t="str">
        <f>IF($C4384,INDEX(RawData!$A$1:$D$27422,$D4384,4),"")</f>
        <v/>
      </c>
      <c r="J4384" s="5" t="b">
        <f t="shared" si="823"/>
        <v>0</v>
      </c>
      <c r="K4384" s="4" t="e">
        <f t="shared" si="818"/>
        <v>#N/A</v>
      </c>
      <c r="L4384" s="4" t="e">
        <f t="shared" si="819"/>
        <v>#N/A</v>
      </c>
      <c r="M4384" s="4" t="e">
        <f t="shared" ca="1" si="824"/>
        <v>#N/A</v>
      </c>
      <c r="N4384" s="4" t="e">
        <f t="shared" ca="1" si="825"/>
        <v>#N/A</v>
      </c>
      <c r="O4384" s="4" t="e">
        <f t="shared" ca="1" si="826"/>
        <v>#N/A</v>
      </c>
      <c r="P4384" s="4" t="e">
        <f t="shared" ca="1" si="827"/>
        <v>#N/A</v>
      </c>
    </row>
    <row r="4385" spans="1:16" x14ac:dyDescent="0.2">
      <c r="A4385" s="4">
        <f t="shared" si="820"/>
        <v>17512</v>
      </c>
      <c r="B4385" s="4" t="b">
        <f t="shared" si="821"/>
        <v>0</v>
      </c>
      <c r="C4385" s="5" t="b">
        <f t="shared" si="816"/>
        <v>0</v>
      </c>
      <c r="D4385" s="4" t="str">
        <f>IF(C4385,VLOOKUP($A4385,RawData!$A$2:$D$27422,2,1),"")</f>
        <v/>
      </c>
      <c r="E4385" s="4" t="str">
        <f>IF($C4385,INDEX(RawData!$A$1:$D$27422,$D4385,1),"")</f>
        <v/>
      </c>
      <c r="F4385" s="4" t="e">
        <f t="shared" ca="1" si="822"/>
        <v>#VALUE!</v>
      </c>
      <c r="G4385" s="4" t="str">
        <f t="shared" si="817"/>
        <v/>
      </c>
      <c r="H4385" s="6" t="str">
        <f>IF($C4385,INDEX(RawData!$A$1:$D$27422,$D4385,3),"")</f>
        <v/>
      </c>
      <c r="I4385" s="6" t="str">
        <f>IF($C4385,INDEX(RawData!$A$1:$D$27422,$D4385,4),"")</f>
        <v/>
      </c>
      <c r="J4385" s="5" t="b">
        <f t="shared" si="823"/>
        <v>0</v>
      </c>
      <c r="K4385" s="4" t="e">
        <f t="shared" si="818"/>
        <v>#N/A</v>
      </c>
      <c r="L4385" s="4" t="e">
        <f t="shared" si="819"/>
        <v>#N/A</v>
      </c>
      <c r="M4385" s="4" t="e">
        <f t="shared" ca="1" si="824"/>
        <v>#N/A</v>
      </c>
      <c r="N4385" s="4" t="e">
        <f t="shared" ca="1" si="825"/>
        <v>#N/A</v>
      </c>
      <c r="O4385" s="4" t="e">
        <f t="shared" ca="1" si="826"/>
        <v>#N/A</v>
      </c>
      <c r="P4385" s="4" t="e">
        <f t="shared" ca="1" si="827"/>
        <v>#N/A</v>
      </c>
    </row>
    <row r="4386" spans="1:16" x14ac:dyDescent="0.2">
      <c r="A4386" s="4">
        <f t="shared" si="820"/>
        <v>17516</v>
      </c>
      <c r="B4386" s="4" t="b">
        <f t="shared" si="821"/>
        <v>0</v>
      </c>
      <c r="C4386" s="5" t="b">
        <f t="shared" si="816"/>
        <v>0</v>
      </c>
      <c r="D4386" s="4" t="str">
        <f>IF(C4386,VLOOKUP($A4386,RawData!$A$2:$D$27422,2,1),"")</f>
        <v/>
      </c>
      <c r="E4386" s="4" t="str">
        <f>IF($C4386,INDEX(RawData!$A$1:$D$27422,$D4386,1),"")</f>
        <v/>
      </c>
      <c r="F4386" s="4" t="e">
        <f t="shared" ca="1" si="822"/>
        <v>#VALUE!</v>
      </c>
      <c r="G4386" s="4" t="str">
        <f t="shared" si="817"/>
        <v/>
      </c>
      <c r="H4386" s="6" t="str">
        <f>IF($C4386,INDEX(RawData!$A$1:$D$27422,$D4386,3),"")</f>
        <v/>
      </c>
      <c r="I4386" s="6" t="str">
        <f>IF($C4386,INDEX(RawData!$A$1:$D$27422,$D4386,4),"")</f>
        <v/>
      </c>
      <c r="J4386" s="5" t="b">
        <f t="shared" si="823"/>
        <v>0</v>
      </c>
      <c r="K4386" s="4" t="e">
        <f t="shared" si="818"/>
        <v>#N/A</v>
      </c>
      <c r="L4386" s="4" t="e">
        <f t="shared" si="819"/>
        <v>#N/A</v>
      </c>
      <c r="M4386" s="4" t="e">
        <f t="shared" ca="1" si="824"/>
        <v>#N/A</v>
      </c>
      <c r="N4386" s="4" t="e">
        <f t="shared" ca="1" si="825"/>
        <v>#N/A</v>
      </c>
      <c r="O4386" s="4" t="e">
        <f t="shared" ca="1" si="826"/>
        <v>#N/A</v>
      </c>
      <c r="P4386" s="4" t="e">
        <f t="shared" ca="1" si="827"/>
        <v>#N/A</v>
      </c>
    </row>
    <row r="4387" spans="1:16" x14ac:dyDescent="0.2">
      <c r="A4387" s="4">
        <f t="shared" si="820"/>
        <v>17520</v>
      </c>
      <c r="B4387" s="4" t="b">
        <f t="shared" si="821"/>
        <v>0</v>
      </c>
      <c r="C4387" s="5" t="b">
        <f t="shared" si="816"/>
        <v>0</v>
      </c>
      <c r="D4387" s="4" t="str">
        <f>IF(C4387,VLOOKUP($A4387,RawData!$A$2:$D$27422,2,1),"")</f>
        <v/>
      </c>
      <c r="E4387" s="4" t="str">
        <f>IF($C4387,INDEX(RawData!$A$1:$D$27422,$D4387,1),"")</f>
        <v/>
      </c>
      <c r="F4387" s="4" t="e">
        <f t="shared" ca="1" si="822"/>
        <v>#VALUE!</v>
      </c>
      <c r="G4387" s="4" t="str">
        <f t="shared" si="817"/>
        <v/>
      </c>
      <c r="H4387" s="6" t="str">
        <f>IF($C4387,INDEX(RawData!$A$1:$D$27422,$D4387,3),"")</f>
        <v/>
      </c>
      <c r="I4387" s="6" t="str">
        <f>IF($C4387,INDEX(RawData!$A$1:$D$27422,$D4387,4),"")</f>
        <v/>
      </c>
      <c r="J4387" s="5" t="b">
        <f t="shared" si="823"/>
        <v>0</v>
      </c>
      <c r="K4387" s="4" t="e">
        <f t="shared" si="818"/>
        <v>#N/A</v>
      </c>
      <c r="L4387" s="4" t="e">
        <f t="shared" si="819"/>
        <v>#N/A</v>
      </c>
      <c r="M4387" s="4" t="e">
        <f t="shared" ca="1" si="824"/>
        <v>#N/A</v>
      </c>
      <c r="N4387" s="4" t="e">
        <f t="shared" ca="1" si="825"/>
        <v>#N/A</v>
      </c>
      <c r="O4387" s="4" t="e">
        <f t="shared" ca="1" si="826"/>
        <v>#N/A</v>
      </c>
      <c r="P4387" s="4" t="e">
        <f t="shared" ca="1" si="827"/>
        <v>#N/A</v>
      </c>
    </row>
    <row r="4388" spans="1:16" x14ac:dyDescent="0.2">
      <c r="A4388" s="4">
        <f t="shared" si="820"/>
        <v>17524</v>
      </c>
      <c r="B4388" s="4" t="b">
        <f t="shared" si="821"/>
        <v>0</v>
      </c>
      <c r="C4388" s="5" t="b">
        <f t="shared" ref="C4388:C4451" si="828">IF(AND(B4388,A4388&lt;=$H$1),TRUE(),FALSE())</f>
        <v>0</v>
      </c>
      <c r="D4388" s="4" t="str">
        <f>IF(C4388,VLOOKUP($A4388,RawData!$A$2:$D$27422,2,1),"")</f>
        <v/>
      </c>
      <c r="E4388" s="4" t="str">
        <f>IF($C4388,INDEX(RawData!$A$1:$D$27422,$D4388,1),"")</f>
        <v/>
      </c>
      <c r="F4388" s="4" t="e">
        <f t="shared" ca="1" si="822"/>
        <v>#VALUE!</v>
      </c>
      <c r="G4388" s="4" t="str">
        <f t="shared" ref="G4388:G4451" si="829">IF(C4388,ROW(),"")</f>
        <v/>
      </c>
      <c r="H4388" s="6" t="str">
        <f>IF($C4388,INDEX(RawData!$A$1:$D$27422,$D4388,3),"")</f>
        <v/>
      </c>
      <c r="I4388" s="6" t="str">
        <f>IF($C4388,INDEX(RawData!$A$1:$D$27422,$D4388,4),"")</f>
        <v/>
      </c>
      <c r="J4388" s="5" t="b">
        <f t="shared" si="823"/>
        <v>0</v>
      </c>
      <c r="K4388" s="4" t="e">
        <f t="shared" ref="K4388:K4451" si="830">IF(C4388,IF(J4388,VLOOKUP(ROUND($E4388,0)-$C$2,$E$7:$G$27427,3),#N/A),#N/A)</f>
        <v>#N/A</v>
      </c>
      <c r="L4388" s="4" t="e">
        <f t="shared" ref="L4388:L4451" si="831">IF(C4388,IF(J4388,VLOOKUP(FLOOR($E4388+$C$2,1),$E$7:$G$27427,3),#N/A),#N/A)</f>
        <v>#N/A</v>
      </c>
      <c r="M4388" s="4" t="e">
        <f t="shared" ca="1" si="824"/>
        <v>#N/A</v>
      </c>
      <c r="N4388" s="4" t="e">
        <f t="shared" ca="1" si="825"/>
        <v>#N/A</v>
      </c>
      <c r="O4388" s="4" t="e">
        <f t="shared" ca="1" si="826"/>
        <v>#N/A</v>
      </c>
      <c r="P4388" s="4" t="e">
        <f t="shared" ca="1" si="827"/>
        <v>#N/A</v>
      </c>
    </row>
    <row r="4389" spans="1:16" x14ac:dyDescent="0.2">
      <c r="A4389" s="4">
        <f t="shared" si="820"/>
        <v>17528</v>
      </c>
      <c r="B4389" s="4" t="b">
        <f t="shared" si="821"/>
        <v>0</v>
      </c>
      <c r="C4389" s="5" t="b">
        <f t="shared" si="828"/>
        <v>0</v>
      </c>
      <c r="D4389" s="4" t="str">
        <f>IF(C4389,VLOOKUP($A4389,RawData!$A$2:$D$27422,2,1),"")</f>
        <v/>
      </c>
      <c r="E4389" s="4" t="str">
        <f>IF($C4389,INDEX(RawData!$A$1:$D$27422,$D4389,1),"")</f>
        <v/>
      </c>
      <c r="F4389" s="4" t="e">
        <f t="shared" ca="1" si="822"/>
        <v>#VALUE!</v>
      </c>
      <c r="G4389" s="4" t="str">
        <f t="shared" si="829"/>
        <v/>
      </c>
      <c r="H4389" s="6" t="str">
        <f>IF($C4389,INDEX(RawData!$A$1:$D$27422,$D4389,3),"")</f>
        <v/>
      </c>
      <c r="I4389" s="6" t="str">
        <f>IF($C4389,INDEX(RawData!$A$1:$D$27422,$D4389,4),"")</f>
        <v/>
      </c>
      <c r="J4389" s="5" t="b">
        <f t="shared" si="823"/>
        <v>0</v>
      </c>
      <c r="K4389" s="4" t="e">
        <f t="shared" si="830"/>
        <v>#N/A</v>
      </c>
      <c r="L4389" s="4" t="e">
        <f t="shared" si="831"/>
        <v>#N/A</v>
      </c>
      <c r="M4389" s="4" t="e">
        <f t="shared" ca="1" si="824"/>
        <v>#N/A</v>
      </c>
      <c r="N4389" s="4" t="e">
        <f t="shared" ca="1" si="825"/>
        <v>#N/A</v>
      </c>
      <c r="O4389" s="4" t="e">
        <f t="shared" ca="1" si="826"/>
        <v>#N/A</v>
      </c>
      <c r="P4389" s="4" t="e">
        <f t="shared" ca="1" si="827"/>
        <v>#N/A</v>
      </c>
    </row>
    <row r="4390" spans="1:16" x14ac:dyDescent="0.2">
      <c r="A4390" s="4">
        <f t="shared" si="820"/>
        <v>17532</v>
      </c>
      <c r="B4390" s="4" t="b">
        <f t="shared" si="821"/>
        <v>0</v>
      </c>
      <c r="C4390" s="5" t="b">
        <f t="shared" si="828"/>
        <v>0</v>
      </c>
      <c r="D4390" s="4" t="str">
        <f>IF(C4390,VLOOKUP($A4390,RawData!$A$2:$D$27422,2,1),"")</f>
        <v/>
      </c>
      <c r="E4390" s="4" t="str">
        <f>IF($C4390,INDEX(RawData!$A$1:$D$27422,$D4390,1),"")</f>
        <v/>
      </c>
      <c r="F4390" s="4" t="e">
        <f t="shared" ca="1" si="822"/>
        <v>#VALUE!</v>
      </c>
      <c r="G4390" s="4" t="str">
        <f t="shared" si="829"/>
        <v/>
      </c>
      <c r="H4390" s="6" t="str">
        <f>IF($C4390,INDEX(RawData!$A$1:$D$27422,$D4390,3),"")</f>
        <v/>
      </c>
      <c r="I4390" s="6" t="str">
        <f>IF($C4390,INDEX(RawData!$A$1:$D$27422,$D4390,4),"")</f>
        <v/>
      </c>
      <c r="J4390" s="5" t="b">
        <f t="shared" si="823"/>
        <v>0</v>
      </c>
      <c r="K4390" s="4" t="e">
        <f t="shared" si="830"/>
        <v>#N/A</v>
      </c>
      <c r="L4390" s="4" t="e">
        <f t="shared" si="831"/>
        <v>#N/A</v>
      </c>
      <c r="M4390" s="4" t="e">
        <f t="shared" ca="1" si="824"/>
        <v>#N/A</v>
      </c>
      <c r="N4390" s="4" t="e">
        <f t="shared" ca="1" si="825"/>
        <v>#N/A</v>
      </c>
      <c r="O4390" s="4" t="e">
        <f t="shared" ca="1" si="826"/>
        <v>#N/A</v>
      </c>
      <c r="P4390" s="4" t="e">
        <f t="shared" ca="1" si="827"/>
        <v>#N/A</v>
      </c>
    </row>
    <row r="4391" spans="1:16" x14ac:dyDescent="0.2">
      <c r="A4391" s="4">
        <f t="shared" si="820"/>
        <v>17536</v>
      </c>
      <c r="B4391" s="4" t="b">
        <f t="shared" si="821"/>
        <v>0</v>
      </c>
      <c r="C4391" s="5" t="b">
        <f t="shared" si="828"/>
        <v>0</v>
      </c>
      <c r="D4391" s="4" t="str">
        <f>IF(C4391,VLOOKUP($A4391,RawData!$A$2:$D$27422,2,1),"")</f>
        <v/>
      </c>
      <c r="E4391" s="4" t="str">
        <f>IF($C4391,INDEX(RawData!$A$1:$D$27422,$D4391,1),"")</f>
        <v/>
      </c>
      <c r="F4391" s="4" t="e">
        <f t="shared" ca="1" si="822"/>
        <v>#VALUE!</v>
      </c>
      <c r="G4391" s="4" t="str">
        <f t="shared" si="829"/>
        <v/>
      </c>
      <c r="H4391" s="6" t="str">
        <f>IF($C4391,INDEX(RawData!$A$1:$D$27422,$D4391,3),"")</f>
        <v/>
      </c>
      <c r="I4391" s="6" t="str">
        <f>IF($C4391,INDEX(RawData!$A$1:$D$27422,$D4391,4),"")</f>
        <v/>
      </c>
      <c r="J4391" s="5" t="b">
        <f t="shared" si="823"/>
        <v>0</v>
      </c>
      <c r="K4391" s="4" t="e">
        <f t="shared" si="830"/>
        <v>#N/A</v>
      </c>
      <c r="L4391" s="4" t="e">
        <f t="shared" si="831"/>
        <v>#N/A</v>
      </c>
      <c r="M4391" s="4" t="e">
        <f t="shared" ca="1" si="824"/>
        <v>#N/A</v>
      </c>
      <c r="N4391" s="4" t="e">
        <f t="shared" ca="1" si="825"/>
        <v>#N/A</v>
      </c>
      <c r="O4391" s="4" t="e">
        <f t="shared" ca="1" si="826"/>
        <v>#N/A</v>
      </c>
      <c r="P4391" s="4" t="e">
        <f t="shared" ca="1" si="827"/>
        <v>#N/A</v>
      </c>
    </row>
    <row r="4392" spans="1:16" x14ac:dyDescent="0.2">
      <c r="A4392" s="4">
        <f t="shared" si="820"/>
        <v>17540</v>
      </c>
      <c r="B4392" s="4" t="b">
        <f t="shared" si="821"/>
        <v>0</v>
      </c>
      <c r="C4392" s="5" t="b">
        <f t="shared" si="828"/>
        <v>0</v>
      </c>
      <c r="D4392" s="4" t="str">
        <f>IF(C4392,VLOOKUP($A4392,RawData!$A$2:$D$27422,2,1),"")</f>
        <v/>
      </c>
      <c r="E4392" s="4" t="str">
        <f>IF($C4392,INDEX(RawData!$A$1:$D$27422,$D4392,1),"")</f>
        <v/>
      </c>
      <c r="F4392" s="4" t="e">
        <f t="shared" ca="1" si="822"/>
        <v>#VALUE!</v>
      </c>
      <c r="G4392" s="4" t="str">
        <f t="shared" si="829"/>
        <v/>
      </c>
      <c r="H4392" s="6" t="str">
        <f>IF($C4392,INDEX(RawData!$A$1:$D$27422,$D4392,3),"")</f>
        <v/>
      </c>
      <c r="I4392" s="6" t="str">
        <f>IF($C4392,INDEX(RawData!$A$1:$D$27422,$D4392,4),"")</f>
        <v/>
      </c>
      <c r="J4392" s="5" t="b">
        <f t="shared" si="823"/>
        <v>0</v>
      </c>
      <c r="K4392" s="4" t="e">
        <f t="shared" si="830"/>
        <v>#N/A</v>
      </c>
      <c r="L4392" s="4" t="e">
        <f t="shared" si="831"/>
        <v>#N/A</v>
      </c>
      <c r="M4392" s="4" t="e">
        <f t="shared" ca="1" si="824"/>
        <v>#N/A</v>
      </c>
      <c r="N4392" s="4" t="e">
        <f t="shared" ca="1" si="825"/>
        <v>#N/A</v>
      </c>
      <c r="O4392" s="4" t="e">
        <f t="shared" ca="1" si="826"/>
        <v>#N/A</v>
      </c>
      <c r="P4392" s="4" t="e">
        <f t="shared" ca="1" si="827"/>
        <v>#N/A</v>
      </c>
    </row>
    <row r="4393" spans="1:16" x14ac:dyDescent="0.2">
      <c r="A4393" s="4">
        <f t="shared" si="820"/>
        <v>17544</v>
      </c>
      <c r="B4393" s="4" t="b">
        <f t="shared" si="821"/>
        <v>0</v>
      </c>
      <c r="C4393" s="5" t="b">
        <f t="shared" si="828"/>
        <v>0</v>
      </c>
      <c r="D4393" s="4" t="str">
        <f>IF(C4393,VLOOKUP($A4393,RawData!$A$2:$D$27422,2,1),"")</f>
        <v/>
      </c>
      <c r="E4393" s="4" t="str">
        <f>IF($C4393,INDEX(RawData!$A$1:$D$27422,$D4393,1),"")</f>
        <v/>
      </c>
      <c r="F4393" s="4" t="e">
        <f t="shared" ca="1" si="822"/>
        <v>#VALUE!</v>
      </c>
      <c r="G4393" s="4" t="str">
        <f t="shared" si="829"/>
        <v/>
      </c>
      <c r="H4393" s="6" t="str">
        <f>IF($C4393,INDEX(RawData!$A$1:$D$27422,$D4393,3),"")</f>
        <v/>
      </c>
      <c r="I4393" s="6" t="str">
        <f>IF($C4393,INDEX(RawData!$A$1:$D$27422,$D4393,4),"")</f>
        <v/>
      </c>
      <c r="J4393" s="5" t="b">
        <f t="shared" si="823"/>
        <v>0</v>
      </c>
      <c r="K4393" s="4" t="e">
        <f t="shared" si="830"/>
        <v>#N/A</v>
      </c>
      <c r="L4393" s="4" t="e">
        <f t="shared" si="831"/>
        <v>#N/A</v>
      </c>
      <c r="M4393" s="4" t="e">
        <f t="shared" ca="1" si="824"/>
        <v>#N/A</v>
      </c>
      <c r="N4393" s="4" t="e">
        <f t="shared" ca="1" si="825"/>
        <v>#N/A</v>
      </c>
      <c r="O4393" s="4" t="e">
        <f t="shared" ca="1" si="826"/>
        <v>#N/A</v>
      </c>
      <c r="P4393" s="4" t="e">
        <f t="shared" ca="1" si="827"/>
        <v>#N/A</v>
      </c>
    </row>
    <row r="4394" spans="1:16" x14ac:dyDescent="0.2">
      <c r="A4394" s="4">
        <f t="shared" si="820"/>
        <v>17548</v>
      </c>
      <c r="B4394" s="4" t="b">
        <f t="shared" si="821"/>
        <v>0</v>
      </c>
      <c r="C4394" s="5" t="b">
        <f t="shared" si="828"/>
        <v>0</v>
      </c>
      <c r="D4394" s="4" t="str">
        <f>IF(C4394,VLOOKUP($A4394,RawData!$A$2:$D$27422,2,1),"")</f>
        <v/>
      </c>
      <c r="E4394" s="4" t="str">
        <f>IF($C4394,INDEX(RawData!$A$1:$D$27422,$D4394,1),"")</f>
        <v/>
      </c>
      <c r="F4394" s="4" t="e">
        <f t="shared" ca="1" si="822"/>
        <v>#VALUE!</v>
      </c>
      <c r="G4394" s="4" t="str">
        <f t="shared" si="829"/>
        <v/>
      </c>
      <c r="H4394" s="6" t="str">
        <f>IF($C4394,INDEX(RawData!$A$1:$D$27422,$D4394,3),"")</f>
        <v/>
      </c>
      <c r="I4394" s="6" t="str">
        <f>IF($C4394,INDEX(RawData!$A$1:$D$27422,$D4394,4),"")</f>
        <v/>
      </c>
      <c r="J4394" s="5" t="b">
        <f t="shared" si="823"/>
        <v>0</v>
      </c>
      <c r="K4394" s="4" t="e">
        <f t="shared" si="830"/>
        <v>#N/A</v>
      </c>
      <c r="L4394" s="4" t="e">
        <f t="shared" si="831"/>
        <v>#N/A</v>
      </c>
      <c r="M4394" s="4" t="e">
        <f t="shared" ca="1" si="824"/>
        <v>#N/A</v>
      </c>
      <c r="N4394" s="4" t="e">
        <f t="shared" ca="1" si="825"/>
        <v>#N/A</v>
      </c>
      <c r="O4394" s="4" t="e">
        <f t="shared" ca="1" si="826"/>
        <v>#N/A</v>
      </c>
      <c r="P4394" s="4" t="e">
        <f t="shared" ca="1" si="827"/>
        <v>#N/A</v>
      </c>
    </row>
    <row r="4395" spans="1:16" x14ac:dyDescent="0.2">
      <c r="A4395" s="4">
        <f t="shared" si="820"/>
        <v>17552</v>
      </c>
      <c r="B4395" s="4" t="b">
        <f t="shared" si="821"/>
        <v>0</v>
      </c>
      <c r="C4395" s="5" t="b">
        <f t="shared" si="828"/>
        <v>0</v>
      </c>
      <c r="D4395" s="4" t="str">
        <f>IF(C4395,VLOOKUP($A4395,RawData!$A$2:$D$27422,2,1),"")</f>
        <v/>
      </c>
      <c r="E4395" s="4" t="str">
        <f>IF($C4395,INDEX(RawData!$A$1:$D$27422,$D4395,1),"")</f>
        <v/>
      </c>
      <c r="F4395" s="4" t="e">
        <f t="shared" ca="1" si="822"/>
        <v>#VALUE!</v>
      </c>
      <c r="G4395" s="4" t="str">
        <f t="shared" si="829"/>
        <v/>
      </c>
      <c r="H4395" s="6" t="str">
        <f>IF($C4395,INDEX(RawData!$A$1:$D$27422,$D4395,3),"")</f>
        <v/>
      </c>
      <c r="I4395" s="6" t="str">
        <f>IF($C4395,INDEX(RawData!$A$1:$D$27422,$D4395,4),"")</f>
        <v/>
      </c>
      <c r="J4395" s="5" t="b">
        <f t="shared" si="823"/>
        <v>0</v>
      </c>
      <c r="K4395" s="4" t="e">
        <f t="shared" si="830"/>
        <v>#N/A</v>
      </c>
      <c r="L4395" s="4" t="e">
        <f t="shared" si="831"/>
        <v>#N/A</v>
      </c>
      <c r="M4395" s="4" t="e">
        <f t="shared" ca="1" si="824"/>
        <v>#N/A</v>
      </c>
      <c r="N4395" s="4" t="e">
        <f t="shared" ca="1" si="825"/>
        <v>#N/A</v>
      </c>
      <c r="O4395" s="4" t="e">
        <f t="shared" ca="1" si="826"/>
        <v>#N/A</v>
      </c>
      <c r="P4395" s="4" t="e">
        <f t="shared" ca="1" si="827"/>
        <v>#N/A</v>
      </c>
    </row>
    <row r="4396" spans="1:16" x14ac:dyDescent="0.2">
      <c r="A4396" s="4">
        <f t="shared" si="820"/>
        <v>17556</v>
      </c>
      <c r="B4396" s="4" t="b">
        <f t="shared" si="821"/>
        <v>0</v>
      </c>
      <c r="C4396" s="5" t="b">
        <f t="shared" si="828"/>
        <v>0</v>
      </c>
      <c r="D4396" s="4" t="str">
        <f>IF(C4396,VLOOKUP($A4396,RawData!$A$2:$D$27422,2,1),"")</f>
        <v/>
      </c>
      <c r="E4396" s="4" t="str">
        <f>IF($C4396,INDEX(RawData!$A$1:$D$27422,$D4396,1),"")</f>
        <v/>
      </c>
      <c r="F4396" s="4" t="e">
        <f t="shared" ca="1" si="822"/>
        <v>#VALUE!</v>
      </c>
      <c r="G4396" s="4" t="str">
        <f t="shared" si="829"/>
        <v/>
      </c>
      <c r="H4396" s="6" t="str">
        <f>IF($C4396,INDEX(RawData!$A$1:$D$27422,$D4396,3),"")</f>
        <v/>
      </c>
      <c r="I4396" s="6" t="str">
        <f>IF($C4396,INDEX(RawData!$A$1:$D$27422,$D4396,4),"")</f>
        <v/>
      </c>
      <c r="J4396" s="5" t="b">
        <f t="shared" si="823"/>
        <v>0</v>
      </c>
      <c r="K4396" s="4" t="e">
        <f t="shared" si="830"/>
        <v>#N/A</v>
      </c>
      <c r="L4396" s="4" t="e">
        <f t="shared" si="831"/>
        <v>#N/A</v>
      </c>
      <c r="M4396" s="4" t="e">
        <f t="shared" ca="1" si="824"/>
        <v>#N/A</v>
      </c>
      <c r="N4396" s="4" t="e">
        <f t="shared" ca="1" si="825"/>
        <v>#N/A</v>
      </c>
      <c r="O4396" s="4" t="e">
        <f t="shared" ca="1" si="826"/>
        <v>#N/A</v>
      </c>
      <c r="P4396" s="4" t="e">
        <f t="shared" ca="1" si="827"/>
        <v>#N/A</v>
      </c>
    </row>
    <row r="4397" spans="1:16" x14ac:dyDescent="0.2">
      <c r="A4397" s="4">
        <f t="shared" si="820"/>
        <v>17560</v>
      </c>
      <c r="B4397" s="4" t="b">
        <f t="shared" si="821"/>
        <v>0</v>
      </c>
      <c r="C4397" s="5" t="b">
        <f t="shared" si="828"/>
        <v>0</v>
      </c>
      <c r="D4397" s="4" t="str">
        <f>IF(C4397,VLOOKUP($A4397,RawData!$A$2:$D$27422,2,1),"")</f>
        <v/>
      </c>
      <c r="E4397" s="4" t="str">
        <f>IF($C4397,INDEX(RawData!$A$1:$D$27422,$D4397,1),"")</f>
        <v/>
      </c>
      <c r="F4397" s="4" t="e">
        <f t="shared" ca="1" si="822"/>
        <v>#VALUE!</v>
      </c>
      <c r="G4397" s="4" t="str">
        <f t="shared" si="829"/>
        <v/>
      </c>
      <c r="H4397" s="6" t="str">
        <f>IF($C4397,INDEX(RawData!$A$1:$D$27422,$D4397,3),"")</f>
        <v/>
      </c>
      <c r="I4397" s="6" t="str">
        <f>IF($C4397,INDEX(RawData!$A$1:$D$27422,$D4397,4),"")</f>
        <v/>
      </c>
      <c r="J4397" s="5" t="b">
        <f t="shared" si="823"/>
        <v>0</v>
      </c>
      <c r="K4397" s="4" t="e">
        <f t="shared" si="830"/>
        <v>#N/A</v>
      </c>
      <c r="L4397" s="4" t="e">
        <f t="shared" si="831"/>
        <v>#N/A</v>
      </c>
      <c r="M4397" s="4" t="e">
        <f t="shared" ca="1" si="824"/>
        <v>#N/A</v>
      </c>
      <c r="N4397" s="4" t="e">
        <f t="shared" ca="1" si="825"/>
        <v>#N/A</v>
      </c>
      <c r="O4397" s="4" t="e">
        <f t="shared" ca="1" si="826"/>
        <v>#N/A</v>
      </c>
      <c r="P4397" s="4" t="e">
        <f t="shared" ca="1" si="827"/>
        <v>#N/A</v>
      </c>
    </row>
    <row r="4398" spans="1:16" x14ac:dyDescent="0.2">
      <c r="A4398" s="4">
        <f t="shared" si="820"/>
        <v>17564</v>
      </c>
      <c r="B4398" s="4" t="b">
        <f t="shared" si="821"/>
        <v>0</v>
      </c>
      <c r="C4398" s="5" t="b">
        <f t="shared" si="828"/>
        <v>0</v>
      </c>
      <c r="D4398" s="4" t="str">
        <f>IF(C4398,VLOOKUP($A4398,RawData!$A$2:$D$27422,2,1),"")</f>
        <v/>
      </c>
      <c r="E4398" s="4" t="str">
        <f>IF($C4398,INDEX(RawData!$A$1:$D$27422,$D4398,1),"")</f>
        <v/>
      </c>
      <c r="F4398" s="4" t="e">
        <f t="shared" ca="1" si="822"/>
        <v>#VALUE!</v>
      </c>
      <c r="G4398" s="4" t="str">
        <f t="shared" si="829"/>
        <v/>
      </c>
      <c r="H4398" s="6" t="str">
        <f>IF($C4398,INDEX(RawData!$A$1:$D$27422,$D4398,3),"")</f>
        <v/>
      </c>
      <c r="I4398" s="6" t="str">
        <f>IF($C4398,INDEX(RawData!$A$1:$D$27422,$D4398,4),"")</f>
        <v/>
      </c>
      <c r="J4398" s="5" t="b">
        <f t="shared" si="823"/>
        <v>0</v>
      </c>
      <c r="K4398" s="4" t="e">
        <f t="shared" si="830"/>
        <v>#N/A</v>
      </c>
      <c r="L4398" s="4" t="e">
        <f t="shared" si="831"/>
        <v>#N/A</v>
      </c>
      <c r="M4398" s="4" t="e">
        <f t="shared" ca="1" si="824"/>
        <v>#N/A</v>
      </c>
      <c r="N4398" s="4" t="e">
        <f t="shared" ca="1" si="825"/>
        <v>#N/A</v>
      </c>
      <c r="O4398" s="4" t="e">
        <f t="shared" ca="1" si="826"/>
        <v>#N/A</v>
      </c>
      <c r="P4398" s="4" t="e">
        <f t="shared" ca="1" si="827"/>
        <v>#N/A</v>
      </c>
    </row>
    <row r="4399" spans="1:16" x14ac:dyDescent="0.2">
      <c r="A4399" s="4">
        <f t="shared" si="820"/>
        <v>17568</v>
      </c>
      <c r="B4399" s="4" t="b">
        <f t="shared" si="821"/>
        <v>0</v>
      </c>
      <c r="C4399" s="5" t="b">
        <f t="shared" si="828"/>
        <v>0</v>
      </c>
      <c r="D4399" s="4" t="str">
        <f>IF(C4399,VLOOKUP($A4399,RawData!$A$2:$D$27422,2,1),"")</f>
        <v/>
      </c>
      <c r="E4399" s="4" t="str">
        <f>IF($C4399,INDEX(RawData!$A$1:$D$27422,$D4399,1),"")</f>
        <v/>
      </c>
      <c r="F4399" s="4" t="e">
        <f t="shared" ca="1" si="822"/>
        <v>#VALUE!</v>
      </c>
      <c r="G4399" s="4" t="str">
        <f t="shared" si="829"/>
        <v/>
      </c>
      <c r="H4399" s="6" t="str">
        <f>IF($C4399,INDEX(RawData!$A$1:$D$27422,$D4399,3),"")</f>
        <v/>
      </c>
      <c r="I4399" s="6" t="str">
        <f>IF($C4399,INDEX(RawData!$A$1:$D$27422,$D4399,4),"")</f>
        <v/>
      </c>
      <c r="J4399" s="5" t="b">
        <f t="shared" si="823"/>
        <v>0</v>
      </c>
      <c r="K4399" s="4" t="e">
        <f t="shared" si="830"/>
        <v>#N/A</v>
      </c>
      <c r="L4399" s="4" t="e">
        <f t="shared" si="831"/>
        <v>#N/A</v>
      </c>
      <c r="M4399" s="4" t="e">
        <f t="shared" ca="1" si="824"/>
        <v>#N/A</v>
      </c>
      <c r="N4399" s="4" t="e">
        <f t="shared" ca="1" si="825"/>
        <v>#N/A</v>
      </c>
      <c r="O4399" s="4" t="e">
        <f t="shared" ca="1" si="826"/>
        <v>#N/A</v>
      </c>
      <c r="P4399" s="4" t="e">
        <f t="shared" ca="1" si="827"/>
        <v>#N/A</v>
      </c>
    </row>
    <row r="4400" spans="1:16" x14ac:dyDescent="0.2">
      <c r="A4400" s="4">
        <f t="shared" si="820"/>
        <v>17572</v>
      </c>
      <c r="B4400" s="4" t="b">
        <f t="shared" si="821"/>
        <v>0</v>
      </c>
      <c r="C4400" s="5" t="b">
        <f t="shared" si="828"/>
        <v>0</v>
      </c>
      <c r="D4400" s="4" t="str">
        <f>IF(C4400,VLOOKUP($A4400,RawData!$A$2:$D$27422,2,1),"")</f>
        <v/>
      </c>
      <c r="E4400" s="4" t="str">
        <f>IF($C4400,INDEX(RawData!$A$1:$D$27422,$D4400,1),"")</f>
        <v/>
      </c>
      <c r="F4400" s="4" t="e">
        <f t="shared" ca="1" si="822"/>
        <v>#VALUE!</v>
      </c>
      <c r="G4400" s="4" t="str">
        <f t="shared" si="829"/>
        <v/>
      </c>
      <c r="H4400" s="6" t="str">
        <f>IF($C4400,INDEX(RawData!$A$1:$D$27422,$D4400,3),"")</f>
        <v/>
      </c>
      <c r="I4400" s="6" t="str">
        <f>IF($C4400,INDEX(RawData!$A$1:$D$27422,$D4400,4),"")</f>
        <v/>
      </c>
      <c r="J4400" s="5" t="b">
        <f t="shared" si="823"/>
        <v>0</v>
      </c>
      <c r="K4400" s="4" t="e">
        <f t="shared" si="830"/>
        <v>#N/A</v>
      </c>
      <c r="L4400" s="4" t="e">
        <f t="shared" si="831"/>
        <v>#N/A</v>
      </c>
      <c r="M4400" s="4" t="e">
        <f t="shared" ca="1" si="824"/>
        <v>#N/A</v>
      </c>
      <c r="N4400" s="4" t="e">
        <f t="shared" ca="1" si="825"/>
        <v>#N/A</v>
      </c>
      <c r="O4400" s="4" t="e">
        <f t="shared" ca="1" si="826"/>
        <v>#N/A</v>
      </c>
      <c r="P4400" s="4" t="e">
        <f t="shared" ca="1" si="827"/>
        <v>#N/A</v>
      </c>
    </row>
    <row r="4401" spans="1:16" x14ac:dyDescent="0.2">
      <c r="A4401" s="4">
        <f t="shared" si="820"/>
        <v>17576</v>
      </c>
      <c r="B4401" s="4" t="b">
        <f t="shared" si="821"/>
        <v>0</v>
      </c>
      <c r="C4401" s="5" t="b">
        <f t="shared" si="828"/>
        <v>0</v>
      </c>
      <c r="D4401" s="4" t="str">
        <f>IF(C4401,VLOOKUP($A4401,RawData!$A$2:$D$27422,2,1),"")</f>
        <v/>
      </c>
      <c r="E4401" s="4" t="str">
        <f>IF($C4401,INDEX(RawData!$A$1:$D$27422,$D4401,1),"")</f>
        <v/>
      </c>
      <c r="F4401" s="4" t="e">
        <f t="shared" ca="1" si="822"/>
        <v>#VALUE!</v>
      </c>
      <c r="G4401" s="4" t="str">
        <f t="shared" si="829"/>
        <v/>
      </c>
      <c r="H4401" s="6" t="str">
        <f>IF($C4401,INDEX(RawData!$A$1:$D$27422,$D4401,3),"")</f>
        <v/>
      </c>
      <c r="I4401" s="6" t="str">
        <f>IF($C4401,INDEX(RawData!$A$1:$D$27422,$D4401,4),"")</f>
        <v/>
      </c>
      <c r="J4401" s="5" t="b">
        <f t="shared" si="823"/>
        <v>0</v>
      </c>
      <c r="K4401" s="4" t="e">
        <f t="shared" si="830"/>
        <v>#N/A</v>
      </c>
      <c r="L4401" s="4" t="e">
        <f t="shared" si="831"/>
        <v>#N/A</v>
      </c>
      <c r="M4401" s="4" t="e">
        <f t="shared" ca="1" si="824"/>
        <v>#N/A</v>
      </c>
      <c r="N4401" s="4" t="e">
        <f t="shared" ca="1" si="825"/>
        <v>#N/A</v>
      </c>
      <c r="O4401" s="4" t="e">
        <f t="shared" ca="1" si="826"/>
        <v>#N/A</v>
      </c>
      <c r="P4401" s="4" t="e">
        <f t="shared" ca="1" si="827"/>
        <v>#N/A</v>
      </c>
    </row>
    <row r="4402" spans="1:16" x14ac:dyDescent="0.2">
      <c r="A4402" s="4">
        <f t="shared" si="820"/>
        <v>17580</v>
      </c>
      <c r="B4402" s="4" t="b">
        <f t="shared" si="821"/>
        <v>0</v>
      </c>
      <c r="C4402" s="5" t="b">
        <f t="shared" si="828"/>
        <v>0</v>
      </c>
      <c r="D4402" s="4" t="str">
        <f>IF(C4402,VLOOKUP($A4402,RawData!$A$2:$D$27422,2,1),"")</f>
        <v/>
      </c>
      <c r="E4402" s="4" t="str">
        <f>IF($C4402,INDEX(RawData!$A$1:$D$27422,$D4402,1),"")</f>
        <v/>
      </c>
      <c r="F4402" s="4" t="e">
        <f t="shared" ca="1" si="822"/>
        <v>#VALUE!</v>
      </c>
      <c r="G4402" s="4" t="str">
        <f t="shared" si="829"/>
        <v/>
      </c>
      <c r="H4402" s="6" t="str">
        <f>IF($C4402,INDEX(RawData!$A$1:$D$27422,$D4402,3),"")</f>
        <v/>
      </c>
      <c r="I4402" s="6" t="str">
        <f>IF($C4402,INDEX(RawData!$A$1:$D$27422,$D4402,4),"")</f>
        <v/>
      </c>
      <c r="J4402" s="5" t="b">
        <f t="shared" si="823"/>
        <v>0</v>
      </c>
      <c r="K4402" s="4" t="e">
        <f t="shared" si="830"/>
        <v>#N/A</v>
      </c>
      <c r="L4402" s="4" t="e">
        <f t="shared" si="831"/>
        <v>#N/A</v>
      </c>
      <c r="M4402" s="4" t="e">
        <f t="shared" ca="1" si="824"/>
        <v>#N/A</v>
      </c>
      <c r="N4402" s="4" t="e">
        <f t="shared" ca="1" si="825"/>
        <v>#N/A</v>
      </c>
      <c r="O4402" s="4" t="e">
        <f t="shared" ca="1" si="826"/>
        <v>#N/A</v>
      </c>
      <c r="P4402" s="4" t="e">
        <f t="shared" ca="1" si="827"/>
        <v>#N/A</v>
      </c>
    </row>
    <row r="4403" spans="1:16" x14ac:dyDescent="0.2">
      <c r="A4403" s="4">
        <f t="shared" si="820"/>
        <v>17584</v>
      </c>
      <c r="B4403" s="4" t="b">
        <f t="shared" si="821"/>
        <v>0</v>
      </c>
      <c r="C4403" s="5" t="b">
        <f t="shared" si="828"/>
        <v>0</v>
      </c>
      <c r="D4403" s="4" t="str">
        <f>IF(C4403,VLOOKUP($A4403,RawData!$A$2:$D$27422,2,1),"")</f>
        <v/>
      </c>
      <c r="E4403" s="4" t="str">
        <f>IF($C4403,INDEX(RawData!$A$1:$D$27422,$D4403,1),"")</f>
        <v/>
      </c>
      <c r="F4403" s="4" t="e">
        <f t="shared" ca="1" si="822"/>
        <v>#VALUE!</v>
      </c>
      <c r="G4403" s="4" t="str">
        <f t="shared" si="829"/>
        <v/>
      </c>
      <c r="H4403" s="6" t="str">
        <f>IF($C4403,INDEX(RawData!$A$1:$D$27422,$D4403,3),"")</f>
        <v/>
      </c>
      <c r="I4403" s="6" t="str">
        <f>IF($C4403,INDEX(RawData!$A$1:$D$27422,$D4403,4),"")</f>
        <v/>
      </c>
      <c r="J4403" s="5" t="b">
        <f t="shared" si="823"/>
        <v>0</v>
      </c>
      <c r="K4403" s="4" t="e">
        <f t="shared" si="830"/>
        <v>#N/A</v>
      </c>
      <c r="L4403" s="4" t="e">
        <f t="shared" si="831"/>
        <v>#N/A</v>
      </c>
      <c r="M4403" s="4" t="e">
        <f t="shared" ca="1" si="824"/>
        <v>#N/A</v>
      </c>
      <c r="N4403" s="4" t="e">
        <f t="shared" ca="1" si="825"/>
        <v>#N/A</v>
      </c>
      <c r="O4403" s="4" t="e">
        <f t="shared" ca="1" si="826"/>
        <v>#N/A</v>
      </c>
      <c r="P4403" s="4" t="e">
        <f t="shared" ca="1" si="827"/>
        <v>#N/A</v>
      </c>
    </row>
    <row r="4404" spans="1:16" x14ac:dyDescent="0.2">
      <c r="A4404" s="4">
        <f t="shared" si="820"/>
        <v>17588</v>
      </c>
      <c r="B4404" s="4" t="b">
        <f t="shared" si="821"/>
        <v>0</v>
      </c>
      <c r="C4404" s="5" t="b">
        <f t="shared" si="828"/>
        <v>0</v>
      </c>
      <c r="D4404" s="4" t="str">
        <f>IF(C4404,VLOOKUP($A4404,RawData!$A$2:$D$27422,2,1),"")</f>
        <v/>
      </c>
      <c r="E4404" s="4" t="str">
        <f>IF($C4404,INDEX(RawData!$A$1:$D$27422,$D4404,1),"")</f>
        <v/>
      </c>
      <c r="F4404" s="4" t="e">
        <f t="shared" ca="1" si="822"/>
        <v>#VALUE!</v>
      </c>
      <c r="G4404" s="4" t="str">
        <f t="shared" si="829"/>
        <v/>
      </c>
      <c r="H4404" s="6" t="str">
        <f>IF($C4404,INDEX(RawData!$A$1:$D$27422,$D4404,3),"")</f>
        <v/>
      </c>
      <c r="I4404" s="6" t="str">
        <f>IF($C4404,INDEX(RawData!$A$1:$D$27422,$D4404,4),"")</f>
        <v/>
      </c>
      <c r="J4404" s="5" t="b">
        <f t="shared" si="823"/>
        <v>0</v>
      </c>
      <c r="K4404" s="4" t="e">
        <f t="shared" si="830"/>
        <v>#N/A</v>
      </c>
      <c r="L4404" s="4" t="e">
        <f t="shared" si="831"/>
        <v>#N/A</v>
      </c>
      <c r="M4404" s="4" t="e">
        <f t="shared" ca="1" si="824"/>
        <v>#N/A</v>
      </c>
      <c r="N4404" s="4" t="e">
        <f t="shared" ca="1" si="825"/>
        <v>#N/A</v>
      </c>
      <c r="O4404" s="4" t="e">
        <f t="shared" ca="1" si="826"/>
        <v>#N/A</v>
      </c>
      <c r="P4404" s="4" t="e">
        <f t="shared" ca="1" si="827"/>
        <v>#N/A</v>
      </c>
    </row>
    <row r="4405" spans="1:16" x14ac:dyDescent="0.2">
      <c r="A4405" s="4">
        <f t="shared" si="820"/>
        <v>17592</v>
      </c>
      <c r="B4405" s="4" t="b">
        <f t="shared" si="821"/>
        <v>0</v>
      </c>
      <c r="C4405" s="5" t="b">
        <f t="shared" si="828"/>
        <v>0</v>
      </c>
      <c r="D4405" s="4" t="str">
        <f>IF(C4405,VLOOKUP($A4405,RawData!$A$2:$D$27422,2,1),"")</f>
        <v/>
      </c>
      <c r="E4405" s="4" t="str">
        <f>IF($C4405,INDEX(RawData!$A$1:$D$27422,$D4405,1),"")</f>
        <v/>
      </c>
      <c r="F4405" s="4" t="e">
        <f t="shared" ca="1" si="822"/>
        <v>#VALUE!</v>
      </c>
      <c r="G4405" s="4" t="str">
        <f t="shared" si="829"/>
        <v/>
      </c>
      <c r="H4405" s="6" t="str">
        <f>IF($C4405,INDEX(RawData!$A$1:$D$27422,$D4405,3),"")</f>
        <v/>
      </c>
      <c r="I4405" s="6" t="str">
        <f>IF($C4405,INDEX(RawData!$A$1:$D$27422,$D4405,4),"")</f>
        <v/>
      </c>
      <c r="J4405" s="5" t="b">
        <f t="shared" si="823"/>
        <v>0</v>
      </c>
      <c r="K4405" s="4" t="e">
        <f t="shared" si="830"/>
        <v>#N/A</v>
      </c>
      <c r="L4405" s="4" t="e">
        <f t="shared" si="831"/>
        <v>#N/A</v>
      </c>
      <c r="M4405" s="4" t="e">
        <f t="shared" ca="1" si="824"/>
        <v>#N/A</v>
      </c>
      <c r="N4405" s="4" t="e">
        <f t="shared" ca="1" si="825"/>
        <v>#N/A</v>
      </c>
      <c r="O4405" s="4" t="e">
        <f t="shared" ca="1" si="826"/>
        <v>#N/A</v>
      </c>
      <c r="P4405" s="4" t="e">
        <f t="shared" ca="1" si="827"/>
        <v>#N/A</v>
      </c>
    </row>
    <row r="4406" spans="1:16" x14ac:dyDescent="0.2">
      <c r="A4406" s="4">
        <f t="shared" si="820"/>
        <v>17596</v>
      </c>
      <c r="B4406" s="4" t="b">
        <f t="shared" si="821"/>
        <v>0</v>
      </c>
      <c r="C4406" s="5" t="b">
        <f t="shared" si="828"/>
        <v>0</v>
      </c>
      <c r="D4406" s="4" t="str">
        <f>IF(C4406,VLOOKUP($A4406,RawData!$A$2:$D$27422,2,1),"")</f>
        <v/>
      </c>
      <c r="E4406" s="4" t="str">
        <f>IF($C4406,INDEX(RawData!$A$1:$D$27422,$D4406,1),"")</f>
        <v/>
      </c>
      <c r="F4406" s="4" t="e">
        <f t="shared" ca="1" si="822"/>
        <v>#VALUE!</v>
      </c>
      <c r="G4406" s="4" t="str">
        <f t="shared" si="829"/>
        <v/>
      </c>
      <c r="H4406" s="6" t="str">
        <f>IF($C4406,INDEX(RawData!$A$1:$D$27422,$D4406,3),"")</f>
        <v/>
      </c>
      <c r="I4406" s="6" t="str">
        <f>IF($C4406,INDEX(RawData!$A$1:$D$27422,$D4406,4),"")</f>
        <v/>
      </c>
      <c r="J4406" s="5" t="b">
        <f t="shared" si="823"/>
        <v>0</v>
      </c>
      <c r="K4406" s="4" t="e">
        <f t="shared" si="830"/>
        <v>#N/A</v>
      </c>
      <c r="L4406" s="4" t="e">
        <f t="shared" si="831"/>
        <v>#N/A</v>
      </c>
      <c r="M4406" s="4" t="e">
        <f t="shared" ca="1" si="824"/>
        <v>#N/A</v>
      </c>
      <c r="N4406" s="4" t="e">
        <f t="shared" ca="1" si="825"/>
        <v>#N/A</v>
      </c>
      <c r="O4406" s="4" t="e">
        <f t="shared" ca="1" si="826"/>
        <v>#N/A</v>
      </c>
      <c r="P4406" s="4" t="e">
        <f t="shared" ca="1" si="827"/>
        <v>#N/A</v>
      </c>
    </row>
    <row r="4407" spans="1:16" x14ac:dyDescent="0.2">
      <c r="A4407" s="4">
        <f t="shared" si="820"/>
        <v>17600</v>
      </c>
      <c r="B4407" s="4" t="b">
        <f t="shared" si="821"/>
        <v>0</v>
      </c>
      <c r="C4407" s="5" t="b">
        <f t="shared" si="828"/>
        <v>0</v>
      </c>
      <c r="D4407" s="4" t="str">
        <f>IF(C4407,VLOOKUP($A4407,RawData!$A$2:$D$27422,2,1),"")</f>
        <v/>
      </c>
      <c r="E4407" s="4" t="str">
        <f>IF($C4407,INDEX(RawData!$A$1:$D$27422,$D4407,1),"")</f>
        <v/>
      </c>
      <c r="F4407" s="4" t="e">
        <f t="shared" ca="1" si="822"/>
        <v>#VALUE!</v>
      </c>
      <c r="G4407" s="4" t="str">
        <f t="shared" si="829"/>
        <v/>
      </c>
      <c r="H4407" s="6" t="str">
        <f>IF($C4407,INDEX(RawData!$A$1:$D$27422,$D4407,3),"")</f>
        <v/>
      </c>
      <c r="I4407" s="6" t="str">
        <f>IF($C4407,INDEX(RawData!$A$1:$D$27422,$D4407,4),"")</f>
        <v/>
      </c>
      <c r="J4407" s="5" t="b">
        <f t="shared" si="823"/>
        <v>0</v>
      </c>
      <c r="K4407" s="4" t="e">
        <f t="shared" si="830"/>
        <v>#N/A</v>
      </c>
      <c r="L4407" s="4" t="e">
        <f t="shared" si="831"/>
        <v>#N/A</v>
      </c>
      <c r="M4407" s="4" t="e">
        <f t="shared" ca="1" si="824"/>
        <v>#N/A</v>
      </c>
      <c r="N4407" s="4" t="e">
        <f t="shared" ca="1" si="825"/>
        <v>#N/A</v>
      </c>
      <c r="O4407" s="4" t="e">
        <f t="shared" ca="1" si="826"/>
        <v>#N/A</v>
      </c>
      <c r="P4407" s="4" t="e">
        <f t="shared" ca="1" si="827"/>
        <v>#N/A</v>
      </c>
    </row>
    <row r="4408" spans="1:16" x14ac:dyDescent="0.2">
      <c r="A4408" s="4">
        <f t="shared" si="820"/>
        <v>17604</v>
      </c>
      <c r="B4408" s="4" t="b">
        <f t="shared" si="821"/>
        <v>0</v>
      </c>
      <c r="C4408" s="5" t="b">
        <f t="shared" si="828"/>
        <v>0</v>
      </c>
      <c r="D4408" s="4" t="str">
        <f>IF(C4408,VLOOKUP($A4408,RawData!$A$2:$D$27422,2,1),"")</f>
        <v/>
      </c>
      <c r="E4408" s="4" t="str">
        <f>IF($C4408,INDEX(RawData!$A$1:$D$27422,$D4408,1),"")</f>
        <v/>
      </c>
      <c r="F4408" s="4" t="e">
        <f t="shared" ca="1" si="822"/>
        <v>#VALUE!</v>
      </c>
      <c r="G4408" s="4" t="str">
        <f t="shared" si="829"/>
        <v/>
      </c>
      <c r="H4408" s="6" t="str">
        <f>IF($C4408,INDEX(RawData!$A$1:$D$27422,$D4408,3),"")</f>
        <v/>
      </c>
      <c r="I4408" s="6" t="str">
        <f>IF($C4408,INDEX(RawData!$A$1:$D$27422,$D4408,4),"")</f>
        <v/>
      </c>
      <c r="J4408" s="5" t="b">
        <f t="shared" si="823"/>
        <v>0</v>
      </c>
      <c r="K4408" s="4" t="e">
        <f t="shared" si="830"/>
        <v>#N/A</v>
      </c>
      <c r="L4408" s="4" t="e">
        <f t="shared" si="831"/>
        <v>#N/A</v>
      </c>
      <c r="M4408" s="4" t="e">
        <f t="shared" ca="1" si="824"/>
        <v>#N/A</v>
      </c>
      <c r="N4408" s="4" t="e">
        <f t="shared" ca="1" si="825"/>
        <v>#N/A</v>
      </c>
      <c r="O4408" s="4" t="e">
        <f t="shared" ca="1" si="826"/>
        <v>#N/A</v>
      </c>
      <c r="P4408" s="4" t="e">
        <f t="shared" ca="1" si="827"/>
        <v>#N/A</v>
      </c>
    </row>
    <row r="4409" spans="1:16" x14ac:dyDescent="0.2">
      <c r="A4409" s="4">
        <f t="shared" si="820"/>
        <v>17608</v>
      </c>
      <c r="B4409" s="4" t="b">
        <f t="shared" si="821"/>
        <v>0</v>
      </c>
      <c r="C4409" s="5" t="b">
        <f t="shared" si="828"/>
        <v>0</v>
      </c>
      <c r="D4409" s="4" t="str">
        <f>IF(C4409,VLOOKUP($A4409,RawData!$A$2:$D$27422,2,1),"")</f>
        <v/>
      </c>
      <c r="E4409" s="4" t="str">
        <f>IF($C4409,INDEX(RawData!$A$1:$D$27422,$D4409,1),"")</f>
        <v/>
      </c>
      <c r="F4409" s="4" t="e">
        <f t="shared" ca="1" si="822"/>
        <v>#VALUE!</v>
      </c>
      <c r="G4409" s="4" t="str">
        <f t="shared" si="829"/>
        <v/>
      </c>
      <c r="H4409" s="6" t="str">
        <f>IF($C4409,INDEX(RawData!$A$1:$D$27422,$D4409,3),"")</f>
        <v/>
      </c>
      <c r="I4409" s="6" t="str">
        <f>IF($C4409,INDEX(RawData!$A$1:$D$27422,$D4409,4),"")</f>
        <v/>
      </c>
      <c r="J4409" s="5" t="b">
        <f t="shared" si="823"/>
        <v>0</v>
      </c>
      <c r="K4409" s="4" t="e">
        <f t="shared" si="830"/>
        <v>#N/A</v>
      </c>
      <c r="L4409" s="4" t="e">
        <f t="shared" si="831"/>
        <v>#N/A</v>
      </c>
      <c r="M4409" s="4" t="e">
        <f t="shared" ca="1" si="824"/>
        <v>#N/A</v>
      </c>
      <c r="N4409" s="4" t="e">
        <f t="shared" ca="1" si="825"/>
        <v>#N/A</v>
      </c>
      <c r="O4409" s="4" t="e">
        <f t="shared" ca="1" si="826"/>
        <v>#N/A</v>
      </c>
      <c r="P4409" s="4" t="e">
        <f t="shared" ca="1" si="827"/>
        <v>#N/A</v>
      </c>
    </row>
    <row r="4410" spans="1:16" x14ac:dyDescent="0.2">
      <c r="A4410" s="4">
        <f t="shared" si="820"/>
        <v>17612</v>
      </c>
      <c r="B4410" s="4" t="b">
        <f t="shared" si="821"/>
        <v>0</v>
      </c>
      <c r="C4410" s="5" t="b">
        <f t="shared" si="828"/>
        <v>0</v>
      </c>
      <c r="D4410" s="4" t="str">
        <f>IF(C4410,VLOOKUP($A4410,RawData!$A$2:$D$27422,2,1),"")</f>
        <v/>
      </c>
      <c r="E4410" s="4" t="str">
        <f>IF($C4410,INDEX(RawData!$A$1:$D$27422,$D4410,1),"")</f>
        <v/>
      </c>
      <c r="F4410" s="4" t="e">
        <f t="shared" ca="1" si="822"/>
        <v>#VALUE!</v>
      </c>
      <c r="G4410" s="4" t="str">
        <f t="shared" si="829"/>
        <v/>
      </c>
      <c r="H4410" s="6" t="str">
        <f>IF($C4410,INDEX(RawData!$A$1:$D$27422,$D4410,3),"")</f>
        <v/>
      </c>
      <c r="I4410" s="6" t="str">
        <f>IF($C4410,INDEX(RawData!$A$1:$D$27422,$D4410,4),"")</f>
        <v/>
      </c>
      <c r="J4410" s="5" t="b">
        <f t="shared" si="823"/>
        <v>0</v>
      </c>
      <c r="K4410" s="4" t="e">
        <f t="shared" si="830"/>
        <v>#N/A</v>
      </c>
      <c r="L4410" s="4" t="e">
        <f t="shared" si="831"/>
        <v>#N/A</v>
      </c>
      <c r="M4410" s="4" t="e">
        <f t="shared" ca="1" si="824"/>
        <v>#N/A</v>
      </c>
      <c r="N4410" s="4" t="e">
        <f t="shared" ca="1" si="825"/>
        <v>#N/A</v>
      </c>
      <c r="O4410" s="4" t="e">
        <f t="shared" ca="1" si="826"/>
        <v>#N/A</v>
      </c>
      <c r="P4410" s="4" t="e">
        <f t="shared" ca="1" si="827"/>
        <v>#N/A</v>
      </c>
    </row>
    <row r="4411" spans="1:16" x14ac:dyDescent="0.2">
      <c r="A4411" s="4">
        <f t="shared" si="820"/>
        <v>17616</v>
      </c>
      <c r="B4411" s="4" t="b">
        <f t="shared" si="821"/>
        <v>0</v>
      </c>
      <c r="C4411" s="5" t="b">
        <f t="shared" si="828"/>
        <v>0</v>
      </c>
      <c r="D4411" s="4" t="str">
        <f>IF(C4411,VLOOKUP($A4411,RawData!$A$2:$D$27422,2,1),"")</f>
        <v/>
      </c>
      <c r="E4411" s="4" t="str">
        <f>IF($C4411,INDEX(RawData!$A$1:$D$27422,$D4411,1),"")</f>
        <v/>
      </c>
      <c r="F4411" s="4" t="e">
        <f t="shared" ca="1" si="822"/>
        <v>#VALUE!</v>
      </c>
      <c r="G4411" s="4" t="str">
        <f t="shared" si="829"/>
        <v/>
      </c>
      <c r="H4411" s="6" t="str">
        <f>IF($C4411,INDEX(RawData!$A$1:$D$27422,$D4411,3),"")</f>
        <v/>
      </c>
      <c r="I4411" s="6" t="str">
        <f>IF($C4411,INDEX(RawData!$A$1:$D$27422,$D4411,4),"")</f>
        <v/>
      </c>
      <c r="J4411" s="5" t="b">
        <f t="shared" si="823"/>
        <v>0</v>
      </c>
      <c r="K4411" s="4" t="e">
        <f t="shared" si="830"/>
        <v>#N/A</v>
      </c>
      <c r="L4411" s="4" t="e">
        <f t="shared" si="831"/>
        <v>#N/A</v>
      </c>
      <c r="M4411" s="4" t="e">
        <f t="shared" ca="1" si="824"/>
        <v>#N/A</v>
      </c>
      <c r="N4411" s="4" t="e">
        <f t="shared" ca="1" si="825"/>
        <v>#N/A</v>
      </c>
      <c r="O4411" s="4" t="e">
        <f t="shared" ca="1" si="826"/>
        <v>#N/A</v>
      </c>
      <c r="P4411" s="4" t="e">
        <f t="shared" ca="1" si="827"/>
        <v>#N/A</v>
      </c>
    </row>
    <row r="4412" spans="1:16" x14ac:dyDescent="0.2">
      <c r="A4412" s="4">
        <f t="shared" si="820"/>
        <v>17620</v>
      </c>
      <c r="B4412" s="4" t="b">
        <f t="shared" si="821"/>
        <v>0</v>
      </c>
      <c r="C4412" s="5" t="b">
        <f t="shared" si="828"/>
        <v>0</v>
      </c>
      <c r="D4412" s="4" t="str">
        <f>IF(C4412,VLOOKUP($A4412,RawData!$A$2:$D$27422,2,1),"")</f>
        <v/>
      </c>
      <c r="E4412" s="4" t="str">
        <f>IF($C4412,INDEX(RawData!$A$1:$D$27422,$D4412,1),"")</f>
        <v/>
      </c>
      <c r="F4412" s="4" t="e">
        <f t="shared" ca="1" si="822"/>
        <v>#VALUE!</v>
      </c>
      <c r="G4412" s="4" t="str">
        <f t="shared" si="829"/>
        <v/>
      </c>
      <c r="H4412" s="6" t="str">
        <f>IF($C4412,INDEX(RawData!$A$1:$D$27422,$D4412,3),"")</f>
        <v/>
      </c>
      <c r="I4412" s="6" t="str">
        <f>IF($C4412,INDEX(RawData!$A$1:$D$27422,$D4412,4),"")</f>
        <v/>
      </c>
      <c r="J4412" s="5" t="b">
        <f t="shared" si="823"/>
        <v>0</v>
      </c>
      <c r="K4412" s="4" t="e">
        <f t="shared" si="830"/>
        <v>#N/A</v>
      </c>
      <c r="L4412" s="4" t="e">
        <f t="shared" si="831"/>
        <v>#N/A</v>
      </c>
      <c r="M4412" s="4" t="e">
        <f t="shared" ca="1" si="824"/>
        <v>#N/A</v>
      </c>
      <c r="N4412" s="4" t="e">
        <f t="shared" ca="1" si="825"/>
        <v>#N/A</v>
      </c>
      <c r="O4412" s="4" t="e">
        <f t="shared" ca="1" si="826"/>
        <v>#N/A</v>
      </c>
      <c r="P4412" s="4" t="e">
        <f t="shared" ca="1" si="827"/>
        <v>#N/A</v>
      </c>
    </row>
    <row r="4413" spans="1:16" x14ac:dyDescent="0.2">
      <c r="A4413" s="4">
        <f t="shared" si="820"/>
        <v>17624</v>
      </c>
      <c r="B4413" s="4" t="b">
        <f t="shared" si="821"/>
        <v>0</v>
      </c>
      <c r="C4413" s="5" t="b">
        <f t="shared" si="828"/>
        <v>0</v>
      </c>
      <c r="D4413" s="4" t="str">
        <f>IF(C4413,VLOOKUP($A4413,RawData!$A$2:$D$27422,2,1),"")</f>
        <v/>
      </c>
      <c r="E4413" s="4" t="str">
        <f>IF($C4413,INDEX(RawData!$A$1:$D$27422,$D4413,1),"")</f>
        <v/>
      </c>
      <c r="F4413" s="4" t="e">
        <f t="shared" ca="1" si="822"/>
        <v>#VALUE!</v>
      </c>
      <c r="G4413" s="4" t="str">
        <f t="shared" si="829"/>
        <v/>
      </c>
      <c r="H4413" s="6" t="str">
        <f>IF($C4413,INDEX(RawData!$A$1:$D$27422,$D4413,3),"")</f>
        <v/>
      </c>
      <c r="I4413" s="6" t="str">
        <f>IF($C4413,INDEX(RawData!$A$1:$D$27422,$D4413,4),"")</f>
        <v/>
      </c>
      <c r="J4413" s="5" t="b">
        <f t="shared" si="823"/>
        <v>0</v>
      </c>
      <c r="K4413" s="4" t="e">
        <f t="shared" si="830"/>
        <v>#N/A</v>
      </c>
      <c r="L4413" s="4" t="e">
        <f t="shared" si="831"/>
        <v>#N/A</v>
      </c>
      <c r="M4413" s="4" t="e">
        <f t="shared" ca="1" si="824"/>
        <v>#N/A</v>
      </c>
      <c r="N4413" s="4" t="e">
        <f t="shared" ca="1" si="825"/>
        <v>#N/A</v>
      </c>
      <c r="O4413" s="4" t="e">
        <f t="shared" ca="1" si="826"/>
        <v>#N/A</v>
      </c>
      <c r="P4413" s="4" t="e">
        <f t="shared" ca="1" si="827"/>
        <v>#N/A</v>
      </c>
    </row>
    <row r="4414" spans="1:16" x14ac:dyDescent="0.2">
      <c r="A4414" s="4">
        <f t="shared" si="820"/>
        <v>17628</v>
      </c>
      <c r="B4414" s="4" t="b">
        <f t="shared" si="821"/>
        <v>0</v>
      </c>
      <c r="C4414" s="5" t="b">
        <f t="shared" si="828"/>
        <v>0</v>
      </c>
      <c r="D4414" s="4" t="str">
        <f>IF(C4414,VLOOKUP($A4414,RawData!$A$2:$D$27422,2,1),"")</f>
        <v/>
      </c>
      <c r="E4414" s="4" t="str">
        <f>IF($C4414,INDEX(RawData!$A$1:$D$27422,$D4414,1),"")</f>
        <v/>
      </c>
      <c r="F4414" s="4" t="e">
        <f t="shared" ca="1" si="822"/>
        <v>#VALUE!</v>
      </c>
      <c r="G4414" s="4" t="str">
        <f t="shared" si="829"/>
        <v/>
      </c>
      <c r="H4414" s="6" t="str">
        <f>IF($C4414,INDEX(RawData!$A$1:$D$27422,$D4414,3),"")</f>
        <v/>
      </c>
      <c r="I4414" s="6" t="str">
        <f>IF($C4414,INDEX(RawData!$A$1:$D$27422,$D4414,4),"")</f>
        <v/>
      </c>
      <c r="J4414" s="5" t="b">
        <f t="shared" si="823"/>
        <v>0</v>
      </c>
      <c r="K4414" s="4" t="e">
        <f t="shared" si="830"/>
        <v>#N/A</v>
      </c>
      <c r="L4414" s="4" t="e">
        <f t="shared" si="831"/>
        <v>#N/A</v>
      </c>
      <c r="M4414" s="4" t="e">
        <f t="shared" ca="1" si="824"/>
        <v>#N/A</v>
      </c>
      <c r="N4414" s="4" t="e">
        <f t="shared" ca="1" si="825"/>
        <v>#N/A</v>
      </c>
      <c r="O4414" s="4" t="e">
        <f t="shared" ca="1" si="826"/>
        <v>#N/A</v>
      </c>
      <c r="P4414" s="4" t="e">
        <f t="shared" ca="1" si="827"/>
        <v>#N/A</v>
      </c>
    </row>
    <row r="4415" spans="1:16" x14ac:dyDescent="0.2">
      <c r="A4415" s="4">
        <f t="shared" si="820"/>
        <v>17632</v>
      </c>
      <c r="B4415" s="4" t="b">
        <f t="shared" si="821"/>
        <v>0</v>
      </c>
      <c r="C4415" s="5" t="b">
        <f t="shared" si="828"/>
        <v>0</v>
      </c>
      <c r="D4415" s="4" t="str">
        <f>IF(C4415,VLOOKUP($A4415,RawData!$A$2:$D$27422,2,1),"")</f>
        <v/>
      </c>
      <c r="E4415" s="4" t="str">
        <f>IF($C4415,INDEX(RawData!$A$1:$D$27422,$D4415,1),"")</f>
        <v/>
      </c>
      <c r="F4415" s="4" t="e">
        <f t="shared" ca="1" si="822"/>
        <v>#VALUE!</v>
      </c>
      <c r="G4415" s="4" t="str">
        <f t="shared" si="829"/>
        <v/>
      </c>
      <c r="H4415" s="6" t="str">
        <f>IF($C4415,INDEX(RawData!$A$1:$D$27422,$D4415,3),"")</f>
        <v/>
      </c>
      <c r="I4415" s="6" t="str">
        <f>IF($C4415,INDEX(RawData!$A$1:$D$27422,$D4415,4),"")</f>
        <v/>
      </c>
      <c r="J4415" s="5" t="b">
        <f t="shared" si="823"/>
        <v>0</v>
      </c>
      <c r="K4415" s="4" t="e">
        <f t="shared" si="830"/>
        <v>#N/A</v>
      </c>
      <c r="L4415" s="4" t="e">
        <f t="shared" si="831"/>
        <v>#N/A</v>
      </c>
      <c r="M4415" s="4" t="e">
        <f t="shared" ca="1" si="824"/>
        <v>#N/A</v>
      </c>
      <c r="N4415" s="4" t="e">
        <f t="shared" ca="1" si="825"/>
        <v>#N/A</v>
      </c>
      <c r="O4415" s="4" t="e">
        <f t="shared" ca="1" si="826"/>
        <v>#N/A</v>
      </c>
      <c r="P4415" s="4" t="e">
        <f t="shared" ca="1" si="827"/>
        <v>#N/A</v>
      </c>
    </row>
    <row r="4416" spans="1:16" x14ac:dyDescent="0.2">
      <c r="A4416" s="4">
        <f t="shared" si="820"/>
        <v>17636</v>
      </c>
      <c r="B4416" s="4" t="b">
        <f t="shared" si="821"/>
        <v>0</v>
      </c>
      <c r="C4416" s="5" t="b">
        <f t="shared" si="828"/>
        <v>0</v>
      </c>
      <c r="D4416" s="4" t="str">
        <f>IF(C4416,VLOOKUP($A4416,RawData!$A$2:$D$27422,2,1),"")</f>
        <v/>
      </c>
      <c r="E4416" s="4" t="str">
        <f>IF($C4416,INDEX(RawData!$A$1:$D$27422,$D4416,1),"")</f>
        <v/>
      </c>
      <c r="F4416" s="4" t="e">
        <f t="shared" ca="1" si="822"/>
        <v>#VALUE!</v>
      </c>
      <c r="G4416" s="4" t="str">
        <f t="shared" si="829"/>
        <v/>
      </c>
      <c r="H4416" s="6" t="str">
        <f>IF($C4416,INDEX(RawData!$A$1:$D$27422,$D4416,3),"")</f>
        <v/>
      </c>
      <c r="I4416" s="6" t="str">
        <f>IF($C4416,INDEX(RawData!$A$1:$D$27422,$D4416,4),"")</f>
        <v/>
      </c>
      <c r="J4416" s="5" t="b">
        <f t="shared" si="823"/>
        <v>0</v>
      </c>
      <c r="K4416" s="4" t="e">
        <f t="shared" si="830"/>
        <v>#N/A</v>
      </c>
      <c r="L4416" s="4" t="e">
        <f t="shared" si="831"/>
        <v>#N/A</v>
      </c>
      <c r="M4416" s="4" t="e">
        <f t="shared" ca="1" si="824"/>
        <v>#N/A</v>
      </c>
      <c r="N4416" s="4" t="e">
        <f t="shared" ca="1" si="825"/>
        <v>#N/A</v>
      </c>
      <c r="O4416" s="4" t="e">
        <f t="shared" ca="1" si="826"/>
        <v>#N/A</v>
      </c>
      <c r="P4416" s="4" t="e">
        <f t="shared" ca="1" si="827"/>
        <v>#N/A</v>
      </c>
    </row>
    <row r="4417" spans="1:16" x14ac:dyDescent="0.2">
      <c r="A4417" s="4">
        <f t="shared" si="820"/>
        <v>17640</v>
      </c>
      <c r="B4417" s="4" t="b">
        <f t="shared" si="821"/>
        <v>0</v>
      </c>
      <c r="C4417" s="5" t="b">
        <f t="shared" si="828"/>
        <v>0</v>
      </c>
      <c r="D4417" s="4" t="str">
        <f>IF(C4417,VLOOKUP($A4417,RawData!$A$2:$D$27422,2,1),"")</f>
        <v/>
      </c>
      <c r="E4417" s="4" t="str">
        <f>IF($C4417,INDEX(RawData!$A$1:$D$27422,$D4417,1),"")</f>
        <v/>
      </c>
      <c r="F4417" s="4" t="e">
        <f t="shared" ca="1" si="822"/>
        <v>#VALUE!</v>
      </c>
      <c r="G4417" s="4" t="str">
        <f t="shared" si="829"/>
        <v/>
      </c>
      <c r="H4417" s="6" t="str">
        <f>IF($C4417,INDEX(RawData!$A$1:$D$27422,$D4417,3),"")</f>
        <v/>
      </c>
      <c r="I4417" s="6" t="str">
        <f>IF($C4417,INDEX(RawData!$A$1:$D$27422,$D4417,4),"")</f>
        <v/>
      </c>
      <c r="J4417" s="5" t="b">
        <f t="shared" si="823"/>
        <v>0</v>
      </c>
      <c r="K4417" s="4" t="e">
        <f t="shared" si="830"/>
        <v>#N/A</v>
      </c>
      <c r="L4417" s="4" t="e">
        <f t="shared" si="831"/>
        <v>#N/A</v>
      </c>
      <c r="M4417" s="4" t="e">
        <f t="shared" ca="1" si="824"/>
        <v>#N/A</v>
      </c>
      <c r="N4417" s="4" t="e">
        <f t="shared" ca="1" si="825"/>
        <v>#N/A</v>
      </c>
      <c r="O4417" s="4" t="e">
        <f t="shared" ca="1" si="826"/>
        <v>#N/A</v>
      </c>
      <c r="P4417" s="4" t="e">
        <f t="shared" ca="1" si="827"/>
        <v>#N/A</v>
      </c>
    </row>
    <row r="4418" spans="1:16" x14ac:dyDescent="0.2">
      <c r="A4418" s="4">
        <f t="shared" si="820"/>
        <v>17644</v>
      </c>
      <c r="B4418" s="4" t="b">
        <f t="shared" si="821"/>
        <v>0</v>
      </c>
      <c r="C4418" s="5" t="b">
        <f t="shared" si="828"/>
        <v>0</v>
      </c>
      <c r="D4418" s="4" t="str">
        <f>IF(C4418,VLOOKUP($A4418,RawData!$A$2:$D$27422,2,1),"")</f>
        <v/>
      </c>
      <c r="E4418" s="4" t="str">
        <f>IF($C4418,INDEX(RawData!$A$1:$D$27422,$D4418,1),"")</f>
        <v/>
      </c>
      <c r="F4418" s="4" t="e">
        <f t="shared" ca="1" si="822"/>
        <v>#VALUE!</v>
      </c>
      <c r="G4418" s="4" t="str">
        <f t="shared" si="829"/>
        <v/>
      </c>
      <c r="H4418" s="6" t="str">
        <f>IF($C4418,INDEX(RawData!$A$1:$D$27422,$D4418,3),"")</f>
        <v/>
      </c>
      <c r="I4418" s="6" t="str">
        <f>IF($C4418,INDEX(RawData!$A$1:$D$27422,$D4418,4),"")</f>
        <v/>
      </c>
      <c r="J4418" s="5" t="b">
        <f t="shared" si="823"/>
        <v>0</v>
      </c>
      <c r="K4418" s="4" t="e">
        <f t="shared" si="830"/>
        <v>#N/A</v>
      </c>
      <c r="L4418" s="4" t="e">
        <f t="shared" si="831"/>
        <v>#N/A</v>
      </c>
      <c r="M4418" s="4" t="e">
        <f t="shared" ca="1" si="824"/>
        <v>#N/A</v>
      </c>
      <c r="N4418" s="4" t="e">
        <f t="shared" ca="1" si="825"/>
        <v>#N/A</v>
      </c>
      <c r="O4418" s="4" t="e">
        <f t="shared" ca="1" si="826"/>
        <v>#N/A</v>
      </c>
      <c r="P4418" s="4" t="e">
        <f t="shared" ca="1" si="827"/>
        <v>#N/A</v>
      </c>
    </row>
    <row r="4419" spans="1:16" x14ac:dyDescent="0.2">
      <c r="A4419" s="4">
        <f t="shared" si="820"/>
        <v>17648</v>
      </c>
      <c r="B4419" s="4" t="b">
        <f t="shared" si="821"/>
        <v>0</v>
      </c>
      <c r="C4419" s="5" t="b">
        <f t="shared" si="828"/>
        <v>0</v>
      </c>
      <c r="D4419" s="4" t="str">
        <f>IF(C4419,VLOOKUP($A4419,RawData!$A$2:$D$27422,2,1),"")</f>
        <v/>
      </c>
      <c r="E4419" s="4" t="str">
        <f>IF($C4419,INDEX(RawData!$A$1:$D$27422,$D4419,1),"")</f>
        <v/>
      </c>
      <c r="F4419" s="4" t="e">
        <f t="shared" ca="1" si="822"/>
        <v>#VALUE!</v>
      </c>
      <c r="G4419" s="4" t="str">
        <f t="shared" si="829"/>
        <v/>
      </c>
      <c r="H4419" s="6" t="str">
        <f>IF($C4419,INDEX(RawData!$A$1:$D$27422,$D4419,3),"")</f>
        <v/>
      </c>
      <c r="I4419" s="6" t="str">
        <f>IF($C4419,INDEX(RawData!$A$1:$D$27422,$D4419,4),"")</f>
        <v/>
      </c>
      <c r="J4419" s="5" t="b">
        <f t="shared" si="823"/>
        <v>0</v>
      </c>
      <c r="K4419" s="4" t="e">
        <f t="shared" si="830"/>
        <v>#N/A</v>
      </c>
      <c r="L4419" s="4" t="e">
        <f t="shared" si="831"/>
        <v>#N/A</v>
      </c>
      <c r="M4419" s="4" t="e">
        <f t="shared" ca="1" si="824"/>
        <v>#N/A</v>
      </c>
      <c r="N4419" s="4" t="e">
        <f t="shared" ca="1" si="825"/>
        <v>#N/A</v>
      </c>
      <c r="O4419" s="4" t="e">
        <f t="shared" ca="1" si="826"/>
        <v>#N/A</v>
      </c>
      <c r="P4419" s="4" t="e">
        <f t="shared" ca="1" si="827"/>
        <v>#N/A</v>
      </c>
    </row>
    <row r="4420" spans="1:16" x14ac:dyDescent="0.2">
      <c r="A4420" s="4">
        <f t="shared" si="820"/>
        <v>17652</v>
      </c>
      <c r="B4420" s="4" t="b">
        <f t="shared" si="821"/>
        <v>0</v>
      </c>
      <c r="C4420" s="5" t="b">
        <f t="shared" si="828"/>
        <v>0</v>
      </c>
      <c r="D4420" s="4" t="str">
        <f>IF(C4420,VLOOKUP($A4420,RawData!$A$2:$D$27422,2,1),"")</f>
        <v/>
      </c>
      <c r="E4420" s="4" t="str">
        <f>IF($C4420,INDEX(RawData!$A$1:$D$27422,$D4420,1),"")</f>
        <v/>
      </c>
      <c r="F4420" s="4" t="e">
        <f t="shared" ca="1" si="822"/>
        <v>#VALUE!</v>
      </c>
      <c r="G4420" s="4" t="str">
        <f t="shared" si="829"/>
        <v/>
      </c>
      <c r="H4420" s="6" t="str">
        <f>IF($C4420,INDEX(RawData!$A$1:$D$27422,$D4420,3),"")</f>
        <v/>
      </c>
      <c r="I4420" s="6" t="str">
        <f>IF($C4420,INDEX(RawData!$A$1:$D$27422,$D4420,4),"")</f>
        <v/>
      </c>
      <c r="J4420" s="5" t="b">
        <f t="shared" si="823"/>
        <v>0</v>
      </c>
      <c r="K4420" s="4" t="e">
        <f t="shared" si="830"/>
        <v>#N/A</v>
      </c>
      <c r="L4420" s="4" t="e">
        <f t="shared" si="831"/>
        <v>#N/A</v>
      </c>
      <c r="M4420" s="4" t="e">
        <f t="shared" ca="1" si="824"/>
        <v>#N/A</v>
      </c>
      <c r="N4420" s="4" t="e">
        <f t="shared" ca="1" si="825"/>
        <v>#N/A</v>
      </c>
      <c r="O4420" s="4" t="e">
        <f t="shared" ca="1" si="826"/>
        <v>#N/A</v>
      </c>
      <c r="P4420" s="4" t="e">
        <f t="shared" ca="1" si="827"/>
        <v>#N/A</v>
      </c>
    </row>
    <row r="4421" spans="1:16" x14ac:dyDescent="0.2">
      <c r="A4421" s="4">
        <f t="shared" si="820"/>
        <v>17656</v>
      </c>
      <c r="B4421" s="4" t="b">
        <f t="shared" si="821"/>
        <v>0</v>
      </c>
      <c r="C4421" s="5" t="b">
        <f t="shared" si="828"/>
        <v>0</v>
      </c>
      <c r="D4421" s="4" t="str">
        <f>IF(C4421,VLOOKUP($A4421,RawData!$A$2:$D$27422,2,1),"")</f>
        <v/>
      </c>
      <c r="E4421" s="4" t="str">
        <f>IF($C4421,INDEX(RawData!$A$1:$D$27422,$D4421,1),"")</f>
        <v/>
      </c>
      <c r="F4421" s="4" t="e">
        <f t="shared" ca="1" si="822"/>
        <v>#VALUE!</v>
      </c>
      <c r="G4421" s="4" t="str">
        <f t="shared" si="829"/>
        <v/>
      </c>
      <c r="H4421" s="6" t="str">
        <f>IF($C4421,INDEX(RawData!$A$1:$D$27422,$D4421,3),"")</f>
        <v/>
      </c>
      <c r="I4421" s="6" t="str">
        <f>IF($C4421,INDEX(RawData!$A$1:$D$27422,$D4421,4),"")</f>
        <v/>
      </c>
      <c r="J4421" s="5" t="b">
        <f t="shared" si="823"/>
        <v>0</v>
      </c>
      <c r="K4421" s="4" t="e">
        <f t="shared" si="830"/>
        <v>#N/A</v>
      </c>
      <c r="L4421" s="4" t="e">
        <f t="shared" si="831"/>
        <v>#N/A</v>
      </c>
      <c r="M4421" s="4" t="e">
        <f t="shared" ca="1" si="824"/>
        <v>#N/A</v>
      </c>
      <c r="N4421" s="4" t="e">
        <f t="shared" ca="1" si="825"/>
        <v>#N/A</v>
      </c>
      <c r="O4421" s="4" t="e">
        <f t="shared" ca="1" si="826"/>
        <v>#N/A</v>
      </c>
      <c r="P4421" s="4" t="e">
        <f t="shared" ca="1" si="827"/>
        <v>#N/A</v>
      </c>
    </row>
    <row r="4422" spans="1:16" x14ac:dyDescent="0.2">
      <c r="A4422" s="4">
        <f t="shared" si="820"/>
        <v>17660</v>
      </c>
      <c r="B4422" s="4" t="b">
        <f t="shared" si="821"/>
        <v>0</v>
      </c>
      <c r="C4422" s="5" t="b">
        <f t="shared" si="828"/>
        <v>0</v>
      </c>
      <c r="D4422" s="4" t="str">
        <f>IF(C4422,VLOOKUP($A4422,RawData!$A$2:$D$27422,2,1),"")</f>
        <v/>
      </c>
      <c r="E4422" s="4" t="str">
        <f>IF($C4422,INDEX(RawData!$A$1:$D$27422,$D4422,1),"")</f>
        <v/>
      </c>
      <c r="F4422" s="4" t="e">
        <f t="shared" ca="1" si="822"/>
        <v>#VALUE!</v>
      </c>
      <c r="G4422" s="4" t="str">
        <f t="shared" si="829"/>
        <v/>
      </c>
      <c r="H4422" s="6" t="str">
        <f>IF($C4422,INDEX(RawData!$A$1:$D$27422,$D4422,3),"")</f>
        <v/>
      </c>
      <c r="I4422" s="6" t="str">
        <f>IF($C4422,INDEX(RawData!$A$1:$D$27422,$D4422,4),"")</f>
        <v/>
      </c>
      <c r="J4422" s="5" t="b">
        <f t="shared" si="823"/>
        <v>0</v>
      </c>
      <c r="K4422" s="4" t="e">
        <f t="shared" si="830"/>
        <v>#N/A</v>
      </c>
      <c r="L4422" s="4" t="e">
        <f t="shared" si="831"/>
        <v>#N/A</v>
      </c>
      <c r="M4422" s="4" t="e">
        <f t="shared" ca="1" si="824"/>
        <v>#N/A</v>
      </c>
      <c r="N4422" s="4" t="e">
        <f t="shared" ca="1" si="825"/>
        <v>#N/A</v>
      </c>
      <c r="O4422" s="4" t="e">
        <f t="shared" ca="1" si="826"/>
        <v>#N/A</v>
      </c>
      <c r="P4422" s="4" t="e">
        <f t="shared" ca="1" si="827"/>
        <v>#N/A</v>
      </c>
    </row>
    <row r="4423" spans="1:16" x14ac:dyDescent="0.2">
      <c r="A4423" s="4">
        <f t="shared" si="820"/>
        <v>17664</v>
      </c>
      <c r="B4423" s="4" t="b">
        <f t="shared" si="821"/>
        <v>0</v>
      </c>
      <c r="C4423" s="5" t="b">
        <f t="shared" si="828"/>
        <v>0</v>
      </c>
      <c r="D4423" s="4" t="str">
        <f>IF(C4423,VLOOKUP($A4423,RawData!$A$2:$D$27422,2,1),"")</f>
        <v/>
      </c>
      <c r="E4423" s="4" t="str">
        <f>IF($C4423,INDEX(RawData!$A$1:$D$27422,$D4423,1),"")</f>
        <v/>
      </c>
      <c r="F4423" s="4" t="e">
        <f t="shared" ca="1" si="822"/>
        <v>#VALUE!</v>
      </c>
      <c r="G4423" s="4" t="str">
        <f t="shared" si="829"/>
        <v/>
      </c>
      <c r="H4423" s="6" t="str">
        <f>IF($C4423,INDEX(RawData!$A$1:$D$27422,$D4423,3),"")</f>
        <v/>
      </c>
      <c r="I4423" s="6" t="str">
        <f>IF($C4423,INDEX(RawData!$A$1:$D$27422,$D4423,4),"")</f>
        <v/>
      </c>
      <c r="J4423" s="5" t="b">
        <f t="shared" si="823"/>
        <v>0</v>
      </c>
      <c r="K4423" s="4" t="e">
        <f t="shared" si="830"/>
        <v>#N/A</v>
      </c>
      <c r="L4423" s="4" t="e">
        <f t="shared" si="831"/>
        <v>#N/A</v>
      </c>
      <c r="M4423" s="4" t="e">
        <f t="shared" ca="1" si="824"/>
        <v>#N/A</v>
      </c>
      <c r="N4423" s="4" t="e">
        <f t="shared" ca="1" si="825"/>
        <v>#N/A</v>
      </c>
      <c r="O4423" s="4" t="e">
        <f t="shared" ca="1" si="826"/>
        <v>#N/A</v>
      </c>
      <c r="P4423" s="4" t="e">
        <f t="shared" ca="1" si="827"/>
        <v>#N/A</v>
      </c>
    </row>
    <row r="4424" spans="1:16" x14ac:dyDescent="0.2">
      <c r="A4424" s="4">
        <f t="shared" ref="A4424:A4487" si="832">A4423+$C$4</f>
        <v>17668</v>
      </c>
      <c r="B4424" s="4" t="b">
        <f t="shared" ref="B4424:B4487" si="833">IF(ROW()&lt;7+$H$4,TRUE(),FALSE())</f>
        <v>0</v>
      </c>
      <c r="C4424" s="5" t="b">
        <f t="shared" si="828"/>
        <v>0</v>
      </c>
      <c r="D4424" s="4" t="str">
        <f>IF(C4424,VLOOKUP($A4424,RawData!$A$2:$D$27422,2,1),"")</f>
        <v/>
      </c>
      <c r="E4424" s="4" t="str">
        <f>IF($C4424,INDEX(RawData!$A$1:$D$27422,$D4424,1),"")</f>
        <v/>
      </c>
      <c r="F4424" s="4" t="e">
        <f t="shared" ref="F4424:F4487" ca="1" si="834">$E4424-OFFSET($E$7:$E$27000,$H$3,0,1,1)</f>
        <v>#VALUE!</v>
      </c>
      <c r="G4424" s="4" t="str">
        <f t="shared" si="829"/>
        <v/>
      </c>
      <c r="H4424" s="6" t="str">
        <f>IF($C4424,INDEX(RawData!$A$1:$D$27422,$D4424,3),"")</f>
        <v/>
      </c>
      <c r="I4424" s="6" t="str">
        <f>IF($C4424,INDEX(RawData!$A$1:$D$27422,$D4424,4),"")</f>
        <v/>
      </c>
      <c r="J4424" s="5" t="b">
        <f t="shared" ref="J4424:J4487" si="835">IF(C4424,IF(E4424-$E$7&gt;=$C$1/2,TRUE(),FALSE()),FALSE())</f>
        <v>0</v>
      </c>
      <c r="K4424" s="4" t="e">
        <f t="shared" si="830"/>
        <v>#N/A</v>
      </c>
      <c r="L4424" s="4" t="e">
        <f t="shared" si="831"/>
        <v>#N/A</v>
      </c>
      <c r="M4424" s="4" t="e">
        <f t="shared" ref="M4424:M4487" ca="1" si="836">IF(C4424,IF(J4424,AVERAGE(OFFSET($I$1:$I$27000,$K4424-1,0,($L4424-$K4424)+1,1)),#N/A),#N/A)</f>
        <v>#N/A</v>
      </c>
      <c r="N4424" s="4" t="e">
        <f t="shared" ref="N4424:N4487" ca="1" si="837">IF(J4424,ABS(M4424-OFFSET($M$1:$M$27000,$L4424-1,0,1,1)),#N/A)</f>
        <v>#N/A</v>
      </c>
      <c r="O4424" s="4" t="e">
        <f t="shared" ref="O4424:O4487" ca="1" si="838">IF(AND($C4424,$J4424),OFFSET($N$1:$N$27000,$L4424,0,1,1),#N/A)</f>
        <v>#N/A</v>
      </c>
      <c r="P4424" s="4" t="e">
        <f t="shared" ca="1" si="827"/>
        <v>#N/A</v>
      </c>
    </row>
    <row r="4425" spans="1:16" x14ac:dyDescent="0.2">
      <c r="A4425" s="4">
        <f t="shared" si="832"/>
        <v>17672</v>
      </c>
      <c r="B4425" s="4" t="b">
        <f t="shared" si="833"/>
        <v>0</v>
      </c>
      <c r="C4425" s="5" t="b">
        <f t="shared" si="828"/>
        <v>0</v>
      </c>
      <c r="D4425" s="4" t="str">
        <f>IF(C4425,VLOOKUP($A4425,RawData!$A$2:$D$27422,2,1),"")</f>
        <v/>
      </c>
      <c r="E4425" s="4" t="str">
        <f>IF($C4425,INDEX(RawData!$A$1:$D$27422,$D4425,1),"")</f>
        <v/>
      </c>
      <c r="F4425" s="4" t="e">
        <f t="shared" ca="1" si="834"/>
        <v>#VALUE!</v>
      </c>
      <c r="G4425" s="4" t="str">
        <f t="shared" si="829"/>
        <v/>
      </c>
      <c r="H4425" s="6" t="str">
        <f>IF($C4425,INDEX(RawData!$A$1:$D$27422,$D4425,3),"")</f>
        <v/>
      </c>
      <c r="I4425" s="6" t="str">
        <f>IF($C4425,INDEX(RawData!$A$1:$D$27422,$D4425,4),"")</f>
        <v/>
      </c>
      <c r="J4425" s="5" t="b">
        <f t="shared" si="835"/>
        <v>0</v>
      </c>
      <c r="K4425" s="4" t="e">
        <f t="shared" si="830"/>
        <v>#N/A</v>
      </c>
      <c r="L4425" s="4" t="e">
        <f t="shared" si="831"/>
        <v>#N/A</v>
      </c>
      <c r="M4425" s="4" t="e">
        <f t="shared" ca="1" si="836"/>
        <v>#N/A</v>
      </c>
      <c r="N4425" s="4" t="e">
        <f t="shared" ca="1" si="837"/>
        <v>#N/A</v>
      </c>
      <c r="O4425" s="4" t="e">
        <f t="shared" ca="1" si="838"/>
        <v>#N/A</v>
      </c>
      <c r="P4425" s="4" t="e">
        <f t="shared" ref="P4425:P4488" ca="1" si="839">IF(AND($C4424,$J4424),IF(AND($O4424&lt;$C$3,$O4425&gt;=$C$3),$P4424+1,IF(AND($O4424&gt;=$C$3,$O4425&lt;$C$3),$P4424+1,$P4424)),$P4424)</f>
        <v>#N/A</v>
      </c>
    </row>
    <row r="4426" spans="1:16" x14ac:dyDescent="0.2">
      <c r="A4426" s="4">
        <f t="shared" si="832"/>
        <v>17676</v>
      </c>
      <c r="B4426" s="4" t="b">
        <f t="shared" si="833"/>
        <v>0</v>
      </c>
      <c r="C4426" s="5" t="b">
        <f t="shared" si="828"/>
        <v>0</v>
      </c>
      <c r="D4426" s="4" t="str">
        <f>IF(C4426,VLOOKUP($A4426,RawData!$A$2:$D$27422,2,1),"")</f>
        <v/>
      </c>
      <c r="E4426" s="4" t="str">
        <f>IF($C4426,INDEX(RawData!$A$1:$D$27422,$D4426,1),"")</f>
        <v/>
      </c>
      <c r="F4426" s="4" t="e">
        <f t="shared" ca="1" si="834"/>
        <v>#VALUE!</v>
      </c>
      <c r="G4426" s="4" t="str">
        <f t="shared" si="829"/>
        <v/>
      </c>
      <c r="H4426" s="6" t="str">
        <f>IF($C4426,INDEX(RawData!$A$1:$D$27422,$D4426,3),"")</f>
        <v/>
      </c>
      <c r="I4426" s="6" t="str">
        <f>IF($C4426,INDEX(RawData!$A$1:$D$27422,$D4426,4),"")</f>
        <v/>
      </c>
      <c r="J4426" s="5" t="b">
        <f t="shared" si="835"/>
        <v>0</v>
      </c>
      <c r="K4426" s="4" t="e">
        <f t="shared" si="830"/>
        <v>#N/A</v>
      </c>
      <c r="L4426" s="4" t="e">
        <f t="shared" si="831"/>
        <v>#N/A</v>
      </c>
      <c r="M4426" s="4" t="e">
        <f t="shared" ca="1" si="836"/>
        <v>#N/A</v>
      </c>
      <c r="N4426" s="4" t="e">
        <f t="shared" ca="1" si="837"/>
        <v>#N/A</v>
      </c>
      <c r="O4426" s="4" t="e">
        <f t="shared" ca="1" si="838"/>
        <v>#N/A</v>
      </c>
      <c r="P4426" s="4" t="e">
        <f t="shared" ca="1" si="839"/>
        <v>#N/A</v>
      </c>
    </row>
    <row r="4427" spans="1:16" x14ac:dyDescent="0.2">
      <c r="A4427" s="4">
        <f t="shared" si="832"/>
        <v>17680</v>
      </c>
      <c r="B4427" s="4" t="b">
        <f t="shared" si="833"/>
        <v>0</v>
      </c>
      <c r="C4427" s="5" t="b">
        <f t="shared" si="828"/>
        <v>0</v>
      </c>
      <c r="D4427" s="4" t="str">
        <f>IF(C4427,VLOOKUP($A4427,RawData!$A$2:$D$27422,2,1),"")</f>
        <v/>
      </c>
      <c r="E4427" s="4" t="str">
        <f>IF($C4427,INDEX(RawData!$A$1:$D$27422,$D4427,1),"")</f>
        <v/>
      </c>
      <c r="F4427" s="4" t="e">
        <f t="shared" ca="1" si="834"/>
        <v>#VALUE!</v>
      </c>
      <c r="G4427" s="4" t="str">
        <f t="shared" si="829"/>
        <v/>
      </c>
      <c r="H4427" s="6" t="str">
        <f>IF($C4427,INDEX(RawData!$A$1:$D$27422,$D4427,3),"")</f>
        <v/>
      </c>
      <c r="I4427" s="6" t="str">
        <f>IF($C4427,INDEX(RawData!$A$1:$D$27422,$D4427,4),"")</f>
        <v/>
      </c>
      <c r="J4427" s="5" t="b">
        <f t="shared" si="835"/>
        <v>0</v>
      </c>
      <c r="K4427" s="4" t="e">
        <f t="shared" si="830"/>
        <v>#N/A</v>
      </c>
      <c r="L4427" s="4" t="e">
        <f t="shared" si="831"/>
        <v>#N/A</v>
      </c>
      <c r="M4427" s="4" t="e">
        <f t="shared" ca="1" si="836"/>
        <v>#N/A</v>
      </c>
      <c r="N4427" s="4" t="e">
        <f t="shared" ca="1" si="837"/>
        <v>#N/A</v>
      </c>
      <c r="O4427" s="4" t="e">
        <f t="shared" ca="1" si="838"/>
        <v>#N/A</v>
      </c>
      <c r="P4427" s="4" t="e">
        <f t="shared" ca="1" si="839"/>
        <v>#N/A</v>
      </c>
    </row>
    <row r="4428" spans="1:16" x14ac:dyDescent="0.2">
      <c r="A4428" s="4">
        <f t="shared" si="832"/>
        <v>17684</v>
      </c>
      <c r="B4428" s="4" t="b">
        <f t="shared" si="833"/>
        <v>0</v>
      </c>
      <c r="C4428" s="5" t="b">
        <f t="shared" si="828"/>
        <v>0</v>
      </c>
      <c r="D4428" s="4" t="str">
        <f>IF(C4428,VLOOKUP($A4428,RawData!$A$2:$D$27422,2,1),"")</f>
        <v/>
      </c>
      <c r="E4428" s="4" t="str">
        <f>IF($C4428,INDEX(RawData!$A$1:$D$27422,$D4428,1),"")</f>
        <v/>
      </c>
      <c r="F4428" s="4" t="e">
        <f t="shared" ca="1" si="834"/>
        <v>#VALUE!</v>
      </c>
      <c r="G4428" s="4" t="str">
        <f t="shared" si="829"/>
        <v/>
      </c>
      <c r="H4428" s="6" t="str">
        <f>IF($C4428,INDEX(RawData!$A$1:$D$27422,$D4428,3),"")</f>
        <v/>
      </c>
      <c r="I4428" s="6" t="str">
        <f>IF($C4428,INDEX(RawData!$A$1:$D$27422,$D4428,4),"")</f>
        <v/>
      </c>
      <c r="J4428" s="5" t="b">
        <f t="shared" si="835"/>
        <v>0</v>
      </c>
      <c r="K4428" s="4" t="e">
        <f t="shared" si="830"/>
        <v>#N/A</v>
      </c>
      <c r="L4428" s="4" t="e">
        <f t="shared" si="831"/>
        <v>#N/A</v>
      </c>
      <c r="M4428" s="4" t="e">
        <f t="shared" ca="1" si="836"/>
        <v>#N/A</v>
      </c>
      <c r="N4428" s="4" t="e">
        <f t="shared" ca="1" si="837"/>
        <v>#N/A</v>
      </c>
      <c r="O4428" s="4" t="e">
        <f t="shared" ca="1" si="838"/>
        <v>#N/A</v>
      </c>
      <c r="P4428" s="4" t="e">
        <f t="shared" ca="1" si="839"/>
        <v>#N/A</v>
      </c>
    </row>
    <row r="4429" spans="1:16" x14ac:dyDescent="0.2">
      <c r="A4429" s="4">
        <f t="shared" si="832"/>
        <v>17688</v>
      </c>
      <c r="B4429" s="4" t="b">
        <f t="shared" si="833"/>
        <v>0</v>
      </c>
      <c r="C4429" s="5" t="b">
        <f t="shared" si="828"/>
        <v>0</v>
      </c>
      <c r="D4429" s="4" t="str">
        <f>IF(C4429,VLOOKUP($A4429,RawData!$A$2:$D$27422,2,1),"")</f>
        <v/>
      </c>
      <c r="E4429" s="4" t="str">
        <f>IF($C4429,INDEX(RawData!$A$1:$D$27422,$D4429,1),"")</f>
        <v/>
      </c>
      <c r="F4429" s="4" t="e">
        <f t="shared" ca="1" si="834"/>
        <v>#VALUE!</v>
      </c>
      <c r="G4429" s="4" t="str">
        <f t="shared" si="829"/>
        <v/>
      </c>
      <c r="H4429" s="6" t="str">
        <f>IF($C4429,INDEX(RawData!$A$1:$D$27422,$D4429,3),"")</f>
        <v/>
      </c>
      <c r="I4429" s="6" t="str">
        <f>IF($C4429,INDEX(RawData!$A$1:$D$27422,$D4429,4),"")</f>
        <v/>
      </c>
      <c r="J4429" s="5" t="b">
        <f t="shared" si="835"/>
        <v>0</v>
      </c>
      <c r="K4429" s="4" t="e">
        <f t="shared" si="830"/>
        <v>#N/A</v>
      </c>
      <c r="L4429" s="4" t="e">
        <f t="shared" si="831"/>
        <v>#N/A</v>
      </c>
      <c r="M4429" s="4" t="e">
        <f t="shared" ca="1" si="836"/>
        <v>#N/A</v>
      </c>
      <c r="N4429" s="4" t="e">
        <f t="shared" ca="1" si="837"/>
        <v>#N/A</v>
      </c>
      <c r="O4429" s="4" t="e">
        <f t="shared" ca="1" si="838"/>
        <v>#N/A</v>
      </c>
      <c r="P4429" s="4" t="e">
        <f t="shared" ca="1" si="839"/>
        <v>#N/A</v>
      </c>
    </row>
    <row r="4430" spans="1:16" x14ac:dyDescent="0.2">
      <c r="A4430" s="4">
        <f t="shared" si="832"/>
        <v>17692</v>
      </c>
      <c r="B4430" s="4" t="b">
        <f t="shared" si="833"/>
        <v>0</v>
      </c>
      <c r="C4430" s="5" t="b">
        <f t="shared" si="828"/>
        <v>0</v>
      </c>
      <c r="D4430" s="4" t="str">
        <f>IF(C4430,VLOOKUP($A4430,RawData!$A$2:$D$27422,2,1),"")</f>
        <v/>
      </c>
      <c r="E4430" s="4" t="str">
        <f>IF($C4430,INDEX(RawData!$A$1:$D$27422,$D4430,1),"")</f>
        <v/>
      </c>
      <c r="F4430" s="4" t="e">
        <f t="shared" ca="1" si="834"/>
        <v>#VALUE!</v>
      </c>
      <c r="G4430" s="4" t="str">
        <f t="shared" si="829"/>
        <v/>
      </c>
      <c r="H4430" s="6" t="str">
        <f>IF($C4430,INDEX(RawData!$A$1:$D$27422,$D4430,3),"")</f>
        <v/>
      </c>
      <c r="I4430" s="6" t="str">
        <f>IF($C4430,INDEX(RawData!$A$1:$D$27422,$D4430,4),"")</f>
        <v/>
      </c>
      <c r="J4430" s="5" t="b">
        <f t="shared" si="835"/>
        <v>0</v>
      </c>
      <c r="K4430" s="4" t="e">
        <f t="shared" si="830"/>
        <v>#N/A</v>
      </c>
      <c r="L4430" s="4" t="e">
        <f t="shared" si="831"/>
        <v>#N/A</v>
      </c>
      <c r="M4430" s="4" t="e">
        <f t="shared" ca="1" si="836"/>
        <v>#N/A</v>
      </c>
      <c r="N4430" s="4" t="e">
        <f t="shared" ca="1" si="837"/>
        <v>#N/A</v>
      </c>
      <c r="O4430" s="4" t="e">
        <f t="shared" ca="1" si="838"/>
        <v>#N/A</v>
      </c>
      <c r="P4430" s="4" t="e">
        <f t="shared" ca="1" si="839"/>
        <v>#N/A</v>
      </c>
    </row>
    <row r="4431" spans="1:16" x14ac:dyDescent="0.2">
      <c r="A4431" s="4">
        <f t="shared" si="832"/>
        <v>17696</v>
      </c>
      <c r="B4431" s="4" t="b">
        <f t="shared" si="833"/>
        <v>0</v>
      </c>
      <c r="C4431" s="5" t="b">
        <f t="shared" si="828"/>
        <v>0</v>
      </c>
      <c r="D4431" s="4" t="str">
        <f>IF(C4431,VLOOKUP($A4431,RawData!$A$2:$D$27422,2,1),"")</f>
        <v/>
      </c>
      <c r="E4431" s="4" t="str">
        <f>IF($C4431,INDEX(RawData!$A$1:$D$27422,$D4431,1),"")</f>
        <v/>
      </c>
      <c r="F4431" s="4" t="e">
        <f t="shared" ca="1" si="834"/>
        <v>#VALUE!</v>
      </c>
      <c r="G4431" s="4" t="str">
        <f t="shared" si="829"/>
        <v/>
      </c>
      <c r="H4431" s="6" t="str">
        <f>IF($C4431,INDEX(RawData!$A$1:$D$27422,$D4431,3),"")</f>
        <v/>
      </c>
      <c r="I4431" s="6" t="str">
        <f>IF($C4431,INDEX(RawData!$A$1:$D$27422,$D4431,4),"")</f>
        <v/>
      </c>
      <c r="J4431" s="5" t="b">
        <f t="shared" si="835"/>
        <v>0</v>
      </c>
      <c r="K4431" s="4" t="e">
        <f t="shared" si="830"/>
        <v>#N/A</v>
      </c>
      <c r="L4431" s="4" t="e">
        <f t="shared" si="831"/>
        <v>#N/A</v>
      </c>
      <c r="M4431" s="4" t="e">
        <f t="shared" ca="1" si="836"/>
        <v>#N/A</v>
      </c>
      <c r="N4431" s="4" t="e">
        <f t="shared" ca="1" si="837"/>
        <v>#N/A</v>
      </c>
      <c r="O4431" s="4" t="e">
        <f t="shared" ca="1" si="838"/>
        <v>#N/A</v>
      </c>
      <c r="P4431" s="4" t="e">
        <f t="shared" ca="1" si="839"/>
        <v>#N/A</v>
      </c>
    </row>
    <row r="4432" spans="1:16" x14ac:dyDescent="0.2">
      <c r="A4432" s="4">
        <f t="shared" si="832"/>
        <v>17700</v>
      </c>
      <c r="B4432" s="4" t="b">
        <f t="shared" si="833"/>
        <v>0</v>
      </c>
      <c r="C4432" s="5" t="b">
        <f t="shared" si="828"/>
        <v>0</v>
      </c>
      <c r="D4432" s="4" t="str">
        <f>IF(C4432,VLOOKUP($A4432,RawData!$A$2:$D$27422,2,1),"")</f>
        <v/>
      </c>
      <c r="E4432" s="4" t="str">
        <f>IF($C4432,INDEX(RawData!$A$1:$D$27422,$D4432,1),"")</f>
        <v/>
      </c>
      <c r="F4432" s="4" t="e">
        <f t="shared" ca="1" si="834"/>
        <v>#VALUE!</v>
      </c>
      <c r="G4432" s="4" t="str">
        <f t="shared" si="829"/>
        <v/>
      </c>
      <c r="H4432" s="6" t="str">
        <f>IF($C4432,INDEX(RawData!$A$1:$D$27422,$D4432,3),"")</f>
        <v/>
      </c>
      <c r="I4432" s="6" t="str">
        <f>IF($C4432,INDEX(RawData!$A$1:$D$27422,$D4432,4),"")</f>
        <v/>
      </c>
      <c r="J4432" s="5" t="b">
        <f t="shared" si="835"/>
        <v>0</v>
      </c>
      <c r="K4432" s="4" t="e">
        <f t="shared" si="830"/>
        <v>#N/A</v>
      </c>
      <c r="L4432" s="4" t="e">
        <f t="shared" si="831"/>
        <v>#N/A</v>
      </c>
      <c r="M4432" s="4" t="e">
        <f t="shared" ca="1" si="836"/>
        <v>#N/A</v>
      </c>
      <c r="N4432" s="4" t="e">
        <f t="shared" ca="1" si="837"/>
        <v>#N/A</v>
      </c>
      <c r="O4432" s="4" t="e">
        <f t="shared" ca="1" si="838"/>
        <v>#N/A</v>
      </c>
      <c r="P4432" s="4" t="e">
        <f t="shared" ca="1" si="839"/>
        <v>#N/A</v>
      </c>
    </row>
    <row r="4433" spans="1:16" x14ac:dyDescent="0.2">
      <c r="A4433" s="4">
        <f t="shared" si="832"/>
        <v>17704</v>
      </c>
      <c r="B4433" s="4" t="b">
        <f t="shared" si="833"/>
        <v>0</v>
      </c>
      <c r="C4433" s="5" t="b">
        <f t="shared" si="828"/>
        <v>0</v>
      </c>
      <c r="D4433" s="4" t="str">
        <f>IF(C4433,VLOOKUP($A4433,RawData!$A$2:$D$27422,2,1),"")</f>
        <v/>
      </c>
      <c r="E4433" s="4" t="str">
        <f>IF($C4433,INDEX(RawData!$A$1:$D$27422,$D4433,1),"")</f>
        <v/>
      </c>
      <c r="F4433" s="4" t="e">
        <f t="shared" ca="1" si="834"/>
        <v>#VALUE!</v>
      </c>
      <c r="G4433" s="4" t="str">
        <f t="shared" si="829"/>
        <v/>
      </c>
      <c r="H4433" s="6" t="str">
        <f>IF($C4433,INDEX(RawData!$A$1:$D$27422,$D4433,3),"")</f>
        <v/>
      </c>
      <c r="I4433" s="6" t="str">
        <f>IF($C4433,INDEX(RawData!$A$1:$D$27422,$D4433,4),"")</f>
        <v/>
      </c>
      <c r="J4433" s="5" t="b">
        <f t="shared" si="835"/>
        <v>0</v>
      </c>
      <c r="K4433" s="4" t="e">
        <f t="shared" si="830"/>
        <v>#N/A</v>
      </c>
      <c r="L4433" s="4" t="e">
        <f t="shared" si="831"/>
        <v>#N/A</v>
      </c>
      <c r="M4433" s="4" t="e">
        <f t="shared" ca="1" si="836"/>
        <v>#N/A</v>
      </c>
      <c r="N4433" s="4" t="e">
        <f t="shared" ca="1" si="837"/>
        <v>#N/A</v>
      </c>
      <c r="O4433" s="4" t="e">
        <f t="shared" ca="1" si="838"/>
        <v>#N/A</v>
      </c>
      <c r="P4433" s="4" t="e">
        <f t="shared" ca="1" si="839"/>
        <v>#N/A</v>
      </c>
    </row>
    <row r="4434" spans="1:16" x14ac:dyDescent="0.2">
      <c r="A4434" s="4">
        <f t="shared" si="832"/>
        <v>17708</v>
      </c>
      <c r="B4434" s="4" t="b">
        <f t="shared" si="833"/>
        <v>0</v>
      </c>
      <c r="C4434" s="5" t="b">
        <f t="shared" si="828"/>
        <v>0</v>
      </c>
      <c r="D4434" s="4" t="str">
        <f>IF(C4434,VLOOKUP($A4434,RawData!$A$2:$D$27422,2,1),"")</f>
        <v/>
      </c>
      <c r="E4434" s="4" t="str">
        <f>IF($C4434,INDEX(RawData!$A$1:$D$27422,$D4434,1),"")</f>
        <v/>
      </c>
      <c r="F4434" s="4" t="e">
        <f t="shared" ca="1" si="834"/>
        <v>#VALUE!</v>
      </c>
      <c r="G4434" s="4" t="str">
        <f t="shared" si="829"/>
        <v/>
      </c>
      <c r="H4434" s="6" t="str">
        <f>IF($C4434,INDEX(RawData!$A$1:$D$27422,$D4434,3),"")</f>
        <v/>
      </c>
      <c r="I4434" s="6" t="str">
        <f>IF($C4434,INDEX(RawData!$A$1:$D$27422,$D4434,4),"")</f>
        <v/>
      </c>
      <c r="J4434" s="5" t="b">
        <f t="shared" si="835"/>
        <v>0</v>
      </c>
      <c r="K4434" s="4" t="e">
        <f t="shared" si="830"/>
        <v>#N/A</v>
      </c>
      <c r="L4434" s="4" t="e">
        <f t="shared" si="831"/>
        <v>#N/A</v>
      </c>
      <c r="M4434" s="4" t="e">
        <f t="shared" ca="1" si="836"/>
        <v>#N/A</v>
      </c>
      <c r="N4434" s="4" t="e">
        <f t="shared" ca="1" si="837"/>
        <v>#N/A</v>
      </c>
      <c r="O4434" s="4" t="e">
        <f t="shared" ca="1" si="838"/>
        <v>#N/A</v>
      </c>
      <c r="P4434" s="4" t="e">
        <f t="shared" ca="1" si="839"/>
        <v>#N/A</v>
      </c>
    </row>
    <row r="4435" spans="1:16" x14ac:dyDescent="0.2">
      <c r="A4435" s="4">
        <f t="shared" si="832"/>
        <v>17712</v>
      </c>
      <c r="B4435" s="4" t="b">
        <f t="shared" si="833"/>
        <v>0</v>
      </c>
      <c r="C4435" s="5" t="b">
        <f t="shared" si="828"/>
        <v>0</v>
      </c>
      <c r="D4435" s="4" t="str">
        <f>IF(C4435,VLOOKUP($A4435,RawData!$A$2:$D$27422,2,1),"")</f>
        <v/>
      </c>
      <c r="E4435" s="4" t="str">
        <f>IF($C4435,INDEX(RawData!$A$1:$D$27422,$D4435,1),"")</f>
        <v/>
      </c>
      <c r="F4435" s="4" t="e">
        <f t="shared" ca="1" si="834"/>
        <v>#VALUE!</v>
      </c>
      <c r="G4435" s="4" t="str">
        <f t="shared" si="829"/>
        <v/>
      </c>
      <c r="H4435" s="6" t="str">
        <f>IF($C4435,INDEX(RawData!$A$1:$D$27422,$D4435,3),"")</f>
        <v/>
      </c>
      <c r="I4435" s="6" t="str">
        <f>IF($C4435,INDEX(RawData!$A$1:$D$27422,$D4435,4),"")</f>
        <v/>
      </c>
      <c r="J4435" s="5" t="b">
        <f t="shared" si="835"/>
        <v>0</v>
      </c>
      <c r="K4435" s="4" t="e">
        <f t="shared" si="830"/>
        <v>#N/A</v>
      </c>
      <c r="L4435" s="4" t="e">
        <f t="shared" si="831"/>
        <v>#N/A</v>
      </c>
      <c r="M4435" s="4" t="e">
        <f t="shared" ca="1" si="836"/>
        <v>#N/A</v>
      </c>
      <c r="N4435" s="4" t="e">
        <f t="shared" ca="1" si="837"/>
        <v>#N/A</v>
      </c>
      <c r="O4435" s="4" t="e">
        <f t="shared" ca="1" si="838"/>
        <v>#N/A</v>
      </c>
      <c r="P4435" s="4" t="e">
        <f t="shared" ca="1" si="839"/>
        <v>#N/A</v>
      </c>
    </row>
    <row r="4436" spans="1:16" x14ac:dyDescent="0.2">
      <c r="A4436" s="4">
        <f t="shared" si="832"/>
        <v>17716</v>
      </c>
      <c r="B4436" s="4" t="b">
        <f t="shared" si="833"/>
        <v>0</v>
      </c>
      <c r="C4436" s="5" t="b">
        <f t="shared" si="828"/>
        <v>0</v>
      </c>
      <c r="D4436" s="4" t="str">
        <f>IF(C4436,VLOOKUP($A4436,RawData!$A$2:$D$27422,2,1),"")</f>
        <v/>
      </c>
      <c r="E4436" s="4" t="str">
        <f>IF($C4436,INDEX(RawData!$A$1:$D$27422,$D4436,1),"")</f>
        <v/>
      </c>
      <c r="F4436" s="4" t="e">
        <f t="shared" ca="1" si="834"/>
        <v>#VALUE!</v>
      </c>
      <c r="G4436" s="4" t="str">
        <f t="shared" si="829"/>
        <v/>
      </c>
      <c r="H4436" s="6" t="str">
        <f>IF($C4436,INDEX(RawData!$A$1:$D$27422,$D4436,3),"")</f>
        <v/>
      </c>
      <c r="I4436" s="6" t="str">
        <f>IF($C4436,INDEX(RawData!$A$1:$D$27422,$D4436,4),"")</f>
        <v/>
      </c>
      <c r="J4436" s="5" t="b">
        <f t="shared" si="835"/>
        <v>0</v>
      </c>
      <c r="K4436" s="4" t="e">
        <f t="shared" si="830"/>
        <v>#N/A</v>
      </c>
      <c r="L4436" s="4" t="e">
        <f t="shared" si="831"/>
        <v>#N/A</v>
      </c>
      <c r="M4436" s="4" t="e">
        <f t="shared" ca="1" si="836"/>
        <v>#N/A</v>
      </c>
      <c r="N4436" s="4" t="e">
        <f t="shared" ca="1" si="837"/>
        <v>#N/A</v>
      </c>
      <c r="O4436" s="4" t="e">
        <f t="shared" ca="1" si="838"/>
        <v>#N/A</v>
      </c>
      <c r="P4436" s="4" t="e">
        <f t="shared" ca="1" si="839"/>
        <v>#N/A</v>
      </c>
    </row>
    <row r="4437" spans="1:16" x14ac:dyDescent="0.2">
      <c r="A4437" s="4">
        <f t="shared" si="832"/>
        <v>17720</v>
      </c>
      <c r="B4437" s="4" t="b">
        <f t="shared" si="833"/>
        <v>0</v>
      </c>
      <c r="C4437" s="5" t="b">
        <f t="shared" si="828"/>
        <v>0</v>
      </c>
      <c r="D4437" s="4" t="str">
        <f>IF(C4437,VLOOKUP($A4437,RawData!$A$2:$D$27422,2,1),"")</f>
        <v/>
      </c>
      <c r="E4437" s="4" t="str">
        <f>IF($C4437,INDEX(RawData!$A$1:$D$27422,$D4437,1),"")</f>
        <v/>
      </c>
      <c r="F4437" s="4" t="e">
        <f t="shared" ca="1" si="834"/>
        <v>#VALUE!</v>
      </c>
      <c r="G4437" s="4" t="str">
        <f t="shared" si="829"/>
        <v/>
      </c>
      <c r="H4437" s="6" t="str">
        <f>IF($C4437,INDEX(RawData!$A$1:$D$27422,$D4437,3),"")</f>
        <v/>
      </c>
      <c r="I4437" s="6" t="str">
        <f>IF($C4437,INDEX(RawData!$A$1:$D$27422,$D4437,4),"")</f>
        <v/>
      </c>
      <c r="J4437" s="5" t="b">
        <f t="shared" si="835"/>
        <v>0</v>
      </c>
      <c r="K4437" s="4" t="e">
        <f t="shared" si="830"/>
        <v>#N/A</v>
      </c>
      <c r="L4437" s="4" t="e">
        <f t="shared" si="831"/>
        <v>#N/A</v>
      </c>
      <c r="M4437" s="4" t="e">
        <f t="shared" ca="1" si="836"/>
        <v>#N/A</v>
      </c>
      <c r="N4437" s="4" t="e">
        <f t="shared" ca="1" si="837"/>
        <v>#N/A</v>
      </c>
      <c r="O4437" s="4" t="e">
        <f t="shared" ca="1" si="838"/>
        <v>#N/A</v>
      </c>
      <c r="P4437" s="4" t="e">
        <f t="shared" ca="1" si="839"/>
        <v>#N/A</v>
      </c>
    </row>
    <row r="4438" spans="1:16" x14ac:dyDescent="0.2">
      <c r="A4438" s="4">
        <f t="shared" si="832"/>
        <v>17724</v>
      </c>
      <c r="B4438" s="4" t="b">
        <f t="shared" si="833"/>
        <v>0</v>
      </c>
      <c r="C4438" s="5" t="b">
        <f t="shared" si="828"/>
        <v>0</v>
      </c>
      <c r="D4438" s="4" t="str">
        <f>IF(C4438,VLOOKUP($A4438,RawData!$A$2:$D$27422,2,1),"")</f>
        <v/>
      </c>
      <c r="E4438" s="4" t="str">
        <f>IF($C4438,INDEX(RawData!$A$1:$D$27422,$D4438,1),"")</f>
        <v/>
      </c>
      <c r="F4438" s="4" t="e">
        <f t="shared" ca="1" si="834"/>
        <v>#VALUE!</v>
      </c>
      <c r="G4438" s="4" t="str">
        <f t="shared" si="829"/>
        <v/>
      </c>
      <c r="H4438" s="6" t="str">
        <f>IF($C4438,INDEX(RawData!$A$1:$D$27422,$D4438,3),"")</f>
        <v/>
      </c>
      <c r="I4438" s="6" t="str">
        <f>IF($C4438,INDEX(RawData!$A$1:$D$27422,$D4438,4),"")</f>
        <v/>
      </c>
      <c r="J4438" s="5" t="b">
        <f t="shared" si="835"/>
        <v>0</v>
      </c>
      <c r="K4438" s="4" t="e">
        <f t="shared" si="830"/>
        <v>#N/A</v>
      </c>
      <c r="L4438" s="4" t="e">
        <f t="shared" si="831"/>
        <v>#N/A</v>
      </c>
      <c r="M4438" s="4" t="e">
        <f t="shared" ca="1" si="836"/>
        <v>#N/A</v>
      </c>
      <c r="N4438" s="4" t="e">
        <f t="shared" ca="1" si="837"/>
        <v>#N/A</v>
      </c>
      <c r="O4438" s="4" t="e">
        <f t="shared" ca="1" si="838"/>
        <v>#N/A</v>
      </c>
      <c r="P4438" s="4" t="e">
        <f t="shared" ca="1" si="839"/>
        <v>#N/A</v>
      </c>
    </row>
    <row r="4439" spans="1:16" x14ac:dyDescent="0.2">
      <c r="A4439" s="4">
        <f t="shared" si="832"/>
        <v>17728</v>
      </c>
      <c r="B4439" s="4" t="b">
        <f t="shared" si="833"/>
        <v>0</v>
      </c>
      <c r="C4439" s="5" t="b">
        <f t="shared" si="828"/>
        <v>0</v>
      </c>
      <c r="D4439" s="4" t="str">
        <f>IF(C4439,VLOOKUP($A4439,RawData!$A$2:$D$27422,2,1),"")</f>
        <v/>
      </c>
      <c r="E4439" s="4" t="str">
        <f>IF($C4439,INDEX(RawData!$A$1:$D$27422,$D4439,1),"")</f>
        <v/>
      </c>
      <c r="F4439" s="4" t="e">
        <f t="shared" ca="1" si="834"/>
        <v>#VALUE!</v>
      </c>
      <c r="G4439" s="4" t="str">
        <f t="shared" si="829"/>
        <v/>
      </c>
      <c r="H4439" s="6" t="str">
        <f>IF($C4439,INDEX(RawData!$A$1:$D$27422,$D4439,3),"")</f>
        <v/>
      </c>
      <c r="I4439" s="6" t="str">
        <f>IF($C4439,INDEX(RawData!$A$1:$D$27422,$D4439,4),"")</f>
        <v/>
      </c>
      <c r="J4439" s="5" t="b">
        <f t="shared" si="835"/>
        <v>0</v>
      </c>
      <c r="K4439" s="4" t="e">
        <f t="shared" si="830"/>
        <v>#N/A</v>
      </c>
      <c r="L4439" s="4" t="e">
        <f t="shared" si="831"/>
        <v>#N/A</v>
      </c>
      <c r="M4439" s="4" t="e">
        <f t="shared" ca="1" si="836"/>
        <v>#N/A</v>
      </c>
      <c r="N4439" s="4" t="e">
        <f t="shared" ca="1" si="837"/>
        <v>#N/A</v>
      </c>
      <c r="O4439" s="4" t="e">
        <f t="shared" ca="1" si="838"/>
        <v>#N/A</v>
      </c>
      <c r="P4439" s="4" t="e">
        <f t="shared" ca="1" si="839"/>
        <v>#N/A</v>
      </c>
    </row>
    <row r="4440" spans="1:16" x14ac:dyDescent="0.2">
      <c r="A4440" s="4">
        <f t="shared" si="832"/>
        <v>17732</v>
      </c>
      <c r="B4440" s="4" t="b">
        <f t="shared" si="833"/>
        <v>0</v>
      </c>
      <c r="C4440" s="5" t="b">
        <f t="shared" si="828"/>
        <v>0</v>
      </c>
      <c r="D4440" s="4" t="str">
        <f>IF(C4440,VLOOKUP($A4440,RawData!$A$2:$D$27422,2,1),"")</f>
        <v/>
      </c>
      <c r="E4440" s="4" t="str">
        <f>IF($C4440,INDEX(RawData!$A$1:$D$27422,$D4440,1),"")</f>
        <v/>
      </c>
      <c r="F4440" s="4" t="e">
        <f t="shared" ca="1" si="834"/>
        <v>#VALUE!</v>
      </c>
      <c r="G4440" s="4" t="str">
        <f t="shared" si="829"/>
        <v/>
      </c>
      <c r="H4440" s="6" t="str">
        <f>IF($C4440,INDEX(RawData!$A$1:$D$27422,$D4440,3),"")</f>
        <v/>
      </c>
      <c r="I4440" s="6" t="str">
        <f>IF($C4440,INDEX(RawData!$A$1:$D$27422,$D4440,4),"")</f>
        <v/>
      </c>
      <c r="J4440" s="5" t="b">
        <f t="shared" si="835"/>
        <v>0</v>
      </c>
      <c r="K4440" s="4" t="e">
        <f t="shared" si="830"/>
        <v>#N/A</v>
      </c>
      <c r="L4440" s="4" t="e">
        <f t="shared" si="831"/>
        <v>#N/A</v>
      </c>
      <c r="M4440" s="4" t="e">
        <f t="shared" ca="1" si="836"/>
        <v>#N/A</v>
      </c>
      <c r="N4440" s="4" t="e">
        <f t="shared" ca="1" si="837"/>
        <v>#N/A</v>
      </c>
      <c r="O4440" s="4" t="e">
        <f t="shared" ca="1" si="838"/>
        <v>#N/A</v>
      </c>
      <c r="P4440" s="4" t="e">
        <f t="shared" ca="1" si="839"/>
        <v>#N/A</v>
      </c>
    </row>
    <row r="4441" spans="1:16" x14ac:dyDescent="0.2">
      <c r="A4441" s="4">
        <f t="shared" si="832"/>
        <v>17736</v>
      </c>
      <c r="B4441" s="4" t="b">
        <f t="shared" si="833"/>
        <v>0</v>
      </c>
      <c r="C4441" s="5" t="b">
        <f t="shared" si="828"/>
        <v>0</v>
      </c>
      <c r="D4441" s="4" t="str">
        <f>IF(C4441,VLOOKUP($A4441,RawData!$A$2:$D$27422,2,1),"")</f>
        <v/>
      </c>
      <c r="E4441" s="4" t="str">
        <f>IF($C4441,INDEX(RawData!$A$1:$D$27422,$D4441,1),"")</f>
        <v/>
      </c>
      <c r="F4441" s="4" t="e">
        <f t="shared" ca="1" si="834"/>
        <v>#VALUE!</v>
      </c>
      <c r="G4441" s="4" t="str">
        <f t="shared" si="829"/>
        <v/>
      </c>
      <c r="H4441" s="6" t="str">
        <f>IF($C4441,INDEX(RawData!$A$1:$D$27422,$D4441,3),"")</f>
        <v/>
      </c>
      <c r="I4441" s="6" t="str">
        <f>IF($C4441,INDEX(RawData!$A$1:$D$27422,$D4441,4),"")</f>
        <v/>
      </c>
      <c r="J4441" s="5" t="b">
        <f t="shared" si="835"/>
        <v>0</v>
      </c>
      <c r="K4441" s="4" t="e">
        <f t="shared" si="830"/>
        <v>#N/A</v>
      </c>
      <c r="L4441" s="4" t="e">
        <f t="shared" si="831"/>
        <v>#N/A</v>
      </c>
      <c r="M4441" s="4" t="e">
        <f t="shared" ca="1" si="836"/>
        <v>#N/A</v>
      </c>
      <c r="N4441" s="4" t="e">
        <f t="shared" ca="1" si="837"/>
        <v>#N/A</v>
      </c>
      <c r="O4441" s="4" t="e">
        <f t="shared" ca="1" si="838"/>
        <v>#N/A</v>
      </c>
      <c r="P4441" s="4" t="e">
        <f t="shared" ca="1" si="839"/>
        <v>#N/A</v>
      </c>
    </row>
    <row r="4442" spans="1:16" x14ac:dyDescent="0.2">
      <c r="A4442" s="4">
        <f t="shared" si="832"/>
        <v>17740</v>
      </c>
      <c r="B4442" s="4" t="b">
        <f t="shared" si="833"/>
        <v>0</v>
      </c>
      <c r="C4442" s="5" t="b">
        <f t="shared" si="828"/>
        <v>0</v>
      </c>
      <c r="D4442" s="4" t="str">
        <f>IF(C4442,VLOOKUP($A4442,RawData!$A$2:$D$27422,2,1),"")</f>
        <v/>
      </c>
      <c r="E4442" s="4" t="str">
        <f>IF($C4442,INDEX(RawData!$A$1:$D$27422,$D4442,1),"")</f>
        <v/>
      </c>
      <c r="F4442" s="4" t="e">
        <f t="shared" ca="1" si="834"/>
        <v>#VALUE!</v>
      </c>
      <c r="G4442" s="4" t="str">
        <f t="shared" si="829"/>
        <v/>
      </c>
      <c r="H4442" s="6" t="str">
        <f>IF($C4442,INDEX(RawData!$A$1:$D$27422,$D4442,3),"")</f>
        <v/>
      </c>
      <c r="I4442" s="6" t="str">
        <f>IF($C4442,INDEX(RawData!$A$1:$D$27422,$D4442,4),"")</f>
        <v/>
      </c>
      <c r="J4442" s="5" t="b">
        <f t="shared" si="835"/>
        <v>0</v>
      </c>
      <c r="K4442" s="4" t="e">
        <f t="shared" si="830"/>
        <v>#N/A</v>
      </c>
      <c r="L4442" s="4" t="e">
        <f t="shared" si="831"/>
        <v>#N/A</v>
      </c>
      <c r="M4442" s="4" t="e">
        <f t="shared" ca="1" si="836"/>
        <v>#N/A</v>
      </c>
      <c r="N4442" s="4" t="e">
        <f t="shared" ca="1" si="837"/>
        <v>#N/A</v>
      </c>
      <c r="O4442" s="4" t="e">
        <f t="shared" ca="1" si="838"/>
        <v>#N/A</v>
      </c>
      <c r="P4442" s="4" t="e">
        <f t="shared" ca="1" si="839"/>
        <v>#N/A</v>
      </c>
    </row>
    <row r="4443" spans="1:16" x14ac:dyDescent="0.2">
      <c r="A4443" s="4">
        <f t="shared" si="832"/>
        <v>17744</v>
      </c>
      <c r="B4443" s="4" t="b">
        <f t="shared" si="833"/>
        <v>0</v>
      </c>
      <c r="C4443" s="5" t="b">
        <f t="shared" si="828"/>
        <v>0</v>
      </c>
      <c r="D4443" s="4" t="str">
        <f>IF(C4443,VLOOKUP($A4443,RawData!$A$2:$D$27422,2,1),"")</f>
        <v/>
      </c>
      <c r="E4443" s="4" t="str">
        <f>IF($C4443,INDEX(RawData!$A$1:$D$27422,$D4443,1),"")</f>
        <v/>
      </c>
      <c r="F4443" s="4" t="e">
        <f t="shared" ca="1" si="834"/>
        <v>#VALUE!</v>
      </c>
      <c r="G4443" s="4" t="str">
        <f t="shared" si="829"/>
        <v/>
      </c>
      <c r="H4443" s="6" t="str">
        <f>IF($C4443,INDEX(RawData!$A$1:$D$27422,$D4443,3),"")</f>
        <v/>
      </c>
      <c r="I4443" s="6" t="str">
        <f>IF($C4443,INDEX(RawData!$A$1:$D$27422,$D4443,4),"")</f>
        <v/>
      </c>
      <c r="J4443" s="5" t="b">
        <f t="shared" si="835"/>
        <v>0</v>
      </c>
      <c r="K4443" s="4" t="e">
        <f t="shared" si="830"/>
        <v>#N/A</v>
      </c>
      <c r="L4443" s="4" t="e">
        <f t="shared" si="831"/>
        <v>#N/A</v>
      </c>
      <c r="M4443" s="4" t="e">
        <f t="shared" ca="1" si="836"/>
        <v>#N/A</v>
      </c>
      <c r="N4443" s="4" t="e">
        <f t="shared" ca="1" si="837"/>
        <v>#N/A</v>
      </c>
      <c r="O4443" s="4" t="e">
        <f t="shared" ca="1" si="838"/>
        <v>#N/A</v>
      </c>
      <c r="P4443" s="4" t="e">
        <f t="shared" ca="1" si="839"/>
        <v>#N/A</v>
      </c>
    </row>
    <row r="4444" spans="1:16" x14ac:dyDescent="0.2">
      <c r="A4444" s="4">
        <f t="shared" si="832"/>
        <v>17748</v>
      </c>
      <c r="B4444" s="4" t="b">
        <f t="shared" si="833"/>
        <v>0</v>
      </c>
      <c r="C4444" s="5" t="b">
        <f t="shared" si="828"/>
        <v>0</v>
      </c>
      <c r="D4444" s="4" t="str">
        <f>IF(C4444,VLOOKUP($A4444,RawData!$A$2:$D$27422,2,1),"")</f>
        <v/>
      </c>
      <c r="E4444" s="4" t="str">
        <f>IF($C4444,INDEX(RawData!$A$1:$D$27422,$D4444,1),"")</f>
        <v/>
      </c>
      <c r="F4444" s="4" t="e">
        <f t="shared" ca="1" si="834"/>
        <v>#VALUE!</v>
      </c>
      <c r="G4444" s="4" t="str">
        <f t="shared" si="829"/>
        <v/>
      </c>
      <c r="H4444" s="6" t="str">
        <f>IF($C4444,INDEX(RawData!$A$1:$D$27422,$D4444,3),"")</f>
        <v/>
      </c>
      <c r="I4444" s="6" t="str">
        <f>IF($C4444,INDEX(RawData!$A$1:$D$27422,$D4444,4),"")</f>
        <v/>
      </c>
      <c r="J4444" s="5" t="b">
        <f t="shared" si="835"/>
        <v>0</v>
      </c>
      <c r="K4444" s="4" t="e">
        <f t="shared" si="830"/>
        <v>#N/A</v>
      </c>
      <c r="L4444" s="4" t="e">
        <f t="shared" si="831"/>
        <v>#N/A</v>
      </c>
      <c r="M4444" s="4" t="e">
        <f t="shared" ca="1" si="836"/>
        <v>#N/A</v>
      </c>
      <c r="N4444" s="4" t="e">
        <f t="shared" ca="1" si="837"/>
        <v>#N/A</v>
      </c>
      <c r="O4444" s="4" t="e">
        <f t="shared" ca="1" si="838"/>
        <v>#N/A</v>
      </c>
      <c r="P4444" s="4" t="e">
        <f t="shared" ca="1" si="839"/>
        <v>#N/A</v>
      </c>
    </row>
    <row r="4445" spans="1:16" x14ac:dyDescent="0.2">
      <c r="A4445" s="4">
        <f t="shared" si="832"/>
        <v>17752</v>
      </c>
      <c r="B4445" s="4" t="b">
        <f t="shared" si="833"/>
        <v>0</v>
      </c>
      <c r="C4445" s="5" t="b">
        <f t="shared" si="828"/>
        <v>0</v>
      </c>
      <c r="D4445" s="4" t="str">
        <f>IF(C4445,VLOOKUP($A4445,RawData!$A$2:$D$27422,2,1),"")</f>
        <v/>
      </c>
      <c r="E4445" s="4" t="str">
        <f>IF($C4445,INDEX(RawData!$A$1:$D$27422,$D4445,1),"")</f>
        <v/>
      </c>
      <c r="F4445" s="4" t="e">
        <f t="shared" ca="1" si="834"/>
        <v>#VALUE!</v>
      </c>
      <c r="G4445" s="4" t="str">
        <f t="shared" si="829"/>
        <v/>
      </c>
      <c r="H4445" s="6" t="str">
        <f>IF($C4445,INDEX(RawData!$A$1:$D$27422,$D4445,3),"")</f>
        <v/>
      </c>
      <c r="I4445" s="6" t="str">
        <f>IF($C4445,INDEX(RawData!$A$1:$D$27422,$D4445,4),"")</f>
        <v/>
      </c>
      <c r="J4445" s="5" t="b">
        <f t="shared" si="835"/>
        <v>0</v>
      </c>
      <c r="K4445" s="4" t="e">
        <f t="shared" si="830"/>
        <v>#N/A</v>
      </c>
      <c r="L4445" s="4" t="e">
        <f t="shared" si="831"/>
        <v>#N/A</v>
      </c>
      <c r="M4445" s="4" t="e">
        <f t="shared" ca="1" si="836"/>
        <v>#N/A</v>
      </c>
      <c r="N4445" s="4" t="e">
        <f t="shared" ca="1" si="837"/>
        <v>#N/A</v>
      </c>
      <c r="O4445" s="4" t="e">
        <f t="shared" ca="1" si="838"/>
        <v>#N/A</v>
      </c>
      <c r="P4445" s="4" t="e">
        <f t="shared" ca="1" si="839"/>
        <v>#N/A</v>
      </c>
    </row>
    <row r="4446" spans="1:16" x14ac:dyDescent="0.2">
      <c r="A4446" s="4">
        <f t="shared" si="832"/>
        <v>17756</v>
      </c>
      <c r="B4446" s="4" t="b">
        <f t="shared" si="833"/>
        <v>0</v>
      </c>
      <c r="C4446" s="5" t="b">
        <f t="shared" si="828"/>
        <v>0</v>
      </c>
      <c r="D4446" s="4" t="str">
        <f>IF(C4446,VLOOKUP($A4446,RawData!$A$2:$D$27422,2,1),"")</f>
        <v/>
      </c>
      <c r="E4446" s="4" t="str">
        <f>IF($C4446,INDEX(RawData!$A$1:$D$27422,$D4446,1),"")</f>
        <v/>
      </c>
      <c r="F4446" s="4" t="e">
        <f t="shared" ca="1" si="834"/>
        <v>#VALUE!</v>
      </c>
      <c r="G4446" s="4" t="str">
        <f t="shared" si="829"/>
        <v/>
      </c>
      <c r="H4446" s="6" t="str">
        <f>IF($C4446,INDEX(RawData!$A$1:$D$27422,$D4446,3),"")</f>
        <v/>
      </c>
      <c r="I4446" s="6" t="str">
        <f>IF($C4446,INDEX(RawData!$A$1:$D$27422,$D4446,4),"")</f>
        <v/>
      </c>
      <c r="J4446" s="5" t="b">
        <f t="shared" si="835"/>
        <v>0</v>
      </c>
      <c r="K4446" s="4" t="e">
        <f t="shared" si="830"/>
        <v>#N/A</v>
      </c>
      <c r="L4446" s="4" t="e">
        <f t="shared" si="831"/>
        <v>#N/A</v>
      </c>
      <c r="M4446" s="4" t="e">
        <f t="shared" ca="1" si="836"/>
        <v>#N/A</v>
      </c>
      <c r="N4446" s="4" t="e">
        <f t="shared" ca="1" si="837"/>
        <v>#N/A</v>
      </c>
      <c r="O4446" s="4" t="e">
        <f t="shared" ca="1" si="838"/>
        <v>#N/A</v>
      </c>
      <c r="P4446" s="4" t="e">
        <f t="shared" ca="1" si="839"/>
        <v>#N/A</v>
      </c>
    </row>
    <row r="4447" spans="1:16" x14ac:dyDescent="0.2">
      <c r="A4447" s="4">
        <f t="shared" si="832"/>
        <v>17760</v>
      </c>
      <c r="B4447" s="4" t="b">
        <f t="shared" si="833"/>
        <v>0</v>
      </c>
      <c r="C4447" s="5" t="b">
        <f t="shared" si="828"/>
        <v>0</v>
      </c>
      <c r="D4447" s="4" t="str">
        <f>IF(C4447,VLOOKUP($A4447,RawData!$A$2:$D$27422,2,1),"")</f>
        <v/>
      </c>
      <c r="E4447" s="4" t="str">
        <f>IF($C4447,INDEX(RawData!$A$1:$D$27422,$D4447,1),"")</f>
        <v/>
      </c>
      <c r="F4447" s="4" t="e">
        <f t="shared" ca="1" si="834"/>
        <v>#VALUE!</v>
      </c>
      <c r="G4447" s="4" t="str">
        <f t="shared" si="829"/>
        <v/>
      </c>
      <c r="H4447" s="6" t="str">
        <f>IF($C4447,INDEX(RawData!$A$1:$D$27422,$D4447,3),"")</f>
        <v/>
      </c>
      <c r="I4447" s="6" t="str">
        <f>IF($C4447,INDEX(RawData!$A$1:$D$27422,$D4447,4),"")</f>
        <v/>
      </c>
      <c r="J4447" s="5" t="b">
        <f t="shared" si="835"/>
        <v>0</v>
      </c>
      <c r="K4447" s="4" t="e">
        <f t="shared" si="830"/>
        <v>#N/A</v>
      </c>
      <c r="L4447" s="4" t="e">
        <f t="shared" si="831"/>
        <v>#N/A</v>
      </c>
      <c r="M4447" s="4" t="e">
        <f t="shared" ca="1" si="836"/>
        <v>#N/A</v>
      </c>
      <c r="N4447" s="4" t="e">
        <f t="shared" ca="1" si="837"/>
        <v>#N/A</v>
      </c>
      <c r="O4447" s="4" t="e">
        <f t="shared" ca="1" si="838"/>
        <v>#N/A</v>
      </c>
      <c r="P4447" s="4" t="e">
        <f t="shared" ca="1" si="839"/>
        <v>#N/A</v>
      </c>
    </row>
    <row r="4448" spans="1:16" x14ac:dyDescent="0.2">
      <c r="A4448" s="4">
        <f t="shared" si="832"/>
        <v>17764</v>
      </c>
      <c r="B4448" s="4" t="b">
        <f t="shared" si="833"/>
        <v>0</v>
      </c>
      <c r="C4448" s="5" t="b">
        <f t="shared" si="828"/>
        <v>0</v>
      </c>
      <c r="D4448" s="4" t="str">
        <f>IF(C4448,VLOOKUP($A4448,RawData!$A$2:$D$27422,2,1),"")</f>
        <v/>
      </c>
      <c r="E4448" s="4" t="str">
        <f>IF($C4448,INDEX(RawData!$A$1:$D$27422,$D4448,1),"")</f>
        <v/>
      </c>
      <c r="F4448" s="4" t="e">
        <f t="shared" ca="1" si="834"/>
        <v>#VALUE!</v>
      </c>
      <c r="G4448" s="4" t="str">
        <f t="shared" si="829"/>
        <v/>
      </c>
      <c r="H4448" s="6" t="str">
        <f>IF($C4448,INDEX(RawData!$A$1:$D$27422,$D4448,3),"")</f>
        <v/>
      </c>
      <c r="I4448" s="6" t="str">
        <f>IF($C4448,INDEX(RawData!$A$1:$D$27422,$D4448,4),"")</f>
        <v/>
      </c>
      <c r="J4448" s="5" t="b">
        <f t="shared" si="835"/>
        <v>0</v>
      </c>
      <c r="K4448" s="4" t="e">
        <f t="shared" si="830"/>
        <v>#N/A</v>
      </c>
      <c r="L4448" s="4" t="e">
        <f t="shared" si="831"/>
        <v>#N/A</v>
      </c>
      <c r="M4448" s="4" t="e">
        <f t="shared" ca="1" si="836"/>
        <v>#N/A</v>
      </c>
      <c r="N4448" s="4" t="e">
        <f t="shared" ca="1" si="837"/>
        <v>#N/A</v>
      </c>
      <c r="O4448" s="4" t="e">
        <f t="shared" ca="1" si="838"/>
        <v>#N/A</v>
      </c>
      <c r="P4448" s="4" t="e">
        <f t="shared" ca="1" si="839"/>
        <v>#N/A</v>
      </c>
    </row>
    <row r="4449" spans="1:16" x14ac:dyDescent="0.2">
      <c r="A4449" s="4">
        <f t="shared" si="832"/>
        <v>17768</v>
      </c>
      <c r="B4449" s="4" t="b">
        <f t="shared" si="833"/>
        <v>0</v>
      </c>
      <c r="C4449" s="5" t="b">
        <f t="shared" si="828"/>
        <v>0</v>
      </c>
      <c r="D4449" s="4" t="str">
        <f>IF(C4449,VLOOKUP($A4449,RawData!$A$2:$D$27422,2,1),"")</f>
        <v/>
      </c>
      <c r="E4449" s="4" t="str">
        <f>IF($C4449,INDEX(RawData!$A$1:$D$27422,$D4449,1),"")</f>
        <v/>
      </c>
      <c r="F4449" s="4" t="e">
        <f t="shared" ca="1" si="834"/>
        <v>#VALUE!</v>
      </c>
      <c r="G4449" s="4" t="str">
        <f t="shared" si="829"/>
        <v/>
      </c>
      <c r="H4449" s="6" t="str">
        <f>IF($C4449,INDEX(RawData!$A$1:$D$27422,$D4449,3),"")</f>
        <v/>
      </c>
      <c r="I4449" s="6" t="str">
        <f>IF($C4449,INDEX(RawData!$A$1:$D$27422,$D4449,4),"")</f>
        <v/>
      </c>
      <c r="J4449" s="5" t="b">
        <f t="shared" si="835"/>
        <v>0</v>
      </c>
      <c r="K4449" s="4" t="e">
        <f t="shared" si="830"/>
        <v>#N/A</v>
      </c>
      <c r="L4449" s="4" t="e">
        <f t="shared" si="831"/>
        <v>#N/A</v>
      </c>
      <c r="M4449" s="4" t="e">
        <f t="shared" ca="1" si="836"/>
        <v>#N/A</v>
      </c>
      <c r="N4449" s="4" t="e">
        <f t="shared" ca="1" si="837"/>
        <v>#N/A</v>
      </c>
      <c r="O4449" s="4" t="e">
        <f t="shared" ca="1" si="838"/>
        <v>#N/A</v>
      </c>
      <c r="P4449" s="4" t="e">
        <f t="shared" ca="1" si="839"/>
        <v>#N/A</v>
      </c>
    </row>
    <row r="4450" spans="1:16" x14ac:dyDescent="0.2">
      <c r="A4450" s="4">
        <f t="shared" si="832"/>
        <v>17772</v>
      </c>
      <c r="B4450" s="4" t="b">
        <f t="shared" si="833"/>
        <v>0</v>
      </c>
      <c r="C4450" s="5" t="b">
        <f t="shared" si="828"/>
        <v>0</v>
      </c>
      <c r="D4450" s="4" t="str">
        <f>IF(C4450,VLOOKUP($A4450,RawData!$A$2:$D$27422,2,1),"")</f>
        <v/>
      </c>
      <c r="E4450" s="4" t="str">
        <f>IF($C4450,INDEX(RawData!$A$1:$D$27422,$D4450,1),"")</f>
        <v/>
      </c>
      <c r="F4450" s="4" t="e">
        <f t="shared" ca="1" si="834"/>
        <v>#VALUE!</v>
      </c>
      <c r="G4450" s="4" t="str">
        <f t="shared" si="829"/>
        <v/>
      </c>
      <c r="H4450" s="6" t="str">
        <f>IF($C4450,INDEX(RawData!$A$1:$D$27422,$D4450,3),"")</f>
        <v/>
      </c>
      <c r="I4450" s="6" t="str">
        <f>IF($C4450,INDEX(RawData!$A$1:$D$27422,$D4450,4),"")</f>
        <v/>
      </c>
      <c r="J4450" s="5" t="b">
        <f t="shared" si="835"/>
        <v>0</v>
      </c>
      <c r="K4450" s="4" t="e">
        <f t="shared" si="830"/>
        <v>#N/A</v>
      </c>
      <c r="L4450" s="4" t="e">
        <f t="shared" si="831"/>
        <v>#N/A</v>
      </c>
      <c r="M4450" s="4" t="e">
        <f t="shared" ca="1" si="836"/>
        <v>#N/A</v>
      </c>
      <c r="N4450" s="4" t="e">
        <f t="shared" ca="1" si="837"/>
        <v>#N/A</v>
      </c>
      <c r="O4450" s="4" t="e">
        <f t="shared" ca="1" si="838"/>
        <v>#N/A</v>
      </c>
      <c r="P4450" s="4" t="e">
        <f t="shared" ca="1" si="839"/>
        <v>#N/A</v>
      </c>
    </row>
    <row r="4451" spans="1:16" x14ac:dyDescent="0.2">
      <c r="A4451" s="4">
        <f t="shared" si="832"/>
        <v>17776</v>
      </c>
      <c r="B4451" s="4" t="b">
        <f t="shared" si="833"/>
        <v>0</v>
      </c>
      <c r="C4451" s="5" t="b">
        <f t="shared" si="828"/>
        <v>0</v>
      </c>
      <c r="D4451" s="4" t="str">
        <f>IF(C4451,VLOOKUP($A4451,RawData!$A$2:$D$27422,2,1),"")</f>
        <v/>
      </c>
      <c r="E4451" s="4" t="str">
        <f>IF($C4451,INDEX(RawData!$A$1:$D$27422,$D4451,1),"")</f>
        <v/>
      </c>
      <c r="F4451" s="4" t="e">
        <f t="shared" ca="1" si="834"/>
        <v>#VALUE!</v>
      </c>
      <c r="G4451" s="4" t="str">
        <f t="shared" si="829"/>
        <v/>
      </c>
      <c r="H4451" s="6" t="str">
        <f>IF($C4451,INDEX(RawData!$A$1:$D$27422,$D4451,3),"")</f>
        <v/>
      </c>
      <c r="I4451" s="6" t="str">
        <f>IF($C4451,INDEX(RawData!$A$1:$D$27422,$D4451,4),"")</f>
        <v/>
      </c>
      <c r="J4451" s="5" t="b">
        <f t="shared" si="835"/>
        <v>0</v>
      </c>
      <c r="K4451" s="4" t="e">
        <f t="shared" si="830"/>
        <v>#N/A</v>
      </c>
      <c r="L4451" s="4" t="e">
        <f t="shared" si="831"/>
        <v>#N/A</v>
      </c>
      <c r="M4451" s="4" t="e">
        <f t="shared" ca="1" si="836"/>
        <v>#N/A</v>
      </c>
      <c r="N4451" s="4" t="e">
        <f t="shared" ca="1" si="837"/>
        <v>#N/A</v>
      </c>
      <c r="O4451" s="4" t="e">
        <f t="shared" ca="1" si="838"/>
        <v>#N/A</v>
      </c>
      <c r="P4451" s="4" t="e">
        <f t="shared" ca="1" si="839"/>
        <v>#N/A</v>
      </c>
    </row>
    <row r="4452" spans="1:16" x14ac:dyDescent="0.2">
      <c r="A4452" s="4">
        <f t="shared" si="832"/>
        <v>17780</v>
      </c>
      <c r="B4452" s="4" t="b">
        <f t="shared" si="833"/>
        <v>0</v>
      </c>
      <c r="C4452" s="5" t="b">
        <f t="shared" ref="C4452:C4515" si="840">IF(AND(B4452,A4452&lt;=$H$1),TRUE(),FALSE())</f>
        <v>0</v>
      </c>
      <c r="D4452" s="4" t="str">
        <f>IF(C4452,VLOOKUP($A4452,RawData!$A$2:$D$27422,2,1),"")</f>
        <v/>
      </c>
      <c r="E4452" s="4" t="str">
        <f>IF($C4452,INDEX(RawData!$A$1:$D$27422,$D4452,1),"")</f>
        <v/>
      </c>
      <c r="F4452" s="4" t="e">
        <f t="shared" ca="1" si="834"/>
        <v>#VALUE!</v>
      </c>
      <c r="G4452" s="4" t="str">
        <f t="shared" ref="G4452:G4515" si="841">IF(C4452,ROW(),"")</f>
        <v/>
      </c>
      <c r="H4452" s="6" t="str">
        <f>IF($C4452,INDEX(RawData!$A$1:$D$27422,$D4452,3),"")</f>
        <v/>
      </c>
      <c r="I4452" s="6" t="str">
        <f>IF($C4452,INDEX(RawData!$A$1:$D$27422,$D4452,4),"")</f>
        <v/>
      </c>
      <c r="J4452" s="5" t="b">
        <f t="shared" si="835"/>
        <v>0</v>
      </c>
      <c r="K4452" s="4" t="e">
        <f t="shared" ref="K4452:K4515" si="842">IF(C4452,IF(J4452,VLOOKUP(ROUND($E4452,0)-$C$2,$E$7:$G$27427,3),#N/A),#N/A)</f>
        <v>#N/A</v>
      </c>
      <c r="L4452" s="4" t="e">
        <f t="shared" ref="L4452:L4515" si="843">IF(C4452,IF(J4452,VLOOKUP(FLOOR($E4452+$C$2,1),$E$7:$G$27427,3),#N/A),#N/A)</f>
        <v>#N/A</v>
      </c>
      <c r="M4452" s="4" t="e">
        <f t="shared" ca="1" si="836"/>
        <v>#N/A</v>
      </c>
      <c r="N4452" s="4" t="e">
        <f t="shared" ca="1" si="837"/>
        <v>#N/A</v>
      </c>
      <c r="O4452" s="4" t="e">
        <f t="shared" ca="1" si="838"/>
        <v>#N/A</v>
      </c>
      <c r="P4452" s="4" t="e">
        <f t="shared" ca="1" si="839"/>
        <v>#N/A</v>
      </c>
    </row>
    <row r="4453" spans="1:16" x14ac:dyDescent="0.2">
      <c r="A4453" s="4">
        <f t="shared" si="832"/>
        <v>17784</v>
      </c>
      <c r="B4453" s="4" t="b">
        <f t="shared" si="833"/>
        <v>0</v>
      </c>
      <c r="C4453" s="5" t="b">
        <f t="shared" si="840"/>
        <v>0</v>
      </c>
      <c r="D4453" s="4" t="str">
        <f>IF(C4453,VLOOKUP($A4453,RawData!$A$2:$D$27422,2,1),"")</f>
        <v/>
      </c>
      <c r="E4453" s="4" t="str">
        <f>IF($C4453,INDEX(RawData!$A$1:$D$27422,$D4453,1),"")</f>
        <v/>
      </c>
      <c r="F4453" s="4" t="e">
        <f t="shared" ca="1" si="834"/>
        <v>#VALUE!</v>
      </c>
      <c r="G4453" s="4" t="str">
        <f t="shared" si="841"/>
        <v/>
      </c>
      <c r="H4453" s="6" t="str">
        <f>IF($C4453,INDEX(RawData!$A$1:$D$27422,$D4453,3),"")</f>
        <v/>
      </c>
      <c r="I4453" s="6" t="str">
        <f>IF($C4453,INDEX(RawData!$A$1:$D$27422,$D4453,4),"")</f>
        <v/>
      </c>
      <c r="J4453" s="5" t="b">
        <f t="shared" si="835"/>
        <v>0</v>
      </c>
      <c r="K4453" s="4" t="e">
        <f t="shared" si="842"/>
        <v>#N/A</v>
      </c>
      <c r="L4453" s="4" t="e">
        <f t="shared" si="843"/>
        <v>#N/A</v>
      </c>
      <c r="M4453" s="4" t="e">
        <f t="shared" ca="1" si="836"/>
        <v>#N/A</v>
      </c>
      <c r="N4453" s="4" t="e">
        <f t="shared" ca="1" si="837"/>
        <v>#N/A</v>
      </c>
      <c r="O4453" s="4" t="e">
        <f t="shared" ca="1" si="838"/>
        <v>#N/A</v>
      </c>
      <c r="P4453" s="4" t="e">
        <f t="shared" ca="1" si="839"/>
        <v>#N/A</v>
      </c>
    </row>
    <row r="4454" spans="1:16" x14ac:dyDescent="0.2">
      <c r="A4454" s="4">
        <f t="shared" si="832"/>
        <v>17788</v>
      </c>
      <c r="B4454" s="4" t="b">
        <f t="shared" si="833"/>
        <v>0</v>
      </c>
      <c r="C4454" s="5" t="b">
        <f t="shared" si="840"/>
        <v>0</v>
      </c>
      <c r="D4454" s="4" t="str">
        <f>IF(C4454,VLOOKUP($A4454,RawData!$A$2:$D$27422,2,1),"")</f>
        <v/>
      </c>
      <c r="E4454" s="4" t="str">
        <f>IF($C4454,INDEX(RawData!$A$1:$D$27422,$D4454,1),"")</f>
        <v/>
      </c>
      <c r="F4454" s="4" t="e">
        <f t="shared" ca="1" si="834"/>
        <v>#VALUE!</v>
      </c>
      <c r="G4454" s="4" t="str">
        <f t="shared" si="841"/>
        <v/>
      </c>
      <c r="H4454" s="6" t="str">
        <f>IF($C4454,INDEX(RawData!$A$1:$D$27422,$D4454,3),"")</f>
        <v/>
      </c>
      <c r="I4454" s="6" t="str">
        <f>IF($C4454,INDEX(RawData!$A$1:$D$27422,$D4454,4),"")</f>
        <v/>
      </c>
      <c r="J4454" s="5" t="b">
        <f t="shared" si="835"/>
        <v>0</v>
      </c>
      <c r="K4454" s="4" t="e">
        <f t="shared" si="842"/>
        <v>#N/A</v>
      </c>
      <c r="L4454" s="4" t="e">
        <f t="shared" si="843"/>
        <v>#N/A</v>
      </c>
      <c r="M4454" s="4" t="e">
        <f t="shared" ca="1" si="836"/>
        <v>#N/A</v>
      </c>
      <c r="N4454" s="4" t="e">
        <f t="shared" ca="1" si="837"/>
        <v>#N/A</v>
      </c>
      <c r="O4454" s="4" t="e">
        <f t="shared" ca="1" si="838"/>
        <v>#N/A</v>
      </c>
      <c r="P4454" s="4" t="e">
        <f t="shared" ca="1" si="839"/>
        <v>#N/A</v>
      </c>
    </row>
    <row r="4455" spans="1:16" x14ac:dyDescent="0.2">
      <c r="A4455" s="4">
        <f t="shared" si="832"/>
        <v>17792</v>
      </c>
      <c r="B4455" s="4" t="b">
        <f t="shared" si="833"/>
        <v>0</v>
      </c>
      <c r="C4455" s="5" t="b">
        <f t="shared" si="840"/>
        <v>0</v>
      </c>
      <c r="D4455" s="4" t="str">
        <f>IF(C4455,VLOOKUP($A4455,RawData!$A$2:$D$27422,2,1),"")</f>
        <v/>
      </c>
      <c r="E4455" s="4" t="str">
        <f>IF($C4455,INDEX(RawData!$A$1:$D$27422,$D4455,1),"")</f>
        <v/>
      </c>
      <c r="F4455" s="4" t="e">
        <f t="shared" ca="1" si="834"/>
        <v>#VALUE!</v>
      </c>
      <c r="G4455" s="4" t="str">
        <f t="shared" si="841"/>
        <v/>
      </c>
      <c r="H4455" s="6" t="str">
        <f>IF($C4455,INDEX(RawData!$A$1:$D$27422,$D4455,3),"")</f>
        <v/>
      </c>
      <c r="I4455" s="6" t="str">
        <f>IF($C4455,INDEX(RawData!$A$1:$D$27422,$D4455,4),"")</f>
        <v/>
      </c>
      <c r="J4455" s="5" t="b">
        <f t="shared" si="835"/>
        <v>0</v>
      </c>
      <c r="K4455" s="4" t="e">
        <f t="shared" si="842"/>
        <v>#N/A</v>
      </c>
      <c r="L4455" s="4" t="e">
        <f t="shared" si="843"/>
        <v>#N/A</v>
      </c>
      <c r="M4455" s="4" t="e">
        <f t="shared" ca="1" si="836"/>
        <v>#N/A</v>
      </c>
      <c r="N4455" s="4" t="e">
        <f t="shared" ca="1" si="837"/>
        <v>#N/A</v>
      </c>
      <c r="O4455" s="4" t="e">
        <f t="shared" ca="1" si="838"/>
        <v>#N/A</v>
      </c>
      <c r="P4455" s="4" t="e">
        <f t="shared" ca="1" si="839"/>
        <v>#N/A</v>
      </c>
    </row>
    <row r="4456" spans="1:16" x14ac:dyDescent="0.2">
      <c r="A4456" s="4">
        <f t="shared" si="832"/>
        <v>17796</v>
      </c>
      <c r="B4456" s="4" t="b">
        <f t="shared" si="833"/>
        <v>0</v>
      </c>
      <c r="C4456" s="5" t="b">
        <f t="shared" si="840"/>
        <v>0</v>
      </c>
      <c r="D4456" s="4" t="str">
        <f>IF(C4456,VLOOKUP($A4456,RawData!$A$2:$D$27422,2,1),"")</f>
        <v/>
      </c>
      <c r="E4456" s="4" t="str">
        <f>IF($C4456,INDEX(RawData!$A$1:$D$27422,$D4456,1),"")</f>
        <v/>
      </c>
      <c r="F4456" s="4" t="e">
        <f t="shared" ca="1" si="834"/>
        <v>#VALUE!</v>
      </c>
      <c r="G4456" s="4" t="str">
        <f t="shared" si="841"/>
        <v/>
      </c>
      <c r="H4456" s="6" t="str">
        <f>IF($C4456,INDEX(RawData!$A$1:$D$27422,$D4456,3),"")</f>
        <v/>
      </c>
      <c r="I4456" s="6" t="str">
        <f>IF($C4456,INDEX(RawData!$A$1:$D$27422,$D4456,4),"")</f>
        <v/>
      </c>
      <c r="J4456" s="5" t="b">
        <f t="shared" si="835"/>
        <v>0</v>
      </c>
      <c r="K4456" s="4" t="e">
        <f t="shared" si="842"/>
        <v>#N/A</v>
      </c>
      <c r="L4456" s="4" t="e">
        <f t="shared" si="843"/>
        <v>#N/A</v>
      </c>
      <c r="M4456" s="4" t="e">
        <f t="shared" ca="1" si="836"/>
        <v>#N/A</v>
      </c>
      <c r="N4456" s="4" t="e">
        <f t="shared" ca="1" si="837"/>
        <v>#N/A</v>
      </c>
      <c r="O4456" s="4" t="e">
        <f t="shared" ca="1" si="838"/>
        <v>#N/A</v>
      </c>
      <c r="P4456" s="4" t="e">
        <f t="shared" ca="1" si="839"/>
        <v>#N/A</v>
      </c>
    </row>
    <row r="4457" spans="1:16" x14ac:dyDescent="0.2">
      <c r="A4457" s="4">
        <f t="shared" si="832"/>
        <v>17800</v>
      </c>
      <c r="B4457" s="4" t="b">
        <f t="shared" si="833"/>
        <v>0</v>
      </c>
      <c r="C4457" s="5" t="b">
        <f t="shared" si="840"/>
        <v>0</v>
      </c>
      <c r="D4457" s="4" t="str">
        <f>IF(C4457,VLOOKUP($A4457,RawData!$A$2:$D$27422,2,1),"")</f>
        <v/>
      </c>
      <c r="E4457" s="4" t="str">
        <f>IF($C4457,INDEX(RawData!$A$1:$D$27422,$D4457,1),"")</f>
        <v/>
      </c>
      <c r="F4457" s="4" t="e">
        <f t="shared" ca="1" si="834"/>
        <v>#VALUE!</v>
      </c>
      <c r="G4457" s="4" t="str">
        <f t="shared" si="841"/>
        <v/>
      </c>
      <c r="H4457" s="6" t="str">
        <f>IF($C4457,INDEX(RawData!$A$1:$D$27422,$D4457,3),"")</f>
        <v/>
      </c>
      <c r="I4457" s="6" t="str">
        <f>IF($C4457,INDEX(RawData!$A$1:$D$27422,$D4457,4),"")</f>
        <v/>
      </c>
      <c r="J4457" s="5" t="b">
        <f t="shared" si="835"/>
        <v>0</v>
      </c>
      <c r="K4457" s="4" t="e">
        <f t="shared" si="842"/>
        <v>#N/A</v>
      </c>
      <c r="L4457" s="4" t="e">
        <f t="shared" si="843"/>
        <v>#N/A</v>
      </c>
      <c r="M4457" s="4" t="e">
        <f t="shared" ca="1" si="836"/>
        <v>#N/A</v>
      </c>
      <c r="N4457" s="4" t="e">
        <f t="shared" ca="1" si="837"/>
        <v>#N/A</v>
      </c>
      <c r="O4457" s="4" t="e">
        <f t="shared" ca="1" si="838"/>
        <v>#N/A</v>
      </c>
      <c r="P4457" s="4" t="e">
        <f t="shared" ca="1" si="839"/>
        <v>#N/A</v>
      </c>
    </row>
    <row r="4458" spans="1:16" x14ac:dyDescent="0.2">
      <c r="A4458" s="4">
        <f t="shared" si="832"/>
        <v>17804</v>
      </c>
      <c r="B4458" s="4" t="b">
        <f t="shared" si="833"/>
        <v>0</v>
      </c>
      <c r="C4458" s="5" t="b">
        <f t="shared" si="840"/>
        <v>0</v>
      </c>
      <c r="D4458" s="4" t="str">
        <f>IF(C4458,VLOOKUP($A4458,RawData!$A$2:$D$27422,2,1),"")</f>
        <v/>
      </c>
      <c r="E4458" s="4" t="str">
        <f>IF($C4458,INDEX(RawData!$A$1:$D$27422,$D4458,1),"")</f>
        <v/>
      </c>
      <c r="F4458" s="4" t="e">
        <f t="shared" ca="1" si="834"/>
        <v>#VALUE!</v>
      </c>
      <c r="G4458" s="4" t="str">
        <f t="shared" si="841"/>
        <v/>
      </c>
      <c r="H4458" s="6" t="str">
        <f>IF($C4458,INDEX(RawData!$A$1:$D$27422,$D4458,3),"")</f>
        <v/>
      </c>
      <c r="I4458" s="6" t="str">
        <f>IF($C4458,INDEX(RawData!$A$1:$D$27422,$D4458,4),"")</f>
        <v/>
      </c>
      <c r="J4458" s="5" t="b">
        <f t="shared" si="835"/>
        <v>0</v>
      </c>
      <c r="K4458" s="4" t="e">
        <f t="shared" si="842"/>
        <v>#N/A</v>
      </c>
      <c r="L4458" s="4" t="e">
        <f t="shared" si="843"/>
        <v>#N/A</v>
      </c>
      <c r="M4458" s="4" t="e">
        <f t="shared" ca="1" si="836"/>
        <v>#N/A</v>
      </c>
      <c r="N4458" s="4" t="e">
        <f t="shared" ca="1" si="837"/>
        <v>#N/A</v>
      </c>
      <c r="O4458" s="4" t="e">
        <f t="shared" ca="1" si="838"/>
        <v>#N/A</v>
      </c>
      <c r="P4458" s="4" t="e">
        <f t="shared" ca="1" si="839"/>
        <v>#N/A</v>
      </c>
    </row>
    <row r="4459" spans="1:16" x14ac:dyDescent="0.2">
      <c r="A4459" s="4">
        <f t="shared" si="832"/>
        <v>17808</v>
      </c>
      <c r="B4459" s="4" t="b">
        <f t="shared" si="833"/>
        <v>0</v>
      </c>
      <c r="C4459" s="5" t="b">
        <f t="shared" si="840"/>
        <v>0</v>
      </c>
      <c r="D4459" s="4" t="str">
        <f>IF(C4459,VLOOKUP($A4459,RawData!$A$2:$D$27422,2,1),"")</f>
        <v/>
      </c>
      <c r="E4459" s="4" t="str">
        <f>IF($C4459,INDEX(RawData!$A$1:$D$27422,$D4459,1),"")</f>
        <v/>
      </c>
      <c r="F4459" s="4" t="e">
        <f t="shared" ca="1" si="834"/>
        <v>#VALUE!</v>
      </c>
      <c r="G4459" s="4" t="str">
        <f t="shared" si="841"/>
        <v/>
      </c>
      <c r="H4459" s="6" t="str">
        <f>IF($C4459,INDEX(RawData!$A$1:$D$27422,$D4459,3),"")</f>
        <v/>
      </c>
      <c r="I4459" s="6" t="str">
        <f>IF($C4459,INDEX(RawData!$A$1:$D$27422,$D4459,4),"")</f>
        <v/>
      </c>
      <c r="J4459" s="5" t="b">
        <f t="shared" si="835"/>
        <v>0</v>
      </c>
      <c r="K4459" s="4" t="e">
        <f t="shared" si="842"/>
        <v>#N/A</v>
      </c>
      <c r="L4459" s="4" t="e">
        <f t="shared" si="843"/>
        <v>#N/A</v>
      </c>
      <c r="M4459" s="4" t="e">
        <f t="shared" ca="1" si="836"/>
        <v>#N/A</v>
      </c>
      <c r="N4459" s="4" t="e">
        <f t="shared" ca="1" si="837"/>
        <v>#N/A</v>
      </c>
      <c r="O4459" s="4" t="e">
        <f t="shared" ca="1" si="838"/>
        <v>#N/A</v>
      </c>
      <c r="P4459" s="4" t="e">
        <f t="shared" ca="1" si="839"/>
        <v>#N/A</v>
      </c>
    </row>
    <row r="4460" spans="1:16" x14ac:dyDescent="0.2">
      <c r="A4460" s="4">
        <f t="shared" si="832"/>
        <v>17812</v>
      </c>
      <c r="B4460" s="4" t="b">
        <f t="shared" si="833"/>
        <v>0</v>
      </c>
      <c r="C4460" s="5" t="b">
        <f t="shared" si="840"/>
        <v>0</v>
      </c>
      <c r="D4460" s="4" t="str">
        <f>IF(C4460,VLOOKUP($A4460,RawData!$A$2:$D$27422,2,1),"")</f>
        <v/>
      </c>
      <c r="E4460" s="4" t="str">
        <f>IF($C4460,INDEX(RawData!$A$1:$D$27422,$D4460,1),"")</f>
        <v/>
      </c>
      <c r="F4460" s="4" t="e">
        <f t="shared" ca="1" si="834"/>
        <v>#VALUE!</v>
      </c>
      <c r="G4460" s="4" t="str">
        <f t="shared" si="841"/>
        <v/>
      </c>
      <c r="H4460" s="6" t="str">
        <f>IF($C4460,INDEX(RawData!$A$1:$D$27422,$D4460,3),"")</f>
        <v/>
      </c>
      <c r="I4460" s="6" t="str">
        <f>IF($C4460,INDEX(RawData!$A$1:$D$27422,$D4460,4),"")</f>
        <v/>
      </c>
      <c r="J4460" s="5" t="b">
        <f t="shared" si="835"/>
        <v>0</v>
      </c>
      <c r="K4460" s="4" t="e">
        <f t="shared" si="842"/>
        <v>#N/A</v>
      </c>
      <c r="L4460" s="4" t="e">
        <f t="shared" si="843"/>
        <v>#N/A</v>
      </c>
      <c r="M4460" s="4" t="e">
        <f t="shared" ca="1" si="836"/>
        <v>#N/A</v>
      </c>
      <c r="N4460" s="4" t="e">
        <f t="shared" ca="1" si="837"/>
        <v>#N/A</v>
      </c>
      <c r="O4460" s="4" t="e">
        <f t="shared" ca="1" si="838"/>
        <v>#N/A</v>
      </c>
      <c r="P4460" s="4" t="e">
        <f t="shared" ca="1" si="839"/>
        <v>#N/A</v>
      </c>
    </row>
    <row r="4461" spans="1:16" x14ac:dyDescent="0.2">
      <c r="A4461" s="4">
        <f t="shared" si="832"/>
        <v>17816</v>
      </c>
      <c r="B4461" s="4" t="b">
        <f t="shared" si="833"/>
        <v>0</v>
      </c>
      <c r="C4461" s="5" t="b">
        <f t="shared" si="840"/>
        <v>0</v>
      </c>
      <c r="D4461" s="4" t="str">
        <f>IF(C4461,VLOOKUP($A4461,RawData!$A$2:$D$27422,2,1),"")</f>
        <v/>
      </c>
      <c r="E4461" s="4" t="str">
        <f>IF($C4461,INDEX(RawData!$A$1:$D$27422,$D4461,1),"")</f>
        <v/>
      </c>
      <c r="F4461" s="4" t="e">
        <f t="shared" ca="1" si="834"/>
        <v>#VALUE!</v>
      </c>
      <c r="G4461" s="4" t="str">
        <f t="shared" si="841"/>
        <v/>
      </c>
      <c r="H4461" s="6" t="str">
        <f>IF($C4461,INDEX(RawData!$A$1:$D$27422,$D4461,3),"")</f>
        <v/>
      </c>
      <c r="I4461" s="6" t="str">
        <f>IF($C4461,INDEX(RawData!$A$1:$D$27422,$D4461,4),"")</f>
        <v/>
      </c>
      <c r="J4461" s="5" t="b">
        <f t="shared" si="835"/>
        <v>0</v>
      </c>
      <c r="K4461" s="4" t="e">
        <f t="shared" si="842"/>
        <v>#N/A</v>
      </c>
      <c r="L4461" s="4" t="e">
        <f t="shared" si="843"/>
        <v>#N/A</v>
      </c>
      <c r="M4461" s="4" t="e">
        <f t="shared" ca="1" si="836"/>
        <v>#N/A</v>
      </c>
      <c r="N4461" s="4" t="e">
        <f t="shared" ca="1" si="837"/>
        <v>#N/A</v>
      </c>
      <c r="O4461" s="4" t="e">
        <f t="shared" ca="1" si="838"/>
        <v>#N/A</v>
      </c>
      <c r="P4461" s="4" t="e">
        <f t="shared" ca="1" si="839"/>
        <v>#N/A</v>
      </c>
    </row>
    <row r="4462" spans="1:16" x14ac:dyDescent="0.2">
      <c r="A4462" s="4">
        <f t="shared" si="832"/>
        <v>17820</v>
      </c>
      <c r="B4462" s="4" t="b">
        <f t="shared" si="833"/>
        <v>0</v>
      </c>
      <c r="C4462" s="5" t="b">
        <f t="shared" si="840"/>
        <v>0</v>
      </c>
      <c r="D4462" s="4" t="str">
        <f>IF(C4462,VLOOKUP($A4462,RawData!$A$2:$D$27422,2,1),"")</f>
        <v/>
      </c>
      <c r="E4462" s="4" t="str">
        <f>IF($C4462,INDEX(RawData!$A$1:$D$27422,$D4462,1),"")</f>
        <v/>
      </c>
      <c r="F4462" s="4" t="e">
        <f t="shared" ca="1" si="834"/>
        <v>#VALUE!</v>
      </c>
      <c r="G4462" s="4" t="str">
        <f t="shared" si="841"/>
        <v/>
      </c>
      <c r="H4462" s="6" t="str">
        <f>IF($C4462,INDEX(RawData!$A$1:$D$27422,$D4462,3),"")</f>
        <v/>
      </c>
      <c r="I4462" s="6" t="str">
        <f>IF($C4462,INDEX(RawData!$A$1:$D$27422,$D4462,4),"")</f>
        <v/>
      </c>
      <c r="J4462" s="5" t="b">
        <f t="shared" si="835"/>
        <v>0</v>
      </c>
      <c r="K4462" s="4" t="e">
        <f t="shared" si="842"/>
        <v>#N/A</v>
      </c>
      <c r="L4462" s="4" t="e">
        <f t="shared" si="843"/>
        <v>#N/A</v>
      </c>
      <c r="M4462" s="4" t="e">
        <f t="shared" ca="1" si="836"/>
        <v>#N/A</v>
      </c>
      <c r="N4462" s="4" t="e">
        <f t="shared" ca="1" si="837"/>
        <v>#N/A</v>
      </c>
      <c r="O4462" s="4" t="e">
        <f t="shared" ca="1" si="838"/>
        <v>#N/A</v>
      </c>
      <c r="P4462" s="4" t="e">
        <f t="shared" ca="1" si="839"/>
        <v>#N/A</v>
      </c>
    </row>
    <row r="4463" spans="1:16" x14ac:dyDescent="0.2">
      <c r="A4463" s="4">
        <f t="shared" si="832"/>
        <v>17824</v>
      </c>
      <c r="B4463" s="4" t="b">
        <f t="shared" si="833"/>
        <v>0</v>
      </c>
      <c r="C4463" s="5" t="b">
        <f t="shared" si="840"/>
        <v>0</v>
      </c>
      <c r="D4463" s="4" t="str">
        <f>IF(C4463,VLOOKUP($A4463,RawData!$A$2:$D$27422,2,1),"")</f>
        <v/>
      </c>
      <c r="E4463" s="4" t="str">
        <f>IF($C4463,INDEX(RawData!$A$1:$D$27422,$D4463,1),"")</f>
        <v/>
      </c>
      <c r="F4463" s="4" t="e">
        <f t="shared" ca="1" si="834"/>
        <v>#VALUE!</v>
      </c>
      <c r="G4463" s="4" t="str">
        <f t="shared" si="841"/>
        <v/>
      </c>
      <c r="H4463" s="6" t="str">
        <f>IF($C4463,INDEX(RawData!$A$1:$D$27422,$D4463,3),"")</f>
        <v/>
      </c>
      <c r="I4463" s="6" t="str">
        <f>IF($C4463,INDEX(RawData!$A$1:$D$27422,$D4463,4),"")</f>
        <v/>
      </c>
      <c r="J4463" s="5" t="b">
        <f t="shared" si="835"/>
        <v>0</v>
      </c>
      <c r="K4463" s="4" t="e">
        <f t="shared" si="842"/>
        <v>#N/A</v>
      </c>
      <c r="L4463" s="4" t="e">
        <f t="shared" si="843"/>
        <v>#N/A</v>
      </c>
      <c r="M4463" s="4" t="e">
        <f t="shared" ca="1" si="836"/>
        <v>#N/A</v>
      </c>
      <c r="N4463" s="4" t="e">
        <f t="shared" ca="1" si="837"/>
        <v>#N/A</v>
      </c>
      <c r="O4463" s="4" t="e">
        <f t="shared" ca="1" si="838"/>
        <v>#N/A</v>
      </c>
      <c r="P4463" s="4" t="e">
        <f t="shared" ca="1" si="839"/>
        <v>#N/A</v>
      </c>
    </row>
    <row r="4464" spans="1:16" x14ac:dyDescent="0.2">
      <c r="A4464" s="4">
        <f t="shared" si="832"/>
        <v>17828</v>
      </c>
      <c r="B4464" s="4" t="b">
        <f t="shared" si="833"/>
        <v>0</v>
      </c>
      <c r="C4464" s="5" t="b">
        <f t="shared" si="840"/>
        <v>0</v>
      </c>
      <c r="D4464" s="4" t="str">
        <f>IF(C4464,VLOOKUP($A4464,RawData!$A$2:$D$27422,2,1),"")</f>
        <v/>
      </c>
      <c r="E4464" s="4" t="str">
        <f>IF($C4464,INDEX(RawData!$A$1:$D$27422,$D4464,1),"")</f>
        <v/>
      </c>
      <c r="F4464" s="4" t="e">
        <f t="shared" ca="1" si="834"/>
        <v>#VALUE!</v>
      </c>
      <c r="G4464" s="4" t="str">
        <f t="shared" si="841"/>
        <v/>
      </c>
      <c r="H4464" s="6" t="str">
        <f>IF($C4464,INDEX(RawData!$A$1:$D$27422,$D4464,3),"")</f>
        <v/>
      </c>
      <c r="I4464" s="6" t="str">
        <f>IF($C4464,INDEX(RawData!$A$1:$D$27422,$D4464,4),"")</f>
        <v/>
      </c>
      <c r="J4464" s="5" t="b">
        <f t="shared" si="835"/>
        <v>0</v>
      </c>
      <c r="K4464" s="4" t="e">
        <f t="shared" si="842"/>
        <v>#N/A</v>
      </c>
      <c r="L4464" s="4" t="e">
        <f t="shared" si="843"/>
        <v>#N/A</v>
      </c>
      <c r="M4464" s="4" t="e">
        <f t="shared" ca="1" si="836"/>
        <v>#N/A</v>
      </c>
      <c r="N4464" s="4" t="e">
        <f t="shared" ca="1" si="837"/>
        <v>#N/A</v>
      </c>
      <c r="O4464" s="4" t="e">
        <f t="shared" ca="1" si="838"/>
        <v>#N/A</v>
      </c>
      <c r="P4464" s="4" t="e">
        <f t="shared" ca="1" si="839"/>
        <v>#N/A</v>
      </c>
    </row>
    <row r="4465" spans="1:16" x14ac:dyDescent="0.2">
      <c r="A4465" s="4">
        <f t="shared" si="832"/>
        <v>17832</v>
      </c>
      <c r="B4465" s="4" t="b">
        <f t="shared" si="833"/>
        <v>0</v>
      </c>
      <c r="C4465" s="5" t="b">
        <f t="shared" si="840"/>
        <v>0</v>
      </c>
      <c r="D4465" s="4" t="str">
        <f>IF(C4465,VLOOKUP($A4465,RawData!$A$2:$D$27422,2,1),"")</f>
        <v/>
      </c>
      <c r="E4465" s="4" t="str">
        <f>IF($C4465,INDEX(RawData!$A$1:$D$27422,$D4465,1),"")</f>
        <v/>
      </c>
      <c r="F4465" s="4" t="e">
        <f t="shared" ca="1" si="834"/>
        <v>#VALUE!</v>
      </c>
      <c r="G4465" s="4" t="str">
        <f t="shared" si="841"/>
        <v/>
      </c>
      <c r="H4465" s="6" t="str">
        <f>IF($C4465,INDEX(RawData!$A$1:$D$27422,$D4465,3),"")</f>
        <v/>
      </c>
      <c r="I4465" s="6" t="str">
        <f>IF($C4465,INDEX(RawData!$A$1:$D$27422,$D4465,4),"")</f>
        <v/>
      </c>
      <c r="J4465" s="5" t="b">
        <f t="shared" si="835"/>
        <v>0</v>
      </c>
      <c r="K4465" s="4" t="e">
        <f t="shared" si="842"/>
        <v>#N/A</v>
      </c>
      <c r="L4465" s="4" t="e">
        <f t="shared" si="843"/>
        <v>#N/A</v>
      </c>
      <c r="M4465" s="4" t="e">
        <f t="shared" ca="1" si="836"/>
        <v>#N/A</v>
      </c>
      <c r="N4465" s="4" t="e">
        <f t="shared" ca="1" si="837"/>
        <v>#N/A</v>
      </c>
      <c r="O4465" s="4" t="e">
        <f t="shared" ca="1" si="838"/>
        <v>#N/A</v>
      </c>
      <c r="P4465" s="4" t="e">
        <f t="shared" ca="1" si="839"/>
        <v>#N/A</v>
      </c>
    </row>
    <row r="4466" spans="1:16" x14ac:dyDescent="0.2">
      <c r="A4466" s="4">
        <f t="shared" si="832"/>
        <v>17836</v>
      </c>
      <c r="B4466" s="4" t="b">
        <f t="shared" si="833"/>
        <v>0</v>
      </c>
      <c r="C4466" s="5" t="b">
        <f t="shared" si="840"/>
        <v>0</v>
      </c>
      <c r="D4466" s="4" t="str">
        <f>IF(C4466,VLOOKUP($A4466,RawData!$A$2:$D$27422,2,1),"")</f>
        <v/>
      </c>
      <c r="E4466" s="4" t="str">
        <f>IF($C4466,INDEX(RawData!$A$1:$D$27422,$D4466,1),"")</f>
        <v/>
      </c>
      <c r="F4466" s="4" t="e">
        <f t="shared" ca="1" si="834"/>
        <v>#VALUE!</v>
      </c>
      <c r="G4466" s="4" t="str">
        <f t="shared" si="841"/>
        <v/>
      </c>
      <c r="H4466" s="6" t="str">
        <f>IF($C4466,INDEX(RawData!$A$1:$D$27422,$D4466,3),"")</f>
        <v/>
      </c>
      <c r="I4466" s="6" t="str">
        <f>IF($C4466,INDEX(RawData!$A$1:$D$27422,$D4466,4),"")</f>
        <v/>
      </c>
      <c r="J4466" s="5" t="b">
        <f t="shared" si="835"/>
        <v>0</v>
      </c>
      <c r="K4466" s="4" t="e">
        <f t="shared" si="842"/>
        <v>#N/A</v>
      </c>
      <c r="L4466" s="4" t="e">
        <f t="shared" si="843"/>
        <v>#N/A</v>
      </c>
      <c r="M4466" s="4" t="e">
        <f t="shared" ca="1" si="836"/>
        <v>#N/A</v>
      </c>
      <c r="N4466" s="4" t="e">
        <f t="shared" ca="1" si="837"/>
        <v>#N/A</v>
      </c>
      <c r="O4466" s="4" t="e">
        <f t="shared" ca="1" si="838"/>
        <v>#N/A</v>
      </c>
      <c r="P4466" s="4" t="e">
        <f t="shared" ca="1" si="839"/>
        <v>#N/A</v>
      </c>
    </row>
    <row r="4467" spans="1:16" x14ac:dyDescent="0.2">
      <c r="A4467" s="4">
        <f t="shared" si="832"/>
        <v>17840</v>
      </c>
      <c r="B4467" s="4" t="b">
        <f t="shared" si="833"/>
        <v>0</v>
      </c>
      <c r="C4467" s="5" t="b">
        <f t="shared" si="840"/>
        <v>0</v>
      </c>
      <c r="D4467" s="4" t="str">
        <f>IF(C4467,VLOOKUP($A4467,RawData!$A$2:$D$27422,2,1),"")</f>
        <v/>
      </c>
      <c r="E4467" s="4" t="str">
        <f>IF($C4467,INDEX(RawData!$A$1:$D$27422,$D4467,1),"")</f>
        <v/>
      </c>
      <c r="F4467" s="4" t="e">
        <f t="shared" ca="1" si="834"/>
        <v>#VALUE!</v>
      </c>
      <c r="G4467" s="4" t="str">
        <f t="shared" si="841"/>
        <v/>
      </c>
      <c r="H4467" s="6" t="str">
        <f>IF($C4467,INDEX(RawData!$A$1:$D$27422,$D4467,3),"")</f>
        <v/>
      </c>
      <c r="I4467" s="6" t="str">
        <f>IF($C4467,INDEX(RawData!$A$1:$D$27422,$D4467,4),"")</f>
        <v/>
      </c>
      <c r="J4467" s="5" t="b">
        <f t="shared" si="835"/>
        <v>0</v>
      </c>
      <c r="K4467" s="4" t="e">
        <f t="shared" si="842"/>
        <v>#N/A</v>
      </c>
      <c r="L4467" s="4" t="e">
        <f t="shared" si="843"/>
        <v>#N/A</v>
      </c>
      <c r="M4467" s="4" t="e">
        <f t="shared" ca="1" si="836"/>
        <v>#N/A</v>
      </c>
      <c r="N4467" s="4" t="e">
        <f t="shared" ca="1" si="837"/>
        <v>#N/A</v>
      </c>
      <c r="O4467" s="4" t="e">
        <f t="shared" ca="1" si="838"/>
        <v>#N/A</v>
      </c>
      <c r="P4467" s="4" t="e">
        <f t="shared" ca="1" si="839"/>
        <v>#N/A</v>
      </c>
    </row>
    <row r="4468" spans="1:16" x14ac:dyDescent="0.2">
      <c r="A4468" s="4">
        <f t="shared" si="832"/>
        <v>17844</v>
      </c>
      <c r="B4468" s="4" t="b">
        <f t="shared" si="833"/>
        <v>0</v>
      </c>
      <c r="C4468" s="5" t="b">
        <f t="shared" si="840"/>
        <v>0</v>
      </c>
      <c r="D4468" s="4" t="str">
        <f>IF(C4468,VLOOKUP($A4468,RawData!$A$2:$D$27422,2,1),"")</f>
        <v/>
      </c>
      <c r="E4468" s="4" t="str">
        <f>IF($C4468,INDEX(RawData!$A$1:$D$27422,$D4468,1),"")</f>
        <v/>
      </c>
      <c r="F4468" s="4" t="e">
        <f t="shared" ca="1" si="834"/>
        <v>#VALUE!</v>
      </c>
      <c r="G4468" s="4" t="str">
        <f t="shared" si="841"/>
        <v/>
      </c>
      <c r="H4468" s="6" t="str">
        <f>IF($C4468,INDEX(RawData!$A$1:$D$27422,$D4468,3),"")</f>
        <v/>
      </c>
      <c r="I4468" s="6" t="str">
        <f>IF($C4468,INDEX(RawData!$A$1:$D$27422,$D4468,4),"")</f>
        <v/>
      </c>
      <c r="J4468" s="5" t="b">
        <f t="shared" si="835"/>
        <v>0</v>
      </c>
      <c r="K4468" s="4" t="e">
        <f t="shared" si="842"/>
        <v>#N/A</v>
      </c>
      <c r="L4468" s="4" t="e">
        <f t="shared" si="843"/>
        <v>#N/A</v>
      </c>
      <c r="M4468" s="4" t="e">
        <f t="shared" ca="1" si="836"/>
        <v>#N/A</v>
      </c>
      <c r="N4468" s="4" t="e">
        <f t="shared" ca="1" si="837"/>
        <v>#N/A</v>
      </c>
      <c r="O4468" s="4" t="e">
        <f t="shared" ca="1" si="838"/>
        <v>#N/A</v>
      </c>
      <c r="P4468" s="4" t="e">
        <f t="shared" ca="1" si="839"/>
        <v>#N/A</v>
      </c>
    </row>
    <row r="4469" spans="1:16" x14ac:dyDescent="0.2">
      <c r="A4469" s="4">
        <f t="shared" si="832"/>
        <v>17848</v>
      </c>
      <c r="B4469" s="4" t="b">
        <f t="shared" si="833"/>
        <v>0</v>
      </c>
      <c r="C4469" s="5" t="b">
        <f t="shared" si="840"/>
        <v>0</v>
      </c>
      <c r="D4469" s="4" t="str">
        <f>IF(C4469,VLOOKUP($A4469,RawData!$A$2:$D$27422,2,1),"")</f>
        <v/>
      </c>
      <c r="E4469" s="4" t="str">
        <f>IF($C4469,INDEX(RawData!$A$1:$D$27422,$D4469,1),"")</f>
        <v/>
      </c>
      <c r="F4469" s="4" t="e">
        <f t="shared" ca="1" si="834"/>
        <v>#VALUE!</v>
      </c>
      <c r="G4469" s="4" t="str">
        <f t="shared" si="841"/>
        <v/>
      </c>
      <c r="H4469" s="6" t="str">
        <f>IF($C4469,INDEX(RawData!$A$1:$D$27422,$D4469,3),"")</f>
        <v/>
      </c>
      <c r="I4469" s="6" t="str">
        <f>IF($C4469,INDEX(RawData!$A$1:$D$27422,$D4469,4),"")</f>
        <v/>
      </c>
      <c r="J4469" s="5" t="b">
        <f t="shared" si="835"/>
        <v>0</v>
      </c>
      <c r="K4469" s="4" t="e">
        <f t="shared" si="842"/>
        <v>#N/A</v>
      </c>
      <c r="L4469" s="4" t="e">
        <f t="shared" si="843"/>
        <v>#N/A</v>
      </c>
      <c r="M4469" s="4" t="e">
        <f t="shared" ca="1" si="836"/>
        <v>#N/A</v>
      </c>
      <c r="N4469" s="4" t="e">
        <f t="shared" ca="1" si="837"/>
        <v>#N/A</v>
      </c>
      <c r="O4469" s="4" t="e">
        <f t="shared" ca="1" si="838"/>
        <v>#N/A</v>
      </c>
      <c r="P4469" s="4" t="e">
        <f t="shared" ca="1" si="839"/>
        <v>#N/A</v>
      </c>
    </row>
    <row r="4470" spans="1:16" x14ac:dyDescent="0.2">
      <c r="A4470" s="4">
        <f t="shared" si="832"/>
        <v>17852</v>
      </c>
      <c r="B4470" s="4" t="b">
        <f t="shared" si="833"/>
        <v>0</v>
      </c>
      <c r="C4470" s="5" t="b">
        <f t="shared" si="840"/>
        <v>0</v>
      </c>
      <c r="D4470" s="4" t="str">
        <f>IF(C4470,VLOOKUP($A4470,RawData!$A$2:$D$27422,2,1),"")</f>
        <v/>
      </c>
      <c r="E4470" s="4" t="str">
        <f>IF($C4470,INDEX(RawData!$A$1:$D$27422,$D4470,1),"")</f>
        <v/>
      </c>
      <c r="F4470" s="4" t="e">
        <f t="shared" ca="1" si="834"/>
        <v>#VALUE!</v>
      </c>
      <c r="G4470" s="4" t="str">
        <f t="shared" si="841"/>
        <v/>
      </c>
      <c r="H4470" s="6" t="str">
        <f>IF($C4470,INDEX(RawData!$A$1:$D$27422,$D4470,3),"")</f>
        <v/>
      </c>
      <c r="I4470" s="6" t="str">
        <f>IF($C4470,INDEX(RawData!$A$1:$D$27422,$D4470,4),"")</f>
        <v/>
      </c>
      <c r="J4470" s="5" t="b">
        <f t="shared" si="835"/>
        <v>0</v>
      </c>
      <c r="K4470" s="4" t="e">
        <f t="shared" si="842"/>
        <v>#N/A</v>
      </c>
      <c r="L4470" s="4" t="e">
        <f t="shared" si="843"/>
        <v>#N/A</v>
      </c>
      <c r="M4470" s="4" t="e">
        <f t="shared" ca="1" si="836"/>
        <v>#N/A</v>
      </c>
      <c r="N4470" s="4" t="e">
        <f t="shared" ca="1" si="837"/>
        <v>#N/A</v>
      </c>
      <c r="O4470" s="4" t="e">
        <f t="shared" ca="1" si="838"/>
        <v>#N/A</v>
      </c>
      <c r="P4470" s="4" t="e">
        <f t="shared" ca="1" si="839"/>
        <v>#N/A</v>
      </c>
    </row>
    <row r="4471" spans="1:16" x14ac:dyDescent="0.2">
      <c r="A4471" s="4">
        <f t="shared" si="832"/>
        <v>17856</v>
      </c>
      <c r="B4471" s="4" t="b">
        <f t="shared" si="833"/>
        <v>0</v>
      </c>
      <c r="C4471" s="5" t="b">
        <f t="shared" si="840"/>
        <v>0</v>
      </c>
      <c r="D4471" s="4" t="str">
        <f>IF(C4471,VLOOKUP($A4471,RawData!$A$2:$D$27422,2,1),"")</f>
        <v/>
      </c>
      <c r="E4471" s="4" t="str">
        <f>IF($C4471,INDEX(RawData!$A$1:$D$27422,$D4471,1),"")</f>
        <v/>
      </c>
      <c r="F4471" s="4" t="e">
        <f t="shared" ca="1" si="834"/>
        <v>#VALUE!</v>
      </c>
      <c r="G4471" s="4" t="str">
        <f t="shared" si="841"/>
        <v/>
      </c>
      <c r="H4471" s="6" t="str">
        <f>IF($C4471,INDEX(RawData!$A$1:$D$27422,$D4471,3),"")</f>
        <v/>
      </c>
      <c r="I4471" s="6" t="str">
        <f>IF($C4471,INDEX(RawData!$A$1:$D$27422,$D4471,4),"")</f>
        <v/>
      </c>
      <c r="J4471" s="5" t="b">
        <f t="shared" si="835"/>
        <v>0</v>
      </c>
      <c r="K4471" s="4" t="e">
        <f t="shared" si="842"/>
        <v>#N/A</v>
      </c>
      <c r="L4471" s="4" t="e">
        <f t="shared" si="843"/>
        <v>#N/A</v>
      </c>
      <c r="M4471" s="4" t="e">
        <f t="shared" ca="1" si="836"/>
        <v>#N/A</v>
      </c>
      <c r="N4471" s="4" t="e">
        <f t="shared" ca="1" si="837"/>
        <v>#N/A</v>
      </c>
      <c r="O4471" s="4" t="e">
        <f t="shared" ca="1" si="838"/>
        <v>#N/A</v>
      </c>
      <c r="P4471" s="4" t="e">
        <f t="shared" ca="1" si="839"/>
        <v>#N/A</v>
      </c>
    </row>
    <row r="4472" spans="1:16" x14ac:dyDescent="0.2">
      <c r="A4472" s="4">
        <f t="shared" si="832"/>
        <v>17860</v>
      </c>
      <c r="B4472" s="4" t="b">
        <f t="shared" si="833"/>
        <v>0</v>
      </c>
      <c r="C4472" s="5" t="b">
        <f t="shared" si="840"/>
        <v>0</v>
      </c>
      <c r="D4472" s="4" t="str">
        <f>IF(C4472,VLOOKUP($A4472,RawData!$A$2:$D$27422,2,1),"")</f>
        <v/>
      </c>
      <c r="E4472" s="4" t="str">
        <f>IF($C4472,INDEX(RawData!$A$1:$D$27422,$D4472,1),"")</f>
        <v/>
      </c>
      <c r="F4472" s="4" t="e">
        <f t="shared" ca="1" si="834"/>
        <v>#VALUE!</v>
      </c>
      <c r="G4472" s="4" t="str">
        <f t="shared" si="841"/>
        <v/>
      </c>
      <c r="H4472" s="6" t="str">
        <f>IF($C4472,INDEX(RawData!$A$1:$D$27422,$D4472,3),"")</f>
        <v/>
      </c>
      <c r="I4472" s="6" t="str">
        <f>IF($C4472,INDEX(RawData!$A$1:$D$27422,$D4472,4),"")</f>
        <v/>
      </c>
      <c r="J4472" s="5" t="b">
        <f t="shared" si="835"/>
        <v>0</v>
      </c>
      <c r="K4472" s="4" t="e">
        <f t="shared" si="842"/>
        <v>#N/A</v>
      </c>
      <c r="L4472" s="4" t="e">
        <f t="shared" si="843"/>
        <v>#N/A</v>
      </c>
      <c r="M4472" s="4" t="e">
        <f t="shared" ca="1" si="836"/>
        <v>#N/A</v>
      </c>
      <c r="N4472" s="4" t="e">
        <f t="shared" ca="1" si="837"/>
        <v>#N/A</v>
      </c>
      <c r="O4472" s="4" t="e">
        <f t="shared" ca="1" si="838"/>
        <v>#N/A</v>
      </c>
      <c r="P4472" s="4" t="e">
        <f t="shared" ca="1" si="839"/>
        <v>#N/A</v>
      </c>
    </row>
    <row r="4473" spans="1:16" x14ac:dyDescent="0.2">
      <c r="A4473" s="4">
        <f t="shared" si="832"/>
        <v>17864</v>
      </c>
      <c r="B4473" s="4" t="b">
        <f t="shared" si="833"/>
        <v>0</v>
      </c>
      <c r="C4473" s="5" t="b">
        <f t="shared" si="840"/>
        <v>0</v>
      </c>
      <c r="D4473" s="4" t="str">
        <f>IF(C4473,VLOOKUP($A4473,RawData!$A$2:$D$27422,2,1),"")</f>
        <v/>
      </c>
      <c r="E4473" s="4" t="str">
        <f>IF($C4473,INDEX(RawData!$A$1:$D$27422,$D4473,1),"")</f>
        <v/>
      </c>
      <c r="F4473" s="4" t="e">
        <f t="shared" ca="1" si="834"/>
        <v>#VALUE!</v>
      </c>
      <c r="G4473" s="4" t="str">
        <f t="shared" si="841"/>
        <v/>
      </c>
      <c r="H4473" s="6" t="str">
        <f>IF($C4473,INDEX(RawData!$A$1:$D$27422,$D4473,3),"")</f>
        <v/>
      </c>
      <c r="I4473" s="6" t="str">
        <f>IF($C4473,INDEX(RawData!$A$1:$D$27422,$D4473,4),"")</f>
        <v/>
      </c>
      <c r="J4473" s="5" t="b">
        <f t="shared" si="835"/>
        <v>0</v>
      </c>
      <c r="K4473" s="4" t="e">
        <f t="shared" si="842"/>
        <v>#N/A</v>
      </c>
      <c r="L4473" s="4" t="e">
        <f t="shared" si="843"/>
        <v>#N/A</v>
      </c>
      <c r="M4473" s="4" t="e">
        <f t="shared" ca="1" si="836"/>
        <v>#N/A</v>
      </c>
      <c r="N4473" s="4" t="e">
        <f t="shared" ca="1" si="837"/>
        <v>#N/A</v>
      </c>
      <c r="O4473" s="4" t="e">
        <f t="shared" ca="1" si="838"/>
        <v>#N/A</v>
      </c>
      <c r="P4473" s="4" t="e">
        <f t="shared" ca="1" si="839"/>
        <v>#N/A</v>
      </c>
    </row>
    <row r="4474" spans="1:16" x14ac:dyDescent="0.2">
      <c r="A4474" s="4">
        <f t="shared" si="832"/>
        <v>17868</v>
      </c>
      <c r="B4474" s="4" t="b">
        <f t="shared" si="833"/>
        <v>0</v>
      </c>
      <c r="C4474" s="5" t="b">
        <f t="shared" si="840"/>
        <v>0</v>
      </c>
      <c r="D4474" s="4" t="str">
        <f>IF(C4474,VLOOKUP($A4474,RawData!$A$2:$D$27422,2,1),"")</f>
        <v/>
      </c>
      <c r="E4474" s="4" t="str">
        <f>IF($C4474,INDEX(RawData!$A$1:$D$27422,$D4474,1),"")</f>
        <v/>
      </c>
      <c r="F4474" s="4" t="e">
        <f t="shared" ca="1" si="834"/>
        <v>#VALUE!</v>
      </c>
      <c r="G4474" s="4" t="str">
        <f t="shared" si="841"/>
        <v/>
      </c>
      <c r="H4474" s="6" t="str">
        <f>IF($C4474,INDEX(RawData!$A$1:$D$27422,$D4474,3),"")</f>
        <v/>
      </c>
      <c r="I4474" s="6" t="str">
        <f>IF($C4474,INDEX(RawData!$A$1:$D$27422,$D4474,4),"")</f>
        <v/>
      </c>
      <c r="J4474" s="5" t="b">
        <f t="shared" si="835"/>
        <v>0</v>
      </c>
      <c r="K4474" s="4" t="e">
        <f t="shared" si="842"/>
        <v>#N/A</v>
      </c>
      <c r="L4474" s="4" t="e">
        <f t="shared" si="843"/>
        <v>#N/A</v>
      </c>
      <c r="M4474" s="4" t="e">
        <f t="shared" ca="1" si="836"/>
        <v>#N/A</v>
      </c>
      <c r="N4474" s="4" t="e">
        <f t="shared" ca="1" si="837"/>
        <v>#N/A</v>
      </c>
      <c r="O4474" s="4" t="e">
        <f t="shared" ca="1" si="838"/>
        <v>#N/A</v>
      </c>
      <c r="P4474" s="4" t="e">
        <f t="shared" ca="1" si="839"/>
        <v>#N/A</v>
      </c>
    </row>
    <row r="4475" spans="1:16" x14ac:dyDescent="0.2">
      <c r="A4475" s="4">
        <f t="shared" si="832"/>
        <v>17872</v>
      </c>
      <c r="B4475" s="4" t="b">
        <f t="shared" si="833"/>
        <v>0</v>
      </c>
      <c r="C4475" s="5" t="b">
        <f t="shared" si="840"/>
        <v>0</v>
      </c>
      <c r="D4475" s="4" t="str">
        <f>IF(C4475,VLOOKUP($A4475,RawData!$A$2:$D$27422,2,1),"")</f>
        <v/>
      </c>
      <c r="E4475" s="4" t="str">
        <f>IF($C4475,INDEX(RawData!$A$1:$D$27422,$D4475,1),"")</f>
        <v/>
      </c>
      <c r="F4475" s="4" t="e">
        <f t="shared" ca="1" si="834"/>
        <v>#VALUE!</v>
      </c>
      <c r="G4475" s="4" t="str">
        <f t="shared" si="841"/>
        <v/>
      </c>
      <c r="H4475" s="6" t="str">
        <f>IF($C4475,INDEX(RawData!$A$1:$D$27422,$D4475,3),"")</f>
        <v/>
      </c>
      <c r="I4475" s="6" t="str">
        <f>IF($C4475,INDEX(RawData!$A$1:$D$27422,$D4475,4),"")</f>
        <v/>
      </c>
      <c r="J4475" s="5" t="b">
        <f t="shared" si="835"/>
        <v>0</v>
      </c>
      <c r="K4475" s="4" t="e">
        <f t="shared" si="842"/>
        <v>#N/A</v>
      </c>
      <c r="L4475" s="4" t="e">
        <f t="shared" si="843"/>
        <v>#N/A</v>
      </c>
      <c r="M4475" s="4" t="e">
        <f t="shared" ca="1" si="836"/>
        <v>#N/A</v>
      </c>
      <c r="N4475" s="4" t="e">
        <f t="shared" ca="1" si="837"/>
        <v>#N/A</v>
      </c>
      <c r="O4475" s="4" t="e">
        <f t="shared" ca="1" si="838"/>
        <v>#N/A</v>
      </c>
      <c r="P4475" s="4" t="e">
        <f t="shared" ca="1" si="839"/>
        <v>#N/A</v>
      </c>
    </row>
    <row r="4476" spans="1:16" x14ac:dyDescent="0.2">
      <c r="A4476" s="4">
        <f t="shared" si="832"/>
        <v>17876</v>
      </c>
      <c r="B4476" s="4" t="b">
        <f t="shared" si="833"/>
        <v>0</v>
      </c>
      <c r="C4476" s="5" t="b">
        <f t="shared" si="840"/>
        <v>0</v>
      </c>
      <c r="D4476" s="4" t="str">
        <f>IF(C4476,VLOOKUP($A4476,RawData!$A$2:$D$27422,2,1),"")</f>
        <v/>
      </c>
      <c r="E4476" s="4" t="str">
        <f>IF($C4476,INDEX(RawData!$A$1:$D$27422,$D4476,1),"")</f>
        <v/>
      </c>
      <c r="F4476" s="4" t="e">
        <f t="shared" ca="1" si="834"/>
        <v>#VALUE!</v>
      </c>
      <c r="G4476" s="4" t="str">
        <f t="shared" si="841"/>
        <v/>
      </c>
      <c r="H4476" s="6" t="str">
        <f>IF($C4476,INDEX(RawData!$A$1:$D$27422,$D4476,3),"")</f>
        <v/>
      </c>
      <c r="I4476" s="6" t="str">
        <f>IF($C4476,INDEX(RawData!$A$1:$D$27422,$D4476,4),"")</f>
        <v/>
      </c>
      <c r="J4476" s="5" t="b">
        <f t="shared" si="835"/>
        <v>0</v>
      </c>
      <c r="K4476" s="4" t="e">
        <f t="shared" si="842"/>
        <v>#N/A</v>
      </c>
      <c r="L4476" s="4" t="e">
        <f t="shared" si="843"/>
        <v>#N/A</v>
      </c>
      <c r="M4476" s="4" t="e">
        <f t="shared" ca="1" si="836"/>
        <v>#N/A</v>
      </c>
      <c r="N4476" s="4" t="e">
        <f t="shared" ca="1" si="837"/>
        <v>#N/A</v>
      </c>
      <c r="O4476" s="4" t="e">
        <f t="shared" ca="1" si="838"/>
        <v>#N/A</v>
      </c>
      <c r="P4476" s="4" t="e">
        <f t="shared" ca="1" si="839"/>
        <v>#N/A</v>
      </c>
    </row>
    <row r="4477" spans="1:16" x14ac:dyDescent="0.2">
      <c r="A4477" s="4">
        <f t="shared" si="832"/>
        <v>17880</v>
      </c>
      <c r="B4477" s="4" t="b">
        <f t="shared" si="833"/>
        <v>0</v>
      </c>
      <c r="C4477" s="5" t="b">
        <f t="shared" si="840"/>
        <v>0</v>
      </c>
      <c r="D4477" s="4" t="str">
        <f>IF(C4477,VLOOKUP($A4477,RawData!$A$2:$D$27422,2,1),"")</f>
        <v/>
      </c>
      <c r="E4477" s="4" t="str">
        <f>IF($C4477,INDEX(RawData!$A$1:$D$27422,$D4477,1),"")</f>
        <v/>
      </c>
      <c r="F4477" s="4" t="e">
        <f t="shared" ca="1" si="834"/>
        <v>#VALUE!</v>
      </c>
      <c r="G4477" s="4" t="str">
        <f t="shared" si="841"/>
        <v/>
      </c>
      <c r="H4477" s="6" t="str">
        <f>IF($C4477,INDEX(RawData!$A$1:$D$27422,$D4477,3),"")</f>
        <v/>
      </c>
      <c r="I4477" s="6" t="str">
        <f>IF($C4477,INDEX(RawData!$A$1:$D$27422,$D4477,4),"")</f>
        <v/>
      </c>
      <c r="J4477" s="5" t="b">
        <f t="shared" si="835"/>
        <v>0</v>
      </c>
      <c r="K4477" s="4" t="e">
        <f t="shared" si="842"/>
        <v>#N/A</v>
      </c>
      <c r="L4477" s="4" t="e">
        <f t="shared" si="843"/>
        <v>#N/A</v>
      </c>
      <c r="M4477" s="4" t="e">
        <f t="shared" ca="1" si="836"/>
        <v>#N/A</v>
      </c>
      <c r="N4477" s="4" t="e">
        <f t="shared" ca="1" si="837"/>
        <v>#N/A</v>
      </c>
      <c r="O4477" s="4" t="e">
        <f t="shared" ca="1" si="838"/>
        <v>#N/A</v>
      </c>
      <c r="P4477" s="4" t="e">
        <f t="shared" ca="1" si="839"/>
        <v>#N/A</v>
      </c>
    </row>
    <row r="4478" spans="1:16" x14ac:dyDescent="0.2">
      <c r="A4478" s="4">
        <f t="shared" si="832"/>
        <v>17884</v>
      </c>
      <c r="B4478" s="4" t="b">
        <f t="shared" si="833"/>
        <v>0</v>
      </c>
      <c r="C4478" s="5" t="b">
        <f t="shared" si="840"/>
        <v>0</v>
      </c>
      <c r="D4478" s="4" t="str">
        <f>IF(C4478,VLOOKUP($A4478,RawData!$A$2:$D$27422,2,1),"")</f>
        <v/>
      </c>
      <c r="E4478" s="4" t="str">
        <f>IF($C4478,INDEX(RawData!$A$1:$D$27422,$D4478,1),"")</f>
        <v/>
      </c>
      <c r="F4478" s="4" t="e">
        <f t="shared" ca="1" si="834"/>
        <v>#VALUE!</v>
      </c>
      <c r="G4478" s="4" t="str">
        <f t="shared" si="841"/>
        <v/>
      </c>
      <c r="H4478" s="6" t="str">
        <f>IF($C4478,INDEX(RawData!$A$1:$D$27422,$D4478,3),"")</f>
        <v/>
      </c>
      <c r="I4478" s="6" t="str">
        <f>IF($C4478,INDEX(RawData!$A$1:$D$27422,$D4478,4),"")</f>
        <v/>
      </c>
      <c r="J4478" s="5" t="b">
        <f t="shared" si="835"/>
        <v>0</v>
      </c>
      <c r="K4478" s="4" t="e">
        <f t="shared" si="842"/>
        <v>#N/A</v>
      </c>
      <c r="L4478" s="4" t="e">
        <f t="shared" si="843"/>
        <v>#N/A</v>
      </c>
      <c r="M4478" s="4" t="e">
        <f t="shared" ca="1" si="836"/>
        <v>#N/A</v>
      </c>
      <c r="N4478" s="4" t="e">
        <f t="shared" ca="1" si="837"/>
        <v>#N/A</v>
      </c>
      <c r="O4478" s="4" t="e">
        <f t="shared" ca="1" si="838"/>
        <v>#N/A</v>
      </c>
      <c r="P4478" s="4" t="e">
        <f t="shared" ca="1" si="839"/>
        <v>#N/A</v>
      </c>
    </row>
    <row r="4479" spans="1:16" x14ac:dyDescent="0.2">
      <c r="A4479" s="4">
        <f t="shared" si="832"/>
        <v>17888</v>
      </c>
      <c r="B4479" s="4" t="b">
        <f t="shared" si="833"/>
        <v>0</v>
      </c>
      <c r="C4479" s="5" t="b">
        <f t="shared" si="840"/>
        <v>0</v>
      </c>
      <c r="D4479" s="4" t="str">
        <f>IF(C4479,VLOOKUP($A4479,RawData!$A$2:$D$27422,2,1),"")</f>
        <v/>
      </c>
      <c r="E4479" s="4" t="str">
        <f>IF($C4479,INDEX(RawData!$A$1:$D$27422,$D4479,1),"")</f>
        <v/>
      </c>
      <c r="F4479" s="4" t="e">
        <f t="shared" ca="1" si="834"/>
        <v>#VALUE!</v>
      </c>
      <c r="G4479" s="4" t="str">
        <f t="shared" si="841"/>
        <v/>
      </c>
      <c r="H4479" s="6" t="str">
        <f>IF($C4479,INDEX(RawData!$A$1:$D$27422,$D4479,3),"")</f>
        <v/>
      </c>
      <c r="I4479" s="6" t="str">
        <f>IF($C4479,INDEX(RawData!$A$1:$D$27422,$D4479,4),"")</f>
        <v/>
      </c>
      <c r="J4479" s="5" t="b">
        <f t="shared" si="835"/>
        <v>0</v>
      </c>
      <c r="K4479" s="4" t="e">
        <f t="shared" si="842"/>
        <v>#N/A</v>
      </c>
      <c r="L4479" s="4" t="e">
        <f t="shared" si="843"/>
        <v>#N/A</v>
      </c>
      <c r="M4479" s="4" t="e">
        <f t="shared" ca="1" si="836"/>
        <v>#N/A</v>
      </c>
      <c r="N4479" s="4" t="e">
        <f t="shared" ca="1" si="837"/>
        <v>#N/A</v>
      </c>
      <c r="O4479" s="4" t="e">
        <f t="shared" ca="1" si="838"/>
        <v>#N/A</v>
      </c>
      <c r="P4479" s="4" t="e">
        <f t="shared" ca="1" si="839"/>
        <v>#N/A</v>
      </c>
    </row>
    <row r="4480" spans="1:16" x14ac:dyDescent="0.2">
      <c r="A4480" s="4">
        <f t="shared" si="832"/>
        <v>17892</v>
      </c>
      <c r="B4480" s="4" t="b">
        <f t="shared" si="833"/>
        <v>0</v>
      </c>
      <c r="C4480" s="5" t="b">
        <f t="shared" si="840"/>
        <v>0</v>
      </c>
      <c r="D4480" s="4" t="str">
        <f>IF(C4480,VLOOKUP($A4480,RawData!$A$2:$D$27422,2,1),"")</f>
        <v/>
      </c>
      <c r="E4480" s="4" t="str">
        <f>IF($C4480,INDEX(RawData!$A$1:$D$27422,$D4480,1),"")</f>
        <v/>
      </c>
      <c r="F4480" s="4" t="e">
        <f t="shared" ca="1" si="834"/>
        <v>#VALUE!</v>
      </c>
      <c r="G4480" s="4" t="str">
        <f t="shared" si="841"/>
        <v/>
      </c>
      <c r="H4480" s="6" t="str">
        <f>IF($C4480,INDEX(RawData!$A$1:$D$27422,$D4480,3),"")</f>
        <v/>
      </c>
      <c r="I4480" s="6" t="str">
        <f>IF($C4480,INDEX(RawData!$A$1:$D$27422,$D4480,4),"")</f>
        <v/>
      </c>
      <c r="J4480" s="5" t="b">
        <f t="shared" si="835"/>
        <v>0</v>
      </c>
      <c r="K4480" s="4" t="e">
        <f t="shared" si="842"/>
        <v>#N/A</v>
      </c>
      <c r="L4480" s="4" t="e">
        <f t="shared" si="843"/>
        <v>#N/A</v>
      </c>
      <c r="M4480" s="4" t="e">
        <f t="shared" ca="1" si="836"/>
        <v>#N/A</v>
      </c>
      <c r="N4480" s="4" t="e">
        <f t="shared" ca="1" si="837"/>
        <v>#N/A</v>
      </c>
      <c r="O4480" s="4" t="e">
        <f t="shared" ca="1" si="838"/>
        <v>#N/A</v>
      </c>
      <c r="P4480" s="4" t="e">
        <f t="shared" ca="1" si="839"/>
        <v>#N/A</v>
      </c>
    </row>
    <row r="4481" spans="1:16" x14ac:dyDescent="0.2">
      <c r="A4481" s="4">
        <f t="shared" si="832"/>
        <v>17896</v>
      </c>
      <c r="B4481" s="4" t="b">
        <f t="shared" si="833"/>
        <v>0</v>
      </c>
      <c r="C4481" s="5" t="b">
        <f t="shared" si="840"/>
        <v>0</v>
      </c>
      <c r="D4481" s="4" t="str">
        <f>IF(C4481,VLOOKUP($A4481,RawData!$A$2:$D$27422,2,1),"")</f>
        <v/>
      </c>
      <c r="E4481" s="4" t="str">
        <f>IF($C4481,INDEX(RawData!$A$1:$D$27422,$D4481,1),"")</f>
        <v/>
      </c>
      <c r="F4481" s="4" t="e">
        <f t="shared" ca="1" si="834"/>
        <v>#VALUE!</v>
      </c>
      <c r="G4481" s="4" t="str">
        <f t="shared" si="841"/>
        <v/>
      </c>
      <c r="H4481" s="6" t="str">
        <f>IF($C4481,INDEX(RawData!$A$1:$D$27422,$D4481,3),"")</f>
        <v/>
      </c>
      <c r="I4481" s="6" t="str">
        <f>IF($C4481,INDEX(RawData!$A$1:$D$27422,$D4481,4),"")</f>
        <v/>
      </c>
      <c r="J4481" s="5" t="b">
        <f t="shared" si="835"/>
        <v>0</v>
      </c>
      <c r="K4481" s="4" t="e">
        <f t="shared" si="842"/>
        <v>#N/A</v>
      </c>
      <c r="L4481" s="4" t="e">
        <f t="shared" si="843"/>
        <v>#N/A</v>
      </c>
      <c r="M4481" s="4" t="e">
        <f t="shared" ca="1" si="836"/>
        <v>#N/A</v>
      </c>
      <c r="N4481" s="4" t="e">
        <f t="shared" ca="1" si="837"/>
        <v>#N/A</v>
      </c>
      <c r="O4481" s="4" t="e">
        <f t="shared" ca="1" si="838"/>
        <v>#N/A</v>
      </c>
      <c r="P4481" s="4" t="e">
        <f t="shared" ca="1" si="839"/>
        <v>#N/A</v>
      </c>
    </row>
    <row r="4482" spans="1:16" x14ac:dyDescent="0.2">
      <c r="A4482" s="4">
        <f t="shared" si="832"/>
        <v>17900</v>
      </c>
      <c r="B4482" s="4" t="b">
        <f t="shared" si="833"/>
        <v>0</v>
      </c>
      <c r="C4482" s="5" t="b">
        <f t="shared" si="840"/>
        <v>0</v>
      </c>
      <c r="D4482" s="4" t="str">
        <f>IF(C4482,VLOOKUP($A4482,RawData!$A$2:$D$27422,2,1),"")</f>
        <v/>
      </c>
      <c r="E4482" s="4" t="str">
        <f>IF($C4482,INDEX(RawData!$A$1:$D$27422,$D4482,1),"")</f>
        <v/>
      </c>
      <c r="F4482" s="4" t="e">
        <f t="shared" ca="1" si="834"/>
        <v>#VALUE!</v>
      </c>
      <c r="G4482" s="4" t="str">
        <f t="shared" si="841"/>
        <v/>
      </c>
      <c r="H4482" s="6" t="str">
        <f>IF($C4482,INDEX(RawData!$A$1:$D$27422,$D4482,3),"")</f>
        <v/>
      </c>
      <c r="I4482" s="6" t="str">
        <f>IF($C4482,INDEX(RawData!$A$1:$D$27422,$D4482,4),"")</f>
        <v/>
      </c>
      <c r="J4482" s="5" t="b">
        <f t="shared" si="835"/>
        <v>0</v>
      </c>
      <c r="K4482" s="4" t="e">
        <f t="shared" si="842"/>
        <v>#N/A</v>
      </c>
      <c r="L4482" s="4" t="e">
        <f t="shared" si="843"/>
        <v>#N/A</v>
      </c>
      <c r="M4482" s="4" t="e">
        <f t="shared" ca="1" si="836"/>
        <v>#N/A</v>
      </c>
      <c r="N4482" s="4" t="e">
        <f t="shared" ca="1" si="837"/>
        <v>#N/A</v>
      </c>
      <c r="O4482" s="4" t="e">
        <f t="shared" ca="1" si="838"/>
        <v>#N/A</v>
      </c>
      <c r="P4482" s="4" t="e">
        <f t="shared" ca="1" si="839"/>
        <v>#N/A</v>
      </c>
    </row>
    <row r="4483" spans="1:16" x14ac:dyDescent="0.2">
      <c r="A4483" s="4">
        <f t="shared" si="832"/>
        <v>17904</v>
      </c>
      <c r="B4483" s="4" t="b">
        <f t="shared" si="833"/>
        <v>0</v>
      </c>
      <c r="C4483" s="5" t="b">
        <f t="shared" si="840"/>
        <v>0</v>
      </c>
      <c r="D4483" s="4" t="str">
        <f>IF(C4483,VLOOKUP($A4483,RawData!$A$2:$D$27422,2,1),"")</f>
        <v/>
      </c>
      <c r="E4483" s="4" t="str">
        <f>IF($C4483,INDEX(RawData!$A$1:$D$27422,$D4483,1),"")</f>
        <v/>
      </c>
      <c r="F4483" s="4" t="e">
        <f t="shared" ca="1" si="834"/>
        <v>#VALUE!</v>
      </c>
      <c r="G4483" s="4" t="str">
        <f t="shared" si="841"/>
        <v/>
      </c>
      <c r="H4483" s="6" t="str">
        <f>IF($C4483,INDEX(RawData!$A$1:$D$27422,$D4483,3),"")</f>
        <v/>
      </c>
      <c r="I4483" s="6" t="str">
        <f>IF($C4483,INDEX(RawData!$A$1:$D$27422,$D4483,4),"")</f>
        <v/>
      </c>
      <c r="J4483" s="5" t="b">
        <f t="shared" si="835"/>
        <v>0</v>
      </c>
      <c r="K4483" s="4" t="e">
        <f t="shared" si="842"/>
        <v>#N/A</v>
      </c>
      <c r="L4483" s="4" t="e">
        <f t="shared" si="843"/>
        <v>#N/A</v>
      </c>
      <c r="M4483" s="4" t="e">
        <f t="shared" ca="1" si="836"/>
        <v>#N/A</v>
      </c>
      <c r="N4483" s="4" t="e">
        <f t="shared" ca="1" si="837"/>
        <v>#N/A</v>
      </c>
      <c r="O4483" s="4" t="e">
        <f t="shared" ca="1" si="838"/>
        <v>#N/A</v>
      </c>
      <c r="P4483" s="4" t="e">
        <f t="shared" ca="1" si="839"/>
        <v>#N/A</v>
      </c>
    </row>
    <row r="4484" spans="1:16" x14ac:dyDescent="0.2">
      <c r="A4484" s="4">
        <f t="shared" si="832"/>
        <v>17908</v>
      </c>
      <c r="B4484" s="4" t="b">
        <f t="shared" si="833"/>
        <v>0</v>
      </c>
      <c r="C4484" s="5" t="b">
        <f t="shared" si="840"/>
        <v>0</v>
      </c>
      <c r="D4484" s="4" t="str">
        <f>IF(C4484,VLOOKUP($A4484,RawData!$A$2:$D$27422,2,1),"")</f>
        <v/>
      </c>
      <c r="E4484" s="4" t="str">
        <f>IF($C4484,INDEX(RawData!$A$1:$D$27422,$D4484,1),"")</f>
        <v/>
      </c>
      <c r="F4484" s="4" t="e">
        <f t="shared" ca="1" si="834"/>
        <v>#VALUE!</v>
      </c>
      <c r="G4484" s="4" t="str">
        <f t="shared" si="841"/>
        <v/>
      </c>
      <c r="H4484" s="6" t="str">
        <f>IF($C4484,INDEX(RawData!$A$1:$D$27422,$D4484,3),"")</f>
        <v/>
      </c>
      <c r="I4484" s="6" t="str">
        <f>IF($C4484,INDEX(RawData!$A$1:$D$27422,$D4484,4),"")</f>
        <v/>
      </c>
      <c r="J4484" s="5" t="b">
        <f t="shared" si="835"/>
        <v>0</v>
      </c>
      <c r="K4484" s="4" t="e">
        <f t="shared" si="842"/>
        <v>#N/A</v>
      </c>
      <c r="L4484" s="4" t="e">
        <f t="shared" si="843"/>
        <v>#N/A</v>
      </c>
      <c r="M4484" s="4" t="e">
        <f t="shared" ca="1" si="836"/>
        <v>#N/A</v>
      </c>
      <c r="N4484" s="4" t="e">
        <f t="shared" ca="1" si="837"/>
        <v>#N/A</v>
      </c>
      <c r="O4484" s="4" t="e">
        <f t="shared" ca="1" si="838"/>
        <v>#N/A</v>
      </c>
      <c r="P4484" s="4" t="e">
        <f t="shared" ca="1" si="839"/>
        <v>#N/A</v>
      </c>
    </row>
    <row r="4485" spans="1:16" x14ac:dyDescent="0.2">
      <c r="A4485" s="4">
        <f t="shared" si="832"/>
        <v>17912</v>
      </c>
      <c r="B4485" s="4" t="b">
        <f t="shared" si="833"/>
        <v>0</v>
      </c>
      <c r="C4485" s="5" t="b">
        <f t="shared" si="840"/>
        <v>0</v>
      </c>
      <c r="D4485" s="4" t="str">
        <f>IF(C4485,VLOOKUP($A4485,RawData!$A$2:$D$27422,2,1),"")</f>
        <v/>
      </c>
      <c r="E4485" s="4" t="str">
        <f>IF($C4485,INDEX(RawData!$A$1:$D$27422,$D4485,1),"")</f>
        <v/>
      </c>
      <c r="F4485" s="4" t="e">
        <f t="shared" ca="1" si="834"/>
        <v>#VALUE!</v>
      </c>
      <c r="G4485" s="4" t="str">
        <f t="shared" si="841"/>
        <v/>
      </c>
      <c r="H4485" s="6" t="str">
        <f>IF($C4485,INDEX(RawData!$A$1:$D$27422,$D4485,3),"")</f>
        <v/>
      </c>
      <c r="I4485" s="6" t="str">
        <f>IF($C4485,INDEX(RawData!$A$1:$D$27422,$D4485,4),"")</f>
        <v/>
      </c>
      <c r="J4485" s="5" t="b">
        <f t="shared" si="835"/>
        <v>0</v>
      </c>
      <c r="K4485" s="4" t="e">
        <f t="shared" si="842"/>
        <v>#N/A</v>
      </c>
      <c r="L4485" s="4" t="e">
        <f t="shared" si="843"/>
        <v>#N/A</v>
      </c>
      <c r="M4485" s="4" t="e">
        <f t="shared" ca="1" si="836"/>
        <v>#N/A</v>
      </c>
      <c r="N4485" s="4" t="e">
        <f t="shared" ca="1" si="837"/>
        <v>#N/A</v>
      </c>
      <c r="O4485" s="4" t="e">
        <f t="shared" ca="1" si="838"/>
        <v>#N/A</v>
      </c>
      <c r="P4485" s="4" t="e">
        <f t="shared" ca="1" si="839"/>
        <v>#N/A</v>
      </c>
    </row>
    <row r="4486" spans="1:16" x14ac:dyDescent="0.2">
      <c r="A4486" s="4">
        <f t="shared" si="832"/>
        <v>17916</v>
      </c>
      <c r="B4486" s="4" t="b">
        <f t="shared" si="833"/>
        <v>0</v>
      </c>
      <c r="C4486" s="5" t="b">
        <f t="shared" si="840"/>
        <v>0</v>
      </c>
      <c r="D4486" s="4" t="str">
        <f>IF(C4486,VLOOKUP($A4486,RawData!$A$2:$D$27422,2,1),"")</f>
        <v/>
      </c>
      <c r="E4486" s="4" t="str">
        <f>IF($C4486,INDEX(RawData!$A$1:$D$27422,$D4486,1),"")</f>
        <v/>
      </c>
      <c r="F4486" s="4" t="e">
        <f t="shared" ca="1" si="834"/>
        <v>#VALUE!</v>
      </c>
      <c r="G4486" s="4" t="str">
        <f t="shared" si="841"/>
        <v/>
      </c>
      <c r="H4486" s="6" t="str">
        <f>IF($C4486,INDEX(RawData!$A$1:$D$27422,$D4486,3),"")</f>
        <v/>
      </c>
      <c r="I4486" s="6" t="str">
        <f>IF($C4486,INDEX(RawData!$A$1:$D$27422,$D4486,4),"")</f>
        <v/>
      </c>
      <c r="J4486" s="5" t="b">
        <f t="shared" si="835"/>
        <v>0</v>
      </c>
      <c r="K4486" s="4" t="e">
        <f t="shared" si="842"/>
        <v>#N/A</v>
      </c>
      <c r="L4486" s="4" t="e">
        <f t="shared" si="843"/>
        <v>#N/A</v>
      </c>
      <c r="M4486" s="4" t="e">
        <f t="shared" ca="1" si="836"/>
        <v>#N/A</v>
      </c>
      <c r="N4486" s="4" t="e">
        <f t="shared" ca="1" si="837"/>
        <v>#N/A</v>
      </c>
      <c r="O4486" s="4" t="e">
        <f t="shared" ca="1" si="838"/>
        <v>#N/A</v>
      </c>
      <c r="P4486" s="4" t="e">
        <f t="shared" ca="1" si="839"/>
        <v>#N/A</v>
      </c>
    </row>
    <row r="4487" spans="1:16" x14ac:dyDescent="0.2">
      <c r="A4487" s="4">
        <f t="shared" si="832"/>
        <v>17920</v>
      </c>
      <c r="B4487" s="4" t="b">
        <f t="shared" si="833"/>
        <v>0</v>
      </c>
      <c r="C4487" s="5" t="b">
        <f t="shared" si="840"/>
        <v>0</v>
      </c>
      <c r="D4487" s="4" t="str">
        <f>IF(C4487,VLOOKUP($A4487,RawData!$A$2:$D$27422,2,1),"")</f>
        <v/>
      </c>
      <c r="E4487" s="4" t="str">
        <f>IF($C4487,INDEX(RawData!$A$1:$D$27422,$D4487,1),"")</f>
        <v/>
      </c>
      <c r="F4487" s="4" t="e">
        <f t="shared" ca="1" si="834"/>
        <v>#VALUE!</v>
      </c>
      <c r="G4487" s="4" t="str">
        <f t="shared" si="841"/>
        <v/>
      </c>
      <c r="H4487" s="6" t="str">
        <f>IF($C4487,INDEX(RawData!$A$1:$D$27422,$D4487,3),"")</f>
        <v/>
      </c>
      <c r="I4487" s="6" t="str">
        <f>IF($C4487,INDEX(RawData!$A$1:$D$27422,$D4487,4),"")</f>
        <v/>
      </c>
      <c r="J4487" s="5" t="b">
        <f t="shared" si="835"/>
        <v>0</v>
      </c>
      <c r="K4487" s="4" t="e">
        <f t="shared" si="842"/>
        <v>#N/A</v>
      </c>
      <c r="L4487" s="4" t="e">
        <f t="shared" si="843"/>
        <v>#N/A</v>
      </c>
      <c r="M4487" s="4" t="e">
        <f t="shared" ca="1" si="836"/>
        <v>#N/A</v>
      </c>
      <c r="N4487" s="4" t="e">
        <f t="shared" ca="1" si="837"/>
        <v>#N/A</v>
      </c>
      <c r="O4487" s="4" t="e">
        <f t="shared" ca="1" si="838"/>
        <v>#N/A</v>
      </c>
      <c r="P4487" s="4" t="e">
        <f t="shared" ca="1" si="839"/>
        <v>#N/A</v>
      </c>
    </row>
    <row r="4488" spans="1:16" x14ac:dyDescent="0.2">
      <c r="A4488" s="4">
        <f t="shared" ref="A4488:A4551" si="844">A4487+$C$4</f>
        <v>17924</v>
      </c>
      <c r="B4488" s="4" t="b">
        <f t="shared" ref="B4488:B4551" si="845">IF(ROW()&lt;7+$H$4,TRUE(),FALSE())</f>
        <v>0</v>
      </c>
      <c r="C4488" s="5" t="b">
        <f t="shared" si="840"/>
        <v>0</v>
      </c>
      <c r="D4488" s="4" t="str">
        <f>IF(C4488,VLOOKUP($A4488,RawData!$A$2:$D$27422,2,1),"")</f>
        <v/>
      </c>
      <c r="E4488" s="4" t="str">
        <f>IF($C4488,INDEX(RawData!$A$1:$D$27422,$D4488,1),"")</f>
        <v/>
      </c>
      <c r="F4488" s="4" t="e">
        <f t="shared" ref="F4488:F4551" ca="1" si="846">$E4488-OFFSET($E$7:$E$27000,$H$3,0,1,1)</f>
        <v>#VALUE!</v>
      </c>
      <c r="G4488" s="4" t="str">
        <f t="shared" si="841"/>
        <v/>
      </c>
      <c r="H4488" s="6" t="str">
        <f>IF($C4488,INDEX(RawData!$A$1:$D$27422,$D4488,3),"")</f>
        <v/>
      </c>
      <c r="I4488" s="6" t="str">
        <f>IF($C4488,INDEX(RawData!$A$1:$D$27422,$D4488,4),"")</f>
        <v/>
      </c>
      <c r="J4488" s="5" t="b">
        <f t="shared" ref="J4488:J4551" si="847">IF(C4488,IF(E4488-$E$7&gt;=$C$1/2,TRUE(),FALSE()),FALSE())</f>
        <v>0</v>
      </c>
      <c r="K4488" s="4" t="e">
        <f t="shared" si="842"/>
        <v>#N/A</v>
      </c>
      <c r="L4488" s="4" t="e">
        <f t="shared" si="843"/>
        <v>#N/A</v>
      </c>
      <c r="M4488" s="4" t="e">
        <f t="shared" ref="M4488:M4551" ca="1" si="848">IF(C4488,IF(J4488,AVERAGE(OFFSET($I$1:$I$27000,$K4488-1,0,($L4488-$K4488)+1,1)),#N/A),#N/A)</f>
        <v>#N/A</v>
      </c>
      <c r="N4488" s="4" t="e">
        <f t="shared" ref="N4488:N4551" ca="1" si="849">IF(J4488,ABS(M4488-OFFSET($M$1:$M$27000,$L4488-1,0,1,1)),#N/A)</f>
        <v>#N/A</v>
      </c>
      <c r="O4488" s="4" t="e">
        <f t="shared" ref="O4488:O4551" ca="1" si="850">IF(AND($C4488,$J4488),OFFSET($N$1:$N$27000,$L4488,0,1,1),#N/A)</f>
        <v>#N/A</v>
      </c>
      <c r="P4488" s="4" t="e">
        <f t="shared" ca="1" si="839"/>
        <v>#N/A</v>
      </c>
    </row>
    <row r="4489" spans="1:16" x14ac:dyDescent="0.2">
      <c r="A4489" s="4">
        <f t="shared" si="844"/>
        <v>17928</v>
      </c>
      <c r="B4489" s="4" t="b">
        <f t="shared" si="845"/>
        <v>0</v>
      </c>
      <c r="C4489" s="5" t="b">
        <f t="shared" si="840"/>
        <v>0</v>
      </c>
      <c r="D4489" s="4" t="str">
        <f>IF(C4489,VLOOKUP($A4489,RawData!$A$2:$D$27422,2,1),"")</f>
        <v/>
      </c>
      <c r="E4489" s="4" t="str">
        <f>IF($C4489,INDEX(RawData!$A$1:$D$27422,$D4489,1),"")</f>
        <v/>
      </c>
      <c r="F4489" s="4" t="e">
        <f t="shared" ca="1" si="846"/>
        <v>#VALUE!</v>
      </c>
      <c r="G4489" s="4" t="str">
        <f t="shared" si="841"/>
        <v/>
      </c>
      <c r="H4489" s="6" t="str">
        <f>IF($C4489,INDEX(RawData!$A$1:$D$27422,$D4489,3),"")</f>
        <v/>
      </c>
      <c r="I4489" s="6" t="str">
        <f>IF($C4489,INDEX(RawData!$A$1:$D$27422,$D4489,4),"")</f>
        <v/>
      </c>
      <c r="J4489" s="5" t="b">
        <f t="shared" si="847"/>
        <v>0</v>
      </c>
      <c r="K4489" s="4" t="e">
        <f t="shared" si="842"/>
        <v>#N/A</v>
      </c>
      <c r="L4489" s="4" t="e">
        <f t="shared" si="843"/>
        <v>#N/A</v>
      </c>
      <c r="M4489" s="4" t="e">
        <f t="shared" ca="1" si="848"/>
        <v>#N/A</v>
      </c>
      <c r="N4489" s="4" t="e">
        <f t="shared" ca="1" si="849"/>
        <v>#N/A</v>
      </c>
      <c r="O4489" s="4" t="e">
        <f t="shared" ca="1" si="850"/>
        <v>#N/A</v>
      </c>
      <c r="P4489" s="4" t="e">
        <f t="shared" ref="P4489:P4552" ca="1" si="851">IF(AND($C4488,$J4488),IF(AND($O4488&lt;$C$3,$O4489&gt;=$C$3),$P4488+1,IF(AND($O4488&gt;=$C$3,$O4489&lt;$C$3),$P4488+1,$P4488)),$P4488)</f>
        <v>#N/A</v>
      </c>
    </row>
    <row r="4490" spans="1:16" x14ac:dyDescent="0.2">
      <c r="A4490" s="4">
        <f t="shared" si="844"/>
        <v>17932</v>
      </c>
      <c r="B4490" s="4" t="b">
        <f t="shared" si="845"/>
        <v>0</v>
      </c>
      <c r="C4490" s="5" t="b">
        <f t="shared" si="840"/>
        <v>0</v>
      </c>
      <c r="D4490" s="4" t="str">
        <f>IF(C4490,VLOOKUP($A4490,RawData!$A$2:$D$27422,2,1),"")</f>
        <v/>
      </c>
      <c r="E4490" s="4" t="str">
        <f>IF($C4490,INDEX(RawData!$A$1:$D$27422,$D4490,1),"")</f>
        <v/>
      </c>
      <c r="F4490" s="4" t="e">
        <f t="shared" ca="1" si="846"/>
        <v>#VALUE!</v>
      </c>
      <c r="G4490" s="4" t="str">
        <f t="shared" si="841"/>
        <v/>
      </c>
      <c r="H4490" s="6" t="str">
        <f>IF($C4490,INDEX(RawData!$A$1:$D$27422,$D4490,3),"")</f>
        <v/>
      </c>
      <c r="I4490" s="6" t="str">
        <f>IF($C4490,INDEX(RawData!$A$1:$D$27422,$D4490,4),"")</f>
        <v/>
      </c>
      <c r="J4490" s="5" t="b">
        <f t="shared" si="847"/>
        <v>0</v>
      </c>
      <c r="K4490" s="4" t="e">
        <f t="shared" si="842"/>
        <v>#N/A</v>
      </c>
      <c r="L4490" s="4" t="e">
        <f t="shared" si="843"/>
        <v>#N/A</v>
      </c>
      <c r="M4490" s="4" t="e">
        <f t="shared" ca="1" si="848"/>
        <v>#N/A</v>
      </c>
      <c r="N4490" s="4" t="e">
        <f t="shared" ca="1" si="849"/>
        <v>#N/A</v>
      </c>
      <c r="O4490" s="4" t="e">
        <f t="shared" ca="1" si="850"/>
        <v>#N/A</v>
      </c>
      <c r="P4490" s="4" t="e">
        <f t="shared" ca="1" si="851"/>
        <v>#N/A</v>
      </c>
    </row>
    <row r="4491" spans="1:16" x14ac:dyDescent="0.2">
      <c r="A4491" s="4">
        <f t="shared" si="844"/>
        <v>17936</v>
      </c>
      <c r="B4491" s="4" t="b">
        <f t="shared" si="845"/>
        <v>0</v>
      </c>
      <c r="C4491" s="5" t="b">
        <f t="shared" si="840"/>
        <v>0</v>
      </c>
      <c r="D4491" s="4" t="str">
        <f>IF(C4491,VLOOKUP($A4491,RawData!$A$2:$D$27422,2,1),"")</f>
        <v/>
      </c>
      <c r="E4491" s="4" t="str">
        <f>IF($C4491,INDEX(RawData!$A$1:$D$27422,$D4491,1),"")</f>
        <v/>
      </c>
      <c r="F4491" s="4" t="e">
        <f t="shared" ca="1" si="846"/>
        <v>#VALUE!</v>
      </c>
      <c r="G4491" s="4" t="str">
        <f t="shared" si="841"/>
        <v/>
      </c>
      <c r="H4491" s="6" t="str">
        <f>IF($C4491,INDEX(RawData!$A$1:$D$27422,$D4491,3),"")</f>
        <v/>
      </c>
      <c r="I4491" s="6" t="str">
        <f>IF($C4491,INDEX(RawData!$A$1:$D$27422,$D4491,4),"")</f>
        <v/>
      </c>
      <c r="J4491" s="5" t="b">
        <f t="shared" si="847"/>
        <v>0</v>
      </c>
      <c r="K4491" s="4" t="e">
        <f t="shared" si="842"/>
        <v>#N/A</v>
      </c>
      <c r="L4491" s="4" t="e">
        <f t="shared" si="843"/>
        <v>#N/A</v>
      </c>
      <c r="M4491" s="4" t="e">
        <f t="shared" ca="1" si="848"/>
        <v>#N/A</v>
      </c>
      <c r="N4491" s="4" t="e">
        <f t="shared" ca="1" si="849"/>
        <v>#N/A</v>
      </c>
      <c r="O4491" s="4" t="e">
        <f t="shared" ca="1" si="850"/>
        <v>#N/A</v>
      </c>
      <c r="P4491" s="4" t="e">
        <f t="shared" ca="1" si="851"/>
        <v>#N/A</v>
      </c>
    </row>
    <row r="4492" spans="1:16" x14ac:dyDescent="0.2">
      <c r="A4492" s="4">
        <f t="shared" si="844"/>
        <v>17940</v>
      </c>
      <c r="B4492" s="4" t="b">
        <f t="shared" si="845"/>
        <v>0</v>
      </c>
      <c r="C4492" s="5" t="b">
        <f t="shared" si="840"/>
        <v>0</v>
      </c>
      <c r="D4492" s="4" t="str">
        <f>IF(C4492,VLOOKUP($A4492,RawData!$A$2:$D$27422,2,1),"")</f>
        <v/>
      </c>
      <c r="E4492" s="4" t="str">
        <f>IF($C4492,INDEX(RawData!$A$1:$D$27422,$D4492,1),"")</f>
        <v/>
      </c>
      <c r="F4492" s="4" t="e">
        <f t="shared" ca="1" si="846"/>
        <v>#VALUE!</v>
      </c>
      <c r="G4492" s="4" t="str">
        <f t="shared" si="841"/>
        <v/>
      </c>
      <c r="H4492" s="6" t="str">
        <f>IF($C4492,INDEX(RawData!$A$1:$D$27422,$D4492,3),"")</f>
        <v/>
      </c>
      <c r="I4492" s="6" t="str">
        <f>IF($C4492,INDEX(RawData!$A$1:$D$27422,$D4492,4),"")</f>
        <v/>
      </c>
      <c r="J4492" s="5" t="b">
        <f t="shared" si="847"/>
        <v>0</v>
      </c>
      <c r="K4492" s="4" t="e">
        <f t="shared" si="842"/>
        <v>#N/A</v>
      </c>
      <c r="L4492" s="4" t="e">
        <f t="shared" si="843"/>
        <v>#N/A</v>
      </c>
      <c r="M4492" s="4" t="e">
        <f t="shared" ca="1" si="848"/>
        <v>#N/A</v>
      </c>
      <c r="N4492" s="4" t="e">
        <f t="shared" ca="1" si="849"/>
        <v>#N/A</v>
      </c>
      <c r="O4492" s="4" t="e">
        <f t="shared" ca="1" si="850"/>
        <v>#N/A</v>
      </c>
      <c r="P4492" s="4" t="e">
        <f t="shared" ca="1" si="851"/>
        <v>#N/A</v>
      </c>
    </row>
    <row r="4493" spans="1:16" x14ac:dyDescent="0.2">
      <c r="A4493" s="4">
        <f t="shared" si="844"/>
        <v>17944</v>
      </c>
      <c r="B4493" s="4" t="b">
        <f t="shared" si="845"/>
        <v>0</v>
      </c>
      <c r="C4493" s="5" t="b">
        <f t="shared" si="840"/>
        <v>0</v>
      </c>
      <c r="D4493" s="4" t="str">
        <f>IF(C4493,VLOOKUP($A4493,RawData!$A$2:$D$27422,2,1),"")</f>
        <v/>
      </c>
      <c r="E4493" s="4" t="str">
        <f>IF($C4493,INDEX(RawData!$A$1:$D$27422,$D4493,1),"")</f>
        <v/>
      </c>
      <c r="F4493" s="4" t="e">
        <f t="shared" ca="1" si="846"/>
        <v>#VALUE!</v>
      </c>
      <c r="G4493" s="4" t="str">
        <f t="shared" si="841"/>
        <v/>
      </c>
      <c r="H4493" s="6" t="str">
        <f>IF($C4493,INDEX(RawData!$A$1:$D$27422,$D4493,3),"")</f>
        <v/>
      </c>
      <c r="I4493" s="6" t="str">
        <f>IF($C4493,INDEX(RawData!$A$1:$D$27422,$D4493,4),"")</f>
        <v/>
      </c>
      <c r="J4493" s="5" t="b">
        <f t="shared" si="847"/>
        <v>0</v>
      </c>
      <c r="K4493" s="4" t="e">
        <f t="shared" si="842"/>
        <v>#N/A</v>
      </c>
      <c r="L4493" s="4" t="e">
        <f t="shared" si="843"/>
        <v>#N/A</v>
      </c>
      <c r="M4493" s="4" t="e">
        <f t="shared" ca="1" si="848"/>
        <v>#N/A</v>
      </c>
      <c r="N4493" s="4" t="e">
        <f t="shared" ca="1" si="849"/>
        <v>#N/A</v>
      </c>
      <c r="O4493" s="4" t="e">
        <f t="shared" ca="1" si="850"/>
        <v>#N/A</v>
      </c>
      <c r="P4493" s="4" t="e">
        <f t="shared" ca="1" si="851"/>
        <v>#N/A</v>
      </c>
    </row>
    <row r="4494" spans="1:16" x14ac:dyDescent="0.2">
      <c r="A4494" s="4">
        <f t="shared" si="844"/>
        <v>17948</v>
      </c>
      <c r="B4494" s="4" t="b">
        <f t="shared" si="845"/>
        <v>0</v>
      </c>
      <c r="C4494" s="5" t="b">
        <f t="shared" si="840"/>
        <v>0</v>
      </c>
      <c r="D4494" s="4" t="str">
        <f>IF(C4494,VLOOKUP($A4494,RawData!$A$2:$D$27422,2,1),"")</f>
        <v/>
      </c>
      <c r="E4494" s="4" t="str">
        <f>IF($C4494,INDEX(RawData!$A$1:$D$27422,$D4494,1),"")</f>
        <v/>
      </c>
      <c r="F4494" s="4" t="e">
        <f t="shared" ca="1" si="846"/>
        <v>#VALUE!</v>
      </c>
      <c r="G4494" s="4" t="str">
        <f t="shared" si="841"/>
        <v/>
      </c>
      <c r="H4494" s="6" t="str">
        <f>IF($C4494,INDEX(RawData!$A$1:$D$27422,$D4494,3),"")</f>
        <v/>
      </c>
      <c r="I4494" s="6" t="str">
        <f>IF($C4494,INDEX(RawData!$A$1:$D$27422,$D4494,4),"")</f>
        <v/>
      </c>
      <c r="J4494" s="5" t="b">
        <f t="shared" si="847"/>
        <v>0</v>
      </c>
      <c r="K4494" s="4" t="e">
        <f t="shared" si="842"/>
        <v>#N/A</v>
      </c>
      <c r="L4494" s="4" t="e">
        <f t="shared" si="843"/>
        <v>#N/A</v>
      </c>
      <c r="M4494" s="4" t="e">
        <f t="shared" ca="1" si="848"/>
        <v>#N/A</v>
      </c>
      <c r="N4494" s="4" t="e">
        <f t="shared" ca="1" si="849"/>
        <v>#N/A</v>
      </c>
      <c r="O4494" s="4" t="e">
        <f t="shared" ca="1" si="850"/>
        <v>#N/A</v>
      </c>
      <c r="P4494" s="4" t="e">
        <f t="shared" ca="1" si="851"/>
        <v>#N/A</v>
      </c>
    </row>
    <row r="4495" spans="1:16" x14ac:dyDescent="0.2">
      <c r="A4495" s="4">
        <f t="shared" si="844"/>
        <v>17952</v>
      </c>
      <c r="B4495" s="4" t="b">
        <f t="shared" si="845"/>
        <v>0</v>
      </c>
      <c r="C4495" s="5" t="b">
        <f t="shared" si="840"/>
        <v>0</v>
      </c>
      <c r="D4495" s="4" t="str">
        <f>IF(C4495,VLOOKUP($A4495,RawData!$A$2:$D$27422,2,1),"")</f>
        <v/>
      </c>
      <c r="E4495" s="4" t="str">
        <f>IF($C4495,INDEX(RawData!$A$1:$D$27422,$D4495,1),"")</f>
        <v/>
      </c>
      <c r="F4495" s="4" t="e">
        <f t="shared" ca="1" si="846"/>
        <v>#VALUE!</v>
      </c>
      <c r="G4495" s="4" t="str">
        <f t="shared" si="841"/>
        <v/>
      </c>
      <c r="H4495" s="6" t="str">
        <f>IF($C4495,INDEX(RawData!$A$1:$D$27422,$D4495,3),"")</f>
        <v/>
      </c>
      <c r="I4495" s="6" t="str">
        <f>IF($C4495,INDEX(RawData!$A$1:$D$27422,$D4495,4),"")</f>
        <v/>
      </c>
      <c r="J4495" s="5" t="b">
        <f t="shared" si="847"/>
        <v>0</v>
      </c>
      <c r="K4495" s="4" t="e">
        <f t="shared" si="842"/>
        <v>#N/A</v>
      </c>
      <c r="L4495" s="4" t="e">
        <f t="shared" si="843"/>
        <v>#N/A</v>
      </c>
      <c r="M4495" s="4" t="e">
        <f t="shared" ca="1" si="848"/>
        <v>#N/A</v>
      </c>
      <c r="N4495" s="4" t="e">
        <f t="shared" ca="1" si="849"/>
        <v>#N/A</v>
      </c>
      <c r="O4495" s="4" t="e">
        <f t="shared" ca="1" si="850"/>
        <v>#N/A</v>
      </c>
      <c r="P4495" s="4" t="e">
        <f t="shared" ca="1" si="851"/>
        <v>#N/A</v>
      </c>
    </row>
    <row r="4496" spans="1:16" x14ac:dyDescent="0.2">
      <c r="A4496" s="4">
        <f t="shared" si="844"/>
        <v>17956</v>
      </c>
      <c r="B4496" s="4" t="b">
        <f t="shared" si="845"/>
        <v>0</v>
      </c>
      <c r="C4496" s="5" t="b">
        <f t="shared" si="840"/>
        <v>0</v>
      </c>
      <c r="D4496" s="4" t="str">
        <f>IF(C4496,VLOOKUP($A4496,RawData!$A$2:$D$27422,2,1),"")</f>
        <v/>
      </c>
      <c r="E4496" s="4" t="str">
        <f>IF($C4496,INDEX(RawData!$A$1:$D$27422,$D4496,1),"")</f>
        <v/>
      </c>
      <c r="F4496" s="4" t="e">
        <f t="shared" ca="1" si="846"/>
        <v>#VALUE!</v>
      </c>
      <c r="G4496" s="4" t="str">
        <f t="shared" si="841"/>
        <v/>
      </c>
      <c r="H4496" s="6" t="str">
        <f>IF($C4496,INDEX(RawData!$A$1:$D$27422,$D4496,3),"")</f>
        <v/>
      </c>
      <c r="I4496" s="6" t="str">
        <f>IF($C4496,INDEX(RawData!$A$1:$D$27422,$D4496,4),"")</f>
        <v/>
      </c>
      <c r="J4496" s="5" t="b">
        <f t="shared" si="847"/>
        <v>0</v>
      </c>
      <c r="K4496" s="4" t="e">
        <f t="shared" si="842"/>
        <v>#N/A</v>
      </c>
      <c r="L4496" s="4" t="e">
        <f t="shared" si="843"/>
        <v>#N/A</v>
      </c>
      <c r="M4496" s="4" t="e">
        <f t="shared" ca="1" si="848"/>
        <v>#N/A</v>
      </c>
      <c r="N4496" s="4" t="e">
        <f t="shared" ca="1" si="849"/>
        <v>#N/A</v>
      </c>
      <c r="O4496" s="4" t="e">
        <f t="shared" ca="1" si="850"/>
        <v>#N/A</v>
      </c>
      <c r="P4496" s="4" t="e">
        <f t="shared" ca="1" si="851"/>
        <v>#N/A</v>
      </c>
    </row>
    <row r="4497" spans="1:16" x14ac:dyDescent="0.2">
      <c r="A4497" s="4">
        <f t="shared" si="844"/>
        <v>17960</v>
      </c>
      <c r="B4497" s="4" t="b">
        <f t="shared" si="845"/>
        <v>0</v>
      </c>
      <c r="C4497" s="5" t="b">
        <f t="shared" si="840"/>
        <v>0</v>
      </c>
      <c r="D4497" s="4" t="str">
        <f>IF(C4497,VLOOKUP($A4497,RawData!$A$2:$D$27422,2,1),"")</f>
        <v/>
      </c>
      <c r="E4497" s="4" t="str">
        <f>IF($C4497,INDEX(RawData!$A$1:$D$27422,$D4497,1),"")</f>
        <v/>
      </c>
      <c r="F4497" s="4" t="e">
        <f t="shared" ca="1" si="846"/>
        <v>#VALUE!</v>
      </c>
      <c r="G4497" s="4" t="str">
        <f t="shared" si="841"/>
        <v/>
      </c>
      <c r="H4497" s="6" t="str">
        <f>IF($C4497,INDEX(RawData!$A$1:$D$27422,$D4497,3),"")</f>
        <v/>
      </c>
      <c r="I4497" s="6" t="str">
        <f>IF($C4497,INDEX(RawData!$A$1:$D$27422,$D4497,4),"")</f>
        <v/>
      </c>
      <c r="J4497" s="5" t="b">
        <f t="shared" si="847"/>
        <v>0</v>
      </c>
      <c r="K4497" s="4" t="e">
        <f t="shared" si="842"/>
        <v>#N/A</v>
      </c>
      <c r="L4497" s="4" t="e">
        <f t="shared" si="843"/>
        <v>#N/A</v>
      </c>
      <c r="M4497" s="4" t="e">
        <f t="shared" ca="1" si="848"/>
        <v>#N/A</v>
      </c>
      <c r="N4497" s="4" t="e">
        <f t="shared" ca="1" si="849"/>
        <v>#N/A</v>
      </c>
      <c r="O4497" s="4" t="e">
        <f t="shared" ca="1" si="850"/>
        <v>#N/A</v>
      </c>
      <c r="P4497" s="4" t="e">
        <f t="shared" ca="1" si="851"/>
        <v>#N/A</v>
      </c>
    </row>
    <row r="4498" spans="1:16" x14ac:dyDescent="0.2">
      <c r="A4498" s="4">
        <f t="shared" si="844"/>
        <v>17964</v>
      </c>
      <c r="B4498" s="4" t="b">
        <f t="shared" si="845"/>
        <v>0</v>
      </c>
      <c r="C4498" s="5" t="b">
        <f t="shared" si="840"/>
        <v>0</v>
      </c>
      <c r="D4498" s="4" t="str">
        <f>IF(C4498,VLOOKUP($A4498,RawData!$A$2:$D$27422,2,1),"")</f>
        <v/>
      </c>
      <c r="E4498" s="4" t="str">
        <f>IF($C4498,INDEX(RawData!$A$1:$D$27422,$D4498,1),"")</f>
        <v/>
      </c>
      <c r="F4498" s="4" t="e">
        <f t="shared" ca="1" si="846"/>
        <v>#VALUE!</v>
      </c>
      <c r="G4498" s="4" t="str">
        <f t="shared" si="841"/>
        <v/>
      </c>
      <c r="H4498" s="6" t="str">
        <f>IF($C4498,INDEX(RawData!$A$1:$D$27422,$D4498,3),"")</f>
        <v/>
      </c>
      <c r="I4498" s="6" t="str">
        <f>IF($C4498,INDEX(RawData!$A$1:$D$27422,$D4498,4),"")</f>
        <v/>
      </c>
      <c r="J4498" s="5" t="b">
        <f t="shared" si="847"/>
        <v>0</v>
      </c>
      <c r="K4498" s="4" t="e">
        <f t="shared" si="842"/>
        <v>#N/A</v>
      </c>
      <c r="L4498" s="4" t="e">
        <f t="shared" si="843"/>
        <v>#N/A</v>
      </c>
      <c r="M4498" s="4" t="e">
        <f t="shared" ca="1" si="848"/>
        <v>#N/A</v>
      </c>
      <c r="N4498" s="4" t="e">
        <f t="shared" ca="1" si="849"/>
        <v>#N/A</v>
      </c>
      <c r="O4498" s="4" t="e">
        <f t="shared" ca="1" si="850"/>
        <v>#N/A</v>
      </c>
      <c r="P4498" s="4" t="e">
        <f t="shared" ca="1" si="851"/>
        <v>#N/A</v>
      </c>
    </row>
    <row r="4499" spans="1:16" x14ac:dyDescent="0.2">
      <c r="A4499" s="4">
        <f t="shared" si="844"/>
        <v>17968</v>
      </c>
      <c r="B4499" s="4" t="b">
        <f t="shared" si="845"/>
        <v>0</v>
      </c>
      <c r="C4499" s="5" t="b">
        <f t="shared" si="840"/>
        <v>0</v>
      </c>
      <c r="D4499" s="4" t="str">
        <f>IF(C4499,VLOOKUP($A4499,RawData!$A$2:$D$27422,2,1),"")</f>
        <v/>
      </c>
      <c r="E4499" s="4" t="str">
        <f>IF($C4499,INDEX(RawData!$A$1:$D$27422,$D4499,1),"")</f>
        <v/>
      </c>
      <c r="F4499" s="4" t="e">
        <f t="shared" ca="1" si="846"/>
        <v>#VALUE!</v>
      </c>
      <c r="G4499" s="4" t="str">
        <f t="shared" si="841"/>
        <v/>
      </c>
      <c r="H4499" s="6" t="str">
        <f>IF($C4499,INDEX(RawData!$A$1:$D$27422,$D4499,3),"")</f>
        <v/>
      </c>
      <c r="I4499" s="6" t="str">
        <f>IF($C4499,INDEX(RawData!$A$1:$D$27422,$D4499,4),"")</f>
        <v/>
      </c>
      <c r="J4499" s="5" t="b">
        <f t="shared" si="847"/>
        <v>0</v>
      </c>
      <c r="K4499" s="4" t="e">
        <f t="shared" si="842"/>
        <v>#N/A</v>
      </c>
      <c r="L4499" s="4" t="e">
        <f t="shared" si="843"/>
        <v>#N/A</v>
      </c>
      <c r="M4499" s="4" t="e">
        <f t="shared" ca="1" si="848"/>
        <v>#N/A</v>
      </c>
      <c r="N4499" s="4" t="e">
        <f t="shared" ca="1" si="849"/>
        <v>#N/A</v>
      </c>
      <c r="O4499" s="4" t="e">
        <f t="shared" ca="1" si="850"/>
        <v>#N/A</v>
      </c>
      <c r="P4499" s="4" t="e">
        <f t="shared" ca="1" si="851"/>
        <v>#N/A</v>
      </c>
    </row>
    <row r="4500" spans="1:16" x14ac:dyDescent="0.2">
      <c r="A4500" s="4">
        <f t="shared" si="844"/>
        <v>17972</v>
      </c>
      <c r="B4500" s="4" t="b">
        <f t="shared" si="845"/>
        <v>0</v>
      </c>
      <c r="C4500" s="5" t="b">
        <f t="shared" si="840"/>
        <v>0</v>
      </c>
      <c r="D4500" s="4" t="str">
        <f>IF(C4500,VLOOKUP($A4500,RawData!$A$2:$D$27422,2,1),"")</f>
        <v/>
      </c>
      <c r="E4500" s="4" t="str">
        <f>IF($C4500,INDEX(RawData!$A$1:$D$27422,$D4500,1),"")</f>
        <v/>
      </c>
      <c r="F4500" s="4" t="e">
        <f t="shared" ca="1" si="846"/>
        <v>#VALUE!</v>
      </c>
      <c r="G4500" s="4" t="str">
        <f t="shared" si="841"/>
        <v/>
      </c>
      <c r="H4500" s="6" t="str">
        <f>IF($C4500,INDEX(RawData!$A$1:$D$27422,$D4500,3),"")</f>
        <v/>
      </c>
      <c r="I4500" s="6" t="str">
        <f>IF($C4500,INDEX(RawData!$A$1:$D$27422,$D4500,4),"")</f>
        <v/>
      </c>
      <c r="J4500" s="5" t="b">
        <f t="shared" si="847"/>
        <v>0</v>
      </c>
      <c r="K4500" s="4" t="e">
        <f t="shared" si="842"/>
        <v>#N/A</v>
      </c>
      <c r="L4500" s="4" t="e">
        <f t="shared" si="843"/>
        <v>#N/A</v>
      </c>
      <c r="M4500" s="4" t="e">
        <f t="shared" ca="1" si="848"/>
        <v>#N/A</v>
      </c>
      <c r="N4500" s="4" t="e">
        <f t="shared" ca="1" si="849"/>
        <v>#N/A</v>
      </c>
      <c r="O4500" s="4" t="e">
        <f t="shared" ca="1" si="850"/>
        <v>#N/A</v>
      </c>
      <c r="P4500" s="4" t="e">
        <f t="shared" ca="1" si="851"/>
        <v>#N/A</v>
      </c>
    </row>
    <row r="4501" spans="1:16" x14ac:dyDescent="0.2">
      <c r="A4501" s="4">
        <f t="shared" si="844"/>
        <v>17976</v>
      </c>
      <c r="B4501" s="4" t="b">
        <f t="shared" si="845"/>
        <v>0</v>
      </c>
      <c r="C4501" s="5" t="b">
        <f t="shared" si="840"/>
        <v>0</v>
      </c>
      <c r="D4501" s="4" t="str">
        <f>IF(C4501,VLOOKUP($A4501,RawData!$A$2:$D$27422,2,1),"")</f>
        <v/>
      </c>
      <c r="E4501" s="4" t="str">
        <f>IF($C4501,INDEX(RawData!$A$1:$D$27422,$D4501,1),"")</f>
        <v/>
      </c>
      <c r="F4501" s="4" t="e">
        <f t="shared" ca="1" si="846"/>
        <v>#VALUE!</v>
      </c>
      <c r="G4501" s="4" t="str">
        <f t="shared" si="841"/>
        <v/>
      </c>
      <c r="H4501" s="6" t="str">
        <f>IF($C4501,INDEX(RawData!$A$1:$D$27422,$D4501,3),"")</f>
        <v/>
      </c>
      <c r="I4501" s="6" t="str">
        <f>IF($C4501,INDEX(RawData!$A$1:$D$27422,$D4501,4),"")</f>
        <v/>
      </c>
      <c r="J4501" s="5" t="b">
        <f t="shared" si="847"/>
        <v>0</v>
      </c>
      <c r="K4501" s="4" t="e">
        <f t="shared" si="842"/>
        <v>#N/A</v>
      </c>
      <c r="L4501" s="4" t="e">
        <f t="shared" si="843"/>
        <v>#N/A</v>
      </c>
      <c r="M4501" s="4" t="e">
        <f t="shared" ca="1" si="848"/>
        <v>#N/A</v>
      </c>
      <c r="N4501" s="4" t="e">
        <f t="shared" ca="1" si="849"/>
        <v>#N/A</v>
      </c>
      <c r="O4501" s="4" t="e">
        <f t="shared" ca="1" si="850"/>
        <v>#N/A</v>
      </c>
      <c r="P4501" s="4" t="e">
        <f t="shared" ca="1" si="851"/>
        <v>#N/A</v>
      </c>
    </row>
    <row r="4502" spans="1:16" x14ac:dyDescent="0.2">
      <c r="A4502" s="4">
        <f t="shared" si="844"/>
        <v>17980</v>
      </c>
      <c r="B4502" s="4" t="b">
        <f t="shared" si="845"/>
        <v>0</v>
      </c>
      <c r="C4502" s="5" t="b">
        <f t="shared" si="840"/>
        <v>0</v>
      </c>
      <c r="D4502" s="4" t="str">
        <f>IF(C4502,VLOOKUP($A4502,RawData!$A$2:$D$27422,2,1),"")</f>
        <v/>
      </c>
      <c r="E4502" s="4" t="str">
        <f>IF($C4502,INDEX(RawData!$A$1:$D$27422,$D4502,1),"")</f>
        <v/>
      </c>
      <c r="F4502" s="4" t="e">
        <f t="shared" ca="1" si="846"/>
        <v>#VALUE!</v>
      </c>
      <c r="G4502" s="4" t="str">
        <f t="shared" si="841"/>
        <v/>
      </c>
      <c r="H4502" s="6" t="str">
        <f>IF($C4502,INDEX(RawData!$A$1:$D$27422,$D4502,3),"")</f>
        <v/>
      </c>
      <c r="I4502" s="6" t="str">
        <f>IF($C4502,INDEX(RawData!$A$1:$D$27422,$D4502,4),"")</f>
        <v/>
      </c>
      <c r="J4502" s="5" t="b">
        <f t="shared" si="847"/>
        <v>0</v>
      </c>
      <c r="K4502" s="4" t="e">
        <f t="shared" si="842"/>
        <v>#N/A</v>
      </c>
      <c r="L4502" s="4" t="e">
        <f t="shared" si="843"/>
        <v>#N/A</v>
      </c>
      <c r="M4502" s="4" t="e">
        <f t="shared" ca="1" si="848"/>
        <v>#N/A</v>
      </c>
      <c r="N4502" s="4" t="e">
        <f t="shared" ca="1" si="849"/>
        <v>#N/A</v>
      </c>
      <c r="O4502" s="4" t="e">
        <f t="shared" ca="1" si="850"/>
        <v>#N/A</v>
      </c>
      <c r="P4502" s="4" t="e">
        <f t="shared" ca="1" si="851"/>
        <v>#N/A</v>
      </c>
    </row>
    <row r="4503" spans="1:16" x14ac:dyDescent="0.2">
      <c r="A4503" s="4">
        <f t="shared" si="844"/>
        <v>17984</v>
      </c>
      <c r="B4503" s="4" t="b">
        <f t="shared" si="845"/>
        <v>0</v>
      </c>
      <c r="C4503" s="5" t="b">
        <f t="shared" si="840"/>
        <v>0</v>
      </c>
      <c r="D4503" s="4" t="str">
        <f>IF(C4503,VLOOKUP($A4503,RawData!$A$2:$D$27422,2,1),"")</f>
        <v/>
      </c>
      <c r="E4503" s="4" t="str">
        <f>IF($C4503,INDEX(RawData!$A$1:$D$27422,$D4503,1),"")</f>
        <v/>
      </c>
      <c r="F4503" s="4" t="e">
        <f t="shared" ca="1" si="846"/>
        <v>#VALUE!</v>
      </c>
      <c r="G4503" s="4" t="str">
        <f t="shared" si="841"/>
        <v/>
      </c>
      <c r="H4503" s="6" t="str">
        <f>IF($C4503,INDEX(RawData!$A$1:$D$27422,$D4503,3),"")</f>
        <v/>
      </c>
      <c r="I4503" s="6" t="str">
        <f>IF($C4503,INDEX(RawData!$A$1:$D$27422,$D4503,4),"")</f>
        <v/>
      </c>
      <c r="J4503" s="5" t="b">
        <f t="shared" si="847"/>
        <v>0</v>
      </c>
      <c r="K4503" s="4" t="e">
        <f t="shared" si="842"/>
        <v>#N/A</v>
      </c>
      <c r="L4503" s="4" t="e">
        <f t="shared" si="843"/>
        <v>#N/A</v>
      </c>
      <c r="M4503" s="4" t="e">
        <f t="shared" ca="1" si="848"/>
        <v>#N/A</v>
      </c>
      <c r="N4503" s="4" t="e">
        <f t="shared" ca="1" si="849"/>
        <v>#N/A</v>
      </c>
      <c r="O4503" s="4" t="e">
        <f t="shared" ca="1" si="850"/>
        <v>#N/A</v>
      </c>
      <c r="P4503" s="4" t="e">
        <f t="shared" ca="1" si="851"/>
        <v>#N/A</v>
      </c>
    </row>
    <row r="4504" spans="1:16" x14ac:dyDescent="0.2">
      <c r="A4504" s="4">
        <f t="shared" si="844"/>
        <v>17988</v>
      </c>
      <c r="B4504" s="4" t="b">
        <f t="shared" si="845"/>
        <v>0</v>
      </c>
      <c r="C4504" s="5" t="b">
        <f t="shared" si="840"/>
        <v>0</v>
      </c>
      <c r="D4504" s="4" t="str">
        <f>IF(C4504,VLOOKUP($A4504,RawData!$A$2:$D$27422,2,1),"")</f>
        <v/>
      </c>
      <c r="E4504" s="4" t="str">
        <f>IF($C4504,INDEX(RawData!$A$1:$D$27422,$D4504,1),"")</f>
        <v/>
      </c>
      <c r="F4504" s="4" t="e">
        <f t="shared" ca="1" si="846"/>
        <v>#VALUE!</v>
      </c>
      <c r="G4504" s="4" t="str">
        <f t="shared" si="841"/>
        <v/>
      </c>
      <c r="H4504" s="6" t="str">
        <f>IF($C4504,INDEX(RawData!$A$1:$D$27422,$D4504,3),"")</f>
        <v/>
      </c>
      <c r="I4504" s="6" t="str">
        <f>IF($C4504,INDEX(RawData!$A$1:$D$27422,$D4504,4),"")</f>
        <v/>
      </c>
      <c r="J4504" s="5" t="b">
        <f t="shared" si="847"/>
        <v>0</v>
      </c>
      <c r="K4504" s="4" t="e">
        <f t="shared" si="842"/>
        <v>#N/A</v>
      </c>
      <c r="L4504" s="4" t="e">
        <f t="shared" si="843"/>
        <v>#N/A</v>
      </c>
      <c r="M4504" s="4" t="e">
        <f t="shared" ca="1" si="848"/>
        <v>#N/A</v>
      </c>
      <c r="N4504" s="4" t="e">
        <f t="shared" ca="1" si="849"/>
        <v>#N/A</v>
      </c>
      <c r="O4504" s="4" t="e">
        <f t="shared" ca="1" si="850"/>
        <v>#N/A</v>
      </c>
      <c r="P4504" s="4" t="e">
        <f t="shared" ca="1" si="851"/>
        <v>#N/A</v>
      </c>
    </row>
    <row r="4505" spans="1:16" x14ac:dyDescent="0.2">
      <c r="A4505" s="4">
        <f t="shared" si="844"/>
        <v>17992</v>
      </c>
      <c r="B4505" s="4" t="b">
        <f t="shared" si="845"/>
        <v>0</v>
      </c>
      <c r="C4505" s="5" t="b">
        <f t="shared" si="840"/>
        <v>0</v>
      </c>
      <c r="D4505" s="4" t="str">
        <f>IF(C4505,VLOOKUP($A4505,RawData!$A$2:$D$27422,2,1),"")</f>
        <v/>
      </c>
      <c r="E4505" s="4" t="str">
        <f>IF($C4505,INDEX(RawData!$A$1:$D$27422,$D4505,1),"")</f>
        <v/>
      </c>
      <c r="F4505" s="4" t="e">
        <f t="shared" ca="1" si="846"/>
        <v>#VALUE!</v>
      </c>
      <c r="G4505" s="4" t="str">
        <f t="shared" si="841"/>
        <v/>
      </c>
      <c r="H4505" s="6" t="str">
        <f>IF($C4505,INDEX(RawData!$A$1:$D$27422,$D4505,3),"")</f>
        <v/>
      </c>
      <c r="I4505" s="6" t="str">
        <f>IF($C4505,INDEX(RawData!$A$1:$D$27422,$D4505,4),"")</f>
        <v/>
      </c>
      <c r="J4505" s="5" t="b">
        <f t="shared" si="847"/>
        <v>0</v>
      </c>
      <c r="K4505" s="4" t="e">
        <f t="shared" si="842"/>
        <v>#N/A</v>
      </c>
      <c r="L4505" s="4" t="e">
        <f t="shared" si="843"/>
        <v>#N/A</v>
      </c>
      <c r="M4505" s="4" t="e">
        <f t="shared" ca="1" si="848"/>
        <v>#N/A</v>
      </c>
      <c r="N4505" s="4" t="e">
        <f t="shared" ca="1" si="849"/>
        <v>#N/A</v>
      </c>
      <c r="O4505" s="4" t="e">
        <f t="shared" ca="1" si="850"/>
        <v>#N/A</v>
      </c>
      <c r="P4505" s="4" t="e">
        <f t="shared" ca="1" si="851"/>
        <v>#N/A</v>
      </c>
    </row>
    <row r="4506" spans="1:16" x14ac:dyDescent="0.2">
      <c r="A4506" s="4">
        <f t="shared" si="844"/>
        <v>17996</v>
      </c>
      <c r="B4506" s="4" t="b">
        <f t="shared" si="845"/>
        <v>0</v>
      </c>
      <c r="C4506" s="5" t="b">
        <f t="shared" si="840"/>
        <v>0</v>
      </c>
      <c r="D4506" s="4" t="str">
        <f>IF(C4506,VLOOKUP($A4506,RawData!$A$2:$D$27422,2,1),"")</f>
        <v/>
      </c>
      <c r="E4506" s="4" t="str">
        <f>IF($C4506,INDEX(RawData!$A$1:$D$27422,$D4506,1),"")</f>
        <v/>
      </c>
      <c r="F4506" s="4" t="e">
        <f t="shared" ca="1" si="846"/>
        <v>#VALUE!</v>
      </c>
      <c r="G4506" s="4" t="str">
        <f t="shared" si="841"/>
        <v/>
      </c>
      <c r="H4506" s="6" t="str">
        <f>IF($C4506,INDEX(RawData!$A$1:$D$27422,$D4506,3),"")</f>
        <v/>
      </c>
      <c r="I4506" s="6" t="str">
        <f>IF($C4506,INDEX(RawData!$A$1:$D$27422,$D4506,4),"")</f>
        <v/>
      </c>
      <c r="J4506" s="5" t="b">
        <f t="shared" si="847"/>
        <v>0</v>
      </c>
      <c r="K4506" s="4" t="e">
        <f t="shared" si="842"/>
        <v>#N/A</v>
      </c>
      <c r="L4506" s="4" t="e">
        <f t="shared" si="843"/>
        <v>#N/A</v>
      </c>
      <c r="M4506" s="4" t="e">
        <f t="shared" ca="1" si="848"/>
        <v>#N/A</v>
      </c>
      <c r="N4506" s="4" t="e">
        <f t="shared" ca="1" si="849"/>
        <v>#N/A</v>
      </c>
      <c r="O4506" s="4" t="e">
        <f t="shared" ca="1" si="850"/>
        <v>#N/A</v>
      </c>
      <c r="P4506" s="4" t="e">
        <f t="shared" ca="1" si="851"/>
        <v>#N/A</v>
      </c>
    </row>
    <row r="4507" spans="1:16" x14ac:dyDescent="0.2">
      <c r="A4507" s="4">
        <f t="shared" si="844"/>
        <v>18000</v>
      </c>
      <c r="B4507" s="4" t="b">
        <f t="shared" si="845"/>
        <v>0</v>
      </c>
      <c r="C4507" s="5" t="b">
        <f t="shared" si="840"/>
        <v>0</v>
      </c>
      <c r="D4507" s="4" t="str">
        <f>IF(C4507,VLOOKUP($A4507,RawData!$A$2:$D$27422,2,1),"")</f>
        <v/>
      </c>
      <c r="E4507" s="4" t="str">
        <f>IF($C4507,INDEX(RawData!$A$1:$D$27422,$D4507,1),"")</f>
        <v/>
      </c>
      <c r="F4507" s="4" t="e">
        <f t="shared" ca="1" si="846"/>
        <v>#VALUE!</v>
      </c>
      <c r="G4507" s="4" t="str">
        <f t="shared" si="841"/>
        <v/>
      </c>
      <c r="H4507" s="6" t="str">
        <f>IF($C4507,INDEX(RawData!$A$1:$D$27422,$D4507,3),"")</f>
        <v/>
      </c>
      <c r="I4507" s="6" t="str">
        <f>IF($C4507,INDEX(RawData!$A$1:$D$27422,$D4507,4),"")</f>
        <v/>
      </c>
      <c r="J4507" s="5" t="b">
        <f t="shared" si="847"/>
        <v>0</v>
      </c>
      <c r="K4507" s="4" t="e">
        <f t="shared" si="842"/>
        <v>#N/A</v>
      </c>
      <c r="L4507" s="4" t="e">
        <f t="shared" si="843"/>
        <v>#N/A</v>
      </c>
      <c r="M4507" s="4" t="e">
        <f t="shared" ca="1" si="848"/>
        <v>#N/A</v>
      </c>
      <c r="N4507" s="4" t="e">
        <f t="shared" ca="1" si="849"/>
        <v>#N/A</v>
      </c>
      <c r="O4507" s="4" t="e">
        <f t="shared" ca="1" si="850"/>
        <v>#N/A</v>
      </c>
      <c r="P4507" s="4" t="e">
        <f t="shared" ca="1" si="851"/>
        <v>#N/A</v>
      </c>
    </row>
    <row r="4508" spans="1:16" x14ac:dyDescent="0.2">
      <c r="A4508" s="4">
        <f t="shared" si="844"/>
        <v>18004</v>
      </c>
      <c r="B4508" s="4" t="b">
        <f t="shared" si="845"/>
        <v>0</v>
      </c>
      <c r="C4508" s="5" t="b">
        <f t="shared" si="840"/>
        <v>0</v>
      </c>
      <c r="D4508" s="4" t="str">
        <f>IF(C4508,VLOOKUP($A4508,RawData!$A$2:$D$27422,2,1),"")</f>
        <v/>
      </c>
      <c r="E4508" s="4" t="str">
        <f>IF($C4508,INDEX(RawData!$A$1:$D$27422,$D4508,1),"")</f>
        <v/>
      </c>
      <c r="F4508" s="4" t="e">
        <f t="shared" ca="1" si="846"/>
        <v>#VALUE!</v>
      </c>
      <c r="G4508" s="4" t="str">
        <f t="shared" si="841"/>
        <v/>
      </c>
      <c r="H4508" s="6" t="str">
        <f>IF($C4508,INDEX(RawData!$A$1:$D$27422,$D4508,3),"")</f>
        <v/>
      </c>
      <c r="I4508" s="6" t="str">
        <f>IF($C4508,INDEX(RawData!$A$1:$D$27422,$D4508,4),"")</f>
        <v/>
      </c>
      <c r="J4508" s="5" t="b">
        <f t="shared" si="847"/>
        <v>0</v>
      </c>
      <c r="K4508" s="4" t="e">
        <f t="shared" si="842"/>
        <v>#N/A</v>
      </c>
      <c r="L4508" s="4" t="e">
        <f t="shared" si="843"/>
        <v>#N/A</v>
      </c>
      <c r="M4508" s="4" t="e">
        <f t="shared" ca="1" si="848"/>
        <v>#N/A</v>
      </c>
      <c r="N4508" s="4" t="e">
        <f t="shared" ca="1" si="849"/>
        <v>#N/A</v>
      </c>
      <c r="O4508" s="4" t="e">
        <f t="shared" ca="1" si="850"/>
        <v>#N/A</v>
      </c>
      <c r="P4508" s="4" t="e">
        <f t="shared" ca="1" si="851"/>
        <v>#N/A</v>
      </c>
    </row>
    <row r="4509" spans="1:16" x14ac:dyDescent="0.2">
      <c r="A4509" s="4">
        <f t="shared" si="844"/>
        <v>18008</v>
      </c>
      <c r="B4509" s="4" t="b">
        <f t="shared" si="845"/>
        <v>0</v>
      </c>
      <c r="C4509" s="5" t="b">
        <f t="shared" si="840"/>
        <v>0</v>
      </c>
      <c r="D4509" s="4" t="str">
        <f>IF(C4509,VLOOKUP($A4509,RawData!$A$2:$D$27422,2,1),"")</f>
        <v/>
      </c>
      <c r="E4509" s="4" t="str">
        <f>IF($C4509,INDEX(RawData!$A$1:$D$27422,$D4509,1),"")</f>
        <v/>
      </c>
      <c r="F4509" s="4" t="e">
        <f t="shared" ca="1" si="846"/>
        <v>#VALUE!</v>
      </c>
      <c r="G4509" s="4" t="str">
        <f t="shared" si="841"/>
        <v/>
      </c>
      <c r="H4509" s="6" t="str">
        <f>IF($C4509,INDEX(RawData!$A$1:$D$27422,$D4509,3),"")</f>
        <v/>
      </c>
      <c r="I4509" s="6" t="str">
        <f>IF($C4509,INDEX(RawData!$A$1:$D$27422,$D4509,4),"")</f>
        <v/>
      </c>
      <c r="J4509" s="5" t="b">
        <f t="shared" si="847"/>
        <v>0</v>
      </c>
      <c r="K4509" s="4" t="e">
        <f t="shared" si="842"/>
        <v>#N/A</v>
      </c>
      <c r="L4509" s="4" t="e">
        <f t="shared" si="843"/>
        <v>#N/A</v>
      </c>
      <c r="M4509" s="4" t="e">
        <f t="shared" ca="1" si="848"/>
        <v>#N/A</v>
      </c>
      <c r="N4509" s="4" t="e">
        <f t="shared" ca="1" si="849"/>
        <v>#N/A</v>
      </c>
      <c r="O4509" s="4" t="e">
        <f t="shared" ca="1" si="850"/>
        <v>#N/A</v>
      </c>
      <c r="P4509" s="4" t="e">
        <f t="shared" ca="1" si="851"/>
        <v>#N/A</v>
      </c>
    </row>
    <row r="4510" spans="1:16" x14ac:dyDescent="0.2">
      <c r="A4510" s="4">
        <f t="shared" si="844"/>
        <v>18012</v>
      </c>
      <c r="B4510" s="4" t="b">
        <f t="shared" si="845"/>
        <v>0</v>
      </c>
      <c r="C4510" s="5" t="b">
        <f t="shared" si="840"/>
        <v>0</v>
      </c>
      <c r="D4510" s="4" t="str">
        <f>IF(C4510,VLOOKUP($A4510,RawData!$A$2:$D$27422,2,1),"")</f>
        <v/>
      </c>
      <c r="E4510" s="4" t="str">
        <f>IF($C4510,INDEX(RawData!$A$1:$D$27422,$D4510,1),"")</f>
        <v/>
      </c>
      <c r="F4510" s="4" t="e">
        <f t="shared" ca="1" si="846"/>
        <v>#VALUE!</v>
      </c>
      <c r="G4510" s="4" t="str">
        <f t="shared" si="841"/>
        <v/>
      </c>
      <c r="H4510" s="6" t="str">
        <f>IF($C4510,INDEX(RawData!$A$1:$D$27422,$D4510,3),"")</f>
        <v/>
      </c>
      <c r="I4510" s="6" t="str">
        <f>IF($C4510,INDEX(RawData!$A$1:$D$27422,$D4510,4),"")</f>
        <v/>
      </c>
      <c r="J4510" s="5" t="b">
        <f t="shared" si="847"/>
        <v>0</v>
      </c>
      <c r="K4510" s="4" t="e">
        <f t="shared" si="842"/>
        <v>#N/A</v>
      </c>
      <c r="L4510" s="4" t="e">
        <f t="shared" si="843"/>
        <v>#N/A</v>
      </c>
      <c r="M4510" s="4" t="e">
        <f t="shared" ca="1" si="848"/>
        <v>#N/A</v>
      </c>
      <c r="N4510" s="4" t="e">
        <f t="shared" ca="1" si="849"/>
        <v>#N/A</v>
      </c>
      <c r="O4510" s="4" t="e">
        <f t="shared" ca="1" si="850"/>
        <v>#N/A</v>
      </c>
      <c r="P4510" s="4" t="e">
        <f t="shared" ca="1" si="851"/>
        <v>#N/A</v>
      </c>
    </row>
    <row r="4511" spans="1:16" x14ac:dyDescent="0.2">
      <c r="A4511" s="4">
        <f t="shared" si="844"/>
        <v>18016</v>
      </c>
      <c r="B4511" s="4" t="b">
        <f t="shared" si="845"/>
        <v>0</v>
      </c>
      <c r="C4511" s="5" t="b">
        <f t="shared" si="840"/>
        <v>0</v>
      </c>
      <c r="D4511" s="4" t="str">
        <f>IF(C4511,VLOOKUP($A4511,RawData!$A$2:$D$27422,2,1),"")</f>
        <v/>
      </c>
      <c r="E4511" s="4" t="str">
        <f>IF($C4511,INDEX(RawData!$A$1:$D$27422,$D4511,1),"")</f>
        <v/>
      </c>
      <c r="F4511" s="4" t="e">
        <f t="shared" ca="1" si="846"/>
        <v>#VALUE!</v>
      </c>
      <c r="G4511" s="4" t="str">
        <f t="shared" si="841"/>
        <v/>
      </c>
      <c r="H4511" s="6" t="str">
        <f>IF($C4511,INDEX(RawData!$A$1:$D$27422,$D4511,3),"")</f>
        <v/>
      </c>
      <c r="I4511" s="6" t="str">
        <f>IF($C4511,INDEX(RawData!$A$1:$D$27422,$D4511,4),"")</f>
        <v/>
      </c>
      <c r="J4511" s="5" t="b">
        <f t="shared" si="847"/>
        <v>0</v>
      </c>
      <c r="K4511" s="4" t="e">
        <f t="shared" si="842"/>
        <v>#N/A</v>
      </c>
      <c r="L4511" s="4" t="e">
        <f t="shared" si="843"/>
        <v>#N/A</v>
      </c>
      <c r="M4511" s="4" t="e">
        <f t="shared" ca="1" si="848"/>
        <v>#N/A</v>
      </c>
      <c r="N4511" s="4" t="e">
        <f t="shared" ca="1" si="849"/>
        <v>#N/A</v>
      </c>
      <c r="O4511" s="4" t="e">
        <f t="shared" ca="1" si="850"/>
        <v>#N/A</v>
      </c>
      <c r="P4511" s="4" t="e">
        <f t="shared" ca="1" si="851"/>
        <v>#N/A</v>
      </c>
    </row>
    <row r="4512" spans="1:16" x14ac:dyDescent="0.2">
      <c r="A4512" s="4">
        <f t="shared" si="844"/>
        <v>18020</v>
      </c>
      <c r="B4512" s="4" t="b">
        <f t="shared" si="845"/>
        <v>0</v>
      </c>
      <c r="C4512" s="5" t="b">
        <f t="shared" si="840"/>
        <v>0</v>
      </c>
      <c r="D4512" s="4" t="str">
        <f>IF(C4512,VLOOKUP($A4512,RawData!$A$2:$D$27422,2,1),"")</f>
        <v/>
      </c>
      <c r="E4512" s="4" t="str">
        <f>IF($C4512,INDEX(RawData!$A$1:$D$27422,$D4512,1),"")</f>
        <v/>
      </c>
      <c r="F4512" s="4" t="e">
        <f t="shared" ca="1" si="846"/>
        <v>#VALUE!</v>
      </c>
      <c r="G4512" s="4" t="str">
        <f t="shared" si="841"/>
        <v/>
      </c>
      <c r="H4512" s="6" t="str">
        <f>IF($C4512,INDEX(RawData!$A$1:$D$27422,$D4512,3),"")</f>
        <v/>
      </c>
      <c r="I4512" s="6" t="str">
        <f>IF($C4512,INDEX(RawData!$A$1:$D$27422,$D4512,4),"")</f>
        <v/>
      </c>
      <c r="J4512" s="5" t="b">
        <f t="shared" si="847"/>
        <v>0</v>
      </c>
      <c r="K4512" s="4" t="e">
        <f t="shared" si="842"/>
        <v>#N/A</v>
      </c>
      <c r="L4512" s="4" t="e">
        <f t="shared" si="843"/>
        <v>#N/A</v>
      </c>
      <c r="M4512" s="4" t="e">
        <f t="shared" ca="1" si="848"/>
        <v>#N/A</v>
      </c>
      <c r="N4512" s="4" t="e">
        <f t="shared" ca="1" si="849"/>
        <v>#N/A</v>
      </c>
      <c r="O4512" s="4" t="e">
        <f t="shared" ca="1" si="850"/>
        <v>#N/A</v>
      </c>
      <c r="P4512" s="4" t="e">
        <f t="shared" ca="1" si="851"/>
        <v>#N/A</v>
      </c>
    </row>
    <row r="4513" spans="1:16" x14ac:dyDescent="0.2">
      <c r="A4513" s="4">
        <f t="shared" si="844"/>
        <v>18024</v>
      </c>
      <c r="B4513" s="4" t="b">
        <f t="shared" si="845"/>
        <v>0</v>
      </c>
      <c r="C4513" s="5" t="b">
        <f t="shared" si="840"/>
        <v>0</v>
      </c>
      <c r="D4513" s="4" t="str">
        <f>IF(C4513,VLOOKUP($A4513,RawData!$A$2:$D$27422,2,1),"")</f>
        <v/>
      </c>
      <c r="E4513" s="4" t="str">
        <f>IF($C4513,INDEX(RawData!$A$1:$D$27422,$D4513,1),"")</f>
        <v/>
      </c>
      <c r="F4513" s="4" t="e">
        <f t="shared" ca="1" si="846"/>
        <v>#VALUE!</v>
      </c>
      <c r="G4513" s="4" t="str">
        <f t="shared" si="841"/>
        <v/>
      </c>
      <c r="H4513" s="6" t="str">
        <f>IF($C4513,INDEX(RawData!$A$1:$D$27422,$D4513,3),"")</f>
        <v/>
      </c>
      <c r="I4513" s="6" t="str">
        <f>IF($C4513,INDEX(RawData!$A$1:$D$27422,$D4513,4),"")</f>
        <v/>
      </c>
      <c r="J4513" s="5" t="b">
        <f t="shared" si="847"/>
        <v>0</v>
      </c>
      <c r="K4513" s="4" t="e">
        <f t="shared" si="842"/>
        <v>#N/A</v>
      </c>
      <c r="L4513" s="4" t="e">
        <f t="shared" si="843"/>
        <v>#N/A</v>
      </c>
      <c r="M4513" s="4" t="e">
        <f t="shared" ca="1" si="848"/>
        <v>#N/A</v>
      </c>
      <c r="N4513" s="4" t="e">
        <f t="shared" ca="1" si="849"/>
        <v>#N/A</v>
      </c>
      <c r="O4513" s="4" t="e">
        <f t="shared" ca="1" si="850"/>
        <v>#N/A</v>
      </c>
      <c r="P4513" s="4" t="e">
        <f t="shared" ca="1" si="851"/>
        <v>#N/A</v>
      </c>
    </row>
    <row r="4514" spans="1:16" x14ac:dyDescent="0.2">
      <c r="A4514" s="4">
        <f t="shared" si="844"/>
        <v>18028</v>
      </c>
      <c r="B4514" s="4" t="b">
        <f t="shared" si="845"/>
        <v>0</v>
      </c>
      <c r="C4514" s="5" t="b">
        <f t="shared" si="840"/>
        <v>0</v>
      </c>
      <c r="D4514" s="4" t="str">
        <f>IF(C4514,VLOOKUP($A4514,RawData!$A$2:$D$27422,2,1),"")</f>
        <v/>
      </c>
      <c r="E4514" s="4" t="str">
        <f>IF($C4514,INDEX(RawData!$A$1:$D$27422,$D4514,1),"")</f>
        <v/>
      </c>
      <c r="F4514" s="4" t="e">
        <f t="shared" ca="1" si="846"/>
        <v>#VALUE!</v>
      </c>
      <c r="G4514" s="4" t="str">
        <f t="shared" si="841"/>
        <v/>
      </c>
      <c r="H4514" s="6" t="str">
        <f>IF($C4514,INDEX(RawData!$A$1:$D$27422,$D4514,3),"")</f>
        <v/>
      </c>
      <c r="I4514" s="6" t="str">
        <f>IF($C4514,INDEX(RawData!$A$1:$D$27422,$D4514,4),"")</f>
        <v/>
      </c>
      <c r="J4514" s="5" t="b">
        <f t="shared" si="847"/>
        <v>0</v>
      </c>
      <c r="K4514" s="4" t="e">
        <f t="shared" si="842"/>
        <v>#N/A</v>
      </c>
      <c r="L4514" s="4" t="e">
        <f t="shared" si="843"/>
        <v>#N/A</v>
      </c>
      <c r="M4514" s="4" t="e">
        <f t="shared" ca="1" si="848"/>
        <v>#N/A</v>
      </c>
      <c r="N4514" s="4" t="e">
        <f t="shared" ca="1" si="849"/>
        <v>#N/A</v>
      </c>
      <c r="O4514" s="4" t="e">
        <f t="shared" ca="1" si="850"/>
        <v>#N/A</v>
      </c>
      <c r="P4514" s="4" t="e">
        <f t="shared" ca="1" si="851"/>
        <v>#N/A</v>
      </c>
    </row>
    <row r="4515" spans="1:16" x14ac:dyDescent="0.2">
      <c r="A4515" s="4">
        <f t="shared" si="844"/>
        <v>18032</v>
      </c>
      <c r="B4515" s="4" t="b">
        <f t="shared" si="845"/>
        <v>0</v>
      </c>
      <c r="C4515" s="5" t="b">
        <f t="shared" si="840"/>
        <v>0</v>
      </c>
      <c r="D4515" s="4" t="str">
        <f>IF(C4515,VLOOKUP($A4515,RawData!$A$2:$D$27422,2,1),"")</f>
        <v/>
      </c>
      <c r="E4515" s="4" t="str">
        <f>IF($C4515,INDEX(RawData!$A$1:$D$27422,$D4515,1),"")</f>
        <v/>
      </c>
      <c r="F4515" s="4" t="e">
        <f t="shared" ca="1" si="846"/>
        <v>#VALUE!</v>
      </c>
      <c r="G4515" s="4" t="str">
        <f t="shared" si="841"/>
        <v/>
      </c>
      <c r="H4515" s="6" t="str">
        <f>IF($C4515,INDEX(RawData!$A$1:$D$27422,$D4515,3),"")</f>
        <v/>
      </c>
      <c r="I4515" s="6" t="str">
        <f>IF($C4515,INDEX(RawData!$A$1:$D$27422,$D4515,4),"")</f>
        <v/>
      </c>
      <c r="J4515" s="5" t="b">
        <f t="shared" si="847"/>
        <v>0</v>
      </c>
      <c r="K4515" s="4" t="e">
        <f t="shared" si="842"/>
        <v>#N/A</v>
      </c>
      <c r="L4515" s="4" t="e">
        <f t="shared" si="843"/>
        <v>#N/A</v>
      </c>
      <c r="M4515" s="4" t="e">
        <f t="shared" ca="1" si="848"/>
        <v>#N/A</v>
      </c>
      <c r="N4515" s="4" t="e">
        <f t="shared" ca="1" si="849"/>
        <v>#N/A</v>
      </c>
      <c r="O4515" s="4" t="e">
        <f t="shared" ca="1" si="850"/>
        <v>#N/A</v>
      </c>
      <c r="P4515" s="4" t="e">
        <f t="shared" ca="1" si="851"/>
        <v>#N/A</v>
      </c>
    </row>
    <row r="4516" spans="1:16" x14ac:dyDescent="0.2">
      <c r="A4516" s="4">
        <f t="shared" si="844"/>
        <v>18036</v>
      </c>
      <c r="B4516" s="4" t="b">
        <f t="shared" si="845"/>
        <v>0</v>
      </c>
      <c r="C4516" s="5" t="b">
        <f t="shared" ref="C4516:C4579" si="852">IF(AND(B4516,A4516&lt;=$H$1),TRUE(),FALSE())</f>
        <v>0</v>
      </c>
      <c r="D4516" s="4" t="str">
        <f>IF(C4516,VLOOKUP($A4516,RawData!$A$2:$D$27422,2,1),"")</f>
        <v/>
      </c>
      <c r="E4516" s="4" t="str">
        <f>IF($C4516,INDEX(RawData!$A$1:$D$27422,$D4516,1),"")</f>
        <v/>
      </c>
      <c r="F4516" s="4" t="e">
        <f t="shared" ca="1" si="846"/>
        <v>#VALUE!</v>
      </c>
      <c r="G4516" s="4" t="str">
        <f t="shared" ref="G4516:G4579" si="853">IF(C4516,ROW(),"")</f>
        <v/>
      </c>
      <c r="H4516" s="6" t="str">
        <f>IF($C4516,INDEX(RawData!$A$1:$D$27422,$D4516,3),"")</f>
        <v/>
      </c>
      <c r="I4516" s="6" t="str">
        <f>IF($C4516,INDEX(RawData!$A$1:$D$27422,$D4516,4),"")</f>
        <v/>
      </c>
      <c r="J4516" s="5" t="b">
        <f t="shared" si="847"/>
        <v>0</v>
      </c>
      <c r="K4516" s="4" t="e">
        <f t="shared" ref="K4516:K4579" si="854">IF(C4516,IF(J4516,VLOOKUP(ROUND($E4516,0)-$C$2,$E$7:$G$27427,3),#N/A),#N/A)</f>
        <v>#N/A</v>
      </c>
      <c r="L4516" s="4" t="e">
        <f t="shared" ref="L4516:L4579" si="855">IF(C4516,IF(J4516,VLOOKUP(FLOOR($E4516+$C$2,1),$E$7:$G$27427,3),#N/A),#N/A)</f>
        <v>#N/A</v>
      </c>
      <c r="M4516" s="4" t="e">
        <f t="shared" ca="1" si="848"/>
        <v>#N/A</v>
      </c>
      <c r="N4516" s="4" t="e">
        <f t="shared" ca="1" si="849"/>
        <v>#N/A</v>
      </c>
      <c r="O4516" s="4" t="e">
        <f t="shared" ca="1" si="850"/>
        <v>#N/A</v>
      </c>
      <c r="P4516" s="4" t="e">
        <f t="shared" ca="1" si="851"/>
        <v>#N/A</v>
      </c>
    </row>
    <row r="4517" spans="1:16" x14ac:dyDescent="0.2">
      <c r="A4517" s="4">
        <f t="shared" si="844"/>
        <v>18040</v>
      </c>
      <c r="B4517" s="4" t="b">
        <f t="shared" si="845"/>
        <v>0</v>
      </c>
      <c r="C4517" s="5" t="b">
        <f t="shared" si="852"/>
        <v>0</v>
      </c>
      <c r="D4517" s="4" t="str">
        <f>IF(C4517,VLOOKUP($A4517,RawData!$A$2:$D$27422,2,1),"")</f>
        <v/>
      </c>
      <c r="E4517" s="4" t="str">
        <f>IF($C4517,INDEX(RawData!$A$1:$D$27422,$D4517,1),"")</f>
        <v/>
      </c>
      <c r="F4517" s="4" t="e">
        <f t="shared" ca="1" si="846"/>
        <v>#VALUE!</v>
      </c>
      <c r="G4517" s="4" t="str">
        <f t="shared" si="853"/>
        <v/>
      </c>
      <c r="H4517" s="6" t="str">
        <f>IF($C4517,INDEX(RawData!$A$1:$D$27422,$D4517,3),"")</f>
        <v/>
      </c>
      <c r="I4517" s="6" t="str">
        <f>IF($C4517,INDEX(RawData!$A$1:$D$27422,$D4517,4),"")</f>
        <v/>
      </c>
      <c r="J4517" s="5" t="b">
        <f t="shared" si="847"/>
        <v>0</v>
      </c>
      <c r="K4517" s="4" t="e">
        <f t="shared" si="854"/>
        <v>#N/A</v>
      </c>
      <c r="L4517" s="4" t="e">
        <f t="shared" si="855"/>
        <v>#N/A</v>
      </c>
      <c r="M4517" s="4" t="e">
        <f t="shared" ca="1" si="848"/>
        <v>#N/A</v>
      </c>
      <c r="N4517" s="4" t="e">
        <f t="shared" ca="1" si="849"/>
        <v>#N/A</v>
      </c>
      <c r="O4517" s="4" t="e">
        <f t="shared" ca="1" si="850"/>
        <v>#N/A</v>
      </c>
      <c r="P4517" s="4" t="e">
        <f t="shared" ca="1" si="851"/>
        <v>#N/A</v>
      </c>
    </row>
    <row r="4518" spans="1:16" x14ac:dyDescent="0.2">
      <c r="A4518" s="4">
        <f t="shared" si="844"/>
        <v>18044</v>
      </c>
      <c r="B4518" s="4" t="b">
        <f t="shared" si="845"/>
        <v>0</v>
      </c>
      <c r="C4518" s="5" t="b">
        <f t="shared" si="852"/>
        <v>0</v>
      </c>
      <c r="D4518" s="4" t="str">
        <f>IF(C4518,VLOOKUP($A4518,RawData!$A$2:$D$27422,2,1),"")</f>
        <v/>
      </c>
      <c r="E4518" s="4" t="str">
        <f>IF($C4518,INDEX(RawData!$A$1:$D$27422,$D4518,1),"")</f>
        <v/>
      </c>
      <c r="F4518" s="4" t="e">
        <f t="shared" ca="1" si="846"/>
        <v>#VALUE!</v>
      </c>
      <c r="G4518" s="4" t="str">
        <f t="shared" si="853"/>
        <v/>
      </c>
      <c r="H4518" s="6" t="str">
        <f>IF($C4518,INDEX(RawData!$A$1:$D$27422,$D4518,3),"")</f>
        <v/>
      </c>
      <c r="I4518" s="6" t="str">
        <f>IF($C4518,INDEX(RawData!$A$1:$D$27422,$D4518,4),"")</f>
        <v/>
      </c>
      <c r="J4518" s="5" t="b">
        <f t="shared" si="847"/>
        <v>0</v>
      </c>
      <c r="K4518" s="4" t="e">
        <f t="shared" si="854"/>
        <v>#N/A</v>
      </c>
      <c r="L4518" s="4" t="e">
        <f t="shared" si="855"/>
        <v>#N/A</v>
      </c>
      <c r="M4518" s="4" t="e">
        <f t="shared" ca="1" si="848"/>
        <v>#N/A</v>
      </c>
      <c r="N4518" s="4" t="e">
        <f t="shared" ca="1" si="849"/>
        <v>#N/A</v>
      </c>
      <c r="O4518" s="4" t="e">
        <f t="shared" ca="1" si="850"/>
        <v>#N/A</v>
      </c>
      <c r="P4518" s="4" t="e">
        <f t="shared" ca="1" si="851"/>
        <v>#N/A</v>
      </c>
    </row>
    <row r="4519" spans="1:16" x14ac:dyDescent="0.2">
      <c r="A4519" s="4">
        <f t="shared" si="844"/>
        <v>18048</v>
      </c>
      <c r="B4519" s="4" t="b">
        <f t="shared" si="845"/>
        <v>0</v>
      </c>
      <c r="C4519" s="5" t="b">
        <f t="shared" si="852"/>
        <v>0</v>
      </c>
      <c r="D4519" s="4" t="str">
        <f>IF(C4519,VLOOKUP($A4519,RawData!$A$2:$D$27422,2,1),"")</f>
        <v/>
      </c>
      <c r="E4519" s="4" t="str">
        <f>IF($C4519,INDEX(RawData!$A$1:$D$27422,$D4519,1),"")</f>
        <v/>
      </c>
      <c r="F4519" s="4" t="e">
        <f t="shared" ca="1" si="846"/>
        <v>#VALUE!</v>
      </c>
      <c r="G4519" s="4" t="str">
        <f t="shared" si="853"/>
        <v/>
      </c>
      <c r="H4519" s="6" t="str">
        <f>IF($C4519,INDEX(RawData!$A$1:$D$27422,$D4519,3),"")</f>
        <v/>
      </c>
      <c r="I4519" s="6" t="str">
        <f>IF($C4519,INDEX(RawData!$A$1:$D$27422,$D4519,4),"")</f>
        <v/>
      </c>
      <c r="J4519" s="5" t="b">
        <f t="shared" si="847"/>
        <v>0</v>
      </c>
      <c r="K4519" s="4" t="e">
        <f t="shared" si="854"/>
        <v>#N/A</v>
      </c>
      <c r="L4519" s="4" t="e">
        <f t="shared" si="855"/>
        <v>#N/A</v>
      </c>
      <c r="M4519" s="4" t="e">
        <f t="shared" ca="1" si="848"/>
        <v>#N/A</v>
      </c>
      <c r="N4519" s="4" t="e">
        <f t="shared" ca="1" si="849"/>
        <v>#N/A</v>
      </c>
      <c r="O4519" s="4" t="e">
        <f t="shared" ca="1" si="850"/>
        <v>#N/A</v>
      </c>
      <c r="P4519" s="4" t="e">
        <f t="shared" ca="1" si="851"/>
        <v>#N/A</v>
      </c>
    </row>
    <row r="4520" spans="1:16" x14ac:dyDescent="0.2">
      <c r="A4520" s="4">
        <f t="shared" si="844"/>
        <v>18052</v>
      </c>
      <c r="B4520" s="4" t="b">
        <f t="shared" si="845"/>
        <v>0</v>
      </c>
      <c r="C4520" s="5" t="b">
        <f t="shared" si="852"/>
        <v>0</v>
      </c>
      <c r="D4520" s="4" t="str">
        <f>IF(C4520,VLOOKUP($A4520,RawData!$A$2:$D$27422,2,1),"")</f>
        <v/>
      </c>
      <c r="E4520" s="4" t="str">
        <f>IF($C4520,INDEX(RawData!$A$1:$D$27422,$D4520,1),"")</f>
        <v/>
      </c>
      <c r="F4520" s="4" t="e">
        <f t="shared" ca="1" si="846"/>
        <v>#VALUE!</v>
      </c>
      <c r="G4520" s="4" t="str">
        <f t="shared" si="853"/>
        <v/>
      </c>
      <c r="H4520" s="6" t="str">
        <f>IF($C4520,INDEX(RawData!$A$1:$D$27422,$D4520,3),"")</f>
        <v/>
      </c>
      <c r="I4520" s="6" t="str">
        <f>IF($C4520,INDEX(RawData!$A$1:$D$27422,$D4520,4),"")</f>
        <v/>
      </c>
      <c r="J4520" s="5" t="b">
        <f t="shared" si="847"/>
        <v>0</v>
      </c>
      <c r="K4520" s="4" t="e">
        <f t="shared" si="854"/>
        <v>#N/A</v>
      </c>
      <c r="L4520" s="4" t="e">
        <f t="shared" si="855"/>
        <v>#N/A</v>
      </c>
      <c r="M4520" s="4" t="e">
        <f t="shared" ca="1" si="848"/>
        <v>#N/A</v>
      </c>
      <c r="N4520" s="4" t="e">
        <f t="shared" ca="1" si="849"/>
        <v>#N/A</v>
      </c>
      <c r="O4520" s="4" t="e">
        <f t="shared" ca="1" si="850"/>
        <v>#N/A</v>
      </c>
      <c r="P4520" s="4" t="e">
        <f t="shared" ca="1" si="851"/>
        <v>#N/A</v>
      </c>
    </row>
    <row r="4521" spans="1:16" x14ac:dyDescent="0.2">
      <c r="A4521" s="4">
        <f t="shared" si="844"/>
        <v>18056</v>
      </c>
      <c r="B4521" s="4" t="b">
        <f t="shared" si="845"/>
        <v>0</v>
      </c>
      <c r="C4521" s="5" t="b">
        <f t="shared" si="852"/>
        <v>0</v>
      </c>
      <c r="D4521" s="4" t="str">
        <f>IF(C4521,VLOOKUP($A4521,RawData!$A$2:$D$27422,2,1),"")</f>
        <v/>
      </c>
      <c r="E4521" s="4" t="str">
        <f>IF($C4521,INDEX(RawData!$A$1:$D$27422,$D4521,1),"")</f>
        <v/>
      </c>
      <c r="F4521" s="4" t="e">
        <f t="shared" ca="1" si="846"/>
        <v>#VALUE!</v>
      </c>
      <c r="G4521" s="4" t="str">
        <f t="shared" si="853"/>
        <v/>
      </c>
      <c r="H4521" s="6" t="str">
        <f>IF($C4521,INDEX(RawData!$A$1:$D$27422,$D4521,3),"")</f>
        <v/>
      </c>
      <c r="I4521" s="6" t="str">
        <f>IF($C4521,INDEX(RawData!$A$1:$D$27422,$D4521,4),"")</f>
        <v/>
      </c>
      <c r="J4521" s="5" t="b">
        <f t="shared" si="847"/>
        <v>0</v>
      </c>
      <c r="K4521" s="4" t="e">
        <f t="shared" si="854"/>
        <v>#N/A</v>
      </c>
      <c r="L4521" s="4" t="e">
        <f t="shared" si="855"/>
        <v>#N/A</v>
      </c>
      <c r="M4521" s="4" t="e">
        <f t="shared" ca="1" si="848"/>
        <v>#N/A</v>
      </c>
      <c r="N4521" s="4" t="e">
        <f t="shared" ca="1" si="849"/>
        <v>#N/A</v>
      </c>
      <c r="O4521" s="4" t="e">
        <f t="shared" ca="1" si="850"/>
        <v>#N/A</v>
      </c>
      <c r="P4521" s="4" t="e">
        <f t="shared" ca="1" si="851"/>
        <v>#N/A</v>
      </c>
    </row>
    <row r="4522" spans="1:16" x14ac:dyDescent="0.2">
      <c r="A4522" s="4">
        <f t="shared" si="844"/>
        <v>18060</v>
      </c>
      <c r="B4522" s="4" t="b">
        <f t="shared" si="845"/>
        <v>0</v>
      </c>
      <c r="C4522" s="5" t="b">
        <f t="shared" si="852"/>
        <v>0</v>
      </c>
      <c r="D4522" s="4" t="str">
        <f>IF(C4522,VLOOKUP($A4522,RawData!$A$2:$D$27422,2,1),"")</f>
        <v/>
      </c>
      <c r="E4522" s="4" t="str">
        <f>IF($C4522,INDEX(RawData!$A$1:$D$27422,$D4522,1),"")</f>
        <v/>
      </c>
      <c r="F4522" s="4" t="e">
        <f t="shared" ca="1" si="846"/>
        <v>#VALUE!</v>
      </c>
      <c r="G4522" s="4" t="str">
        <f t="shared" si="853"/>
        <v/>
      </c>
      <c r="H4522" s="6" t="str">
        <f>IF($C4522,INDEX(RawData!$A$1:$D$27422,$D4522,3),"")</f>
        <v/>
      </c>
      <c r="I4522" s="6" t="str">
        <f>IF($C4522,INDEX(RawData!$A$1:$D$27422,$D4522,4),"")</f>
        <v/>
      </c>
      <c r="J4522" s="5" t="b">
        <f t="shared" si="847"/>
        <v>0</v>
      </c>
      <c r="K4522" s="4" t="e">
        <f t="shared" si="854"/>
        <v>#N/A</v>
      </c>
      <c r="L4522" s="4" t="e">
        <f t="shared" si="855"/>
        <v>#N/A</v>
      </c>
      <c r="M4522" s="4" t="e">
        <f t="shared" ca="1" si="848"/>
        <v>#N/A</v>
      </c>
      <c r="N4522" s="4" t="e">
        <f t="shared" ca="1" si="849"/>
        <v>#N/A</v>
      </c>
      <c r="O4522" s="4" t="e">
        <f t="shared" ca="1" si="850"/>
        <v>#N/A</v>
      </c>
      <c r="P4522" s="4" t="e">
        <f t="shared" ca="1" si="851"/>
        <v>#N/A</v>
      </c>
    </row>
    <row r="4523" spans="1:16" x14ac:dyDescent="0.2">
      <c r="A4523" s="4">
        <f t="shared" si="844"/>
        <v>18064</v>
      </c>
      <c r="B4523" s="4" t="b">
        <f t="shared" si="845"/>
        <v>0</v>
      </c>
      <c r="C4523" s="5" t="b">
        <f t="shared" si="852"/>
        <v>0</v>
      </c>
      <c r="D4523" s="4" t="str">
        <f>IF(C4523,VLOOKUP($A4523,RawData!$A$2:$D$27422,2,1),"")</f>
        <v/>
      </c>
      <c r="E4523" s="4" t="str">
        <f>IF($C4523,INDEX(RawData!$A$1:$D$27422,$D4523,1),"")</f>
        <v/>
      </c>
      <c r="F4523" s="4" t="e">
        <f t="shared" ca="1" si="846"/>
        <v>#VALUE!</v>
      </c>
      <c r="G4523" s="4" t="str">
        <f t="shared" si="853"/>
        <v/>
      </c>
      <c r="H4523" s="6" t="str">
        <f>IF($C4523,INDEX(RawData!$A$1:$D$27422,$D4523,3),"")</f>
        <v/>
      </c>
      <c r="I4523" s="6" t="str">
        <f>IF($C4523,INDEX(RawData!$A$1:$D$27422,$D4523,4),"")</f>
        <v/>
      </c>
      <c r="J4523" s="5" t="b">
        <f t="shared" si="847"/>
        <v>0</v>
      </c>
      <c r="K4523" s="4" t="e">
        <f t="shared" si="854"/>
        <v>#N/A</v>
      </c>
      <c r="L4523" s="4" t="e">
        <f t="shared" si="855"/>
        <v>#N/A</v>
      </c>
      <c r="M4523" s="4" t="e">
        <f t="shared" ca="1" si="848"/>
        <v>#N/A</v>
      </c>
      <c r="N4523" s="4" t="e">
        <f t="shared" ca="1" si="849"/>
        <v>#N/A</v>
      </c>
      <c r="O4523" s="4" t="e">
        <f t="shared" ca="1" si="850"/>
        <v>#N/A</v>
      </c>
      <c r="P4523" s="4" t="e">
        <f t="shared" ca="1" si="851"/>
        <v>#N/A</v>
      </c>
    </row>
    <row r="4524" spans="1:16" x14ac:dyDescent="0.2">
      <c r="A4524" s="4">
        <f t="shared" si="844"/>
        <v>18068</v>
      </c>
      <c r="B4524" s="4" t="b">
        <f t="shared" si="845"/>
        <v>0</v>
      </c>
      <c r="C4524" s="5" t="b">
        <f t="shared" si="852"/>
        <v>0</v>
      </c>
      <c r="D4524" s="4" t="str">
        <f>IF(C4524,VLOOKUP($A4524,RawData!$A$2:$D$27422,2,1),"")</f>
        <v/>
      </c>
      <c r="E4524" s="4" t="str">
        <f>IF($C4524,INDEX(RawData!$A$1:$D$27422,$D4524,1),"")</f>
        <v/>
      </c>
      <c r="F4524" s="4" t="e">
        <f t="shared" ca="1" si="846"/>
        <v>#VALUE!</v>
      </c>
      <c r="G4524" s="4" t="str">
        <f t="shared" si="853"/>
        <v/>
      </c>
      <c r="H4524" s="6" t="str">
        <f>IF($C4524,INDEX(RawData!$A$1:$D$27422,$D4524,3),"")</f>
        <v/>
      </c>
      <c r="I4524" s="6" t="str">
        <f>IF($C4524,INDEX(RawData!$A$1:$D$27422,$D4524,4),"")</f>
        <v/>
      </c>
      <c r="J4524" s="5" t="b">
        <f t="shared" si="847"/>
        <v>0</v>
      </c>
      <c r="K4524" s="4" t="e">
        <f t="shared" si="854"/>
        <v>#N/A</v>
      </c>
      <c r="L4524" s="4" t="e">
        <f t="shared" si="855"/>
        <v>#N/A</v>
      </c>
      <c r="M4524" s="4" t="e">
        <f t="shared" ca="1" si="848"/>
        <v>#N/A</v>
      </c>
      <c r="N4524" s="4" t="e">
        <f t="shared" ca="1" si="849"/>
        <v>#N/A</v>
      </c>
      <c r="O4524" s="4" t="e">
        <f t="shared" ca="1" si="850"/>
        <v>#N/A</v>
      </c>
      <c r="P4524" s="4" t="e">
        <f t="shared" ca="1" si="851"/>
        <v>#N/A</v>
      </c>
    </row>
    <row r="4525" spans="1:16" x14ac:dyDescent="0.2">
      <c r="A4525" s="4">
        <f t="shared" si="844"/>
        <v>18072</v>
      </c>
      <c r="B4525" s="4" t="b">
        <f t="shared" si="845"/>
        <v>0</v>
      </c>
      <c r="C4525" s="5" t="b">
        <f t="shared" si="852"/>
        <v>0</v>
      </c>
      <c r="D4525" s="4" t="str">
        <f>IF(C4525,VLOOKUP($A4525,RawData!$A$2:$D$27422,2,1),"")</f>
        <v/>
      </c>
      <c r="E4525" s="4" t="str">
        <f>IF($C4525,INDEX(RawData!$A$1:$D$27422,$D4525,1),"")</f>
        <v/>
      </c>
      <c r="F4525" s="4" t="e">
        <f t="shared" ca="1" si="846"/>
        <v>#VALUE!</v>
      </c>
      <c r="G4525" s="4" t="str">
        <f t="shared" si="853"/>
        <v/>
      </c>
      <c r="H4525" s="6" t="str">
        <f>IF($C4525,INDEX(RawData!$A$1:$D$27422,$D4525,3),"")</f>
        <v/>
      </c>
      <c r="I4525" s="6" t="str">
        <f>IF($C4525,INDEX(RawData!$A$1:$D$27422,$D4525,4),"")</f>
        <v/>
      </c>
      <c r="J4525" s="5" t="b">
        <f t="shared" si="847"/>
        <v>0</v>
      </c>
      <c r="K4525" s="4" t="e">
        <f t="shared" si="854"/>
        <v>#N/A</v>
      </c>
      <c r="L4525" s="4" t="e">
        <f t="shared" si="855"/>
        <v>#N/A</v>
      </c>
      <c r="M4525" s="4" t="e">
        <f t="shared" ca="1" si="848"/>
        <v>#N/A</v>
      </c>
      <c r="N4525" s="4" t="e">
        <f t="shared" ca="1" si="849"/>
        <v>#N/A</v>
      </c>
      <c r="O4525" s="4" t="e">
        <f t="shared" ca="1" si="850"/>
        <v>#N/A</v>
      </c>
      <c r="P4525" s="4" t="e">
        <f t="shared" ca="1" si="851"/>
        <v>#N/A</v>
      </c>
    </row>
    <row r="4526" spans="1:16" x14ac:dyDescent="0.2">
      <c r="A4526" s="4">
        <f t="shared" si="844"/>
        <v>18076</v>
      </c>
      <c r="B4526" s="4" t="b">
        <f t="shared" si="845"/>
        <v>0</v>
      </c>
      <c r="C4526" s="5" t="b">
        <f t="shared" si="852"/>
        <v>0</v>
      </c>
      <c r="D4526" s="4" t="str">
        <f>IF(C4526,VLOOKUP($A4526,RawData!$A$2:$D$27422,2,1),"")</f>
        <v/>
      </c>
      <c r="E4526" s="4" t="str">
        <f>IF($C4526,INDEX(RawData!$A$1:$D$27422,$D4526,1),"")</f>
        <v/>
      </c>
      <c r="F4526" s="4" t="e">
        <f t="shared" ca="1" si="846"/>
        <v>#VALUE!</v>
      </c>
      <c r="G4526" s="4" t="str">
        <f t="shared" si="853"/>
        <v/>
      </c>
      <c r="H4526" s="6" t="str">
        <f>IF($C4526,INDEX(RawData!$A$1:$D$27422,$D4526,3),"")</f>
        <v/>
      </c>
      <c r="I4526" s="6" t="str">
        <f>IF($C4526,INDEX(RawData!$A$1:$D$27422,$D4526,4),"")</f>
        <v/>
      </c>
      <c r="J4526" s="5" t="b">
        <f t="shared" si="847"/>
        <v>0</v>
      </c>
      <c r="K4526" s="4" t="e">
        <f t="shared" si="854"/>
        <v>#N/A</v>
      </c>
      <c r="L4526" s="4" t="e">
        <f t="shared" si="855"/>
        <v>#N/A</v>
      </c>
      <c r="M4526" s="4" t="e">
        <f t="shared" ca="1" si="848"/>
        <v>#N/A</v>
      </c>
      <c r="N4526" s="4" t="e">
        <f t="shared" ca="1" si="849"/>
        <v>#N/A</v>
      </c>
      <c r="O4526" s="4" t="e">
        <f t="shared" ca="1" si="850"/>
        <v>#N/A</v>
      </c>
      <c r="P4526" s="4" t="e">
        <f t="shared" ca="1" si="851"/>
        <v>#N/A</v>
      </c>
    </row>
    <row r="4527" spans="1:16" x14ac:dyDescent="0.2">
      <c r="A4527" s="4">
        <f t="shared" si="844"/>
        <v>18080</v>
      </c>
      <c r="B4527" s="4" t="b">
        <f t="shared" si="845"/>
        <v>0</v>
      </c>
      <c r="C4527" s="5" t="b">
        <f t="shared" si="852"/>
        <v>0</v>
      </c>
      <c r="D4527" s="4" t="str">
        <f>IF(C4527,VLOOKUP($A4527,RawData!$A$2:$D$27422,2,1),"")</f>
        <v/>
      </c>
      <c r="E4527" s="4" t="str">
        <f>IF($C4527,INDEX(RawData!$A$1:$D$27422,$D4527,1),"")</f>
        <v/>
      </c>
      <c r="F4527" s="4" t="e">
        <f t="shared" ca="1" si="846"/>
        <v>#VALUE!</v>
      </c>
      <c r="G4527" s="4" t="str">
        <f t="shared" si="853"/>
        <v/>
      </c>
      <c r="H4527" s="6" t="str">
        <f>IF($C4527,INDEX(RawData!$A$1:$D$27422,$D4527,3),"")</f>
        <v/>
      </c>
      <c r="I4527" s="6" t="str">
        <f>IF($C4527,INDEX(RawData!$A$1:$D$27422,$D4527,4),"")</f>
        <v/>
      </c>
      <c r="J4527" s="5" t="b">
        <f t="shared" si="847"/>
        <v>0</v>
      </c>
      <c r="K4527" s="4" t="e">
        <f t="shared" si="854"/>
        <v>#N/A</v>
      </c>
      <c r="L4527" s="4" t="e">
        <f t="shared" si="855"/>
        <v>#N/A</v>
      </c>
      <c r="M4527" s="4" t="e">
        <f t="shared" ca="1" si="848"/>
        <v>#N/A</v>
      </c>
      <c r="N4527" s="4" t="e">
        <f t="shared" ca="1" si="849"/>
        <v>#N/A</v>
      </c>
      <c r="O4527" s="4" t="e">
        <f t="shared" ca="1" si="850"/>
        <v>#N/A</v>
      </c>
      <c r="P4527" s="4" t="e">
        <f t="shared" ca="1" si="851"/>
        <v>#N/A</v>
      </c>
    </row>
    <row r="4528" spans="1:16" x14ac:dyDescent="0.2">
      <c r="A4528" s="4">
        <f t="shared" si="844"/>
        <v>18084</v>
      </c>
      <c r="B4528" s="4" t="b">
        <f t="shared" si="845"/>
        <v>0</v>
      </c>
      <c r="C4528" s="5" t="b">
        <f t="shared" si="852"/>
        <v>0</v>
      </c>
      <c r="D4528" s="4" t="str">
        <f>IF(C4528,VLOOKUP($A4528,RawData!$A$2:$D$27422,2,1),"")</f>
        <v/>
      </c>
      <c r="E4528" s="4" t="str">
        <f>IF($C4528,INDEX(RawData!$A$1:$D$27422,$D4528,1),"")</f>
        <v/>
      </c>
      <c r="F4528" s="4" t="e">
        <f t="shared" ca="1" si="846"/>
        <v>#VALUE!</v>
      </c>
      <c r="G4528" s="4" t="str">
        <f t="shared" si="853"/>
        <v/>
      </c>
      <c r="H4528" s="6" t="str">
        <f>IF($C4528,INDEX(RawData!$A$1:$D$27422,$D4528,3),"")</f>
        <v/>
      </c>
      <c r="I4528" s="6" t="str">
        <f>IF($C4528,INDEX(RawData!$A$1:$D$27422,$D4528,4),"")</f>
        <v/>
      </c>
      <c r="J4528" s="5" t="b">
        <f t="shared" si="847"/>
        <v>0</v>
      </c>
      <c r="K4528" s="4" t="e">
        <f t="shared" si="854"/>
        <v>#N/A</v>
      </c>
      <c r="L4528" s="4" t="e">
        <f t="shared" si="855"/>
        <v>#N/A</v>
      </c>
      <c r="M4528" s="4" t="e">
        <f t="shared" ca="1" si="848"/>
        <v>#N/A</v>
      </c>
      <c r="N4528" s="4" t="e">
        <f t="shared" ca="1" si="849"/>
        <v>#N/A</v>
      </c>
      <c r="O4528" s="4" t="e">
        <f t="shared" ca="1" si="850"/>
        <v>#N/A</v>
      </c>
      <c r="P4528" s="4" t="e">
        <f t="shared" ca="1" si="851"/>
        <v>#N/A</v>
      </c>
    </row>
    <row r="4529" spans="1:16" x14ac:dyDescent="0.2">
      <c r="A4529" s="4">
        <f t="shared" si="844"/>
        <v>18088</v>
      </c>
      <c r="B4529" s="4" t="b">
        <f t="shared" si="845"/>
        <v>0</v>
      </c>
      <c r="C4529" s="5" t="b">
        <f t="shared" si="852"/>
        <v>0</v>
      </c>
      <c r="D4529" s="4" t="str">
        <f>IF(C4529,VLOOKUP($A4529,RawData!$A$2:$D$27422,2,1),"")</f>
        <v/>
      </c>
      <c r="E4529" s="4" t="str">
        <f>IF($C4529,INDEX(RawData!$A$1:$D$27422,$D4529,1),"")</f>
        <v/>
      </c>
      <c r="F4529" s="4" t="e">
        <f t="shared" ca="1" si="846"/>
        <v>#VALUE!</v>
      </c>
      <c r="G4529" s="4" t="str">
        <f t="shared" si="853"/>
        <v/>
      </c>
      <c r="H4529" s="6" t="str">
        <f>IF($C4529,INDEX(RawData!$A$1:$D$27422,$D4529,3),"")</f>
        <v/>
      </c>
      <c r="I4529" s="6" t="str">
        <f>IF($C4529,INDEX(RawData!$A$1:$D$27422,$D4529,4),"")</f>
        <v/>
      </c>
      <c r="J4529" s="5" t="b">
        <f t="shared" si="847"/>
        <v>0</v>
      </c>
      <c r="K4529" s="4" t="e">
        <f t="shared" si="854"/>
        <v>#N/A</v>
      </c>
      <c r="L4529" s="4" t="e">
        <f t="shared" si="855"/>
        <v>#N/A</v>
      </c>
      <c r="M4529" s="4" t="e">
        <f t="shared" ca="1" si="848"/>
        <v>#N/A</v>
      </c>
      <c r="N4529" s="4" t="e">
        <f t="shared" ca="1" si="849"/>
        <v>#N/A</v>
      </c>
      <c r="O4529" s="4" t="e">
        <f t="shared" ca="1" si="850"/>
        <v>#N/A</v>
      </c>
      <c r="P4529" s="4" t="e">
        <f t="shared" ca="1" si="851"/>
        <v>#N/A</v>
      </c>
    </row>
    <row r="4530" spans="1:16" x14ac:dyDescent="0.2">
      <c r="A4530" s="4">
        <f t="shared" si="844"/>
        <v>18092</v>
      </c>
      <c r="B4530" s="4" t="b">
        <f t="shared" si="845"/>
        <v>0</v>
      </c>
      <c r="C4530" s="5" t="b">
        <f t="shared" si="852"/>
        <v>0</v>
      </c>
      <c r="D4530" s="4" t="str">
        <f>IF(C4530,VLOOKUP($A4530,RawData!$A$2:$D$27422,2,1),"")</f>
        <v/>
      </c>
      <c r="E4530" s="4" t="str">
        <f>IF($C4530,INDEX(RawData!$A$1:$D$27422,$D4530,1),"")</f>
        <v/>
      </c>
      <c r="F4530" s="4" t="e">
        <f t="shared" ca="1" si="846"/>
        <v>#VALUE!</v>
      </c>
      <c r="G4530" s="4" t="str">
        <f t="shared" si="853"/>
        <v/>
      </c>
      <c r="H4530" s="6" t="str">
        <f>IF($C4530,INDEX(RawData!$A$1:$D$27422,$D4530,3),"")</f>
        <v/>
      </c>
      <c r="I4530" s="6" t="str">
        <f>IF($C4530,INDEX(RawData!$A$1:$D$27422,$D4530,4),"")</f>
        <v/>
      </c>
      <c r="J4530" s="5" t="b">
        <f t="shared" si="847"/>
        <v>0</v>
      </c>
      <c r="K4530" s="4" t="e">
        <f t="shared" si="854"/>
        <v>#N/A</v>
      </c>
      <c r="L4530" s="4" t="e">
        <f t="shared" si="855"/>
        <v>#N/A</v>
      </c>
      <c r="M4530" s="4" t="e">
        <f t="shared" ca="1" si="848"/>
        <v>#N/A</v>
      </c>
      <c r="N4530" s="4" t="e">
        <f t="shared" ca="1" si="849"/>
        <v>#N/A</v>
      </c>
      <c r="O4530" s="4" t="e">
        <f t="shared" ca="1" si="850"/>
        <v>#N/A</v>
      </c>
      <c r="P4530" s="4" t="e">
        <f t="shared" ca="1" si="851"/>
        <v>#N/A</v>
      </c>
    </row>
    <row r="4531" spans="1:16" x14ac:dyDescent="0.2">
      <c r="A4531" s="4">
        <f t="shared" si="844"/>
        <v>18096</v>
      </c>
      <c r="B4531" s="4" t="b">
        <f t="shared" si="845"/>
        <v>0</v>
      </c>
      <c r="C4531" s="5" t="b">
        <f t="shared" si="852"/>
        <v>0</v>
      </c>
      <c r="D4531" s="4" t="str">
        <f>IF(C4531,VLOOKUP($A4531,RawData!$A$2:$D$27422,2,1),"")</f>
        <v/>
      </c>
      <c r="E4531" s="4" t="str">
        <f>IF($C4531,INDEX(RawData!$A$1:$D$27422,$D4531,1),"")</f>
        <v/>
      </c>
      <c r="F4531" s="4" t="e">
        <f t="shared" ca="1" si="846"/>
        <v>#VALUE!</v>
      </c>
      <c r="G4531" s="4" t="str">
        <f t="shared" si="853"/>
        <v/>
      </c>
      <c r="H4531" s="6" t="str">
        <f>IF($C4531,INDEX(RawData!$A$1:$D$27422,$D4531,3),"")</f>
        <v/>
      </c>
      <c r="I4531" s="6" t="str">
        <f>IF($C4531,INDEX(RawData!$A$1:$D$27422,$D4531,4),"")</f>
        <v/>
      </c>
      <c r="J4531" s="5" t="b">
        <f t="shared" si="847"/>
        <v>0</v>
      </c>
      <c r="K4531" s="4" t="e">
        <f t="shared" si="854"/>
        <v>#N/A</v>
      </c>
      <c r="L4531" s="4" t="e">
        <f t="shared" si="855"/>
        <v>#N/A</v>
      </c>
      <c r="M4531" s="4" t="e">
        <f t="shared" ca="1" si="848"/>
        <v>#N/A</v>
      </c>
      <c r="N4531" s="4" t="e">
        <f t="shared" ca="1" si="849"/>
        <v>#N/A</v>
      </c>
      <c r="O4531" s="4" t="e">
        <f t="shared" ca="1" si="850"/>
        <v>#N/A</v>
      </c>
      <c r="P4531" s="4" t="e">
        <f t="shared" ca="1" si="851"/>
        <v>#N/A</v>
      </c>
    </row>
    <row r="4532" spans="1:16" x14ac:dyDescent="0.2">
      <c r="A4532" s="4">
        <f t="shared" si="844"/>
        <v>18100</v>
      </c>
      <c r="B4532" s="4" t="b">
        <f t="shared" si="845"/>
        <v>0</v>
      </c>
      <c r="C4532" s="5" t="b">
        <f t="shared" si="852"/>
        <v>0</v>
      </c>
      <c r="D4532" s="4" t="str">
        <f>IF(C4532,VLOOKUP($A4532,RawData!$A$2:$D$27422,2,1),"")</f>
        <v/>
      </c>
      <c r="E4532" s="4" t="str">
        <f>IF($C4532,INDEX(RawData!$A$1:$D$27422,$D4532,1),"")</f>
        <v/>
      </c>
      <c r="F4532" s="4" t="e">
        <f t="shared" ca="1" si="846"/>
        <v>#VALUE!</v>
      </c>
      <c r="G4532" s="4" t="str">
        <f t="shared" si="853"/>
        <v/>
      </c>
      <c r="H4532" s="6" t="str">
        <f>IF($C4532,INDEX(RawData!$A$1:$D$27422,$D4532,3),"")</f>
        <v/>
      </c>
      <c r="I4532" s="6" t="str">
        <f>IF($C4532,INDEX(RawData!$A$1:$D$27422,$D4532,4),"")</f>
        <v/>
      </c>
      <c r="J4532" s="5" t="b">
        <f t="shared" si="847"/>
        <v>0</v>
      </c>
      <c r="K4532" s="4" t="e">
        <f t="shared" si="854"/>
        <v>#N/A</v>
      </c>
      <c r="L4532" s="4" t="e">
        <f t="shared" si="855"/>
        <v>#N/A</v>
      </c>
      <c r="M4532" s="4" t="e">
        <f t="shared" ca="1" si="848"/>
        <v>#N/A</v>
      </c>
      <c r="N4532" s="4" t="e">
        <f t="shared" ca="1" si="849"/>
        <v>#N/A</v>
      </c>
      <c r="O4532" s="4" t="e">
        <f t="shared" ca="1" si="850"/>
        <v>#N/A</v>
      </c>
      <c r="P4532" s="4" t="e">
        <f t="shared" ca="1" si="851"/>
        <v>#N/A</v>
      </c>
    </row>
    <row r="4533" spans="1:16" x14ac:dyDescent="0.2">
      <c r="A4533" s="4">
        <f t="shared" si="844"/>
        <v>18104</v>
      </c>
      <c r="B4533" s="4" t="b">
        <f t="shared" si="845"/>
        <v>0</v>
      </c>
      <c r="C4533" s="5" t="b">
        <f t="shared" si="852"/>
        <v>0</v>
      </c>
      <c r="D4533" s="4" t="str">
        <f>IF(C4533,VLOOKUP($A4533,RawData!$A$2:$D$27422,2,1),"")</f>
        <v/>
      </c>
      <c r="E4533" s="4" t="str">
        <f>IF($C4533,INDEX(RawData!$A$1:$D$27422,$D4533,1),"")</f>
        <v/>
      </c>
      <c r="F4533" s="4" t="e">
        <f t="shared" ca="1" si="846"/>
        <v>#VALUE!</v>
      </c>
      <c r="G4533" s="4" t="str">
        <f t="shared" si="853"/>
        <v/>
      </c>
      <c r="H4533" s="6" t="str">
        <f>IF($C4533,INDEX(RawData!$A$1:$D$27422,$D4533,3),"")</f>
        <v/>
      </c>
      <c r="I4533" s="6" t="str">
        <f>IF($C4533,INDEX(RawData!$A$1:$D$27422,$D4533,4),"")</f>
        <v/>
      </c>
      <c r="J4533" s="5" t="b">
        <f t="shared" si="847"/>
        <v>0</v>
      </c>
      <c r="K4533" s="4" t="e">
        <f t="shared" si="854"/>
        <v>#N/A</v>
      </c>
      <c r="L4533" s="4" t="e">
        <f t="shared" si="855"/>
        <v>#N/A</v>
      </c>
      <c r="M4533" s="4" t="e">
        <f t="shared" ca="1" si="848"/>
        <v>#N/A</v>
      </c>
      <c r="N4533" s="4" t="e">
        <f t="shared" ca="1" si="849"/>
        <v>#N/A</v>
      </c>
      <c r="O4533" s="4" t="e">
        <f t="shared" ca="1" si="850"/>
        <v>#N/A</v>
      </c>
      <c r="P4533" s="4" t="e">
        <f t="shared" ca="1" si="851"/>
        <v>#N/A</v>
      </c>
    </row>
    <row r="4534" spans="1:16" x14ac:dyDescent="0.2">
      <c r="A4534" s="4">
        <f t="shared" si="844"/>
        <v>18108</v>
      </c>
      <c r="B4534" s="4" t="b">
        <f t="shared" si="845"/>
        <v>0</v>
      </c>
      <c r="C4534" s="5" t="b">
        <f t="shared" si="852"/>
        <v>0</v>
      </c>
      <c r="D4534" s="4" t="str">
        <f>IF(C4534,VLOOKUP($A4534,RawData!$A$2:$D$27422,2,1),"")</f>
        <v/>
      </c>
      <c r="E4534" s="4" t="str">
        <f>IF($C4534,INDEX(RawData!$A$1:$D$27422,$D4534,1),"")</f>
        <v/>
      </c>
      <c r="F4534" s="4" t="e">
        <f t="shared" ca="1" si="846"/>
        <v>#VALUE!</v>
      </c>
      <c r="G4534" s="4" t="str">
        <f t="shared" si="853"/>
        <v/>
      </c>
      <c r="H4534" s="6" t="str">
        <f>IF($C4534,INDEX(RawData!$A$1:$D$27422,$D4534,3),"")</f>
        <v/>
      </c>
      <c r="I4534" s="6" t="str">
        <f>IF($C4534,INDEX(RawData!$A$1:$D$27422,$D4534,4),"")</f>
        <v/>
      </c>
      <c r="J4534" s="5" t="b">
        <f t="shared" si="847"/>
        <v>0</v>
      </c>
      <c r="K4534" s="4" t="e">
        <f t="shared" si="854"/>
        <v>#N/A</v>
      </c>
      <c r="L4534" s="4" t="e">
        <f t="shared" si="855"/>
        <v>#N/A</v>
      </c>
      <c r="M4534" s="4" t="e">
        <f t="shared" ca="1" si="848"/>
        <v>#N/A</v>
      </c>
      <c r="N4534" s="4" t="e">
        <f t="shared" ca="1" si="849"/>
        <v>#N/A</v>
      </c>
      <c r="O4534" s="4" t="e">
        <f t="shared" ca="1" si="850"/>
        <v>#N/A</v>
      </c>
      <c r="P4534" s="4" t="e">
        <f t="shared" ca="1" si="851"/>
        <v>#N/A</v>
      </c>
    </row>
    <row r="4535" spans="1:16" x14ac:dyDescent="0.2">
      <c r="A4535" s="4">
        <f t="shared" si="844"/>
        <v>18112</v>
      </c>
      <c r="B4535" s="4" t="b">
        <f t="shared" si="845"/>
        <v>0</v>
      </c>
      <c r="C4535" s="5" t="b">
        <f t="shared" si="852"/>
        <v>0</v>
      </c>
      <c r="D4535" s="4" t="str">
        <f>IF(C4535,VLOOKUP($A4535,RawData!$A$2:$D$27422,2,1),"")</f>
        <v/>
      </c>
      <c r="E4535" s="4" t="str">
        <f>IF($C4535,INDEX(RawData!$A$1:$D$27422,$D4535,1),"")</f>
        <v/>
      </c>
      <c r="F4535" s="4" t="e">
        <f t="shared" ca="1" si="846"/>
        <v>#VALUE!</v>
      </c>
      <c r="G4535" s="4" t="str">
        <f t="shared" si="853"/>
        <v/>
      </c>
      <c r="H4535" s="6" t="str">
        <f>IF($C4535,INDEX(RawData!$A$1:$D$27422,$D4535,3),"")</f>
        <v/>
      </c>
      <c r="I4535" s="6" t="str">
        <f>IF($C4535,INDEX(RawData!$A$1:$D$27422,$D4535,4),"")</f>
        <v/>
      </c>
      <c r="J4535" s="5" t="b">
        <f t="shared" si="847"/>
        <v>0</v>
      </c>
      <c r="K4535" s="4" t="e">
        <f t="shared" si="854"/>
        <v>#N/A</v>
      </c>
      <c r="L4535" s="4" t="e">
        <f t="shared" si="855"/>
        <v>#N/A</v>
      </c>
      <c r="M4535" s="4" t="e">
        <f t="shared" ca="1" si="848"/>
        <v>#N/A</v>
      </c>
      <c r="N4535" s="4" t="e">
        <f t="shared" ca="1" si="849"/>
        <v>#N/A</v>
      </c>
      <c r="O4535" s="4" t="e">
        <f t="shared" ca="1" si="850"/>
        <v>#N/A</v>
      </c>
      <c r="P4535" s="4" t="e">
        <f t="shared" ca="1" si="851"/>
        <v>#N/A</v>
      </c>
    </row>
    <row r="4536" spans="1:16" x14ac:dyDescent="0.2">
      <c r="A4536" s="4">
        <f t="shared" si="844"/>
        <v>18116</v>
      </c>
      <c r="B4536" s="4" t="b">
        <f t="shared" si="845"/>
        <v>0</v>
      </c>
      <c r="C4536" s="5" t="b">
        <f t="shared" si="852"/>
        <v>0</v>
      </c>
      <c r="D4536" s="4" t="str">
        <f>IF(C4536,VLOOKUP($A4536,RawData!$A$2:$D$27422,2,1),"")</f>
        <v/>
      </c>
      <c r="E4536" s="4" t="str">
        <f>IF($C4536,INDEX(RawData!$A$1:$D$27422,$D4536,1),"")</f>
        <v/>
      </c>
      <c r="F4536" s="4" t="e">
        <f t="shared" ca="1" si="846"/>
        <v>#VALUE!</v>
      </c>
      <c r="G4536" s="4" t="str">
        <f t="shared" si="853"/>
        <v/>
      </c>
      <c r="H4536" s="6" t="str">
        <f>IF($C4536,INDEX(RawData!$A$1:$D$27422,$D4536,3),"")</f>
        <v/>
      </c>
      <c r="I4536" s="6" t="str">
        <f>IF($C4536,INDEX(RawData!$A$1:$D$27422,$D4536,4),"")</f>
        <v/>
      </c>
      <c r="J4536" s="5" t="b">
        <f t="shared" si="847"/>
        <v>0</v>
      </c>
      <c r="K4536" s="4" t="e">
        <f t="shared" si="854"/>
        <v>#N/A</v>
      </c>
      <c r="L4536" s="4" t="e">
        <f t="shared" si="855"/>
        <v>#N/A</v>
      </c>
      <c r="M4536" s="4" t="e">
        <f t="shared" ca="1" si="848"/>
        <v>#N/A</v>
      </c>
      <c r="N4536" s="4" t="e">
        <f t="shared" ca="1" si="849"/>
        <v>#N/A</v>
      </c>
      <c r="O4536" s="4" t="e">
        <f t="shared" ca="1" si="850"/>
        <v>#N/A</v>
      </c>
      <c r="P4536" s="4" t="e">
        <f t="shared" ca="1" si="851"/>
        <v>#N/A</v>
      </c>
    </row>
    <row r="4537" spans="1:16" x14ac:dyDescent="0.2">
      <c r="A4537" s="4">
        <f t="shared" si="844"/>
        <v>18120</v>
      </c>
      <c r="B4537" s="4" t="b">
        <f t="shared" si="845"/>
        <v>0</v>
      </c>
      <c r="C4537" s="5" t="b">
        <f t="shared" si="852"/>
        <v>0</v>
      </c>
      <c r="D4537" s="4" t="str">
        <f>IF(C4537,VLOOKUP($A4537,RawData!$A$2:$D$27422,2,1),"")</f>
        <v/>
      </c>
      <c r="E4537" s="4" t="str">
        <f>IF($C4537,INDEX(RawData!$A$1:$D$27422,$D4537,1),"")</f>
        <v/>
      </c>
      <c r="F4537" s="4" t="e">
        <f t="shared" ca="1" si="846"/>
        <v>#VALUE!</v>
      </c>
      <c r="G4537" s="4" t="str">
        <f t="shared" si="853"/>
        <v/>
      </c>
      <c r="H4537" s="6" t="str">
        <f>IF($C4537,INDEX(RawData!$A$1:$D$27422,$D4537,3),"")</f>
        <v/>
      </c>
      <c r="I4537" s="6" t="str">
        <f>IF($C4537,INDEX(RawData!$A$1:$D$27422,$D4537,4),"")</f>
        <v/>
      </c>
      <c r="J4537" s="5" t="b">
        <f t="shared" si="847"/>
        <v>0</v>
      </c>
      <c r="K4537" s="4" t="e">
        <f t="shared" si="854"/>
        <v>#N/A</v>
      </c>
      <c r="L4537" s="4" t="e">
        <f t="shared" si="855"/>
        <v>#N/A</v>
      </c>
      <c r="M4537" s="4" t="e">
        <f t="shared" ca="1" si="848"/>
        <v>#N/A</v>
      </c>
      <c r="N4537" s="4" t="e">
        <f t="shared" ca="1" si="849"/>
        <v>#N/A</v>
      </c>
      <c r="O4537" s="4" t="e">
        <f t="shared" ca="1" si="850"/>
        <v>#N/A</v>
      </c>
      <c r="P4537" s="4" t="e">
        <f t="shared" ca="1" si="851"/>
        <v>#N/A</v>
      </c>
    </row>
    <row r="4538" spans="1:16" x14ac:dyDescent="0.2">
      <c r="A4538" s="4">
        <f t="shared" si="844"/>
        <v>18124</v>
      </c>
      <c r="B4538" s="4" t="b">
        <f t="shared" si="845"/>
        <v>0</v>
      </c>
      <c r="C4538" s="5" t="b">
        <f t="shared" si="852"/>
        <v>0</v>
      </c>
      <c r="D4538" s="4" t="str">
        <f>IF(C4538,VLOOKUP($A4538,RawData!$A$2:$D$27422,2,1),"")</f>
        <v/>
      </c>
      <c r="E4538" s="4" t="str">
        <f>IF($C4538,INDEX(RawData!$A$1:$D$27422,$D4538,1),"")</f>
        <v/>
      </c>
      <c r="F4538" s="4" t="e">
        <f t="shared" ca="1" si="846"/>
        <v>#VALUE!</v>
      </c>
      <c r="G4538" s="4" t="str">
        <f t="shared" si="853"/>
        <v/>
      </c>
      <c r="H4538" s="6" t="str">
        <f>IF($C4538,INDEX(RawData!$A$1:$D$27422,$D4538,3),"")</f>
        <v/>
      </c>
      <c r="I4538" s="6" t="str">
        <f>IF($C4538,INDEX(RawData!$A$1:$D$27422,$D4538,4),"")</f>
        <v/>
      </c>
      <c r="J4538" s="5" t="b">
        <f t="shared" si="847"/>
        <v>0</v>
      </c>
      <c r="K4538" s="4" t="e">
        <f t="shared" si="854"/>
        <v>#N/A</v>
      </c>
      <c r="L4538" s="4" t="e">
        <f t="shared" si="855"/>
        <v>#N/A</v>
      </c>
      <c r="M4538" s="4" t="e">
        <f t="shared" ca="1" si="848"/>
        <v>#N/A</v>
      </c>
      <c r="N4538" s="4" t="e">
        <f t="shared" ca="1" si="849"/>
        <v>#N/A</v>
      </c>
      <c r="O4538" s="4" t="e">
        <f t="shared" ca="1" si="850"/>
        <v>#N/A</v>
      </c>
      <c r="P4538" s="4" t="e">
        <f t="shared" ca="1" si="851"/>
        <v>#N/A</v>
      </c>
    </row>
    <row r="4539" spans="1:16" x14ac:dyDescent="0.2">
      <c r="A4539" s="4">
        <f t="shared" si="844"/>
        <v>18128</v>
      </c>
      <c r="B4539" s="4" t="b">
        <f t="shared" si="845"/>
        <v>0</v>
      </c>
      <c r="C4539" s="5" t="b">
        <f t="shared" si="852"/>
        <v>0</v>
      </c>
      <c r="D4539" s="4" t="str">
        <f>IF(C4539,VLOOKUP($A4539,RawData!$A$2:$D$27422,2,1),"")</f>
        <v/>
      </c>
      <c r="E4539" s="4" t="str">
        <f>IF($C4539,INDEX(RawData!$A$1:$D$27422,$D4539,1),"")</f>
        <v/>
      </c>
      <c r="F4539" s="4" t="e">
        <f t="shared" ca="1" si="846"/>
        <v>#VALUE!</v>
      </c>
      <c r="G4539" s="4" t="str">
        <f t="shared" si="853"/>
        <v/>
      </c>
      <c r="H4539" s="6" t="str">
        <f>IF($C4539,INDEX(RawData!$A$1:$D$27422,$D4539,3),"")</f>
        <v/>
      </c>
      <c r="I4539" s="6" t="str">
        <f>IF($C4539,INDEX(RawData!$A$1:$D$27422,$D4539,4),"")</f>
        <v/>
      </c>
      <c r="J4539" s="5" t="b">
        <f t="shared" si="847"/>
        <v>0</v>
      </c>
      <c r="K4539" s="4" t="e">
        <f t="shared" si="854"/>
        <v>#N/A</v>
      </c>
      <c r="L4539" s="4" t="e">
        <f t="shared" si="855"/>
        <v>#N/A</v>
      </c>
      <c r="M4539" s="4" t="e">
        <f t="shared" ca="1" si="848"/>
        <v>#N/A</v>
      </c>
      <c r="N4539" s="4" t="e">
        <f t="shared" ca="1" si="849"/>
        <v>#N/A</v>
      </c>
      <c r="O4539" s="4" t="e">
        <f t="shared" ca="1" si="850"/>
        <v>#N/A</v>
      </c>
      <c r="P4539" s="4" t="e">
        <f t="shared" ca="1" si="851"/>
        <v>#N/A</v>
      </c>
    </row>
    <row r="4540" spans="1:16" x14ac:dyDescent="0.2">
      <c r="A4540" s="4">
        <f t="shared" si="844"/>
        <v>18132</v>
      </c>
      <c r="B4540" s="4" t="b">
        <f t="shared" si="845"/>
        <v>0</v>
      </c>
      <c r="C4540" s="5" t="b">
        <f t="shared" si="852"/>
        <v>0</v>
      </c>
      <c r="D4540" s="4" t="str">
        <f>IF(C4540,VLOOKUP($A4540,RawData!$A$2:$D$27422,2,1),"")</f>
        <v/>
      </c>
      <c r="E4540" s="4" t="str">
        <f>IF($C4540,INDEX(RawData!$A$1:$D$27422,$D4540,1),"")</f>
        <v/>
      </c>
      <c r="F4540" s="4" t="e">
        <f t="shared" ca="1" si="846"/>
        <v>#VALUE!</v>
      </c>
      <c r="G4540" s="4" t="str">
        <f t="shared" si="853"/>
        <v/>
      </c>
      <c r="H4540" s="6" t="str">
        <f>IF($C4540,INDEX(RawData!$A$1:$D$27422,$D4540,3),"")</f>
        <v/>
      </c>
      <c r="I4540" s="6" t="str">
        <f>IF($C4540,INDEX(RawData!$A$1:$D$27422,$D4540,4),"")</f>
        <v/>
      </c>
      <c r="J4540" s="5" t="b">
        <f t="shared" si="847"/>
        <v>0</v>
      </c>
      <c r="K4540" s="4" t="e">
        <f t="shared" si="854"/>
        <v>#N/A</v>
      </c>
      <c r="L4540" s="4" t="e">
        <f t="shared" si="855"/>
        <v>#N/A</v>
      </c>
      <c r="M4540" s="4" t="e">
        <f t="shared" ca="1" si="848"/>
        <v>#N/A</v>
      </c>
      <c r="N4540" s="4" t="e">
        <f t="shared" ca="1" si="849"/>
        <v>#N/A</v>
      </c>
      <c r="O4540" s="4" t="e">
        <f t="shared" ca="1" si="850"/>
        <v>#N/A</v>
      </c>
      <c r="P4540" s="4" t="e">
        <f t="shared" ca="1" si="851"/>
        <v>#N/A</v>
      </c>
    </row>
    <row r="4541" spans="1:16" x14ac:dyDescent="0.2">
      <c r="A4541" s="4">
        <f t="shared" si="844"/>
        <v>18136</v>
      </c>
      <c r="B4541" s="4" t="b">
        <f t="shared" si="845"/>
        <v>0</v>
      </c>
      <c r="C4541" s="5" t="b">
        <f t="shared" si="852"/>
        <v>0</v>
      </c>
      <c r="D4541" s="4" t="str">
        <f>IF(C4541,VLOOKUP($A4541,RawData!$A$2:$D$27422,2,1),"")</f>
        <v/>
      </c>
      <c r="E4541" s="4" t="str">
        <f>IF($C4541,INDEX(RawData!$A$1:$D$27422,$D4541,1),"")</f>
        <v/>
      </c>
      <c r="F4541" s="4" t="e">
        <f t="shared" ca="1" si="846"/>
        <v>#VALUE!</v>
      </c>
      <c r="G4541" s="4" t="str">
        <f t="shared" si="853"/>
        <v/>
      </c>
      <c r="H4541" s="6" t="str">
        <f>IF($C4541,INDEX(RawData!$A$1:$D$27422,$D4541,3),"")</f>
        <v/>
      </c>
      <c r="I4541" s="6" t="str">
        <f>IF($C4541,INDEX(RawData!$A$1:$D$27422,$D4541,4),"")</f>
        <v/>
      </c>
      <c r="J4541" s="5" t="b">
        <f t="shared" si="847"/>
        <v>0</v>
      </c>
      <c r="K4541" s="4" t="e">
        <f t="shared" si="854"/>
        <v>#N/A</v>
      </c>
      <c r="L4541" s="4" t="e">
        <f t="shared" si="855"/>
        <v>#N/A</v>
      </c>
      <c r="M4541" s="4" t="e">
        <f t="shared" ca="1" si="848"/>
        <v>#N/A</v>
      </c>
      <c r="N4541" s="4" t="e">
        <f t="shared" ca="1" si="849"/>
        <v>#N/A</v>
      </c>
      <c r="O4541" s="4" t="e">
        <f t="shared" ca="1" si="850"/>
        <v>#N/A</v>
      </c>
      <c r="P4541" s="4" t="e">
        <f t="shared" ca="1" si="851"/>
        <v>#N/A</v>
      </c>
    </row>
    <row r="4542" spans="1:16" x14ac:dyDescent="0.2">
      <c r="A4542" s="4">
        <f t="shared" si="844"/>
        <v>18140</v>
      </c>
      <c r="B4542" s="4" t="b">
        <f t="shared" si="845"/>
        <v>0</v>
      </c>
      <c r="C4542" s="5" t="b">
        <f t="shared" si="852"/>
        <v>0</v>
      </c>
      <c r="D4542" s="4" t="str">
        <f>IF(C4542,VLOOKUP($A4542,RawData!$A$2:$D$27422,2,1),"")</f>
        <v/>
      </c>
      <c r="E4542" s="4" t="str">
        <f>IF($C4542,INDEX(RawData!$A$1:$D$27422,$D4542,1),"")</f>
        <v/>
      </c>
      <c r="F4542" s="4" t="e">
        <f t="shared" ca="1" si="846"/>
        <v>#VALUE!</v>
      </c>
      <c r="G4542" s="4" t="str">
        <f t="shared" si="853"/>
        <v/>
      </c>
      <c r="H4542" s="6" t="str">
        <f>IF($C4542,INDEX(RawData!$A$1:$D$27422,$D4542,3),"")</f>
        <v/>
      </c>
      <c r="I4542" s="6" t="str">
        <f>IF($C4542,INDEX(RawData!$A$1:$D$27422,$D4542,4),"")</f>
        <v/>
      </c>
      <c r="J4542" s="5" t="b">
        <f t="shared" si="847"/>
        <v>0</v>
      </c>
      <c r="K4542" s="4" t="e">
        <f t="shared" si="854"/>
        <v>#N/A</v>
      </c>
      <c r="L4542" s="4" t="e">
        <f t="shared" si="855"/>
        <v>#N/A</v>
      </c>
      <c r="M4542" s="4" t="e">
        <f t="shared" ca="1" si="848"/>
        <v>#N/A</v>
      </c>
      <c r="N4542" s="4" t="e">
        <f t="shared" ca="1" si="849"/>
        <v>#N/A</v>
      </c>
      <c r="O4542" s="4" t="e">
        <f t="shared" ca="1" si="850"/>
        <v>#N/A</v>
      </c>
      <c r="P4542" s="4" t="e">
        <f t="shared" ca="1" si="851"/>
        <v>#N/A</v>
      </c>
    </row>
    <row r="4543" spans="1:16" x14ac:dyDescent="0.2">
      <c r="A4543" s="4">
        <f t="shared" si="844"/>
        <v>18144</v>
      </c>
      <c r="B4543" s="4" t="b">
        <f t="shared" si="845"/>
        <v>0</v>
      </c>
      <c r="C4543" s="5" t="b">
        <f t="shared" si="852"/>
        <v>0</v>
      </c>
      <c r="D4543" s="4" t="str">
        <f>IF(C4543,VLOOKUP($A4543,RawData!$A$2:$D$27422,2,1),"")</f>
        <v/>
      </c>
      <c r="E4543" s="4" t="str">
        <f>IF($C4543,INDEX(RawData!$A$1:$D$27422,$D4543,1),"")</f>
        <v/>
      </c>
      <c r="F4543" s="4" t="e">
        <f t="shared" ca="1" si="846"/>
        <v>#VALUE!</v>
      </c>
      <c r="G4543" s="4" t="str">
        <f t="shared" si="853"/>
        <v/>
      </c>
      <c r="H4543" s="6" t="str">
        <f>IF($C4543,INDEX(RawData!$A$1:$D$27422,$D4543,3),"")</f>
        <v/>
      </c>
      <c r="I4543" s="6" t="str">
        <f>IF($C4543,INDEX(RawData!$A$1:$D$27422,$D4543,4),"")</f>
        <v/>
      </c>
      <c r="J4543" s="5" t="b">
        <f t="shared" si="847"/>
        <v>0</v>
      </c>
      <c r="K4543" s="4" t="e">
        <f t="shared" si="854"/>
        <v>#N/A</v>
      </c>
      <c r="L4543" s="4" t="e">
        <f t="shared" si="855"/>
        <v>#N/A</v>
      </c>
      <c r="M4543" s="4" t="e">
        <f t="shared" ca="1" si="848"/>
        <v>#N/A</v>
      </c>
      <c r="N4543" s="4" t="e">
        <f t="shared" ca="1" si="849"/>
        <v>#N/A</v>
      </c>
      <c r="O4543" s="4" t="e">
        <f t="shared" ca="1" si="850"/>
        <v>#N/A</v>
      </c>
      <c r="P4543" s="4" t="e">
        <f t="shared" ca="1" si="851"/>
        <v>#N/A</v>
      </c>
    </row>
    <row r="4544" spans="1:16" x14ac:dyDescent="0.2">
      <c r="A4544" s="4">
        <f t="shared" si="844"/>
        <v>18148</v>
      </c>
      <c r="B4544" s="4" t="b">
        <f t="shared" si="845"/>
        <v>0</v>
      </c>
      <c r="C4544" s="5" t="b">
        <f t="shared" si="852"/>
        <v>0</v>
      </c>
      <c r="D4544" s="4" t="str">
        <f>IF(C4544,VLOOKUP($A4544,RawData!$A$2:$D$27422,2,1),"")</f>
        <v/>
      </c>
      <c r="E4544" s="4" t="str">
        <f>IF($C4544,INDEX(RawData!$A$1:$D$27422,$D4544,1),"")</f>
        <v/>
      </c>
      <c r="F4544" s="4" t="e">
        <f t="shared" ca="1" si="846"/>
        <v>#VALUE!</v>
      </c>
      <c r="G4544" s="4" t="str">
        <f t="shared" si="853"/>
        <v/>
      </c>
      <c r="H4544" s="6" t="str">
        <f>IF($C4544,INDEX(RawData!$A$1:$D$27422,$D4544,3),"")</f>
        <v/>
      </c>
      <c r="I4544" s="6" t="str">
        <f>IF($C4544,INDEX(RawData!$A$1:$D$27422,$D4544,4),"")</f>
        <v/>
      </c>
      <c r="J4544" s="5" t="b">
        <f t="shared" si="847"/>
        <v>0</v>
      </c>
      <c r="K4544" s="4" t="e">
        <f t="shared" si="854"/>
        <v>#N/A</v>
      </c>
      <c r="L4544" s="4" t="e">
        <f t="shared" si="855"/>
        <v>#N/A</v>
      </c>
      <c r="M4544" s="4" t="e">
        <f t="shared" ca="1" si="848"/>
        <v>#N/A</v>
      </c>
      <c r="N4544" s="4" t="e">
        <f t="shared" ca="1" si="849"/>
        <v>#N/A</v>
      </c>
      <c r="O4544" s="4" t="e">
        <f t="shared" ca="1" si="850"/>
        <v>#N/A</v>
      </c>
      <c r="P4544" s="4" t="e">
        <f t="shared" ca="1" si="851"/>
        <v>#N/A</v>
      </c>
    </row>
    <row r="4545" spans="1:16" x14ac:dyDescent="0.2">
      <c r="A4545" s="4">
        <f t="shared" si="844"/>
        <v>18152</v>
      </c>
      <c r="B4545" s="4" t="b">
        <f t="shared" si="845"/>
        <v>0</v>
      </c>
      <c r="C4545" s="5" t="b">
        <f t="shared" si="852"/>
        <v>0</v>
      </c>
      <c r="D4545" s="4" t="str">
        <f>IF(C4545,VLOOKUP($A4545,RawData!$A$2:$D$27422,2,1),"")</f>
        <v/>
      </c>
      <c r="E4545" s="4" t="str">
        <f>IF($C4545,INDEX(RawData!$A$1:$D$27422,$D4545,1),"")</f>
        <v/>
      </c>
      <c r="F4545" s="4" t="e">
        <f t="shared" ca="1" si="846"/>
        <v>#VALUE!</v>
      </c>
      <c r="G4545" s="4" t="str">
        <f t="shared" si="853"/>
        <v/>
      </c>
      <c r="H4545" s="6" t="str">
        <f>IF($C4545,INDEX(RawData!$A$1:$D$27422,$D4545,3),"")</f>
        <v/>
      </c>
      <c r="I4545" s="6" t="str">
        <f>IF($C4545,INDEX(RawData!$A$1:$D$27422,$D4545,4),"")</f>
        <v/>
      </c>
      <c r="J4545" s="5" t="b">
        <f t="shared" si="847"/>
        <v>0</v>
      </c>
      <c r="K4545" s="4" t="e">
        <f t="shared" si="854"/>
        <v>#N/A</v>
      </c>
      <c r="L4545" s="4" t="e">
        <f t="shared" si="855"/>
        <v>#N/A</v>
      </c>
      <c r="M4545" s="4" t="e">
        <f t="shared" ca="1" si="848"/>
        <v>#N/A</v>
      </c>
      <c r="N4545" s="4" t="e">
        <f t="shared" ca="1" si="849"/>
        <v>#N/A</v>
      </c>
      <c r="O4545" s="4" t="e">
        <f t="shared" ca="1" si="850"/>
        <v>#N/A</v>
      </c>
      <c r="P4545" s="4" t="e">
        <f t="shared" ca="1" si="851"/>
        <v>#N/A</v>
      </c>
    </row>
    <row r="4546" spans="1:16" x14ac:dyDescent="0.2">
      <c r="A4546" s="4">
        <f t="shared" si="844"/>
        <v>18156</v>
      </c>
      <c r="B4546" s="4" t="b">
        <f t="shared" si="845"/>
        <v>0</v>
      </c>
      <c r="C4546" s="5" t="b">
        <f t="shared" si="852"/>
        <v>0</v>
      </c>
      <c r="D4546" s="4" t="str">
        <f>IF(C4546,VLOOKUP($A4546,RawData!$A$2:$D$27422,2,1),"")</f>
        <v/>
      </c>
      <c r="E4546" s="4" t="str">
        <f>IF($C4546,INDEX(RawData!$A$1:$D$27422,$D4546,1),"")</f>
        <v/>
      </c>
      <c r="F4546" s="4" t="e">
        <f t="shared" ca="1" si="846"/>
        <v>#VALUE!</v>
      </c>
      <c r="G4546" s="4" t="str">
        <f t="shared" si="853"/>
        <v/>
      </c>
      <c r="H4546" s="6" t="str">
        <f>IF($C4546,INDEX(RawData!$A$1:$D$27422,$D4546,3),"")</f>
        <v/>
      </c>
      <c r="I4546" s="6" t="str">
        <f>IF($C4546,INDEX(RawData!$A$1:$D$27422,$D4546,4),"")</f>
        <v/>
      </c>
      <c r="J4546" s="5" t="b">
        <f t="shared" si="847"/>
        <v>0</v>
      </c>
      <c r="K4546" s="4" t="e">
        <f t="shared" si="854"/>
        <v>#N/A</v>
      </c>
      <c r="L4546" s="4" t="e">
        <f t="shared" si="855"/>
        <v>#N/A</v>
      </c>
      <c r="M4546" s="4" t="e">
        <f t="shared" ca="1" si="848"/>
        <v>#N/A</v>
      </c>
      <c r="N4546" s="4" t="e">
        <f t="shared" ca="1" si="849"/>
        <v>#N/A</v>
      </c>
      <c r="O4546" s="4" t="e">
        <f t="shared" ca="1" si="850"/>
        <v>#N/A</v>
      </c>
      <c r="P4546" s="4" t="e">
        <f t="shared" ca="1" si="851"/>
        <v>#N/A</v>
      </c>
    </row>
    <row r="4547" spans="1:16" x14ac:dyDescent="0.2">
      <c r="A4547" s="4">
        <f t="shared" si="844"/>
        <v>18160</v>
      </c>
      <c r="B4547" s="4" t="b">
        <f t="shared" si="845"/>
        <v>0</v>
      </c>
      <c r="C4547" s="5" t="b">
        <f t="shared" si="852"/>
        <v>0</v>
      </c>
      <c r="D4547" s="4" t="str">
        <f>IF(C4547,VLOOKUP($A4547,RawData!$A$2:$D$27422,2,1),"")</f>
        <v/>
      </c>
      <c r="E4547" s="4" t="str">
        <f>IF($C4547,INDEX(RawData!$A$1:$D$27422,$D4547,1),"")</f>
        <v/>
      </c>
      <c r="F4547" s="4" t="e">
        <f t="shared" ca="1" si="846"/>
        <v>#VALUE!</v>
      </c>
      <c r="G4547" s="4" t="str">
        <f t="shared" si="853"/>
        <v/>
      </c>
      <c r="H4547" s="6" t="str">
        <f>IF($C4547,INDEX(RawData!$A$1:$D$27422,$D4547,3),"")</f>
        <v/>
      </c>
      <c r="I4547" s="6" t="str">
        <f>IF($C4547,INDEX(RawData!$A$1:$D$27422,$D4547,4),"")</f>
        <v/>
      </c>
      <c r="J4547" s="5" t="b">
        <f t="shared" si="847"/>
        <v>0</v>
      </c>
      <c r="K4547" s="4" t="e">
        <f t="shared" si="854"/>
        <v>#N/A</v>
      </c>
      <c r="L4547" s="4" t="e">
        <f t="shared" si="855"/>
        <v>#N/A</v>
      </c>
      <c r="M4547" s="4" t="e">
        <f t="shared" ca="1" si="848"/>
        <v>#N/A</v>
      </c>
      <c r="N4547" s="4" t="e">
        <f t="shared" ca="1" si="849"/>
        <v>#N/A</v>
      </c>
      <c r="O4547" s="4" t="e">
        <f t="shared" ca="1" si="850"/>
        <v>#N/A</v>
      </c>
      <c r="P4547" s="4" t="e">
        <f t="shared" ca="1" si="851"/>
        <v>#N/A</v>
      </c>
    </row>
    <row r="4548" spans="1:16" x14ac:dyDescent="0.2">
      <c r="A4548" s="4">
        <f t="shared" si="844"/>
        <v>18164</v>
      </c>
      <c r="B4548" s="4" t="b">
        <f t="shared" si="845"/>
        <v>0</v>
      </c>
      <c r="C4548" s="5" t="b">
        <f t="shared" si="852"/>
        <v>0</v>
      </c>
      <c r="D4548" s="4" t="str">
        <f>IF(C4548,VLOOKUP($A4548,RawData!$A$2:$D$27422,2,1),"")</f>
        <v/>
      </c>
      <c r="E4548" s="4" t="str">
        <f>IF($C4548,INDEX(RawData!$A$1:$D$27422,$D4548,1),"")</f>
        <v/>
      </c>
      <c r="F4548" s="4" t="e">
        <f t="shared" ca="1" si="846"/>
        <v>#VALUE!</v>
      </c>
      <c r="G4548" s="4" t="str">
        <f t="shared" si="853"/>
        <v/>
      </c>
      <c r="H4548" s="6" t="str">
        <f>IF($C4548,INDEX(RawData!$A$1:$D$27422,$D4548,3),"")</f>
        <v/>
      </c>
      <c r="I4548" s="6" t="str">
        <f>IF($C4548,INDEX(RawData!$A$1:$D$27422,$D4548,4),"")</f>
        <v/>
      </c>
      <c r="J4548" s="5" t="b">
        <f t="shared" si="847"/>
        <v>0</v>
      </c>
      <c r="K4548" s="4" t="e">
        <f t="shared" si="854"/>
        <v>#N/A</v>
      </c>
      <c r="L4548" s="4" t="e">
        <f t="shared" si="855"/>
        <v>#N/A</v>
      </c>
      <c r="M4548" s="4" t="e">
        <f t="shared" ca="1" si="848"/>
        <v>#N/A</v>
      </c>
      <c r="N4548" s="4" t="e">
        <f t="shared" ca="1" si="849"/>
        <v>#N/A</v>
      </c>
      <c r="O4548" s="4" t="e">
        <f t="shared" ca="1" si="850"/>
        <v>#N/A</v>
      </c>
      <c r="P4548" s="4" t="e">
        <f t="shared" ca="1" si="851"/>
        <v>#N/A</v>
      </c>
    </row>
    <row r="4549" spans="1:16" x14ac:dyDescent="0.2">
      <c r="A4549" s="4">
        <f t="shared" si="844"/>
        <v>18168</v>
      </c>
      <c r="B4549" s="4" t="b">
        <f t="shared" si="845"/>
        <v>0</v>
      </c>
      <c r="C4549" s="5" t="b">
        <f t="shared" si="852"/>
        <v>0</v>
      </c>
      <c r="D4549" s="4" t="str">
        <f>IF(C4549,VLOOKUP($A4549,RawData!$A$2:$D$27422,2,1),"")</f>
        <v/>
      </c>
      <c r="E4549" s="4" t="str">
        <f>IF($C4549,INDEX(RawData!$A$1:$D$27422,$D4549,1),"")</f>
        <v/>
      </c>
      <c r="F4549" s="4" t="e">
        <f t="shared" ca="1" si="846"/>
        <v>#VALUE!</v>
      </c>
      <c r="G4549" s="4" t="str">
        <f t="shared" si="853"/>
        <v/>
      </c>
      <c r="H4549" s="6" t="str">
        <f>IF($C4549,INDEX(RawData!$A$1:$D$27422,$D4549,3),"")</f>
        <v/>
      </c>
      <c r="I4549" s="6" t="str">
        <f>IF($C4549,INDEX(RawData!$A$1:$D$27422,$D4549,4),"")</f>
        <v/>
      </c>
      <c r="J4549" s="5" t="b">
        <f t="shared" si="847"/>
        <v>0</v>
      </c>
      <c r="K4549" s="4" t="e">
        <f t="shared" si="854"/>
        <v>#N/A</v>
      </c>
      <c r="L4549" s="4" t="e">
        <f t="shared" si="855"/>
        <v>#N/A</v>
      </c>
      <c r="M4549" s="4" t="e">
        <f t="shared" ca="1" si="848"/>
        <v>#N/A</v>
      </c>
      <c r="N4549" s="4" t="e">
        <f t="shared" ca="1" si="849"/>
        <v>#N/A</v>
      </c>
      <c r="O4549" s="4" t="e">
        <f t="shared" ca="1" si="850"/>
        <v>#N/A</v>
      </c>
      <c r="P4549" s="4" t="e">
        <f t="shared" ca="1" si="851"/>
        <v>#N/A</v>
      </c>
    </row>
    <row r="4550" spans="1:16" x14ac:dyDescent="0.2">
      <c r="A4550" s="4">
        <f t="shared" si="844"/>
        <v>18172</v>
      </c>
      <c r="B4550" s="4" t="b">
        <f t="shared" si="845"/>
        <v>0</v>
      </c>
      <c r="C4550" s="5" t="b">
        <f t="shared" si="852"/>
        <v>0</v>
      </c>
      <c r="D4550" s="4" t="str">
        <f>IF(C4550,VLOOKUP($A4550,RawData!$A$2:$D$27422,2,1),"")</f>
        <v/>
      </c>
      <c r="E4550" s="4" t="str">
        <f>IF($C4550,INDEX(RawData!$A$1:$D$27422,$D4550,1),"")</f>
        <v/>
      </c>
      <c r="F4550" s="4" t="e">
        <f t="shared" ca="1" si="846"/>
        <v>#VALUE!</v>
      </c>
      <c r="G4550" s="4" t="str">
        <f t="shared" si="853"/>
        <v/>
      </c>
      <c r="H4550" s="6" t="str">
        <f>IF($C4550,INDEX(RawData!$A$1:$D$27422,$D4550,3),"")</f>
        <v/>
      </c>
      <c r="I4550" s="6" t="str">
        <f>IF($C4550,INDEX(RawData!$A$1:$D$27422,$D4550,4),"")</f>
        <v/>
      </c>
      <c r="J4550" s="5" t="b">
        <f t="shared" si="847"/>
        <v>0</v>
      </c>
      <c r="K4550" s="4" t="e">
        <f t="shared" si="854"/>
        <v>#N/A</v>
      </c>
      <c r="L4550" s="4" t="e">
        <f t="shared" si="855"/>
        <v>#N/A</v>
      </c>
      <c r="M4550" s="4" t="e">
        <f t="shared" ca="1" si="848"/>
        <v>#N/A</v>
      </c>
      <c r="N4550" s="4" t="e">
        <f t="shared" ca="1" si="849"/>
        <v>#N/A</v>
      </c>
      <c r="O4550" s="4" t="e">
        <f t="shared" ca="1" si="850"/>
        <v>#N/A</v>
      </c>
      <c r="P4550" s="4" t="e">
        <f t="shared" ca="1" si="851"/>
        <v>#N/A</v>
      </c>
    </row>
    <row r="4551" spans="1:16" x14ac:dyDescent="0.2">
      <c r="A4551" s="4">
        <f t="shared" si="844"/>
        <v>18176</v>
      </c>
      <c r="B4551" s="4" t="b">
        <f t="shared" si="845"/>
        <v>0</v>
      </c>
      <c r="C4551" s="5" t="b">
        <f t="shared" si="852"/>
        <v>0</v>
      </c>
      <c r="D4551" s="4" t="str">
        <f>IF(C4551,VLOOKUP($A4551,RawData!$A$2:$D$27422,2,1),"")</f>
        <v/>
      </c>
      <c r="E4551" s="4" t="str">
        <f>IF($C4551,INDEX(RawData!$A$1:$D$27422,$D4551,1),"")</f>
        <v/>
      </c>
      <c r="F4551" s="4" t="e">
        <f t="shared" ca="1" si="846"/>
        <v>#VALUE!</v>
      </c>
      <c r="G4551" s="4" t="str">
        <f t="shared" si="853"/>
        <v/>
      </c>
      <c r="H4551" s="6" t="str">
        <f>IF($C4551,INDEX(RawData!$A$1:$D$27422,$D4551,3),"")</f>
        <v/>
      </c>
      <c r="I4551" s="6" t="str">
        <f>IF($C4551,INDEX(RawData!$A$1:$D$27422,$D4551,4),"")</f>
        <v/>
      </c>
      <c r="J4551" s="5" t="b">
        <f t="shared" si="847"/>
        <v>0</v>
      </c>
      <c r="K4551" s="4" t="e">
        <f t="shared" si="854"/>
        <v>#N/A</v>
      </c>
      <c r="L4551" s="4" t="e">
        <f t="shared" si="855"/>
        <v>#N/A</v>
      </c>
      <c r="M4551" s="4" t="e">
        <f t="shared" ca="1" si="848"/>
        <v>#N/A</v>
      </c>
      <c r="N4551" s="4" t="e">
        <f t="shared" ca="1" si="849"/>
        <v>#N/A</v>
      </c>
      <c r="O4551" s="4" t="e">
        <f t="shared" ca="1" si="850"/>
        <v>#N/A</v>
      </c>
      <c r="P4551" s="4" t="e">
        <f t="shared" ca="1" si="851"/>
        <v>#N/A</v>
      </c>
    </row>
    <row r="4552" spans="1:16" x14ac:dyDescent="0.2">
      <c r="A4552" s="4">
        <f t="shared" ref="A4552:A4615" si="856">A4551+$C$4</f>
        <v>18180</v>
      </c>
      <c r="B4552" s="4" t="b">
        <f t="shared" ref="B4552:B4615" si="857">IF(ROW()&lt;7+$H$4,TRUE(),FALSE())</f>
        <v>0</v>
      </c>
      <c r="C4552" s="5" t="b">
        <f t="shared" si="852"/>
        <v>0</v>
      </c>
      <c r="D4552" s="4" t="str">
        <f>IF(C4552,VLOOKUP($A4552,RawData!$A$2:$D$27422,2,1),"")</f>
        <v/>
      </c>
      <c r="E4552" s="4" t="str">
        <f>IF($C4552,INDEX(RawData!$A$1:$D$27422,$D4552,1),"")</f>
        <v/>
      </c>
      <c r="F4552" s="4" t="e">
        <f t="shared" ref="F4552:F4615" ca="1" si="858">$E4552-OFFSET($E$7:$E$27000,$H$3,0,1,1)</f>
        <v>#VALUE!</v>
      </c>
      <c r="G4552" s="4" t="str">
        <f t="shared" si="853"/>
        <v/>
      </c>
      <c r="H4552" s="6" t="str">
        <f>IF($C4552,INDEX(RawData!$A$1:$D$27422,$D4552,3),"")</f>
        <v/>
      </c>
      <c r="I4552" s="6" t="str">
        <f>IF($C4552,INDEX(RawData!$A$1:$D$27422,$D4552,4),"")</f>
        <v/>
      </c>
      <c r="J4552" s="5" t="b">
        <f t="shared" ref="J4552:J4615" si="859">IF(C4552,IF(E4552-$E$7&gt;=$C$1/2,TRUE(),FALSE()),FALSE())</f>
        <v>0</v>
      </c>
      <c r="K4552" s="4" t="e">
        <f t="shared" si="854"/>
        <v>#N/A</v>
      </c>
      <c r="L4552" s="4" t="e">
        <f t="shared" si="855"/>
        <v>#N/A</v>
      </c>
      <c r="M4552" s="4" t="e">
        <f t="shared" ref="M4552:M4615" ca="1" si="860">IF(C4552,IF(J4552,AVERAGE(OFFSET($I$1:$I$27000,$K4552-1,0,($L4552-$K4552)+1,1)),#N/A),#N/A)</f>
        <v>#N/A</v>
      </c>
      <c r="N4552" s="4" t="e">
        <f t="shared" ref="N4552:N4615" ca="1" si="861">IF(J4552,ABS(M4552-OFFSET($M$1:$M$27000,$L4552-1,0,1,1)),#N/A)</f>
        <v>#N/A</v>
      </c>
      <c r="O4552" s="4" t="e">
        <f t="shared" ref="O4552:O4615" ca="1" si="862">IF(AND($C4552,$J4552),OFFSET($N$1:$N$27000,$L4552,0,1,1),#N/A)</f>
        <v>#N/A</v>
      </c>
      <c r="P4552" s="4" t="e">
        <f t="shared" ca="1" si="851"/>
        <v>#N/A</v>
      </c>
    </row>
    <row r="4553" spans="1:16" x14ac:dyDescent="0.2">
      <c r="A4553" s="4">
        <f t="shared" si="856"/>
        <v>18184</v>
      </c>
      <c r="B4553" s="4" t="b">
        <f t="shared" si="857"/>
        <v>0</v>
      </c>
      <c r="C4553" s="5" t="b">
        <f t="shared" si="852"/>
        <v>0</v>
      </c>
      <c r="D4553" s="4" t="str">
        <f>IF(C4553,VLOOKUP($A4553,RawData!$A$2:$D$27422,2,1),"")</f>
        <v/>
      </c>
      <c r="E4553" s="4" t="str">
        <f>IF($C4553,INDEX(RawData!$A$1:$D$27422,$D4553,1),"")</f>
        <v/>
      </c>
      <c r="F4553" s="4" t="e">
        <f t="shared" ca="1" si="858"/>
        <v>#VALUE!</v>
      </c>
      <c r="G4553" s="4" t="str">
        <f t="shared" si="853"/>
        <v/>
      </c>
      <c r="H4553" s="6" t="str">
        <f>IF($C4553,INDEX(RawData!$A$1:$D$27422,$D4553,3),"")</f>
        <v/>
      </c>
      <c r="I4553" s="6" t="str">
        <f>IF($C4553,INDEX(RawData!$A$1:$D$27422,$D4553,4),"")</f>
        <v/>
      </c>
      <c r="J4553" s="5" t="b">
        <f t="shared" si="859"/>
        <v>0</v>
      </c>
      <c r="K4553" s="4" t="e">
        <f t="shared" si="854"/>
        <v>#N/A</v>
      </c>
      <c r="L4553" s="4" t="e">
        <f t="shared" si="855"/>
        <v>#N/A</v>
      </c>
      <c r="M4553" s="4" t="e">
        <f t="shared" ca="1" si="860"/>
        <v>#N/A</v>
      </c>
      <c r="N4553" s="4" t="e">
        <f t="shared" ca="1" si="861"/>
        <v>#N/A</v>
      </c>
      <c r="O4553" s="4" t="e">
        <f t="shared" ca="1" si="862"/>
        <v>#N/A</v>
      </c>
      <c r="P4553" s="4" t="e">
        <f t="shared" ref="P4553:P4616" ca="1" si="863">IF(AND($C4552,$J4552),IF(AND($O4552&lt;$C$3,$O4553&gt;=$C$3),$P4552+1,IF(AND($O4552&gt;=$C$3,$O4553&lt;$C$3),$P4552+1,$P4552)),$P4552)</f>
        <v>#N/A</v>
      </c>
    </row>
    <row r="4554" spans="1:16" x14ac:dyDescent="0.2">
      <c r="A4554" s="4">
        <f t="shared" si="856"/>
        <v>18188</v>
      </c>
      <c r="B4554" s="4" t="b">
        <f t="shared" si="857"/>
        <v>0</v>
      </c>
      <c r="C4554" s="5" t="b">
        <f t="shared" si="852"/>
        <v>0</v>
      </c>
      <c r="D4554" s="4" t="str">
        <f>IF(C4554,VLOOKUP($A4554,RawData!$A$2:$D$27422,2,1),"")</f>
        <v/>
      </c>
      <c r="E4554" s="4" t="str">
        <f>IF($C4554,INDEX(RawData!$A$1:$D$27422,$D4554,1),"")</f>
        <v/>
      </c>
      <c r="F4554" s="4" t="e">
        <f t="shared" ca="1" si="858"/>
        <v>#VALUE!</v>
      </c>
      <c r="G4554" s="4" t="str">
        <f t="shared" si="853"/>
        <v/>
      </c>
      <c r="H4554" s="6" t="str">
        <f>IF($C4554,INDEX(RawData!$A$1:$D$27422,$D4554,3),"")</f>
        <v/>
      </c>
      <c r="I4554" s="6" t="str">
        <f>IF($C4554,INDEX(RawData!$A$1:$D$27422,$D4554,4),"")</f>
        <v/>
      </c>
      <c r="J4554" s="5" t="b">
        <f t="shared" si="859"/>
        <v>0</v>
      </c>
      <c r="K4554" s="4" t="e">
        <f t="shared" si="854"/>
        <v>#N/A</v>
      </c>
      <c r="L4554" s="4" t="e">
        <f t="shared" si="855"/>
        <v>#N/A</v>
      </c>
      <c r="M4554" s="4" t="e">
        <f t="shared" ca="1" si="860"/>
        <v>#N/A</v>
      </c>
      <c r="N4554" s="4" t="e">
        <f t="shared" ca="1" si="861"/>
        <v>#N/A</v>
      </c>
      <c r="O4554" s="4" t="e">
        <f t="shared" ca="1" si="862"/>
        <v>#N/A</v>
      </c>
      <c r="P4554" s="4" t="e">
        <f t="shared" ca="1" si="863"/>
        <v>#N/A</v>
      </c>
    </row>
    <row r="4555" spans="1:16" x14ac:dyDescent="0.2">
      <c r="A4555" s="4">
        <f t="shared" si="856"/>
        <v>18192</v>
      </c>
      <c r="B4555" s="4" t="b">
        <f t="shared" si="857"/>
        <v>0</v>
      </c>
      <c r="C4555" s="5" t="b">
        <f t="shared" si="852"/>
        <v>0</v>
      </c>
      <c r="D4555" s="4" t="str">
        <f>IF(C4555,VLOOKUP($A4555,RawData!$A$2:$D$27422,2,1),"")</f>
        <v/>
      </c>
      <c r="E4555" s="4" t="str">
        <f>IF($C4555,INDEX(RawData!$A$1:$D$27422,$D4555,1),"")</f>
        <v/>
      </c>
      <c r="F4555" s="4" t="e">
        <f t="shared" ca="1" si="858"/>
        <v>#VALUE!</v>
      </c>
      <c r="G4555" s="4" t="str">
        <f t="shared" si="853"/>
        <v/>
      </c>
      <c r="H4555" s="6" t="str">
        <f>IF($C4555,INDEX(RawData!$A$1:$D$27422,$D4555,3),"")</f>
        <v/>
      </c>
      <c r="I4555" s="6" t="str">
        <f>IF($C4555,INDEX(RawData!$A$1:$D$27422,$D4555,4),"")</f>
        <v/>
      </c>
      <c r="J4555" s="5" t="b">
        <f t="shared" si="859"/>
        <v>0</v>
      </c>
      <c r="K4555" s="4" t="e">
        <f t="shared" si="854"/>
        <v>#N/A</v>
      </c>
      <c r="L4555" s="4" t="e">
        <f t="shared" si="855"/>
        <v>#N/A</v>
      </c>
      <c r="M4555" s="4" t="e">
        <f t="shared" ca="1" si="860"/>
        <v>#N/A</v>
      </c>
      <c r="N4555" s="4" t="e">
        <f t="shared" ca="1" si="861"/>
        <v>#N/A</v>
      </c>
      <c r="O4555" s="4" t="e">
        <f t="shared" ca="1" si="862"/>
        <v>#N/A</v>
      </c>
      <c r="P4555" s="4" t="e">
        <f t="shared" ca="1" si="863"/>
        <v>#N/A</v>
      </c>
    </row>
    <row r="4556" spans="1:16" x14ac:dyDescent="0.2">
      <c r="A4556" s="4">
        <f t="shared" si="856"/>
        <v>18196</v>
      </c>
      <c r="B4556" s="4" t="b">
        <f t="shared" si="857"/>
        <v>0</v>
      </c>
      <c r="C4556" s="5" t="b">
        <f t="shared" si="852"/>
        <v>0</v>
      </c>
      <c r="D4556" s="4" t="str">
        <f>IF(C4556,VLOOKUP($A4556,RawData!$A$2:$D$27422,2,1),"")</f>
        <v/>
      </c>
      <c r="E4556" s="4" t="str">
        <f>IF($C4556,INDEX(RawData!$A$1:$D$27422,$D4556,1),"")</f>
        <v/>
      </c>
      <c r="F4556" s="4" t="e">
        <f t="shared" ca="1" si="858"/>
        <v>#VALUE!</v>
      </c>
      <c r="G4556" s="4" t="str">
        <f t="shared" si="853"/>
        <v/>
      </c>
      <c r="H4556" s="6" t="str">
        <f>IF($C4556,INDEX(RawData!$A$1:$D$27422,$D4556,3),"")</f>
        <v/>
      </c>
      <c r="I4556" s="6" t="str">
        <f>IF($C4556,INDEX(RawData!$A$1:$D$27422,$D4556,4),"")</f>
        <v/>
      </c>
      <c r="J4556" s="5" t="b">
        <f t="shared" si="859"/>
        <v>0</v>
      </c>
      <c r="K4556" s="4" t="e">
        <f t="shared" si="854"/>
        <v>#N/A</v>
      </c>
      <c r="L4556" s="4" t="e">
        <f t="shared" si="855"/>
        <v>#N/A</v>
      </c>
      <c r="M4556" s="4" t="e">
        <f t="shared" ca="1" si="860"/>
        <v>#N/A</v>
      </c>
      <c r="N4556" s="4" t="e">
        <f t="shared" ca="1" si="861"/>
        <v>#N/A</v>
      </c>
      <c r="O4556" s="4" t="e">
        <f t="shared" ca="1" si="862"/>
        <v>#N/A</v>
      </c>
      <c r="P4556" s="4" t="e">
        <f t="shared" ca="1" si="863"/>
        <v>#N/A</v>
      </c>
    </row>
    <row r="4557" spans="1:16" x14ac:dyDescent="0.2">
      <c r="A4557" s="4">
        <f t="shared" si="856"/>
        <v>18200</v>
      </c>
      <c r="B4557" s="4" t="b">
        <f t="shared" si="857"/>
        <v>0</v>
      </c>
      <c r="C4557" s="5" t="b">
        <f t="shared" si="852"/>
        <v>0</v>
      </c>
      <c r="D4557" s="4" t="str">
        <f>IF(C4557,VLOOKUP($A4557,RawData!$A$2:$D$27422,2,1),"")</f>
        <v/>
      </c>
      <c r="E4557" s="4" t="str">
        <f>IF($C4557,INDEX(RawData!$A$1:$D$27422,$D4557,1),"")</f>
        <v/>
      </c>
      <c r="F4557" s="4" t="e">
        <f t="shared" ca="1" si="858"/>
        <v>#VALUE!</v>
      </c>
      <c r="G4557" s="4" t="str">
        <f t="shared" si="853"/>
        <v/>
      </c>
      <c r="H4557" s="6" t="str">
        <f>IF($C4557,INDEX(RawData!$A$1:$D$27422,$D4557,3),"")</f>
        <v/>
      </c>
      <c r="I4557" s="6" t="str">
        <f>IF($C4557,INDEX(RawData!$A$1:$D$27422,$D4557,4),"")</f>
        <v/>
      </c>
      <c r="J4557" s="5" t="b">
        <f t="shared" si="859"/>
        <v>0</v>
      </c>
      <c r="K4557" s="4" t="e">
        <f t="shared" si="854"/>
        <v>#N/A</v>
      </c>
      <c r="L4557" s="4" t="e">
        <f t="shared" si="855"/>
        <v>#N/A</v>
      </c>
      <c r="M4557" s="4" t="e">
        <f t="shared" ca="1" si="860"/>
        <v>#N/A</v>
      </c>
      <c r="N4557" s="4" t="e">
        <f t="shared" ca="1" si="861"/>
        <v>#N/A</v>
      </c>
      <c r="O4557" s="4" t="e">
        <f t="shared" ca="1" si="862"/>
        <v>#N/A</v>
      </c>
      <c r="P4557" s="4" t="e">
        <f t="shared" ca="1" si="863"/>
        <v>#N/A</v>
      </c>
    </row>
    <row r="4558" spans="1:16" x14ac:dyDescent="0.2">
      <c r="A4558" s="4">
        <f t="shared" si="856"/>
        <v>18204</v>
      </c>
      <c r="B4558" s="4" t="b">
        <f t="shared" si="857"/>
        <v>0</v>
      </c>
      <c r="C4558" s="5" t="b">
        <f t="shared" si="852"/>
        <v>0</v>
      </c>
      <c r="D4558" s="4" t="str">
        <f>IF(C4558,VLOOKUP($A4558,RawData!$A$2:$D$27422,2,1),"")</f>
        <v/>
      </c>
      <c r="E4558" s="4" t="str">
        <f>IF($C4558,INDEX(RawData!$A$1:$D$27422,$D4558,1),"")</f>
        <v/>
      </c>
      <c r="F4558" s="4" t="e">
        <f t="shared" ca="1" si="858"/>
        <v>#VALUE!</v>
      </c>
      <c r="G4558" s="4" t="str">
        <f t="shared" si="853"/>
        <v/>
      </c>
      <c r="H4558" s="6" t="str">
        <f>IF($C4558,INDEX(RawData!$A$1:$D$27422,$D4558,3),"")</f>
        <v/>
      </c>
      <c r="I4558" s="6" t="str">
        <f>IF($C4558,INDEX(RawData!$A$1:$D$27422,$D4558,4),"")</f>
        <v/>
      </c>
      <c r="J4558" s="5" t="b">
        <f t="shared" si="859"/>
        <v>0</v>
      </c>
      <c r="K4558" s="4" t="e">
        <f t="shared" si="854"/>
        <v>#N/A</v>
      </c>
      <c r="L4558" s="4" t="e">
        <f t="shared" si="855"/>
        <v>#N/A</v>
      </c>
      <c r="M4558" s="4" t="e">
        <f t="shared" ca="1" si="860"/>
        <v>#N/A</v>
      </c>
      <c r="N4558" s="4" t="e">
        <f t="shared" ca="1" si="861"/>
        <v>#N/A</v>
      </c>
      <c r="O4558" s="4" t="e">
        <f t="shared" ca="1" si="862"/>
        <v>#N/A</v>
      </c>
      <c r="P4558" s="4" t="e">
        <f t="shared" ca="1" si="863"/>
        <v>#N/A</v>
      </c>
    </row>
    <row r="4559" spans="1:16" x14ac:dyDescent="0.2">
      <c r="A4559" s="4">
        <f t="shared" si="856"/>
        <v>18208</v>
      </c>
      <c r="B4559" s="4" t="b">
        <f t="shared" si="857"/>
        <v>0</v>
      </c>
      <c r="C4559" s="5" t="b">
        <f t="shared" si="852"/>
        <v>0</v>
      </c>
      <c r="D4559" s="4" t="str">
        <f>IF(C4559,VLOOKUP($A4559,RawData!$A$2:$D$27422,2,1),"")</f>
        <v/>
      </c>
      <c r="E4559" s="4" t="str">
        <f>IF($C4559,INDEX(RawData!$A$1:$D$27422,$D4559,1),"")</f>
        <v/>
      </c>
      <c r="F4559" s="4" t="e">
        <f t="shared" ca="1" si="858"/>
        <v>#VALUE!</v>
      </c>
      <c r="G4559" s="4" t="str">
        <f t="shared" si="853"/>
        <v/>
      </c>
      <c r="H4559" s="6" t="str">
        <f>IF($C4559,INDEX(RawData!$A$1:$D$27422,$D4559,3),"")</f>
        <v/>
      </c>
      <c r="I4559" s="6" t="str">
        <f>IF($C4559,INDEX(RawData!$A$1:$D$27422,$D4559,4),"")</f>
        <v/>
      </c>
      <c r="J4559" s="5" t="b">
        <f t="shared" si="859"/>
        <v>0</v>
      </c>
      <c r="K4559" s="4" t="e">
        <f t="shared" si="854"/>
        <v>#N/A</v>
      </c>
      <c r="L4559" s="4" t="e">
        <f t="shared" si="855"/>
        <v>#N/A</v>
      </c>
      <c r="M4559" s="4" t="e">
        <f t="shared" ca="1" si="860"/>
        <v>#N/A</v>
      </c>
      <c r="N4559" s="4" t="e">
        <f t="shared" ca="1" si="861"/>
        <v>#N/A</v>
      </c>
      <c r="O4559" s="4" t="e">
        <f t="shared" ca="1" si="862"/>
        <v>#N/A</v>
      </c>
      <c r="P4559" s="4" t="e">
        <f t="shared" ca="1" si="863"/>
        <v>#N/A</v>
      </c>
    </row>
    <row r="4560" spans="1:16" x14ac:dyDescent="0.2">
      <c r="A4560" s="4">
        <f t="shared" si="856"/>
        <v>18212</v>
      </c>
      <c r="B4560" s="4" t="b">
        <f t="shared" si="857"/>
        <v>0</v>
      </c>
      <c r="C4560" s="5" t="b">
        <f t="shared" si="852"/>
        <v>0</v>
      </c>
      <c r="D4560" s="4" t="str">
        <f>IF(C4560,VLOOKUP($A4560,RawData!$A$2:$D$27422,2,1),"")</f>
        <v/>
      </c>
      <c r="E4560" s="4" t="str">
        <f>IF($C4560,INDEX(RawData!$A$1:$D$27422,$D4560,1),"")</f>
        <v/>
      </c>
      <c r="F4560" s="4" t="e">
        <f t="shared" ca="1" si="858"/>
        <v>#VALUE!</v>
      </c>
      <c r="G4560" s="4" t="str">
        <f t="shared" si="853"/>
        <v/>
      </c>
      <c r="H4560" s="6" t="str">
        <f>IF($C4560,INDEX(RawData!$A$1:$D$27422,$D4560,3),"")</f>
        <v/>
      </c>
      <c r="I4560" s="6" t="str">
        <f>IF($C4560,INDEX(RawData!$A$1:$D$27422,$D4560,4),"")</f>
        <v/>
      </c>
      <c r="J4560" s="5" t="b">
        <f t="shared" si="859"/>
        <v>0</v>
      </c>
      <c r="K4560" s="4" t="e">
        <f t="shared" si="854"/>
        <v>#N/A</v>
      </c>
      <c r="L4560" s="4" t="e">
        <f t="shared" si="855"/>
        <v>#N/A</v>
      </c>
      <c r="M4560" s="4" t="e">
        <f t="shared" ca="1" si="860"/>
        <v>#N/A</v>
      </c>
      <c r="N4560" s="4" t="e">
        <f t="shared" ca="1" si="861"/>
        <v>#N/A</v>
      </c>
      <c r="O4560" s="4" t="e">
        <f t="shared" ca="1" si="862"/>
        <v>#N/A</v>
      </c>
      <c r="P4560" s="4" t="e">
        <f t="shared" ca="1" si="863"/>
        <v>#N/A</v>
      </c>
    </row>
    <row r="4561" spans="1:16" x14ac:dyDescent="0.2">
      <c r="A4561" s="4">
        <f t="shared" si="856"/>
        <v>18216</v>
      </c>
      <c r="B4561" s="4" t="b">
        <f t="shared" si="857"/>
        <v>0</v>
      </c>
      <c r="C4561" s="5" t="b">
        <f t="shared" si="852"/>
        <v>0</v>
      </c>
      <c r="D4561" s="4" t="str">
        <f>IF(C4561,VLOOKUP($A4561,RawData!$A$2:$D$27422,2,1),"")</f>
        <v/>
      </c>
      <c r="E4561" s="4" t="str">
        <f>IF($C4561,INDEX(RawData!$A$1:$D$27422,$D4561,1),"")</f>
        <v/>
      </c>
      <c r="F4561" s="4" t="e">
        <f t="shared" ca="1" si="858"/>
        <v>#VALUE!</v>
      </c>
      <c r="G4561" s="4" t="str">
        <f t="shared" si="853"/>
        <v/>
      </c>
      <c r="H4561" s="6" t="str">
        <f>IF($C4561,INDEX(RawData!$A$1:$D$27422,$D4561,3),"")</f>
        <v/>
      </c>
      <c r="I4561" s="6" t="str">
        <f>IF($C4561,INDEX(RawData!$A$1:$D$27422,$D4561,4),"")</f>
        <v/>
      </c>
      <c r="J4561" s="5" t="b">
        <f t="shared" si="859"/>
        <v>0</v>
      </c>
      <c r="K4561" s="4" t="e">
        <f t="shared" si="854"/>
        <v>#N/A</v>
      </c>
      <c r="L4561" s="4" t="e">
        <f t="shared" si="855"/>
        <v>#N/A</v>
      </c>
      <c r="M4561" s="4" t="e">
        <f t="shared" ca="1" si="860"/>
        <v>#N/A</v>
      </c>
      <c r="N4561" s="4" t="e">
        <f t="shared" ca="1" si="861"/>
        <v>#N/A</v>
      </c>
      <c r="O4561" s="4" t="e">
        <f t="shared" ca="1" si="862"/>
        <v>#N/A</v>
      </c>
      <c r="P4561" s="4" t="e">
        <f t="shared" ca="1" si="863"/>
        <v>#N/A</v>
      </c>
    </row>
    <row r="4562" spans="1:16" x14ac:dyDescent="0.2">
      <c r="A4562" s="4">
        <f t="shared" si="856"/>
        <v>18220</v>
      </c>
      <c r="B4562" s="4" t="b">
        <f t="shared" si="857"/>
        <v>0</v>
      </c>
      <c r="C4562" s="5" t="b">
        <f t="shared" si="852"/>
        <v>0</v>
      </c>
      <c r="D4562" s="4" t="str">
        <f>IF(C4562,VLOOKUP($A4562,RawData!$A$2:$D$27422,2,1),"")</f>
        <v/>
      </c>
      <c r="E4562" s="4" t="str">
        <f>IF($C4562,INDEX(RawData!$A$1:$D$27422,$D4562,1),"")</f>
        <v/>
      </c>
      <c r="F4562" s="4" t="e">
        <f t="shared" ca="1" si="858"/>
        <v>#VALUE!</v>
      </c>
      <c r="G4562" s="4" t="str">
        <f t="shared" si="853"/>
        <v/>
      </c>
      <c r="H4562" s="6" t="str">
        <f>IF($C4562,INDEX(RawData!$A$1:$D$27422,$D4562,3),"")</f>
        <v/>
      </c>
      <c r="I4562" s="6" t="str">
        <f>IF($C4562,INDEX(RawData!$A$1:$D$27422,$D4562,4),"")</f>
        <v/>
      </c>
      <c r="J4562" s="5" t="b">
        <f t="shared" si="859"/>
        <v>0</v>
      </c>
      <c r="K4562" s="4" t="e">
        <f t="shared" si="854"/>
        <v>#N/A</v>
      </c>
      <c r="L4562" s="4" t="e">
        <f t="shared" si="855"/>
        <v>#N/A</v>
      </c>
      <c r="M4562" s="4" t="e">
        <f t="shared" ca="1" si="860"/>
        <v>#N/A</v>
      </c>
      <c r="N4562" s="4" t="e">
        <f t="shared" ca="1" si="861"/>
        <v>#N/A</v>
      </c>
      <c r="O4562" s="4" t="e">
        <f t="shared" ca="1" si="862"/>
        <v>#N/A</v>
      </c>
      <c r="P4562" s="4" t="e">
        <f t="shared" ca="1" si="863"/>
        <v>#N/A</v>
      </c>
    </row>
    <row r="4563" spans="1:16" x14ac:dyDescent="0.2">
      <c r="A4563" s="4">
        <f t="shared" si="856"/>
        <v>18224</v>
      </c>
      <c r="B4563" s="4" t="b">
        <f t="shared" si="857"/>
        <v>0</v>
      </c>
      <c r="C4563" s="5" t="b">
        <f t="shared" si="852"/>
        <v>0</v>
      </c>
      <c r="D4563" s="4" t="str">
        <f>IF(C4563,VLOOKUP($A4563,RawData!$A$2:$D$27422,2,1),"")</f>
        <v/>
      </c>
      <c r="E4563" s="4" t="str">
        <f>IF($C4563,INDEX(RawData!$A$1:$D$27422,$D4563,1),"")</f>
        <v/>
      </c>
      <c r="F4563" s="4" t="e">
        <f t="shared" ca="1" si="858"/>
        <v>#VALUE!</v>
      </c>
      <c r="G4563" s="4" t="str">
        <f t="shared" si="853"/>
        <v/>
      </c>
      <c r="H4563" s="6" t="str">
        <f>IF($C4563,INDEX(RawData!$A$1:$D$27422,$D4563,3),"")</f>
        <v/>
      </c>
      <c r="I4563" s="6" t="str">
        <f>IF($C4563,INDEX(RawData!$A$1:$D$27422,$D4563,4),"")</f>
        <v/>
      </c>
      <c r="J4563" s="5" t="b">
        <f t="shared" si="859"/>
        <v>0</v>
      </c>
      <c r="K4563" s="4" t="e">
        <f t="shared" si="854"/>
        <v>#N/A</v>
      </c>
      <c r="L4563" s="4" t="e">
        <f t="shared" si="855"/>
        <v>#N/A</v>
      </c>
      <c r="M4563" s="4" t="e">
        <f t="shared" ca="1" si="860"/>
        <v>#N/A</v>
      </c>
      <c r="N4563" s="4" t="e">
        <f t="shared" ca="1" si="861"/>
        <v>#N/A</v>
      </c>
      <c r="O4563" s="4" t="e">
        <f t="shared" ca="1" si="862"/>
        <v>#N/A</v>
      </c>
      <c r="P4563" s="4" t="e">
        <f t="shared" ca="1" si="863"/>
        <v>#N/A</v>
      </c>
    </row>
    <row r="4564" spans="1:16" x14ac:dyDescent="0.2">
      <c r="A4564" s="4">
        <f t="shared" si="856"/>
        <v>18228</v>
      </c>
      <c r="B4564" s="4" t="b">
        <f t="shared" si="857"/>
        <v>0</v>
      </c>
      <c r="C4564" s="5" t="b">
        <f t="shared" si="852"/>
        <v>0</v>
      </c>
      <c r="D4564" s="4" t="str">
        <f>IF(C4564,VLOOKUP($A4564,RawData!$A$2:$D$27422,2,1),"")</f>
        <v/>
      </c>
      <c r="E4564" s="4" t="str">
        <f>IF($C4564,INDEX(RawData!$A$1:$D$27422,$D4564,1),"")</f>
        <v/>
      </c>
      <c r="F4564" s="4" t="e">
        <f t="shared" ca="1" si="858"/>
        <v>#VALUE!</v>
      </c>
      <c r="G4564" s="4" t="str">
        <f t="shared" si="853"/>
        <v/>
      </c>
      <c r="H4564" s="6" t="str">
        <f>IF($C4564,INDEX(RawData!$A$1:$D$27422,$D4564,3),"")</f>
        <v/>
      </c>
      <c r="I4564" s="6" t="str">
        <f>IF($C4564,INDEX(RawData!$A$1:$D$27422,$D4564,4),"")</f>
        <v/>
      </c>
      <c r="J4564" s="5" t="b">
        <f t="shared" si="859"/>
        <v>0</v>
      </c>
      <c r="K4564" s="4" t="e">
        <f t="shared" si="854"/>
        <v>#N/A</v>
      </c>
      <c r="L4564" s="4" t="e">
        <f t="shared" si="855"/>
        <v>#N/A</v>
      </c>
      <c r="M4564" s="4" t="e">
        <f t="shared" ca="1" si="860"/>
        <v>#N/A</v>
      </c>
      <c r="N4564" s="4" t="e">
        <f t="shared" ca="1" si="861"/>
        <v>#N/A</v>
      </c>
      <c r="O4564" s="4" t="e">
        <f t="shared" ca="1" si="862"/>
        <v>#N/A</v>
      </c>
      <c r="P4564" s="4" t="e">
        <f t="shared" ca="1" si="863"/>
        <v>#N/A</v>
      </c>
    </row>
    <row r="4565" spans="1:16" x14ac:dyDescent="0.2">
      <c r="A4565" s="4">
        <f t="shared" si="856"/>
        <v>18232</v>
      </c>
      <c r="B4565" s="4" t="b">
        <f t="shared" si="857"/>
        <v>0</v>
      </c>
      <c r="C4565" s="5" t="b">
        <f t="shared" si="852"/>
        <v>0</v>
      </c>
      <c r="D4565" s="4" t="str">
        <f>IF(C4565,VLOOKUP($A4565,RawData!$A$2:$D$27422,2,1),"")</f>
        <v/>
      </c>
      <c r="E4565" s="4" t="str">
        <f>IF($C4565,INDEX(RawData!$A$1:$D$27422,$D4565,1),"")</f>
        <v/>
      </c>
      <c r="F4565" s="4" t="e">
        <f t="shared" ca="1" si="858"/>
        <v>#VALUE!</v>
      </c>
      <c r="G4565" s="4" t="str">
        <f t="shared" si="853"/>
        <v/>
      </c>
      <c r="H4565" s="6" t="str">
        <f>IF($C4565,INDEX(RawData!$A$1:$D$27422,$D4565,3),"")</f>
        <v/>
      </c>
      <c r="I4565" s="6" t="str">
        <f>IF($C4565,INDEX(RawData!$A$1:$D$27422,$D4565,4),"")</f>
        <v/>
      </c>
      <c r="J4565" s="5" t="b">
        <f t="shared" si="859"/>
        <v>0</v>
      </c>
      <c r="K4565" s="4" t="e">
        <f t="shared" si="854"/>
        <v>#N/A</v>
      </c>
      <c r="L4565" s="4" t="e">
        <f t="shared" si="855"/>
        <v>#N/A</v>
      </c>
      <c r="M4565" s="4" t="e">
        <f t="shared" ca="1" si="860"/>
        <v>#N/A</v>
      </c>
      <c r="N4565" s="4" t="e">
        <f t="shared" ca="1" si="861"/>
        <v>#N/A</v>
      </c>
      <c r="O4565" s="4" t="e">
        <f t="shared" ca="1" si="862"/>
        <v>#N/A</v>
      </c>
      <c r="P4565" s="4" t="e">
        <f t="shared" ca="1" si="863"/>
        <v>#N/A</v>
      </c>
    </row>
    <row r="4566" spans="1:16" x14ac:dyDescent="0.2">
      <c r="A4566" s="4">
        <f t="shared" si="856"/>
        <v>18236</v>
      </c>
      <c r="B4566" s="4" t="b">
        <f t="shared" si="857"/>
        <v>0</v>
      </c>
      <c r="C4566" s="5" t="b">
        <f t="shared" si="852"/>
        <v>0</v>
      </c>
      <c r="D4566" s="4" t="str">
        <f>IF(C4566,VLOOKUP($A4566,RawData!$A$2:$D$27422,2,1),"")</f>
        <v/>
      </c>
      <c r="E4566" s="4" t="str">
        <f>IF($C4566,INDEX(RawData!$A$1:$D$27422,$D4566,1),"")</f>
        <v/>
      </c>
      <c r="F4566" s="4" t="e">
        <f t="shared" ca="1" si="858"/>
        <v>#VALUE!</v>
      </c>
      <c r="G4566" s="4" t="str">
        <f t="shared" si="853"/>
        <v/>
      </c>
      <c r="H4566" s="6" t="str">
        <f>IF($C4566,INDEX(RawData!$A$1:$D$27422,$D4566,3),"")</f>
        <v/>
      </c>
      <c r="I4566" s="6" t="str">
        <f>IF($C4566,INDEX(RawData!$A$1:$D$27422,$D4566,4),"")</f>
        <v/>
      </c>
      <c r="J4566" s="5" t="b">
        <f t="shared" si="859"/>
        <v>0</v>
      </c>
      <c r="K4566" s="4" t="e">
        <f t="shared" si="854"/>
        <v>#N/A</v>
      </c>
      <c r="L4566" s="4" t="e">
        <f t="shared" si="855"/>
        <v>#N/A</v>
      </c>
      <c r="M4566" s="4" t="e">
        <f t="shared" ca="1" si="860"/>
        <v>#N/A</v>
      </c>
      <c r="N4566" s="4" t="e">
        <f t="shared" ca="1" si="861"/>
        <v>#N/A</v>
      </c>
      <c r="O4566" s="4" t="e">
        <f t="shared" ca="1" si="862"/>
        <v>#N/A</v>
      </c>
      <c r="P4566" s="4" t="e">
        <f t="shared" ca="1" si="863"/>
        <v>#N/A</v>
      </c>
    </row>
    <row r="4567" spans="1:16" x14ac:dyDescent="0.2">
      <c r="A4567" s="4">
        <f t="shared" si="856"/>
        <v>18240</v>
      </c>
      <c r="B4567" s="4" t="b">
        <f t="shared" si="857"/>
        <v>0</v>
      </c>
      <c r="C4567" s="5" t="b">
        <f t="shared" si="852"/>
        <v>0</v>
      </c>
      <c r="D4567" s="4" t="str">
        <f>IF(C4567,VLOOKUP($A4567,RawData!$A$2:$D$27422,2,1),"")</f>
        <v/>
      </c>
      <c r="E4567" s="4" t="str">
        <f>IF($C4567,INDEX(RawData!$A$1:$D$27422,$D4567,1),"")</f>
        <v/>
      </c>
      <c r="F4567" s="4" t="e">
        <f t="shared" ca="1" si="858"/>
        <v>#VALUE!</v>
      </c>
      <c r="G4567" s="4" t="str">
        <f t="shared" si="853"/>
        <v/>
      </c>
      <c r="H4567" s="6" t="str">
        <f>IF($C4567,INDEX(RawData!$A$1:$D$27422,$D4567,3),"")</f>
        <v/>
      </c>
      <c r="I4567" s="6" t="str">
        <f>IF($C4567,INDEX(RawData!$A$1:$D$27422,$D4567,4),"")</f>
        <v/>
      </c>
      <c r="J4567" s="5" t="b">
        <f t="shared" si="859"/>
        <v>0</v>
      </c>
      <c r="K4567" s="4" t="e">
        <f t="shared" si="854"/>
        <v>#N/A</v>
      </c>
      <c r="L4567" s="4" t="e">
        <f t="shared" si="855"/>
        <v>#N/A</v>
      </c>
      <c r="M4567" s="4" t="e">
        <f t="shared" ca="1" si="860"/>
        <v>#N/A</v>
      </c>
      <c r="N4567" s="4" t="e">
        <f t="shared" ca="1" si="861"/>
        <v>#N/A</v>
      </c>
      <c r="O4567" s="4" t="e">
        <f t="shared" ca="1" si="862"/>
        <v>#N/A</v>
      </c>
      <c r="P4567" s="4" t="e">
        <f t="shared" ca="1" si="863"/>
        <v>#N/A</v>
      </c>
    </row>
    <row r="4568" spans="1:16" x14ac:dyDescent="0.2">
      <c r="A4568" s="4">
        <f t="shared" si="856"/>
        <v>18244</v>
      </c>
      <c r="B4568" s="4" t="b">
        <f t="shared" si="857"/>
        <v>0</v>
      </c>
      <c r="C4568" s="5" t="b">
        <f t="shared" si="852"/>
        <v>0</v>
      </c>
      <c r="D4568" s="4" t="str">
        <f>IF(C4568,VLOOKUP($A4568,RawData!$A$2:$D$27422,2,1),"")</f>
        <v/>
      </c>
      <c r="E4568" s="4" t="str">
        <f>IF($C4568,INDEX(RawData!$A$1:$D$27422,$D4568,1),"")</f>
        <v/>
      </c>
      <c r="F4568" s="4" t="e">
        <f t="shared" ca="1" si="858"/>
        <v>#VALUE!</v>
      </c>
      <c r="G4568" s="4" t="str">
        <f t="shared" si="853"/>
        <v/>
      </c>
      <c r="H4568" s="6" t="str">
        <f>IF($C4568,INDEX(RawData!$A$1:$D$27422,$D4568,3),"")</f>
        <v/>
      </c>
      <c r="I4568" s="6" t="str">
        <f>IF($C4568,INDEX(RawData!$A$1:$D$27422,$D4568,4),"")</f>
        <v/>
      </c>
      <c r="J4568" s="5" t="b">
        <f t="shared" si="859"/>
        <v>0</v>
      </c>
      <c r="K4568" s="4" t="e">
        <f t="shared" si="854"/>
        <v>#N/A</v>
      </c>
      <c r="L4568" s="4" t="e">
        <f t="shared" si="855"/>
        <v>#N/A</v>
      </c>
      <c r="M4568" s="4" t="e">
        <f t="shared" ca="1" si="860"/>
        <v>#N/A</v>
      </c>
      <c r="N4568" s="4" t="e">
        <f t="shared" ca="1" si="861"/>
        <v>#N/A</v>
      </c>
      <c r="O4568" s="4" t="e">
        <f t="shared" ca="1" si="862"/>
        <v>#N/A</v>
      </c>
      <c r="P4568" s="4" t="e">
        <f t="shared" ca="1" si="863"/>
        <v>#N/A</v>
      </c>
    </row>
    <row r="4569" spans="1:16" x14ac:dyDescent="0.2">
      <c r="A4569" s="4">
        <f t="shared" si="856"/>
        <v>18248</v>
      </c>
      <c r="B4569" s="4" t="b">
        <f t="shared" si="857"/>
        <v>0</v>
      </c>
      <c r="C4569" s="5" t="b">
        <f t="shared" si="852"/>
        <v>0</v>
      </c>
      <c r="D4569" s="4" t="str">
        <f>IF(C4569,VLOOKUP($A4569,RawData!$A$2:$D$27422,2,1),"")</f>
        <v/>
      </c>
      <c r="E4569" s="4" t="str">
        <f>IF($C4569,INDEX(RawData!$A$1:$D$27422,$D4569,1),"")</f>
        <v/>
      </c>
      <c r="F4569" s="4" t="e">
        <f t="shared" ca="1" si="858"/>
        <v>#VALUE!</v>
      </c>
      <c r="G4569" s="4" t="str">
        <f t="shared" si="853"/>
        <v/>
      </c>
      <c r="H4569" s="6" t="str">
        <f>IF($C4569,INDEX(RawData!$A$1:$D$27422,$D4569,3),"")</f>
        <v/>
      </c>
      <c r="I4569" s="6" t="str">
        <f>IF($C4569,INDEX(RawData!$A$1:$D$27422,$D4569,4),"")</f>
        <v/>
      </c>
      <c r="J4569" s="5" t="b">
        <f t="shared" si="859"/>
        <v>0</v>
      </c>
      <c r="K4569" s="4" t="e">
        <f t="shared" si="854"/>
        <v>#N/A</v>
      </c>
      <c r="L4569" s="4" t="e">
        <f t="shared" si="855"/>
        <v>#N/A</v>
      </c>
      <c r="M4569" s="4" t="e">
        <f t="shared" ca="1" si="860"/>
        <v>#N/A</v>
      </c>
      <c r="N4569" s="4" t="e">
        <f t="shared" ca="1" si="861"/>
        <v>#N/A</v>
      </c>
      <c r="O4569" s="4" t="e">
        <f t="shared" ca="1" si="862"/>
        <v>#N/A</v>
      </c>
      <c r="P4569" s="4" t="e">
        <f t="shared" ca="1" si="863"/>
        <v>#N/A</v>
      </c>
    </row>
    <row r="4570" spans="1:16" x14ac:dyDescent="0.2">
      <c r="A4570" s="4">
        <f t="shared" si="856"/>
        <v>18252</v>
      </c>
      <c r="B4570" s="4" t="b">
        <f t="shared" si="857"/>
        <v>0</v>
      </c>
      <c r="C4570" s="5" t="b">
        <f t="shared" si="852"/>
        <v>0</v>
      </c>
      <c r="D4570" s="4" t="str">
        <f>IF(C4570,VLOOKUP($A4570,RawData!$A$2:$D$27422,2,1),"")</f>
        <v/>
      </c>
      <c r="E4570" s="4" t="str">
        <f>IF($C4570,INDEX(RawData!$A$1:$D$27422,$D4570,1),"")</f>
        <v/>
      </c>
      <c r="F4570" s="4" t="e">
        <f t="shared" ca="1" si="858"/>
        <v>#VALUE!</v>
      </c>
      <c r="G4570" s="4" t="str">
        <f t="shared" si="853"/>
        <v/>
      </c>
      <c r="H4570" s="6" t="str">
        <f>IF($C4570,INDEX(RawData!$A$1:$D$27422,$D4570,3),"")</f>
        <v/>
      </c>
      <c r="I4570" s="6" t="str">
        <f>IF($C4570,INDEX(RawData!$A$1:$D$27422,$D4570,4),"")</f>
        <v/>
      </c>
      <c r="J4570" s="5" t="b">
        <f t="shared" si="859"/>
        <v>0</v>
      </c>
      <c r="K4570" s="4" t="e">
        <f t="shared" si="854"/>
        <v>#N/A</v>
      </c>
      <c r="L4570" s="4" t="e">
        <f t="shared" si="855"/>
        <v>#N/A</v>
      </c>
      <c r="M4570" s="4" t="e">
        <f t="shared" ca="1" si="860"/>
        <v>#N/A</v>
      </c>
      <c r="N4570" s="4" t="e">
        <f t="shared" ca="1" si="861"/>
        <v>#N/A</v>
      </c>
      <c r="O4570" s="4" t="e">
        <f t="shared" ca="1" si="862"/>
        <v>#N/A</v>
      </c>
      <c r="P4570" s="4" t="e">
        <f t="shared" ca="1" si="863"/>
        <v>#N/A</v>
      </c>
    </row>
    <row r="4571" spans="1:16" x14ac:dyDescent="0.2">
      <c r="A4571" s="4">
        <f t="shared" si="856"/>
        <v>18256</v>
      </c>
      <c r="B4571" s="4" t="b">
        <f t="shared" si="857"/>
        <v>0</v>
      </c>
      <c r="C4571" s="5" t="b">
        <f t="shared" si="852"/>
        <v>0</v>
      </c>
      <c r="D4571" s="4" t="str">
        <f>IF(C4571,VLOOKUP($A4571,RawData!$A$2:$D$27422,2,1),"")</f>
        <v/>
      </c>
      <c r="E4571" s="4" t="str">
        <f>IF($C4571,INDEX(RawData!$A$1:$D$27422,$D4571,1),"")</f>
        <v/>
      </c>
      <c r="F4571" s="4" t="e">
        <f t="shared" ca="1" si="858"/>
        <v>#VALUE!</v>
      </c>
      <c r="G4571" s="4" t="str">
        <f t="shared" si="853"/>
        <v/>
      </c>
      <c r="H4571" s="6" t="str">
        <f>IF($C4571,INDEX(RawData!$A$1:$D$27422,$D4571,3),"")</f>
        <v/>
      </c>
      <c r="I4571" s="6" t="str">
        <f>IF($C4571,INDEX(RawData!$A$1:$D$27422,$D4571,4),"")</f>
        <v/>
      </c>
      <c r="J4571" s="5" t="b">
        <f t="shared" si="859"/>
        <v>0</v>
      </c>
      <c r="K4571" s="4" t="e">
        <f t="shared" si="854"/>
        <v>#N/A</v>
      </c>
      <c r="L4571" s="4" t="e">
        <f t="shared" si="855"/>
        <v>#N/A</v>
      </c>
      <c r="M4571" s="4" t="e">
        <f t="shared" ca="1" si="860"/>
        <v>#N/A</v>
      </c>
      <c r="N4571" s="4" t="e">
        <f t="shared" ca="1" si="861"/>
        <v>#N/A</v>
      </c>
      <c r="O4571" s="4" t="e">
        <f t="shared" ca="1" si="862"/>
        <v>#N/A</v>
      </c>
      <c r="P4571" s="4" t="e">
        <f t="shared" ca="1" si="863"/>
        <v>#N/A</v>
      </c>
    </row>
    <row r="4572" spans="1:16" x14ac:dyDescent="0.2">
      <c r="A4572" s="4">
        <f t="shared" si="856"/>
        <v>18260</v>
      </c>
      <c r="B4572" s="4" t="b">
        <f t="shared" si="857"/>
        <v>0</v>
      </c>
      <c r="C4572" s="5" t="b">
        <f t="shared" si="852"/>
        <v>0</v>
      </c>
      <c r="D4572" s="4" t="str">
        <f>IF(C4572,VLOOKUP($A4572,RawData!$A$2:$D$27422,2,1),"")</f>
        <v/>
      </c>
      <c r="E4572" s="4" t="str">
        <f>IF($C4572,INDEX(RawData!$A$1:$D$27422,$D4572,1),"")</f>
        <v/>
      </c>
      <c r="F4572" s="4" t="e">
        <f t="shared" ca="1" si="858"/>
        <v>#VALUE!</v>
      </c>
      <c r="G4572" s="4" t="str">
        <f t="shared" si="853"/>
        <v/>
      </c>
      <c r="H4572" s="6" t="str">
        <f>IF($C4572,INDEX(RawData!$A$1:$D$27422,$D4572,3),"")</f>
        <v/>
      </c>
      <c r="I4572" s="6" t="str">
        <f>IF($C4572,INDEX(RawData!$A$1:$D$27422,$D4572,4),"")</f>
        <v/>
      </c>
      <c r="J4572" s="5" t="b">
        <f t="shared" si="859"/>
        <v>0</v>
      </c>
      <c r="K4572" s="4" t="e">
        <f t="shared" si="854"/>
        <v>#N/A</v>
      </c>
      <c r="L4572" s="4" t="e">
        <f t="shared" si="855"/>
        <v>#N/A</v>
      </c>
      <c r="M4572" s="4" t="e">
        <f t="shared" ca="1" si="860"/>
        <v>#N/A</v>
      </c>
      <c r="N4572" s="4" t="e">
        <f t="shared" ca="1" si="861"/>
        <v>#N/A</v>
      </c>
      <c r="O4572" s="4" t="e">
        <f t="shared" ca="1" si="862"/>
        <v>#N/A</v>
      </c>
      <c r="P4572" s="4" t="e">
        <f t="shared" ca="1" si="863"/>
        <v>#N/A</v>
      </c>
    </row>
    <row r="4573" spans="1:16" x14ac:dyDescent="0.2">
      <c r="A4573" s="4">
        <f t="shared" si="856"/>
        <v>18264</v>
      </c>
      <c r="B4573" s="4" t="b">
        <f t="shared" si="857"/>
        <v>0</v>
      </c>
      <c r="C4573" s="5" t="b">
        <f t="shared" si="852"/>
        <v>0</v>
      </c>
      <c r="D4573" s="4" t="str">
        <f>IF(C4573,VLOOKUP($A4573,RawData!$A$2:$D$27422,2,1),"")</f>
        <v/>
      </c>
      <c r="E4573" s="4" t="str">
        <f>IF($C4573,INDEX(RawData!$A$1:$D$27422,$D4573,1),"")</f>
        <v/>
      </c>
      <c r="F4573" s="4" t="e">
        <f t="shared" ca="1" si="858"/>
        <v>#VALUE!</v>
      </c>
      <c r="G4573" s="4" t="str">
        <f t="shared" si="853"/>
        <v/>
      </c>
      <c r="H4573" s="6" t="str">
        <f>IF($C4573,INDEX(RawData!$A$1:$D$27422,$D4573,3),"")</f>
        <v/>
      </c>
      <c r="I4573" s="6" t="str">
        <f>IF($C4573,INDEX(RawData!$A$1:$D$27422,$D4573,4),"")</f>
        <v/>
      </c>
      <c r="J4573" s="5" t="b">
        <f t="shared" si="859"/>
        <v>0</v>
      </c>
      <c r="K4573" s="4" t="e">
        <f t="shared" si="854"/>
        <v>#N/A</v>
      </c>
      <c r="L4573" s="4" t="e">
        <f t="shared" si="855"/>
        <v>#N/A</v>
      </c>
      <c r="M4573" s="4" t="e">
        <f t="shared" ca="1" si="860"/>
        <v>#N/A</v>
      </c>
      <c r="N4573" s="4" t="e">
        <f t="shared" ca="1" si="861"/>
        <v>#N/A</v>
      </c>
      <c r="O4573" s="4" t="e">
        <f t="shared" ca="1" si="862"/>
        <v>#N/A</v>
      </c>
      <c r="P4573" s="4" t="e">
        <f t="shared" ca="1" si="863"/>
        <v>#N/A</v>
      </c>
    </row>
    <row r="4574" spans="1:16" x14ac:dyDescent="0.2">
      <c r="A4574" s="4">
        <f t="shared" si="856"/>
        <v>18268</v>
      </c>
      <c r="B4574" s="4" t="b">
        <f t="shared" si="857"/>
        <v>0</v>
      </c>
      <c r="C4574" s="5" t="b">
        <f t="shared" si="852"/>
        <v>0</v>
      </c>
      <c r="D4574" s="4" t="str">
        <f>IF(C4574,VLOOKUP($A4574,RawData!$A$2:$D$27422,2,1),"")</f>
        <v/>
      </c>
      <c r="E4574" s="4" t="str">
        <f>IF($C4574,INDEX(RawData!$A$1:$D$27422,$D4574,1),"")</f>
        <v/>
      </c>
      <c r="F4574" s="4" t="e">
        <f t="shared" ca="1" si="858"/>
        <v>#VALUE!</v>
      </c>
      <c r="G4574" s="4" t="str">
        <f t="shared" si="853"/>
        <v/>
      </c>
      <c r="H4574" s="6" t="str">
        <f>IF($C4574,INDEX(RawData!$A$1:$D$27422,$D4574,3),"")</f>
        <v/>
      </c>
      <c r="I4574" s="6" t="str">
        <f>IF($C4574,INDEX(RawData!$A$1:$D$27422,$D4574,4),"")</f>
        <v/>
      </c>
      <c r="J4574" s="5" t="b">
        <f t="shared" si="859"/>
        <v>0</v>
      </c>
      <c r="K4574" s="4" t="e">
        <f t="shared" si="854"/>
        <v>#N/A</v>
      </c>
      <c r="L4574" s="4" t="e">
        <f t="shared" si="855"/>
        <v>#N/A</v>
      </c>
      <c r="M4574" s="4" t="e">
        <f t="shared" ca="1" si="860"/>
        <v>#N/A</v>
      </c>
      <c r="N4574" s="4" t="e">
        <f t="shared" ca="1" si="861"/>
        <v>#N/A</v>
      </c>
      <c r="O4574" s="4" t="e">
        <f t="shared" ca="1" si="862"/>
        <v>#N/A</v>
      </c>
      <c r="P4574" s="4" t="e">
        <f t="shared" ca="1" si="863"/>
        <v>#N/A</v>
      </c>
    </row>
    <row r="4575" spans="1:16" x14ac:dyDescent="0.2">
      <c r="A4575" s="4">
        <f t="shared" si="856"/>
        <v>18272</v>
      </c>
      <c r="B4575" s="4" t="b">
        <f t="shared" si="857"/>
        <v>0</v>
      </c>
      <c r="C4575" s="5" t="b">
        <f t="shared" si="852"/>
        <v>0</v>
      </c>
      <c r="D4575" s="4" t="str">
        <f>IF(C4575,VLOOKUP($A4575,RawData!$A$2:$D$27422,2,1),"")</f>
        <v/>
      </c>
      <c r="E4575" s="4" t="str">
        <f>IF($C4575,INDEX(RawData!$A$1:$D$27422,$D4575,1),"")</f>
        <v/>
      </c>
      <c r="F4575" s="4" t="e">
        <f t="shared" ca="1" si="858"/>
        <v>#VALUE!</v>
      </c>
      <c r="G4575" s="4" t="str">
        <f t="shared" si="853"/>
        <v/>
      </c>
      <c r="H4575" s="6" t="str">
        <f>IF($C4575,INDEX(RawData!$A$1:$D$27422,$D4575,3),"")</f>
        <v/>
      </c>
      <c r="I4575" s="6" t="str">
        <f>IF($C4575,INDEX(RawData!$A$1:$D$27422,$D4575,4),"")</f>
        <v/>
      </c>
      <c r="J4575" s="5" t="b">
        <f t="shared" si="859"/>
        <v>0</v>
      </c>
      <c r="K4575" s="4" t="e">
        <f t="shared" si="854"/>
        <v>#N/A</v>
      </c>
      <c r="L4575" s="4" t="e">
        <f t="shared" si="855"/>
        <v>#N/A</v>
      </c>
      <c r="M4575" s="4" t="e">
        <f t="shared" ca="1" si="860"/>
        <v>#N/A</v>
      </c>
      <c r="N4575" s="4" t="e">
        <f t="shared" ca="1" si="861"/>
        <v>#N/A</v>
      </c>
      <c r="O4575" s="4" t="e">
        <f t="shared" ca="1" si="862"/>
        <v>#N/A</v>
      </c>
      <c r="P4575" s="4" t="e">
        <f t="shared" ca="1" si="863"/>
        <v>#N/A</v>
      </c>
    </row>
    <row r="4576" spans="1:16" x14ac:dyDescent="0.2">
      <c r="A4576" s="4">
        <f t="shared" si="856"/>
        <v>18276</v>
      </c>
      <c r="B4576" s="4" t="b">
        <f t="shared" si="857"/>
        <v>0</v>
      </c>
      <c r="C4576" s="5" t="b">
        <f t="shared" si="852"/>
        <v>0</v>
      </c>
      <c r="D4576" s="4" t="str">
        <f>IF(C4576,VLOOKUP($A4576,RawData!$A$2:$D$27422,2,1),"")</f>
        <v/>
      </c>
      <c r="E4576" s="4" t="str">
        <f>IF($C4576,INDEX(RawData!$A$1:$D$27422,$D4576,1),"")</f>
        <v/>
      </c>
      <c r="F4576" s="4" t="e">
        <f t="shared" ca="1" si="858"/>
        <v>#VALUE!</v>
      </c>
      <c r="G4576" s="4" t="str">
        <f t="shared" si="853"/>
        <v/>
      </c>
      <c r="H4576" s="6" t="str">
        <f>IF($C4576,INDEX(RawData!$A$1:$D$27422,$D4576,3),"")</f>
        <v/>
      </c>
      <c r="I4576" s="6" t="str">
        <f>IF($C4576,INDEX(RawData!$A$1:$D$27422,$D4576,4),"")</f>
        <v/>
      </c>
      <c r="J4576" s="5" t="b">
        <f t="shared" si="859"/>
        <v>0</v>
      </c>
      <c r="K4576" s="4" t="e">
        <f t="shared" si="854"/>
        <v>#N/A</v>
      </c>
      <c r="L4576" s="4" t="e">
        <f t="shared" si="855"/>
        <v>#N/A</v>
      </c>
      <c r="M4576" s="4" t="e">
        <f t="shared" ca="1" si="860"/>
        <v>#N/A</v>
      </c>
      <c r="N4576" s="4" t="e">
        <f t="shared" ca="1" si="861"/>
        <v>#N/A</v>
      </c>
      <c r="O4576" s="4" t="e">
        <f t="shared" ca="1" si="862"/>
        <v>#N/A</v>
      </c>
      <c r="P4576" s="4" t="e">
        <f t="shared" ca="1" si="863"/>
        <v>#N/A</v>
      </c>
    </row>
    <row r="4577" spans="1:16" x14ac:dyDescent="0.2">
      <c r="A4577" s="4">
        <f t="shared" si="856"/>
        <v>18280</v>
      </c>
      <c r="B4577" s="4" t="b">
        <f t="shared" si="857"/>
        <v>0</v>
      </c>
      <c r="C4577" s="5" t="b">
        <f t="shared" si="852"/>
        <v>0</v>
      </c>
      <c r="D4577" s="4" t="str">
        <f>IF(C4577,VLOOKUP($A4577,RawData!$A$2:$D$27422,2,1),"")</f>
        <v/>
      </c>
      <c r="E4577" s="4" t="str">
        <f>IF($C4577,INDEX(RawData!$A$1:$D$27422,$D4577,1),"")</f>
        <v/>
      </c>
      <c r="F4577" s="4" t="e">
        <f t="shared" ca="1" si="858"/>
        <v>#VALUE!</v>
      </c>
      <c r="G4577" s="4" t="str">
        <f t="shared" si="853"/>
        <v/>
      </c>
      <c r="H4577" s="6" t="str">
        <f>IF($C4577,INDEX(RawData!$A$1:$D$27422,$D4577,3),"")</f>
        <v/>
      </c>
      <c r="I4577" s="6" t="str">
        <f>IF($C4577,INDEX(RawData!$A$1:$D$27422,$D4577,4),"")</f>
        <v/>
      </c>
      <c r="J4577" s="5" t="b">
        <f t="shared" si="859"/>
        <v>0</v>
      </c>
      <c r="K4577" s="4" t="e">
        <f t="shared" si="854"/>
        <v>#N/A</v>
      </c>
      <c r="L4577" s="4" t="e">
        <f t="shared" si="855"/>
        <v>#N/A</v>
      </c>
      <c r="M4577" s="4" t="e">
        <f t="shared" ca="1" si="860"/>
        <v>#N/A</v>
      </c>
      <c r="N4577" s="4" t="e">
        <f t="shared" ca="1" si="861"/>
        <v>#N/A</v>
      </c>
      <c r="O4577" s="4" t="e">
        <f t="shared" ca="1" si="862"/>
        <v>#N/A</v>
      </c>
      <c r="P4577" s="4" t="e">
        <f t="shared" ca="1" si="863"/>
        <v>#N/A</v>
      </c>
    </row>
    <row r="4578" spans="1:16" x14ac:dyDescent="0.2">
      <c r="A4578" s="4">
        <f t="shared" si="856"/>
        <v>18284</v>
      </c>
      <c r="B4578" s="4" t="b">
        <f t="shared" si="857"/>
        <v>0</v>
      </c>
      <c r="C4578" s="5" t="b">
        <f t="shared" si="852"/>
        <v>0</v>
      </c>
      <c r="D4578" s="4" t="str">
        <f>IF(C4578,VLOOKUP($A4578,RawData!$A$2:$D$27422,2,1),"")</f>
        <v/>
      </c>
      <c r="E4578" s="4" t="str">
        <f>IF($C4578,INDEX(RawData!$A$1:$D$27422,$D4578,1),"")</f>
        <v/>
      </c>
      <c r="F4578" s="4" t="e">
        <f t="shared" ca="1" si="858"/>
        <v>#VALUE!</v>
      </c>
      <c r="G4578" s="4" t="str">
        <f t="shared" si="853"/>
        <v/>
      </c>
      <c r="H4578" s="6" t="str">
        <f>IF($C4578,INDEX(RawData!$A$1:$D$27422,$D4578,3),"")</f>
        <v/>
      </c>
      <c r="I4578" s="6" t="str">
        <f>IF($C4578,INDEX(RawData!$A$1:$D$27422,$D4578,4),"")</f>
        <v/>
      </c>
      <c r="J4578" s="5" t="b">
        <f t="shared" si="859"/>
        <v>0</v>
      </c>
      <c r="K4578" s="4" t="e">
        <f t="shared" si="854"/>
        <v>#N/A</v>
      </c>
      <c r="L4578" s="4" t="e">
        <f t="shared" si="855"/>
        <v>#N/A</v>
      </c>
      <c r="M4578" s="4" t="e">
        <f t="shared" ca="1" si="860"/>
        <v>#N/A</v>
      </c>
      <c r="N4578" s="4" t="e">
        <f t="shared" ca="1" si="861"/>
        <v>#N/A</v>
      </c>
      <c r="O4578" s="4" t="e">
        <f t="shared" ca="1" si="862"/>
        <v>#N/A</v>
      </c>
      <c r="P4578" s="4" t="e">
        <f t="shared" ca="1" si="863"/>
        <v>#N/A</v>
      </c>
    </row>
    <row r="4579" spans="1:16" x14ac:dyDescent="0.2">
      <c r="A4579" s="4">
        <f t="shared" si="856"/>
        <v>18288</v>
      </c>
      <c r="B4579" s="4" t="b">
        <f t="shared" si="857"/>
        <v>0</v>
      </c>
      <c r="C4579" s="5" t="b">
        <f t="shared" si="852"/>
        <v>0</v>
      </c>
      <c r="D4579" s="4" t="str">
        <f>IF(C4579,VLOOKUP($A4579,RawData!$A$2:$D$27422,2,1),"")</f>
        <v/>
      </c>
      <c r="E4579" s="4" t="str">
        <f>IF($C4579,INDEX(RawData!$A$1:$D$27422,$D4579,1),"")</f>
        <v/>
      </c>
      <c r="F4579" s="4" t="e">
        <f t="shared" ca="1" si="858"/>
        <v>#VALUE!</v>
      </c>
      <c r="G4579" s="4" t="str">
        <f t="shared" si="853"/>
        <v/>
      </c>
      <c r="H4579" s="6" t="str">
        <f>IF($C4579,INDEX(RawData!$A$1:$D$27422,$D4579,3),"")</f>
        <v/>
      </c>
      <c r="I4579" s="6" t="str">
        <f>IF($C4579,INDEX(RawData!$A$1:$D$27422,$D4579,4),"")</f>
        <v/>
      </c>
      <c r="J4579" s="5" t="b">
        <f t="shared" si="859"/>
        <v>0</v>
      </c>
      <c r="K4579" s="4" t="e">
        <f t="shared" si="854"/>
        <v>#N/A</v>
      </c>
      <c r="L4579" s="4" t="e">
        <f t="shared" si="855"/>
        <v>#N/A</v>
      </c>
      <c r="M4579" s="4" t="e">
        <f t="shared" ca="1" si="860"/>
        <v>#N/A</v>
      </c>
      <c r="N4579" s="4" t="e">
        <f t="shared" ca="1" si="861"/>
        <v>#N/A</v>
      </c>
      <c r="O4579" s="4" t="e">
        <f t="shared" ca="1" si="862"/>
        <v>#N/A</v>
      </c>
      <c r="P4579" s="4" t="e">
        <f t="shared" ca="1" si="863"/>
        <v>#N/A</v>
      </c>
    </row>
    <row r="4580" spans="1:16" x14ac:dyDescent="0.2">
      <c r="A4580" s="4">
        <f t="shared" si="856"/>
        <v>18292</v>
      </c>
      <c r="B4580" s="4" t="b">
        <f t="shared" si="857"/>
        <v>0</v>
      </c>
      <c r="C4580" s="5" t="b">
        <f t="shared" ref="C4580:C4643" si="864">IF(AND(B4580,A4580&lt;=$H$1),TRUE(),FALSE())</f>
        <v>0</v>
      </c>
      <c r="D4580" s="4" t="str">
        <f>IF(C4580,VLOOKUP($A4580,RawData!$A$2:$D$27422,2,1),"")</f>
        <v/>
      </c>
      <c r="E4580" s="4" t="str">
        <f>IF($C4580,INDEX(RawData!$A$1:$D$27422,$D4580,1),"")</f>
        <v/>
      </c>
      <c r="F4580" s="4" t="e">
        <f t="shared" ca="1" si="858"/>
        <v>#VALUE!</v>
      </c>
      <c r="G4580" s="4" t="str">
        <f t="shared" ref="G4580:G4643" si="865">IF(C4580,ROW(),"")</f>
        <v/>
      </c>
      <c r="H4580" s="6" t="str">
        <f>IF($C4580,INDEX(RawData!$A$1:$D$27422,$D4580,3),"")</f>
        <v/>
      </c>
      <c r="I4580" s="6" t="str">
        <f>IF($C4580,INDEX(RawData!$A$1:$D$27422,$D4580,4),"")</f>
        <v/>
      </c>
      <c r="J4580" s="5" t="b">
        <f t="shared" si="859"/>
        <v>0</v>
      </c>
      <c r="K4580" s="4" t="e">
        <f t="shared" ref="K4580:K4643" si="866">IF(C4580,IF(J4580,VLOOKUP(ROUND($E4580,0)-$C$2,$E$7:$G$27427,3),#N/A),#N/A)</f>
        <v>#N/A</v>
      </c>
      <c r="L4580" s="4" t="e">
        <f t="shared" ref="L4580:L4643" si="867">IF(C4580,IF(J4580,VLOOKUP(FLOOR($E4580+$C$2,1),$E$7:$G$27427,3),#N/A),#N/A)</f>
        <v>#N/A</v>
      </c>
      <c r="M4580" s="4" t="e">
        <f t="shared" ca="1" si="860"/>
        <v>#N/A</v>
      </c>
      <c r="N4580" s="4" t="e">
        <f t="shared" ca="1" si="861"/>
        <v>#N/A</v>
      </c>
      <c r="O4580" s="4" t="e">
        <f t="shared" ca="1" si="862"/>
        <v>#N/A</v>
      </c>
      <c r="P4580" s="4" t="e">
        <f t="shared" ca="1" si="863"/>
        <v>#N/A</v>
      </c>
    </row>
    <row r="4581" spans="1:16" x14ac:dyDescent="0.2">
      <c r="A4581" s="4">
        <f t="shared" si="856"/>
        <v>18296</v>
      </c>
      <c r="B4581" s="4" t="b">
        <f t="shared" si="857"/>
        <v>0</v>
      </c>
      <c r="C4581" s="5" t="b">
        <f t="shared" si="864"/>
        <v>0</v>
      </c>
      <c r="D4581" s="4" t="str">
        <f>IF(C4581,VLOOKUP($A4581,RawData!$A$2:$D$27422,2,1),"")</f>
        <v/>
      </c>
      <c r="E4581" s="4" t="str">
        <f>IF($C4581,INDEX(RawData!$A$1:$D$27422,$D4581,1),"")</f>
        <v/>
      </c>
      <c r="F4581" s="4" t="e">
        <f t="shared" ca="1" si="858"/>
        <v>#VALUE!</v>
      </c>
      <c r="G4581" s="4" t="str">
        <f t="shared" si="865"/>
        <v/>
      </c>
      <c r="H4581" s="6" t="str">
        <f>IF($C4581,INDEX(RawData!$A$1:$D$27422,$D4581,3),"")</f>
        <v/>
      </c>
      <c r="I4581" s="6" t="str">
        <f>IF($C4581,INDEX(RawData!$A$1:$D$27422,$D4581,4),"")</f>
        <v/>
      </c>
      <c r="J4581" s="5" t="b">
        <f t="shared" si="859"/>
        <v>0</v>
      </c>
      <c r="K4581" s="4" t="e">
        <f t="shared" si="866"/>
        <v>#N/A</v>
      </c>
      <c r="L4581" s="4" t="e">
        <f t="shared" si="867"/>
        <v>#N/A</v>
      </c>
      <c r="M4581" s="4" t="e">
        <f t="shared" ca="1" si="860"/>
        <v>#N/A</v>
      </c>
      <c r="N4581" s="4" t="e">
        <f t="shared" ca="1" si="861"/>
        <v>#N/A</v>
      </c>
      <c r="O4581" s="4" t="e">
        <f t="shared" ca="1" si="862"/>
        <v>#N/A</v>
      </c>
      <c r="P4581" s="4" t="e">
        <f t="shared" ca="1" si="863"/>
        <v>#N/A</v>
      </c>
    </row>
    <row r="4582" spans="1:16" x14ac:dyDescent="0.2">
      <c r="A4582" s="4">
        <f t="shared" si="856"/>
        <v>18300</v>
      </c>
      <c r="B4582" s="4" t="b">
        <f t="shared" si="857"/>
        <v>0</v>
      </c>
      <c r="C4582" s="5" t="b">
        <f t="shared" si="864"/>
        <v>0</v>
      </c>
      <c r="D4582" s="4" t="str">
        <f>IF(C4582,VLOOKUP($A4582,RawData!$A$2:$D$27422,2,1),"")</f>
        <v/>
      </c>
      <c r="E4582" s="4" t="str">
        <f>IF($C4582,INDEX(RawData!$A$1:$D$27422,$D4582,1),"")</f>
        <v/>
      </c>
      <c r="F4582" s="4" t="e">
        <f t="shared" ca="1" si="858"/>
        <v>#VALUE!</v>
      </c>
      <c r="G4582" s="4" t="str">
        <f t="shared" si="865"/>
        <v/>
      </c>
      <c r="H4582" s="6" t="str">
        <f>IF($C4582,INDEX(RawData!$A$1:$D$27422,$D4582,3),"")</f>
        <v/>
      </c>
      <c r="I4582" s="6" t="str">
        <f>IF($C4582,INDEX(RawData!$A$1:$D$27422,$D4582,4),"")</f>
        <v/>
      </c>
      <c r="J4582" s="5" t="b">
        <f t="shared" si="859"/>
        <v>0</v>
      </c>
      <c r="K4582" s="4" t="e">
        <f t="shared" si="866"/>
        <v>#N/A</v>
      </c>
      <c r="L4582" s="4" t="e">
        <f t="shared" si="867"/>
        <v>#N/A</v>
      </c>
      <c r="M4582" s="4" t="e">
        <f t="shared" ca="1" si="860"/>
        <v>#N/A</v>
      </c>
      <c r="N4582" s="4" t="e">
        <f t="shared" ca="1" si="861"/>
        <v>#N/A</v>
      </c>
      <c r="O4582" s="4" t="e">
        <f t="shared" ca="1" si="862"/>
        <v>#N/A</v>
      </c>
      <c r="P4582" s="4" t="e">
        <f t="shared" ca="1" si="863"/>
        <v>#N/A</v>
      </c>
    </row>
    <row r="4583" spans="1:16" x14ac:dyDescent="0.2">
      <c r="A4583" s="4">
        <f t="shared" si="856"/>
        <v>18304</v>
      </c>
      <c r="B4583" s="4" t="b">
        <f t="shared" si="857"/>
        <v>0</v>
      </c>
      <c r="C4583" s="5" t="b">
        <f t="shared" si="864"/>
        <v>0</v>
      </c>
      <c r="D4583" s="4" t="str">
        <f>IF(C4583,VLOOKUP($A4583,RawData!$A$2:$D$27422,2,1),"")</f>
        <v/>
      </c>
      <c r="E4583" s="4" t="str">
        <f>IF($C4583,INDEX(RawData!$A$1:$D$27422,$D4583,1),"")</f>
        <v/>
      </c>
      <c r="F4583" s="4" t="e">
        <f t="shared" ca="1" si="858"/>
        <v>#VALUE!</v>
      </c>
      <c r="G4583" s="4" t="str">
        <f t="shared" si="865"/>
        <v/>
      </c>
      <c r="H4583" s="6" t="str">
        <f>IF($C4583,INDEX(RawData!$A$1:$D$27422,$D4583,3),"")</f>
        <v/>
      </c>
      <c r="I4583" s="6" t="str">
        <f>IF($C4583,INDEX(RawData!$A$1:$D$27422,$D4583,4),"")</f>
        <v/>
      </c>
      <c r="J4583" s="5" t="b">
        <f t="shared" si="859"/>
        <v>0</v>
      </c>
      <c r="K4583" s="4" t="e">
        <f t="shared" si="866"/>
        <v>#N/A</v>
      </c>
      <c r="L4583" s="4" t="e">
        <f t="shared" si="867"/>
        <v>#N/A</v>
      </c>
      <c r="M4583" s="4" t="e">
        <f t="shared" ca="1" si="860"/>
        <v>#N/A</v>
      </c>
      <c r="N4583" s="4" t="e">
        <f t="shared" ca="1" si="861"/>
        <v>#N/A</v>
      </c>
      <c r="O4583" s="4" t="e">
        <f t="shared" ca="1" si="862"/>
        <v>#N/A</v>
      </c>
      <c r="P4583" s="4" t="e">
        <f t="shared" ca="1" si="863"/>
        <v>#N/A</v>
      </c>
    </row>
    <row r="4584" spans="1:16" x14ac:dyDescent="0.2">
      <c r="A4584" s="4">
        <f t="shared" si="856"/>
        <v>18308</v>
      </c>
      <c r="B4584" s="4" t="b">
        <f t="shared" si="857"/>
        <v>0</v>
      </c>
      <c r="C4584" s="5" t="b">
        <f t="shared" si="864"/>
        <v>0</v>
      </c>
      <c r="D4584" s="4" t="str">
        <f>IF(C4584,VLOOKUP($A4584,RawData!$A$2:$D$27422,2,1),"")</f>
        <v/>
      </c>
      <c r="E4584" s="4" t="str">
        <f>IF($C4584,INDEX(RawData!$A$1:$D$27422,$D4584,1),"")</f>
        <v/>
      </c>
      <c r="F4584" s="4" t="e">
        <f t="shared" ca="1" si="858"/>
        <v>#VALUE!</v>
      </c>
      <c r="G4584" s="4" t="str">
        <f t="shared" si="865"/>
        <v/>
      </c>
      <c r="H4584" s="6" t="str">
        <f>IF($C4584,INDEX(RawData!$A$1:$D$27422,$D4584,3),"")</f>
        <v/>
      </c>
      <c r="I4584" s="6" t="str">
        <f>IF($C4584,INDEX(RawData!$A$1:$D$27422,$D4584,4),"")</f>
        <v/>
      </c>
      <c r="J4584" s="5" t="b">
        <f t="shared" si="859"/>
        <v>0</v>
      </c>
      <c r="K4584" s="4" t="e">
        <f t="shared" si="866"/>
        <v>#N/A</v>
      </c>
      <c r="L4584" s="4" t="e">
        <f t="shared" si="867"/>
        <v>#N/A</v>
      </c>
      <c r="M4584" s="4" t="e">
        <f t="shared" ca="1" si="860"/>
        <v>#N/A</v>
      </c>
      <c r="N4584" s="4" t="e">
        <f t="shared" ca="1" si="861"/>
        <v>#N/A</v>
      </c>
      <c r="O4584" s="4" t="e">
        <f t="shared" ca="1" si="862"/>
        <v>#N/A</v>
      </c>
      <c r="P4584" s="4" t="e">
        <f t="shared" ca="1" si="863"/>
        <v>#N/A</v>
      </c>
    </row>
    <row r="4585" spans="1:16" x14ac:dyDescent="0.2">
      <c r="A4585" s="4">
        <f t="shared" si="856"/>
        <v>18312</v>
      </c>
      <c r="B4585" s="4" t="b">
        <f t="shared" si="857"/>
        <v>0</v>
      </c>
      <c r="C4585" s="5" t="b">
        <f t="shared" si="864"/>
        <v>0</v>
      </c>
      <c r="D4585" s="4" t="str">
        <f>IF(C4585,VLOOKUP($A4585,RawData!$A$2:$D$27422,2,1),"")</f>
        <v/>
      </c>
      <c r="E4585" s="4" t="str">
        <f>IF($C4585,INDEX(RawData!$A$1:$D$27422,$D4585,1),"")</f>
        <v/>
      </c>
      <c r="F4585" s="4" t="e">
        <f t="shared" ca="1" si="858"/>
        <v>#VALUE!</v>
      </c>
      <c r="G4585" s="4" t="str">
        <f t="shared" si="865"/>
        <v/>
      </c>
      <c r="H4585" s="6" t="str">
        <f>IF($C4585,INDEX(RawData!$A$1:$D$27422,$D4585,3),"")</f>
        <v/>
      </c>
      <c r="I4585" s="6" t="str">
        <f>IF($C4585,INDEX(RawData!$A$1:$D$27422,$D4585,4),"")</f>
        <v/>
      </c>
      <c r="J4585" s="5" t="b">
        <f t="shared" si="859"/>
        <v>0</v>
      </c>
      <c r="K4585" s="4" t="e">
        <f t="shared" si="866"/>
        <v>#N/A</v>
      </c>
      <c r="L4585" s="4" t="e">
        <f t="shared" si="867"/>
        <v>#N/A</v>
      </c>
      <c r="M4585" s="4" t="e">
        <f t="shared" ca="1" si="860"/>
        <v>#N/A</v>
      </c>
      <c r="N4585" s="4" t="e">
        <f t="shared" ca="1" si="861"/>
        <v>#N/A</v>
      </c>
      <c r="O4585" s="4" t="e">
        <f t="shared" ca="1" si="862"/>
        <v>#N/A</v>
      </c>
      <c r="P4585" s="4" t="e">
        <f t="shared" ca="1" si="863"/>
        <v>#N/A</v>
      </c>
    </row>
    <row r="4586" spans="1:16" x14ac:dyDescent="0.2">
      <c r="A4586" s="4">
        <f t="shared" si="856"/>
        <v>18316</v>
      </c>
      <c r="B4586" s="4" t="b">
        <f t="shared" si="857"/>
        <v>0</v>
      </c>
      <c r="C4586" s="5" t="b">
        <f t="shared" si="864"/>
        <v>0</v>
      </c>
      <c r="D4586" s="4" t="str">
        <f>IF(C4586,VLOOKUP($A4586,RawData!$A$2:$D$27422,2,1),"")</f>
        <v/>
      </c>
      <c r="E4586" s="4" t="str">
        <f>IF($C4586,INDEX(RawData!$A$1:$D$27422,$D4586,1),"")</f>
        <v/>
      </c>
      <c r="F4586" s="4" t="e">
        <f t="shared" ca="1" si="858"/>
        <v>#VALUE!</v>
      </c>
      <c r="G4586" s="4" t="str">
        <f t="shared" si="865"/>
        <v/>
      </c>
      <c r="H4586" s="6" t="str">
        <f>IF($C4586,INDEX(RawData!$A$1:$D$27422,$D4586,3),"")</f>
        <v/>
      </c>
      <c r="I4586" s="6" t="str">
        <f>IF($C4586,INDEX(RawData!$A$1:$D$27422,$D4586,4),"")</f>
        <v/>
      </c>
      <c r="J4586" s="5" t="b">
        <f t="shared" si="859"/>
        <v>0</v>
      </c>
      <c r="K4586" s="4" t="e">
        <f t="shared" si="866"/>
        <v>#N/A</v>
      </c>
      <c r="L4586" s="4" t="e">
        <f t="shared" si="867"/>
        <v>#N/A</v>
      </c>
      <c r="M4586" s="4" t="e">
        <f t="shared" ca="1" si="860"/>
        <v>#N/A</v>
      </c>
      <c r="N4586" s="4" t="e">
        <f t="shared" ca="1" si="861"/>
        <v>#N/A</v>
      </c>
      <c r="O4586" s="4" t="e">
        <f t="shared" ca="1" si="862"/>
        <v>#N/A</v>
      </c>
      <c r="P4586" s="4" t="e">
        <f t="shared" ca="1" si="863"/>
        <v>#N/A</v>
      </c>
    </row>
    <row r="4587" spans="1:16" x14ac:dyDescent="0.2">
      <c r="A4587" s="4">
        <f t="shared" si="856"/>
        <v>18320</v>
      </c>
      <c r="B4587" s="4" t="b">
        <f t="shared" si="857"/>
        <v>0</v>
      </c>
      <c r="C4587" s="5" t="b">
        <f t="shared" si="864"/>
        <v>0</v>
      </c>
      <c r="D4587" s="4" t="str">
        <f>IF(C4587,VLOOKUP($A4587,RawData!$A$2:$D$27422,2,1),"")</f>
        <v/>
      </c>
      <c r="E4587" s="4" t="str">
        <f>IF($C4587,INDEX(RawData!$A$1:$D$27422,$D4587,1),"")</f>
        <v/>
      </c>
      <c r="F4587" s="4" t="e">
        <f t="shared" ca="1" si="858"/>
        <v>#VALUE!</v>
      </c>
      <c r="G4587" s="4" t="str">
        <f t="shared" si="865"/>
        <v/>
      </c>
      <c r="H4587" s="6" t="str">
        <f>IF($C4587,INDEX(RawData!$A$1:$D$27422,$D4587,3),"")</f>
        <v/>
      </c>
      <c r="I4587" s="6" t="str">
        <f>IF($C4587,INDEX(RawData!$A$1:$D$27422,$D4587,4),"")</f>
        <v/>
      </c>
      <c r="J4587" s="5" t="b">
        <f t="shared" si="859"/>
        <v>0</v>
      </c>
      <c r="K4587" s="4" t="e">
        <f t="shared" si="866"/>
        <v>#N/A</v>
      </c>
      <c r="L4587" s="4" t="e">
        <f t="shared" si="867"/>
        <v>#N/A</v>
      </c>
      <c r="M4587" s="4" t="e">
        <f t="shared" ca="1" si="860"/>
        <v>#N/A</v>
      </c>
      <c r="N4587" s="4" t="e">
        <f t="shared" ca="1" si="861"/>
        <v>#N/A</v>
      </c>
      <c r="O4587" s="4" t="e">
        <f t="shared" ca="1" si="862"/>
        <v>#N/A</v>
      </c>
      <c r="P4587" s="4" t="e">
        <f t="shared" ca="1" si="863"/>
        <v>#N/A</v>
      </c>
    </row>
    <row r="4588" spans="1:16" x14ac:dyDescent="0.2">
      <c r="A4588" s="4">
        <f t="shared" si="856"/>
        <v>18324</v>
      </c>
      <c r="B4588" s="4" t="b">
        <f t="shared" si="857"/>
        <v>0</v>
      </c>
      <c r="C4588" s="5" t="b">
        <f t="shared" si="864"/>
        <v>0</v>
      </c>
      <c r="D4588" s="4" t="str">
        <f>IF(C4588,VLOOKUP($A4588,RawData!$A$2:$D$27422,2,1),"")</f>
        <v/>
      </c>
      <c r="E4588" s="4" t="str">
        <f>IF($C4588,INDEX(RawData!$A$1:$D$27422,$D4588,1),"")</f>
        <v/>
      </c>
      <c r="F4588" s="4" t="e">
        <f t="shared" ca="1" si="858"/>
        <v>#VALUE!</v>
      </c>
      <c r="G4588" s="4" t="str">
        <f t="shared" si="865"/>
        <v/>
      </c>
      <c r="H4588" s="6" t="str">
        <f>IF($C4588,INDEX(RawData!$A$1:$D$27422,$D4588,3),"")</f>
        <v/>
      </c>
      <c r="I4588" s="6" t="str">
        <f>IF($C4588,INDEX(RawData!$A$1:$D$27422,$D4588,4),"")</f>
        <v/>
      </c>
      <c r="J4588" s="5" t="b">
        <f t="shared" si="859"/>
        <v>0</v>
      </c>
      <c r="K4588" s="4" t="e">
        <f t="shared" si="866"/>
        <v>#N/A</v>
      </c>
      <c r="L4588" s="4" t="e">
        <f t="shared" si="867"/>
        <v>#N/A</v>
      </c>
      <c r="M4588" s="4" t="e">
        <f t="shared" ca="1" si="860"/>
        <v>#N/A</v>
      </c>
      <c r="N4588" s="4" t="e">
        <f t="shared" ca="1" si="861"/>
        <v>#N/A</v>
      </c>
      <c r="O4588" s="4" t="e">
        <f t="shared" ca="1" si="862"/>
        <v>#N/A</v>
      </c>
      <c r="P4588" s="4" t="e">
        <f t="shared" ca="1" si="863"/>
        <v>#N/A</v>
      </c>
    </row>
    <row r="4589" spans="1:16" x14ac:dyDescent="0.2">
      <c r="A4589" s="4">
        <f t="shared" si="856"/>
        <v>18328</v>
      </c>
      <c r="B4589" s="4" t="b">
        <f t="shared" si="857"/>
        <v>0</v>
      </c>
      <c r="C4589" s="5" t="b">
        <f t="shared" si="864"/>
        <v>0</v>
      </c>
      <c r="D4589" s="4" t="str">
        <f>IF(C4589,VLOOKUP($A4589,RawData!$A$2:$D$27422,2,1),"")</f>
        <v/>
      </c>
      <c r="E4589" s="4" t="str">
        <f>IF($C4589,INDEX(RawData!$A$1:$D$27422,$D4589,1),"")</f>
        <v/>
      </c>
      <c r="F4589" s="4" t="e">
        <f t="shared" ca="1" si="858"/>
        <v>#VALUE!</v>
      </c>
      <c r="G4589" s="4" t="str">
        <f t="shared" si="865"/>
        <v/>
      </c>
      <c r="H4589" s="6" t="str">
        <f>IF($C4589,INDEX(RawData!$A$1:$D$27422,$D4589,3),"")</f>
        <v/>
      </c>
      <c r="I4589" s="6" t="str">
        <f>IF($C4589,INDEX(RawData!$A$1:$D$27422,$D4589,4),"")</f>
        <v/>
      </c>
      <c r="J4589" s="5" t="b">
        <f t="shared" si="859"/>
        <v>0</v>
      </c>
      <c r="K4589" s="4" t="e">
        <f t="shared" si="866"/>
        <v>#N/A</v>
      </c>
      <c r="L4589" s="4" t="e">
        <f t="shared" si="867"/>
        <v>#N/A</v>
      </c>
      <c r="M4589" s="4" t="e">
        <f t="shared" ca="1" si="860"/>
        <v>#N/A</v>
      </c>
      <c r="N4589" s="4" t="e">
        <f t="shared" ca="1" si="861"/>
        <v>#N/A</v>
      </c>
      <c r="O4589" s="4" t="e">
        <f t="shared" ca="1" si="862"/>
        <v>#N/A</v>
      </c>
      <c r="P4589" s="4" t="e">
        <f t="shared" ca="1" si="863"/>
        <v>#N/A</v>
      </c>
    </row>
    <row r="4590" spans="1:16" x14ac:dyDescent="0.2">
      <c r="A4590" s="4">
        <f t="shared" si="856"/>
        <v>18332</v>
      </c>
      <c r="B4590" s="4" t="b">
        <f t="shared" si="857"/>
        <v>0</v>
      </c>
      <c r="C4590" s="5" t="b">
        <f t="shared" si="864"/>
        <v>0</v>
      </c>
      <c r="D4590" s="4" t="str">
        <f>IF(C4590,VLOOKUP($A4590,RawData!$A$2:$D$27422,2,1),"")</f>
        <v/>
      </c>
      <c r="E4590" s="4" t="str">
        <f>IF($C4590,INDEX(RawData!$A$1:$D$27422,$D4590,1),"")</f>
        <v/>
      </c>
      <c r="F4590" s="4" t="e">
        <f t="shared" ca="1" si="858"/>
        <v>#VALUE!</v>
      </c>
      <c r="G4590" s="4" t="str">
        <f t="shared" si="865"/>
        <v/>
      </c>
      <c r="H4590" s="6" t="str">
        <f>IF($C4590,INDEX(RawData!$A$1:$D$27422,$D4590,3),"")</f>
        <v/>
      </c>
      <c r="I4590" s="6" t="str">
        <f>IF($C4590,INDEX(RawData!$A$1:$D$27422,$D4590,4),"")</f>
        <v/>
      </c>
      <c r="J4590" s="5" t="b">
        <f t="shared" si="859"/>
        <v>0</v>
      </c>
      <c r="K4590" s="4" t="e">
        <f t="shared" si="866"/>
        <v>#N/A</v>
      </c>
      <c r="L4590" s="4" t="e">
        <f t="shared" si="867"/>
        <v>#N/A</v>
      </c>
      <c r="M4590" s="4" t="e">
        <f t="shared" ca="1" si="860"/>
        <v>#N/A</v>
      </c>
      <c r="N4590" s="4" t="e">
        <f t="shared" ca="1" si="861"/>
        <v>#N/A</v>
      </c>
      <c r="O4590" s="4" t="e">
        <f t="shared" ca="1" si="862"/>
        <v>#N/A</v>
      </c>
      <c r="P4590" s="4" t="e">
        <f t="shared" ca="1" si="863"/>
        <v>#N/A</v>
      </c>
    </row>
    <row r="4591" spans="1:16" x14ac:dyDescent="0.2">
      <c r="A4591" s="4">
        <f t="shared" si="856"/>
        <v>18336</v>
      </c>
      <c r="B4591" s="4" t="b">
        <f t="shared" si="857"/>
        <v>0</v>
      </c>
      <c r="C4591" s="5" t="b">
        <f t="shared" si="864"/>
        <v>0</v>
      </c>
      <c r="D4591" s="4" t="str">
        <f>IF(C4591,VLOOKUP($A4591,RawData!$A$2:$D$27422,2,1),"")</f>
        <v/>
      </c>
      <c r="E4591" s="4" t="str">
        <f>IF($C4591,INDEX(RawData!$A$1:$D$27422,$D4591,1),"")</f>
        <v/>
      </c>
      <c r="F4591" s="4" t="e">
        <f t="shared" ca="1" si="858"/>
        <v>#VALUE!</v>
      </c>
      <c r="G4591" s="4" t="str">
        <f t="shared" si="865"/>
        <v/>
      </c>
      <c r="H4591" s="6" t="str">
        <f>IF($C4591,INDEX(RawData!$A$1:$D$27422,$D4591,3),"")</f>
        <v/>
      </c>
      <c r="I4591" s="6" t="str">
        <f>IF($C4591,INDEX(RawData!$A$1:$D$27422,$D4591,4),"")</f>
        <v/>
      </c>
      <c r="J4591" s="5" t="b">
        <f t="shared" si="859"/>
        <v>0</v>
      </c>
      <c r="K4591" s="4" t="e">
        <f t="shared" si="866"/>
        <v>#N/A</v>
      </c>
      <c r="L4591" s="4" t="e">
        <f t="shared" si="867"/>
        <v>#N/A</v>
      </c>
      <c r="M4591" s="4" t="e">
        <f t="shared" ca="1" si="860"/>
        <v>#N/A</v>
      </c>
      <c r="N4591" s="4" t="e">
        <f t="shared" ca="1" si="861"/>
        <v>#N/A</v>
      </c>
      <c r="O4591" s="4" t="e">
        <f t="shared" ca="1" si="862"/>
        <v>#N/A</v>
      </c>
      <c r="P4591" s="4" t="e">
        <f t="shared" ca="1" si="863"/>
        <v>#N/A</v>
      </c>
    </row>
    <row r="4592" spans="1:16" x14ac:dyDescent="0.2">
      <c r="A4592" s="4">
        <f t="shared" si="856"/>
        <v>18340</v>
      </c>
      <c r="B4592" s="4" t="b">
        <f t="shared" si="857"/>
        <v>0</v>
      </c>
      <c r="C4592" s="5" t="b">
        <f t="shared" si="864"/>
        <v>0</v>
      </c>
      <c r="D4592" s="4" t="str">
        <f>IF(C4592,VLOOKUP($A4592,RawData!$A$2:$D$27422,2,1),"")</f>
        <v/>
      </c>
      <c r="E4592" s="4" t="str">
        <f>IF($C4592,INDEX(RawData!$A$1:$D$27422,$D4592,1),"")</f>
        <v/>
      </c>
      <c r="F4592" s="4" t="e">
        <f t="shared" ca="1" si="858"/>
        <v>#VALUE!</v>
      </c>
      <c r="G4592" s="4" t="str">
        <f t="shared" si="865"/>
        <v/>
      </c>
      <c r="H4592" s="6" t="str">
        <f>IF($C4592,INDEX(RawData!$A$1:$D$27422,$D4592,3),"")</f>
        <v/>
      </c>
      <c r="I4592" s="6" t="str">
        <f>IF($C4592,INDEX(RawData!$A$1:$D$27422,$D4592,4),"")</f>
        <v/>
      </c>
      <c r="J4592" s="5" t="b">
        <f t="shared" si="859"/>
        <v>0</v>
      </c>
      <c r="K4592" s="4" t="e">
        <f t="shared" si="866"/>
        <v>#N/A</v>
      </c>
      <c r="L4592" s="4" t="e">
        <f t="shared" si="867"/>
        <v>#N/A</v>
      </c>
      <c r="M4592" s="4" t="e">
        <f t="shared" ca="1" si="860"/>
        <v>#N/A</v>
      </c>
      <c r="N4592" s="4" t="e">
        <f t="shared" ca="1" si="861"/>
        <v>#N/A</v>
      </c>
      <c r="O4592" s="4" t="e">
        <f t="shared" ca="1" si="862"/>
        <v>#N/A</v>
      </c>
      <c r="P4592" s="4" t="e">
        <f t="shared" ca="1" si="863"/>
        <v>#N/A</v>
      </c>
    </row>
    <row r="4593" spans="1:16" x14ac:dyDescent="0.2">
      <c r="A4593" s="4">
        <f t="shared" si="856"/>
        <v>18344</v>
      </c>
      <c r="B4593" s="4" t="b">
        <f t="shared" si="857"/>
        <v>0</v>
      </c>
      <c r="C4593" s="5" t="b">
        <f t="shared" si="864"/>
        <v>0</v>
      </c>
      <c r="D4593" s="4" t="str">
        <f>IF(C4593,VLOOKUP($A4593,RawData!$A$2:$D$27422,2,1),"")</f>
        <v/>
      </c>
      <c r="E4593" s="4" t="str">
        <f>IF($C4593,INDEX(RawData!$A$1:$D$27422,$D4593,1),"")</f>
        <v/>
      </c>
      <c r="F4593" s="4" t="e">
        <f t="shared" ca="1" si="858"/>
        <v>#VALUE!</v>
      </c>
      <c r="G4593" s="4" t="str">
        <f t="shared" si="865"/>
        <v/>
      </c>
      <c r="H4593" s="6" t="str">
        <f>IF($C4593,INDEX(RawData!$A$1:$D$27422,$D4593,3),"")</f>
        <v/>
      </c>
      <c r="I4593" s="6" t="str">
        <f>IF($C4593,INDEX(RawData!$A$1:$D$27422,$D4593,4),"")</f>
        <v/>
      </c>
      <c r="J4593" s="5" t="b">
        <f t="shared" si="859"/>
        <v>0</v>
      </c>
      <c r="K4593" s="4" t="e">
        <f t="shared" si="866"/>
        <v>#N/A</v>
      </c>
      <c r="L4593" s="4" t="e">
        <f t="shared" si="867"/>
        <v>#N/A</v>
      </c>
      <c r="M4593" s="4" t="e">
        <f t="shared" ca="1" si="860"/>
        <v>#N/A</v>
      </c>
      <c r="N4593" s="4" t="e">
        <f t="shared" ca="1" si="861"/>
        <v>#N/A</v>
      </c>
      <c r="O4593" s="4" t="e">
        <f t="shared" ca="1" si="862"/>
        <v>#N/A</v>
      </c>
      <c r="P4593" s="4" t="e">
        <f t="shared" ca="1" si="863"/>
        <v>#N/A</v>
      </c>
    </row>
    <row r="4594" spans="1:16" x14ac:dyDescent="0.2">
      <c r="A4594" s="4">
        <f t="shared" si="856"/>
        <v>18348</v>
      </c>
      <c r="B4594" s="4" t="b">
        <f t="shared" si="857"/>
        <v>0</v>
      </c>
      <c r="C4594" s="5" t="b">
        <f t="shared" si="864"/>
        <v>0</v>
      </c>
      <c r="D4594" s="4" t="str">
        <f>IF(C4594,VLOOKUP($A4594,RawData!$A$2:$D$27422,2,1),"")</f>
        <v/>
      </c>
      <c r="E4594" s="4" t="str">
        <f>IF($C4594,INDEX(RawData!$A$1:$D$27422,$D4594,1),"")</f>
        <v/>
      </c>
      <c r="F4594" s="4" t="e">
        <f t="shared" ca="1" si="858"/>
        <v>#VALUE!</v>
      </c>
      <c r="G4594" s="4" t="str">
        <f t="shared" si="865"/>
        <v/>
      </c>
      <c r="H4594" s="6" t="str">
        <f>IF($C4594,INDEX(RawData!$A$1:$D$27422,$D4594,3),"")</f>
        <v/>
      </c>
      <c r="I4594" s="6" t="str">
        <f>IF($C4594,INDEX(RawData!$A$1:$D$27422,$D4594,4),"")</f>
        <v/>
      </c>
      <c r="J4594" s="5" t="b">
        <f t="shared" si="859"/>
        <v>0</v>
      </c>
      <c r="K4594" s="4" t="e">
        <f t="shared" si="866"/>
        <v>#N/A</v>
      </c>
      <c r="L4594" s="4" t="e">
        <f t="shared" si="867"/>
        <v>#N/A</v>
      </c>
      <c r="M4594" s="4" t="e">
        <f t="shared" ca="1" si="860"/>
        <v>#N/A</v>
      </c>
      <c r="N4594" s="4" t="e">
        <f t="shared" ca="1" si="861"/>
        <v>#N/A</v>
      </c>
      <c r="O4594" s="4" t="e">
        <f t="shared" ca="1" si="862"/>
        <v>#N/A</v>
      </c>
      <c r="P4594" s="4" t="e">
        <f t="shared" ca="1" si="863"/>
        <v>#N/A</v>
      </c>
    </row>
    <row r="4595" spans="1:16" x14ac:dyDescent="0.2">
      <c r="A4595" s="4">
        <f t="shared" si="856"/>
        <v>18352</v>
      </c>
      <c r="B4595" s="4" t="b">
        <f t="shared" si="857"/>
        <v>0</v>
      </c>
      <c r="C4595" s="5" t="b">
        <f t="shared" si="864"/>
        <v>0</v>
      </c>
      <c r="D4595" s="4" t="str">
        <f>IF(C4595,VLOOKUP($A4595,RawData!$A$2:$D$27422,2,1),"")</f>
        <v/>
      </c>
      <c r="E4595" s="4" t="str">
        <f>IF($C4595,INDEX(RawData!$A$1:$D$27422,$D4595,1),"")</f>
        <v/>
      </c>
      <c r="F4595" s="4" t="e">
        <f t="shared" ca="1" si="858"/>
        <v>#VALUE!</v>
      </c>
      <c r="G4595" s="4" t="str">
        <f t="shared" si="865"/>
        <v/>
      </c>
      <c r="H4595" s="6" t="str">
        <f>IF($C4595,INDEX(RawData!$A$1:$D$27422,$D4595,3),"")</f>
        <v/>
      </c>
      <c r="I4595" s="6" t="str">
        <f>IF($C4595,INDEX(RawData!$A$1:$D$27422,$D4595,4),"")</f>
        <v/>
      </c>
      <c r="J4595" s="5" t="b">
        <f t="shared" si="859"/>
        <v>0</v>
      </c>
      <c r="K4595" s="4" t="e">
        <f t="shared" si="866"/>
        <v>#N/A</v>
      </c>
      <c r="L4595" s="4" t="e">
        <f t="shared" si="867"/>
        <v>#N/A</v>
      </c>
      <c r="M4595" s="4" t="e">
        <f t="shared" ca="1" si="860"/>
        <v>#N/A</v>
      </c>
      <c r="N4595" s="4" t="e">
        <f t="shared" ca="1" si="861"/>
        <v>#N/A</v>
      </c>
      <c r="O4595" s="4" t="e">
        <f t="shared" ca="1" si="862"/>
        <v>#N/A</v>
      </c>
      <c r="P4595" s="4" t="e">
        <f t="shared" ca="1" si="863"/>
        <v>#N/A</v>
      </c>
    </row>
    <row r="4596" spans="1:16" x14ac:dyDescent="0.2">
      <c r="A4596" s="4">
        <f t="shared" si="856"/>
        <v>18356</v>
      </c>
      <c r="B4596" s="4" t="b">
        <f t="shared" si="857"/>
        <v>0</v>
      </c>
      <c r="C4596" s="5" t="b">
        <f t="shared" si="864"/>
        <v>0</v>
      </c>
      <c r="D4596" s="4" t="str">
        <f>IF(C4596,VLOOKUP($A4596,RawData!$A$2:$D$27422,2,1),"")</f>
        <v/>
      </c>
      <c r="E4596" s="4" t="str">
        <f>IF($C4596,INDEX(RawData!$A$1:$D$27422,$D4596,1),"")</f>
        <v/>
      </c>
      <c r="F4596" s="4" t="e">
        <f t="shared" ca="1" si="858"/>
        <v>#VALUE!</v>
      </c>
      <c r="G4596" s="4" t="str">
        <f t="shared" si="865"/>
        <v/>
      </c>
      <c r="H4596" s="6" t="str">
        <f>IF($C4596,INDEX(RawData!$A$1:$D$27422,$D4596,3),"")</f>
        <v/>
      </c>
      <c r="I4596" s="6" t="str">
        <f>IF($C4596,INDEX(RawData!$A$1:$D$27422,$D4596,4),"")</f>
        <v/>
      </c>
      <c r="J4596" s="5" t="b">
        <f t="shared" si="859"/>
        <v>0</v>
      </c>
      <c r="K4596" s="4" t="e">
        <f t="shared" si="866"/>
        <v>#N/A</v>
      </c>
      <c r="L4596" s="4" t="e">
        <f t="shared" si="867"/>
        <v>#N/A</v>
      </c>
      <c r="M4596" s="4" t="e">
        <f t="shared" ca="1" si="860"/>
        <v>#N/A</v>
      </c>
      <c r="N4596" s="4" t="e">
        <f t="shared" ca="1" si="861"/>
        <v>#N/A</v>
      </c>
      <c r="O4596" s="4" t="e">
        <f t="shared" ca="1" si="862"/>
        <v>#N/A</v>
      </c>
      <c r="P4596" s="4" t="e">
        <f t="shared" ca="1" si="863"/>
        <v>#N/A</v>
      </c>
    </row>
    <row r="4597" spans="1:16" x14ac:dyDescent="0.2">
      <c r="A4597" s="4">
        <f t="shared" si="856"/>
        <v>18360</v>
      </c>
      <c r="B4597" s="4" t="b">
        <f t="shared" si="857"/>
        <v>0</v>
      </c>
      <c r="C4597" s="5" t="b">
        <f t="shared" si="864"/>
        <v>0</v>
      </c>
      <c r="D4597" s="4" t="str">
        <f>IF(C4597,VLOOKUP($A4597,RawData!$A$2:$D$27422,2,1),"")</f>
        <v/>
      </c>
      <c r="E4597" s="4" t="str">
        <f>IF($C4597,INDEX(RawData!$A$1:$D$27422,$D4597,1),"")</f>
        <v/>
      </c>
      <c r="F4597" s="4" t="e">
        <f t="shared" ca="1" si="858"/>
        <v>#VALUE!</v>
      </c>
      <c r="G4597" s="4" t="str">
        <f t="shared" si="865"/>
        <v/>
      </c>
      <c r="H4597" s="6" t="str">
        <f>IF($C4597,INDEX(RawData!$A$1:$D$27422,$D4597,3),"")</f>
        <v/>
      </c>
      <c r="I4597" s="6" t="str">
        <f>IF($C4597,INDEX(RawData!$A$1:$D$27422,$D4597,4),"")</f>
        <v/>
      </c>
      <c r="J4597" s="5" t="b">
        <f t="shared" si="859"/>
        <v>0</v>
      </c>
      <c r="K4597" s="4" t="e">
        <f t="shared" si="866"/>
        <v>#N/A</v>
      </c>
      <c r="L4597" s="4" t="e">
        <f t="shared" si="867"/>
        <v>#N/A</v>
      </c>
      <c r="M4597" s="4" t="e">
        <f t="shared" ca="1" si="860"/>
        <v>#N/A</v>
      </c>
      <c r="N4597" s="4" t="e">
        <f t="shared" ca="1" si="861"/>
        <v>#N/A</v>
      </c>
      <c r="O4597" s="4" t="e">
        <f t="shared" ca="1" si="862"/>
        <v>#N/A</v>
      </c>
      <c r="P4597" s="4" t="e">
        <f t="shared" ca="1" si="863"/>
        <v>#N/A</v>
      </c>
    </row>
    <row r="4598" spans="1:16" x14ac:dyDescent="0.2">
      <c r="A4598" s="4">
        <f t="shared" si="856"/>
        <v>18364</v>
      </c>
      <c r="B4598" s="4" t="b">
        <f t="shared" si="857"/>
        <v>0</v>
      </c>
      <c r="C4598" s="5" t="b">
        <f t="shared" si="864"/>
        <v>0</v>
      </c>
      <c r="D4598" s="4" t="str">
        <f>IF(C4598,VLOOKUP($A4598,RawData!$A$2:$D$27422,2,1),"")</f>
        <v/>
      </c>
      <c r="E4598" s="4" t="str">
        <f>IF($C4598,INDEX(RawData!$A$1:$D$27422,$D4598,1),"")</f>
        <v/>
      </c>
      <c r="F4598" s="4" t="e">
        <f t="shared" ca="1" si="858"/>
        <v>#VALUE!</v>
      </c>
      <c r="G4598" s="4" t="str">
        <f t="shared" si="865"/>
        <v/>
      </c>
      <c r="H4598" s="6" t="str">
        <f>IF($C4598,INDEX(RawData!$A$1:$D$27422,$D4598,3),"")</f>
        <v/>
      </c>
      <c r="I4598" s="6" t="str">
        <f>IF($C4598,INDEX(RawData!$A$1:$D$27422,$D4598,4),"")</f>
        <v/>
      </c>
      <c r="J4598" s="5" t="b">
        <f t="shared" si="859"/>
        <v>0</v>
      </c>
      <c r="K4598" s="4" t="e">
        <f t="shared" si="866"/>
        <v>#N/A</v>
      </c>
      <c r="L4598" s="4" t="e">
        <f t="shared" si="867"/>
        <v>#N/A</v>
      </c>
      <c r="M4598" s="4" t="e">
        <f t="shared" ca="1" si="860"/>
        <v>#N/A</v>
      </c>
      <c r="N4598" s="4" t="e">
        <f t="shared" ca="1" si="861"/>
        <v>#N/A</v>
      </c>
      <c r="O4598" s="4" t="e">
        <f t="shared" ca="1" si="862"/>
        <v>#N/A</v>
      </c>
      <c r="P4598" s="4" t="e">
        <f t="shared" ca="1" si="863"/>
        <v>#N/A</v>
      </c>
    </row>
    <row r="4599" spans="1:16" x14ac:dyDescent="0.2">
      <c r="A4599" s="4">
        <f t="shared" si="856"/>
        <v>18368</v>
      </c>
      <c r="B4599" s="4" t="b">
        <f t="shared" si="857"/>
        <v>0</v>
      </c>
      <c r="C4599" s="5" t="b">
        <f t="shared" si="864"/>
        <v>0</v>
      </c>
      <c r="D4599" s="4" t="str">
        <f>IF(C4599,VLOOKUP($A4599,RawData!$A$2:$D$27422,2,1),"")</f>
        <v/>
      </c>
      <c r="E4599" s="4" t="str">
        <f>IF($C4599,INDEX(RawData!$A$1:$D$27422,$D4599,1),"")</f>
        <v/>
      </c>
      <c r="F4599" s="4" t="e">
        <f t="shared" ca="1" si="858"/>
        <v>#VALUE!</v>
      </c>
      <c r="G4599" s="4" t="str">
        <f t="shared" si="865"/>
        <v/>
      </c>
      <c r="H4599" s="6" t="str">
        <f>IF($C4599,INDEX(RawData!$A$1:$D$27422,$D4599,3),"")</f>
        <v/>
      </c>
      <c r="I4599" s="6" t="str">
        <f>IF($C4599,INDEX(RawData!$A$1:$D$27422,$D4599,4),"")</f>
        <v/>
      </c>
      <c r="J4599" s="5" t="b">
        <f t="shared" si="859"/>
        <v>0</v>
      </c>
      <c r="K4599" s="4" t="e">
        <f t="shared" si="866"/>
        <v>#N/A</v>
      </c>
      <c r="L4599" s="4" t="e">
        <f t="shared" si="867"/>
        <v>#N/A</v>
      </c>
      <c r="M4599" s="4" t="e">
        <f t="shared" ca="1" si="860"/>
        <v>#N/A</v>
      </c>
      <c r="N4599" s="4" t="e">
        <f t="shared" ca="1" si="861"/>
        <v>#N/A</v>
      </c>
      <c r="O4599" s="4" t="e">
        <f t="shared" ca="1" si="862"/>
        <v>#N/A</v>
      </c>
      <c r="P4599" s="4" t="e">
        <f t="shared" ca="1" si="863"/>
        <v>#N/A</v>
      </c>
    </row>
    <row r="4600" spans="1:16" x14ac:dyDescent="0.2">
      <c r="A4600" s="4">
        <f t="shared" si="856"/>
        <v>18372</v>
      </c>
      <c r="B4600" s="4" t="b">
        <f t="shared" si="857"/>
        <v>0</v>
      </c>
      <c r="C4600" s="5" t="b">
        <f t="shared" si="864"/>
        <v>0</v>
      </c>
      <c r="D4600" s="4" t="str">
        <f>IF(C4600,VLOOKUP($A4600,RawData!$A$2:$D$27422,2,1),"")</f>
        <v/>
      </c>
      <c r="E4600" s="4" t="str">
        <f>IF($C4600,INDEX(RawData!$A$1:$D$27422,$D4600,1),"")</f>
        <v/>
      </c>
      <c r="F4600" s="4" t="e">
        <f t="shared" ca="1" si="858"/>
        <v>#VALUE!</v>
      </c>
      <c r="G4600" s="4" t="str">
        <f t="shared" si="865"/>
        <v/>
      </c>
      <c r="H4600" s="6" t="str">
        <f>IF($C4600,INDEX(RawData!$A$1:$D$27422,$D4600,3),"")</f>
        <v/>
      </c>
      <c r="I4600" s="6" t="str">
        <f>IF($C4600,INDEX(RawData!$A$1:$D$27422,$D4600,4),"")</f>
        <v/>
      </c>
      <c r="J4600" s="5" t="b">
        <f t="shared" si="859"/>
        <v>0</v>
      </c>
      <c r="K4600" s="4" t="e">
        <f t="shared" si="866"/>
        <v>#N/A</v>
      </c>
      <c r="L4600" s="4" t="e">
        <f t="shared" si="867"/>
        <v>#N/A</v>
      </c>
      <c r="M4600" s="4" t="e">
        <f t="shared" ca="1" si="860"/>
        <v>#N/A</v>
      </c>
      <c r="N4600" s="4" t="e">
        <f t="shared" ca="1" si="861"/>
        <v>#N/A</v>
      </c>
      <c r="O4600" s="4" t="e">
        <f t="shared" ca="1" si="862"/>
        <v>#N/A</v>
      </c>
      <c r="P4600" s="4" t="e">
        <f t="shared" ca="1" si="863"/>
        <v>#N/A</v>
      </c>
    </row>
    <row r="4601" spans="1:16" x14ac:dyDescent="0.2">
      <c r="A4601" s="4">
        <f t="shared" si="856"/>
        <v>18376</v>
      </c>
      <c r="B4601" s="4" t="b">
        <f t="shared" si="857"/>
        <v>0</v>
      </c>
      <c r="C4601" s="5" t="b">
        <f t="shared" si="864"/>
        <v>0</v>
      </c>
      <c r="D4601" s="4" t="str">
        <f>IF(C4601,VLOOKUP($A4601,RawData!$A$2:$D$27422,2,1),"")</f>
        <v/>
      </c>
      <c r="E4601" s="4" t="str">
        <f>IF($C4601,INDEX(RawData!$A$1:$D$27422,$D4601,1),"")</f>
        <v/>
      </c>
      <c r="F4601" s="4" t="e">
        <f t="shared" ca="1" si="858"/>
        <v>#VALUE!</v>
      </c>
      <c r="G4601" s="4" t="str">
        <f t="shared" si="865"/>
        <v/>
      </c>
      <c r="H4601" s="6" t="str">
        <f>IF($C4601,INDEX(RawData!$A$1:$D$27422,$D4601,3),"")</f>
        <v/>
      </c>
      <c r="I4601" s="6" t="str">
        <f>IF($C4601,INDEX(RawData!$A$1:$D$27422,$D4601,4),"")</f>
        <v/>
      </c>
      <c r="J4601" s="5" t="b">
        <f t="shared" si="859"/>
        <v>0</v>
      </c>
      <c r="K4601" s="4" t="e">
        <f t="shared" si="866"/>
        <v>#N/A</v>
      </c>
      <c r="L4601" s="4" t="e">
        <f t="shared" si="867"/>
        <v>#N/A</v>
      </c>
      <c r="M4601" s="4" t="e">
        <f t="shared" ca="1" si="860"/>
        <v>#N/A</v>
      </c>
      <c r="N4601" s="4" t="e">
        <f t="shared" ca="1" si="861"/>
        <v>#N/A</v>
      </c>
      <c r="O4601" s="4" t="e">
        <f t="shared" ca="1" si="862"/>
        <v>#N/A</v>
      </c>
      <c r="P4601" s="4" t="e">
        <f t="shared" ca="1" si="863"/>
        <v>#N/A</v>
      </c>
    </row>
    <row r="4602" spans="1:16" x14ac:dyDescent="0.2">
      <c r="A4602" s="4">
        <f t="shared" si="856"/>
        <v>18380</v>
      </c>
      <c r="B4602" s="4" t="b">
        <f t="shared" si="857"/>
        <v>0</v>
      </c>
      <c r="C4602" s="5" t="b">
        <f t="shared" si="864"/>
        <v>0</v>
      </c>
      <c r="D4602" s="4" t="str">
        <f>IF(C4602,VLOOKUP($A4602,RawData!$A$2:$D$27422,2,1),"")</f>
        <v/>
      </c>
      <c r="E4602" s="4" t="str">
        <f>IF($C4602,INDEX(RawData!$A$1:$D$27422,$D4602,1),"")</f>
        <v/>
      </c>
      <c r="F4602" s="4" t="e">
        <f t="shared" ca="1" si="858"/>
        <v>#VALUE!</v>
      </c>
      <c r="G4602" s="4" t="str">
        <f t="shared" si="865"/>
        <v/>
      </c>
      <c r="H4602" s="6" t="str">
        <f>IF($C4602,INDEX(RawData!$A$1:$D$27422,$D4602,3),"")</f>
        <v/>
      </c>
      <c r="I4602" s="6" t="str">
        <f>IF($C4602,INDEX(RawData!$A$1:$D$27422,$D4602,4),"")</f>
        <v/>
      </c>
      <c r="J4602" s="5" t="b">
        <f t="shared" si="859"/>
        <v>0</v>
      </c>
      <c r="K4602" s="4" t="e">
        <f t="shared" si="866"/>
        <v>#N/A</v>
      </c>
      <c r="L4602" s="4" t="e">
        <f t="shared" si="867"/>
        <v>#N/A</v>
      </c>
      <c r="M4602" s="4" t="e">
        <f t="shared" ca="1" si="860"/>
        <v>#N/A</v>
      </c>
      <c r="N4602" s="4" t="e">
        <f t="shared" ca="1" si="861"/>
        <v>#N/A</v>
      </c>
      <c r="O4602" s="4" t="e">
        <f t="shared" ca="1" si="862"/>
        <v>#N/A</v>
      </c>
      <c r="P4602" s="4" t="e">
        <f t="shared" ca="1" si="863"/>
        <v>#N/A</v>
      </c>
    </row>
    <row r="4603" spans="1:16" x14ac:dyDescent="0.2">
      <c r="A4603" s="4">
        <f t="shared" si="856"/>
        <v>18384</v>
      </c>
      <c r="B4603" s="4" t="b">
        <f t="shared" si="857"/>
        <v>0</v>
      </c>
      <c r="C4603" s="5" t="b">
        <f t="shared" si="864"/>
        <v>0</v>
      </c>
      <c r="D4603" s="4" t="str">
        <f>IF(C4603,VLOOKUP($A4603,RawData!$A$2:$D$27422,2,1),"")</f>
        <v/>
      </c>
      <c r="E4603" s="4" t="str">
        <f>IF($C4603,INDEX(RawData!$A$1:$D$27422,$D4603,1),"")</f>
        <v/>
      </c>
      <c r="F4603" s="4" t="e">
        <f t="shared" ca="1" si="858"/>
        <v>#VALUE!</v>
      </c>
      <c r="G4603" s="4" t="str">
        <f t="shared" si="865"/>
        <v/>
      </c>
      <c r="H4603" s="6" t="str">
        <f>IF($C4603,INDEX(RawData!$A$1:$D$27422,$D4603,3),"")</f>
        <v/>
      </c>
      <c r="I4603" s="6" t="str">
        <f>IF($C4603,INDEX(RawData!$A$1:$D$27422,$D4603,4),"")</f>
        <v/>
      </c>
      <c r="J4603" s="5" t="b">
        <f t="shared" si="859"/>
        <v>0</v>
      </c>
      <c r="K4603" s="4" t="e">
        <f t="shared" si="866"/>
        <v>#N/A</v>
      </c>
      <c r="L4603" s="4" t="e">
        <f t="shared" si="867"/>
        <v>#N/A</v>
      </c>
      <c r="M4603" s="4" t="e">
        <f t="shared" ca="1" si="860"/>
        <v>#N/A</v>
      </c>
      <c r="N4603" s="4" t="e">
        <f t="shared" ca="1" si="861"/>
        <v>#N/A</v>
      </c>
      <c r="O4603" s="4" t="e">
        <f t="shared" ca="1" si="862"/>
        <v>#N/A</v>
      </c>
      <c r="P4603" s="4" t="e">
        <f t="shared" ca="1" si="863"/>
        <v>#N/A</v>
      </c>
    </row>
    <row r="4604" spans="1:16" x14ac:dyDescent="0.2">
      <c r="A4604" s="4">
        <f t="shared" si="856"/>
        <v>18388</v>
      </c>
      <c r="B4604" s="4" t="b">
        <f t="shared" si="857"/>
        <v>0</v>
      </c>
      <c r="C4604" s="5" t="b">
        <f t="shared" si="864"/>
        <v>0</v>
      </c>
      <c r="D4604" s="4" t="str">
        <f>IF(C4604,VLOOKUP($A4604,RawData!$A$2:$D$27422,2,1),"")</f>
        <v/>
      </c>
      <c r="E4604" s="4" t="str">
        <f>IF($C4604,INDEX(RawData!$A$1:$D$27422,$D4604,1),"")</f>
        <v/>
      </c>
      <c r="F4604" s="4" t="e">
        <f t="shared" ca="1" si="858"/>
        <v>#VALUE!</v>
      </c>
      <c r="G4604" s="4" t="str">
        <f t="shared" si="865"/>
        <v/>
      </c>
      <c r="H4604" s="6" t="str">
        <f>IF($C4604,INDEX(RawData!$A$1:$D$27422,$D4604,3),"")</f>
        <v/>
      </c>
      <c r="I4604" s="6" t="str">
        <f>IF($C4604,INDEX(RawData!$A$1:$D$27422,$D4604,4),"")</f>
        <v/>
      </c>
      <c r="J4604" s="5" t="b">
        <f t="shared" si="859"/>
        <v>0</v>
      </c>
      <c r="K4604" s="4" t="e">
        <f t="shared" si="866"/>
        <v>#N/A</v>
      </c>
      <c r="L4604" s="4" t="e">
        <f t="shared" si="867"/>
        <v>#N/A</v>
      </c>
      <c r="M4604" s="4" t="e">
        <f t="shared" ca="1" si="860"/>
        <v>#N/A</v>
      </c>
      <c r="N4604" s="4" t="e">
        <f t="shared" ca="1" si="861"/>
        <v>#N/A</v>
      </c>
      <c r="O4604" s="4" t="e">
        <f t="shared" ca="1" si="862"/>
        <v>#N/A</v>
      </c>
      <c r="P4604" s="4" t="e">
        <f t="shared" ca="1" si="863"/>
        <v>#N/A</v>
      </c>
    </row>
    <row r="4605" spans="1:16" x14ac:dyDescent="0.2">
      <c r="A4605" s="4">
        <f t="shared" si="856"/>
        <v>18392</v>
      </c>
      <c r="B4605" s="4" t="b">
        <f t="shared" si="857"/>
        <v>0</v>
      </c>
      <c r="C4605" s="5" t="b">
        <f t="shared" si="864"/>
        <v>0</v>
      </c>
      <c r="D4605" s="4" t="str">
        <f>IF(C4605,VLOOKUP($A4605,RawData!$A$2:$D$27422,2,1),"")</f>
        <v/>
      </c>
      <c r="E4605" s="4" t="str">
        <f>IF($C4605,INDEX(RawData!$A$1:$D$27422,$D4605,1),"")</f>
        <v/>
      </c>
      <c r="F4605" s="4" t="e">
        <f t="shared" ca="1" si="858"/>
        <v>#VALUE!</v>
      </c>
      <c r="G4605" s="4" t="str">
        <f t="shared" si="865"/>
        <v/>
      </c>
      <c r="H4605" s="6" t="str">
        <f>IF($C4605,INDEX(RawData!$A$1:$D$27422,$D4605,3),"")</f>
        <v/>
      </c>
      <c r="I4605" s="6" t="str">
        <f>IF($C4605,INDEX(RawData!$A$1:$D$27422,$D4605,4),"")</f>
        <v/>
      </c>
      <c r="J4605" s="5" t="b">
        <f t="shared" si="859"/>
        <v>0</v>
      </c>
      <c r="K4605" s="4" t="e">
        <f t="shared" si="866"/>
        <v>#N/A</v>
      </c>
      <c r="L4605" s="4" t="e">
        <f t="shared" si="867"/>
        <v>#N/A</v>
      </c>
      <c r="M4605" s="4" t="e">
        <f t="shared" ca="1" si="860"/>
        <v>#N/A</v>
      </c>
      <c r="N4605" s="4" t="e">
        <f t="shared" ca="1" si="861"/>
        <v>#N/A</v>
      </c>
      <c r="O4605" s="4" t="e">
        <f t="shared" ca="1" si="862"/>
        <v>#N/A</v>
      </c>
      <c r="P4605" s="4" t="e">
        <f t="shared" ca="1" si="863"/>
        <v>#N/A</v>
      </c>
    </row>
    <row r="4606" spans="1:16" x14ac:dyDescent="0.2">
      <c r="A4606" s="4">
        <f t="shared" si="856"/>
        <v>18396</v>
      </c>
      <c r="B4606" s="4" t="b">
        <f t="shared" si="857"/>
        <v>0</v>
      </c>
      <c r="C4606" s="5" t="b">
        <f t="shared" si="864"/>
        <v>0</v>
      </c>
      <c r="D4606" s="4" t="str">
        <f>IF(C4606,VLOOKUP($A4606,RawData!$A$2:$D$27422,2,1),"")</f>
        <v/>
      </c>
      <c r="E4606" s="4" t="str">
        <f>IF($C4606,INDEX(RawData!$A$1:$D$27422,$D4606,1),"")</f>
        <v/>
      </c>
      <c r="F4606" s="4" t="e">
        <f t="shared" ca="1" si="858"/>
        <v>#VALUE!</v>
      </c>
      <c r="G4606" s="4" t="str">
        <f t="shared" si="865"/>
        <v/>
      </c>
      <c r="H4606" s="6" t="str">
        <f>IF($C4606,INDEX(RawData!$A$1:$D$27422,$D4606,3),"")</f>
        <v/>
      </c>
      <c r="I4606" s="6" t="str">
        <f>IF($C4606,INDEX(RawData!$A$1:$D$27422,$D4606,4),"")</f>
        <v/>
      </c>
      <c r="J4606" s="5" t="b">
        <f t="shared" si="859"/>
        <v>0</v>
      </c>
      <c r="K4606" s="4" t="e">
        <f t="shared" si="866"/>
        <v>#N/A</v>
      </c>
      <c r="L4606" s="4" t="e">
        <f t="shared" si="867"/>
        <v>#N/A</v>
      </c>
      <c r="M4606" s="4" t="e">
        <f t="shared" ca="1" si="860"/>
        <v>#N/A</v>
      </c>
      <c r="N4606" s="4" t="e">
        <f t="shared" ca="1" si="861"/>
        <v>#N/A</v>
      </c>
      <c r="O4606" s="4" t="e">
        <f t="shared" ca="1" si="862"/>
        <v>#N/A</v>
      </c>
      <c r="P4606" s="4" t="e">
        <f t="shared" ca="1" si="863"/>
        <v>#N/A</v>
      </c>
    </row>
    <row r="4607" spans="1:16" x14ac:dyDescent="0.2">
      <c r="A4607" s="4">
        <f t="shared" si="856"/>
        <v>18400</v>
      </c>
      <c r="B4607" s="4" t="b">
        <f t="shared" si="857"/>
        <v>0</v>
      </c>
      <c r="C4607" s="5" t="b">
        <f t="shared" si="864"/>
        <v>0</v>
      </c>
      <c r="D4607" s="4" t="str">
        <f>IF(C4607,VLOOKUP($A4607,RawData!$A$2:$D$27422,2,1),"")</f>
        <v/>
      </c>
      <c r="E4607" s="4" t="str">
        <f>IF($C4607,INDEX(RawData!$A$1:$D$27422,$D4607,1),"")</f>
        <v/>
      </c>
      <c r="F4607" s="4" t="e">
        <f t="shared" ca="1" si="858"/>
        <v>#VALUE!</v>
      </c>
      <c r="G4607" s="4" t="str">
        <f t="shared" si="865"/>
        <v/>
      </c>
      <c r="H4607" s="6" t="str">
        <f>IF($C4607,INDEX(RawData!$A$1:$D$27422,$D4607,3),"")</f>
        <v/>
      </c>
      <c r="I4607" s="6" t="str">
        <f>IF($C4607,INDEX(RawData!$A$1:$D$27422,$D4607,4),"")</f>
        <v/>
      </c>
      <c r="J4607" s="5" t="b">
        <f t="shared" si="859"/>
        <v>0</v>
      </c>
      <c r="K4607" s="4" t="e">
        <f t="shared" si="866"/>
        <v>#N/A</v>
      </c>
      <c r="L4607" s="4" t="e">
        <f t="shared" si="867"/>
        <v>#N/A</v>
      </c>
      <c r="M4607" s="4" t="e">
        <f t="shared" ca="1" si="860"/>
        <v>#N/A</v>
      </c>
      <c r="N4607" s="4" t="e">
        <f t="shared" ca="1" si="861"/>
        <v>#N/A</v>
      </c>
      <c r="O4607" s="4" t="e">
        <f t="shared" ca="1" si="862"/>
        <v>#N/A</v>
      </c>
      <c r="P4607" s="4" t="e">
        <f t="shared" ca="1" si="863"/>
        <v>#N/A</v>
      </c>
    </row>
    <row r="4608" spans="1:16" x14ac:dyDescent="0.2">
      <c r="A4608" s="4">
        <f t="shared" si="856"/>
        <v>18404</v>
      </c>
      <c r="B4608" s="4" t="b">
        <f t="shared" si="857"/>
        <v>0</v>
      </c>
      <c r="C4608" s="5" t="b">
        <f t="shared" si="864"/>
        <v>0</v>
      </c>
      <c r="D4608" s="4" t="str">
        <f>IF(C4608,VLOOKUP($A4608,RawData!$A$2:$D$27422,2,1),"")</f>
        <v/>
      </c>
      <c r="E4608" s="4" t="str">
        <f>IF($C4608,INDEX(RawData!$A$1:$D$27422,$D4608,1),"")</f>
        <v/>
      </c>
      <c r="F4608" s="4" t="e">
        <f t="shared" ca="1" si="858"/>
        <v>#VALUE!</v>
      </c>
      <c r="G4608" s="4" t="str">
        <f t="shared" si="865"/>
        <v/>
      </c>
      <c r="H4608" s="6" t="str">
        <f>IF($C4608,INDEX(RawData!$A$1:$D$27422,$D4608,3),"")</f>
        <v/>
      </c>
      <c r="I4608" s="6" t="str">
        <f>IF($C4608,INDEX(RawData!$A$1:$D$27422,$D4608,4),"")</f>
        <v/>
      </c>
      <c r="J4608" s="5" t="b">
        <f t="shared" si="859"/>
        <v>0</v>
      </c>
      <c r="K4608" s="4" t="e">
        <f t="shared" si="866"/>
        <v>#N/A</v>
      </c>
      <c r="L4608" s="4" t="e">
        <f t="shared" si="867"/>
        <v>#N/A</v>
      </c>
      <c r="M4608" s="4" t="e">
        <f t="shared" ca="1" si="860"/>
        <v>#N/A</v>
      </c>
      <c r="N4608" s="4" t="e">
        <f t="shared" ca="1" si="861"/>
        <v>#N/A</v>
      </c>
      <c r="O4608" s="4" t="e">
        <f t="shared" ca="1" si="862"/>
        <v>#N/A</v>
      </c>
      <c r="P4608" s="4" t="e">
        <f t="shared" ca="1" si="863"/>
        <v>#N/A</v>
      </c>
    </row>
    <row r="4609" spans="1:16" x14ac:dyDescent="0.2">
      <c r="A4609" s="4">
        <f t="shared" si="856"/>
        <v>18408</v>
      </c>
      <c r="B4609" s="4" t="b">
        <f t="shared" si="857"/>
        <v>0</v>
      </c>
      <c r="C4609" s="5" t="b">
        <f t="shared" si="864"/>
        <v>0</v>
      </c>
      <c r="D4609" s="4" t="str">
        <f>IF(C4609,VLOOKUP($A4609,RawData!$A$2:$D$27422,2,1),"")</f>
        <v/>
      </c>
      <c r="E4609" s="4" t="str">
        <f>IF($C4609,INDEX(RawData!$A$1:$D$27422,$D4609,1),"")</f>
        <v/>
      </c>
      <c r="F4609" s="4" t="e">
        <f t="shared" ca="1" si="858"/>
        <v>#VALUE!</v>
      </c>
      <c r="G4609" s="4" t="str">
        <f t="shared" si="865"/>
        <v/>
      </c>
      <c r="H4609" s="6" t="str">
        <f>IF($C4609,INDEX(RawData!$A$1:$D$27422,$D4609,3),"")</f>
        <v/>
      </c>
      <c r="I4609" s="6" t="str">
        <f>IF($C4609,INDEX(RawData!$A$1:$D$27422,$D4609,4),"")</f>
        <v/>
      </c>
      <c r="J4609" s="5" t="b">
        <f t="shared" si="859"/>
        <v>0</v>
      </c>
      <c r="K4609" s="4" t="e">
        <f t="shared" si="866"/>
        <v>#N/A</v>
      </c>
      <c r="L4609" s="4" t="e">
        <f t="shared" si="867"/>
        <v>#N/A</v>
      </c>
      <c r="M4609" s="4" t="e">
        <f t="shared" ca="1" si="860"/>
        <v>#N/A</v>
      </c>
      <c r="N4609" s="4" t="e">
        <f t="shared" ca="1" si="861"/>
        <v>#N/A</v>
      </c>
      <c r="O4609" s="4" t="e">
        <f t="shared" ca="1" si="862"/>
        <v>#N/A</v>
      </c>
      <c r="P4609" s="4" t="e">
        <f t="shared" ca="1" si="863"/>
        <v>#N/A</v>
      </c>
    </row>
    <row r="4610" spans="1:16" x14ac:dyDescent="0.2">
      <c r="A4610" s="4">
        <f t="shared" si="856"/>
        <v>18412</v>
      </c>
      <c r="B4610" s="4" t="b">
        <f t="shared" si="857"/>
        <v>0</v>
      </c>
      <c r="C4610" s="5" t="b">
        <f t="shared" si="864"/>
        <v>0</v>
      </c>
      <c r="D4610" s="4" t="str">
        <f>IF(C4610,VLOOKUP($A4610,RawData!$A$2:$D$27422,2,1),"")</f>
        <v/>
      </c>
      <c r="E4610" s="4" t="str">
        <f>IF($C4610,INDEX(RawData!$A$1:$D$27422,$D4610,1),"")</f>
        <v/>
      </c>
      <c r="F4610" s="4" t="e">
        <f t="shared" ca="1" si="858"/>
        <v>#VALUE!</v>
      </c>
      <c r="G4610" s="4" t="str">
        <f t="shared" si="865"/>
        <v/>
      </c>
      <c r="H4610" s="6" t="str">
        <f>IF($C4610,INDEX(RawData!$A$1:$D$27422,$D4610,3),"")</f>
        <v/>
      </c>
      <c r="I4610" s="6" t="str">
        <f>IF($C4610,INDEX(RawData!$A$1:$D$27422,$D4610,4),"")</f>
        <v/>
      </c>
      <c r="J4610" s="5" t="b">
        <f t="shared" si="859"/>
        <v>0</v>
      </c>
      <c r="K4610" s="4" t="e">
        <f t="shared" si="866"/>
        <v>#N/A</v>
      </c>
      <c r="L4610" s="4" t="e">
        <f t="shared" si="867"/>
        <v>#N/A</v>
      </c>
      <c r="M4610" s="4" t="e">
        <f t="shared" ca="1" si="860"/>
        <v>#N/A</v>
      </c>
      <c r="N4610" s="4" t="e">
        <f t="shared" ca="1" si="861"/>
        <v>#N/A</v>
      </c>
      <c r="O4610" s="4" t="e">
        <f t="shared" ca="1" si="862"/>
        <v>#N/A</v>
      </c>
      <c r="P4610" s="4" t="e">
        <f t="shared" ca="1" si="863"/>
        <v>#N/A</v>
      </c>
    </row>
    <row r="4611" spans="1:16" x14ac:dyDescent="0.2">
      <c r="A4611" s="4">
        <f t="shared" si="856"/>
        <v>18416</v>
      </c>
      <c r="B4611" s="4" t="b">
        <f t="shared" si="857"/>
        <v>0</v>
      </c>
      <c r="C4611" s="5" t="b">
        <f t="shared" si="864"/>
        <v>0</v>
      </c>
      <c r="D4611" s="4" t="str">
        <f>IF(C4611,VLOOKUP($A4611,RawData!$A$2:$D$27422,2,1),"")</f>
        <v/>
      </c>
      <c r="E4611" s="4" t="str">
        <f>IF($C4611,INDEX(RawData!$A$1:$D$27422,$D4611,1),"")</f>
        <v/>
      </c>
      <c r="F4611" s="4" t="e">
        <f t="shared" ca="1" si="858"/>
        <v>#VALUE!</v>
      </c>
      <c r="G4611" s="4" t="str">
        <f t="shared" si="865"/>
        <v/>
      </c>
      <c r="H4611" s="6" t="str">
        <f>IF($C4611,INDEX(RawData!$A$1:$D$27422,$D4611,3),"")</f>
        <v/>
      </c>
      <c r="I4611" s="6" t="str">
        <f>IF($C4611,INDEX(RawData!$A$1:$D$27422,$D4611,4),"")</f>
        <v/>
      </c>
      <c r="J4611" s="5" t="b">
        <f t="shared" si="859"/>
        <v>0</v>
      </c>
      <c r="K4611" s="4" t="e">
        <f t="shared" si="866"/>
        <v>#N/A</v>
      </c>
      <c r="L4611" s="4" t="e">
        <f t="shared" si="867"/>
        <v>#N/A</v>
      </c>
      <c r="M4611" s="4" t="e">
        <f t="shared" ca="1" si="860"/>
        <v>#N/A</v>
      </c>
      <c r="N4611" s="4" t="e">
        <f t="shared" ca="1" si="861"/>
        <v>#N/A</v>
      </c>
      <c r="O4611" s="4" t="e">
        <f t="shared" ca="1" si="862"/>
        <v>#N/A</v>
      </c>
      <c r="P4611" s="4" t="e">
        <f t="shared" ca="1" si="863"/>
        <v>#N/A</v>
      </c>
    </row>
    <row r="4612" spans="1:16" x14ac:dyDescent="0.2">
      <c r="A4612" s="4">
        <f t="shared" si="856"/>
        <v>18420</v>
      </c>
      <c r="B4612" s="4" t="b">
        <f t="shared" si="857"/>
        <v>0</v>
      </c>
      <c r="C4612" s="5" t="b">
        <f t="shared" si="864"/>
        <v>0</v>
      </c>
      <c r="D4612" s="4" t="str">
        <f>IF(C4612,VLOOKUP($A4612,RawData!$A$2:$D$27422,2,1),"")</f>
        <v/>
      </c>
      <c r="E4612" s="4" t="str">
        <f>IF($C4612,INDEX(RawData!$A$1:$D$27422,$D4612,1),"")</f>
        <v/>
      </c>
      <c r="F4612" s="4" t="e">
        <f t="shared" ca="1" si="858"/>
        <v>#VALUE!</v>
      </c>
      <c r="G4612" s="4" t="str">
        <f t="shared" si="865"/>
        <v/>
      </c>
      <c r="H4612" s="6" t="str">
        <f>IF($C4612,INDEX(RawData!$A$1:$D$27422,$D4612,3),"")</f>
        <v/>
      </c>
      <c r="I4612" s="6" t="str">
        <f>IF($C4612,INDEX(RawData!$A$1:$D$27422,$D4612,4),"")</f>
        <v/>
      </c>
      <c r="J4612" s="5" t="b">
        <f t="shared" si="859"/>
        <v>0</v>
      </c>
      <c r="K4612" s="4" t="e">
        <f t="shared" si="866"/>
        <v>#N/A</v>
      </c>
      <c r="L4612" s="4" t="e">
        <f t="shared" si="867"/>
        <v>#N/A</v>
      </c>
      <c r="M4612" s="4" t="e">
        <f t="shared" ca="1" si="860"/>
        <v>#N/A</v>
      </c>
      <c r="N4612" s="4" t="e">
        <f t="shared" ca="1" si="861"/>
        <v>#N/A</v>
      </c>
      <c r="O4612" s="4" t="e">
        <f t="shared" ca="1" si="862"/>
        <v>#N/A</v>
      </c>
      <c r="P4612" s="4" t="e">
        <f t="shared" ca="1" si="863"/>
        <v>#N/A</v>
      </c>
    </row>
    <row r="4613" spans="1:16" x14ac:dyDescent="0.2">
      <c r="A4613" s="4">
        <f t="shared" si="856"/>
        <v>18424</v>
      </c>
      <c r="B4613" s="4" t="b">
        <f t="shared" si="857"/>
        <v>0</v>
      </c>
      <c r="C4613" s="5" t="b">
        <f t="shared" si="864"/>
        <v>0</v>
      </c>
      <c r="D4613" s="4" t="str">
        <f>IF(C4613,VLOOKUP($A4613,RawData!$A$2:$D$27422,2,1),"")</f>
        <v/>
      </c>
      <c r="E4613" s="4" t="str">
        <f>IF($C4613,INDEX(RawData!$A$1:$D$27422,$D4613,1),"")</f>
        <v/>
      </c>
      <c r="F4613" s="4" t="e">
        <f t="shared" ca="1" si="858"/>
        <v>#VALUE!</v>
      </c>
      <c r="G4613" s="4" t="str">
        <f t="shared" si="865"/>
        <v/>
      </c>
      <c r="H4613" s="6" t="str">
        <f>IF($C4613,INDEX(RawData!$A$1:$D$27422,$D4613,3),"")</f>
        <v/>
      </c>
      <c r="I4613" s="6" t="str">
        <f>IF($C4613,INDEX(RawData!$A$1:$D$27422,$D4613,4),"")</f>
        <v/>
      </c>
      <c r="J4613" s="5" t="b">
        <f t="shared" si="859"/>
        <v>0</v>
      </c>
      <c r="K4613" s="4" t="e">
        <f t="shared" si="866"/>
        <v>#N/A</v>
      </c>
      <c r="L4613" s="4" t="e">
        <f t="shared" si="867"/>
        <v>#N/A</v>
      </c>
      <c r="M4613" s="4" t="e">
        <f t="shared" ca="1" si="860"/>
        <v>#N/A</v>
      </c>
      <c r="N4613" s="4" t="e">
        <f t="shared" ca="1" si="861"/>
        <v>#N/A</v>
      </c>
      <c r="O4613" s="4" t="e">
        <f t="shared" ca="1" si="862"/>
        <v>#N/A</v>
      </c>
      <c r="P4613" s="4" t="e">
        <f t="shared" ca="1" si="863"/>
        <v>#N/A</v>
      </c>
    </row>
    <row r="4614" spans="1:16" x14ac:dyDescent="0.2">
      <c r="A4614" s="4">
        <f t="shared" si="856"/>
        <v>18428</v>
      </c>
      <c r="B4614" s="4" t="b">
        <f t="shared" si="857"/>
        <v>0</v>
      </c>
      <c r="C4614" s="5" t="b">
        <f t="shared" si="864"/>
        <v>0</v>
      </c>
      <c r="D4614" s="4" t="str">
        <f>IF(C4614,VLOOKUP($A4614,RawData!$A$2:$D$27422,2,1),"")</f>
        <v/>
      </c>
      <c r="E4614" s="4" t="str">
        <f>IF($C4614,INDEX(RawData!$A$1:$D$27422,$D4614,1),"")</f>
        <v/>
      </c>
      <c r="F4614" s="4" t="e">
        <f t="shared" ca="1" si="858"/>
        <v>#VALUE!</v>
      </c>
      <c r="G4614" s="4" t="str">
        <f t="shared" si="865"/>
        <v/>
      </c>
      <c r="H4614" s="6" t="str">
        <f>IF($C4614,INDEX(RawData!$A$1:$D$27422,$D4614,3),"")</f>
        <v/>
      </c>
      <c r="I4614" s="6" t="str">
        <f>IF($C4614,INDEX(RawData!$A$1:$D$27422,$D4614,4),"")</f>
        <v/>
      </c>
      <c r="J4614" s="5" t="b">
        <f t="shared" si="859"/>
        <v>0</v>
      </c>
      <c r="K4614" s="4" t="e">
        <f t="shared" si="866"/>
        <v>#N/A</v>
      </c>
      <c r="L4614" s="4" t="e">
        <f t="shared" si="867"/>
        <v>#N/A</v>
      </c>
      <c r="M4614" s="4" t="e">
        <f t="shared" ca="1" si="860"/>
        <v>#N/A</v>
      </c>
      <c r="N4614" s="4" t="e">
        <f t="shared" ca="1" si="861"/>
        <v>#N/A</v>
      </c>
      <c r="O4614" s="4" t="e">
        <f t="shared" ca="1" si="862"/>
        <v>#N/A</v>
      </c>
      <c r="P4614" s="4" t="e">
        <f t="shared" ca="1" si="863"/>
        <v>#N/A</v>
      </c>
    </row>
    <row r="4615" spans="1:16" x14ac:dyDescent="0.2">
      <c r="A4615" s="4">
        <f t="shared" si="856"/>
        <v>18432</v>
      </c>
      <c r="B4615" s="4" t="b">
        <f t="shared" si="857"/>
        <v>0</v>
      </c>
      <c r="C4615" s="5" t="b">
        <f t="shared" si="864"/>
        <v>0</v>
      </c>
      <c r="D4615" s="4" t="str">
        <f>IF(C4615,VLOOKUP($A4615,RawData!$A$2:$D$27422,2,1),"")</f>
        <v/>
      </c>
      <c r="E4615" s="4" t="str">
        <f>IF($C4615,INDEX(RawData!$A$1:$D$27422,$D4615,1),"")</f>
        <v/>
      </c>
      <c r="F4615" s="4" t="e">
        <f t="shared" ca="1" si="858"/>
        <v>#VALUE!</v>
      </c>
      <c r="G4615" s="4" t="str">
        <f t="shared" si="865"/>
        <v/>
      </c>
      <c r="H4615" s="6" t="str">
        <f>IF($C4615,INDEX(RawData!$A$1:$D$27422,$D4615,3),"")</f>
        <v/>
      </c>
      <c r="I4615" s="6" t="str">
        <f>IF($C4615,INDEX(RawData!$A$1:$D$27422,$D4615,4),"")</f>
        <v/>
      </c>
      <c r="J4615" s="5" t="b">
        <f t="shared" si="859"/>
        <v>0</v>
      </c>
      <c r="K4615" s="4" t="e">
        <f t="shared" si="866"/>
        <v>#N/A</v>
      </c>
      <c r="L4615" s="4" t="e">
        <f t="shared" si="867"/>
        <v>#N/A</v>
      </c>
      <c r="M4615" s="4" t="e">
        <f t="shared" ca="1" si="860"/>
        <v>#N/A</v>
      </c>
      <c r="N4615" s="4" t="e">
        <f t="shared" ca="1" si="861"/>
        <v>#N/A</v>
      </c>
      <c r="O4615" s="4" t="e">
        <f t="shared" ca="1" si="862"/>
        <v>#N/A</v>
      </c>
      <c r="P4615" s="4" t="e">
        <f t="shared" ca="1" si="863"/>
        <v>#N/A</v>
      </c>
    </row>
    <row r="4616" spans="1:16" x14ac:dyDescent="0.2">
      <c r="A4616" s="4">
        <f t="shared" ref="A4616:A4679" si="868">A4615+$C$4</f>
        <v>18436</v>
      </c>
      <c r="B4616" s="4" t="b">
        <f t="shared" ref="B4616:B4679" si="869">IF(ROW()&lt;7+$H$4,TRUE(),FALSE())</f>
        <v>0</v>
      </c>
      <c r="C4616" s="5" t="b">
        <f t="shared" si="864"/>
        <v>0</v>
      </c>
      <c r="D4616" s="4" t="str">
        <f>IF(C4616,VLOOKUP($A4616,RawData!$A$2:$D$27422,2,1),"")</f>
        <v/>
      </c>
      <c r="E4616" s="4" t="str">
        <f>IF($C4616,INDEX(RawData!$A$1:$D$27422,$D4616,1),"")</f>
        <v/>
      </c>
      <c r="F4616" s="4" t="e">
        <f t="shared" ref="F4616:F4679" ca="1" si="870">$E4616-OFFSET($E$7:$E$27000,$H$3,0,1,1)</f>
        <v>#VALUE!</v>
      </c>
      <c r="G4616" s="4" t="str">
        <f t="shared" si="865"/>
        <v/>
      </c>
      <c r="H4616" s="6" t="str">
        <f>IF($C4616,INDEX(RawData!$A$1:$D$27422,$D4616,3),"")</f>
        <v/>
      </c>
      <c r="I4616" s="6" t="str">
        <f>IF($C4616,INDEX(RawData!$A$1:$D$27422,$D4616,4),"")</f>
        <v/>
      </c>
      <c r="J4616" s="5" t="b">
        <f t="shared" ref="J4616:J4679" si="871">IF(C4616,IF(E4616-$E$7&gt;=$C$1/2,TRUE(),FALSE()),FALSE())</f>
        <v>0</v>
      </c>
      <c r="K4616" s="4" t="e">
        <f t="shared" si="866"/>
        <v>#N/A</v>
      </c>
      <c r="L4616" s="4" t="e">
        <f t="shared" si="867"/>
        <v>#N/A</v>
      </c>
      <c r="M4616" s="4" t="e">
        <f t="shared" ref="M4616:M4679" ca="1" si="872">IF(C4616,IF(J4616,AVERAGE(OFFSET($I$1:$I$27000,$K4616-1,0,($L4616-$K4616)+1,1)),#N/A),#N/A)</f>
        <v>#N/A</v>
      </c>
      <c r="N4616" s="4" t="e">
        <f t="shared" ref="N4616:N4679" ca="1" si="873">IF(J4616,ABS(M4616-OFFSET($M$1:$M$27000,$L4616-1,0,1,1)),#N/A)</f>
        <v>#N/A</v>
      </c>
      <c r="O4616" s="4" t="e">
        <f t="shared" ref="O4616:O4679" ca="1" si="874">IF(AND($C4616,$J4616),OFFSET($N$1:$N$27000,$L4616,0,1,1),#N/A)</f>
        <v>#N/A</v>
      </c>
      <c r="P4616" s="4" t="e">
        <f t="shared" ca="1" si="863"/>
        <v>#N/A</v>
      </c>
    </row>
    <row r="4617" spans="1:16" x14ac:dyDescent="0.2">
      <c r="A4617" s="4">
        <f t="shared" si="868"/>
        <v>18440</v>
      </c>
      <c r="B4617" s="4" t="b">
        <f t="shared" si="869"/>
        <v>0</v>
      </c>
      <c r="C4617" s="5" t="b">
        <f t="shared" si="864"/>
        <v>0</v>
      </c>
      <c r="D4617" s="4" t="str">
        <f>IF(C4617,VLOOKUP($A4617,RawData!$A$2:$D$27422,2,1),"")</f>
        <v/>
      </c>
      <c r="E4617" s="4" t="str">
        <f>IF($C4617,INDEX(RawData!$A$1:$D$27422,$D4617,1),"")</f>
        <v/>
      </c>
      <c r="F4617" s="4" t="e">
        <f t="shared" ca="1" si="870"/>
        <v>#VALUE!</v>
      </c>
      <c r="G4617" s="4" t="str">
        <f t="shared" si="865"/>
        <v/>
      </c>
      <c r="H4617" s="6" t="str">
        <f>IF($C4617,INDEX(RawData!$A$1:$D$27422,$D4617,3),"")</f>
        <v/>
      </c>
      <c r="I4617" s="6" t="str">
        <f>IF($C4617,INDEX(RawData!$A$1:$D$27422,$D4617,4),"")</f>
        <v/>
      </c>
      <c r="J4617" s="5" t="b">
        <f t="shared" si="871"/>
        <v>0</v>
      </c>
      <c r="K4617" s="4" t="e">
        <f t="shared" si="866"/>
        <v>#N/A</v>
      </c>
      <c r="L4617" s="4" t="e">
        <f t="shared" si="867"/>
        <v>#N/A</v>
      </c>
      <c r="M4617" s="4" t="e">
        <f t="shared" ca="1" si="872"/>
        <v>#N/A</v>
      </c>
      <c r="N4617" s="4" t="e">
        <f t="shared" ca="1" si="873"/>
        <v>#N/A</v>
      </c>
      <c r="O4617" s="4" t="e">
        <f t="shared" ca="1" si="874"/>
        <v>#N/A</v>
      </c>
      <c r="P4617" s="4" t="e">
        <f t="shared" ref="P4617:P4680" ca="1" si="875">IF(AND($C4616,$J4616),IF(AND($O4616&lt;$C$3,$O4617&gt;=$C$3),$P4616+1,IF(AND($O4616&gt;=$C$3,$O4617&lt;$C$3),$P4616+1,$P4616)),$P4616)</f>
        <v>#N/A</v>
      </c>
    </row>
    <row r="4618" spans="1:16" x14ac:dyDescent="0.2">
      <c r="A4618" s="4">
        <f t="shared" si="868"/>
        <v>18444</v>
      </c>
      <c r="B4618" s="4" t="b">
        <f t="shared" si="869"/>
        <v>0</v>
      </c>
      <c r="C4618" s="5" t="b">
        <f t="shared" si="864"/>
        <v>0</v>
      </c>
      <c r="D4618" s="4" t="str">
        <f>IF(C4618,VLOOKUP($A4618,RawData!$A$2:$D$27422,2,1),"")</f>
        <v/>
      </c>
      <c r="E4618" s="4" t="str">
        <f>IF($C4618,INDEX(RawData!$A$1:$D$27422,$D4618,1),"")</f>
        <v/>
      </c>
      <c r="F4618" s="4" t="e">
        <f t="shared" ca="1" si="870"/>
        <v>#VALUE!</v>
      </c>
      <c r="G4618" s="4" t="str">
        <f t="shared" si="865"/>
        <v/>
      </c>
      <c r="H4618" s="6" t="str">
        <f>IF($C4618,INDEX(RawData!$A$1:$D$27422,$D4618,3),"")</f>
        <v/>
      </c>
      <c r="I4618" s="6" t="str">
        <f>IF($C4618,INDEX(RawData!$A$1:$D$27422,$D4618,4),"")</f>
        <v/>
      </c>
      <c r="J4618" s="5" t="b">
        <f t="shared" si="871"/>
        <v>0</v>
      </c>
      <c r="K4618" s="4" t="e">
        <f t="shared" si="866"/>
        <v>#N/A</v>
      </c>
      <c r="L4618" s="4" t="e">
        <f t="shared" si="867"/>
        <v>#N/A</v>
      </c>
      <c r="M4618" s="4" t="e">
        <f t="shared" ca="1" si="872"/>
        <v>#N/A</v>
      </c>
      <c r="N4618" s="4" t="e">
        <f t="shared" ca="1" si="873"/>
        <v>#N/A</v>
      </c>
      <c r="O4618" s="4" t="e">
        <f t="shared" ca="1" si="874"/>
        <v>#N/A</v>
      </c>
      <c r="P4618" s="4" t="e">
        <f t="shared" ca="1" si="875"/>
        <v>#N/A</v>
      </c>
    </row>
    <row r="4619" spans="1:16" x14ac:dyDescent="0.2">
      <c r="A4619" s="4">
        <f t="shared" si="868"/>
        <v>18448</v>
      </c>
      <c r="B4619" s="4" t="b">
        <f t="shared" si="869"/>
        <v>0</v>
      </c>
      <c r="C4619" s="5" t="b">
        <f t="shared" si="864"/>
        <v>0</v>
      </c>
      <c r="D4619" s="4" t="str">
        <f>IF(C4619,VLOOKUP($A4619,RawData!$A$2:$D$27422,2,1),"")</f>
        <v/>
      </c>
      <c r="E4619" s="4" t="str">
        <f>IF($C4619,INDEX(RawData!$A$1:$D$27422,$D4619,1),"")</f>
        <v/>
      </c>
      <c r="F4619" s="4" t="e">
        <f t="shared" ca="1" si="870"/>
        <v>#VALUE!</v>
      </c>
      <c r="G4619" s="4" t="str">
        <f t="shared" si="865"/>
        <v/>
      </c>
      <c r="H4619" s="6" t="str">
        <f>IF($C4619,INDEX(RawData!$A$1:$D$27422,$D4619,3),"")</f>
        <v/>
      </c>
      <c r="I4619" s="6" t="str">
        <f>IF($C4619,INDEX(RawData!$A$1:$D$27422,$D4619,4),"")</f>
        <v/>
      </c>
      <c r="J4619" s="5" t="b">
        <f t="shared" si="871"/>
        <v>0</v>
      </c>
      <c r="K4619" s="4" t="e">
        <f t="shared" si="866"/>
        <v>#N/A</v>
      </c>
      <c r="L4619" s="4" t="e">
        <f t="shared" si="867"/>
        <v>#N/A</v>
      </c>
      <c r="M4619" s="4" t="e">
        <f t="shared" ca="1" si="872"/>
        <v>#N/A</v>
      </c>
      <c r="N4619" s="4" t="e">
        <f t="shared" ca="1" si="873"/>
        <v>#N/A</v>
      </c>
      <c r="O4619" s="4" t="e">
        <f t="shared" ca="1" si="874"/>
        <v>#N/A</v>
      </c>
      <c r="P4619" s="4" t="e">
        <f t="shared" ca="1" si="875"/>
        <v>#N/A</v>
      </c>
    </row>
    <row r="4620" spans="1:16" x14ac:dyDescent="0.2">
      <c r="A4620" s="4">
        <f t="shared" si="868"/>
        <v>18452</v>
      </c>
      <c r="B4620" s="4" t="b">
        <f t="shared" si="869"/>
        <v>0</v>
      </c>
      <c r="C4620" s="5" t="b">
        <f t="shared" si="864"/>
        <v>0</v>
      </c>
      <c r="D4620" s="4" t="str">
        <f>IF(C4620,VLOOKUP($A4620,RawData!$A$2:$D$27422,2,1),"")</f>
        <v/>
      </c>
      <c r="E4620" s="4" t="str">
        <f>IF($C4620,INDEX(RawData!$A$1:$D$27422,$D4620,1),"")</f>
        <v/>
      </c>
      <c r="F4620" s="4" t="e">
        <f t="shared" ca="1" si="870"/>
        <v>#VALUE!</v>
      </c>
      <c r="G4620" s="4" t="str">
        <f t="shared" si="865"/>
        <v/>
      </c>
      <c r="H4620" s="6" t="str">
        <f>IF($C4620,INDEX(RawData!$A$1:$D$27422,$D4620,3),"")</f>
        <v/>
      </c>
      <c r="I4620" s="6" t="str">
        <f>IF($C4620,INDEX(RawData!$A$1:$D$27422,$D4620,4),"")</f>
        <v/>
      </c>
      <c r="J4620" s="5" t="b">
        <f t="shared" si="871"/>
        <v>0</v>
      </c>
      <c r="K4620" s="4" t="e">
        <f t="shared" si="866"/>
        <v>#N/A</v>
      </c>
      <c r="L4620" s="4" t="e">
        <f t="shared" si="867"/>
        <v>#N/A</v>
      </c>
      <c r="M4620" s="4" t="e">
        <f t="shared" ca="1" si="872"/>
        <v>#N/A</v>
      </c>
      <c r="N4620" s="4" t="e">
        <f t="shared" ca="1" si="873"/>
        <v>#N/A</v>
      </c>
      <c r="O4620" s="4" t="e">
        <f t="shared" ca="1" si="874"/>
        <v>#N/A</v>
      </c>
      <c r="P4620" s="4" t="e">
        <f t="shared" ca="1" si="875"/>
        <v>#N/A</v>
      </c>
    </row>
    <row r="4621" spans="1:16" x14ac:dyDescent="0.2">
      <c r="A4621" s="4">
        <f t="shared" si="868"/>
        <v>18456</v>
      </c>
      <c r="B4621" s="4" t="b">
        <f t="shared" si="869"/>
        <v>0</v>
      </c>
      <c r="C4621" s="5" t="b">
        <f t="shared" si="864"/>
        <v>0</v>
      </c>
      <c r="D4621" s="4" t="str">
        <f>IF(C4621,VLOOKUP($A4621,RawData!$A$2:$D$27422,2,1),"")</f>
        <v/>
      </c>
      <c r="E4621" s="4" t="str">
        <f>IF($C4621,INDEX(RawData!$A$1:$D$27422,$D4621,1),"")</f>
        <v/>
      </c>
      <c r="F4621" s="4" t="e">
        <f t="shared" ca="1" si="870"/>
        <v>#VALUE!</v>
      </c>
      <c r="G4621" s="4" t="str">
        <f t="shared" si="865"/>
        <v/>
      </c>
      <c r="H4621" s="6" t="str">
        <f>IF($C4621,INDEX(RawData!$A$1:$D$27422,$D4621,3),"")</f>
        <v/>
      </c>
      <c r="I4621" s="6" t="str">
        <f>IF($C4621,INDEX(RawData!$A$1:$D$27422,$D4621,4),"")</f>
        <v/>
      </c>
      <c r="J4621" s="5" t="b">
        <f t="shared" si="871"/>
        <v>0</v>
      </c>
      <c r="K4621" s="4" t="e">
        <f t="shared" si="866"/>
        <v>#N/A</v>
      </c>
      <c r="L4621" s="4" t="e">
        <f t="shared" si="867"/>
        <v>#N/A</v>
      </c>
      <c r="M4621" s="4" t="e">
        <f t="shared" ca="1" si="872"/>
        <v>#N/A</v>
      </c>
      <c r="N4621" s="4" t="e">
        <f t="shared" ca="1" si="873"/>
        <v>#N/A</v>
      </c>
      <c r="O4621" s="4" t="e">
        <f t="shared" ca="1" si="874"/>
        <v>#N/A</v>
      </c>
      <c r="P4621" s="4" t="e">
        <f t="shared" ca="1" si="875"/>
        <v>#N/A</v>
      </c>
    </row>
    <row r="4622" spans="1:16" x14ac:dyDescent="0.2">
      <c r="A4622" s="4">
        <f t="shared" si="868"/>
        <v>18460</v>
      </c>
      <c r="B4622" s="4" t="b">
        <f t="shared" si="869"/>
        <v>0</v>
      </c>
      <c r="C4622" s="5" t="b">
        <f t="shared" si="864"/>
        <v>0</v>
      </c>
      <c r="D4622" s="4" t="str">
        <f>IF(C4622,VLOOKUP($A4622,RawData!$A$2:$D$27422,2,1),"")</f>
        <v/>
      </c>
      <c r="E4622" s="4" t="str">
        <f>IF($C4622,INDEX(RawData!$A$1:$D$27422,$D4622,1),"")</f>
        <v/>
      </c>
      <c r="F4622" s="4" t="e">
        <f t="shared" ca="1" si="870"/>
        <v>#VALUE!</v>
      </c>
      <c r="G4622" s="4" t="str">
        <f t="shared" si="865"/>
        <v/>
      </c>
      <c r="H4622" s="6" t="str">
        <f>IF($C4622,INDEX(RawData!$A$1:$D$27422,$D4622,3),"")</f>
        <v/>
      </c>
      <c r="I4622" s="6" t="str">
        <f>IF($C4622,INDEX(RawData!$A$1:$D$27422,$D4622,4),"")</f>
        <v/>
      </c>
      <c r="J4622" s="5" t="b">
        <f t="shared" si="871"/>
        <v>0</v>
      </c>
      <c r="K4622" s="4" t="e">
        <f t="shared" si="866"/>
        <v>#N/A</v>
      </c>
      <c r="L4622" s="4" t="e">
        <f t="shared" si="867"/>
        <v>#N/A</v>
      </c>
      <c r="M4622" s="4" t="e">
        <f t="shared" ca="1" si="872"/>
        <v>#N/A</v>
      </c>
      <c r="N4622" s="4" t="e">
        <f t="shared" ca="1" si="873"/>
        <v>#N/A</v>
      </c>
      <c r="O4622" s="4" t="e">
        <f t="shared" ca="1" si="874"/>
        <v>#N/A</v>
      </c>
      <c r="P4622" s="4" t="e">
        <f t="shared" ca="1" si="875"/>
        <v>#N/A</v>
      </c>
    </row>
    <row r="4623" spans="1:16" x14ac:dyDescent="0.2">
      <c r="A4623" s="4">
        <f t="shared" si="868"/>
        <v>18464</v>
      </c>
      <c r="B4623" s="4" t="b">
        <f t="shared" si="869"/>
        <v>0</v>
      </c>
      <c r="C4623" s="5" t="b">
        <f t="shared" si="864"/>
        <v>0</v>
      </c>
      <c r="D4623" s="4" t="str">
        <f>IF(C4623,VLOOKUP($A4623,RawData!$A$2:$D$27422,2,1),"")</f>
        <v/>
      </c>
      <c r="E4623" s="4" t="str">
        <f>IF($C4623,INDEX(RawData!$A$1:$D$27422,$D4623,1),"")</f>
        <v/>
      </c>
      <c r="F4623" s="4" t="e">
        <f t="shared" ca="1" si="870"/>
        <v>#VALUE!</v>
      </c>
      <c r="G4623" s="4" t="str">
        <f t="shared" si="865"/>
        <v/>
      </c>
      <c r="H4623" s="6" t="str">
        <f>IF($C4623,INDEX(RawData!$A$1:$D$27422,$D4623,3),"")</f>
        <v/>
      </c>
      <c r="I4623" s="6" t="str">
        <f>IF($C4623,INDEX(RawData!$A$1:$D$27422,$D4623,4),"")</f>
        <v/>
      </c>
      <c r="J4623" s="5" t="b">
        <f t="shared" si="871"/>
        <v>0</v>
      </c>
      <c r="K4623" s="4" t="e">
        <f t="shared" si="866"/>
        <v>#N/A</v>
      </c>
      <c r="L4623" s="4" t="e">
        <f t="shared" si="867"/>
        <v>#N/A</v>
      </c>
      <c r="M4623" s="4" t="e">
        <f t="shared" ca="1" si="872"/>
        <v>#N/A</v>
      </c>
      <c r="N4623" s="4" t="e">
        <f t="shared" ca="1" si="873"/>
        <v>#N/A</v>
      </c>
      <c r="O4623" s="4" t="e">
        <f t="shared" ca="1" si="874"/>
        <v>#N/A</v>
      </c>
      <c r="P4623" s="4" t="e">
        <f t="shared" ca="1" si="875"/>
        <v>#N/A</v>
      </c>
    </row>
    <row r="4624" spans="1:16" x14ac:dyDescent="0.2">
      <c r="A4624" s="4">
        <f t="shared" si="868"/>
        <v>18468</v>
      </c>
      <c r="B4624" s="4" t="b">
        <f t="shared" si="869"/>
        <v>0</v>
      </c>
      <c r="C4624" s="5" t="b">
        <f t="shared" si="864"/>
        <v>0</v>
      </c>
      <c r="D4624" s="4" t="str">
        <f>IF(C4624,VLOOKUP($A4624,RawData!$A$2:$D$27422,2,1),"")</f>
        <v/>
      </c>
      <c r="E4624" s="4" t="str">
        <f>IF($C4624,INDEX(RawData!$A$1:$D$27422,$D4624,1),"")</f>
        <v/>
      </c>
      <c r="F4624" s="4" t="e">
        <f t="shared" ca="1" si="870"/>
        <v>#VALUE!</v>
      </c>
      <c r="G4624" s="4" t="str">
        <f t="shared" si="865"/>
        <v/>
      </c>
      <c r="H4624" s="6" t="str">
        <f>IF($C4624,INDEX(RawData!$A$1:$D$27422,$D4624,3),"")</f>
        <v/>
      </c>
      <c r="I4624" s="6" t="str">
        <f>IF($C4624,INDEX(RawData!$A$1:$D$27422,$D4624,4),"")</f>
        <v/>
      </c>
      <c r="J4624" s="5" t="b">
        <f t="shared" si="871"/>
        <v>0</v>
      </c>
      <c r="K4624" s="4" t="e">
        <f t="shared" si="866"/>
        <v>#N/A</v>
      </c>
      <c r="L4624" s="4" t="e">
        <f t="shared" si="867"/>
        <v>#N/A</v>
      </c>
      <c r="M4624" s="4" t="e">
        <f t="shared" ca="1" si="872"/>
        <v>#N/A</v>
      </c>
      <c r="N4624" s="4" t="e">
        <f t="shared" ca="1" si="873"/>
        <v>#N/A</v>
      </c>
      <c r="O4624" s="4" t="e">
        <f t="shared" ca="1" si="874"/>
        <v>#N/A</v>
      </c>
      <c r="P4624" s="4" t="e">
        <f t="shared" ca="1" si="875"/>
        <v>#N/A</v>
      </c>
    </row>
    <row r="4625" spans="1:16" x14ac:dyDescent="0.2">
      <c r="A4625" s="4">
        <f t="shared" si="868"/>
        <v>18472</v>
      </c>
      <c r="B4625" s="4" t="b">
        <f t="shared" si="869"/>
        <v>0</v>
      </c>
      <c r="C4625" s="5" t="b">
        <f t="shared" si="864"/>
        <v>0</v>
      </c>
      <c r="D4625" s="4" t="str">
        <f>IF(C4625,VLOOKUP($A4625,RawData!$A$2:$D$27422,2,1),"")</f>
        <v/>
      </c>
      <c r="E4625" s="4" t="str">
        <f>IF($C4625,INDEX(RawData!$A$1:$D$27422,$D4625,1),"")</f>
        <v/>
      </c>
      <c r="F4625" s="4" t="e">
        <f t="shared" ca="1" si="870"/>
        <v>#VALUE!</v>
      </c>
      <c r="G4625" s="4" t="str">
        <f t="shared" si="865"/>
        <v/>
      </c>
      <c r="H4625" s="6" t="str">
        <f>IF($C4625,INDEX(RawData!$A$1:$D$27422,$D4625,3),"")</f>
        <v/>
      </c>
      <c r="I4625" s="6" t="str">
        <f>IF($C4625,INDEX(RawData!$A$1:$D$27422,$D4625,4),"")</f>
        <v/>
      </c>
      <c r="J4625" s="5" t="b">
        <f t="shared" si="871"/>
        <v>0</v>
      </c>
      <c r="K4625" s="4" t="e">
        <f t="shared" si="866"/>
        <v>#N/A</v>
      </c>
      <c r="L4625" s="4" t="e">
        <f t="shared" si="867"/>
        <v>#N/A</v>
      </c>
      <c r="M4625" s="4" t="e">
        <f t="shared" ca="1" si="872"/>
        <v>#N/A</v>
      </c>
      <c r="N4625" s="4" t="e">
        <f t="shared" ca="1" si="873"/>
        <v>#N/A</v>
      </c>
      <c r="O4625" s="4" t="e">
        <f t="shared" ca="1" si="874"/>
        <v>#N/A</v>
      </c>
      <c r="P4625" s="4" t="e">
        <f t="shared" ca="1" si="875"/>
        <v>#N/A</v>
      </c>
    </row>
    <row r="4626" spans="1:16" x14ac:dyDescent="0.2">
      <c r="A4626" s="4">
        <f t="shared" si="868"/>
        <v>18476</v>
      </c>
      <c r="B4626" s="4" t="b">
        <f t="shared" si="869"/>
        <v>0</v>
      </c>
      <c r="C4626" s="5" t="b">
        <f t="shared" si="864"/>
        <v>0</v>
      </c>
      <c r="D4626" s="4" t="str">
        <f>IF(C4626,VLOOKUP($A4626,RawData!$A$2:$D$27422,2,1),"")</f>
        <v/>
      </c>
      <c r="E4626" s="4" t="str">
        <f>IF($C4626,INDEX(RawData!$A$1:$D$27422,$D4626,1),"")</f>
        <v/>
      </c>
      <c r="F4626" s="4" t="e">
        <f t="shared" ca="1" si="870"/>
        <v>#VALUE!</v>
      </c>
      <c r="G4626" s="4" t="str">
        <f t="shared" si="865"/>
        <v/>
      </c>
      <c r="H4626" s="6" t="str">
        <f>IF($C4626,INDEX(RawData!$A$1:$D$27422,$D4626,3),"")</f>
        <v/>
      </c>
      <c r="I4626" s="6" t="str">
        <f>IF($C4626,INDEX(RawData!$A$1:$D$27422,$D4626,4),"")</f>
        <v/>
      </c>
      <c r="J4626" s="5" t="b">
        <f t="shared" si="871"/>
        <v>0</v>
      </c>
      <c r="K4626" s="4" t="e">
        <f t="shared" si="866"/>
        <v>#N/A</v>
      </c>
      <c r="L4626" s="4" t="e">
        <f t="shared" si="867"/>
        <v>#N/A</v>
      </c>
      <c r="M4626" s="4" t="e">
        <f t="shared" ca="1" si="872"/>
        <v>#N/A</v>
      </c>
      <c r="N4626" s="4" t="e">
        <f t="shared" ca="1" si="873"/>
        <v>#N/A</v>
      </c>
      <c r="O4626" s="4" t="e">
        <f t="shared" ca="1" si="874"/>
        <v>#N/A</v>
      </c>
      <c r="P4626" s="4" t="e">
        <f t="shared" ca="1" si="875"/>
        <v>#N/A</v>
      </c>
    </row>
    <row r="4627" spans="1:16" x14ac:dyDescent="0.2">
      <c r="A4627" s="4">
        <f t="shared" si="868"/>
        <v>18480</v>
      </c>
      <c r="B4627" s="4" t="b">
        <f t="shared" si="869"/>
        <v>0</v>
      </c>
      <c r="C4627" s="5" t="b">
        <f t="shared" si="864"/>
        <v>0</v>
      </c>
      <c r="D4627" s="4" t="str">
        <f>IF(C4627,VLOOKUP($A4627,RawData!$A$2:$D$27422,2,1),"")</f>
        <v/>
      </c>
      <c r="E4627" s="4" t="str">
        <f>IF($C4627,INDEX(RawData!$A$1:$D$27422,$D4627,1),"")</f>
        <v/>
      </c>
      <c r="F4627" s="4" t="e">
        <f t="shared" ca="1" si="870"/>
        <v>#VALUE!</v>
      </c>
      <c r="G4627" s="4" t="str">
        <f t="shared" si="865"/>
        <v/>
      </c>
      <c r="H4627" s="6" t="str">
        <f>IF($C4627,INDEX(RawData!$A$1:$D$27422,$D4627,3),"")</f>
        <v/>
      </c>
      <c r="I4627" s="6" t="str">
        <f>IF($C4627,INDEX(RawData!$A$1:$D$27422,$D4627,4),"")</f>
        <v/>
      </c>
      <c r="J4627" s="5" t="b">
        <f t="shared" si="871"/>
        <v>0</v>
      </c>
      <c r="K4627" s="4" t="e">
        <f t="shared" si="866"/>
        <v>#N/A</v>
      </c>
      <c r="L4627" s="4" t="e">
        <f t="shared" si="867"/>
        <v>#N/A</v>
      </c>
      <c r="M4627" s="4" t="e">
        <f t="shared" ca="1" si="872"/>
        <v>#N/A</v>
      </c>
      <c r="N4627" s="4" t="e">
        <f t="shared" ca="1" si="873"/>
        <v>#N/A</v>
      </c>
      <c r="O4627" s="4" t="e">
        <f t="shared" ca="1" si="874"/>
        <v>#N/A</v>
      </c>
      <c r="P4627" s="4" t="e">
        <f t="shared" ca="1" si="875"/>
        <v>#N/A</v>
      </c>
    </row>
    <row r="4628" spans="1:16" x14ac:dyDescent="0.2">
      <c r="A4628" s="4">
        <f t="shared" si="868"/>
        <v>18484</v>
      </c>
      <c r="B4628" s="4" t="b">
        <f t="shared" si="869"/>
        <v>0</v>
      </c>
      <c r="C4628" s="5" t="b">
        <f t="shared" si="864"/>
        <v>0</v>
      </c>
      <c r="D4628" s="4" t="str">
        <f>IF(C4628,VLOOKUP($A4628,RawData!$A$2:$D$27422,2,1),"")</f>
        <v/>
      </c>
      <c r="E4628" s="4" t="str">
        <f>IF($C4628,INDEX(RawData!$A$1:$D$27422,$D4628,1),"")</f>
        <v/>
      </c>
      <c r="F4628" s="4" t="e">
        <f t="shared" ca="1" si="870"/>
        <v>#VALUE!</v>
      </c>
      <c r="G4628" s="4" t="str">
        <f t="shared" si="865"/>
        <v/>
      </c>
      <c r="H4628" s="6" t="str">
        <f>IF($C4628,INDEX(RawData!$A$1:$D$27422,$D4628,3),"")</f>
        <v/>
      </c>
      <c r="I4628" s="6" t="str">
        <f>IF($C4628,INDEX(RawData!$A$1:$D$27422,$D4628,4),"")</f>
        <v/>
      </c>
      <c r="J4628" s="5" t="b">
        <f t="shared" si="871"/>
        <v>0</v>
      </c>
      <c r="K4628" s="4" t="e">
        <f t="shared" si="866"/>
        <v>#N/A</v>
      </c>
      <c r="L4628" s="4" t="e">
        <f t="shared" si="867"/>
        <v>#N/A</v>
      </c>
      <c r="M4628" s="4" t="e">
        <f t="shared" ca="1" si="872"/>
        <v>#N/A</v>
      </c>
      <c r="N4628" s="4" t="e">
        <f t="shared" ca="1" si="873"/>
        <v>#N/A</v>
      </c>
      <c r="O4628" s="4" t="e">
        <f t="shared" ca="1" si="874"/>
        <v>#N/A</v>
      </c>
      <c r="P4628" s="4" t="e">
        <f t="shared" ca="1" si="875"/>
        <v>#N/A</v>
      </c>
    </row>
    <row r="4629" spans="1:16" x14ac:dyDescent="0.2">
      <c r="A4629" s="4">
        <f t="shared" si="868"/>
        <v>18488</v>
      </c>
      <c r="B4629" s="4" t="b">
        <f t="shared" si="869"/>
        <v>0</v>
      </c>
      <c r="C4629" s="5" t="b">
        <f t="shared" si="864"/>
        <v>0</v>
      </c>
      <c r="D4629" s="4" t="str">
        <f>IF(C4629,VLOOKUP($A4629,RawData!$A$2:$D$27422,2,1),"")</f>
        <v/>
      </c>
      <c r="E4629" s="4" t="str">
        <f>IF($C4629,INDEX(RawData!$A$1:$D$27422,$D4629,1),"")</f>
        <v/>
      </c>
      <c r="F4629" s="4" t="e">
        <f t="shared" ca="1" si="870"/>
        <v>#VALUE!</v>
      </c>
      <c r="G4629" s="4" t="str">
        <f t="shared" si="865"/>
        <v/>
      </c>
      <c r="H4629" s="6" t="str">
        <f>IF($C4629,INDEX(RawData!$A$1:$D$27422,$D4629,3),"")</f>
        <v/>
      </c>
      <c r="I4629" s="6" t="str">
        <f>IF($C4629,INDEX(RawData!$A$1:$D$27422,$D4629,4),"")</f>
        <v/>
      </c>
      <c r="J4629" s="5" t="b">
        <f t="shared" si="871"/>
        <v>0</v>
      </c>
      <c r="K4629" s="4" t="e">
        <f t="shared" si="866"/>
        <v>#N/A</v>
      </c>
      <c r="L4629" s="4" t="e">
        <f t="shared" si="867"/>
        <v>#N/A</v>
      </c>
      <c r="M4629" s="4" t="e">
        <f t="shared" ca="1" si="872"/>
        <v>#N/A</v>
      </c>
      <c r="N4629" s="4" t="e">
        <f t="shared" ca="1" si="873"/>
        <v>#N/A</v>
      </c>
      <c r="O4629" s="4" t="e">
        <f t="shared" ca="1" si="874"/>
        <v>#N/A</v>
      </c>
      <c r="P4629" s="4" t="e">
        <f t="shared" ca="1" si="875"/>
        <v>#N/A</v>
      </c>
    </row>
    <row r="4630" spans="1:16" x14ac:dyDescent="0.2">
      <c r="A4630" s="4">
        <f t="shared" si="868"/>
        <v>18492</v>
      </c>
      <c r="B4630" s="4" t="b">
        <f t="shared" si="869"/>
        <v>0</v>
      </c>
      <c r="C4630" s="5" t="b">
        <f t="shared" si="864"/>
        <v>0</v>
      </c>
      <c r="D4630" s="4" t="str">
        <f>IF(C4630,VLOOKUP($A4630,RawData!$A$2:$D$27422,2,1),"")</f>
        <v/>
      </c>
      <c r="E4630" s="4" t="str">
        <f>IF($C4630,INDEX(RawData!$A$1:$D$27422,$D4630,1),"")</f>
        <v/>
      </c>
      <c r="F4630" s="4" t="e">
        <f t="shared" ca="1" si="870"/>
        <v>#VALUE!</v>
      </c>
      <c r="G4630" s="4" t="str">
        <f t="shared" si="865"/>
        <v/>
      </c>
      <c r="H4630" s="6" t="str">
        <f>IF($C4630,INDEX(RawData!$A$1:$D$27422,$D4630,3),"")</f>
        <v/>
      </c>
      <c r="I4630" s="6" t="str">
        <f>IF($C4630,INDEX(RawData!$A$1:$D$27422,$D4630,4),"")</f>
        <v/>
      </c>
      <c r="J4630" s="5" t="b">
        <f t="shared" si="871"/>
        <v>0</v>
      </c>
      <c r="K4630" s="4" t="e">
        <f t="shared" si="866"/>
        <v>#N/A</v>
      </c>
      <c r="L4630" s="4" t="e">
        <f t="shared" si="867"/>
        <v>#N/A</v>
      </c>
      <c r="M4630" s="4" t="e">
        <f t="shared" ca="1" si="872"/>
        <v>#N/A</v>
      </c>
      <c r="N4630" s="4" t="e">
        <f t="shared" ca="1" si="873"/>
        <v>#N/A</v>
      </c>
      <c r="O4630" s="4" t="e">
        <f t="shared" ca="1" si="874"/>
        <v>#N/A</v>
      </c>
      <c r="P4630" s="4" t="e">
        <f t="shared" ca="1" si="875"/>
        <v>#N/A</v>
      </c>
    </row>
    <row r="4631" spans="1:16" x14ac:dyDescent="0.2">
      <c r="A4631" s="4">
        <f t="shared" si="868"/>
        <v>18496</v>
      </c>
      <c r="B4631" s="4" t="b">
        <f t="shared" si="869"/>
        <v>0</v>
      </c>
      <c r="C4631" s="5" t="b">
        <f t="shared" si="864"/>
        <v>0</v>
      </c>
      <c r="D4631" s="4" t="str">
        <f>IF(C4631,VLOOKUP($A4631,RawData!$A$2:$D$27422,2,1),"")</f>
        <v/>
      </c>
      <c r="E4631" s="4" t="str">
        <f>IF($C4631,INDEX(RawData!$A$1:$D$27422,$D4631,1),"")</f>
        <v/>
      </c>
      <c r="F4631" s="4" t="e">
        <f t="shared" ca="1" si="870"/>
        <v>#VALUE!</v>
      </c>
      <c r="G4631" s="4" t="str">
        <f t="shared" si="865"/>
        <v/>
      </c>
      <c r="H4631" s="6" t="str">
        <f>IF($C4631,INDEX(RawData!$A$1:$D$27422,$D4631,3),"")</f>
        <v/>
      </c>
      <c r="I4631" s="6" t="str">
        <f>IF($C4631,INDEX(RawData!$A$1:$D$27422,$D4631,4),"")</f>
        <v/>
      </c>
      <c r="J4631" s="5" t="b">
        <f t="shared" si="871"/>
        <v>0</v>
      </c>
      <c r="K4631" s="4" t="e">
        <f t="shared" si="866"/>
        <v>#N/A</v>
      </c>
      <c r="L4631" s="4" t="e">
        <f t="shared" si="867"/>
        <v>#N/A</v>
      </c>
      <c r="M4631" s="4" t="e">
        <f t="shared" ca="1" si="872"/>
        <v>#N/A</v>
      </c>
      <c r="N4631" s="4" t="e">
        <f t="shared" ca="1" si="873"/>
        <v>#N/A</v>
      </c>
      <c r="O4631" s="4" t="e">
        <f t="shared" ca="1" si="874"/>
        <v>#N/A</v>
      </c>
      <c r="P4631" s="4" t="e">
        <f t="shared" ca="1" si="875"/>
        <v>#N/A</v>
      </c>
    </row>
    <row r="4632" spans="1:16" x14ac:dyDescent="0.2">
      <c r="A4632" s="4">
        <f t="shared" si="868"/>
        <v>18500</v>
      </c>
      <c r="B4632" s="4" t="b">
        <f t="shared" si="869"/>
        <v>0</v>
      </c>
      <c r="C4632" s="5" t="b">
        <f t="shared" si="864"/>
        <v>0</v>
      </c>
      <c r="D4632" s="4" t="str">
        <f>IF(C4632,VLOOKUP($A4632,RawData!$A$2:$D$27422,2,1),"")</f>
        <v/>
      </c>
      <c r="E4632" s="4" t="str">
        <f>IF($C4632,INDEX(RawData!$A$1:$D$27422,$D4632,1),"")</f>
        <v/>
      </c>
      <c r="F4632" s="4" t="e">
        <f t="shared" ca="1" si="870"/>
        <v>#VALUE!</v>
      </c>
      <c r="G4632" s="4" t="str">
        <f t="shared" si="865"/>
        <v/>
      </c>
      <c r="H4632" s="6" t="str">
        <f>IF($C4632,INDEX(RawData!$A$1:$D$27422,$D4632,3),"")</f>
        <v/>
      </c>
      <c r="I4632" s="6" t="str">
        <f>IF($C4632,INDEX(RawData!$A$1:$D$27422,$D4632,4),"")</f>
        <v/>
      </c>
      <c r="J4632" s="5" t="b">
        <f t="shared" si="871"/>
        <v>0</v>
      </c>
      <c r="K4632" s="4" t="e">
        <f t="shared" si="866"/>
        <v>#N/A</v>
      </c>
      <c r="L4632" s="4" t="e">
        <f t="shared" si="867"/>
        <v>#N/A</v>
      </c>
      <c r="M4632" s="4" t="e">
        <f t="shared" ca="1" si="872"/>
        <v>#N/A</v>
      </c>
      <c r="N4632" s="4" t="e">
        <f t="shared" ca="1" si="873"/>
        <v>#N/A</v>
      </c>
      <c r="O4632" s="4" t="e">
        <f t="shared" ca="1" si="874"/>
        <v>#N/A</v>
      </c>
      <c r="P4632" s="4" t="e">
        <f t="shared" ca="1" si="875"/>
        <v>#N/A</v>
      </c>
    </row>
    <row r="4633" spans="1:16" x14ac:dyDescent="0.2">
      <c r="A4633" s="4">
        <f t="shared" si="868"/>
        <v>18504</v>
      </c>
      <c r="B4633" s="4" t="b">
        <f t="shared" si="869"/>
        <v>0</v>
      </c>
      <c r="C4633" s="5" t="b">
        <f t="shared" si="864"/>
        <v>0</v>
      </c>
      <c r="D4633" s="4" t="str">
        <f>IF(C4633,VLOOKUP($A4633,RawData!$A$2:$D$27422,2,1),"")</f>
        <v/>
      </c>
      <c r="E4633" s="4" t="str">
        <f>IF($C4633,INDEX(RawData!$A$1:$D$27422,$D4633,1),"")</f>
        <v/>
      </c>
      <c r="F4633" s="4" t="e">
        <f t="shared" ca="1" si="870"/>
        <v>#VALUE!</v>
      </c>
      <c r="G4633" s="4" t="str">
        <f t="shared" si="865"/>
        <v/>
      </c>
      <c r="H4633" s="6" t="str">
        <f>IF($C4633,INDEX(RawData!$A$1:$D$27422,$D4633,3),"")</f>
        <v/>
      </c>
      <c r="I4633" s="6" t="str">
        <f>IF($C4633,INDEX(RawData!$A$1:$D$27422,$D4633,4),"")</f>
        <v/>
      </c>
      <c r="J4633" s="5" t="b">
        <f t="shared" si="871"/>
        <v>0</v>
      </c>
      <c r="K4633" s="4" t="e">
        <f t="shared" si="866"/>
        <v>#N/A</v>
      </c>
      <c r="L4633" s="4" t="e">
        <f t="shared" si="867"/>
        <v>#N/A</v>
      </c>
      <c r="M4633" s="4" t="e">
        <f t="shared" ca="1" si="872"/>
        <v>#N/A</v>
      </c>
      <c r="N4633" s="4" t="e">
        <f t="shared" ca="1" si="873"/>
        <v>#N/A</v>
      </c>
      <c r="O4633" s="4" t="e">
        <f t="shared" ca="1" si="874"/>
        <v>#N/A</v>
      </c>
      <c r="P4633" s="4" t="e">
        <f t="shared" ca="1" si="875"/>
        <v>#N/A</v>
      </c>
    </row>
    <row r="4634" spans="1:16" x14ac:dyDescent="0.2">
      <c r="A4634" s="4">
        <f t="shared" si="868"/>
        <v>18508</v>
      </c>
      <c r="B4634" s="4" t="b">
        <f t="shared" si="869"/>
        <v>0</v>
      </c>
      <c r="C4634" s="5" t="b">
        <f t="shared" si="864"/>
        <v>0</v>
      </c>
      <c r="D4634" s="4" t="str">
        <f>IF(C4634,VLOOKUP($A4634,RawData!$A$2:$D$27422,2,1),"")</f>
        <v/>
      </c>
      <c r="E4634" s="4" t="str">
        <f>IF($C4634,INDEX(RawData!$A$1:$D$27422,$D4634,1),"")</f>
        <v/>
      </c>
      <c r="F4634" s="4" t="e">
        <f t="shared" ca="1" si="870"/>
        <v>#VALUE!</v>
      </c>
      <c r="G4634" s="4" t="str">
        <f t="shared" si="865"/>
        <v/>
      </c>
      <c r="H4634" s="6" t="str">
        <f>IF($C4634,INDEX(RawData!$A$1:$D$27422,$D4634,3),"")</f>
        <v/>
      </c>
      <c r="I4634" s="6" t="str">
        <f>IF($C4634,INDEX(RawData!$A$1:$D$27422,$D4634,4),"")</f>
        <v/>
      </c>
      <c r="J4634" s="5" t="b">
        <f t="shared" si="871"/>
        <v>0</v>
      </c>
      <c r="K4634" s="4" t="e">
        <f t="shared" si="866"/>
        <v>#N/A</v>
      </c>
      <c r="L4634" s="4" t="e">
        <f t="shared" si="867"/>
        <v>#N/A</v>
      </c>
      <c r="M4634" s="4" t="e">
        <f t="shared" ca="1" si="872"/>
        <v>#N/A</v>
      </c>
      <c r="N4634" s="4" t="e">
        <f t="shared" ca="1" si="873"/>
        <v>#N/A</v>
      </c>
      <c r="O4634" s="4" t="e">
        <f t="shared" ca="1" si="874"/>
        <v>#N/A</v>
      </c>
      <c r="P4634" s="4" t="e">
        <f t="shared" ca="1" si="875"/>
        <v>#N/A</v>
      </c>
    </row>
    <row r="4635" spans="1:16" x14ac:dyDescent="0.2">
      <c r="A4635" s="4">
        <f t="shared" si="868"/>
        <v>18512</v>
      </c>
      <c r="B4635" s="4" t="b">
        <f t="shared" si="869"/>
        <v>0</v>
      </c>
      <c r="C4635" s="5" t="b">
        <f t="shared" si="864"/>
        <v>0</v>
      </c>
      <c r="D4635" s="4" t="str">
        <f>IF(C4635,VLOOKUP($A4635,RawData!$A$2:$D$27422,2,1),"")</f>
        <v/>
      </c>
      <c r="E4635" s="4" t="str">
        <f>IF($C4635,INDEX(RawData!$A$1:$D$27422,$D4635,1),"")</f>
        <v/>
      </c>
      <c r="F4635" s="4" t="e">
        <f t="shared" ca="1" si="870"/>
        <v>#VALUE!</v>
      </c>
      <c r="G4635" s="4" t="str">
        <f t="shared" si="865"/>
        <v/>
      </c>
      <c r="H4635" s="6" t="str">
        <f>IF($C4635,INDEX(RawData!$A$1:$D$27422,$D4635,3),"")</f>
        <v/>
      </c>
      <c r="I4635" s="6" t="str">
        <f>IF($C4635,INDEX(RawData!$A$1:$D$27422,$D4635,4),"")</f>
        <v/>
      </c>
      <c r="J4635" s="5" t="b">
        <f t="shared" si="871"/>
        <v>0</v>
      </c>
      <c r="K4635" s="4" t="e">
        <f t="shared" si="866"/>
        <v>#N/A</v>
      </c>
      <c r="L4635" s="4" t="e">
        <f t="shared" si="867"/>
        <v>#N/A</v>
      </c>
      <c r="M4635" s="4" t="e">
        <f t="shared" ca="1" si="872"/>
        <v>#N/A</v>
      </c>
      <c r="N4635" s="4" t="e">
        <f t="shared" ca="1" si="873"/>
        <v>#N/A</v>
      </c>
      <c r="O4635" s="4" t="e">
        <f t="shared" ca="1" si="874"/>
        <v>#N/A</v>
      </c>
      <c r="P4635" s="4" t="e">
        <f t="shared" ca="1" si="875"/>
        <v>#N/A</v>
      </c>
    </row>
    <row r="4636" spans="1:16" x14ac:dyDescent="0.2">
      <c r="A4636" s="4">
        <f t="shared" si="868"/>
        <v>18516</v>
      </c>
      <c r="B4636" s="4" t="b">
        <f t="shared" si="869"/>
        <v>0</v>
      </c>
      <c r="C4636" s="5" t="b">
        <f t="shared" si="864"/>
        <v>0</v>
      </c>
      <c r="D4636" s="4" t="str">
        <f>IF(C4636,VLOOKUP($A4636,RawData!$A$2:$D$27422,2,1),"")</f>
        <v/>
      </c>
      <c r="E4636" s="4" t="str">
        <f>IF($C4636,INDEX(RawData!$A$1:$D$27422,$D4636,1),"")</f>
        <v/>
      </c>
      <c r="F4636" s="4" t="e">
        <f t="shared" ca="1" si="870"/>
        <v>#VALUE!</v>
      </c>
      <c r="G4636" s="4" t="str">
        <f t="shared" si="865"/>
        <v/>
      </c>
      <c r="H4636" s="6" t="str">
        <f>IF($C4636,INDEX(RawData!$A$1:$D$27422,$D4636,3),"")</f>
        <v/>
      </c>
      <c r="I4636" s="6" t="str">
        <f>IF($C4636,INDEX(RawData!$A$1:$D$27422,$D4636,4),"")</f>
        <v/>
      </c>
      <c r="J4636" s="5" t="b">
        <f t="shared" si="871"/>
        <v>0</v>
      </c>
      <c r="K4636" s="4" t="e">
        <f t="shared" si="866"/>
        <v>#N/A</v>
      </c>
      <c r="L4636" s="4" t="e">
        <f t="shared" si="867"/>
        <v>#N/A</v>
      </c>
      <c r="M4636" s="4" t="e">
        <f t="shared" ca="1" si="872"/>
        <v>#N/A</v>
      </c>
      <c r="N4636" s="4" t="e">
        <f t="shared" ca="1" si="873"/>
        <v>#N/A</v>
      </c>
      <c r="O4636" s="4" t="e">
        <f t="shared" ca="1" si="874"/>
        <v>#N/A</v>
      </c>
      <c r="P4636" s="4" t="e">
        <f t="shared" ca="1" si="875"/>
        <v>#N/A</v>
      </c>
    </row>
    <row r="4637" spans="1:16" x14ac:dyDescent="0.2">
      <c r="A4637" s="4">
        <f t="shared" si="868"/>
        <v>18520</v>
      </c>
      <c r="B4637" s="4" t="b">
        <f t="shared" si="869"/>
        <v>0</v>
      </c>
      <c r="C4637" s="5" t="b">
        <f t="shared" si="864"/>
        <v>0</v>
      </c>
      <c r="D4637" s="4" t="str">
        <f>IF(C4637,VLOOKUP($A4637,RawData!$A$2:$D$27422,2,1),"")</f>
        <v/>
      </c>
      <c r="E4637" s="4" t="str">
        <f>IF($C4637,INDEX(RawData!$A$1:$D$27422,$D4637,1),"")</f>
        <v/>
      </c>
      <c r="F4637" s="4" t="e">
        <f t="shared" ca="1" si="870"/>
        <v>#VALUE!</v>
      </c>
      <c r="G4637" s="4" t="str">
        <f t="shared" si="865"/>
        <v/>
      </c>
      <c r="H4637" s="6" t="str">
        <f>IF($C4637,INDEX(RawData!$A$1:$D$27422,$D4637,3),"")</f>
        <v/>
      </c>
      <c r="I4637" s="6" t="str">
        <f>IF($C4637,INDEX(RawData!$A$1:$D$27422,$D4637,4),"")</f>
        <v/>
      </c>
      <c r="J4637" s="5" t="b">
        <f t="shared" si="871"/>
        <v>0</v>
      </c>
      <c r="K4637" s="4" t="e">
        <f t="shared" si="866"/>
        <v>#N/A</v>
      </c>
      <c r="L4637" s="4" t="e">
        <f t="shared" si="867"/>
        <v>#N/A</v>
      </c>
      <c r="M4637" s="4" t="e">
        <f t="shared" ca="1" si="872"/>
        <v>#N/A</v>
      </c>
      <c r="N4637" s="4" t="e">
        <f t="shared" ca="1" si="873"/>
        <v>#N/A</v>
      </c>
      <c r="O4637" s="4" t="e">
        <f t="shared" ca="1" si="874"/>
        <v>#N/A</v>
      </c>
      <c r="P4637" s="4" t="e">
        <f t="shared" ca="1" si="875"/>
        <v>#N/A</v>
      </c>
    </row>
    <row r="4638" spans="1:16" x14ac:dyDescent="0.2">
      <c r="A4638" s="4">
        <f t="shared" si="868"/>
        <v>18524</v>
      </c>
      <c r="B4638" s="4" t="b">
        <f t="shared" si="869"/>
        <v>0</v>
      </c>
      <c r="C4638" s="5" t="b">
        <f t="shared" si="864"/>
        <v>0</v>
      </c>
      <c r="D4638" s="4" t="str">
        <f>IF(C4638,VLOOKUP($A4638,RawData!$A$2:$D$27422,2,1),"")</f>
        <v/>
      </c>
      <c r="E4638" s="4" t="str">
        <f>IF($C4638,INDEX(RawData!$A$1:$D$27422,$D4638,1),"")</f>
        <v/>
      </c>
      <c r="F4638" s="4" t="e">
        <f t="shared" ca="1" si="870"/>
        <v>#VALUE!</v>
      </c>
      <c r="G4638" s="4" t="str">
        <f t="shared" si="865"/>
        <v/>
      </c>
      <c r="H4638" s="6" t="str">
        <f>IF($C4638,INDEX(RawData!$A$1:$D$27422,$D4638,3),"")</f>
        <v/>
      </c>
      <c r="I4638" s="6" t="str">
        <f>IF($C4638,INDEX(RawData!$A$1:$D$27422,$D4638,4),"")</f>
        <v/>
      </c>
      <c r="J4638" s="5" t="b">
        <f t="shared" si="871"/>
        <v>0</v>
      </c>
      <c r="K4638" s="4" t="e">
        <f t="shared" si="866"/>
        <v>#N/A</v>
      </c>
      <c r="L4638" s="4" t="e">
        <f t="shared" si="867"/>
        <v>#N/A</v>
      </c>
      <c r="M4638" s="4" t="e">
        <f t="shared" ca="1" si="872"/>
        <v>#N/A</v>
      </c>
      <c r="N4638" s="4" t="e">
        <f t="shared" ca="1" si="873"/>
        <v>#N/A</v>
      </c>
      <c r="O4638" s="4" t="e">
        <f t="shared" ca="1" si="874"/>
        <v>#N/A</v>
      </c>
      <c r="P4638" s="4" t="e">
        <f t="shared" ca="1" si="875"/>
        <v>#N/A</v>
      </c>
    </row>
    <row r="4639" spans="1:16" x14ac:dyDescent="0.2">
      <c r="A4639" s="4">
        <f t="shared" si="868"/>
        <v>18528</v>
      </c>
      <c r="B4639" s="4" t="b">
        <f t="shared" si="869"/>
        <v>0</v>
      </c>
      <c r="C4639" s="5" t="b">
        <f t="shared" si="864"/>
        <v>0</v>
      </c>
      <c r="D4639" s="4" t="str">
        <f>IF(C4639,VLOOKUP($A4639,RawData!$A$2:$D$27422,2,1),"")</f>
        <v/>
      </c>
      <c r="E4639" s="4" t="str">
        <f>IF($C4639,INDEX(RawData!$A$1:$D$27422,$D4639,1),"")</f>
        <v/>
      </c>
      <c r="F4639" s="4" t="e">
        <f t="shared" ca="1" si="870"/>
        <v>#VALUE!</v>
      </c>
      <c r="G4639" s="4" t="str">
        <f t="shared" si="865"/>
        <v/>
      </c>
      <c r="H4639" s="6" t="str">
        <f>IF($C4639,INDEX(RawData!$A$1:$D$27422,$D4639,3),"")</f>
        <v/>
      </c>
      <c r="I4639" s="6" t="str">
        <f>IF($C4639,INDEX(RawData!$A$1:$D$27422,$D4639,4),"")</f>
        <v/>
      </c>
      <c r="J4639" s="5" t="b">
        <f t="shared" si="871"/>
        <v>0</v>
      </c>
      <c r="K4639" s="4" t="e">
        <f t="shared" si="866"/>
        <v>#N/A</v>
      </c>
      <c r="L4639" s="4" t="e">
        <f t="shared" si="867"/>
        <v>#N/A</v>
      </c>
      <c r="M4639" s="4" t="e">
        <f t="shared" ca="1" si="872"/>
        <v>#N/A</v>
      </c>
      <c r="N4639" s="4" t="e">
        <f t="shared" ca="1" si="873"/>
        <v>#N/A</v>
      </c>
      <c r="O4639" s="4" t="e">
        <f t="shared" ca="1" si="874"/>
        <v>#N/A</v>
      </c>
      <c r="P4639" s="4" t="e">
        <f t="shared" ca="1" si="875"/>
        <v>#N/A</v>
      </c>
    </row>
    <row r="4640" spans="1:16" x14ac:dyDescent="0.2">
      <c r="A4640" s="4">
        <f t="shared" si="868"/>
        <v>18532</v>
      </c>
      <c r="B4640" s="4" t="b">
        <f t="shared" si="869"/>
        <v>0</v>
      </c>
      <c r="C4640" s="5" t="b">
        <f t="shared" si="864"/>
        <v>0</v>
      </c>
      <c r="D4640" s="4" t="str">
        <f>IF(C4640,VLOOKUP($A4640,RawData!$A$2:$D$27422,2,1),"")</f>
        <v/>
      </c>
      <c r="E4640" s="4" t="str">
        <f>IF($C4640,INDEX(RawData!$A$1:$D$27422,$D4640,1),"")</f>
        <v/>
      </c>
      <c r="F4640" s="4" t="e">
        <f t="shared" ca="1" si="870"/>
        <v>#VALUE!</v>
      </c>
      <c r="G4640" s="4" t="str">
        <f t="shared" si="865"/>
        <v/>
      </c>
      <c r="H4640" s="6" t="str">
        <f>IF($C4640,INDEX(RawData!$A$1:$D$27422,$D4640,3),"")</f>
        <v/>
      </c>
      <c r="I4640" s="6" t="str">
        <f>IF($C4640,INDEX(RawData!$A$1:$D$27422,$D4640,4),"")</f>
        <v/>
      </c>
      <c r="J4640" s="5" t="b">
        <f t="shared" si="871"/>
        <v>0</v>
      </c>
      <c r="K4640" s="4" t="e">
        <f t="shared" si="866"/>
        <v>#N/A</v>
      </c>
      <c r="L4640" s="4" t="e">
        <f t="shared" si="867"/>
        <v>#N/A</v>
      </c>
      <c r="M4640" s="4" t="e">
        <f t="shared" ca="1" si="872"/>
        <v>#N/A</v>
      </c>
      <c r="N4640" s="4" t="e">
        <f t="shared" ca="1" si="873"/>
        <v>#N/A</v>
      </c>
      <c r="O4640" s="4" t="e">
        <f t="shared" ca="1" si="874"/>
        <v>#N/A</v>
      </c>
      <c r="P4640" s="4" t="e">
        <f t="shared" ca="1" si="875"/>
        <v>#N/A</v>
      </c>
    </row>
    <row r="4641" spans="1:16" x14ac:dyDescent="0.2">
      <c r="A4641" s="4">
        <f t="shared" si="868"/>
        <v>18536</v>
      </c>
      <c r="B4641" s="4" t="b">
        <f t="shared" si="869"/>
        <v>0</v>
      </c>
      <c r="C4641" s="5" t="b">
        <f t="shared" si="864"/>
        <v>0</v>
      </c>
      <c r="D4641" s="4" t="str">
        <f>IF(C4641,VLOOKUP($A4641,RawData!$A$2:$D$27422,2,1),"")</f>
        <v/>
      </c>
      <c r="E4641" s="4" t="str">
        <f>IF($C4641,INDEX(RawData!$A$1:$D$27422,$D4641,1),"")</f>
        <v/>
      </c>
      <c r="F4641" s="4" t="e">
        <f t="shared" ca="1" si="870"/>
        <v>#VALUE!</v>
      </c>
      <c r="G4641" s="4" t="str">
        <f t="shared" si="865"/>
        <v/>
      </c>
      <c r="H4641" s="6" t="str">
        <f>IF($C4641,INDEX(RawData!$A$1:$D$27422,$D4641,3),"")</f>
        <v/>
      </c>
      <c r="I4641" s="6" t="str">
        <f>IF($C4641,INDEX(RawData!$A$1:$D$27422,$D4641,4),"")</f>
        <v/>
      </c>
      <c r="J4641" s="5" t="b">
        <f t="shared" si="871"/>
        <v>0</v>
      </c>
      <c r="K4641" s="4" t="e">
        <f t="shared" si="866"/>
        <v>#N/A</v>
      </c>
      <c r="L4641" s="4" t="e">
        <f t="shared" si="867"/>
        <v>#N/A</v>
      </c>
      <c r="M4641" s="4" t="e">
        <f t="shared" ca="1" si="872"/>
        <v>#N/A</v>
      </c>
      <c r="N4641" s="4" t="e">
        <f t="shared" ca="1" si="873"/>
        <v>#N/A</v>
      </c>
      <c r="O4641" s="4" t="e">
        <f t="shared" ca="1" si="874"/>
        <v>#N/A</v>
      </c>
      <c r="P4641" s="4" t="e">
        <f t="shared" ca="1" si="875"/>
        <v>#N/A</v>
      </c>
    </row>
    <row r="4642" spans="1:16" x14ac:dyDescent="0.2">
      <c r="A4642" s="4">
        <f t="shared" si="868"/>
        <v>18540</v>
      </c>
      <c r="B4642" s="4" t="b">
        <f t="shared" si="869"/>
        <v>0</v>
      </c>
      <c r="C4642" s="5" t="b">
        <f t="shared" si="864"/>
        <v>0</v>
      </c>
      <c r="D4642" s="4" t="str">
        <f>IF(C4642,VLOOKUP($A4642,RawData!$A$2:$D$27422,2,1),"")</f>
        <v/>
      </c>
      <c r="E4642" s="4" t="str">
        <f>IF($C4642,INDEX(RawData!$A$1:$D$27422,$D4642,1),"")</f>
        <v/>
      </c>
      <c r="F4642" s="4" t="e">
        <f t="shared" ca="1" si="870"/>
        <v>#VALUE!</v>
      </c>
      <c r="G4642" s="4" t="str">
        <f t="shared" si="865"/>
        <v/>
      </c>
      <c r="H4642" s="6" t="str">
        <f>IF($C4642,INDEX(RawData!$A$1:$D$27422,$D4642,3),"")</f>
        <v/>
      </c>
      <c r="I4642" s="6" t="str">
        <f>IF($C4642,INDEX(RawData!$A$1:$D$27422,$D4642,4),"")</f>
        <v/>
      </c>
      <c r="J4642" s="5" t="b">
        <f t="shared" si="871"/>
        <v>0</v>
      </c>
      <c r="K4642" s="4" t="e">
        <f t="shared" si="866"/>
        <v>#N/A</v>
      </c>
      <c r="L4642" s="4" t="e">
        <f t="shared" si="867"/>
        <v>#N/A</v>
      </c>
      <c r="M4642" s="4" t="e">
        <f t="shared" ca="1" si="872"/>
        <v>#N/A</v>
      </c>
      <c r="N4642" s="4" t="e">
        <f t="shared" ca="1" si="873"/>
        <v>#N/A</v>
      </c>
      <c r="O4642" s="4" t="e">
        <f t="shared" ca="1" si="874"/>
        <v>#N/A</v>
      </c>
      <c r="P4642" s="4" t="e">
        <f t="shared" ca="1" si="875"/>
        <v>#N/A</v>
      </c>
    </row>
    <row r="4643" spans="1:16" x14ac:dyDescent="0.2">
      <c r="A4643" s="4">
        <f t="shared" si="868"/>
        <v>18544</v>
      </c>
      <c r="B4643" s="4" t="b">
        <f t="shared" si="869"/>
        <v>0</v>
      </c>
      <c r="C4643" s="5" t="b">
        <f t="shared" si="864"/>
        <v>0</v>
      </c>
      <c r="D4643" s="4" t="str">
        <f>IF(C4643,VLOOKUP($A4643,RawData!$A$2:$D$27422,2,1),"")</f>
        <v/>
      </c>
      <c r="E4643" s="4" t="str">
        <f>IF($C4643,INDEX(RawData!$A$1:$D$27422,$D4643,1),"")</f>
        <v/>
      </c>
      <c r="F4643" s="4" t="e">
        <f t="shared" ca="1" si="870"/>
        <v>#VALUE!</v>
      </c>
      <c r="G4643" s="4" t="str">
        <f t="shared" si="865"/>
        <v/>
      </c>
      <c r="H4643" s="6" t="str">
        <f>IF($C4643,INDEX(RawData!$A$1:$D$27422,$D4643,3),"")</f>
        <v/>
      </c>
      <c r="I4643" s="6" t="str">
        <f>IF($C4643,INDEX(RawData!$A$1:$D$27422,$D4643,4),"")</f>
        <v/>
      </c>
      <c r="J4643" s="5" t="b">
        <f t="shared" si="871"/>
        <v>0</v>
      </c>
      <c r="K4643" s="4" t="e">
        <f t="shared" si="866"/>
        <v>#N/A</v>
      </c>
      <c r="L4643" s="4" t="e">
        <f t="shared" si="867"/>
        <v>#N/A</v>
      </c>
      <c r="M4643" s="4" t="e">
        <f t="shared" ca="1" si="872"/>
        <v>#N/A</v>
      </c>
      <c r="N4643" s="4" t="e">
        <f t="shared" ca="1" si="873"/>
        <v>#N/A</v>
      </c>
      <c r="O4643" s="4" t="e">
        <f t="shared" ca="1" si="874"/>
        <v>#N/A</v>
      </c>
      <c r="P4643" s="4" t="e">
        <f t="shared" ca="1" si="875"/>
        <v>#N/A</v>
      </c>
    </row>
    <row r="4644" spans="1:16" x14ac:dyDescent="0.2">
      <c r="A4644" s="4">
        <f t="shared" si="868"/>
        <v>18548</v>
      </c>
      <c r="B4644" s="4" t="b">
        <f t="shared" si="869"/>
        <v>0</v>
      </c>
      <c r="C4644" s="5" t="b">
        <f t="shared" ref="C4644:C4707" si="876">IF(AND(B4644,A4644&lt;=$H$1),TRUE(),FALSE())</f>
        <v>0</v>
      </c>
      <c r="D4644" s="4" t="str">
        <f>IF(C4644,VLOOKUP($A4644,RawData!$A$2:$D$27422,2,1),"")</f>
        <v/>
      </c>
      <c r="E4644" s="4" t="str">
        <f>IF($C4644,INDEX(RawData!$A$1:$D$27422,$D4644,1),"")</f>
        <v/>
      </c>
      <c r="F4644" s="4" t="e">
        <f t="shared" ca="1" si="870"/>
        <v>#VALUE!</v>
      </c>
      <c r="G4644" s="4" t="str">
        <f t="shared" ref="G4644:G4707" si="877">IF(C4644,ROW(),"")</f>
        <v/>
      </c>
      <c r="H4644" s="6" t="str">
        <f>IF($C4644,INDEX(RawData!$A$1:$D$27422,$D4644,3),"")</f>
        <v/>
      </c>
      <c r="I4644" s="6" t="str">
        <f>IF($C4644,INDEX(RawData!$A$1:$D$27422,$D4644,4),"")</f>
        <v/>
      </c>
      <c r="J4644" s="5" t="b">
        <f t="shared" si="871"/>
        <v>0</v>
      </c>
      <c r="K4644" s="4" t="e">
        <f t="shared" ref="K4644:K4707" si="878">IF(C4644,IF(J4644,VLOOKUP(ROUND($E4644,0)-$C$2,$E$7:$G$27427,3),#N/A),#N/A)</f>
        <v>#N/A</v>
      </c>
      <c r="L4644" s="4" t="e">
        <f t="shared" ref="L4644:L4707" si="879">IF(C4644,IF(J4644,VLOOKUP(FLOOR($E4644+$C$2,1),$E$7:$G$27427,3),#N/A),#N/A)</f>
        <v>#N/A</v>
      </c>
      <c r="M4644" s="4" t="e">
        <f t="shared" ca="1" si="872"/>
        <v>#N/A</v>
      </c>
      <c r="N4644" s="4" t="e">
        <f t="shared" ca="1" si="873"/>
        <v>#N/A</v>
      </c>
      <c r="O4644" s="4" t="e">
        <f t="shared" ca="1" si="874"/>
        <v>#N/A</v>
      </c>
      <c r="P4644" s="4" t="e">
        <f t="shared" ca="1" si="875"/>
        <v>#N/A</v>
      </c>
    </row>
    <row r="4645" spans="1:16" x14ac:dyDescent="0.2">
      <c r="A4645" s="4">
        <f t="shared" si="868"/>
        <v>18552</v>
      </c>
      <c r="B4645" s="4" t="b">
        <f t="shared" si="869"/>
        <v>0</v>
      </c>
      <c r="C4645" s="5" t="b">
        <f t="shared" si="876"/>
        <v>0</v>
      </c>
      <c r="D4645" s="4" t="str">
        <f>IF(C4645,VLOOKUP($A4645,RawData!$A$2:$D$27422,2,1),"")</f>
        <v/>
      </c>
      <c r="E4645" s="4" t="str">
        <f>IF($C4645,INDEX(RawData!$A$1:$D$27422,$D4645,1),"")</f>
        <v/>
      </c>
      <c r="F4645" s="4" t="e">
        <f t="shared" ca="1" si="870"/>
        <v>#VALUE!</v>
      </c>
      <c r="G4645" s="4" t="str">
        <f t="shared" si="877"/>
        <v/>
      </c>
      <c r="H4645" s="6" t="str">
        <f>IF($C4645,INDEX(RawData!$A$1:$D$27422,$D4645,3),"")</f>
        <v/>
      </c>
      <c r="I4645" s="6" t="str">
        <f>IF($C4645,INDEX(RawData!$A$1:$D$27422,$D4645,4),"")</f>
        <v/>
      </c>
      <c r="J4645" s="5" t="b">
        <f t="shared" si="871"/>
        <v>0</v>
      </c>
      <c r="K4645" s="4" t="e">
        <f t="shared" si="878"/>
        <v>#N/A</v>
      </c>
      <c r="L4645" s="4" t="e">
        <f t="shared" si="879"/>
        <v>#N/A</v>
      </c>
      <c r="M4645" s="4" t="e">
        <f t="shared" ca="1" si="872"/>
        <v>#N/A</v>
      </c>
      <c r="N4645" s="4" t="e">
        <f t="shared" ca="1" si="873"/>
        <v>#N/A</v>
      </c>
      <c r="O4645" s="4" t="e">
        <f t="shared" ca="1" si="874"/>
        <v>#N/A</v>
      </c>
      <c r="P4645" s="4" t="e">
        <f t="shared" ca="1" si="875"/>
        <v>#N/A</v>
      </c>
    </row>
    <row r="4646" spans="1:16" x14ac:dyDescent="0.2">
      <c r="A4646" s="4">
        <f t="shared" si="868"/>
        <v>18556</v>
      </c>
      <c r="B4646" s="4" t="b">
        <f t="shared" si="869"/>
        <v>0</v>
      </c>
      <c r="C4646" s="5" t="b">
        <f t="shared" si="876"/>
        <v>0</v>
      </c>
      <c r="D4646" s="4" t="str">
        <f>IF(C4646,VLOOKUP($A4646,RawData!$A$2:$D$27422,2,1),"")</f>
        <v/>
      </c>
      <c r="E4646" s="4" t="str">
        <f>IF($C4646,INDEX(RawData!$A$1:$D$27422,$D4646,1),"")</f>
        <v/>
      </c>
      <c r="F4646" s="4" t="e">
        <f t="shared" ca="1" si="870"/>
        <v>#VALUE!</v>
      </c>
      <c r="G4646" s="4" t="str">
        <f t="shared" si="877"/>
        <v/>
      </c>
      <c r="H4646" s="6" t="str">
        <f>IF($C4646,INDEX(RawData!$A$1:$D$27422,$D4646,3),"")</f>
        <v/>
      </c>
      <c r="I4646" s="6" t="str">
        <f>IF($C4646,INDEX(RawData!$A$1:$D$27422,$D4646,4),"")</f>
        <v/>
      </c>
      <c r="J4646" s="5" t="b">
        <f t="shared" si="871"/>
        <v>0</v>
      </c>
      <c r="K4646" s="4" t="e">
        <f t="shared" si="878"/>
        <v>#N/A</v>
      </c>
      <c r="L4646" s="4" t="e">
        <f t="shared" si="879"/>
        <v>#N/A</v>
      </c>
      <c r="M4646" s="4" t="e">
        <f t="shared" ca="1" si="872"/>
        <v>#N/A</v>
      </c>
      <c r="N4646" s="4" t="e">
        <f t="shared" ca="1" si="873"/>
        <v>#N/A</v>
      </c>
      <c r="O4646" s="4" t="e">
        <f t="shared" ca="1" si="874"/>
        <v>#N/A</v>
      </c>
      <c r="P4646" s="4" t="e">
        <f t="shared" ca="1" si="875"/>
        <v>#N/A</v>
      </c>
    </row>
    <row r="4647" spans="1:16" x14ac:dyDescent="0.2">
      <c r="A4647" s="4">
        <f t="shared" si="868"/>
        <v>18560</v>
      </c>
      <c r="B4647" s="4" t="b">
        <f t="shared" si="869"/>
        <v>0</v>
      </c>
      <c r="C4647" s="5" t="b">
        <f t="shared" si="876"/>
        <v>0</v>
      </c>
      <c r="D4647" s="4" t="str">
        <f>IF(C4647,VLOOKUP($A4647,RawData!$A$2:$D$27422,2,1),"")</f>
        <v/>
      </c>
      <c r="E4647" s="4" t="str">
        <f>IF($C4647,INDEX(RawData!$A$1:$D$27422,$D4647,1),"")</f>
        <v/>
      </c>
      <c r="F4647" s="4" t="e">
        <f t="shared" ca="1" si="870"/>
        <v>#VALUE!</v>
      </c>
      <c r="G4647" s="4" t="str">
        <f t="shared" si="877"/>
        <v/>
      </c>
      <c r="H4647" s="6" t="str">
        <f>IF($C4647,INDEX(RawData!$A$1:$D$27422,$D4647,3),"")</f>
        <v/>
      </c>
      <c r="I4647" s="6" t="str">
        <f>IF($C4647,INDEX(RawData!$A$1:$D$27422,$D4647,4),"")</f>
        <v/>
      </c>
      <c r="J4647" s="5" t="b">
        <f t="shared" si="871"/>
        <v>0</v>
      </c>
      <c r="K4647" s="4" t="e">
        <f t="shared" si="878"/>
        <v>#N/A</v>
      </c>
      <c r="L4647" s="4" t="e">
        <f t="shared" si="879"/>
        <v>#N/A</v>
      </c>
      <c r="M4647" s="4" t="e">
        <f t="shared" ca="1" si="872"/>
        <v>#N/A</v>
      </c>
      <c r="N4647" s="4" t="e">
        <f t="shared" ca="1" si="873"/>
        <v>#N/A</v>
      </c>
      <c r="O4647" s="4" t="e">
        <f t="shared" ca="1" si="874"/>
        <v>#N/A</v>
      </c>
      <c r="P4647" s="4" t="e">
        <f t="shared" ca="1" si="875"/>
        <v>#N/A</v>
      </c>
    </row>
    <row r="4648" spans="1:16" x14ac:dyDescent="0.2">
      <c r="A4648" s="4">
        <f t="shared" si="868"/>
        <v>18564</v>
      </c>
      <c r="B4648" s="4" t="b">
        <f t="shared" si="869"/>
        <v>0</v>
      </c>
      <c r="C4648" s="5" t="b">
        <f t="shared" si="876"/>
        <v>0</v>
      </c>
      <c r="D4648" s="4" t="str">
        <f>IF(C4648,VLOOKUP($A4648,RawData!$A$2:$D$27422,2,1),"")</f>
        <v/>
      </c>
      <c r="E4648" s="4" t="str">
        <f>IF($C4648,INDEX(RawData!$A$1:$D$27422,$D4648,1),"")</f>
        <v/>
      </c>
      <c r="F4648" s="4" t="e">
        <f t="shared" ca="1" si="870"/>
        <v>#VALUE!</v>
      </c>
      <c r="G4648" s="4" t="str">
        <f t="shared" si="877"/>
        <v/>
      </c>
      <c r="H4648" s="6" t="str">
        <f>IF($C4648,INDEX(RawData!$A$1:$D$27422,$D4648,3),"")</f>
        <v/>
      </c>
      <c r="I4648" s="6" t="str">
        <f>IF($C4648,INDEX(RawData!$A$1:$D$27422,$D4648,4),"")</f>
        <v/>
      </c>
      <c r="J4648" s="5" t="b">
        <f t="shared" si="871"/>
        <v>0</v>
      </c>
      <c r="K4648" s="4" t="e">
        <f t="shared" si="878"/>
        <v>#N/A</v>
      </c>
      <c r="L4648" s="4" t="e">
        <f t="shared" si="879"/>
        <v>#N/A</v>
      </c>
      <c r="M4648" s="4" t="e">
        <f t="shared" ca="1" si="872"/>
        <v>#N/A</v>
      </c>
      <c r="N4648" s="4" t="e">
        <f t="shared" ca="1" si="873"/>
        <v>#N/A</v>
      </c>
      <c r="O4648" s="4" t="e">
        <f t="shared" ca="1" si="874"/>
        <v>#N/A</v>
      </c>
      <c r="P4648" s="4" t="e">
        <f t="shared" ca="1" si="875"/>
        <v>#N/A</v>
      </c>
    </row>
    <row r="4649" spans="1:16" x14ac:dyDescent="0.2">
      <c r="A4649" s="4">
        <f t="shared" si="868"/>
        <v>18568</v>
      </c>
      <c r="B4649" s="4" t="b">
        <f t="shared" si="869"/>
        <v>0</v>
      </c>
      <c r="C4649" s="5" t="b">
        <f t="shared" si="876"/>
        <v>0</v>
      </c>
      <c r="D4649" s="4" t="str">
        <f>IF(C4649,VLOOKUP($A4649,RawData!$A$2:$D$27422,2,1),"")</f>
        <v/>
      </c>
      <c r="E4649" s="4" t="str">
        <f>IF($C4649,INDEX(RawData!$A$1:$D$27422,$D4649,1),"")</f>
        <v/>
      </c>
      <c r="F4649" s="4" t="e">
        <f t="shared" ca="1" si="870"/>
        <v>#VALUE!</v>
      </c>
      <c r="G4649" s="4" t="str">
        <f t="shared" si="877"/>
        <v/>
      </c>
      <c r="H4649" s="6" t="str">
        <f>IF($C4649,INDEX(RawData!$A$1:$D$27422,$D4649,3),"")</f>
        <v/>
      </c>
      <c r="I4649" s="6" t="str">
        <f>IF($C4649,INDEX(RawData!$A$1:$D$27422,$D4649,4),"")</f>
        <v/>
      </c>
      <c r="J4649" s="5" t="b">
        <f t="shared" si="871"/>
        <v>0</v>
      </c>
      <c r="K4649" s="4" t="e">
        <f t="shared" si="878"/>
        <v>#N/A</v>
      </c>
      <c r="L4649" s="4" t="e">
        <f t="shared" si="879"/>
        <v>#N/A</v>
      </c>
      <c r="M4649" s="4" t="e">
        <f t="shared" ca="1" si="872"/>
        <v>#N/A</v>
      </c>
      <c r="N4649" s="4" t="e">
        <f t="shared" ca="1" si="873"/>
        <v>#N/A</v>
      </c>
      <c r="O4649" s="4" t="e">
        <f t="shared" ca="1" si="874"/>
        <v>#N/A</v>
      </c>
      <c r="P4649" s="4" t="e">
        <f t="shared" ca="1" si="875"/>
        <v>#N/A</v>
      </c>
    </row>
    <row r="4650" spans="1:16" x14ac:dyDescent="0.2">
      <c r="A4650" s="4">
        <f t="shared" si="868"/>
        <v>18572</v>
      </c>
      <c r="B4650" s="4" t="b">
        <f t="shared" si="869"/>
        <v>0</v>
      </c>
      <c r="C4650" s="5" t="b">
        <f t="shared" si="876"/>
        <v>0</v>
      </c>
      <c r="D4650" s="4" t="str">
        <f>IF(C4650,VLOOKUP($A4650,RawData!$A$2:$D$27422,2,1),"")</f>
        <v/>
      </c>
      <c r="E4650" s="4" t="str">
        <f>IF($C4650,INDEX(RawData!$A$1:$D$27422,$D4650,1),"")</f>
        <v/>
      </c>
      <c r="F4650" s="4" t="e">
        <f t="shared" ca="1" si="870"/>
        <v>#VALUE!</v>
      </c>
      <c r="G4650" s="4" t="str">
        <f t="shared" si="877"/>
        <v/>
      </c>
      <c r="H4650" s="6" t="str">
        <f>IF($C4650,INDEX(RawData!$A$1:$D$27422,$D4650,3),"")</f>
        <v/>
      </c>
      <c r="I4650" s="6" t="str">
        <f>IF($C4650,INDEX(RawData!$A$1:$D$27422,$D4650,4),"")</f>
        <v/>
      </c>
      <c r="J4650" s="5" t="b">
        <f t="shared" si="871"/>
        <v>0</v>
      </c>
      <c r="K4650" s="4" t="e">
        <f t="shared" si="878"/>
        <v>#N/A</v>
      </c>
      <c r="L4650" s="4" t="e">
        <f t="shared" si="879"/>
        <v>#N/A</v>
      </c>
      <c r="M4650" s="4" t="e">
        <f t="shared" ca="1" si="872"/>
        <v>#N/A</v>
      </c>
      <c r="N4650" s="4" t="e">
        <f t="shared" ca="1" si="873"/>
        <v>#N/A</v>
      </c>
      <c r="O4650" s="4" t="e">
        <f t="shared" ca="1" si="874"/>
        <v>#N/A</v>
      </c>
      <c r="P4650" s="4" t="e">
        <f t="shared" ca="1" si="875"/>
        <v>#N/A</v>
      </c>
    </row>
    <row r="4651" spans="1:16" x14ac:dyDescent="0.2">
      <c r="A4651" s="4">
        <f t="shared" si="868"/>
        <v>18576</v>
      </c>
      <c r="B4651" s="4" t="b">
        <f t="shared" si="869"/>
        <v>0</v>
      </c>
      <c r="C4651" s="5" t="b">
        <f t="shared" si="876"/>
        <v>0</v>
      </c>
      <c r="D4651" s="4" t="str">
        <f>IF(C4651,VLOOKUP($A4651,RawData!$A$2:$D$27422,2,1),"")</f>
        <v/>
      </c>
      <c r="E4651" s="4" t="str">
        <f>IF($C4651,INDEX(RawData!$A$1:$D$27422,$D4651,1),"")</f>
        <v/>
      </c>
      <c r="F4651" s="4" t="e">
        <f t="shared" ca="1" si="870"/>
        <v>#VALUE!</v>
      </c>
      <c r="G4651" s="4" t="str">
        <f t="shared" si="877"/>
        <v/>
      </c>
      <c r="H4651" s="6" t="str">
        <f>IF($C4651,INDEX(RawData!$A$1:$D$27422,$D4651,3),"")</f>
        <v/>
      </c>
      <c r="I4651" s="6" t="str">
        <f>IF($C4651,INDEX(RawData!$A$1:$D$27422,$D4651,4),"")</f>
        <v/>
      </c>
      <c r="J4651" s="5" t="b">
        <f t="shared" si="871"/>
        <v>0</v>
      </c>
      <c r="K4651" s="4" t="e">
        <f t="shared" si="878"/>
        <v>#N/A</v>
      </c>
      <c r="L4651" s="4" t="e">
        <f t="shared" si="879"/>
        <v>#N/A</v>
      </c>
      <c r="M4651" s="4" t="e">
        <f t="shared" ca="1" si="872"/>
        <v>#N/A</v>
      </c>
      <c r="N4651" s="4" t="e">
        <f t="shared" ca="1" si="873"/>
        <v>#N/A</v>
      </c>
      <c r="O4651" s="4" t="e">
        <f t="shared" ca="1" si="874"/>
        <v>#N/A</v>
      </c>
      <c r="P4651" s="4" t="e">
        <f t="shared" ca="1" si="875"/>
        <v>#N/A</v>
      </c>
    </row>
    <row r="4652" spans="1:16" x14ac:dyDescent="0.2">
      <c r="A4652" s="4">
        <f t="shared" si="868"/>
        <v>18580</v>
      </c>
      <c r="B4652" s="4" t="b">
        <f t="shared" si="869"/>
        <v>0</v>
      </c>
      <c r="C4652" s="5" t="b">
        <f t="shared" si="876"/>
        <v>0</v>
      </c>
      <c r="D4652" s="4" t="str">
        <f>IF(C4652,VLOOKUP($A4652,RawData!$A$2:$D$27422,2,1),"")</f>
        <v/>
      </c>
      <c r="E4652" s="4" t="str">
        <f>IF($C4652,INDEX(RawData!$A$1:$D$27422,$D4652,1),"")</f>
        <v/>
      </c>
      <c r="F4652" s="4" t="e">
        <f t="shared" ca="1" si="870"/>
        <v>#VALUE!</v>
      </c>
      <c r="G4652" s="4" t="str">
        <f t="shared" si="877"/>
        <v/>
      </c>
      <c r="H4652" s="6" t="str">
        <f>IF($C4652,INDEX(RawData!$A$1:$D$27422,$D4652,3),"")</f>
        <v/>
      </c>
      <c r="I4652" s="6" t="str">
        <f>IF($C4652,INDEX(RawData!$A$1:$D$27422,$D4652,4),"")</f>
        <v/>
      </c>
      <c r="J4652" s="5" t="b">
        <f t="shared" si="871"/>
        <v>0</v>
      </c>
      <c r="K4652" s="4" t="e">
        <f t="shared" si="878"/>
        <v>#N/A</v>
      </c>
      <c r="L4652" s="4" t="e">
        <f t="shared" si="879"/>
        <v>#N/A</v>
      </c>
      <c r="M4652" s="4" t="e">
        <f t="shared" ca="1" si="872"/>
        <v>#N/A</v>
      </c>
      <c r="N4652" s="4" t="e">
        <f t="shared" ca="1" si="873"/>
        <v>#N/A</v>
      </c>
      <c r="O4652" s="4" t="e">
        <f t="shared" ca="1" si="874"/>
        <v>#N/A</v>
      </c>
      <c r="P4652" s="4" t="e">
        <f t="shared" ca="1" si="875"/>
        <v>#N/A</v>
      </c>
    </row>
    <row r="4653" spans="1:16" x14ac:dyDescent="0.2">
      <c r="A4653" s="4">
        <f t="shared" si="868"/>
        <v>18584</v>
      </c>
      <c r="B4653" s="4" t="b">
        <f t="shared" si="869"/>
        <v>0</v>
      </c>
      <c r="C4653" s="5" t="b">
        <f t="shared" si="876"/>
        <v>0</v>
      </c>
      <c r="D4653" s="4" t="str">
        <f>IF(C4653,VLOOKUP($A4653,RawData!$A$2:$D$27422,2,1),"")</f>
        <v/>
      </c>
      <c r="E4653" s="4" t="str">
        <f>IF($C4653,INDEX(RawData!$A$1:$D$27422,$D4653,1),"")</f>
        <v/>
      </c>
      <c r="F4653" s="4" t="e">
        <f t="shared" ca="1" si="870"/>
        <v>#VALUE!</v>
      </c>
      <c r="G4653" s="4" t="str">
        <f t="shared" si="877"/>
        <v/>
      </c>
      <c r="H4653" s="6" t="str">
        <f>IF($C4653,INDEX(RawData!$A$1:$D$27422,$D4653,3),"")</f>
        <v/>
      </c>
      <c r="I4653" s="6" t="str">
        <f>IF($C4653,INDEX(RawData!$A$1:$D$27422,$D4653,4),"")</f>
        <v/>
      </c>
      <c r="J4653" s="5" t="b">
        <f t="shared" si="871"/>
        <v>0</v>
      </c>
      <c r="K4653" s="4" t="e">
        <f t="shared" si="878"/>
        <v>#N/A</v>
      </c>
      <c r="L4653" s="4" t="e">
        <f t="shared" si="879"/>
        <v>#N/A</v>
      </c>
      <c r="M4653" s="4" t="e">
        <f t="shared" ca="1" si="872"/>
        <v>#N/A</v>
      </c>
      <c r="N4653" s="4" t="e">
        <f t="shared" ca="1" si="873"/>
        <v>#N/A</v>
      </c>
      <c r="O4653" s="4" t="e">
        <f t="shared" ca="1" si="874"/>
        <v>#N/A</v>
      </c>
      <c r="P4653" s="4" t="e">
        <f t="shared" ca="1" si="875"/>
        <v>#N/A</v>
      </c>
    </row>
    <row r="4654" spans="1:16" x14ac:dyDescent="0.2">
      <c r="A4654" s="4">
        <f t="shared" si="868"/>
        <v>18588</v>
      </c>
      <c r="B4654" s="4" t="b">
        <f t="shared" si="869"/>
        <v>0</v>
      </c>
      <c r="C4654" s="5" t="b">
        <f t="shared" si="876"/>
        <v>0</v>
      </c>
      <c r="D4654" s="4" t="str">
        <f>IF(C4654,VLOOKUP($A4654,RawData!$A$2:$D$27422,2,1),"")</f>
        <v/>
      </c>
      <c r="E4654" s="4" t="str">
        <f>IF($C4654,INDEX(RawData!$A$1:$D$27422,$D4654,1),"")</f>
        <v/>
      </c>
      <c r="F4654" s="4" t="e">
        <f t="shared" ca="1" si="870"/>
        <v>#VALUE!</v>
      </c>
      <c r="G4654" s="4" t="str">
        <f t="shared" si="877"/>
        <v/>
      </c>
      <c r="H4654" s="6" t="str">
        <f>IF($C4654,INDEX(RawData!$A$1:$D$27422,$D4654,3),"")</f>
        <v/>
      </c>
      <c r="I4654" s="6" t="str">
        <f>IF($C4654,INDEX(RawData!$A$1:$D$27422,$D4654,4),"")</f>
        <v/>
      </c>
      <c r="J4654" s="5" t="b">
        <f t="shared" si="871"/>
        <v>0</v>
      </c>
      <c r="K4654" s="4" t="e">
        <f t="shared" si="878"/>
        <v>#N/A</v>
      </c>
      <c r="L4654" s="4" t="e">
        <f t="shared" si="879"/>
        <v>#N/A</v>
      </c>
      <c r="M4654" s="4" t="e">
        <f t="shared" ca="1" si="872"/>
        <v>#N/A</v>
      </c>
      <c r="N4654" s="4" t="e">
        <f t="shared" ca="1" si="873"/>
        <v>#N/A</v>
      </c>
      <c r="O4654" s="4" t="e">
        <f t="shared" ca="1" si="874"/>
        <v>#N/A</v>
      </c>
      <c r="P4654" s="4" t="e">
        <f t="shared" ca="1" si="875"/>
        <v>#N/A</v>
      </c>
    </row>
    <row r="4655" spans="1:16" x14ac:dyDescent="0.2">
      <c r="A4655" s="4">
        <f t="shared" si="868"/>
        <v>18592</v>
      </c>
      <c r="B4655" s="4" t="b">
        <f t="shared" si="869"/>
        <v>0</v>
      </c>
      <c r="C4655" s="5" t="b">
        <f t="shared" si="876"/>
        <v>0</v>
      </c>
      <c r="D4655" s="4" t="str">
        <f>IF(C4655,VLOOKUP($A4655,RawData!$A$2:$D$27422,2,1),"")</f>
        <v/>
      </c>
      <c r="E4655" s="4" t="str">
        <f>IF($C4655,INDEX(RawData!$A$1:$D$27422,$D4655,1),"")</f>
        <v/>
      </c>
      <c r="F4655" s="4" t="e">
        <f t="shared" ca="1" si="870"/>
        <v>#VALUE!</v>
      </c>
      <c r="G4655" s="4" t="str">
        <f t="shared" si="877"/>
        <v/>
      </c>
      <c r="H4655" s="6" t="str">
        <f>IF($C4655,INDEX(RawData!$A$1:$D$27422,$D4655,3),"")</f>
        <v/>
      </c>
      <c r="I4655" s="6" t="str">
        <f>IF($C4655,INDEX(RawData!$A$1:$D$27422,$D4655,4),"")</f>
        <v/>
      </c>
      <c r="J4655" s="5" t="b">
        <f t="shared" si="871"/>
        <v>0</v>
      </c>
      <c r="K4655" s="4" t="e">
        <f t="shared" si="878"/>
        <v>#N/A</v>
      </c>
      <c r="L4655" s="4" t="e">
        <f t="shared" si="879"/>
        <v>#N/A</v>
      </c>
      <c r="M4655" s="4" t="e">
        <f t="shared" ca="1" si="872"/>
        <v>#N/A</v>
      </c>
      <c r="N4655" s="4" t="e">
        <f t="shared" ca="1" si="873"/>
        <v>#N/A</v>
      </c>
      <c r="O4655" s="4" t="e">
        <f t="shared" ca="1" si="874"/>
        <v>#N/A</v>
      </c>
      <c r="P4655" s="4" t="e">
        <f t="shared" ca="1" si="875"/>
        <v>#N/A</v>
      </c>
    </row>
    <row r="4656" spans="1:16" x14ac:dyDescent="0.2">
      <c r="A4656" s="4">
        <f t="shared" si="868"/>
        <v>18596</v>
      </c>
      <c r="B4656" s="4" t="b">
        <f t="shared" si="869"/>
        <v>0</v>
      </c>
      <c r="C4656" s="5" t="b">
        <f t="shared" si="876"/>
        <v>0</v>
      </c>
      <c r="D4656" s="4" t="str">
        <f>IF(C4656,VLOOKUP($A4656,RawData!$A$2:$D$27422,2,1),"")</f>
        <v/>
      </c>
      <c r="E4656" s="4" t="str">
        <f>IF($C4656,INDEX(RawData!$A$1:$D$27422,$D4656,1),"")</f>
        <v/>
      </c>
      <c r="F4656" s="4" t="e">
        <f t="shared" ca="1" si="870"/>
        <v>#VALUE!</v>
      </c>
      <c r="G4656" s="4" t="str">
        <f t="shared" si="877"/>
        <v/>
      </c>
      <c r="H4656" s="6" t="str">
        <f>IF($C4656,INDEX(RawData!$A$1:$D$27422,$D4656,3),"")</f>
        <v/>
      </c>
      <c r="I4656" s="6" t="str">
        <f>IF($C4656,INDEX(RawData!$A$1:$D$27422,$D4656,4),"")</f>
        <v/>
      </c>
      <c r="J4656" s="5" t="b">
        <f t="shared" si="871"/>
        <v>0</v>
      </c>
      <c r="K4656" s="4" t="e">
        <f t="shared" si="878"/>
        <v>#N/A</v>
      </c>
      <c r="L4656" s="4" t="e">
        <f t="shared" si="879"/>
        <v>#N/A</v>
      </c>
      <c r="M4656" s="4" t="e">
        <f t="shared" ca="1" si="872"/>
        <v>#N/A</v>
      </c>
      <c r="N4656" s="4" t="e">
        <f t="shared" ca="1" si="873"/>
        <v>#N/A</v>
      </c>
      <c r="O4656" s="4" t="e">
        <f t="shared" ca="1" si="874"/>
        <v>#N/A</v>
      </c>
      <c r="P4656" s="4" t="e">
        <f t="shared" ca="1" si="875"/>
        <v>#N/A</v>
      </c>
    </row>
    <row r="4657" spans="1:16" x14ac:dyDescent="0.2">
      <c r="A4657" s="4">
        <f t="shared" si="868"/>
        <v>18600</v>
      </c>
      <c r="B4657" s="4" t="b">
        <f t="shared" si="869"/>
        <v>0</v>
      </c>
      <c r="C4657" s="5" t="b">
        <f t="shared" si="876"/>
        <v>0</v>
      </c>
      <c r="D4657" s="4" t="str">
        <f>IF(C4657,VLOOKUP($A4657,RawData!$A$2:$D$27422,2,1),"")</f>
        <v/>
      </c>
      <c r="E4657" s="4" t="str">
        <f>IF($C4657,INDEX(RawData!$A$1:$D$27422,$D4657,1),"")</f>
        <v/>
      </c>
      <c r="F4657" s="4" t="e">
        <f t="shared" ca="1" si="870"/>
        <v>#VALUE!</v>
      </c>
      <c r="G4657" s="4" t="str">
        <f t="shared" si="877"/>
        <v/>
      </c>
      <c r="H4657" s="6" t="str">
        <f>IF($C4657,INDEX(RawData!$A$1:$D$27422,$D4657,3),"")</f>
        <v/>
      </c>
      <c r="I4657" s="6" t="str">
        <f>IF($C4657,INDEX(RawData!$A$1:$D$27422,$D4657,4),"")</f>
        <v/>
      </c>
      <c r="J4657" s="5" t="b">
        <f t="shared" si="871"/>
        <v>0</v>
      </c>
      <c r="K4657" s="4" t="e">
        <f t="shared" si="878"/>
        <v>#N/A</v>
      </c>
      <c r="L4657" s="4" t="e">
        <f t="shared" si="879"/>
        <v>#N/A</v>
      </c>
      <c r="M4657" s="4" t="e">
        <f t="shared" ca="1" si="872"/>
        <v>#N/A</v>
      </c>
      <c r="N4657" s="4" t="e">
        <f t="shared" ca="1" si="873"/>
        <v>#N/A</v>
      </c>
      <c r="O4657" s="4" t="e">
        <f t="shared" ca="1" si="874"/>
        <v>#N/A</v>
      </c>
      <c r="P4657" s="4" t="e">
        <f t="shared" ca="1" si="875"/>
        <v>#N/A</v>
      </c>
    </row>
    <row r="4658" spans="1:16" x14ac:dyDescent="0.2">
      <c r="A4658" s="4">
        <f t="shared" si="868"/>
        <v>18604</v>
      </c>
      <c r="B4658" s="4" t="b">
        <f t="shared" si="869"/>
        <v>0</v>
      </c>
      <c r="C4658" s="5" t="b">
        <f t="shared" si="876"/>
        <v>0</v>
      </c>
      <c r="D4658" s="4" t="str">
        <f>IF(C4658,VLOOKUP($A4658,RawData!$A$2:$D$27422,2,1),"")</f>
        <v/>
      </c>
      <c r="E4658" s="4" t="str">
        <f>IF($C4658,INDEX(RawData!$A$1:$D$27422,$D4658,1),"")</f>
        <v/>
      </c>
      <c r="F4658" s="4" t="e">
        <f t="shared" ca="1" si="870"/>
        <v>#VALUE!</v>
      </c>
      <c r="G4658" s="4" t="str">
        <f t="shared" si="877"/>
        <v/>
      </c>
      <c r="H4658" s="6" t="str">
        <f>IF($C4658,INDEX(RawData!$A$1:$D$27422,$D4658,3),"")</f>
        <v/>
      </c>
      <c r="I4658" s="6" t="str">
        <f>IF($C4658,INDEX(RawData!$A$1:$D$27422,$D4658,4),"")</f>
        <v/>
      </c>
      <c r="J4658" s="5" t="b">
        <f t="shared" si="871"/>
        <v>0</v>
      </c>
      <c r="K4658" s="4" t="e">
        <f t="shared" si="878"/>
        <v>#N/A</v>
      </c>
      <c r="L4658" s="4" t="e">
        <f t="shared" si="879"/>
        <v>#N/A</v>
      </c>
      <c r="M4658" s="4" t="e">
        <f t="shared" ca="1" si="872"/>
        <v>#N/A</v>
      </c>
      <c r="N4658" s="4" t="e">
        <f t="shared" ca="1" si="873"/>
        <v>#N/A</v>
      </c>
      <c r="O4658" s="4" t="e">
        <f t="shared" ca="1" si="874"/>
        <v>#N/A</v>
      </c>
      <c r="P4658" s="4" t="e">
        <f t="shared" ca="1" si="875"/>
        <v>#N/A</v>
      </c>
    </row>
    <row r="4659" spans="1:16" x14ac:dyDescent="0.2">
      <c r="A4659" s="4">
        <f t="shared" si="868"/>
        <v>18608</v>
      </c>
      <c r="B4659" s="4" t="b">
        <f t="shared" si="869"/>
        <v>0</v>
      </c>
      <c r="C4659" s="5" t="b">
        <f t="shared" si="876"/>
        <v>0</v>
      </c>
      <c r="D4659" s="4" t="str">
        <f>IF(C4659,VLOOKUP($A4659,RawData!$A$2:$D$27422,2,1),"")</f>
        <v/>
      </c>
      <c r="E4659" s="4" t="str">
        <f>IF($C4659,INDEX(RawData!$A$1:$D$27422,$D4659,1),"")</f>
        <v/>
      </c>
      <c r="F4659" s="4" t="e">
        <f t="shared" ca="1" si="870"/>
        <v>#VALUE!</v>
      </c>
      <c r="G4659" s="4" t="str">
        <f t="shared" si="877"/>
        <v/>
      </c>
      <c r="H4659" s="6" t="str">
        <f>IF($C4659,INDEX(RawData!$A$1:$D$27422,$D4659,3),"")</f>
        <v/>
      </c>
      <c r="I4659" s="6" t="str">
        <f>IF($C4659,INDEX(RawData!$A$1:$D$27422,$D4659,4),"")</f>
        <v/>
      </c>
      <c r="J4659" s="5" t="b">
        <f t="shared" si="871"/>
        <v>0</v>
      </c>
      <c r="K4659" s="4" t="e">
        <f t="shared" si="878"/>
        <v>#N/A</v>
      </c>
      <c r="L4659" s="4" t="e">
        <f t="shared" si="879"/>
        <v>#N/A</v>
      </c>
      <c r="M4659" s="4" t="e">
        <f t="shared" ca="1" si="872"/>
        <v>#N/A</v>
      </c>
      <c r="N4659" s="4" t="e">
        <f t="shared" ca="1" si="873"/>
        <v>#N/A</v>
      </c>
      <c r="O4659" s="4" t="e">
        <f t="shared" ca="1" si="874"/>
        <v>#N/A</v>
      </c>
      <c r="P4659" s="4" t="e">
        <f t="shared" ca="1" si="875"/>
        <v>#N/A</v>
      </c>
    </row>
    <row r="4660" spans="1:16" x14ac:dyDescent="0.2">
      <c r="A4660" s="4">
        <f t="shared" si="868"/>
        <v>18612</v>
      </c>
      <c r="B4660" s="4" t="b">
        <f t="shared" si="869"/>
        <v>0</v>
      </c>
      <c r="C4660" s="5" t="b">
        <f t="shared" si="876"/>
        <v>0</v>
      </c>
      <c r="D4660" s="4" t="str">
        <f>IF(C4660,VLOOKUP($A4660,RawData!$A$2:$D$27422,2,1),"")</f>
        <v/>
      </c>
      <c r="E4660" s="4" t="str">
        <f>IF($C4660,INDEX(RawData!$A$1:$D$27422,$D4660,1),"")</f>
        <v/>
      </c>
      <c r="F4660" s="4" t="e">
        <f t="shared" ca="1" si="870"/>
        <v>#VALUE!</v>
      </c>
      <c r="G4660" s="4" t="str">
        <f t="shared" si="877"/>
        <v/>
      </c>
      <c r="H4660" s="6" t="str">
        <f>IF($C4660,INDEX(RawData!$A$1:$D$27422,$D4660,3),"")</f>
        <v/>
      </c>
      <c r="I4660" s="6" t="str">
        <f>IF($C4660,INDEX(RawData!$A$1:$D$27422,$D4660,4),"")</f>
        <v/>
      </c>
      <c r="J4660" s="5" t="b">
        <f t="shared" si="871"/>
        <v>0</v>
      </c>
      <c r="K4660" s="4" t="e">
        <f t="shared" si="878"/>
        <v>#N/A</v>
      </c>
      <c r="L4660" s="4" t="e">
        <f t="shared" si="879"/>
        <v>#N/A</v>
      </c>
      <c r="M4660" s="4" t="e">
        <f t="shared" ca="1" si="872"/>
        <v>#N/A</v>
      </c>
      <c r="N4660" s="4" t="e">
        <f t="shared" ca="1" si="873"/>
        <v>#N/A</v>
      </c>
      <c r="O4660" s="4" t="e">
        <f t="shared" ca="1" si="874"/>
        <v>#N/A</v>
      </c>
      <c r="P4660" s="4" t="e">
        <f t="shared" ca="1" si="875"/>
        <v>#N/A</v>
      </c>
    </row>
    <row r="4661" spans="1:16" x14ac:dyDescent="0.2">
      <c r="A4661" s="4">
        <f t="shared" si="868"/>
        <v>18616</v>
      </c>
      <c r="B4661" s="4" t="b">
        <f t="shared" si="869"/>
        <v>0</v>
      </c>
      <c r="C4661" s="5" t="b">
        <f t="shared" si="876"/>
        <v>0</v>
      </c>
      <c r="D4661" s="4" t="str">
        <f>IF(C4661,VLOOKUP($A4661,RawData!$A$2:$D$27422,2,1),"")</f>
        <v/>
      </c>
      <c r="E4661" s="4" t="str">
        <f>IF($C4661,INDEX(RawData!$A$1:$D$27422,$D4661,1),"")</f>
        <v/>
      </c>
      <c r="F4661" s="4" t="e">
        <f t="shared" ca="1" si="870"/>
        <v>#VALUE!</v>
      </c>
      <c r="G4661" s="4" t="str">
        <f t="shared" si="877"/>
        <v/>
      </c>
      <c r="H4661" s="6" t="str">
        <f>IF($C4661,INDEX(RawData!$A$1:$D$27422,$D4661,3),"")</f>
        <v/>
      </c>
      <c r="I4661" s="6" t="str">
        <f>IF($C4661,INDEX(RawData!$A$1:$D$27422,$D4661,4),"")</f>
        <v/>
      </c>
      <c r="J4661" s="5" t="b">
        <f t="shared" si="871"/>
        <v>0</v>
      </c>
      <c r="K4661" s="4" t="e">
        <f t="shared" si="878"/>
        <v>#N/A</v>
      </c>
      <c r="L4661" s="4" t="e">
        <f t="shared" si="879"/>
        <v>#N/A</v>
      </c>
      <c r="M4661" s="4" t="e">
        <f t="shared" ca="1" si="872"/>
        <v>#N/A</v>
      </c>
      <c r="N4661" s="4" t="e">
        <f t="shared" ca="1" si="873"/>
        <v>#N/A</v>
      </c>
      <c r="O4661" s="4" t="e">
        <f t="shared" ca="1" si="874"/>
        <v>#N/A</v>
      </c>
      <c r="P4661" s="4" t="e">
        <f t="shared" ca="1" si="875"/>
        <v>#N/A</v>
      </c>
    </row>
    <row r="4662" spans="1:16" x14ac:dyDescent="0.2">
      <c r="A4662" s="4">
        <f t="shared" si="868"/>
        <v>18620</v>
      </c>
      <c r="B4662" s="4" t="b">
        <f t="shared" si="869"/>
        <v>0</v>
      </c>
      <c r="C4662" s="5" t="b">
        <f t="shared" si="876"/>
        <v>0</v>
      </c>
      <c r="D4662" s="4" t="str">
        <f>IF(C4662,VLOOKUP($A4662,RawData!$A$2:$D$27422,2,1),"")</f>
        <v/>
      </c>
      <c r="E4662" s="4" t="str">
        <f>IF($C4662,INDEX(RawData!$A$1:$D$27422,$D4662,1),"")</f>
        <v/>
      </c>
      <c r="F4662" s="4" t="e">
        <f t="shared" ca="1" si="870"/>
        <v>#VALUE!</v>
      </c>
      <c r="G4662" s="4" t="str">
        <f t="shared" si="877"/>
        <v/>
      </c>
      <c r="H4662" s="6" t="str">
        <f>IF($C4662,INDEX(RawData!$A$1:$D$27422,$D4662,3),"")</f>
        <v/>
      </c>
      <c r="I4662" s="6" t="str">
        <f>IF($C4662,INDEX(RawData!$A$1:$D$27422,$D4662,4),"")</f>
        <v/>
      </c>
      <c r="J4662" s="5" t="b">
        <f t="shared" si="871"/>
        <v>0</v>
      </c>
      <c r="K4662" s="4" t="e">
        <f t="shared" si="878"/>
        <v>#N/A</v>
      </c>
      <c r="L4662" s="4" t="e">
        <f t="shared" si="879"/>
        <v>#N/A</v>
      </c>
      <c r="M4662" s="4" t="e">
        <f t="shared" ca="1" si="872"/>
        <v>#N/A</v>
      </c>
      <c r="N4662" s="4" t="e">
        <f t="shared" ca="1" si="873"/>
        <v>#N/A</v>
      </c>
      <c r="O4662" s="4" t="e">
        <f t="shared" ca="1" si="874"/>
        <v>#N/A</v>
      </c>
      <c r="P4662" s="4" t="e">
        <f t="shared" ca="1" si="875"/>
        <v>#N/A</v>
      </c>
    </row>
    <row r="4663" spans="1:16" x14ac:dyDescent="0.2">
      <c r="A4663" s="4">
        <f t="shared" si="868"/>
        <v>18624</v>
      </c>
      <c r="B4663" s="4" t="b">
        <f t="shared" si="869"/>
        <v>0</v>
      </c>
      <c r="C4663" s="5" t="b">
        <f t="shared" si="876"/>
        <v>0</v>
      </c>
      <c r="D4663" s="4" t="str">
        <f>IF(C4663,VLOOKUP($A4663,RawData!$A$2:$D$27422,2,1),"")</f>
        <v/>
      </c>
      <c r="E4663" s="4" t="str">
        <f>IF($C4663,INDEX(RawData!$A$1:$D$27422,$D4663,1),"")</f>
        <v/>
      </c>
      <c r="F4663" s="4" t="e">
        <f t="shared" ca="1" si="870"/>
        <v>#VALUE!</v>
      </c>
      <c r="G4663" s="4" t="str">
        <f t="shared" si="877"/>
        <v/>
      </c>
      <c r="H4663" s="6" t="str">
        <f>IF($C4663,INDEX(RawData!$A$1:$D$27422,$D4663,3),"")</f>
        <v/>
      </c>
      <c r="I4663" s="6" t="str">
        <f>IF($C4663,INDEX(RawData!$A$1:$D$27422,$D4663,4),"")</f>
        <v/>
      </c>
      <c r="J4663" s="5" t="b">
        <f t="shared" si="871"/>
        <v>0</v>
      </c>
      <c r="K4663" s="4" t="e">
        <f t="shared" si="878"/>
        <v>#N/A</v>
      </c>
      <c r="L4663" s="4" t="e">
        <f t="shared" si="879"/>
        <v>#N/A</v>
      </c>
      <c r="M4663" s="4" t="e">
        <f t="shared" ca="1" si="872"/>
        <v>#N/A</v>
      </c>
      <c r="N4663" s="4" t="e">
        <f t="shared" ca="1" si="873"/>
        <v>#N/A</v>
      </c>
      <c r="O4663" s="4" t="e">
        <f t="shared" ca="1" si="874"/>
        <v>#N/A</v>
      </c>
      <c r="P4663" s="4" t="e">
        <f t="shared" ca="1" si="875"/>
        <v>#N/A</v>
      </c>
    </row>
    <row r="4664" spans="1:16" x14ac:dyDescent="0.2">
      <c r="A4664" s="4">
        <f t="shared" si="868"/>
        <v>18628</v>
      </c>
      <c r="B4664" s="4" t="b">
        <f t="shared" si="869"/>
        <v>0</v>
      </c>
      <c r="C4664" s="5" t="b">
        <f t="shared" si="876"/>
        <v>0</v>
      </c>
      <c r="D4664" s="4" t="str">
        <f>IF(C4664,VLOOKUP($A4664,RawData!$A$2:$D$27422,2,1),"")</f>
        <v/>
      </c>
      <c r="E4664" s="4" t="str">
        <f>IF($C4664,INDEX(RawData!$A$1:$D$27422,$D4664,1),"")</f>
        <v/>
      </c>
      <c r="F4664" s="4" t="e">
        <f t="shared" ca="1" si="870"/>
        <v>#VALUE!</v>
      </c>
      <c r="G4664" s="4" t="str">
        <f t="shared" si="877"/>
        <v/>
      </c>
      <c r="H4664" s="6" t="str">
        <f>IF($C4664,INDEX(RawData!$A$1:$D$27422,$D4664,3),"")</f>
        <v/>
      </c>
      <c r="I4664" s="6" t="str">
        <f>IF($C4664,INDEX(RawData!$A$1:$D$27422,$D4664,4),"")</f>
        <v/>
      </c>
      <c r="J4664" s="5" t="b">
        <f t="shared" si="871"/>
        <v>0</v>
      </c>
      <c r="K4664" s="4" t="e">
        <f t="shared" si="878"/>
        <v>#N/A</v>
      </c>
      <c r="L4664" s="4" t="e">
        <f t="shared" si="879"/>
        <v>#N/A</v>
      </c>
      <c r="M4664" s="4" t="e">
        <f t="shared" ca="1" si="872"/>
        <v>#N/A</v>
      </c>
      <c r="N4664" s="4" t="e">
        <f t="shared" ca="1" si="873"/>
        <v>#N/A</v>
      </c>
      <c r="O4664" s="4" t="e">
        <f t="shared" ca="1" si="874"/>
        <v>#N/A</v>
      </c>
      <c r="P4664" s="4" t="e">
        <f t="shared" ca="1" si="875"/>
        <v>#N/A</v>
      </c>
    </row>
    <row r="4665" spans="1:16" x14ac:dyDescent="0.2">
      <c r="A4665" s="4">
        <f t="shared" si="868"/>
        <v>18632</v>
      </c>
      <c r="B4665" s="4" t="b">
        <f t="shared" si="869"/>
        <v>0</v>
      </c>
      <c r="C4665" s="5" t="b">
        <f t="shared" si="876"/>
        <v>0</v>
      </c>
      <c r="D4665" s="4" t="str">
        <f>IF(C4665,VLOOKUP($A4665,RawData!$A$2:$D$27422,2,1),"")</f>
        <v/>
      </c>
      <c r="E4665" s="4" t="str">
        <f>IF($C4665,INDEX(RawData!$A$1:$D$27422,$D4665,1),"")</f>
        <v/>
      </c>
      <c r="F4665" s="4" t="e">
        <f t="shared" ca="1" si="870"/>
        <v>#VALUE!</v>
      </c>
      <c r="G4665" s="4" t="str">
        <f t="shared" si="877"/>
        <v/>
      </c>
      <c r="H4665" s="6" t="str">
        <f>IF($C4665,INDEX(RawData!$A$1:$D$27422,$D4665,3),"")</f>
        <v/>
      </c>
      <c r="I4665" s="6" t="str">
        <f>IF($C4665,INDEX(RawData!$A$1:$D$27422,$D4665,4),"")</f>
        <v/>
      </c>
      <c r="J4665" s="5" t="b">
        <f t="shared" si="871"/>
        <v>0</v>
      </c>
      <c r="K4665" s="4" t="e">
        <f t="shared" si="878"/>
        <v>#N/A</v>
      </c>
      <c r="L4665" s="4" t="e">
        <f t="shared" si="879"/>
        <v>#N/A</v>
      </c>
      <c r="M4665" s="4" t="e">
        <f t="shared" ca="1" si="872"/>
        <v>#N/A</v>
      </c>
      <c r="N4665" s="4" t="e">
        <f t="shared" ca="1" si="873"/>
        <v>#N/A</v>
      </c>
      <c r="O4665" s="4" t="e">
        <f t="shared" ca="1" si="874"/>
        <v>#N/A</v>
      </c>
      <c r="P4665" s="4" t="e">
        <f t="shared" ca="1" si="875"/>
        <v>#N/A</v>
      </c>
    </row>
    <row r="4666" spans="1:16" x14ac:dyDescent="0.2">
      <c r="A4666" s="4">
        <f t="shared" si="868"/>
        <v>18636</v>
      </c>
      <c r="B4666" s="4" t="b">
        <f t="shared" si="869"/>
        <v>0</v>
      </c>
      <c r="C4666" s="5" t="b">
        <f t="shared" si="876"/>
        <v>0</v>
      </c>
      <c r="D4666" s="4" t="str">
        <f>IF(C4666,VLOOKUP($A4666,RawData!$A$2:$D$27422,2,1),"")</f>
        <v/>
      </c>
      <c r="E4666" s="4" t="str">
        <f>IF($C4666,INDEX(RawData!$A$1:$D$27422,$D4666,1),"")</f>
        <v/>
      </c>
      <c r="F4666" s="4" t="e">
        <f t="shared" ca="1" si="870"/>
        <v>#VALUE!</v>
      </c>
      <c r="G4666" s="4" t="str">
        <f t="shared" si="877"/>
        <v/>
      </c>
      <c r="H4666" s="6" t="str">
        <f>IF($C4666,INDEX(RawData!$A$1:$D$27422,$D4666,3),"")</f>
        <v/>
      </c>
      <c r="I4666" s="6" t="str">
        <f>IF($C4666,INDEX(RawData!$A$1:$D$27422,$D4666,4),"")</f>
        <v/>
      </c>
      <c r="J4666" s="5" t="b">
        <f t="shared" si="871"/>
        <v>0</v>
      </c>
      <c r="K4666" s="4" t="e">
        <f t="shared" si="878"/>
        <v>#N/A</v>
      </c>
      <c r="L4666" s="4" t="e">
        <f t="shared" si="879"/>
        <v>#N/A</v>
      </c>
      <c r="M4666" s="4" t="e">
        <f t="shared" ca="1" si="872"/>
        <v>#N/A</v>
      </c>
      <c r="N4666" s="4" t="e">
        <f t="shared" ca="1" si="873"/>
        <v>#N/A</v>
      </c>
      <c r="O4666" s="4" t="e">
        <f t="shared" ca="1" si="874"/>
        <v>#N/A</v>
      </c>
      <c r="P4666" s="4" t="e">
        <f t="shared" ca="1" si="875"/>
        <v>#N/A</v>
      </c>
    </row>
    <row r="4667" spans="1:16" x14ac:dyDescent="0.2">
      <c r="A4667" s="4">
        <f t="shared" si="868"/>
        <v>18640</v>
      </c>
      <c r="B4667" s="4" t="b">
        <f t="shared" si="869"/>
        <v>0</v>
      </c>
      <c r="C4667" s="5" t="b">
        <f t="shared" si="876"/>
        <v>0</v>
      </c>
      <c r="D4667" s="4" t="str">
        <f>IF(C4667,VLOOKUP($A4667,RawData!$A$2:$D$27422,2,1),"")</f>
        <v/>
      </c>
      <c r="E4667" s="4" t="str">
        <f>IF($C4667,INDEX(RawData!$A$1:$D$27422,$D4667,1),"")</f>
        <v/>
      </c>
      <c r="F4667" s="4" t="e">
        <f t="shared" ca="1" si="870"/>
        <v>#VALUE!</v>
      </c>
      <c r="G4667" s="4" t="str">
        <f t="shared" si="877"/>
        <v/>
      </c>
      <c r="H4667" s="6" t="str">
        <f>IF($C4667,INDEX(RawData!$A$1:$D$27422,$D4667,3),"")</f>
        <v/>
      </c>
      <c r="I4667" s="6" t="str">
        <f>IF($C4667,INDEX(RawData!$A$1:$D$27422,$D4667,4),"")</f>
        <v/>
      </c>
      <c r="J4667" s="5" t="b">
        <f t="shared" si="871"/>
        <v>0</v>
      </c>
      <c r="K4667" s="4" t="e">
        <f t="shared" si="878"/>
        <v>#N/A</v>
      </c>
      <c r="L4667" s="4" t="e">
        <f t="shared" si="879"/>
        <v>#N/A</v>
      </c>
      <c r="M4667" s="4" t="e">
        <f t="shared" ca="1" si="872"/>
        <v>#N/A</v>
      </c>
      <c r="N4667" s="4" t="e">
        <f t="shared" ca="1" si="873"/>
        <v>#N/A</v>
      </c>
      <c r="O4667" s="4" t="e">
        <f t="shared" ca="1" si="874"/>
        <v>#N/A</v>
      </c>
      <c r="P4667" s="4" t="e">
        <f t="shared" ca="1" si="875"/>
        <v>#N/A</v>
      </c>
    </row>
    <row r="4668" spans="1:16" x14ac:dyDescent="0.2">
      <c r="A4668" s="4">
        <f t="shared" si="868"/>
        <v>18644</v>
      </c>
      <c r="B4668" s="4" t="b">
        <f t="shared" si="869"/>
        <v>0</v>
      </c>
      <c r="C4668" s="5" t="b">
        <f t="shared" si="876"/>
        <v>0</v>
      </c>
      <c r="D4668" s="4" t="str">
        <f>IF(C4668,VLOOKUP($A4668,RawData!$A$2:$D$27422,2,1),"")</f>
        <v/>
      </c>
      <c r="E4668" s="4" t="str">
        <f>IF($C4668,INDEX(RawData!$A$1:$D$27422,$D4668,1),"")</f>
        <v/>
      </c>
      <c r="F4668" s="4" t="e">
        <f t="shared" ca="1" si="870"/>
        <v>#VALUE!</v>
      </c>
      <c r="G4668" s="4" t="str">
        <f t="shared" si="877"/>
        <v/>
      </c>
      <c r="H4668" s="6" t="str">
        <f>IF($C4668,INDEX(RawData!$A$1:$D$27422,$D4668,3),"")</f>
        <v/>
      </c>
      <c r="I4668" s="6" t="str">
        <f>IF($C4668,INDEX(RawData!$A$1:$D$27422,$D4668,4),"")</f>
        <v/>
      </c>
      <c r="J4668" s="5" t="b">
        <f t="shared" si="871"/>
        <v>0</v>
      </c>
      <c r="K4668" s="4" t="e">
        <f t="shared" si="878"/>
        <v>#N/A</v>
      </c>
      <c r="L4668" s="4" t="e">
        <f t="shared" si="879"/>
        <v>#N/A</v>
      </c>
      <c r="M4668" s="4" t="e">
        <f t="shared" ca="1" si="872"/>
        <v>#N/A</v>
      </c>
      <c r="N4668" s="4" t="e">
        <f t="shared" ca="1" si="873"/>
        <v>#N/A</v>
      </c>
      <c r="O4668" s="4" t="e">
        <f t="shared" ca="1" si="874"/>
        <v>#N/A</v>
      </c>
      <c r="P4668" s="4" t="e">
        <f t="shared" ca="1" si="875"/>
        <v>#N/A</v>
      </c>
    </row>
    <row r="4669" spans="1:16" x14ac:dyDescent="0.2">
      <c r="A4669" s="4">
        <f t="shared" si="868"/>
        <v>18648</v>
      </c>
      <c r="B4669" s="4" t="b">
        <f t="shared" si="869"/>
        <v>0</v>
      </c>
      <c r="C4669" s="5" t="b">
        <f t="shared" si="876"/>
        <v>0</v>
      </c>
      <c r="D4669" s="4" t="str">
        <f>IF(C4669,VLOOKUP($A4669,RawData!$A$2:$D$27422,2,1),"")</f>
        <v/>
      </c>
      <c r="E4669" s="4" t="str">
        <f>IF($C4669,INDEX(RawData!$A$1:$D$27422,$D4669,1),"")</f>
        <v/>
      </c>
      <c r="F4669" s="4" t="e">
        <f t="shared" ca="1" si="870"/>
        <v>#VALUE!</v>
      </c>
      <c r="G4669" s="4" t="str">
        <f t="shared" si="877"/>
        <v/>
      </c>
      <c r="H4669" s="6" t="str">
        <f>IF($C4669,INDEX(RawData!$A$1:$D$27422,$D4669,3),"")</f>
        <v/>
      </c>
      <c r="I4669" s="6" t="str">
        <f>IF($C4669,INDEX(RawData!$A$1:$D$27422,$D4669,4),"")</f>
        <v/>
      </c>
      <c r="J4669" s="5" t="b">
        <f t="shared" si="871"/>
        <v>0</v>
      </c>
      <c r="K4669" s="4" t="e">
        <f t="shared" si="878"/>
        <v>#N/A</v>
      </c>
      <c r="L4669" s="4" t="e">
        <f t="shared" si="879"/>
        <v>#N/A</v>
      </c>
      <c r="M4669" s="4" t="e">
        <f t="shared" ca="1" si="872"/>
        <v>#N/A</v>
      </c>
      <c r="N4669" s="4" t="e">
        <f t="shared" ca="1" si="873"/>
        <v>#N/A</v>
      </c>
      <c r="O4669" s="4" t="e">
        <f t="shared" ca="1" si="874"/>
        <v>#N/A</v>
      </c>
      <c r="P4669" s="4" t="e">
        <f t="shared" ca="1" si="875"/>
        <v>#N/A</v>
      </c>
    </row>
    <row r="4670" spans="1:16" x14ac:dyDescent="0.2">
      <c r="A4670" s="4">
        <f t="shared" si="868"/>
        <v>18652</v>
      </c>
      <c r="B4670" s="4" t="b">
        <f t="shared" si="869"/>
        <v>0</v>
      </c>
      <c r="C4670" s="5" t="b">
        <f t="shared" si="876"/>
        <v>0</v>
      </c>
      <c r="D4670" s="4" t="str">
        <f>IF(C4670,VLOOKUP($A4670,RawData!$A$2:$D$27422,2,1),"")</f>
        <v/>
      </c>
      <c r="E4670" s="4" t="str">
        <f>IF($C4670,INDEX(RawData!$A$1:$D$27422,$D4670,1),"")</f>
        <v/>
      </c>
      <c r="F4670" s="4" t="e">
        <f t="shared" ca="1" si="870"/>
        <v>#VALUE!</v>
      </c>
      <c r="G4670" s="4" t="str">
        <f t="shared" si="877"/>
        <v/>
      </c>
      <c r="H4670" s="6" t="str">
        <f>IF($C4670,INDEX(RawData!$A$1:$D$27422,$D4670,3),"")</f>
        <v/>
      </c>
      <c r="I4670" s="6" t="str">
        <f>IF($C4670,INDEX(RawData!$A$1:$D$27422,$D4670,4),"")</f>
        <v/>
      </c>
      <c r="J4670" s="5" t="b">
        <f t="shared" si="871"/>
        <v>0</v>
      </c>
      <c r="K4670" s="4" t="e">
        <f t="shared" si="878"/>
        <v>#N/A</v>
      </c>
      <c r="L4670" s="4" t="e">
        <f t="shared" si="879"/>
        <v>#N/A</v>
      </c>
      <c r="M4670" s="4" t="e">
        <f t="shared" ca="1" si="872"/>
        <v>#N/A</v>
      </c>
      <c r="N4670" s="4" t="e">
        <f t="shared" ca="1" si="873"/>
        <v>#N/A</v>
      </c>
      <c r="O4670" s="4" t="e">
        <f t="shared" ca="1" si="874"/>
        <v>#N/A</v>
      </c>
      <c r="P4670" s="4" t="e">
        <f t="shared" ca="1" si="875"/>
        <v>#N/A</v>
      </c>
    </row>
    <row r="4671" spans="1:16" x14ac:dyDescent="0.2">
      <c r="A4671" s="4">
        <f t="shared" si="868"/>
        <v>18656</v>
      </c>
      <c r="B4671" s="4" t="b">
        <f t="shared" si="869"/>
        <v>0</v>
      </c>
      <c r="C4671" s="5" t="b">
        <f t="shared" si="876"/>
        <v>0</v>
      </c>
      <c r="D4671" s="4" t="str">
        <f>IF(C4671,VLOOKUP($A4671,RawData!$A$2:$D$27422,2,1),"")</f>
        <v/>
      </c>
      <c r="E4671" s="4" t="str">
        <f>IF($C4671,INDEX(RawData!$A$1:$D$27422,$D4671,1),"")</f>
        <v/>
      </c>
      <c r="F4671" s="4" t="e">
        <f t="shared" ca="1" si="870"/>
        <v>#VALUE!</v>
      </c>
      <c r="G4671" s="4" t="str">
        <f t="shared" si="877"/>
        <v/>
      </c>
      <c r="H4671" s="6" t="str">
        <f>IF($C4671,INDEX(RawData!$A$1:$D$27422,$D4671,3),"")</f>
        <v/>
      </c>
      <c r="I4671" s="6" t="str">
        <f>IF($C4671,INDEX(RawData!$A$1:$D$27422,$D4671,4),"")</f>
        <v/>
      </c>
      <c r="J4671" s="5" t="b">
        <f t="shared" si="871"/>
        <v>0</v>
      </c>
      <c r="K4671" s="4" t="e">
        <f t="shared" si="878"/>
        <v>#N/A</v>
      </c>
      <c r="L4671" s="4" t="e">
        <f t="shared" si="879"/>
        <v>#N/A</v>
      </c>
      <c r="M4671" s="4" t="e">
        <f t="shared" ca="1" si="872"/>
        <v>#N/A</v>
      </c>
      <c r="N4671" s="4" t="e">
        <f t="shared" ca="1" si="873"/>
        <v>#N/A</v>
      </c>
      <c r="O4671" s="4" t="e">
        <f t="shared" ca="1" si="874"/>
        <v>#N/A</v>
      </c>
      <c r="P4671" s="4" t="e">
        <f t="shared" ca="1" si="875"/>
        <v>#N/A</v>
      </c>
    </row>
    <row r="4672" spans="1:16" x14ac:dyDescent="0.2">
      <c r="A4672" s="4">
        <f t="shared" si="868"/>
        <v>18660</v>
      </c>
      <c r="B4672" s="4" t="b">
        <f t="shared" si="869"/>
        <v>0</v>
      </c>
      <c r="C4672" s="5" t="b">
        <f t="shared" si="876"/>
        <v>0</v>
      </c>
      <c r="D4672" s="4" t="str">
        <f>IF(C4672,VLOOKUP($A4672,RawData!$A$2:$D$27422,2,1),"")</f>
        <v/>
      </c>
      <c r="E4672" s="4" t="str">
        <f>IF($C4672,INDEX(RawData!$A$1:$D$27422,$D4672,1),"")</f>
        <v/>
      </c>
      <c r="F4672" s="4" t="e">
        <f t="shared" ca="1" si="870"/>
        <v>#VALUE!</v>
      </c>
      <c r="G4672" s="4" t="str">
        <f t="shared" si="877"/>
        <v/>
      </c>
      <c r="H4672" s="6" t="str">
        <f>IF($C4672,INDEX(RawData!$A$1:$D$27422,$D4672,3),"")</f>
        <v/>
      </c>
      <c r="I4672" s="6" t="str">
        <f>IF($C4672,INDEX(RawData!$A$1:$D$27422,$D4672,4),"")</f>
        <v/>
      </c>
      <c r="J4672" s="5" t="b">
        <f t="shared" si="871"/>
        <v>0</v>
      </c>
      <c r="K4672" s="4" t="e">
        <f t="shared" si="878"/>
        <v>#N/A</v>
      </c>
      <c r="L4672" s="4" t="e">
        <f t="shared" si="879"/>
        <v>#N/A</v>
      </c>
      <c r="M4672" s="4" t="e">
        <f t="shared" ca="1" si="872"/>
        <v>#N/A</v>
      </c>
      <c r="N4672" s="4" t="e">
        <f t="shared" ca="1" si="873"/>
        <v>#N/A</v>
      </c>
      <c r="O4672" s="4" t="e">
        <f t="shared" ca="1" si="874"/>
        <v>#N/A</v>
      </c>
      <c r="P4672" s="4" t="e">
        <f t="shared" ca="1" si="875"/>
        <v>#N/A</v>
      </c>
    </row>
    <row r="4673" spans="1:16" x14ac:dyDescent="0.2">
      <c r="A4673" s="4">
        <f t="shared" si="868"/>
        <v>18664</v>
      </c>
      <c r="B4673" s="4" t="b">
        <f t="shared" si="869"/>
        <v>0</v>
      </c>
      <c r="C4673" s="5" t="b">
        <f t="shared" si="876"/>
        <v>0</v>
      </c>
      <c r="D4673" s="4" t="str">
        <f>IF(C4673,VLOOKUP($A4673,RawData!$A$2:$D$27422,2,1),"")</f>
        <v/>
      </c>
      <c r="E4673" s="4" t="str">
        <f>IF($C4673,INDEX(RawData!$A$1:$D$27422,$D4673,1),"")</f>
        <v/>
      </c>
      <c r="F4673" s="4" t="e">
        <f t="shared" ca="1" si="870"/>
        <v>#VALUE!</v>
      </c>
      <c r="G4673" s="4" t="str">
        <f t="shared" si="877"/>
        <v/>
      </c>
      <c r="H4673" s="6" t="str">
        <f>IF($C4673,INDEX(RawData!$A$1:$D$27422,$D4673,3),"")</f>
        <v/>
      </c>
      <c r="I4673" s="6" t="str">
        <f>IF($C4673,INDEX(RawData!$A$1:$D$27422,$D4673,4),"")</f>
        <v/>
      </c>
      <c r="J4673" s="5" t="b">
        <f t="shared" si="871"/>
        <v>0</v>
      </c>
      <c r="K4673" s="4" t="e">
        <f t="shared" si="878"/>
        <v>#N/A</v>
      </c>
      <c r="L4673" s="4" t="e">
        <f t="shared" si="879"/>
        <v>#N/A</v>
      </c>
      <c r="M4673" s="4" t="e">
        <f t="shared" ca="1" si="872"/>
        <v>#N/A</v>
      </c>
      <c r="N4673" s="4" t="e">
        <f t="shared" ca="1" si="873"/>
        <v>#N/A</v>
      </c>
      <c r="O4673" s="4" t="e">
        <f t="shared" ca="1" si="874"/>
        <v>#N/A</v>
      </c>
      <c r="P4673" s="4" t="e">
        <f t="shared" ca="1" si="875"/>
        <v>#N/A</v>
      </c>
    </row>
    <row r="4674" spans="1:16" x14ac:dyDescent="0.2">
      <c r="A4674" s="4">
        <f t="shared" si="868"/>
        <v>18668</v>
      </c>
      <c r="B4674" s="4" t="b">
        <f t="shared" si="869"/>
        <v>0</v>
      </c>
      <c r="C4674" s="5" t="b">
        <f t="shared" si="876"/>
        <v>0</v>
      </c>
      <c r="D4674" s="4" t="str">
        <f>IF(C4674,VLOOKUP($A4674,RawData!$A$2:$D$27422,2,1),"")</f>
        <v/>
      </c>
      <c r="E4674" s="4" t="str">
        <f>IF($C4674,INDEX(RawData!$A$1:$D$27422,$D4674,1),"")</f>
        <v/>
      </c>
      <c r="F4674" s="4" t="e">
        <f t="shared" ca="1" si="870"/>
        <v>#VALUE!</v>
      </c>
      <c r="G4674" s="4" t="str">
        <f t="shared" si="877"/>
        <v/>
      </c>
      <c r="H4674" s="6" t="str">
        <f>IF($C4674,INDEX(RawData!$A$1:$D$27422,$D4674,3),"")</f>
        <v/>
      </c>
      <c r="I4674" s="6" t="str">
        <f>IF($C4674,INDEX(RawData!$A$1:$D$27422,$D4674,4),"")</f>
        <v/>
      </c>
      <c r="J4674" s="5" t="b">
        <f t="shared" si="871"/>
        <v>0</v>
      </c>
      <c r="K4674" s="4" t="e">
        <f t="shared" si="878"/>
        <v>#N/A</v>
      </c>
      <c r="L4674" s="4" t="e">
        <f t="shared" si="879"/>
        <v>#N/A</v>
      </c>
      <c r="M4674" s="4" t="e">
        <f t="shared" ca="1" si="872"/>
        <v>#N/A</v>
      </c>
      <c r="N4674" s="4" t="e">
        <f t="shared" ca="1" si="873"/>
        <v>#N/A</v>
      </c>
      <c r="O4674" s="4" t="e">
        <f t="shared" ca="1" si="874"/>
        <v>#N/A</v>
      </c>
      <c r="P4674" s="4" t="e">
        <f t="shared" ca="1" si="875"/>
        <v>#N/A</v>
      </c>
    </row>
    <row r="4675" spans="1:16" x14ac:dyDescent="0.2">
      <c r="A4675" s="4">
        <f t="shared" si="868"/>
        <v>18672</v>
      </c>
      <c r="B4675" s="4" t="b">
        <f t="shared" si="869"/>
        <v>0</v>
      </c>
      <c r="C4675" s="5" t="b">
        <f t="shared" si="876"/>
        <v>0</v>
      </c>
      <c r="D4675" s="4" t="str">
        <f>IF(C4675,VLOOKUP($A4675,RawData!$A$2:$D$27422,2,1),"")</f>
        <v/>
      </c>
      <c r="E4675" s="4" t="str">
        <f>IF($C4675,INDEX(RawData!$A$1:$D$27422,$D4675,1),"")</f>
        <v/>
      </c>
      <c r="F4675" s="4" t="e">
        <f t="shared" ca="1" si="870"/>
        <v>#VALUE!</v>
      </c>
      <c r="G4675" s="4" t="str">
        <f t="shared" si="877"/>
        <v/>
      </c>
      <c r="H4675" s="6" t="str">
        <f>IF($C4675,INDEX(RawData!$A$1:$D$27422,$D4675,3),"")</f>
        <v/>
      </c>
      <c r="I4675" s="6" t="str">
        <f>IF($C4675,INDEX(RawData!$A$1:$D$27422,$D4675,4),"")</f>
        <v/>
      </c>
      <c r="J4675" s="5" t="b">
        <f t="shared" si="871"/>
        <v>0</v>
      </c>
      <c r="K4675" s="4" t="e">
        <f t="shared" si="878"/>
        <v>#N/A</v>
      </c>
      <c r="L4675" s="4" t="e">
        <f t="shared" si="879"/>
        <v>#N/A</v>
      </c>
      <c r="M4675" s="4" t="e">
        <f t="shared" ca="1" si="872"/>
        <v>#N/A</v>
      </c>
      <c r="N4675" s="4" t="e">
        <f t="shared" ca="1" si="873"/>
        <v>#N/A</v>
      </c>
      <c r="O4675" s="4" t="e">
        <f t="shared" ca="1" si="874"/>
        <v>#N/A</v>
      </c>
      <c r="P4675" s="4" t="e">
        <f t="shared" ca="1" si="875"/>
        <v>#N/A</v>
      </c>
    </row>
    <row r="4676" spans="1:16" x14ac:dyDescent="0.2">
      <c r="A4676" s="4">
        <f t="shared" si="868"/>
        <v>18676</v>
      </c>
      <c r="B4676" s="4" t="b">
        <f t="shared" si="869"/>
        <v>0</v>
      </c>
      <c r="C4676" s="5" t="b">
        <f t="shared" si="876"/>
        <v>0</v>
      </c>
      <c r="D4676" s="4" t="str">
        <f>IF(C4676,VLOOKUP($A4676,RawData!$A$2:$D$27422,2,1),"")</f>
        <v/>
      </c>
      <c r="E4676" s="4" t="str">
        <f>IF($C4676,INDEX(RawData!$A$1:$D$27422,$D4676,1),"")</f>
        <v/>
      </c>
      <c r="F4676" s="4" t="e">
        <f t="shared" ca="1" si="870"/>
        <v>#VALUE!</v>
      </c>
      <c r="G4676" s="4" t="str">
        <f t="shared" si="877"/>
        <v/>
      </c>
      <c r="H4676" s="6" t="str">
        <f>IF($C4676,INDEX(RawData!$A$1:$D$27422,$D4676,3),"")</f>
        <v/>
      </c>
      <c r="I4676" s="6" t="str">
        <f>IF($C4676,INDEX(RawData!$A$1:$D$27422,$D4676,4),"")</f>
        <v/>
      </c>
      <c r="J4676" s="5" t="b">
        <f t="shared" si="871"/>
        <v>0</v>
      </c>
      <c r="K4676" s="4" t="e">
        <f t="shared" si="878"/>
        <v>#N/A</v>
      </c>
      <c r="L4676" s="4" t="e">
        <f t="shared" si="879"/>
        <v>#N/A</v>
      </c>
      <c r="M4676" s="4" t="e">
        <f t="shared" ca="1" si="872"/>
        <v>#N/A</v>
      </c>
      <c r="N4676" s="4" t="e">
        <f t="shared" ca="1" si="873"/>
        <v>#N/A</v>
      </c>
      <c r="O4676" s="4" t="e">
        <f t="shared" ca="1" si="874"/>
        <v>#N/A</v>
      </c>
      <c r="P4676" s="4" t="e">
        <f t="shared" ca="1" si="875"/>
        <v>#N/A</v>
      </c>
    </row>
    <row r="4677" spans="1:16" x14ac:dyDescent="0.2">
      <c r="A4677" s="4">
        <f t="shared" si="868"/>
        <v>18680</v>
      </c>
      <c r="B4677" s="4" t="b">
        <f t="shared" si="869"/>
        <v>0</v>
      </c>
      <c r="C4677" s="5" t="b">
        <f t="shared" si="876"/>
        <v>0</v>
      </c>
      <c r="D4677" s="4" t="str">
        <f>IF(C4677,VLOOKUP($A4677,RawData!$A$2:$D$27422,2,1),"")</f>
        <v/>
      </c>
      <c r="E4677" s="4" t="str">
        <f>IF($C4677,INDEX(RawData!$A$1:$D$27422,$D4677,1),"")</f>
        <v/>
      </c>
      <c r="F4677" s="4" t="e">
        <f t="shared" ca="1" si="870"/>
        <v>#VALUE!</v>
      </c>
      <c r="G4677" s="4" t="str">
        <f t="shared" si="877"/>
        <v/>
      </c>
      <c r="H4677" s="6" t="str">
        <f>IF($C4677,INDEX(RawData!$A$1:$D$27422,$D4677,3),"")</f>
        <v/>
      </c>
      <c r="I4677" s="6" t="str">
        <f>IF($C4677,INDEX(RawData!$A$1:$D$27422,$D4677,4),"")</f>
        <v/>
      </c>
      <c r="J4677" s="5" t="b">
        <f t="shared" si="871"/>
        <v>0</v>
      </c>
      <c r="K4677" s="4" t="e">
        <f t="shared" si="878"/>
        <v>#N/A</v>
      </c>
      <c r="L4677" s="4" t="e">
        <f t="shared" si="879"/>
        <v>#N/A</v>
      </c>
      <c r="M4677" s="4" t="e">
        <f t="shared" ca="1" si="872"/>
        <v>#N/A</v>
      </c>
      <c r="N4677" s="4" t="e">
        <f t="shared" ca="1" si="873"/>
        <v>#N/A</v>
      </c>
      <c r="O4677" s="4" t="e">
        <f t="shared" ca="1" si="874"/>
        <v>#N/A</v>
      </c>
      <c r="P4677" s="4" t="e">
        <f t="shared" ca="1" si="875"/>
        <v>#N/A</v>
      </c>
    </row>
    <row r="4678" spans="1:16" x14ac:dyDescent="0.2">
      <c r="A4678" s="4">
        <f t="shared" si="868"/>
        <v>18684</v>
      </c>
      <c r="B4678" s="4" t="b">
        <f t="shared" si="869"/>
        <v>0</v>
      </c>
      <c r="C4678" s="5" t="b">
        <f t="shared" si="876"/>
        <v>0</v>
      </c>
      <c r="D4678" s="4" t="str">
        <f>IF(C4678,VLOOKUP($A4678,RawData!$A$2:$D$27422,2,1),"")</f>
        <v/>
      </c>
      <c r="E4678" s="4" t="str">
        <f>IF($C4678,INDEX(RawData!$A$1:$D$27422,$D4678,1),"")</f>
        <v/>
      </c>
      <c r="F4678" s="4" t="e">
        <f t="shared" ca="1" si="870"/>
        <v>#VALUE!</v>
      </c>
      <c r="G4678" s="4" t="str">
        <f t="shared" si="877"/>
        <v/>
      </c>
      <c r="H4678" s="6" t="str">
        <f>IF($C4678,INDEX(RawData!$A$1:$D$27422,$D4678,3),"")</f>
        <v/>
      </c>
      <c r="I4678" s="6" t="str">
        <f>IF($C4678,INDEX(RawData!$A$1:$D$27422,$D4678,4),"")</f>
        <v/>
      </c>
      <c r="J4678" s="5" t="b">
        <f t="shared" si="871"/>
        <v>0</v>
      </c>
      <c r="K4678" s="4" t="e">
        <f t="shared" si="878"/>
        <v>#N/A</v>
      </c>
      <c r="L4678" s="4" t="e">
        <f t="shared" si="879"/>
        <v>#N/A</v>
      </c>
      <c r="M4678" s="4" t="e">
        <f t="shared" ca="1" si="872"/>
        <v>#N/A</v>
      </c>
      <c r="N4678" s="4" t="e">
        <f t="shared" ca="1" si="873"/>
        <v>#N/A</v>
      </c>
      <c r="O4678" s="4" t="e">
        <f t="shared" ca="1" si="874"/>
        <v>#N/A</v>
      </c>
      <c r="P4678" s="4" t="e">
        <f t="shared" ca="1" si="875"/>
        <v>#N/A</v>
      </c>
    </row>
    <row r="4679" spans="1:16" x14ac:dyDescent="0.2">
      <c r="A4679" s="4">
        <f t="shared" si="868"/>
        <v>18688</v>
      </c>
      <c r="B4679" s="4" t="b">
        <f t="shared" si="869"/>
        <v>0</v>
      </c>
      <c r="C4679" s="5" t="b">
        <f t="shared" si="876"/>
        <v>0</v>
      </c>
      <c r="D4679" s="4" t="str">
        <f>IF(C4679,VLOOKUP($A4679,RawData!$A$2:$D$27422,2,1),"")</f>
        <v/>
      </c>
      <c r="E4679" s="4" t="str">
        <f>IF($C4679,INDEX(RawData!$A$1:$D$27422,$D4679,1),"")</f>
        <v/>
      </c>
      <c r="F4679" s="4" t="e">
        <f t="shared" ca="1" si="870"/>
        <v>#VALUE!</v>
      </c>
      <c r="G4679" s="4" t="str">
        <f t="shared" si="877"/>
        <v/>
      </c>
      <c r="H4679" s="6" t="str">
        <f>IF($C4679,INDEX(RawData!$A$1:$D$27422,$D4679,3),"")</f>
        <v/>
      </c>
      <c r="I4679" s="6" t="str">
        <f>IF($C4679,INDEX(RawData!$A$1:$D$27422,$D4679,4),"")</f>
        <v/>
      </c>
      <c r="J4679" s="5" t="b">
        <f t="shared" si="871"/>
        <v>0</v>
      </c>
      <c r="K4679" s="4" t="e">
        <f t="shared" si="878"/>
        <v>#N/A</v>
      </c>
      <c r="L4679" s="4" t="e">
        <f t="shared" si="879"/>
        <v>#N/A</v>
      </c>
      <c r="M4679" s="4" t="e">
        <f t="shared" ca="1" si="872"/>
        <v>#N/A</v>
      </c>
      <c r="N4679" s="4" t="e">
        <f t="shared" ca="1" si="873"/>
        <v>#N/A</v>
      </c>
      <c r="O4679" s="4" t="e">
        <f t="shared" ca="1" si="874"/>
        <v>#N/A</v>
      </c>
      <c r="P4679" s="4" t="e">
        <f t="shared" ca="1" si="875"/>
        <v>#N/A</v>
      </c>
    </row>
    <row r="4680" spans="1:16" x14ac:dyDescent="0.2">
      <c r="A4680" s="4">
        <f t="shared" ref="A4680:A4743" si="880">A4679+$C$4</f>
        <v>18692</v>
      </c>
      <c r="B4680" s="4" t="b">
        <f t="shared" ref="B4680:B4743" si="881">IF(ROW()&lt;7+$H$4,TRUE(),FALSE())</f>
        <v>0</v>
      </c>
      <c r="C4680" s="5" t="b">
        <f t="shared" si="876"/>
        <v>0</v>
      </c>
      <c r="D4680" s="4" t="str">
        <f>IF(C4680,VLOOKUP($A4680,RawData!$A$2:$D$27422,2,1),"")</f>
        <v/>
      </c>
      <c r="E4680" s="4" t="str">
        <f>IF($C4680,INDEX(RawData!$A$1:$D$27422,$D4680,1),"")</f>
        <v/>
      </c>
      <c r="F4680" s="4" t="e">
        <f t="shared" ref="F4680:F4743" ca="1" si="882">$E4680-OFFSET($E$7:$E$27000,$H$3,0,1,1)</f>
        <v>#VALUE!</v>
      </c>
      <c r="G4680" s="4" t="str">
        <f t="shared" si="877"/>
        <v/>
      </c>
      <c r="H4680" s="6" t="str">
        <f>IF($C4680,INDEX(RawData!$A$1:$D$27422,$D4680,3),"")</f>
        <v/>
      </c>
      <c r="I4680" s="6" t="str">
        <f>IF($C4680,INDEX(RawData!$A$1:$D$27422,$D4680,4),"")</f>
        <v/>
      </c>
      <c r="J4680" s="5" t="b">
        <f t="shared" ref="J4680:J4743" si="883">IF(C4680,IF(E4680-$E$7&gt;=$C$1/2,TRUE(),FALSE()),FALSE())</f>
        <v>0</v>
      </c>
      <c r="K4680" s="4" t="e">
        <f t="shared" si="878"/>
        <v>#N/A</v>
      </c>
      <c r="L4680" s="4" t="e">
        <f t="shared" si="879"/>
        <v>#N/A</v>
      </c>
      <c r="M4680" s="4" t="e">
        <f t="shared" ref="M4680:M4743" ca="1" si="884">IF(C4680,IF(J4680,AVERAGE(OFFSET($I$1:$I$27000,$K4680-1,0,($L4680-$K4680)+1,1)),#N/A),#N/A)</f>
        <v>#N/A</v>
      </c>
      <c r="N4680" s="4" t="e">
        <f t="shared" ref="N4680:N4743" ca="1" si="885">IF(J4680,ABS(M4680-OFFSET($M$1:$M$27000,$L4680-1,0,1,1)),#N/A)</f>
        <v>#N/A</v>
      </c>
      <c r="O4680" s="4" t="e">
        <f t="shared" ref="O4680:O4743" ca="1" si="886">IF(AND($C4680,$J4680),OFFSET($N$1:$N$27000,$L4680,0,1,1),#N/A)</f>
        <v>#N/A</v>
      </c>
      <c r="P4680" s="4" t="e">
        <f t="shared" ca="1" si="875"/>
        <v>#N/A</v>
      </c>
    </row>
    <row r="4681" spans="1:16" x14ac:dyDescent="0.2">
      <c r="A4681" s="4">
        <f t="shared" si="880"/>
        <v>18696</v>
      </c>
      <c r="B4681" s="4" t="b">
        <f t="shared" si="881"/>
        <v>0</v>
      </c>
      <c r="C4681" s="5" t="b">
        <f t="shared" si="876"/>
        <v>0</v>
      </c>
      <c r="D4681" s="4" t="str">
        <f>IF(C4681,VLOOKUP($A4681,RawData!$A$2:$D$27422,2,1),"")</f>
        <v/>
      </c>
      <c r="E4681" s="4" t="str">
        <f>IF($C4681,INDEX(RawData!$A$1:$D$27422,$D4681,1),"")</f>
        <v/>
      </c>
      <c r="F4681" s="4" t="e">
        <f t="shared" ca="1" si="882"/>
        <v>#VALUE!</v>
      </c>
      <c r="G4681" s="4" t="str">
        <f t="shared" si="877"/>
        <v/>
      </c>
      <c r="H4681" s="6" t="str">
        <f>IF($C4681,INDEX(RawData!$A$1:$D$27422,$D4681,3),"")</f>
        <v/>
      </c>
      <c r="I4681" s="6" t="str">
        <f>IF($C4681,INDEX(RawData!$A$1:$D$27422,$D4681,4),"")</f>
        <v/>
      </c>
      <c r="J4681" s="5" t="b">
        <f t="shared" si="883"/>
        <v>0</v>
      </c>
      <c r="K4681" s="4" t="e">
        <f t="shared" si="878"/>
        <v>#N/A</v>
      </c>
      <c r="L4681" s="4" t="e">
        <f t="shared" si="879"/>
        <v>#N/A</v>
      </c>
      <c r="M4681" s="4" t="e">
        <f t="shared" ca="1" si="884"/>
        <v>#N/A</v>
      </c>
      <c r="N4681" s="4" t="e">
        <f t="shared" ca="1" si="885"/>
        <v>#N/A</v>
      </c>
      <c r="O4681" s="4" t="e">
        <f t="shared" ca="1" si="886"/>
        <v>#N/A</v>
      </c>
      <c r="P4681" s="4" t="e">
        <f t="shared" ref="P4681:P4744" ca="1" si="887">IF(AND($C4680,$J4680),IF(AND($O4680&lt;$C$3,$O4681&gt;=$C$3),$P4680+1,IF(AND($O4680&gt;=$C$3,$O4681&lt;$C$3),$P4680+1,$P4680)),$P4680)</f>
        <v>#N/A</v>
      </c>
    </row>
    <row r="4682" spans="1:16" x14ac:dyDescent="0.2">
      <c r="A4682" s="4">
        <f t="shared" si="880"/>
        <v>18700</v>
      </c>
      <c r="B4682" s="4" t="b">
        <f t="shared" si="881"/>
        <v>0</v>
      </c>
      <c r="C4682" s="5" t="b">
        <f t="shared" si="876"/>
        <v>0</v>
      </c>
      <c r="D4682" s="4" t="str">
        <f>IF(C4682,VLOOKUP($A4682,RawData!$A$2:$D$27422,2,1),"")</f>
        <v/>
      </c>
      <c r="E4682" s="4" t="str">
        <f>IF($C4682,INDEX(RawData!$A$1:$D$27422,$D4682,1),"")</f>
        <v/>
      </c>
      <c r="F4682" s="4" t="e">
        <f t="shared" ca="1" si="882"/>
        <v>#VALUE!</v>
      </c>
      <c r="G4682" s="4" t="str">
        <f t="shared" si="877"/>
        <v/>
      </c>
      <c r="H4682" s="6" t="str">
        <f>IF($C4682,INDEX(RawData!$A$1:$D$27422,$D4682,3),"")</f>
        <v/>
      </c>
      <c r="I4682" s="6" t="str">
        <f>IF($C4682,INDEX(RawData!$A$1:$D$27422,$D4682,4),"")</f>
        <v/>
      </c>
      <c r="J4682" s="5" t="b">
        <f t="shared" si="883"/>
        <v>0</v>
      </c>
      <c r="K4682" s="4" t="e">
        <f t="shared" si="878"/>
        <v>#N/A</v>
      </c>
      <c r="L4682" s="4" t="e">
        <f t="shared" si="879"/>
        <v>#N/A</v>
      </c>
      <c r="M4682" s="4" t="e">
        <f t="shared" ca="1" si="884"/>
        <v>#N/A</v>
      </c>
      <c r="N4682" s="4" t="e">
        <f t="shared" ca="1" si="885"/>
        <v>#N/A</v>
      </c>
      <c r="O4682" s="4" t="e">
        <f t="shared" ca="1" si="886"/>
        <v>#N/A</v>
      </c>
      <c r="P4682" s="4" t="e">
        <f t="shared" ca="1" si="887"/>
        <v>#N/A</v>
      </c>
    </row>
    <row r="4683" spans="1:16" x14ac:dyDescent="0.2">
      <c r="A4683" s="4">
        <f t="shared" si="880"/>
        <v>18704</v>
      </c>
      <c r="B4683" s="4" t="b">
        <f t="shared" si="881"/>
        <v>0</v>
      </c>
      <c r="C4683" s="5" t="b">
        <f t="shared" si="876"/>
        <v>0</v>
      </c>
      <c r="D4683" s="4" t="str">
        <f>IF(C4683,VLOOKUP($A4683,RawData!$A$2:$D$27422,2,1),"")</f>
        <v/>
      </c>
      <c r="E4683" s="4" t="str">
        <f>IF($C4683,INDEX(RawData!$A$1:$D$27422,$D4683,1),"")</f>
        <v/>
      </c>
      <c r="F4683" s="4" t="e">
        <f t="shared" ca="1" si="882"/>
        <v>#VALUE!</v>
      </c>
      <c r="G4683" s="4" t="str">
        <f t="shared" si="877"/>
        <v/>
      </c>
      <c r="H4683" s="6" t="str">
        <f>IF($C4683,INDEX(RawData!$A$1:$D$27422,$D4683,3),"")</f>
        <v/>
      </c>
      <c r="I4683" s="6" t="str">
        <f>IF($C4683,INDEX(RawData!$A$1:$D$27422,$D4683,4),"")</f>
        <v/>
      </c>
      <c r="J4683" s="5" t="b">
        <f t="shared" si="883"/>
        <v>0</v>
      </c>
      <c r="K4683" s="4" t="e">
        <f t="shared" si="878"/>
        <v>#N/A</v>
      </c>
      <c r="L4683" s="4" t="e">
        <f t="shared" si="879"/>
        <v>#N/A</v>
      </c>
      <c r="M4683" s="4" t="e">
        <f t="shared" ca="1" si="884"/>
        <v>#N/A</v>
      </c>
      <c r="N4683" s="4" t="e">
        <f t="shared" ca="1" si="885"/>
        <v>#N/A</v>
      </c>
      <c r="O4683" s="4" t="e">
        <f t="shared" ca="1" si="886"/>
        <v>#N/A</v>
      </c>
      <c r="P4683" s="4" t="e">
        <f t="shared" ca="1" si="887"/>
        <v>#N/A</v>
      </c>
    </row>
    <row r="4684" spans="1:16" x14ac:dyDescent="0.2">
      <c r="A4684" s="4">
        <f t="shared" si="880"/>
        <v>18708</v>
      </c>
      <c r="B4684" s="4" t="b">
        <f t="shared" si="881"/>
        <v>0</v>
      </c>
      <c r="C4684" s="5" t="b">
        <f t="shared" si="876"/>
        <v>0</v>
      </c>
      <c r="D4684" s="4" t="str">
        <f>IF(C4684,VLOOKUP($A4684,RawData!$A$2:$D$27422,2,1),"")</f>
        <v/>
      </c>
      <c r="E4684" s="4" t="str">
        <f>IF($C4684,INDEX(RawData!$A$1:$D$27422,$D4684,1),"")</f>
        <v/>
      </c>
      <c r="F4684" s="4" t="e">
        <f t="shared" ca="1" si="882"/>
        <v>#VALUE!</v>
      </c>
      <c r="G4684" s="4" t="str">
        <f t="shared" si="877"/>
        <v/>
      </c>
      <c r="H4684" s="6" t="str">
        <f>IF($C4684,INDEX(RawData!$A$1:$D$27422,$D4684,3),"")</f>
        <v/>
      </c>
      <c r="I4684" s="6" t="str">
        <f>IF($C4684,INDEX(RawData!$A$1:$D$27422,$D4684,4),"")</f>
        <v/>
      </c>
      <c r="J4684" s="5" t="b">
        <f t="shared" si="883"/>
        <v>0</v>
      </c>
      <c r="K4684" s="4" t="e">
        <f t="shared" si="878"/>
        <v>#N/A</v>
      </c>
      <c r="L4684" s="4" t="e">
        <f t="shared" si="879"/>
        <v>#N/A</v>
      </c>
      <c r="M4684" s="4" t="e">
        <f t="shared" ca="1" si="884"/>
        <v>#N/A</v>
      </c>
      <c r="N4684" s="4" t="e">
        <f t="shared" ca="1" si="885"/>
        <v>#N/A</v>
      </c>
      <c r="O4684" s="4" t="e">
        <f t="shared" ca="1" si="886"/>
        <v>#N/A</v>
      </c>
      <c r="P4684" s="4" t="e">
        <f t="shared" ca="1" si="887"/>
        <v>#N/A</v>
      </c>
    </row>
    <row r="4685" spans="1:16" x14ac:dyDescent="0.2">
      <c r="A4685" s="4">
        <f t="shared" si="880"/>
        <v>18712</v>
      </c>
      <c r="B4685" s="4" t="b">
        <f t="shared" si="881"/>
        <v>0</v>
      </c>
      <c r="C4685" s="5" t="b">
        <f t="shared" si="876"/>
        <v>0</v>
      </c>
      <c r="D4685" s="4" t="str">
        <f>IF(C4685,VLOOKUP($A4685,RawData!$A$2:$D$27422,2,1),"")</f>
        <v/>
      </c>
      <c r="E4685" s="4" t="str">
        <f>IF($C4685,INDEX(RawData!$A$1:$D$27422,$D4685,1),"")</f>
        <v/>
      </c>
      <c r="F4685" s="4" t="e">
        <f t="shared" ca="1" si="882"/>
        <v>#VALUE!</v>
      </c>
      <c r="G4685" s="4" t="str">
        <f t="shared" si="877"/>
        <v/>
      </c>
      <c r="H4685" s="6" t="str">
        <f>IF($C4685,INDEX(RawData!$A$1:$D$27422,$D4685,3),"")</f>
        <v/>
      </c>
      <c r="I4685" s="6" t="str">
        <f>IF($C4685,INDEX(RawData!$A$1:$D$27422,$D4685,4),"")</f>
        <v/>
      </c>
      <c r="J4685" s="5" t="b">
        <f t="shared" si="883"/>
        <v>0</v>
      </c>
      <c r="K4685" s="4" t="e">
        <f t="shared" si="878"/>
        <v>#N/A</v>
      </c>
      <c r="L4685" s="4" t="e">
        <f t="shared" si="879"/>
        <v>#N/A</v>
      </c>
      <c r="M4685" s="4" t="e">
        <f t="shared" ca="1" si="884"/>
        <v>#N/A</v>
      </c>
      <c r="N4685" s="4" t="e">
        <f t="shared" ca="1" si="885"/>
        <v>#N/A</v>
      </c>
      <c r="O4685" s="4" t="e">
        <f t="shared" ca="1" si="886"/>
        <v>#N/A</v>
      </c>
      <c r="P4685" s="4" t="e">
        <f t="shared" ca="1" si="887"/>
        <v>#N/A</v>
      </c>
    </row>
    <row r="4686" spans="1:16" x14ac:dyDescent="0.2">
      <c r="A4686" s="4">
        <f t="shared" si="880"/>
        <v>18716</v>
      </c>
      <c r="B4686" s="4" t="b">
        <f t="shared" si="881"/>
        <v>0</v>
      </c>
      <c r="C4686" s="5" t="b">
        <f t="shared" si="876"/>
        <v>0</v>
      </c>
      <c r="D4686" s="4" t="str">
        <f>IF(C4686,VLOOKUP($A4686,RawData!$A$2:$D$27422,2,1),"")</f>
        <v/>
      </c>
      <c r="E4686" s="4" t="str">
        <f>IF($C4686,INDEX(RawData!$A$1:$D$27422,$D4686,1),"")</f>
        <v/>
      </c>
      <c r="F4686" s="4" t="e">
        <f t="shared" ca="1" si="882"/>
        <v>#VALUE!</v>
      </c>
      <c r="G4686" s="4" t="str">
        <f t="shared" si="877"/>
        <v/>
      </c>
      <c r="H4686" s="6" t="str">
        <f>IF($C4686,INDEX(RawData!$A$1:$D$27422,$D4686,3),"")</f>
        <v/>
      </c>
      <c r="I4686" s="6" t="str">
        <f>IF($C4686,INDEX(RawData!$A$1:$D$27422,$D4686,4),"")</f>
        <v/>
      </c>
      <c r="J4686" s="5" t="b">
        <f t="shared" si="883"/>
        <v>0</v>
      </c>
      <c r="K4686" s="4" t="e">
        <f t="shared" si="878"/>
        <v>#N/A</v>
      </c>
      <c r="L4686" s="4" t="e">
        <f t="shared" si="879"/>
        <v>#N/A</v>
      </c>
      <c r="M4686" s="4" t="e">
        <f t="shared" ca="1" si="884"/>
        <v>#N/A</v>
      </c>
      <c r="N4686" s="4" t="e">
        <f t="shared" ca="1" si="885"/>
        <v>#N/A</v>
      </c>
      <c r="O4686" s="4" t="e">
        <f t="shared" ca="1" si="886"/>
        <v>#N/A</v>
      </c>
      <c r="P4686" s="4" t="e">
        <f t="shared" ca="1" si="887"/>
        <v>#N/A</v>
      </c>
    </row>
    <row r="4687" spans="1:16" x14ac:dyDescent="0.2">
      <c r="A4687" s="4">
        <f t="shared" si="880"/>
        <v>18720</v>
      </c>
      <c r="B4687" s="4" t="b">
        <f t="shared" si="881"/>
        <v>0</v>
      </c>
      <c r="C4687" s="5" t="b">
        <f t="shared" si="876"/>
        <v>0</v>
      </c>
      <c r="D4687" s="4" t="str">
        <f>IF(C4687,VLOOKUP($A4687,RawData!$A$2:$D$27422,2,1),"")</f>
        <v/>
      </c>
      <c r="E4687" s="4" t="str">
        <f>IF($C4687,INDEX(RawData!$A$1:$D$27422,$D4687,1),"")</f>
        <v/>
      </c>
      <c r="F4687" s="4" t="e">
        <f t="shared" ca="1" si="882"/>
        <v>#VALUE!</v>
      </c>
      <c r="G4687" s="4" t="str">
        <f t="shared" si="877"/>
        <v/>
      </c>
      <c r="H4687" s="6" t="str">
        <f>IF($C4687,INDEX(RawData!$A$1:$D$27422,$D4687,3),"")</f>
        <v/>
      </c>
      <c r="I4687" s="6" t="str">
        <f>IF($C4687,INDEX(RawData!$A$1:$D$27422,$D4687,4),"")</f>
        <v/>
      </c>
      <c r="J4687" s="5" t="b">
        <f t="shared" si="883"/>
        <v>0</v>
      </c>
      <c r="K4687" s="4" t="e">
        <f t="shared" si="878"/>
        <v>#N/A</v>
      </c>
      <c r="L4687" s="4" t="e">
        <f t="shared" si="879"/>
        <v>#N/A</v>
      </c>
      <c r="M4687" s="4" t="e">
        <f t="shared" ca="1" si="884"/>
        <v>#N/A</v>
      </c>
      <c r="N4687" s="4" t="e">
        <f t="shared" ca="1" si="885"/>
        <v>#N/A</v>
      </c>
      <c r="O4687" s="4" t="e">
        <f t="shared" ca="1" si="886"/>
        <v>#N/A</v>
      </c>
      <c r="P4687" s="4" t="e">
        <f t="shared" ca="1" si="887"/>
        <v>#N/A</v>
      </c>
    </row>
    <row r="4688" spans="1:16" x14ac:dyDescent="0.2">
      <c r="A4688" s="4">
        <f t="shared" si="880"/>
        <v>18724</v>
      </c>
      <c r="B4688" s="4" t="b">
        <f t="shared" si="881"/>
        <v>0</v>
      </c>
      <c r="C4688" s="5" t="b">
        <f t="shared" si="876"/>
        <v>0</v>
      </c>
      <c r="D4688" s="4" t="str">
        <f>IF(C4688,VLOOKUP($A4688,RawData!$A$2:$D$27422,2,1),"")</f>
        <v/>
      </c>
      <c r="E4688" s="4" t="str">
        <f>IF($C4688,INDEX(RawData!$A$1:$D$27422,$D4688,1),"")</f>
        <v/>
      </c>
      <c r="F4688" s="4" t="e">
        <f t="shared" ca="1" si="882"/>
        <v>#VALUE!</v>
      </c>
      <c r="G4688" s="4" t="str">
        <f t="shared" si="877"/>
        <v/>
      </c>
      <c r="H4688" s="6" t="str">
        <f>IF($C4688,INDEX(RawData!$A$1:$D$27422,$D4688,3),"")</f>
        <v/>
      </c>
      <c r="I4688" s="6" t="str">
        <f>IF($C4688,INDEX(RawData!$A$1:$D$27422,$D4688,4),"")</f>
        <v/>
      </c>
      <c r="J4688" s="5" t="b">
        <f t="shared" si="883"/>
        <v>0</v>
      </c>
      <c r="K4688" s="4" t="e">
        <f t="shared" si="878"/>
        <v>#N/A</v>
      </c>
      <c r="L4688" s="4" t="e">
        <f t="shared" si="879"/>
        <v>#N/A</v>
      </c>
      <c r="M4688" s="4" t="e">
        <f t="shared" ca="1" si="884"/>
        <v>#N/A</v>
      </c>
      <c r="N4688" s="4" t="e">
        <f t="shared" ca="1" si="885"/>
        <v>#N/A</v>
      </c>
      <c r="O4688" s="4" t="e">
        <f t="shared" ca="1" si="886"/>
        <v>#N/A</v>
      </c>
      <c r="P4688" s="4" t="e">
        <f t="shared" ca="1" si="887"/>
        <v>#N/A</v>
      </c>
    </row>
    <row r="4689" spans="1:16" x14ac:dyDescent="0.2">
      <c r="A4689" s="4">
        <f t="shared" si="880"/>
        <v>18728</v>
      </c>
      <c r="B4689" s="4" t="b">
        <f t="shared" si="881"/>
        <v>0</v>
      </c>
      <c r="C4689" s="5" t="b">
        <f t="shared" si="876"/>
        <v>0</v>
      </c>
      <c r="D4689" s="4" t="str">
        <f>IF(C4689,VLOOKUP($A4689,RawData!$A$2:$D$27422,2,1),"")</f>
        <v/>
      </c>
      <c r="E4689" s="4" t="str">
        <f>IF($C4689,INDEX(RawData!$A$1:$D$27422,$D4689,1),"")</f>
        <v/>
      </c>
      <c r="F4689" s="4" t="e">
        <f t="shared" ca="1" si="882"/>
        <v>#VALUE!</v>
      </c>
      <c r="G4689" s="4" t="str">
        <f t="shared" si="877"/>
        <v/>
      </c>
      <c r="H4689" s="6" t="str">
        <f>IF($C4689,INDEX(RawData!$A$1:$D$27422,$D4689,3),"")</f>
        <v/>
      </c>
      <c r="I4689" s="6" t="str">
        <f>IF($C4689,INDEX(RawData!$A$1:$D$27422,$D4689,4),"")</f>
        <v/>
      </c>
      <c r="J4689" s="5" t="b">
        <f t="shared" si="883"/>
        <v>0</v>
      </c>
      <c r="K4689" s="4" t="e">
        <f t="shared" si="878"/>
        <v>#N/A</v>
      </c>
      <c r="L4689" s="4" t="e">
        <f t="shared" si="879"/>
        <v>#N/A</v>
      </c>
      <c r="M4689" s="4" t="e">
        <f t="shared" ca="1" si="884"/>
        <v>#N/A</v>
      </c>
      <c r="N4689" s="4" t="e">
        <f t="shared" ca="1" si="885"/>
        <v>#N/A</v>
      </c>
      <c r="O4689" s="4" t="e">
        <f t="shared" ca="1" si="886"/>
        <v>#N/A</v>
      </c>
      <c r="P4689" s="4" t="e">
        <f t="shared" ca="1" si="887"/>
        <v>#N/A</v>
      </c>
    </row>
    <row r="4690" spans="1:16" x14ac:dyDescent="0.2">
      <c r="A4690" s="4">
        <f t="shared" si="880"/>
        <v>18732</v>
      </c>
      <c r="B4690" s="4" t="b">
        <f t="shared" si="881"/>
        <v>0</v>
      </c>
      <c r="C4690" s="5" t="b">
        <f t="shared" si="876"/>
        <v>0</v>
      </c>
      <c r="D4690" s="4" t="str">
        <f>IF(C4690,VLOOKUP($A4690,RawData!$A$2:$D$27422,2,1),"")</f>
        <v/>
      </c>
      <c r="E4690" s="4" t="str">
        <f>IF($C4690,INDEX(RawData!$A$1:$D$27422,$D4690,1),"")</f>
        <v/>
      </c>
      <c r="F4690" s="4" t="e">
        <f t="shared" ca="1" si="882"/>
        <v>#VALUE!</v>
      </c>
      <c r="G4690" s="4" t="str">
        <f t="shared" si="877"/>
        <v/>
      </c>
      <c r="H4690" s="6" t="str">
        <f>IF($C4690,INDEX(RawData!$A$1:$D$27422,$D4690,3),"")</f>
        <v/>
      </c>
      <c r="I4690" s="6" t="str">
        <f>IF($C4690,INDEX(RawData!$A$1:$D$27422,$D4690,4),"")</f>
        <v/>
      </c>
      <c r="J4690" s="5" t="b">
        <f t="shared" si="883"/>
        <v>0</v>
      </c>
      <c r="K4690" s="4" t="e">
        <f t="shared" si="878"/>
        <v>#N/A</v>
      </c>
      <c r="L4690" s="4" t="e">
        <f t="shared" si="879"/>
        <v>#N/A</v>
      </c>
      <c r="M4690" s="4" t="e">
        <f t="shared" ca="1" si="884"/>
        <v>#N/A</v>
      </c>
      <c r="N4690" s="4" t="e">
        <f t="shared" ca="1" si="885"/>
        <v>#N/A</v>
      </c>
      <c r="O4690" s="4" t="e">
        <f t="shared" ca="1" si="886"/>
        <v>#N/A</v>
      </c>
      <c r="P4690" s="4" t="e">
        <f t="shared" ca="1" si="887"/>
        <v>#N/A</v>
      </c>
    </row>
    <row r="4691" spans="1:16" x14ac:dyDescent="0.2">
      <c r="A4691" s="4">
        <f t="shared" si="880"/>
        <v>18736</v>
      </c>
      <c r="B4691" s="4" t="b">
        <f t="shared" si="881"/>
        <v>0</v>
      </c>
      <c r="C4691" s="5" t="b">
        <f t="shared" si="876"/>
        <v>0</v>
      </c>
      <c r="D4691" s="4" t="str">
        <f>IF(C4691,VLOOKUP($A4691,RawData!$A$2:$D$27422,2,1),"")</f>
        <v/>
      </c>
      <c r="E4691" s="4" t="str">
        <f>IF($C4691,INDEX(RawData!$A$1:$D$27422,$D4691,1),"")</f>
        <v/>
      </c>
      <c r="F4691" s="4" t="e">
        <f t="shared" ca="1" si="882"/>
        <v>#VALUE!</v>
      </c>
      <c r="G4691" s="4" t="str">
        <f t="shared" si="877"/>
        <v/>
      </c>
      <c r="H4691" s="6" t="str">
        <f>IF($C4691,INDEX(RawData!$A$1:$D$27422,$D4691,3),"")</f>
        <v/>
      </c>
      <c r="I4691" s="6" t="str">
        <f>IF($C4691,INDEX(RawData!$A$1:$D$27422,$D4691,4),"")</f>
        <v/>
      </c>
      <c r="J4691" s="5" t="b">
        <f t="shared" si="883"/>
        <v>0</v>
      </c>
      <c r="K4691" s="4" t="e">
        <f t="shared" si="878"/>
        <v>#N/A</v>
      </c>
      <c r="L4691" s="4" t="e">
        <f t="shared" si="879"/>
        <v>#N/A</v>
      </c>
      <c r="M4691" s="4" t="e">
        <f t="shared" ca="1" si="884"/>
        <v>#N/A</v>
      </c>
      <c r="N4691" s="4" t="e">
        <f t="shared" ca="1" si="885"/>
        <v>#N/A</v>
      </c>
      <c r="O4691" s="4" t="e">
        <f t="shared" ca="1" si="886"/>
        <v>#N/A</v>
      </c>
      <c r="P4691" s="4" t="e">
        <f t="shared" ca="1" si="887"/>
        <v>#N/A</v>
      </c>
    </row>
    <row r="4692" spans="1:16" x14ac:dyDescent="0.2">
      <c r="A4692" s="4">
        <f t="shared" si="880"/>
        <v>18740</v>
      </c>
      <c r="B4692" s="4" t="b">
        <f t="shared" si="881"/>
        <v>0</v>
      </c>
      <c r="C4692" s="5" t="b">
        <f t="shared" si="876"/>
        <v>0</v>
      </c>
      <c r="D4692" s="4" t="str">
        <f>IF(C4692,VLOOKUP($A4692,RawData!$A$2:$D$27422,2,1),"")</f>
        <v/>
      </c>
      <c r="E4692" s="4" t="str">
        <f>IF($C4692,INDEX(RawData!$A$1:$D$27422,$D4692,1),"")</f>
        <v/>
      </c>
      <c r="F4692" s="4" t="e">
        <f t="shared" ca="1" si="882"/>
        <v>#VALUE!</v>
      </c>
      <c r="G4692" s="4" t="str">
        <f t="shared" si="877"/>
        <v/>
      </c>
      <c r="H4692" s="6" t="str">
        <f>IF($C4692,INDEX(RawData!$A$1:$D$27422,$D4692,3),"")</f>
        <v/>
      </c>
      <c r="I4692" s="6" t="str">
        <f>IF($C4692,INDEX(RawData!$A$1:$D$27422,$D4692,4),"")</f>
        <v/>
      </c>
      <c r="J4692" s="5" t="b">
        <f t="shared" si="883"/>
        <v>0</v>
      </c>
      <c r="K4692" s="4" t="e">
        <f t="shared" si="878"/>
        <v>#N/A</v>
      </c>
      <c r="L4692" s="4" t="e">
        <f t="shared" si="879"/>
        <v>#N/A</v>
      </c>
      <c r="M4692" s="4" t="e">
        <f t="shared" ca="1" si="884"/>
        <v>#N/A</v>
      </c>
      <c r="N4692" s="4" t="e">
        <f t="shared" ca="1" si="885"/>
        <v>#N/A</v>
      </c>
      <c r="O4692" s="4" t="e">
        <f t="shared" ca="1" si="886"/>
        <v>#N/A</v>
      </c>
      <c r="P4692" s="4" t="e">
        <f t="shared" ca="1" si="887"/>
        <v>#N/A</v>
      </c>
    </row>
    <row r="4693" spans="1:16" x14ac:dyDescent="0.2">
      <c r="A4693" s="4">
        <f t="shared" si="880"/>
        <v>18744</v>
      </c>
      <c r="B4693" s="4" t="b">
        <f t="shared" si="881"/>
        <v>0</v>
      </c>
      <c r="C4693" s="5" t="b">
        <f t="shared" si="876"/>
        <v>0</v>
      </c>
      <c r="D4693" s="4" t="str">
        <f>IF(C4693,VLOOKUP($A4693,RawData!$A$2:$D$27422,2,1),"")</f>
        <v/>
      </c>
      <c r="E4693" s="4" t="str">
        <f>IF($C4693,INDEX(RawData!$A$1:$D$27422,$D4693,1),"")</f>
        <v/>
      </c>
      <c r="F4693" s="4" t="e">
        <f t="shared" ca="1" si="882"/>
        <v>#VALUE!</v>
      </c>
      <c r="G4693" s="4" t="str">
        <f t="shared" si="877"/>
        <v/>
      </c>
      <c r="H4693" s="6" t="str">
        <f>IF($C4693,INDEX(RawData!$A$1:$D$27422,$D4693,3),"")</f>
        <v/>
      </c>
      <c r="I4693" s="6" t="str">
        <f>IF($C4693,INDEX(RawData!$A$1:$D$27422,$D4693,4),"")</f>
        <v/>
      </c>
      <c r="J4693" s="5" t="b">
        <f t="shared" si="883"/>
        <v>0</v>
      </c>
      <c r="K4693" s="4" t="e">
        <f t="shared" si="878"/>
        <v>#N/A</v>
      </c>
      <c r="L4693" s="4" t="e">
        <f t="shared" si="879"/>
        <v>#N/A</v>
      </c>
      <c r="M4693" s="4" t="e">
        <f t="shared" ca="1" si="884"/>
        <v>#N/A</v>
      </c>
      <c r="N4693" s="4" t="e">
        <f t="shared" ca="1" si="885"/>
        <v>#N/A</v>
      </c>
      <c r="O4693" s="4" t="e">
        <f t="shared" ca="1" si="886"/>
        <v>#N/A</v>
      </c>
      <c r="P4693" s="4" t="e">
        <f t="shared" ca="1" si="887"/>
        <v>#N/A</v>
      </c>
    </row>
    <row r="4694" spans="1:16" x14ac:dyDescent="0.2">
      <c r="A4694" s="4">
        <f t="shared" si="880"/>
        <v>18748</v>
      </c>
      <c r="B4694" s="4" t="b">
        <f t="shared" si="881"/>
        <v>0</v>
      </c>
      <c r="C4694" s="5" t="b">
        <f t="shared" si="876"/>
        <v>0</v>
      </c>
      <c r="D4694" s="4" t="str">
        <f>IF(C4694,VLOOKUP($A4694,RawData!$A$2:$D$27422,2,1),"")</f>
        <v/>
      </c>
      <c r="E4694" s="4" t="str">
        <f>IF($C4694,INDEX(RawData!$A$1:$D$27422,$D4694,1),"")</f>
        <v/>
      </c>
      <c r="F4694" s="4" t="e">
        <f t="shared" ca="1" si="882"/>
        <v>#VALUE!</v>
      </c>
      <c r="G4694" s="4" t="str">
        <f t="shared" si="877"/>
        <v/>
      </c>
      <c r="H4694" s="6" t="str">
        <f>IF($C4694,INDEX(RawData!$A$1:$D$27422,$D4694,3),"")</f>
        <v/>
      </c>
      <c r="I4694" s="6" t="str">
        <f>IF($C4694,INDEX(RawData!$A$1:$D$27422,$D4694,4),"")</f>
        <v/>
      </c>
      <c r="J4694" s="5" t="b">
        <f t="shared" si="883"/>
        <v>0</v>
      </c>
      <c r="K4694" s="4" t="e">
        <f t="shared" si="878"/>
        <v>#N/A</v>
      </c>
      <c r="L4694" s="4" t="e">
        <f t="shared" si="879"/>
        <v>#N/A</v>
      </c>
      <c r="M4694" s="4" t="e">
        <f t="shared" ca="1" si="884"/>
        <v>#N/A</v>
      </c>
      <c r="N4694" s="4" t="e">
        <f t="shared" ca="1" si="885"/>
        <v>#N/A</v>
      </c>
      <c r="O4694" s="4" t="e">
        <f t="shared" ca="1" si="886"/>
        <v>#N/A</v>
      </c>
      <c r="P4694" s="4" t="e">
        <f t="shared" ca="1" si="887"/>
        <v>#N/A</v>
      </c>
    </row>
    <row r="4695" spans="1:16" x14ac:dyDescent="0.2">
      <c r="A4695" s="4">
        <f t="shared" si="880"/>
        <v>18752</v>
      </c>
      <c r="B4695" s="4" t="b">
        <f t="shared" si="881"/>
        <v>0</v>
      </c>
      <c r="C4695" s="5" t="b">
        <f t="shared" si="876"/>
        <v>0</v>
      </c>
      <c r="D4695" s="4" t="str">
        <f>IF(C4695,VLOOKUP($A4695,RawData!$A$2:$D$27422,2,1),"")</f>
        <v/>
      </c>
      <c r="E4695" s="4" t="str">
        <f>IF($C4695,INDEX(RawData!$A$1:$D$27422,$D4695,1),"")</f>
        <v/>
      </c>
      <c r="F4695" s="4" t="e">
        <f t="shared" ca="1" si="882"/>
        <v>#VALUE!</v>
      </c>
      <c r="G4695" s="4" t="str">
        <f t="shared" si="877"/>
        <v/>
      </c>
      <c r="H4695" s="6" t="str">
        <f>IF($C4695,INDEX(RawData!$A$1:$D$27422,$D4695,3),"")</f>
        <v/>
      </c>
      <c r="I4695" s="6" t="str">
        <f>IF($C4695,INDEX(RawData!$A$1:$D$27422,$D4695,4),"")</f>
        <v/>
      </c>
      <c r="J4695" s="5" t="b">
        <f t="shared" si="883"/>
        <v>0</v>
      </c>
      <c r="K4695" s="4" t="e">
        <f t="shared" si="878"/>
        <v>#N/A</v>
      </c>
      <c r="L4695" s="4" t="e">
        <f t="shared" si="879"/>
        <v>#N/A</v>
      </c>
      <c r="M4695" s="4" t="e">
        <f t="shared" ca="1" si="884"/>
        <v>#N/A</v>
      </c>
      <c r="N4695" s="4" t="e">
        <f t="shared" ca="1" si="885"/>
        <v>#N/A</v>
      </c>
      <c r="O4695" s="4" t="e">
        <f t="shared" ca="1" si="886"/>
        <v>#N/A</v>
      </c>
      <c r="P4695" s="4" t="e">
        <f t="shared" ca="1" si="887"/>
        <v>#N/A</v>
      </c>
    </row>
    <row r="4696" spans="1:16" x14ac:dyDescent="0.2">
      <c r="A4696" s="4">
        <f t="shared" si="880"/>
        <v>18756</v>
      </c>
      <c r="B4696" s="4" t="b">
        <f t="shared" si="881"/>
        <v>0</v>
      </c>
      <c r="C4696" s="5" t="b">
        <f t="shared" si="876"/>
        <v>0</v>
      </c>
      <c r="D4696" s="4" t="str">
        <f>IF(C4696,VLOOKUP($A4696,RawData!$A$2:$D$27422,2,1),"")</f>
        <v/>
      </c>
      <c r="E4696" s="4" t="str">
        <f>IF($C4696,INDEX(RawData!$A$1:$D$27422,$D4696,1),"")</f>
        <v/>
      </c>
      <c r="F4696" s="4" t="e">
        <f t="shared" ca="1" si="882"/>
        <v>#VALUE!</v>
      </c>
      <c r="G4696" s="4" t="str">
        <f t="shared" si="877"/>
        <v/>
      </c>
      <c r="H4696" s="6" t="str">
        <f>IF($C4696,INDEX(RawData!$A$1:$D$27422,$D4696,3),"")</f>
        <v/>
      </c>
      <c r="I4696" s="6" t="str">
        <f>IF($C4696,INDEX(RawData!$A$1:$D$27422,$D4696,4),"")</f>
        <v/>
      </c>
      <c r="J4696" s="5" t="b">
        <f t="shared" si="883"/>
        <v>0</v>
      </c>
      <c r="K4696" s="4" t="e">
        <f t="shared" si="878"/>
        <v>#N/A</v>
      </c>
      <c r="L4696" s="4" t="e">
        <f t="shared" si="879"/>
        <v>#N/A</v>
      </c>
      <c r="M4696" s="4" t="e">
        <f t="shared" ca="1" si="884"/>
        <v>#N/A</v>
      </c>
      <c r="N4696" s="4" t="e">
        <f t="shared" ca="1" si="885"/>
        <v>#N/A</v>
      </c>
      <c r="O4696" s="4" t="e">
        <f t="shared" ca="1" si="886"/>
        <v>#N/A</v>
      </c>
      <c r="P4696" s="4" t="e">
        <f t="shared" ca="1" si="887"/>
        <v>#N/A</v>
      </c>
    </row>
    <row r="4697" spans="1:16" x14ac:dyDescent="0.2">
      <c r="A4697" s="4">
        <f t="shared" si="880"/>
        <v>18760</v>
      </c>
      <c r="B4697" s="4" t="b">
        <f t="shared" si="881"/>
        <v>0</v>
      </c>
      <c r="C4697" s="5" t="b">
        <f t="shared" si="876"/>
        <v>0</v>
      </c>
      <c r="D4697" s="4" t="str">
        <f>IF(C4697,VLOOKUP($A4697,RawData!$A$2:$D$27422,2,1),"")</f>
        <v/>
      </c>
      <c r="E4697" s="4" t="str">
        <f>IF($C4697,INDEX(RawData!$A$1:$D$27422,$D4697,1),"")</f>
        <v/>
      </c>
      <c r="F4697" s="4" t="e">
        <f t="shared" ca="1" si="882"/>
        <v>#VALUE!</v>
      </c>
      <c r="G4697" s="4" t="str">
        <f t="shared" si="877"/>
        <v/>
      </c>
      <c r="H4697" s="6" t="str">
        <f>IF($C4697,INDEX(RawData!$A$1:$D$27422,$D4697,3),"")</f>
        <v/>
      </c>
      <c r="I4697" s="6" t="str">
        <f>IF($C4697,INDEX(RawData!$A$1:$D$27422,$D4697,4),"")</f>
        <v/>
      </c>
      <c r="J4697" s="5" t="b">
        <f t="shared" si="883"/>
        <v>0</v>
      </c>
      <c r="K4697" s="4" t="e">
        <f t="shared" si="878"/>
        <v>#N/A</v>
      </c>
      <c r="L4697" s="4" t="e">
        <f t="shared" si="879"/>
        <v>#N/A</v>
      </c>
      <c r="M4697" s="4" t="e">
        <f t="shared" ca="1" si="884"/>
        <v>#N/A</v>
      </c>
      <c r="N4697" s="4" t="e">
        <f t="shared" ca="1" si="885"/>
        <v>#N/A</v>
      </c>
      <c r="O4697" s="4" t="e">
        <f t="shared" ca="1" si="886"/>
        <v>#N/A</v>
      </c>
      <c r="P4697" s="4" t="e">
        <f t="shared" ca="1" si="887"/>
        <v>#N/A</v>
      </c>
    </row>
    <row r="4698" spans="1:16" x14ac:dyDescent="0.2">
      <c r="A4698" s="4">
        <f t="shared" si="880"/>
        <v>18764</v>
      </c>
      <c r="B4698" s="4" t="b">
        <f t="shared" si="881"/>
        <v>0</v>
      </c>
      <c r="C4698" s="5" t="b">
        <f t="shared" si="876"/>
        <v>0</v>
      </c>
      <c r="D4698" s="4" t="str">
        <f>IF(C4698,VLOOKUP($A4698,RawData!$A$2:$D$27422,2,1),"")</f>
        <v/>
      </c>
      <c r="E4698" s="4" t="str">
        <f>IF($C4698,INDEX(RawData!$A$1:$D$27422,$D4698,1),"")</f>
        <v/>
      </c>
      <c r="F4698" s="4" t="e">
        <f t="shared" ca="1" si="882"/>
        <v>#VALUE!</v>
      </c>
      <c r="G4698" s="4" t="str">
        <f t="shared" si="877"/>
        <v/>
      </c>
      <c r="H4698" s="6" t="str">
        <f>IF($C4698,INDEX(RawData!$A$1:$D$27422,$D4698,3),"")</f>
        <v/>
      </c>
      <c r="I4698" s="6" t="str">
        <f>IF($C4698,INDEX(RawData!$A$1:$D$27422,$D4698,4),"")</f>
        <v/>
      </c>
      <c r="J4698" s="5" t="b">
        <f t="shared" si="883"/>
        <v>0</v>
      </c>
      <c r="K4698" s="4" t="e">
        <f t="shared" si="878"/>
        <v>#N/A</v>
      </c>
      <c r="L4698" s="4" t="e">
        <f t="shared" si="879"/>
        <v>#N/A</v>
      </c>
      <c r="M4698" s="4" t="e">
        <f t="shared" ca="1" si="884"/>
        <v>#N/A</v>
      </c>
      <c r="N4698" s="4" t="e">
        <f t="shared" ca="1" si="885"/>
        <v>#N/A</v>
      </c>
      <c r="O4698" s="4" t="e">
        <f t="shared" ca="1" si="886"/>
        <v>#N/A</v>
      </c>
      <c r="P4698" s="4" t="e">
        <f t="shared" ca="1" si="887"/>
        <v>#N/A</v>
      </c>
    </row>
    <row r="4699" spans="1:16" x14ac:dyDescent="0.2">
      <c r="A4699" s="4">
        <f t="shared" si="880"/>
        <v>18768</v>
      </c>
      <c r="B4699" s="4" t="b">
        <f t="shared" si="881"/>
        <v>0</v>
      </c>
      <c r="C4699" s="5" t="b">
        <f t="shared" si="876"/>
        <v>0</v>
      </c>
      <c r="D4699" s="4" t="str">
        <f>IF(C4699,VLOOKUP($A4699,RawData!$A$2:$D$27422,2,1),"")</f>
        <v/>
      </c>
      <c r="E4699" s="4" t="str">
        <f>IF($C4699,INDEX(RawData!$A$1:$D$27422,$D4699,1),"")</f>
        <v/>
      </c>
      <c r="F4699" s="4" t="e">
        <f t="shared" ca="1" si="882"/>
        <v>#VALUE!</v>
      </c>
      <c r="G4699" s="4" t="str">
        <f t="shared" si="877"/>
        <v/>
      </c>
      <c r="H4699" s="6" t="str">
        <f>IF($C4699,INDEX(RawData!$A$1:$D$27422,$D4699,3),"")</f>
        <v/>
      </c>
      <c r="I4699" s="6" t="str">
        <f>IF($C4699,INDEX(RawData!$A$1:$D$27422,$D4699,4),"")</f>
        <v/>
      </c>
      <c r="J4699" s="5" t="b">
        <f t="shared" si="883"/>
        <v>0</v>
      </c>
      <c r="K4699" s="4" t="e">
        <f t="shared" si="878"/>
        <v>#N/A</v>
      </c>
      <c r="L4699" s="4" t="e">
        <f t="shared" si="879"/>
        <v>#N/A</v>
      </c>
      <c r="M4699" s="4" t="e">
        <f t="shared" ca="1" si="884"/>
        <v>#N/A</v>
      </c>
      <c r="N4699" s="4" t="e">
        <f t="shared" ca="1" si="885"/>
        <v>#N/A</v>
      </c>
      <c r="O4699" s="4" t="e">
        <f t="shared" ca="1" si="886"/>
        <v>#N/A</v>
      </c>
      <c r="P4699" s="4" t="e">
        <f t="shared" ca="1" si="887"/>
        <v>#N/A</v>
      </c>
    </row>
    <row r="4700" spans="1:16" x14ac:dyDescent="0.2">
      <c r="A4700" s="4">
        <f t="shared" si="880"/>
        <v>18772</v>
      </c>
      <c r="B4700" s="4" t="b">
        <f t="shared" si="881"/>
        <v>0</v>
      </c>
      <c r="C4700" s="5" t="b">
        <f t="shared" si="876"/>
        <v>0</v>
      </c>
      <c r="D4700" s="4" t="str">
        <f>IF(C4700,VLOOKUP($A4700,RawData!$A$2:$D$27422,2,1),"")</f>
        <v/>
      </c>
      <c r="E4700" s="4" t="str">
        <f>IF($C4700,INDEX(RawData!$A$1:$D$27422,$D4700,1),"")</f>
        <v/>
      </c>
      <c r="F4700" s="4" t="e">
        <f t="shared" ca="1" si="882"/>
        <v>#VALUE!</v>
      </c>
      <c r="G4700" s="4" t="str">
        <f t="shared" si="877"/>
        <v/>
      </c>
      <c r="H4700" s="6" t="str">
        <f>IF($C4700,INDEX(RawData!$A$1:$D$27422,$D4700,3),"")</f>
        <v/>
      </c>
      <c r="I4700" s="6" t="str">
        <f>IF($C4700,INDEX(RawData!$A$1:$D$27422,$D4700,4),"")</f>
        <v/>
      </c>
      <c r="J4700" s="5" t="b">
        <f t="shared" si="883"/>
        <v>0</v>
      </c>
      <c r="K4700" s="4" t="e">
        <f t="shared" si="878"/>
        <v>#N/A</v>
      </c>
      <c r="L4700" s="4" t="e">
        <f t="shared" si="879"/>
        <v>#N/A</v>
      </c>
      <c r="M4700" s="4" t="e">
        <f t="shared" ca="1" si="884"/>
        <v>#N/A</v>
      </c>
      <c r="N4700" s="4" t="e">
        <f t="shared" ca="1" si="885"/>
        <v>#N/A</v>
      </c>
      <c r="O4700" s="4" t="e">
        <f t="shared" ca="1" si="886"/>
        <v>#N/A</v>
      </c>
      <c r="P4700" s="4" t="e">
        <f t="shared" ca="1" si="887"/>
        <v>#N/A</v>
      </c>
    </row>
    <row r="4701" spans="1:16" x14ac:dyDescent="0.2">
      <c r="A4701" s="4">
        <f t="shared" si="880"/>
        <v>18776</v>
      </c>
      <c r="B4701" s="4" t="b">
        <f t="shared" si="881"/>
        <v>0</v>
      </c>
      <c r="C4701" s="5" t="b">
        <f t="shared" si="876"/>
        <v>0</v>
      </c>
      <c r="D4701" s="4" t="str">
        <f>IF(C4701,VLOOKUP($A4701,RawData!$A$2:$D$27422,2,1),"")</f>
        <v/>
      </c>
      <c r="E4701" s="4" t="str">
        <f>IF($C4701,INDEX(RawData!$A$1:$D$27422,$D4701,1),"")</f>
        <v/>
      </c>
      <c r="F4701" s="4" t="e">
        <f t="shared" ca="1" si="882"/>
        <v>#VALUE!</v>
      </c>
      <c r="G4701" s="4" t="str">
        <f t="shared" si="877"/>
        <v/>
      </c>
      <c r="H4701" s="6" t="str">
        <f>IF($C4701,INDEX(RawData!$A$1:$D$27422,$D4701,3),"")</f>
        <v/>
      </c>
      <c r="I4701" s="6" t="str">
        <f>IF($C4701,INDEX(RawData!$A$1:$D$27422,$D4701,4),"")</f>
        <v/>
      </c>
      <c r="J4701" s="5" t="b">
        <f t="shared" si="883"/>
        <v>0</v>
      </c>
      <c r="K4701" s="4" t="e">
        <f t="shared" si="878"/>
        <v>#N/A</v>
      </c>
      <c r="L4701" s="4" t="e">
        <f t="shared" si="879"/>
        <v>#N/A</v>
      </c>
      <c r="M4701" s="4" t="e">
        <f t="shared" ca="1" si="884"/>
        <v>#N/A</v>
      </c>
      <c r="N4701" s="4" t="e">
        <f t="shared" ca="1" si="885"/>
        <v>#N/A</v>
      </c>
      <c r="O4701" s="4" t="e">
        <f t="shared" ca="1" si="886"/>
        <v>#N/A</v>
      </c>
      <c r="P4701" s="4" t="e">
        <f t="shared" ca="1" si="887"/>
        <v>#N/A</v>
      </c>
    </row>
    <row r="4702" spans="1:16" x14ac:dyDescent="0.2">
      <c r="A4702" s="4">
        <f t="shared" si="880"/>
        <v>18780</v>
      </c>
      <c r="B4702" s="4" t="b">
        <f t="shared" si="881"/>
        <v>0</v>
      </c>
      <c r="C4702" s="5" t="b">
        <f t="shared" si="876"/>
        <v>0</v>
      </c>
      <c r="D4702" s="4" t="str">
        <f>IF(C4702,VLOOKUP($A4702,RawData!$A$2:$D$27422,2,1),"")</f>
        <v/>
      </c>
      <c r="E4702" s="4" t="str">
        <f>IF($C4702,INDEX(RawData!$A$1:$D$27422,$D4702,1),"")</f>
        <v/>
      </c>
      <c r="F4702" s="4" t="e">
        <f t="shared" ca="1" si="882"/>
        <v>#VALUE!</v>
      </c>
      <c r="G4702" s="4" t="str">
        <f t="shared" si="877"/>
        <v/>
      </c>
      <c r="H4702" s="6" t="str">
        <f>IF($C4702,INDEX(RawData!$A$1:$D$27422,$D4702,3),"")</f>
        <v/>
      </c>
      <c r="I4702" s="6" t="str">
        <f>IF($C4702,INDEX(RawData!$A$1:$D$27422,$D4702,4),"")</f>
        <v/>
      </c>
      <c r="J4702" s="5" t="b">
        <f t="shared" si="883"/>
        <v>0</v>
      </c>
      <c r="K4702" s="4" t="e">
        <f t="shared" si="878"/>
        <v>#N/A</v>
      </c>
      <c r="L4702" s="4" t="e">
        <f t="shared" si="879"/>
        <v>#N/A</v>
      </c>
      <c r="M4702" s="4" t="e">
        <f t="shared" ca="1" si="884"/>
        <v>#N/A</v>
      </c>
      <c r="N4702" s="4" t="e">
        <f t="shared" ca="1" si="885"/>
        <v>#N/A</v>
      </c>
      <c r="O4702" s="4" t="e">
        <f t="shared" ca="1" si="886"/>
        <v>#N/A</v>
      </c>
      <c r="P4702" s="4" t="e">
        <f t="shared" ca="1" si="887"/>
        <v>#N/A</v>
      </c>
    </row>
    <row r="4703" spans="1:16" x14ac:dyDescent="0.2">
      <c r="A4703" s="4">
        <f t="shared" si="880"/>
        <v>18784</v>
      </c>
      <c r="B4703" s="4" t="b">
        <f t="shared" si="881"/>
        <v>0</v>
      </c>
      <c r="C4703" s="5" t="b">
        <f t="shared" si="876"/>
        <v>0</v>
      </c>
      <c r="D4703" s="4" t="str">
        <f>IF(C4703,VLOOKUP($A4703,RawData!$A$2:$D$27422,2,1),"")</f>
        <v/>
      </c>
      <c r="E4703" s="4" t="str">
        <f>IF($C4703,INDEX(RawData!$A$1:$D$27422,$D4703,1),"")</f>
        <v/>
      </c>
      <c r="F4703" s="4" t="e">
        <f t="shared" ca="1" si="882"/>
        <v>#VALUE!</v>
      </c>
      <c r="G4703" s="4" t="str">
        <f t="shared" si="877"/>
        <v/>
      </c>
      <c r="H4703" s="6" t="str">
        <f>IF($C4703,INDEX(RawData!$A$1:$D$27422,$D4703,3),"")</f>
        <v/>
      </c>
      <c r="I4703" s="6" t="str">
        <f>IF($C4703,INDEX(RawData!$A$1:$D$27422,$D4703,4),"")</f>
        <v/>
      </c>
      <c r="J4703" s="5" t="b">
        <f t="shared" si="883"/>
        <v>0</v>
      </c>
      <c r="K4703" s="4" t="e">
        <f t="shared" si="878"/>
        <v>#N/A</v>
      </c>
      <c r="L4703" s="4" t="e">
        <f t="shared" si="879"/>
        <v>#N/A</v>
      </c>
      <c r="M4703" s="4" t="e">
        <f t="shared" ca="1" si="884"/>
        <v>#N/A</v>
      </c>
      <c r="N4703" s="4" t="e">
        <f t="shared" ca="1" si="885"/>
        <v>#N/A</v>
      </c>
      <c r="O4703" s="4" t="e">
        <f t="shared" ca="1" si="886"/>
        <v>#N/A</v>
      </c>
      <c r="P4703" s="4" t="e">
        <f t="shared" ca="1" si="887"/>
        <v>#N/A</v>
      </c>
    </row>
    <row r="4704" spans="1:16" x14ac:dyDescent="0.2">
      <c r="A4704" s="4">
        <f t="shared" si="880"/>
        <v>18788</v>
      </c>
      <c r="B4704" s="4" t="b">
        <f t="shared" si="881"/>
        <v>0</v>
      </c>
      <c r="C4704" s="5" t="b">
        <f t="shared" si="876"/>
        <v>0</v>
      </c>
      <c r="D4704" s="4" t="str">
        <f>IF(C4704,VLOOKUP($A4704,RawData!$A$2:$D$27422,2,1),"")</f>
        <v/>
      </c>
      <c r="E4704" s="4" t="str">
        <f>IF($C4704,INDEX(RawData!$A$1:$D$27422,$D4704,1),"")</f>
        <v/>
      </c>
      <c r="F4704" s="4" t="e">
        <f t="shared" ca="1" si="882"/>
        <v>#VALUE!</v>
      </c>
      <c r="G4704" s="4" t="str">
        <f t="shared" si="877"/>
        <v/>
      </c>
      <c r="H4704" s="6" t="str">
        <f>IF($C4704,INDEX(RawData!$A$1:$D$27422,$D4704,3),"")</f>
        <v/>
      </c>
      <c r="I4704" s="6" t="str">
        <f>IF($C4704,INDEX(RawData!$A$1:$D$27422,$D4704,4),"")</f>
        <v/>
      </c>
      <c r="J4704" s="5" t="b">
        <f t="shared" si="883"/>
        <v>0</v>
      </c>
      <c r="K4704" s="4" t="e">
        <f t="shared" si="878"/>
        <v>#N/A</v>
      </c>
      <c r="L4704" s="4" t="e">
        <f t="shared" si="879"/>
        <v>#N/A</v>
      </c>
      <c r="M4704" s="4" t="e">
        <f t="shared" ca="1" si="884"/>
        <v>#N/A</v>
      </c>
      <c r="N4704" s="4" t="e">
        <f t="shared" ca="1" si="885"/>
        <v>#N/A</v>
      </c>
      <c r="O4704" s="4" t="e">
        <f t="shared" ca="1" si="886"/>
        <v>#N/A</v>
      </c>
      <c r="P4704" s="4" t="e">
        <f t="shared" ca="1" si="887"/>
        <v>#N/A</v>
      </c>
    </row>
    <row r="4705" spans="1:16" x14ac:dyDescent="0.2">
      <c r="A4705" s="4">
        <f t="shared" si="880"/>
        <v>18792</v>
      </c>
      <c r="B4705" s="4" t="b">
        <f t="shared" si="881"/>
        <v>0</v>
      </c>
      <c r="C4705" s="5" t="b">
        <f t="shared" si="876"/>
        <v>0</v>
      </c>
      <c r="D4705" s="4" t="str">
        <f>IF(C4705,VLOOKUP($A4705,RawData!$A$2:$D$27422,2,1),"")</f>
        <v/>
      </c>
      <c r="E4705" s="4" t="str">
        <f>IF($C4705,INDEX(RawData!$A$1:$D$27422,$D4705,1),"")</f>
        <v/>
      </c>
      <c r="F4705" s="4" t="e">
        <f t="shared" ca="1" si="882"/>
        <v>#VALUE!</v>
      </c>
      <c r="G4705" s="4" t="str">
        <f t="shared" si="877"/>
        <v/>
      </c>
      <c r="H4705" s="6" t="str">
        <f>IF($C4705,INDEX(RawData!$A$1:$D$27422,$D4705,3),"")</f>
        <v/>
      </c>
      <c r="I4705" s="6" t="str">
        <f>IF($C4705,INDEX(RawData!$A$1:$D$27422,$D4705,4),"")</f>
        <v/>
      </c>
      <c r="J4705" s="5" t="b">
        <f t="shared" si="883"/>
        <v>0</v>
      </c>
      <c r="K4705" s="4" t="e">
        <f t="shared" si="878"/>
        <v>#N/A</v>
      </c>
      <c r="L4705" s="4" t="e">
        <f t="shared" si="879"/>
        <v>#N/A</v>
      </c>
      <c r="M4705" s="4" t="e">
        <f t="shared" ca="1" si="884"/>
        <v>#N/A</v>
      </c>
      <c r="N4705" s="4" t="e">
        <f t="shared" ca="1" si="885"/>
        <v>#N/A</v>
      </c>
      <c r="O4705" s="4" t="e">
        <f t="shared" ca="1" si="886"/>
        <v>#N/A</v>
      </c>
      <c r="P4705" s="4" t="e">
        <f t="shared" ca="1" si="887"/>
        <v>#N/A</v>
      </c>
    </row>
    <row r="4706" spans="1:16" x14ac:dyDescent="0.2">
      <c r="A4706" s="4">
        <f t="shared" si="880"/>
        <v>18796</v>
      </c>
      <c r="B4706" s="4" t="b">
        <f t="shared" si="881"/>
        <v>0</v>
      </c>
      <c r="C4706" s="5" t="b">
        <f t="shared" si="876"/>
        <v>0</v>
      </c>
      <c r="D4706" s="4" t="str">
        <f>IF(C4706,VLOOKUP($A4706,RawData!$A$2:$D$27422,2,1),"")</f>
        <v/>
      </c>
      <c r="E4706" s="4" t="str">
        <f>IF($C4706,INDEX(RawData!$A$1:$D$27422,$D4706,1),"")</f>
        <v/>
      </c>
      <c r="F4706" s="4" t="e">
        <f t="shared" ca="1" si="882"/>
        <v>#VALUE!</v>
      </c>
      <c r="G4706" s="4" t="str">
        <f t="shared" si="877"/>
        <v/>
      </c>
      <c r="H4706" s="6" t="str">
        <f>IF($C4706,INDEX(RawData!$A$1:$D$27422,$D4706,3),"")</f>
        <v/>
      </c>
      <c r="I4706" s="6" t="str">
        <f>IF($C4706,INDEX(RawData!$A$1:$D$27422,$D4706,4),"")</f>
        <v/>
      </c>
      <c r="J4706" s="5" t="b">
        <f t="shared" si="883"/>
        <v>0</v>
      </c>
      <c r="K4706" s="4" t="e">
        <f t="shared" si="878"/>
        <v>#N/A</v>
      </c>
      <c r="L4706" s="4" t="e">
        <f t="shared" si="879"/>
        <v>#N/A</v>
      </c>
      <c r="M4706" s="4" t="e">
        <f t="shared" ca="1" si="884"/>
        <v>#N/A</v>
      </c>
      <c r="N4706" s="4" t="e">
        <f t="shared" ca="1" si="885"/>
        <v>#N/A</v>
      </c>
      <c r="O4706" s="4" t="e">
        <f t="shared" ca="1" si="886"/>
        <v>#N/A</v>
      </c>
      <c r="P4706" s="4" t="e">
        <f t="shared" ca="1" si="887"/>
        <v>#N/A</v>
      </c>
    </row>
    <row r="4707" spans="1:16" x14ac:dyDescent="0.2">
      <c r="A4707" s="4">
        <f t="shared" si="880"/>
        <v>18800</v>
      </c>
      <c r="B4707" s="4" t="b">
        <f t="shared" si="881"/>
        <v>0</v>
      </c>
      <c r="C4707" s="5" t="b">
        <f t="shared" si="876"/>
        <v>0</v>
      </c>
      <c r="D4707" s="4" t="str">
        <f>IF(C4707,VLOOKUP($A4707,RawData!$A$2:$D$27422,2,1),"")</f>
        <v/>
      </c>
      <c r="E4707" s="4" t="str">
        <f>IF($C4707,INDEX(RawData!$A$1:$D$27422,$D4707,1),"")</f>
        <v/>
      </c>
      <c r="F4707" s="4" t="e">
        <f t="shared" ca="1" si="882"/>
        <v>#VALUE!</v>
      </c>
      <c r="G4707" s="4" t="str">
        <f t="shared" si="877"/>
        <v/>
      </c>
      <c r="H4707" s="6" t="str">
        <f>IF($C4707,INDEX(RawData!$A$1:$D$27422,$D4707,3),"")</f>
        <v/>
      </c>
      <c r="I4707" s="6" t="str">
        <f>IF($C4707,INDEX(RawData!$A$1:$D$27422,$D4707,4),"")</f>
        <v/>
      </c>
      <c r="J4707" s="5" t="b">
        <f t="shared" si="883"/>
        <v>0</v>
      </c>
      <c r="K4707" s="4" t="e">
        <f t="shared" si="878"/>
        <v>#N/A</v>
      </c>
      <c r="L4707" s="4" t="e">
        <f t="shared" si="879"/>
        <v>#N/A</v>
      </c>
      <c r="M4707" s="4" t="e">
        <f t="shared" ca="1" si="884"/>
        <v>#N/A</v>
      </c>
      <c r="N4707" s="4" t="e">
        <f t="shared" ca="1" si="885"/>
        <v>#N/A</v>
      </c>
      <c r="O4707" s="4" t="e">
        <f t="shared" ca="1" si="886"/>
        <v>#N/A</v>
      </c>
      <c r="P4707" s="4" t="e">
        <f t="shared" ca="1" si="887"/>
        <v>#N/A</v>
      </c>
    </row>
    <row r="4708" spans="1:16" x14ac:dyDescent="0.2">
      <c r="A4708" s="4">
        <f t="shared" si="880"/>
        <v>18804</v>
      </c>
      <c r="B4708" s="4" t="b">
        <f t="shared" si="881"/>
        <v>0</v>
      </c>
      <c r="C4708" s="5" t="b">
        <f t="shared" ref="C4708:C4771" si="888">IF(AND(B4708,A4708&lt;=$H$1),TRUE(),FALSE())</f>
        <v>0</v>
      </c>
      <c r="D4708" s="4" t="str">
        <f>IF(C4708,VLOOKUP($A4708,RawData!$A$2:$D$27422,2,1),"")</f>
        <v/>
      </c>
      <c r="E4708" s="4" t="str">
        <f>IF($C4708,INDEX(RawData!$A$1:$D$27422,$D4708,1),"")</f>
        <v/>
      </c>
      <c r="F4708" s="4" t="e">
        <f t="shared" ca="1" si="882"/>
        <v>#VALUE!</v>
      </c>
      <c r="G4708" s="4" t="str">
        <f t="shared" ref="G4708:G4771" si="889">IF(C4708,ROW(),"")</f>
        <v/>
      </c>
      <c r="H4708" s="6" t="str">
        <f>IF($C4708,INDEX(RawData!$A$1:$D$27422,$D4708,3),"")</f>
        <v/>
      </c>
      <c r="I4708" s="6" t="str">
        <f>IF($C4708,INDEX(RawData!$A$1:$D$27422,$D4708,4),"")</f>
        <v/>
      </c>
      <c r="J4708" s="5" t="b">
        <f t="shared" si="883"/>
        <v>0</v>
      </c>
      <c r="K4708" s="4" t="e">
        <f t="shared" ref="K4708:K4771" si="890">IF(C4708,IF(J4708,VLOOKUP(ROUND($E4708,0)-$C$2,$E$7:$G$27427,3),#N/A),#N/A)</f>
        <v>#N/A</v>
      </c>
      <c r="L4708" s="4" t="e">
        <f t="shared" ref="L4708:L4771" si="891">IF(C4708,IF(J4708,VLOOKUP(FLOOR($E4708+$C$2,1),$E$7:$G$27427,3),#N/A),#N/A)</f>
        <v>#N/A</v>
      </c>
      <c r="M4708" s="4" t="e">
        <f t="shared" ca="1" si="884"/>
        <v>#N/A</v>
      </c>
      <c r="N4708" s="4" t="e">
        <f t="shared" ca="1" si="885"/>
        <v>#N/A</v>
      </c>
      <c r="O4708" s="4" t="e">
        <f t="shared" ca="1" si="886"/>
        <v>#N/A</v>
      </c>
      <c r="P4708" s="4" t="e">
        <f t="shared" ca="1" si="887"/>
        <v>#N/A</v>
      </c>
    </row>
    <row r="4709" spans="1:16" x14ac:dyDescent="0.2">
      <c r="A4709" s="4">
        <f t="shared" si="880"/>
        <v>18808</v>
      </c>
      <c r="B4709" s="4" t="b">
        <f t="shared" si="881"/>
        <v>0</v>
      </c>
      <c r="C4709" s="5" t="b">
        <f t="shared" si="888"/>
        <v>0</v>
      </c>
      <c r="D4709" s="4" t="str">
        <f>IF(C4709,VLOOKUP($A4709,RawData!$A$2:$D$27422,2,1),"")</f>
        <v/>
      </c>
      <c r="E4709" s="4" t="str">
        <f>IF($C4709,INDEX(RawData!$A$1:$D$27422,$D4709,1),"")</f>
        <v/>
      </c>
      <c r="F4709" s="4" t="e">
        <f t="shared" ca="1" si="882"/>
        <v>#VALUE!</v>
      </c>
      <c r="G4709" s="4" t="str">
        <f t="shared" si="889"/>
        <v/>
      </c>
      <c r="H4709" s="6" t="str">
        <f>IF($C4709,INDEX(RawData!$A$1:$D$27422,$D4709,3),"")</f>
        <v/>
      </c>
      <c r="I4709" s="6" t="str">
        <f>IF($C4709,INDEX(RawData!$A$1:$D$27422,$D4709,4),"")</f>
        <v/>
      </c>
      <c r="J4709" s="5" t="b">
        <f t="shared" si="883"/>
        <v>0</v>
      </c>
      <c r="K4709" s="4" t="e">
        <f t="shared" si="890"/>
        <v>#N/A</v>
      </c>
      <c r="L4709" s="4" t="e">
        <f t="shared" si="891"/>
        <v>#N/A</v>
      </c>
      <c r="M4709" s="4" t="e">
        <f t="shared" ca="1" si="884"/>
        <v>#N/A</v>
      </c>
      <c r="N4709" s="4" t="e">
        <f t="shared" ca="1" si="885"/>
        <v>#N/A</v>
      </c>
      <c r="O4709" s="4" t="e">
        <f t="shared" ca="1" si="886"/>
        <v>#N/A</v>
      </c>
      <c r="P4709" s="4" t="e">
        <f t="shared" ca="1" si="887"/>
        <v>#N/A</v>
      </c>
    </row>
    <row r="4710" spans="1:16" x14ac:dyDescent="0.2">
      <c r="A4710" s="4">
        <f t="shared" si="880"/>
        <v>18812</v>
      </c>
      <c r="B4710" s="4" t="b">
        <f t="shared" si="881"/>
        <v>0</v>
      </c>
      <c r="C4710" s="5" t="b">
        <f t="shared" si="888"/>
        <v>0</v>
      </c>
      <c r="D4710" s="4" t="str">
        <f>IF(C4710,VLOOKUP($A4710,RawData!$A$2:$D$27422,2,1),"")</f>
        <v/>
      </c>
      <c r="E4710" s="4" t="str">
        <f>IF($C4710,INDEX(RawData!$A$1:$D$27422,$D4710,1),"")</f>
        <v/>
      </c>
      <c r="F4710" s="4" t="e">
        <f t="shared" ca="1" si="882"/>
        <v>#VALUE!</v>
      </c>
      <c r="G4710" s="4" t="str">
        <f t="shared" si="889"/>
        <v/>
      </c>
      <c r="H4710" s="6" t="str">
        <f>IF($C4710,INDEX(RawData!$A$1:$D$27422,$D4710,3),"")</f>
        <v/>
      </c>
      <c r="I4710" s="6" t="str">
        <f>IF($C4710,INDEX(RawData!$A$1:$D$27422,$D4710,4),"")</f>
        <v/>
      </c>
      <c r="J4710" s="5" t="b">
        <f t="shared" si="883"/>
        <v>0</v>
      </c>
      <c r="K4710" s="4" t="e">
        <f t="shared" si="890"/>
        <v>#N/A</v>
      </c>
      <c r="L4710" s="4" t="e">
        <f t="shared" si="891"/>
        <v>#N/A</v>
      </c>
      <c r="M4710" s="4" t="e">
        <f t="shared" ca="1" si="884"/>
        <v>#N/A</v>
      </c>
      <c r="N4710" s="4" t="e">
        <f t="shared" ca="1" si="885"/>
        <v>#N/A</v>
      </c>
      <c r="O4710" s="4" t="e">
        <f t="shared" ca="1" si="886"/>
        <v>#N/A</v>
      </c>
      <c r="P4710" s="4" t="e">
        <f t="shared" ca="1" si="887"/>
        <v>#N/A</v>
      </c>
    </row>
    <row r="4711" spans="1:16" x14ac:dyDescent="0.2">
      <c r="A4711" s="4">
        <f t="shared" si="880"/>
        <v>18816</v>
      </c>
      <c r="B4711" s="4" t="b">
        <f t="shared" si="881"/>
        <v>0</v>
      </c>
      <c r="C4711" s="5" t="b">
        <f t="shared" si="888"/>
        <v>0</v>
      </c>
      <c r="D4711" s="4" t="str">
        <f>IF(C4711,VLOOKUP($A4711,RawData!$A$2:$D$27422,2,1),"")</f>
        <v/>
      </c>
      <c r="E4711" s="4" t="str">
        <f>IF($C4711,INDEX(RawData!$A$1:$D$27422,$D4711,1),"")</f>
        <v/>
      </c>
      <c r="F4711" s="4" t="e">
        <f t="shared" ca="1" si="882"/>
        <v>#VALUE!</v>
      </c>
      <c r="G4711" s="4" t="str">
        <f t="shared" si="889"/>
        <v/>
      </c>
      <c r="H4711" s="6" t="str">
        <f>IF($C4711,INDEX(RawData!$A$1:$D$27422,$D4711,3),"")</f>
        <v/>
      </c>
      <c r="I4711" s="6" t="str">
        <f>IF($C4711,INDEX(RawData!$A$1:$D$27422,$D4711,4),"")</f>
        <v/>
      </c>
      <c r="J4711" s="5" t="b">
        <f t="shared" si="883"/>
        <v>0</v>
      </c>
      <c r="K4711" s="4" t="e">
        <f t="shared" si="890"/>
        <v>#N/A</v>
      </c>
      <c r="L4711" s="4" t="e">
        <f t="shared" si="891"/>
        <v>#N/A</v>
      </c>
      <c r="M4711" s="4" t="e">
        <f t="shared" ca="1" si="884"/>
        <v>#N/A</v>
      </c>
      <c r="N4711" s="4" t="e">
        <f t="shared" ca="1" si="885"/>
        <v>#N/A</v>
      </c>
      <c r="O4711" s="4" t="e">
        <f t="shared" ca="1" si="886"/>
        <v>#N/A</v>
      </c>
      <c r="P4711" s="4" t="e">
        <f t="shared" ca="1" si="887"/>
        <v>#N/A</v>
      </c>
    </row>
    <row r="4712" spans="1:16" x14ac:dyDescent="0.2">
      <c r="A4712" s="4">
        <f t="shared" si="880"/>
        <v>18820</v>
      </c>
      <c r="B4712" s="4" t="b">
        <f t="shared" si="881"/>
        <v>0</v>
      </c>
      <c r="C4712" s="5" t="b">
        <f t="shared" si="888"/>
        <v>0</v>
      </c>
      <c r="D4712" s="4" t="str">
        <f>IF(C4712,VLOOKUP($A4712,RawData!$A$2:$D$27422,2,1),"")</f>
        <v/>
      </c>
      <c r="E4712" s="4" t="str">
        <f>IF($C4712,INDEX(RawData!$A$1:$D$27422,$D4712,1),"")</f>
        <v/>
      </c>
      <c r="F4712" s="4" t="e">
        <f t="shared" ca="1" si="882"/>
        <v>#VALUE!</v>
      </c>
      <c r="G4712" s="4" t="str">
        <f t="shared" si="889"/>
        <v/>
      </c>
      <c r="H4712" s="6" t="str">
        <f>IF($C4712,INDEX(RawData!$A$1:$D$27422,$D4712,3),"")</f>
        <v/>
      </c>
      <c r="I4712" s="6" t="str">
        <f>IF($C4712,INDEX(RawData!$A$1:$D$27422,$D4712,4),"")</f>
        <v/>
      </c>
      <c r="J4712" s="5" t="b">
        <f t="shared" si="883"/>
        <v>0</v>
      </c>
      <c r="K4712" s="4" t="e">
        <f t="shared" si="890"/>
        <v>#N/A</v>
      </c>
      <c r="L4712" s="4" t="e">
        <f t="shared" si="891"/>
        <v>#N/A</v>
      </c>
      <c r="M4712" s="4" t="e">
        <f t="shared" ca="1" si="884"/>
        <v>#N/A</v>
      </c>
      <c r="N4712" s="4" t="e">
        <f t="shared" ca="1" si="885"/>
        <v>#N/A</v>
      </c>
      <c r="O4712" s="4" t="e">
        <f t="shared" ca="1" si="886"/>
        <v>#N/A</v>
      </c>
      <c r="P4712" s="4" t="e">
        <f t="shared" ca="1" si="887"/>
        <v>#N/A</v>
      </c>
    </row>
    <row r="4713" spans="1:16" x14ac:dyDescent="0.2">
      <c r="A4713" s="4">
        <f t="shared" si="880"/>
        <v>18824</v>
      </c>
      <c r="B4713" s="4" t="b">
        <f t="shared" si="881"/>
        <v>0</v>
      </c>
      <c r="C4713" s="5" t="b">
        <f t="shared" si="888"/>
        <v>0</v>
      </c>
      <c r="D4713" s="4" t="str">
        <f>IF(C4713,VLOOKUP($A4713,RawData!$A$2:$D$27422,2,1),"")</f>
        <v/>
      </c>
      <c r="E4713" s="4" t="str">
        <f>IF($C4713,INDEX(RawData!$A$1:$D$27422,$D4713,1),"")</f>
        <v/>
      </c>
      <c r="F4713" s="4" t="e">
        <f t="shared" ca="1" si="882"/>
        <v>#VALUE!</v>
      </c>
      <c r="G4713" s="4" t="str">
        <f t="shared" si="889"/>
        <v/>
      </c>
      <c r="H4713" s="6" t="str">
        <f>IF($C4713,INDEX(RawData!$A$1:$D$27422,$D4713,3),"")</f>
        <v/>
      </c>
      <c r="I4713" s="6" t="str">
        <f>IF($C4713,INDEX(RawData!$A$1:$D$27422,$D4713,4),"")</f>
        <v/>
      </c>
      <c r="J4713" s="5" t="b">
        <f t="shared" si="883"/>
        <v>0</v>
      </c>
      <c r="K4713" s="4" t="e">
        <f t="shared" si="890"/>
        <v>#N/A</v>
      </c>
      <c r="L4713" s="4" t="e">
        <f t="shared" si="891"/>
        <v>#N/A</v>
      </c>
      <c r="M4713" s="4" t="e">
        <f t="shared" ca="1" si="884"/>
        <v>#N/A</v>
      </c>
      <c r="N4713" s="4" t="e">
        <f t="shared" ca="1" si="885"/>
        <v>#N/A</v>
      </c>
      <c r="O4713" s="4" t="e">
        <f t="shared" ca="1" si="886"/>
        <v>#N/A</v>
      </c>
      <c r="P4713" s="4" t="e">
        <f t="shared" ca="1" si="887"/>
        <v>#N/A</v>
      </c>
    </row>
    <row r="4714" spans="1:16" x14ac:dyDescent="0.2">
      <c r="A4714" s="4">
        <f t="shared" si="880"/>
        <v>18828</v>
      </c>
      <c r="B4714" s="4" t="b">
        <f t="shared" si="881"/>
        <v>0</v>
      </c>
      <c r="C4714" s="5" t="b">
        <f t="shared" si="888"/>
        <v>0</v>
      </c>
      <c r="D4714" s="4" t="str">
        <f>IF(C4714,VLOOKUP($A4714,RawData!$A$2:$D$27422,2,1),"")</f>
        <v/>
      </c>
      <c r="E4714" s="4" t="str">
        <f>IF($C4714,INDEX(RawData!$A$1:$D$27422,$D4714,1),"")</f>
        <v/>
      </c>
      <c r="F4714" s="4" t="e">
        <f t="shared" ca="1" si="882"/>
        <v>#VALUE!</v>
      </c>
      <c r="G4714" s="4" t="str">
        <f t="shared" si="889"/>
        <v/>
      </c>
      <c r="H4714" s="6" t="str">
        <f>IF($C4714,INDEX(RawData!$A$1:$D$27422,$D4714,3),"")</f>
        <v/>
      </c>
      <c r="I4714" s="6" t="str">
        <f>IF($C4714,INDEX(RawData!$A$1:$D$27422,$D4714,4),"")</f>
        <v/>
      </c>
      <c r="J4714" s="5" t="b">
        <f t="shared" si="883"/>
        <v>0</v>
      </c>
      <c r="K4714" s="4" t="e">
        <f t="shared" si="890"/>
        <v>#N/A</v>
      </c>
      <c r="L4714" s="4" t="e">
        <f t="shared" si="891"/>
        <v>#N/A</v>
      </c>
      <c r="M4714" s="4" t="e">
        <f t="shared" ca="1" si="884"/>
        <v>#N/A</v>
      </c>
      <c r="N4714" s="4" t="e">
        <f t="shared" ca="1" si="885"/>
        <v>#N/A</v>
      </c>
      <c r="O4714" s="4" t="e">
        <f t="shared" ca="1" si="886"/>
        <v>#N/A</v>
      </c>
      <c r="P4714" s="4" t="e">
        <f t="shared" ca="1" si="887"/>
        <v>#N/A</v>
      </c>
    </row>
    <row r="4715" spans="1:16" x14ac:dyDescent="0.2">
      <c r="A4715" s="4">
        <f t="shared" si="880"/>
        <v>18832</v>
      </c>
      <c r="B4715" s="4" t="b">
        <f t="shared" si="881"/>
        <v>0</v>
      </c>
      <c r="C4715" s="5" t="b">
        <f t="shared" si="888"/>
        <v>0</v>
      </c>
      <c r="D4715" s="4" t="str">
        <f>IF(C4715,VLOOKUP($A4715,RawData!$A$2:$D$27422,2,1),"")</f>
        <v/>
      </c>
      <c r="E4715" s="4" t="str">
        <f>IF($C4715,INDEX(RawData!$A$1:$D$27422,$D4715,1),"")</f>
        <v/>
      </c>
      <c r="F4715" s="4" t="e">
        <f t="shared" ca="1" si="882"/>
        <v>#VALUE!</v>
      </c>
      <c r="G4715" s="4" t="str">
        <f t="shared" si="889"/>
        <v/>
      </c>
      <c r="H4715" s="6" t="str">
        <f>IF($C4715,INDEX(RawData!$A$1:$D$27422,$D4715,3),"")</f>
        <v/>
      </c>
      <c r="I4715" s="6" t="str">
        <f>IF($C4715,INDEX(RawData!$A$1:$D$27422,$D4715,4),"")</f>
        <v/>
      </c>
      <c r="J4715" s="5" t="b">
        <f t="shared" si="883"/>
        <v>0</v>
      </c>
      <c r="K4715" s="4" t="e">
        <f t="shared" si="890"/>
        <v>#N/A</v>
      </c>
      <c r="L4715" s="4" t="e">
        <f t="shared" si="891"/>
        <v>#N/A</v>
      </c>
      <c r="M4715" s="4" t="e">
        <f t="shared" ca="1" si="884"/>
        <v>#N/A</v>
      </c>
      <c r="N4715" s="4" t="e">
        <f t="shared" ca="1" si="885"/>
        <v>#N/A</v>
      </c>
      <c r="O4715" s="4" t="e">
        <f t="shared" ca="1" si="886"/>
        <v>#N/A</v>
      </c>
      <c r="P4715" s="4" t="e">
        <f t="shared" ca="1" si="887"/>
        <v>#N/A</v>
      </c>
    </row>
    <row r="4716" spans="1:16" x14ac:dyDescent="0.2">
      <c r="A4716" s="4">
        <f t="shared" si="880"/>
        <v>18836</v>
      </c>
      <c r="B4716" s="4" t="b">
        <f t="shared" si="881"/>
        <v>0</v>
      </c>
      <c r="C4716" s="5" t="b">
        <f t="shared" si="888"/>
        <v>0</v>
      </c>
      <c r="D4716" s="4" t="str">
        <f>IF(C4716,VLOOKUP($A4716,RawData!$A$2:$D$27422,2,1),"")</f>
        <v/>
      </c>
      <c r="E4716" s="4" t="str">
        <f>IF($C4716,INDEX(RawData!$A$1:$D$27422,$D4716,1),"")</f>
        <v/>
      </c>
      <c r="F4716" s="4" t="e">
        <f t="shared" ca="1" si="882"/>
        <v>#VALUE!</v>
      </c>
      <c r="G4716" s="4" t="str">
        <f t="shared" si="889"/>
        <v/>
      </c>
      <c r="H4716" s="6" t="str">
        <f>IF($C4716,INDEX(RawData!$A$1:$D$27422,$D4716,3),"")</f>
        <v/>
      </c>
      <c r="I4716" s="6" t="str">
        <f>IF($C4716,INDEX(RawData!$A$1:$D$27422,$D4716,4),"")</f>
        <v/>
      </c>
      <c r="J4716" s="5" t="b">
        <f t="shared" si="883"/>
        <v>0</v>
      </c>
      <c r="K4716" s="4" t="e">
        <f t="shared" si="890"/>
        <v>#N/A</v>
      </c>
      <c r="L4716" s="4" t="e">
        <f t="shared" si="891"/>
        <v>#N/A</v>
      </c>
      <c r="M4716" s="4" t="e">
        <f t="shared" ca="1" si="884"/>
        <v>#N/A</v>
      </c>
      <c r="N4716" s="4" t="e">
        <f t="shared" ca="1" si="885"/>
        <v>#N/A</v>
      </c>
      <c r="O4716" s="4" t="e">
        <f t="shared" ca="1" si="886"/>
        <v>#N/A</v>
      </c>
      <c r="P4716" s="4" t="e">
        <f t="shared" ca="1" si="887"/>
        <v>#N/A</v>
      </c>
    </row>
    <row r="4717" spans="1:16" x14ac:dyDescent="0.2">
      <c r="A4717" s="4">
        <f t="shared" si="880"/>
        <v>18840</v>
      </c>
      <c r="B4717" s="4" t="b">
        <f t="shared" si="881"/>
        <v>0</v>
      </c>
      <c r="C4717" s="5" t="b">
        <f t="shared" si="888"/>
        <v>0</v>
      </c>
      <c r="D4717" s="4" t="str">
        <f>IF(C4717,VLOOKUP($A4717,RawData!$A$2:$D$27422,2,1),"")</f>
        <v/>
      </c>
      <c r="E4717" s="4" t="str">
        <f>IF($C4717,INDEX(RawData!$A$1:$D$27422,$D4717,1),"")</f>
        <v/>
      </c>
      <c r="F4717" s="4" t="e">
        <f t="shared" ca="1" si="882"/>
        <v>#VALUE!</v>
      </c>
      <c r="G4717" s="4" t="str">
        <f t="shared" si="889"/>
        <v/>
      </c>
      <c r="H4717" s="6" t="str">
        <f>IF($C4717,INDEX(RawData!$A$1:$D$27422,$D4717,3),"")</f>
        <v/>
      </c>
      <c r="I4717" s="6" t="str">
        <f>IF($C4717,INDEX(RawData!$A$1:$D$27422,$D4717,4),"")</f>
        <v/>
      </c>
      <c r="J4717" s="5" t="b">
        <f t="shared" si="883"/>
        <v>0</v>
      </c>
      <c r="K4717" s="4" t="e">
        <f t="shared" si="890"/>
        <v>#N/A</v>
      </c>
      <c r="L4717" s="4" t="e">
        <f t="shared" si="891"/>
        <v>#N/A</v>
      </c>
      <c r="M4717" s="4" t="e">
        <f t="shared" ca="1" si="884"/>
        <v>#N/A</v>
      </c>
      <c r="N4717" s="4" t="e">
        <f t="shared" ca="1" si="885"/>
        <v>#N/A</v>
      </c>
      <c r="O4717" s="4" t="e">
        <f t="shared" ca="1" si="886"/>
        <v>#N/A</v>
      </c>
      <c r="P4717" s="4" t="e">
        <f t="shared" ca="1" si="887"/>
        <v>#N/A</v>
      </c>
    </row>
    <row r="4718" spans="1:16" x14ac:dyDescent="0.2">
      <c r="A4718" s="4">
        <f t="shared" si="880"/>
        <v>18844</v>
      </c>
      <c r="B4718" s="4" t="b">
        <f t="shared" si="881"/>
        <v>0</v>
      </c>
      <c r="C4718" s="5" t="b">
        <f t="shared" si="888"/>
        <v>0</v>
      </c>
      <c r="D4718" s="4" t="str">
        <f>IF(C4718,VLOOKUP($A4718,RawData!$A$2:$D$27422,2,1),"")</f>
        <v/>
      </c>
      <c r="E4718" s="4" t="str">
        <f>IF($C4718,INDEX(RawData!$A$1:$D$27422,$D4718,1),"")</f>
        <v/>
      </c>
      <c r="F4718" s="4" t="e">
        <f t="shared" ca="1" si="882"/>
        <v>#VALUE!</v>
      </c>
      <c r="G4718" s="4" t="str">
        <f t="shared" si="889"/>
        <v/>
      </c>
      <c r="H4718" s="6" t="str">
        <f>IF($C4718,INDEX(RawData!$A$1:$D$27422,$D4718,3),"")</f>
        <v/>
      </c>
      <c r="I4718" s="6" t="str">
        <f>IF($C4718,INDEX(RawData!$A$1:$D$27422,$D4718,4),"")</f>
        <v/>
      </c>
      <c r="J4718" s="5" t="b">
        <f t="shared" si="883"/>
        <v>0</v>
      </c>
      <c r="K4718" s="4" t="e">
        <f t="shared" si="890"/>
        <v>#N/A</v>
      </c>
      <c r="L4718" s="4" t="e">
        <f t="shared" si="891"/>
        <v>#N/A</v>
      </c>
      <c r="M4718" s="4" t="e">
        <f t="shared" ca="1" si="884"/>
        <v>#N/A</v>
      </c>
      <c r="N4718" s="4" t="e">
        <f t="shared" ca="1" si="885"/>
        <v>#N/A</v>
      </c>
      <c r="O4718" s="4" t="e">
        <f t="shared" ca="1" si="886"/>
        <v>#N/A</v>
      </c>
      <c r="P4718" s="4" t="e">
        <f t="shared" ca="1" si="887"/>
        <v>#N/A</v>
      </c>
    </row>
    <row r="4719" spans="1:16" x14ac:dyDescent="0.2">
      <c r="A4719" s="4">
        <f t="shared" si="880"/>
        <v>18848</v>
      </c>
      <c r="B4719" s="4" t="b">
        <f t="shared" si="881"/>
        <v>0</v>
      </c>
      <c r="C4719" s="5" t="b">
        <f t="shared" si="888"/>
        <v>0</v>
      </c>
      <c r="D4719" s="4" t="str">
        <f>IF(C4719,VLOOKUP($A4719,RawData!$A$2:$D$27422,2,1),"")</f>
        <v/>
      </c>
      <c r="E4719" s="4" t="str">
        <f>IF($C4719,INDEX(RawData!$A$1:$D$27422,$D4719,1),"")</f>
        <v/>
      </c>
      <c r="F4719" s="4" t="e">
        <f t="shared" ca="1" si="882"/>
        <v>#VALUE!</v>
      </c>
      <c r="G4719" s="4" t="str">
        <f t="shared" si="889"/>
        <v/>
      </c>
      <c r="H4719" s="6" t="str">
        <f>IF($C4719,INDEX(RawData!$A$1:$D$27422,$D4719,3),"")</f>
        <v/>
      </c>
      <c r="I4719" s="6" t="str">
        <f>IF($C4719,INDEX(RawData!$A$1:$D$27422,$D4719,4),"")</f>
        <v/>
      </c>
      <c r="J4719" s="5" t="b">
        <f t="shared" si="883"/>
        <v>0</v>
      </c>
      <c r="K4719" s="4" t="e">
        <f t="shared" si="890"/>
        <v>#N/A</v>
      </c>
      <c r="L4719" s="4" t="e">
        <f t="shared" si="891"/>
        <v>#N/A</v>
      </c>
      <c r="M4719" s="4" t="e">
        <f t="shared" ca="1" si="884"/>
        <v>#N/A</v>
      </c>
      <c r="N4719" s="4" t="e">
        <f t="shared" ca="1" si="885"/>
        <v>#N/A</v>
      </c>
      <c r="O4719" s="4" t="e">
        <f t="shared" ca="1" si="886"/>
        <v>#N/A</v>
      </c>
      <c r="P4719" s="4" t="e">
        <f t="shared" ca="1" si="887"/>
        <v>#N/A</v>
      </c>
    </row>
    <row r="4720" spans="1:16" x14ac:dyDescent="0.2">
      <c r="A4720" s="4">
        <f t="shared" si="880"/>
        <v>18852</v>
      </c>
      <c r="B4720" s="4" t="b">
        <f t="shared" si="881"/>
        <v>0</v>
      </c>
      <c r="C4720" s="5" t="b">
        <f t="shared" si="888"/>
        <v>0</v>
      </c>
      <c r="D4720" s="4" t="str">
        <f>IF(C4720,VLOOKUP($A4720,RawData!$A$2:$D$27422,2,1),"")</f>
        <v/>
      </c>
      <c r="E4720" s="4" t="str">
        <f>IF($C4720,INDEX(RawData!$A$1:$D$27422,$D4720,1),"")</f>
        <v/>
      </c>
      <c r="F4720" s="4" t="e">
        <f t="shared" ca="1" si="882"/>
        <v>#VALUE!</v>
      </c>
      <c r="G4720" s="4" t="str">
        <f t="shared" si="889"/>
        <v/>
      </c>
      <c r="H4720" s="6" t="str">
        <f>IF($C4720,INDEX(RawData!$A$1:$D$27422,$D4720,3),"")</f>
        <v/>
      </c>
      <c r="I4720" s="6" t="str">
        <f>IF($C4720,INDEX(RawData!$A$1:$D$27422,$D4720,4),"")</f>
        <v/>
      </c>
      <c r="J4720" s="5" t="b">
        <f t="shared" si="883"/>
        <v>0</v>
      </c>
      <c r="K4720" s="4" t="e">
        <f t="shared" si="890"/>
        <v>#N/A</v>
      </c>
      <c r="L4720" s="4" t="e">
        <f t="shared" si="891"/>
        <v>#N/A</v>
      </c>
      <c r="M4720" s="4" t="e">
        <f t="shared" ca="1" si="884"/>
        <v>#N/A</v>
      </c>
      <c r="N4720" s="4" t="e">
        <f t="shared" ca="1" si="885"/>
        <v>#N/A</v>
      </c>
      <c r="O4720" s="4" t="e">
        <f t="shared" ca="1" si="886"/>
        <v>#N/A</v>
      </c>
      <c r="P4720" s="4" t="e">
        <f t="shared" ca="1" si="887"/>
        <v>#N/A</v>
      </c>
    </row>
    <row r="4721" spans="1:16" x14ac:dyDescent="0.2">
      <c r="A4721" s="4">
        <f t="shared" si="880"/>
        <v>18856</v>
      </c>
      <c r="B4721" s="4" t="b">
        <f t="shared" si="881"/>
        <v>0</v>
      </c>
      <c r="C4721" s="5" t="b">
        <f t="shared" si="888"/>
        <v>0</v>
      </c>
      <c r="D4721" s="4" t="str">
        <f>IF(C4721,VLOOKUP($A4721,RawData!$A$2:$D$27422,2,1),"")</f>
        <v/>
      </c>
      <c r="E4721" s="4" t="str">
        <f>IF($C4721,INDEX(RawData!$A$1:$D$27422,$D4721,1),"")</f>
        <v/>
      </c>
      <c r="F4721" s="4" t="e">
        <f t="shared" ca="1" si="882"/>
        <v>#VALUE!</v>
      </c>
      <c r="G4721" s="4" t="str">
        <f t="shared" si="889"/>
        <v/>
      </c>
      <c r="H4721" s="6" t="str">
        <f>IF($C4721,INDEX(RawData!$A$1:$D$27422,$D4721,3),"")</f>
        <v/>
      </c>
      <c r="I4721" s="6" t="str">
        <f>IF($C4721,INDEX(RawData!$A$1:$D$27422,$D4721,4),"")</f>
        <v/>
      </c>
      <c r="J4721" s="5" t="b">
        <f t="shared" si="883"/>
        <v>0</v>
      </c>
      <c r="K4721" s="4" t="e">
        <f t="shared" si="890"/>
        <v>#N/A</v>
      </c>
      <c r="L4721" s="4" t="e">
        <f t="shared" si="891"/>
        <v>#N/A</v>
      </c>
      <c r="M4721" s="4" t="e">
        <f t="shared" ca="1" si="884"/>
        <v>#N/A</v>
      </c>
      <c r="N4721" s="4" t="e">
        <f t="shared" ca="1" si="885"/>
        <v>#N/A</v>
      </c>
      <c r="O4721" s="4" t="e">
        <f t="shared" ca="1" si="886"/>
        <v>#N/A</v>
      </c>
      <c r="P4721" s="4" t="e">
        <f t="shared" ca="1" si="887"/>
        <v>#N/A</v>
      </c>
    </row>
    <row r="4722" spans="1:16" x14ac:dyDescent="0.2">
      <c r="A4722" s="4">
        <f t="shared" si="880"/>
        <v>18860</v>
      </c>
      <c r="B4722" s="4" t="b">
        <f t="shared" si="881"/>
        <v>0</v>
      </c>
      <c r="C4722" s="5" t="b">
        <f t="shared" si="888"/>
        <v>0</v>
      </c>
      <c r="D4722" s="4" t="str">
        <f>IF(C4722,VLOOKUP($A4722,RawData!$A$2:$D$27422,2,1),"")</f>
        <v/>
      </c>
      <c r="E4722" s="4" t="str">
        <f>IF($C4722,INDEX(RawData!$A$1:$D$27422,$D4722,1),"")</f>
        <v/>
      </c>
      <c r="F4722" s="4" t="e">
        <f t="shared" ca="1" si="882"/>
        <v>#VALUE!</v>
      </c>
      <c r="G4722" s="4" t="str">
        <f t="shared" si="889"/>
        <v/>
      </c>
      <c r="H4722" s="6" t="str">
        <f>IF($C4722,INDEX(RawData!$A$1:$D$27422,$D4722,3),"")</f>
        <v/>
      </c>
      <c r="I4722" s="6" t="str">
        <f>IF($C4722,INDEX(RawData!$A$1:$D$27422,$D4722,4),"")</f>
        <v/>
      </c>
      <c r="J4722" s="5" t="b">
        <f t="shared" si="883"/>
        <v>0</v>
      </c>
      <c r="K4722" s="4" t="e">
        <f t="shared" si="890"/>
        <v>#N/A</v>
      </c>
      <c r="L4722" s="4" t="e">
        <f t="shared" si="891"/>
        <v>#N/A</v>
      </c>
      <c r="M4722" s="4" t="e">
        <f t="shared" ca="1" si="884"/>
        <v>#N/A</v>
      </c>
      <c r="N4722" s="4" t="e">
        <f t="shared" ca="1" si="885"/>
        <v>#N/A</v>
      </c>
      <c r="O4722" s="4" t="e">
        <f t="shared" ca="1" si="886"/>
        <v>#N/A</v>
      </c>
      <c r="P4722" s="4" t="e">
        <f t="shared" ca="1" si="887"/>
        <v>#N/A</v>
      </c>
    </row>
    <row r="4723" spans="1:16" x14ac:dyDescent="0.2">
      <c r="A4723" s="4">
        <f t="shared" si="880"/>
        <v>18864</v>
      </c>
      <c r="B4723" s="4" t="b">
        <f t="shared" si="881"/>
        <v>0</v>
      </c>
      <c r="C4723" s="5" t="b">
        <f t="shared" si="888"/>
        <v>0</v>
      </c>
      <c r="D4723" s="4" t="str">
        <f>IF(C4723,VLOOKUP($A4723,RawData!$A$2:$D$27422,2,1),"")</f>
        <v/>
      </c>
      <c r="E4723" s="4" t="str">
        <f>IF($C4723,INDEX(RawData!$A$1:$D$27422,$D4723,1),"")</f>
        <v/>
      </c>
      <c r="F4723" s="4" t="e">
        <f t="shared" ca="1" si="882"/>
        <v>#VALUE!</v>
      </c>
      <c r="G4723" s="4" t="str">
        <f t="shared" si="889"/>
        <v/>
      </c>
      <c r="H4723" s="6" t="str">
        <f>IF($C4723,INDEX(RawData!$A$1:$D$27422,$D4723,3),"")</f>
        <v/>
      </c>
      <c r="I4723" s="6" t="str">
        <f>IF($C4723,INDEX(RawData!$A$1:$D$27422,$D4723,4),"")</f>
        <v/>
      </c>
      <c r="J4723" s="5" t="b">
        <f t="shared" si="883"/>
        <v>0</v>
      </c>
      <c r="K4723" s="4" t="e">
        <f t="shared" si="890"/>
        <v>#N/A</v>
      </c>
      <c r="L4723" s="4" t="e">
        <f t="shared" si="891"/>
        <v>#N/A</v>
      </c>
      <c r="M4723" s="4" t="e">
        <f t="shared" ca="1" si="884"/>
        <v>#N/A</v>
      </c>
      <c r="N4723" s="4" t="e">
        <f t="shared" ca="1" si="885"/>
        <v>#N/A</v>
      </c>
      <c r="O4723" s="4" t="e">
        <f t="shared" ca="1" si="886"/>
        <v>#N/A</v>
      </c>
      <c r="P4723" s="4" t="e">
        <f t="shared" ca="1" si="887"/>
        <v>#N/A</v>
      </c>
    </row>
    <row r="4724" spans="1:16" x14ac:dyDescent="0.2">
      <c r="A4724" s="4">
        <f t="shared" si="880"/>
        <v>18868</v>
      </c>
      <c r="B4724" s="4" t="b">
        <f t="shared" si="881"/>
        <v>0</v>
      </c>
      <c r="C4724" s="5" t="b">
        <f t="shared" si="888"/>
        <v>0</v>
      </c>
      <c r="D4724" s="4" t="str">
        <f>IF(C4724,VLOOKUP($A4724,RawData!$A$2:$D$27422,2,1),"")</f>
        <v/>
      </c>
      <c r="E4724" s="4" t="str">
        <f>IF($C4724,INDEX(RawData!$A$1:$D$27422,$D4724,1),"")</f>
        <v/>
      </c>
      <c r="F4724" s="4" t="e">
        <f t="shared" ca="1" si="882"/>
        <v>#VALUE!</v>
      </c>
      <c r="G4724" s="4" t="str">
        <f t="shared" si="889"/>
        <v/>
      </c>
      <c r="H4724" s="6" t="str">
        <f>IF($C4724,INDEX(RawData!$A$1:$D$27422,$D4724,3),"")</f>
        <v/>
      </c>
      <c r="I4724" s="6" t="str">
        <f>IF($C4724,INDEX(RawData!$A$1:$D$27422,$D4724,4),"")</f>
        <v/>
      </c>
      <c r="J4724" s="5" t="b">
        <f t="shared" si="883"/>
        <v>0</v>
      </c>
      <c r="K4724" s="4" t="e">
        <f t="shared" si="890"/>
        <v>#N/A</v>
      </c>
      <c r="L4724" s="4" t="e">
        <f t="shared" si="891"/>
        <v>#N/A</v>
      </c>
      <c r="M4724" s="4" t="e">
        <f t="shared" ca="1" si="884"/>
        <v>#N/A</v>
      </c>
      <c r="N4724" s="4" t="e">
        <f t="shared" ca="1" si="885"/>
        <v>#N/A</v>
      </c>
      <c r="O4724" s="4" t="e">
        <f t="shared" ca="1" si="886"/>
        <v>#N/A</v>
      </c>
      <c r="P4724" s="4" t="e">
        <f t="shared" ca="1" si="887"/>
        <v>#N/A</v>
      </c>
    </row>
    <row r="4725" spans="1:16" x14ac:dyDescent="0.2">
      <c r="A4725" s="4">
        <f t="shared" si="880"/>
        <v>18872</v>
      </c>
      <c r="B4725" s="4" t="b">
        <f t="shared" si="881"/>
        <v>0</v>
      </c>
      <c r="C4725" s="5" t="b">
        <f t="shared" si="888"/>
        <v>0</v>
      </c>
      <c r="D4725" s="4" t="str">
        <f>IF(C4725,VLOOKUP($A4725,RawData!$A$2:$D$27422,2,1),"")</f>
        <v/>
      </c>
      <c r="E4725" s="4" t="str">
        <f>IF($C4725,INDEX(RawData!$A$1:$D$27422,$D4725,1),"")</f>
        <v/>
      </c>
      <c r="F4725" s="4" t="e">
        <f t="shared" ca="1" si="882"/>
        <v>#VALUE!</v>
      </c>
      <c r="G4725" s="4" t="str">
        <f t="shared" si="889"/>
        <v/>
      </c>
      <c r="H4725" s="6" t="str">
        <f>IF($C4725,INDEX(RawData!$A$1:$D$27422,$D4725,3),"")</f>
        <v/>
      </c>
      <c r="I4725" s="6" t="str">
        <f>IF($C4725,INDEX(RawData!$A$1:$D$27422,$D4725,4),"")</f>
        <v/>
      </c>
      <c r="J4725" s="5" t="b">
        <f t="shared" si="883"/>
        <v>0</v>
      </c>
      <c r="K4725" s="4" t="e">
        <f t="shared" si="890"/>
        <v>#N/A</v>
      </c>
      <c r="L4725" s="4" t="e">
        <f t="shared" si="891"/>
        <v>#N/A</v>
      </c>
      <c r="M4725" s="4" t="e">
        <f t="shared" ca="1" si="884"/>
        <v>#N/A</v>
      </c>
      <c r="N4725" s="4" t="e">
        <f t="shared" ca="1" si="885"/>
        <v>#N/A</v>
      </c>
      <c r="O4725" s="4" t="e">
        <f t="shared" ca="1" si="886"/>
        <v>#N/A</v>
      </c>
      <c r="P4725" s="4" t="e">
        <f t="shared" ca="1" si="887"/>
        <v>#N/A</v>
      </c>
    </row>
    <row r="4726" spans="1:16" x14ac:dyDescent="0.2">
      <c r="A4726" s="4">
        <f t="shared" si="880"/>
        <v>18876</v>
      </c>
      <c r="B4726" s="4" t="b">
        <f t="shared" si="881"/>
        <v>0</v>
      </c>
      <c r="C4726" s="5" t="b">
        <f t="shared" si="888"/>
        <v>0</v>
      </c>
      <c r="D4726" s="4" t="str">
        <f>IF(C4726,VLOOKUP($A4726,RawData!$A$2:$D$27422,2,1),"")</f>
        <v/>
      </c>
      <c r="E4726" s="4" t="str">
        <f>IF($C4726,INDEX(RawData!$A$1:$D$27422,$D4726,1),"")</f>
        <v/>
      </c>
      <c r="F4726" s="4" t="e">
        <f t="shared" ca="1" si="882"/>
        <v>#VALUE!</v>
      </c>
      <c r="G4726" s="4" t="str">
        <f t="shared" si="889"/>
        <v/>
      </c>
      <c r="H4726" s="6" t="str">
        <f>IF($C4726,INDEX(RawData!$A$1:$D$27422,$D4726,3),"")</f>
        <v/>
      </c>
      <c r="I4726" s="6" t="str">
        <f>IF($C4726,INDEX(RawData!$A$1:$D$27422,$D4726,4),"")</f>
        <v/>
      </c>
      <c r="J4726" s="5" t="b">
        <f t="shared" si="883"/>
        <v>0</v>
      </c>
      <c r="K4726" s="4" t="e">
        <f t="shared" si="890"/>
        <v>#N/A</v>
      </c>
      <c r="L4726" s="4" t="e">
        <f t="shared" si="891"/>
        <v>#N/A</v>
      </c>
      <c r="M4726" s="4" t="e">
        <f t="shared" ca="1" si="884"/>
        <v>#N/A</v>
      </c>
      <c r="N4726" s="4" t="e">
        <f t="shared" ca="1" si="885"/>
        <v>#N/A</v>
      </c>
      <c r="O4726" s="4" t="e">
        <f t="shared" ca="1" si="886"/>
        <v>#N/A</v>
      </c>
      <c r="P4726" s="4" t="e">
        <f t="shared" ca="1" si="887"/>
        <v>#N/A</v>
      </c>
    </row>
    <row r="4727" spans="1:16" x14ac:dyDescent="0.2">
      <c r="A4727" s="4">
        <f t="shared" si="880"/>
        <v>18880</v>
      </c>
      <c r="B4727" s="4" t="b">
        <f t="shared" si="881"/>
        <v>0</v>
      </c>
      <c r="C4727" s="5" t="b">
        <f t="shared" si="888"/>
        <v>0</v>
      </c>
      <c r="D4727" s="4" t="str">
        <f>IF(C4727,VLOOKUP($A4727,RawData!$A$2:$D$27422,2,1),"")</f>
        <v/>
      </c>
      <c r="E4727" s="4" t="str">
        <f>IF($C4727,INDEX(RawData!$A$1:$D$27422,$D4727,1),"")</f>
        <v/>
      </c>
      <c r="F4727" s="4" t="e">
        <f t="shared" ca="1" si="882"/>
        <v>#VALUE!</v>
      </c>
      <c r="G4727" s="4" t="str">
        <f t="shared" si="889"/>
        <v/>
      </c>
      <c r="H4727" s="6" t="str">
        <f>IF($C4727,INDEX(RawData!$A$1:$D$27422,$D4727,3),"")</f>
        <v/>
      </c>
      <c r="I4727" s="6" t="str">
        <f>IF($C4727,INDEX(RawData!$A$1:$D$27422,$D4727,4),"")</f>
        <v/>
      </c>
      <c r="J4727" s="5" t="b">
        <f t="shared" si="883"/>
        <v>0</v>
      </c>
      <c r="K4727" s="4" t="e">
        <f t="shared" si="890"/>
        <v>#N/A</v>
      </c>
      <c r="L4727" s="4" t="e">
        <f t="shared" si="891"/>
        <v>#N/A</v>
      </c>
      <c r="M4727" s="4" t="e">
        <f t="shared" ca="1" si="884"/>
        <v>#N/A</v>
      </c>
      <c r="N4727" s="4" t="e">
        <f t="shared" ca="1" si="885"/>
        <v>#N/A</v>
      </c>
      <c r="O4727" s="4" t="e">
        <f t="shared" ca="1" si="886"/>
        <v>#N/A</v>
      </c>
      <c r="P4727" s="4" t="e">
        <f t="shared" ca="1" si="887"/>
        <v>#N/A</v>
      </c>
    </row>
    <row r="4728" spans="1:16" x14ac:dyDescent="0.2">
      <c r="A4728" s="4">
        <f t="shared" si="880"/>
        <v>18884</v>
      </c>
      <c r="B4728" s="4" t="b">
        <f t="shared" si="881"/>
        <v>0</v>
      </c>
      <c r="C4728" s="5" t="b">
        <f t="shared" si="888"/>
        <v>0</v>
      </c>
      <c r="D4728" s="4" t="str">
        <f>IF(C4728,VLOOKUP($A4728,RawData!$A$2:$D$27422,2,1),"")</f>
        <v/>
      </c>
      <c r="E4728" s="4" t="str">
        <f>IF($C4728,INDEX(RawData!$A$1:$D$27422,$D4728,1),"")</f>
        <v/>
      </c>
      <c r="F4728" s="4" t="e">
        <f t="shared" ca="1" si="882"/>
        <v>#VALUE!</v>
      </c>
      <c r="G4728" s="4" t="str">
        <f t="shared" si="889"/>
        <v/>
      </c>
      <c r="H4728" s="6" t="str">
        <f>IF($C4728,INDEX(RawData!$A$1:$D$27422,$D4728,3),"")</f>
        <v/>
      </c>
      <c r="I4728" s="6" t="str">
        <f>IF($C4728,INDEX(RawData!$A$1:$D$27422,$D4728,4),"")</f>
        <v/>
      </c>
      <c r="J4728" s="5" t="b">
        <f t="shared" si="883"/>
        <v>0</v>
      </c>
      <c r="K4728" s="4" t="e">
        <f t="shared" si="890"/>
        <v>#N/A</v>
      </c>
      <c r="L4728" s="4" t="e">
        <f t="shared" si="891"/>
        <v>#N/A</v>
      </c>
      <c r="M4728" s="4" t="e">
        <f t="shared" ca="1" si="884"/>
        <v>#N/A</v>
      </c>
      <c r="N4728" s="4" t="e">
        <f t="shared" ca="1" si="885"/>
        <v>#N/A</v>
      </c>
      <c r="O4728" s="4" t="e">
        <f t="shared" ca="1" si="886"/>
        <v>#N/A</v>
      </c>
      <c r="P4728" s="4" t="e">
        <f t="shared" ca="1" si="887"/>
        <v>#N/A</v>
      </c>
    </row>
    <row r="4729" spans="1:16" x14ac:dyDescent="0.2">
      <c r="A4729" s="4">
        <f t="shared" si="880"/>
        <v>18888</v>
      </c>
      <c r="B4729" s="4" t="b">
        <f t="shared" si="881"/>
        <v>0</v>
      </c>
      <c r="C4729" s="5" t="b">
        <f t="shared" si="888"/>
        <v>0</v>
      </c>
      <c r="D4729" s="4" t="str">
        <f>IF(C4729,VLOOKUP($A4729,RawData!$A$2:$D$27422,2,1),"")</f>
        <v/>
      </c>
      <c r="E4729" s="4" t="str">
        <f>IF($C4729,INDEX(RawData!$A$1:$D$27422,$D4729,1),"")</f>
        <v/>
      </c>
      <c r="F4729" s="4" t="e">
        <f t="shared" ca="1" si="882"/>
        <v>#VALUE!</v>
      </c>
      <c r="G4729" s="4" t="str">
        <f t="shared" si="889"/>
        <v/>
      </c>
      <c r="H4729" s="6" t="str">
        <f>IF($C4729,INDEX(RawData!$A$1:$D$27422,$D4729,3),"")</f>
        <v/>
      </c>
      <c r="I4729" s="6" t="str">
        <f>IF($C4729,INDEX(RawData!$A$1:$D$27422,$D4729,4),"")</f>
        <v/>
      </c>
      <c r="J4729" s="5" t="b">
        <f t="shared" si="883"/>
        <v>0</v>
      </c>
      <c r="K4729" s="4" t="e">
        <f t="shared" si="890"/>
        <v>#N/A</v>
      </c>
      <c r="L4729" s="4" t="e">
        <f t="shared" si="891"/>
        <v>#N/A</v>
      </c>
      <c r="M4729" s="4" t="e">
        <f t="shared" ca="1" si="884"/>
        <v>#N/A</v>
      </c>
      <c r="N4729" s="4" t="e">
        <f t="shared" ca="1" si="885"/>
        <v>#N/A</v>
      </c>
      <c r="O4729" s="4" t="e">
        <f t="shared" ca="1" si="886"/>
        <v>#N/A</v>
      </c>
      <c r="P4729" s="4" t="e">
        <f t="shared" ca="1" si="887"/>
        <v>#N/A</v>
      </c>
    </row>
    <row r="4730" spans="1:16" x14ac:dyDescent="0.2">
      <c r="A4730" s="4">
        <f t="shared" si="880"/>
        <v>18892</v>
      </c>
      <c r="B4730" s="4" t="b">
        <f t="shared" si="881"/>
        <v>0</v>
      </c>
      <c r="C4730" s="5" t="b">
        <f t="shared" si="888"/>
        <v>0</v>
      </c>
      <c r="D4730" s="4" t="str">
        <f>IF(C4730,VLOOKUP($A4730,RawData!$A$2:$D$27422,2,1),"")</f>
        <v/>
      </c>
      <c r="E4730" s="4" t="str">
        <f>IF($C4730,INDEX(RawData!$A$1:$D$27422,$D4730,1),"")</f>
        <v/>
      </c>
      <c r="F4730" s="4" t="e">
        <f t="shared" ca="1" si="882"/>
        <v>#VALUE!</v>
      </c>
      <c r="G4730" s="4" t="str">
        <f t="shared" si="889"/>
        <v/>
      </c>
      <c r="H4730" s="6" t="str">
        <f>IF($C4730,INDEX(RawData!$A$1:$D$27422,$D4730,3),"")</f>
        <v/>
      </c>
      <c r="I4730" s="6" t="str">
        <f>IF($C4730,INDEX(RawData!$A$1:$D$27422,$D4730,4),"")</f>
        <v/>
      </c>
      <c r="J4730" s="5" t="b">
        <f t="shared" si="883"/>
        <v>0</v>
      </c>
      <c r="K4730" s="4" t="e">
        <f t="shared" si="890"/>
        <v>#N/A</v>
      </c>
      <c r="L4730" s="4" t="e">
        <f t="shared" si="891"/>
        <v>#N/A</v>
      </c>
      <c r="M4730" s="4" t="e">
        <f t="shared" ca="1" si="884"/>
        <v>#N/A</v>
      </c>
      <c r="N4730" s="4" t="e">
        <f t="shared" ca="1" si="885"/>
        <v>#N/A</v>
      </c>
      <c r="O4730" s="4" t="e">
        <f t="shared" ca="1" si="886"/>
        <v>#N/A</v>
      </c>
      <c r="P4730" s="4" t="e">
        <f t="shared" ca="1" si="887"/>
        <v>#N/A</v>
      </c>
    </row>
    <row r="4731" spans="1:16" x14ac:dyDescent="0.2">
      <c r="A4731" s="4">
        <f t="shared" si="880"/>
        <v>18896</v>
      </c>
      <c r="B4731" s="4" t="b">
        <f t="shared" si="881"/>
        <v>0</v>
      </c>
      <c r="C4731" s="5" t="b">
        <f t="shared" si="888"/>
        <v>0</v>
      </c>
      <c r="D4731" s="4" t="str">
        <f>IF(C4731,VLOOKUP($A4731,RawData!$A$2:$D$27422,2,1),"")</f>
        <v/>
      </c>
      <c r="E4731" s="4" t="str">
        <f>IF($C4731,INDEX(RawData!$A$1:$D$27422,$D4731,1),"")</f>
        <v/>
      </c>
      <c r="F4731" s="4" t="e">
        <f t="shared" ca="1" si="882"/>
        <v>#VALUE!</v>
      </c>
      <c r="G4731" s="4" t="str">
        <f t="shared" si="889"/>
        <v/>
      </c>
      <c r="H4731" s="6" t="str">
        <f>IF($C4731,INDEX(RawData!$A$1:$D$27422,$D4731,3),"")</f>
        <v/>
      </c>
      <c r="I4731" s="6" t="str">
        <f>IF($C4731,INDEX(RawData!$A$1:$D$27422,$D4731,4),"")</f>
        <v/>
      </c>
      <c r="J4731" s="5" t="b">
        <f t="shared" si="883"/>
        <v>0</v>
      </c>
      <c r="K4731" s="4" t="e">
        <f t="shared" si="890"/>
        <v>#N/A</v>
      </c>
      <c r="L4731" s="4" t="e">
        <f t="shared" si="891"/>
        <v>#N/A</v>
      </c>
      <c r="M4731" s="4" t="e">
        <f t="shared" ca="1" si="884"/>
        <v>#N/A</v>
      </c>
      <c r="N4731" s="4" t="e">
        <f t="shared" ca="1" si="885"/>
        <v>#N/A</v>
      </c>
      <c r="O4731" s="4" t="e">
        <f t="shared" ca="1" si="886"/>
        <v>#N/A</v>
      </c>
      <c r="P4731" s="4" t="e">
        <f t="shared" ca="1" si="887"/>
        <v>#N/A</v>
      </c>
    </row>
    <row r="4732" spans="1:16" x14ac:dyDescent="0.2">
      <c r="A4732" s="4">
        <f t="shared" si="880"/>
        <v>18900</v>
      </c>
      <c r="B4732" s="4" t="b">
        <f t="shared" si="881"/>
        <v>0</v>
      </c>
      <c r="C4732" s="5" t="b">
        <f t="shared" si="888"/>
        <v>0</v>
      </c>
      <c r="D4732" s="4" t="str">
        <f>IF(C4732,VLOOKUP($A4732,RawData!$A$2:$D$27422,2,1),"")</f>
        <v/>
      </c>
      <c r="E4732" s="4" t="str">
        <f>IF($C4732,INDEX(RawData!$A$1:$D$27422,$D4732,1),"")</f>
        <v/>
      </c>
      <c r="F4732" s="4" t="e">
        <f t="shared" ca="1" si="882"/>
        <v>#VALUE!</v>
      </c>
      <c r="G4732" s="4" t="str">
        <f t="shared" si="889"/>
        <v/>
      </c>
      <c r="H4732" s="6" t="str">
        <f>IF($C4732,INDEX(RawData!$A$1:$D$27422,$D4732,3),"")</f>
        <v/>
      </c>
      <c r="I4732" s="6" t="str">
        <f>IF($C4732,INDEX(RawData!$A$1:$D$27422,$D4732,4),"")</f>
        <v/>
      </c>
      <c r="J4732" s="5" t="b">
        <f t="shared" si="883"/>
        <v>0</v>
      </c>
      <c r="K4732" s="4" t="e">
        <f t="shared" si="890"/>
        <v>#N/A</v>
      </c>
      <c r="L4732" s="4" t="e">
        <f t="shared" si="891"/>
        <v>#N/A</v>
      </c>
      <c r="M4732" s="4" t="e">
        <f t="shared" ca="1" si="884"/>
        <v>#N/A</v>
      </c>
      <c r="N4732" s="4" t="e">
        <f t="shared" ca="1" si="885"/>
        <v>#N/A</v>
      </c>
      <c r="O4732" s="4" t="e">
        <f t="shared" ca="1" si="886"/>
        <v>#N/A</v>
      </c>
      <c r="P4732" s="4" t="e">
        <f t="shared" ca="1" si="887"/>
        <v>#N/A</v>
      </c>
    </row>
    <row r="4733" spans="1:16" x14ac:dyDescent="0.2">
      <c r="A4733" s="4">
        <f t="shared" si="880"/>
        <v>18904</v>
      </c>
      <c r="B4733" s="4" t="b">
        <f t="shared" si="881"/>
        <v>0</v>
      </c>
      <c r="C4733" s="5" t="b">
        <f t="shared" si="888"/>
        <v>0</v>
      </c>
      <c r="D4733" s="4" t="str">
        <f>IF(C4733,VLOOKUP($A4733,RawData!$A$2:$D$27422,2,1),"")</f>
        <v/>
      </c>
      <c r="E4733" s="4" t="str">
        <f>IF($C4733,INDEX(RawData!$A$1:$D$27422,$D4733,1),"")</f>
        <v/>
      </c>
      <c r="F4733" s="4" t="e">
        <f t="shared" ca="1" si="882"/>
        <v>#VALUE!</v>
      </c>
      <c r="G4733" s="4" t="str">
        <f t="shared" si="889"/>
        <v/>
      </c>
      <c r="H4733" s="6" t="str">
        <f>IF($C4733,INDEX(RawData!$A$1:$D$27422,$D4733,3),"")</f>
        <v/>
      </c>
      <c r="I4733" s="6" t="str">
        <f>IF($C4733,INDEX(RawData!$A$1:$D$27422,$D4733,4),"")</f>
        <v/>
      </c>
      <c r="J4733" s="5" t="b">
        <f t="shared" si="883"/>
        <v>0</v>
      </c>
      <c r="K4733" s="4" t="e">
        <f t="shared" si="890"/>
        <v>#N/A</v>
      </c>
      <c r="L4733" s="4" t="e">
        <f t="shared" si="891"/>
        <v>#N/A</v>
      </c>
      <c r="M4733" s="4" t="e">
        <f t="shared" ca="1" si="884"/>
        <v>#N/A</v>
      </c>
      <c r="N4733" s="4" t="e">
        <f t="shared" ca="1" si="885"/>
        <v>#N/A</v>
      </c>
      <c r="O4733" s="4" t="e">
        <f t="shared" ca="1" si="886"/>
        <v>#N/A</v>
      </c>
      <c r="P4733" s="4" t="e">
        <f t="shared" ca="1" si="887"/>
        <v>#N/A</v>
      </c>
    </row>
    <row r="4734" spans="1:16" x14ac:dyDescent="0.2">
      <c r="A4734" s="4">
        <f t="shared" si="880"/>
        <v>18908</v>
      </c>
      <c r="B4734" s="4" t="b">
        <f t="shared" si="881"/>
        <v>0</v>
      </c>
      <c r="C4734" s="5" t="b">
        <f t="shared" si="888"/>
        <v>0</v>
      </c>
      <c r="D4734" s="4" t="str">
        <f>IF(C4734,VLOOKUP($A4734,RawData!$A$2:$D$27422,2,1),"")</f>
        <v/>
      </c>
      <c r="E4734" s="4" t="str">
        <f>IF($C4734,INDEX(RawData!$A$1:$D$27422,$D4734,1),"")</f>
        <v/>
      </c>
      <c r="F4734" s="4" t="e">
        <f t="shared" ca="1" si="882"/>
        <v>#VALUE!</v>
      </c>
      <c r="G4734" s="4" t="str">
        <f t="shared" si="889"/>
        <v/>
      </c>
      <c r="H4734" s="6" t="str">
        <f>IF($C4734,INDEX(RawData!$A$1:$D$27422,$D4734,3),"")</f>
        <v/>
      </c>
      <c r="I4734" s="6" t="str">
        <f>IF($C4734,INDEX(RawData!$A$1:$D$27422,$D4734,4),"")</f>
        <v/>
      </c>
      <c r="J4734" s="5" t="b">
        <f t="shared" si="883"/>
        <v>0</v>
      </c>
      <c r="K4734" s="4" t="e">
        <f t="shared" si="890"/>
        <v>#N/A</v>
      </c>
      <c r="L4734" s="4" t="e">
        <f t="shared" si="891"/>
        <v>#N/A</v>
      </c>
      <c r="M4734" s="4" t="e">
        <f t="shared" ca="1" si="884"/>
        <v>#N/A</v>
      </c>
      <c r="N4734" s="4" t="e">
        <f t="shared" ca="1" si="885"/>
        <v>#N/A</v>
      </c>
      <c r="O4734" s="4" t="e">
        <f t="shared" ca="1" si="886"/>
        <v>#N/A</v>
      </c>
      <c r="P4734" s="4" t="e">
        <f t="shared" ca="1" si="887"/>
        <v>#N/A</v>
      </c>
    </row>
    <row r="4735" spans="1:16" x14ac:dyDescent="0.2">
      <c r="A4735" s="4">
        <f t="shared" si="880"/>
        <v>18912</v>
      </c>
      <c r="B4735" s="4" t="b">
        <f t="shared" si="881"/>
        <v>0</v>
      </c>
      <c r="C4735" s="5" t="b">
        <f t="shared" si="888"/>
        <v>0</v>
      </c>
      <c r="D4735" s="4" t="str">
        <f>IF(C4735,VLOOKUP($A4735,RawData!$A$2:$D$27422,2,1),"")</f>
        <v/>
      </c>
      <c r="E4735" s="4" t="str">
        <f>IF($C4735,INDEX(RawData!$A$1:$D$27422,$D4735,1),"")</f>
        <v/>
      </c>
      <c r="F4735" s="4" t="e">
        <f t="shared" ca="1" si="882"/>
        <v>#VALUE!</v>
      </c>
      <c r="G4735" s="4" t="str">
        <f t="shared" si="889"/>
        <v/>
      </c>
      <c r="H4735" s="6" t="str">
        <f>IF($C4735,INDEX(RawData!$A$1:$D$27422,$D4735,3),"")</f>
        <v/>
      </c>
      <c r="I4735" s="6" t="str">
        <f>IF($C4735,INDEX(RawData!$A$1:$D$27422,$D4735,4),"")</f>
        <v/>
      </c>
      <c r="J4735" s="5" t="b">
        <f t="shared" si="883"/>
        <v>0</v>
      </c>
      <c r="K4735" s="4" t="e">
        <f t="shared" si="890"/>
        <v>#N/A</v>
      </c>
      <c r="L4735" s="4" t="e">
        <f t="shared" si="891"/>
        <v>#N/A</v>
      </c>
      <c r="M4735" s="4" t="e">
        <f t="shared" ca="1" si="884"/>
        <v>#N/A</v>
      </c>
      <c r="N4735" s="4" t="e">
        <f t="shared" ca="1" si="885"/>
        <v>#N/A</v>
      </c>
      <c r="O4735" s="4" t="e">
        <f t="shared" ca="1" si="886"/>
        <v>#N/A</v>
      </c>
      <c r="P4735" s="4" t="e">
        <f t="shared" ca="1" si="887"/>
        <v>#N/A</v>
      </c>
    </row>
    <row r="4736" spans="1:16" x14ac:dyDescent="0.2">
      <c r="A4736" s="4">
        <f t="shared" si="880"/>
        <v>18916</v>
      </c>
      <c r="B4736" s="4" t="b">
        <f t="shared" si="881"/>
        <v>0</v>
      </c>
      <c r="C4736" s="5" t="b">
        <f t="shared" si="888"/>
        <v>0</v>
      </c>
      <c r="D4736" s="4" t="str">
        <f>IF(C4736,VLOOKUP($A4736,RawData!$A$2:$D$27422,2,1),"")</f>
        <v/>
      </c>
      <c r="E4736" s="4" t="str">
        <f>IF($C4736,INDEX(RawData!$A$1:$D$27422,$D4736,1),"")</f>
        <v/>
      </c>
      <c r="F4736" s="4" t="e">
        <f t="shared" ca="1" si="882"/>
        <v>#VALUE!</v>
      </c>
      <c r="G4736" s="4" t="str">
        <f t="shared" si="889"/>
        <v/>
      </c>
      <c r="H4736" s="6" t="str">
        <f>IF($C4736,INDEX(RawData!$A$1:$D$27422,$D4736,3),"")</f>
        <v/>
      </c>
      <c r="I4736" s="6" t="str">
        <f>IF($C4736,INDEX(RawData!$A$1:$D$27422,$D4736,4),"")</f>
        <v/>
      </c>
      <c r="J4736" s="5" t="b">
        <f t="shared" si="883"/>
        <v>0</v>
      </c>
      <c r="K4736" s="4" t="e">
        <f t="shared" si="890"/>
        <v>#N/A</v>
      </c>
      <c r="L4736" s="4" t="e">
        <f t="shared" si="891"/>
        <v>#N/A</v>
      </c>
      <c r="M4736" s="4" t="e">
        <f t="shared" ca="1" si="884"/>
        <v>#N/A</v>
      </c>
      <c r="N4736" s="4" t="e">
        <f t="shared" ca="1" si="885"/>
        <v>#N/A</v>
      </c>
      <c r="O4736" s="4" t="e">
        <f t="shared" ca="1" si="886"/>
        <v>#N/A</v>
      </c>
      <c r="P4736" s="4" t="e">
        <f t="shared" ca="1" si="887"/>
        <v>#N/A</v>
      </c>
    </row>
    <row r="4737" spans="1:16" x14ac:dyDescent="0.2">
      <c r="A4737" s="4">
        <f t="shared" si="880"/>
        <v>18920</v>
      </c>
      <c r="B4737" s="4" t="b">
        <f t="shared" si="881"/>
        <v>0</v>
      </c>
      <c r="C4737" s="5" t="b">
        <f t="shared" si="888"/>
        <v>0</v>
      </c>
      <c r="D4737" s="4" t="str">
        <f>IF(C4737,VLOOKUP($A4737,RawData!$A$2:$D$27422,2,1),"")</f>
        <v/>
      </c>
      <c r="E4737" s="4" t="str">
        <f>IF($C4737,INDEX(RawData!$A$1:$D$27422,$D4737,1),"")</f>
        <v/>
      </c>
      <c r="F4737" s="4" t="e">
        <f t="shared" ca="1" si="882"/>
        <v>#VALUE!</v>
      </c>
      <c r="G4737" s="4" t="str">
        <f t="shared" si="889"/>
        <v/>
      </c>
      <c r="H4737" s="6" t="str">
        <f>IF($C4737,INDEX(RawData!$A$1:$D$27422,$D4737,3),"")</f>
        <v/>
      </c>
      <c r="I4737" s="6" t="str">
        <f>IF($C4737,INDEX(RawData!$A$1:$D$27422,$D4737,4),"")</f>
        <v/>
      </c>
      <c r="J4737" s="5" t="b">
        <f t="shared" si="883"/>
        <v>0</v>
      </c>
      <c r="K4737" s="4" t="e">
        <f t="shared" si="890"/>
        <v>#N/A</v>
      </c>
      <c r="L4737" s="4" t="e">
        <f t="shared" si="891"/>
        <v>#N/A</v>
      </c>
      <c r="M4737" s="4" t="e">
        <f t="shared" ca="1" si="884"/>
        <v>#N/A</v>
      </c>
      <c r="N4737" s="4" t="e">
        <f t="shared" ca="1" si="885"/>
        <v>#N/A</v>
      </c>
      <c r="O4737" s="4" t="e">
        <f t="shared" ca="1" si="886"/>
        <v>#N/A</v>
      </c>
      <c r="P4737" s="4" t="e">
        <f t="shared" ca="1" si="887"/>
        <v>#N/A</v>
      </c>
    </row>
    <row r="4738" spans="1:16" x14ac:dyDescent="0.2">
      <c r="A4738" s="4">
        <f t="shared" si="880"/>
        <v>18924</v>
      </c>
      <c r="B4738" s="4" t="b">
        <f t="shared" si="881"/>
        <v>0</v>
      </c>
      <c r="C4738" s="5" t="b">
        <f t="shared" si="888"/>
        <v>0</v>
      </c>
      <c r="D4738" s="4" t="str">
        <f>IF(C4738,VLOOKUP($A4738,RawData!$A$2:$D$27422,2,1),"")</f>
        <v/>
      </c>
      <c r="E4738" s="4" t="str">
        <f>IF($C4738,INDEX(RawData!$A$1:$D$27422,$D4738,1),"")</f>
        <v/>
      </c>
      <c r="F4738" s="4" t="e">
        <f t="shared" ca="1" si="882"/>
        <v>#VALUE!</v>
      </c>
      <c r="G4738" s="4" t="str">
        <f t="shared" si="889"/>
        <v/>
      </c>
      <c r="H4738" s="6" t="str">
        <f>IF($C4738,INDEX(RawData!$A$1:$D$27422,$D4738,3),"")</f>
        <v/>
      </c>
      <c r="I4738" s="6" t="str">
        <f>IF($C4738,INDEX(RawData!$A$1:$D$27422,$D4738,4),"")</f>
        <v/>
      </c>
      <c r="J4738" s="5" t="b">
        <f t="shared" si="883"/>
        <v>0</v>
      </c>
      <c r="K4738" s="4" t="e">
        <f t="shared" si="890"/>
        <v>#N/A</v>
      </c>
      <c r="L4738" s="4" t="e">
        <f t="shared" si="891"/>
        <v>#N/A</v>
      </c>
      <c r="M4738" s="4" t="e">
        <f t="shared" ca="1" si="884"/>
        <v>#N/A</v>
      </c>
      <c r="N4738" s="4" t="e">
        <f t="shared" ca="1" si="885"/>
        <v>#N/A</v>
      </c>
      <c r="O4738" s="4" t="e">
        <f t="shared" ca="1" si="886"/>
        <v>#N/A</v>
      </c>
      <c r="P4738" s="4" t="e">
        <f t="shared" ca="1" si="887"/>
        <v>#N/A</v>
      </c>
    </row>
    <row r="4739" spans="1:16" x14ac:dyDescent="0.2">
      <c r="A4739" s="4">
        <f t="shared" si="880"/>
        <v>18928</v>
      </c>
      <c r="B4739" s="4" t="b">
        <f t="shared" si="881"/>
        <v>0</v>
      </c>
      <c r="C4739" s="5" t="b">
        <f t="shared" si="888"/>
        <v>0</v>
      </c>
      <c r="D4739" s="4" t="str">
        <f>IF(C4739,VLOOKUP($A4739,RawData!$A$2:$D$27422,2,1),"")</f>
        <v/>
      </c>
      <c r="E4739" s="4" t="str">
        <f>IF($C4739,INDEX(RawData!$A$1:$D$27422,$D4739,1),"")</f>
        <v/>
      </c>
      <c r="F4739" s="4" t="e">
        <f t="shared" ca="1" si="882"/>
        <v>#VALUE!</v>
      </c>
      <c r="G4739" s="4" t="str">
        <f t="shared" si="889"/>
        <v/>
      </c>
      <c r="H4739" s="6" t="str">
        <f>IF($C4739,INDEX(RawData!$A$1:$D$27422,$D4739,3),"")</f>
        <v/>
      </c>
      <c r="I4739" s="6" t="str">
        <f>IF($C4739,INDEX(RawData!$A$1:$D$27422,$D4739,4),"")</f>
        <v/>
      </c>
      <c r="J4739" s="5" t="b">
        <f t="shared" si="883"/>
        <v>0</v>
      </c>
      <c r="K4739" s="4" t="e">
        <f t="shared" si="890"/>
        <v>#N/A</v>
      </c>
      <c r="L4739" s="4" t="e">
        <f t="shared" si="891"/>
        <v>#N/A</v>
      </c>
      <c r="M4739" s="4" t="e">
        <f t="shared" ca="1" si="884"/>
        <v>#N/A</v>
      </c>
      <c r="N4739" s="4" t="e">
        <f t="shared" ca="1" si="885"/>
        <v>#N/A</v>
      </c>
      <c r="O4739" s="4" t="e">
        <f t="shared" ca="1" si="886"/>
        <v>#N/A</v>
      </c>
      <c r="P4739" s="4" t="e">
        <f t="shared" ca="1" si="887"/>
        <v>#N/A</v>
      </c>
    </row>
    <row r="4740" spans="1:16" x14ac:dyDescent="0.2">
      <c r="A4740" s="4">
        <f t="shared" si="880"/>
        <v>18932</v>
      </c>
      <c r="B4740" s="4" t="b">
        <f t="shared" si="881"/>
        <v>0</v>
      </c>
      <c r="C4740" s="5" t="b">
        <f t="shared" si="888"/>
        <v>0</v>
      </c>
      <c r="D4740" s="4" t="str">
        <f>IF(C4740,VLOOKUP($A4740,RawData!$A$2:$D$27422,2,1),"")</f>
        <v/>
      </c>
      <c r="E4740" s="4" t="str">
        <f>IF($C4740,INDEX(RawData!$A$1:$D$27422,$D4740,1),"")</f>
        <v/>
      </c>
      <c r="F4740" s="4" t="e">
        <f t="shared" ca="1" si="882"/>
        <v>#VALUE!</v>
      </c>
      <c r="G4740" s="4" t="str">
        <f t="shared" si="889"/>
        <v/>
      </c>
      <c r="H4740" s="6" t="str">
        <f>IF($C4740,INDEX(RawData!$A$1:$D$27422,$D4740,3),"")</f>
        <v/>
      </c>
      <c r="I4740" s="6" t="str">
        <f>IF($C4740,INDEX(RawData!$A$1:$D$27422,$D4740,4),"")</f>
        <v/>
      </c>
      <c r="J4740" s="5" t="b">
        <f t="shared" si="883"/>
        <v>0</v>
      </c>
      <c r="K4740" s="4" t="e">
        <f t="shared" si="890"/>
        <v>#N/A</v>
      </c>
      <c r="L4740" s="4" t="e">
        <f t="shared" si="891"/>
        <v>#N/A</v>
      </c>
      <c r="M4740" s="4" t="e">
        <f t="shared" ca="1" si="884"/>
        <v>#N/A</v>
      </c>
      <c r="N4740" s="4" t="e">
        <f t="shared" ca="1" si="885"/>
        <v>#N/A</v>
      </c>
      <c r="O4740" s="4" t="e">
        <f t="shared" ca="1" si="886"/>
        <v>#N/A</v>
      </c>
      <c r="P4740" s="4" t="e">
        <f t="shared" ca="1" si="887"/>
        <v>#N/A</v>
      </c>
    </row>
    <row r="4741" spans="1:16" x14ac:dyDescent="0.2">
      <c r="A4741" s="4">
        <f t="shared" si="880"/>
        <v>18936</v>
      </c>
      <c r="B4741" s="4" t="b">
        <f t="shared" si="881"/>
        <v>0</v>
      </c>
      <c r="C4741" s="5" t="b">
        <f t="shared" si="888"/>
        <v>0</v>
      </c>
      <c r="D4741" s="4" t="str">
        <f>IF(C4741,VLOOKUP($A4741,RawData!$A$2:$D$27422,2,1),"")</f>
        <v/>
      </c>
      <c r="E4741" s="4" t="str">
        <f>IF($C4741,INDEX(RawData!$A$1:$D$27422,$D4741,1),"")</f>
        <v/>
      </c>
      <c r="F4741" s="4" t="e">
        <f t="shared" ca="1" si="882"/>
        <v>#VALUE!</v>
      </c>
      <c r="G4741" s="4" t="str">
        <f t="shared" si="889"/>
        <v/>
      </c>
      <c r="H4741" s="6" t="str">
        <f>IF($C4741,INDEX(RawData!$A$1:$D$27422,$D4741,3),"")</f>
        <v/>
      </c>
      <c r="I4741" s="6" t="str">
        <f>IF($C4741,INDEX(RawData!$A$1:$D$27422,$D4741,4),"")</f>
        <v/>
      </c>
      <c r="J4741" s="5" t="b">
        <f t="shared" si="883"/>
        <v>0</v>
      </c>
      <c r="K4741" s="4" t="e">
        <f t="shared" si="890"/>
        <v>#N/A</v>
      </c>
      <c r="L4741" s="4" t="e">
        <f t="shared" si="891"/>
        <v>#N/A</v>
      </c>
      <c r="M4741" s="4" t="e">
        <f t="shared" ca="1" si="884"/>
        <v>#N/A</v>
      </c>
      <c r="N4741" s="4" t="e">
        <f t="shared" ca="1" si="885"/>
        <v>#N/A</v>
      </c>
      <c r="O4741" s="4" t="e">
        <f t="shared" ca="1" si="886"/>
        <v>#N/A</v>
      </c>
      <c r="P4741" s="4" t="e">
        <f t="shared" ca="1" si="887"/>
        <v>#N/A</v>
      </c>
    </row>
    <row r="4742" spans="1:16" x14ac:dyDescent="0.2">
      <c r="A4742" s="4">
        <f t="shared" si="880"/>
        <v>18940</v>
      </c>
      <c r="B4742" s="4" t="b">
        <f t="shared" si="881"/>
        <v>0</v>
      </c>
      <c r="C4742" s="5" t="b">
        <f t="shared" si="888"/>
        <v>0</v>
      </c>
      <c r="D4742" s="4" t="str">
        <f>IF(C4742,VLOOKUP($A4742,RawData!$A$2:$D$27422,2,1),"")</f>
        <v/>
      </c>
      <c r="E4742" s="4" t="str">
        <f>IF($C4742,INDEX(RawData!$A$1:$D$27422,$D4742,1),"")</f>
        <v/>
      </c>
      <c r="F4742" s="4" t="e">
        <f t="shared" ca="1" si="882"/>
        <v>#VALUE!</v>
      </c>
      <c r="G4742" s="4" t="str">
        <f t="shared" si="889"/>
        <v/>
      </c>
      <c r="H4742" s="6" t="str">
        <f>IF($C4742,INDEX(RawData!$A$1:$D$27422,$D4742,3),"")</f>
        <v/>
      </c>
      <c r="I4742" s="6" t="str">
        <f>IF($C4742,INDEX(RawData!$A$1:$D$27422,$D4742,4),"")</f>
        <v/>
      </c>
      <c r="J4742" s="5" t="b">
        <f t="shared" si="883"/>
        <v>0</v>
      </c>
      <c r="K4742" s="4" t="e">
        <f t="shared" si="890"/>
        <v>#N/A</v>
      </c>
      <c r="L4742" s="4" t="e">
        <f t="shared" si="891"/>
        <v>#N/A</v>
      </c>
      <c r="M4742" s="4" t="e">
        <f t="shared" ca="1" si="884"/>
        <v>#N/A</v>
      </c>
      <c r="N4742" s="4" t="e">
        <f t="shared" ca="1" si="885"/>
        <v>#N/A</v>
      </c>
      <c r="O4742" s="4" t="e">
        <f t="shared" ca="1" si="886"/>
        <v>#N/A</v>
      </c>
      <c r="P4742" s="4" t="e">
        <f t="shared" ca="1" si="887"/>
        <v>#N/A</v>
      </c>
    </row>
    <row r="4743" spans="1:16" x14ac:dyDescent="0.2">
      <c r="A4743" s="4">
        <f t="shared" si="880"/>
        <v>18944</v>
      </c>
      <c r="B4743" s="4" t="b">
        <f t="shared" si="881"/>
        <v>0</v>
      </c>
      <c r="C4743" s="5" t="b">
        <f t="shared" si="888"/>
        <v>0</v>
      </c>
      <c r="D4743" s="4" t="str">
        <f>IF(C4743,VLOOKUP($A4743,RawData!$A$2:$D$27422,2,1),"")</f>
        <v/>
      </c>
      <c r="E4743" s="4" t="str">
        <f>IF($C4743,INDEX(RawData!$A$1:$D$27422,$D4743,1),"")</f>
        <v/>
      </c>
      <c r="F4743" s="4" t="e">
        <f t="shared" ca="1" si="882"/>
        <v>#VALUE!</v>
      </c>
      <c r="G4743" s="4" t="str">
        <f t="shared" si="889"/>
        <v/>
      </c>
      <c r="H4743" s="6" t="str">
        <f>IF($C4743,INDEX(RawData!$A$1:$D$27422,$D4743,3),"")</f>
        <v/>
      </c>
      <c r="I4743" s="6" t="str">
        <f>IF($C4743,INDEX(RawData!$A$1:$D$27422,$D4743,4),"")</f>
        <v/>
      </c>
      <c r="J4743" s="5" t="b">
        <f t="shared" si="883"/>
        <v>0</v>
      </c>
      <c r="K4743" s="4" t="e">
        <f t="shared" si="890"/>
        <v>#N/A</v>
      </c>
      <c r="L4743" s="4" t="e">
        <f t="shared" si="891"/>
        <v>#N/A</v>
      </c>
      <c r="M4743" s="4" t="e">
        <f t="shared" ca="1" si="884"/>
        <v>#N/A</v>
      </c>
      <c r="N4743" s="4" t="e">
        <f t="shared" ca="1" si="885"/>
        <v>#N/A</v>
      </c>
      <c r="O4743" s="4" t="e">
        <f t="shared" ca="1" si="886"/>
        <v>#N/A</v>
      </c>
      <c r="P4743" s="4" t="e">
        <f t="shared" ca="1" si="887"/>
        <v>#N/A</v>
      </c>
    </row>
    <row r="4744" spans="1:16" x14ac:dyDescent="0.2">
      <c r="A4744" s="4">
        <f t="shared" ref="A4744:A4807" si="892">A4743+$C$4</f>
        <v>18948</v>
      </c>
      <c r="B4744" s="4" t="b">
        <f t="shared" ref="B4744:B4807" si="893">IF(ROW()&lt;7+$H$4,TRUE(),FALSE())</f>
        <v>0</v>
      </c>
      <c r="C4744" s="5" t="b">
        <f t="shared" si="888"/>
        <v>0</v>
      </c>
      <c r="D4744" s="4" t="str">
        <f>IF(C4744,VLOOKUP($A4744,RawData!$A$2:$D$27422,2,1),"")</f>
        <v/>
      </c>
      <c r="E4744" s="4" t="str">
        <f>IF($C4744,INDEX(RawData!$A$1:$D$27422,$D4744,1),"")</f>
        <v/>
      </c>
      <c r="F4744" s="4" t="e">
        <f t="shared" ref="F4744:F4807" ca="1" si="894">$E4744-OFFSET($E$7:$E$27000,$H$3,0,1,1)</f>
        <v>#VALUE!</v>
      </c>
      <c r="G4744" s="4" t="str">
        <f t="shared" si="889"/>
        <v/>
      </c>
      <c r="H4744" s="6" t="str">
        <f>IF($C4744,INDEX(RawData!$A$1:$D$27422,$D4744,3),"")</f>
        <v/>
      </c>
      <c r="I4744" s="6" t="str">
        <f>IF($C4744,INDEX(RawData!$A$1:$D$27422,$D4744,4),"")</f>
        <v/>
      </c>
      <c r="J4744" s="5" t="b">
        <f t="shared" ref="J4744:J4807" si="895">IF(C4744,IF(E4744-$E$7&gt;=$C$1/2,TRUE(),FALSE()),FALSE())</f>
        <v>0</v>
      </c>
      <c r="K4744" s="4" t="e">
        <f t="shared" si="890"/>
        <v>#N/A</v>
      </c>
      <c r="L4744" s="4" t="e">
        <f t="shared" si="891"/>
        <v>#N/A</v>
      </c>
      <c r="M4744" s="4" t="e">
        <f t="shared" ref="M4744:M4807" ca="1" si="896">IF(C4744,IF(J4744,AVERAGE(OFFSET($I$1:$I$27000,$K4744-1,0,($L4744-$K4744)+1,1)),#N/A),#N/A)</f>
        <v>#N/A</v>
      </c>
      <c r="N4744" s="4" t="e">
        <f t="shared" ref="N4744:N4807" ca="1" si="897">IF(J4744,ABS(M4744-OFFSET($M$1:$M$27000,$L4744-1,0,1,1)),#N/A)</f>
        <v>#N/A</v>
      </c>
      <c r="O4744" s="4" t="e">
        <f t="shared" ref="O4744:O4807" ca="1" si="898">IF(AND($C4744,$J4744),OFFSET($N$1:$N$27000,$L4744,0,1,1),#N/A)</f>
        <v>#N/A</v>
      </c>
      <c r="P4744" s="4" t="e">
        <f t="shared" ca="1" si="887"/>
        <v>#N/A</v>
      </c>
    </row>
    <row r="4745" spans="1:16" x14ac:dyDescent="0.2">
      <c r="A4745" s="4">
        <f t="shared" si="892"/>
        <v>18952</v>
      </c>
      <c r="B4745" s="4" t="b">
        <f t="shared" si="893"/>
        <v>0</v>
      </c>
      <c r="C4745" s="5" t="b">
        <f t="shared" si="888"/>
        <v>0</v>
      </c>
      <c r="D4745" s="4" t="str">
        <f>IF(C4745,VLOOKUP($A4745,RawData!$A$2:$D$27422,2,1),"")</f>
        <v/>
      </c>
      <c r="E4745" s="4" t="str">
        <f>IF($C4745,INDEX(RawData!$A$1:$D$27422,$D4745,1),"")</f>
        <v/>
      </c>
      <c r="F4745" s="4" t="e">
        <f t="shared" ca="1" si="894"/>
        <v>#VALUE!</v>
      </c>
      <c r="G4745" s="4" t="str">
        <f t="shared" si="889"/>
        <v/>
      </c>
      <c r="H4745" s="6" t="str">
        <f>IF($C4745,INDEX(RawData!$A$1:$D$27422,$D4745,3),"")</f>
        <v/>
      </c>
      <c r="I4745" s="6" t="str">
        <f>IF($C4745,INDEX(RawData!$A$1:$D$27422,$D4745,4),"")</f>
        <v/>
      </c>
      <c r="J4745" s="5" t="b">
        <f t="shared" si="895"/>
        <v>0</v>
      </c>
      <c r="K4745" s="4" t="e">
        <f t="shared" si="890"/>
        <v>#N/A</v>
      </c>
      <c r="L4745" s="4" t="e">
        <f t="shared" si="891"/>
        <v>#N/A</v>
      </c>
      <c r="M4745" s="4" t="e">
        <f t="shared" ca="1" si="896"/>
        <v>#N/A</v>
      </c>
      <c r="N4745" s="4" t="e">
        <f t="shared" ca="1" si="897"/>
        <v>#N/A</v>
      </c>
      <c r="O4745" s="4" t="e">
        <f t="shared" ca="1" si="898"/>
        <v>#N/A</v>
      </c>
      <c r="P4745" s="4" t="e">
        <f t="shared" ref="P4745:P4808" ca="1" si="899">IF(AND($C4744,$J4744),IF(AND($O4744&lt;$C$3,$O4745&gt;=$C$3),$P4744+1,IF(AND($O4744&gt;=$C$3,$O4745&lt;$C$3),$P4744+1,$P4744)),$P4744)</f>
        <v>#N/A</v>
      </c>
    </row>
    <row r="4746" spans="1:16" x14ac:dyDescent="0.2">
      <c r="A4746" s="4">
        <f t="shared" si="892"/>
        <v>18956</v>
      </c>
      <c r="B4746" s="4" t="b">
        <f t="shared" si="893"/>
        <v>0</v>
      </c>
      <c r="C4746" s="5" t="b">
        <f t="shared" si="888"/>
        <v>0</v>
      </c>
      <c r="D4746" s="4" t="str">
        <f>IF(C4746,VLOOKUP($A4746,RawData!$A$2:$D$27422,2,1),"")</f>
        <v/>
      </c>
      <c r="E4746" s="4" t="str">
        <f>IF($C4746,INDEX(RawData!$A$1:$D$27422,$D4746,1),"")</f>
        <v/>
      </c>
      <c r="F4746" s="4" t="e">
        <f t="shared" ca="1" si="894"/>
        <v>#VALUE!</v>
      </c>
      <c r="G4746" s="4" t="str">
        <f t="shared" si="889"/>
        <v/>
      </c>
      <c r="H4746" s="6" t="str">
        <f>IF($C4746,INDEX(RawData!$A$1:$D$27422,$D4746,3),"")</f>
        <v/>
      </c>
      <c r="I4746" s="6" t="str">
        <f>IF($C4746,INDEX(RawData!$A$1:$D$27422,$D4746,4),"")</f>
        <v/>
      </c>
      <c r="J4746" s="5" t="b">
        <f t="shared" si="895"/>
        <v>0</v>
      </c>
      <c r="K4746" s="4" t="e">
        <f t="shared" si="890"/>
        <v>#N/A</v>
      </c>
      <c r="L4746" s="4" t="e">
        <f t="shared" si="891"/>
        <v>#N/A</v>
      </c>
      <c r="M4746" s="4" t="e">
        <f t="shared" ca="1" si="896"/>
        <v>#N/A</v>
      </c>
      <c r="N4746" s="4" t="e">
        <f t="shared" ca="1" si="897"/>
        <v>#N/A</v>
      </c>
      <c r="O4746" s="4" t="e">
        <f t="shared" ca="1" si="898"/>
        <v>#N/A</v>
      </c>
      <c r="P4746" s="4" t="e">
        <f t="shared" ca="1" si="899"/>
        <v>#N/A</v>
      </c>
    </row>
    <row r="4747" spans="1:16" x14ac:dyDescent="0.2">
      <c r="A4747" s="4">
        <f t="shared" si="892"/>
        <v>18960</v>
      </c>
      <c r="B4747" s="4" t="b">
        <f t="shared" si="893"/>
        <v>0</v>
      </c>
      <c r="C4747" s="5" t="b">
        <f t="shared" si="888"/>
        <v>0</v>
      </c>
      <c r="D4747" s="4" t="str">
        <f>IF(C4747,VLOOKUP($A4747,RawData!$A$2:$D$27422,2,1),"")</f>
        <v/>
      </c>
      <c r="E4747" s="4" t="str">
        <f>IF($C4747,INDEX(RawData!$A$1:$D$27422,$D4747,1),"")</f>
        <v/>
      </c>
      <c r="F4747" s="4" t="e">
        <f t="shared" ca="1" si="894"/>
        <v>#VALUE!</v>
      </c>
      <c r="G4747" s="4" t="str">
        <f t="shared" si="889"/>
        <v/>
      </c>
      <c r="H4747" s="6" t="str">
        <f>IF($C4747,INDEX(RawData!$A$1:$D$27422,$D4747,3),"")</f>
        <v/>
      </c>
      <c r="I4747" s="6" t="str">
        <f>IF($C4747,INDEX(RawData!$A$1:$D$27422,$D4747,4),"")</f>
        <v/>
      </c>
      <c r="J4747" s="5" t="b">
        <f t="shared" si="895"/>
        <v>0</v>
      </c>
      <c r="K4747" s="4" t="e">
        <f t="shared" si="890"/>
        <v>#N/A</v>
      </c>
      <c r="L4747" s="4" t="e">
        <f t="shared" si="891"/>
        <v>#N/A</v>
      </c>
      <c r="M4747" s="4" t="e">
        <f t="shared" ca="1" si="896"/>
        <v>#N/A</v>
      </c>
      <c r="N4747" s="4" t="e">
        <f t="shared" ca="1" si="897"/>
        <v>#N/A</v>
      </c>
      <c r="O4747" s="4" t="e">
        <f t="shared" ca="1" si="898"/>
        <v>#N/A</v>
      </c>
      <c r="P4747" s="4" t="e">
        <f t="shared" ca="1" si="899"/>
        <v>#N/A</v>
      </c>
    </row>
    <row r="4748" spans="1:16" x14ac:dyDescent="0.2">
      <c r="A4748" s="4">
        <f t="shared" si="892"/>
        <v>18964</v>
      </c>
      <c r="B4748" s="4" t="b">
        <f t="shared" si="893"/>
        <v>0</v>
      </c>
      <c r="C4748" s="5" t="b">
        <f t="shared" si="888"/>
        <v>0</v>
      </c>
      <c r="D4748" s="4" t="str">
        <f>IF(C4748,VLOOKUP($A4748,RawData!$A$2:$D$27422,2,1),"")</f>
        <v/>
      </c>
      <c r="E4748" s="4" t="str">
        <f>IF($C4748,INDEX(RawData!$A$1:$D$27422,$D4748,1),"")</f>
        <v/>
      </c>
      <c r="F4748" s="4" t="e">
        <f t="shared" ca="1" si="894"/>
        <v>#VALUE!</v>
      </c>
      <c r="G4748" s="4" t="str">
        <f t="shared" si="889"/>
        <v/>
      </c>
      <c r="H4748" s="6" t="str">
        <f>IF($C4748,INDEX(RawData!$A$1:$D$27422,$D4748,3),"")</f>
        <v/>
      </c>
      <c r="I4748" s="6" t="str">
        <f>IF($C4748,INDEX(RawData!$A$1:$D$27422,$D4748,4),"")</f>
        <v/>
      </c>
      <c r="J4748" s="5" t="b">
        <f t="shared" si="895"/>
        <v>0</v>
      </c>
      <c r="K4748" s="4" t="e">
        <f t="shared" si="890"/>
        <v>#N/A</v>
      </c>
      <c r="L4748" s="4" t="e">
        <f t="shared" si="891"/>
        <v>#N/A</v>
      </c>
      <c r="M4748" s="4" t="e">
        <f t="shared" ca="1" si="896"/>
        <v>#N/A</v>
      </c>
      <c r="N4748" s="4" t="e">
        <f t="shared" ca="1" si="897"/>
        <v>#N/A</v>
      </c>
      <c r="O4748" s="4" t="e">
        <f t="shared" ca="1" si="898"/>
        <v>#N/A</v>
      </c>
      <c r="P4748" s="4" t="e">
        <f t="shared" ca="1" si="899"/>
        <v>#N/A</v>
      </c>
    </row>
    <row r="4749" spans="1:16" x14ac:dyDescent="0.2">
      <c r="A4749" s="4">
        <f t="shared" si="892"/>
        <v>18968</v>
      </c>
      <c r="B4749" s="4" t="b">
        <f t="shared" si="893"/>
        <v>0</v>
      </c>
      <c r="C4749" s="5" t="b">
        <f t="shared" si="888"/>
        <v>0</v>
      </c>
      <c r="D4749" s="4" t="str">
        <f>IF(C4749,VLOOKUP($A4749,RawData!$A$2:$D$27422,2,1),"")</f>
        <v/>
      </c>
      <c r="E4749" s="4" t="str">
        <f>IF($C4749,INDEX(RawData!$A$1:$D$27422,$D4749,1),"")</f>
        <v/>
      </c>
      <c r="F4749" s="4" t="e">
        <f t="shared" ca="1" si="894"/>
        <v>#VALUE!</v>
      </c>
      <c r="G4749" s="4" t="str">
        <f t="shared" si="889"/>
        <v/>
      </c>
      <c r="H4749" s="6" t="str">
        <f>IF($C4749,INDEX(RawData!$A$1:$D$27422,$D4749,3),"")</f>
        <v/>
      </c>
      <c r="I4749" s="6" t="str">
        <f>IF($C4749,INDEX(RawData!$A$1:$D$27422,$D4749,4),"")</f>
        <v/>
      </c>
      <c r="J4749" s="5" t="b">
        <f t="shared" si="895"/>
        <v>0</v>
      </c>
      <c r="K4749" s="4" t="e">
        <f t="shared" si="890"/>
        <v>#N/A</v>
      </c>
      <c r="L4749" s="4" t="e">
        <f t="shared" si="891"/>
        <v>#N/A</v>
      </c>
      <c r="M4749" s="4" t="e">
        <f t="shared" ca="1" si="896"/>
        <v>#N/A</v>
      </c>
      <c r="N4749" s="4" t="e">
        <f t="shared" ca="1" si="897"/>
        <v>#N/A</v>
      </c>
      <c r="O4749" s="4" t="e">
        <f t="shared" ca="1" si="898"/>
        <v>#N/A</v>
      </c>
      <c r="P4749" s="4" t="e">
        <f t="shared" ca="1" si="899"/>
        <v>#N/A</v>
      </c>
    </row>
    <row r="4750" spans="1:16" x14ac:dyDescent="0.2">
      <c r="A4750" s="4">
        <f t="shared" si="892"/>
        <v>18972</v>
      </c>
      <c r="B4750" s="4" t="b">
        <f t="shared" si="893"/>
        <v>0</v>
      </c>
      <c r="C4750" s="5" t="b">
        <f t="shared" si="888"/>
        <v>0</v>
      </c>
      <c r="D4750" s="4" t="str">
        <f>IF(C4750,VLOOKUP($A4750,RawData!$A$2:$D$27422,2,1),"")</f>
        <v/>
      </c>
      <c r="E4750" s="4" t="str">
        <f>IF($C4750,INDEX(RawData!$A$1:$D$27422,$D4750,1),"")</f>
        <v/>
      </c>
      <c r="F4750" s="4" t="e">
        <f t="shared" ca="1" si="894"/>
        <v>#VALUE!</v>
      </c>
      <c r="G4750" s="4" t="str">
        <f t="shared" si="889"/>
        <v/>
      </c>
      <c r="H4750" s="6" t="str">
        <f>IF($C4750,INDEX(RawData!$A$1:$D$27422,$D4750,3),"")</f>
        <v/>
      </c>
      <c r="I4750" s="6" t="str">
        <f>IF($C4750,INDEX(RawData!$A$1:$D$27422,$D4750,4),"")</f>
        <v/>
      </c>
      <c r="J4750" s="5" t="b">
        <f t="shared" si="895"/>
        <v>0</v>
      </c>
      <c r="K4750" s="4" t="e">
        <f t="shared" si="890"/>
        <v>#N/A</v>
      </c>
      <c r="L4750" s="4" t="e">
        <f t="shared" si="891"/>
        <v>#N/A</v>
      </c>
      <c r="M4750" s="4" t="e">
        <f t="shared" ca="1" si="896"/>
        <v>#N/A</v>
      </c>
      <c r="N4750" s="4" t="e">
        <f t="shared" ca="1" si="897"/>
        <v>#N/A</v>
      </c>
      <c r="O4750" s="4" t="e">
        <f t="shared" ca="1" si="898"/>
        <v>#N/A</v>
      </c>
      <c r="P4750" s="4" t="e">
        <f t="shared" ca="1" si="899"/>
        <v>#N/A</v>
      </c>
    </row>
    <row r="4751" spans="1:16" x14ac:dyDescent="0.2">
      <c r="A4751" s="4">
        <f t="shared" si="892"/>
        <v>18976</v>
      </c>
      <c r="B4751" s="4" t="b">
        <f t="shared" si="893"/>
        <v>0</v>
      </c>
      <c r="C4751" s="5" t="b">
        <f t="shared" si="888"/>
        <v>0</v>
      </c>
      <c r="D4751" s="4" t="str">
        <f>IF(C4751,VLOOKUP($A4751,RawData!$A$2:$D$27422,2,1),"")</f>
        <v/>
      </c>
      <c r="E4751" s="4" t="str">
        <f>IF($C4751,INDEX(RawData!$A$1:$D$27422,$D4751,1),"")</f>
        <v/>
      </c>
      <c r="F4751" s="4" t="e">
        <f t="shared" ca="1" si="894"/>
        <v>#VALUE!</v>
      </c>
      <c r="G4751" s="4" t="str">
        <f t="shared" si="889"/>
        <v/>
      </c>
      <c r="H4751" s="6" t="str">
        <f>IF($C4751,INDEX(RawData!$A$1:$D$27422,$D4751,3),"")</f>
        <v/>
      </c>
      <c r="I4751" s="6" t="str">
        <f>IF($C4751,INDEX(RawData!$A$1:$D$27422,$D4751,4),"")</f>
        <v/>
      </c>
      <c r="J4751" s="5" t="b">
        <f t="shared" si="895"/>
        <v>0</v>
      </c>
      <c r="K4751" s="4" t="e">
        <f t="shared" si="890"/>
        <v>#N/A</v>
      </c>
      <c r="L4751" s="4" t="e">
        <f t="shared" si="891"/>
        <v>#N/A</v>
      </c>
      <c r="M4751" s="4" t="e">
        <f t="shared" ca="1" si="896"/>
        <v>#N/A</v>
      </c>
      <c r="N4751" s="4" t="e">
        <f t="shared" ca="1" si="897"/>
        <v>#N/A</v>
      </c>
      <c r="O4751" s="4" t="e">
        <f t="shared" ca="1" si="898"/>
        <v>#N/A</v>
      </c>
      <c r="P4751" s="4" t="e">
        <f t="shared" ca="1" si="899"/>
        <v>#N/A</v>
      </c>
    </row>
    <row r="4752" spans="1:16" x14ac:dyDescent="0.2">
      <c r="A4752" s="4">
        <f t="shared" si="892"/>
        <v>18980</v>
      </c>
      <c r="B4752" s="4" t="b">
        <f t="shared" si="893"/>
        <v>0</v>
      </c>
      <c r="C4752" s="5" t="b">
        <f t="shared" si="888"/>
        <v>0</v>
      </c>
      <c r="D4752" s="4" t="str">
        <f>IF(C4752,VLOOKUP($A4752,RawData!$A$2:$D$27422,2,1),"")</f>
        <v/>
      </c>
      <c r="E4752" s="4" t="str">
        <f>IF($C4752,INDEX(RawData!$A$1:$D$27422,$D4752,1),"")</f>
        <v/>
      </c>
      <c r="F4752" s="4" t="e">
        <f t="shared" ca="1" si="894"/>
        <v>#VALUE!</v>
      </c>
      <c r="G4752" s="4" t="str">
        <f t="shared" si="889"/>
        <v/>
      </c>
      <c r="H4752" s="6" t="str">
        <f>IF($C4752,INDEX(RawData!$A$1:$D$27422,$D4752,3),"")</f>
        <v/>
      </c>
      <c r="I4752" s="6" t="str">
        <f>IF($C4752,INDEX(RawData!$A$1:$D$27422,$D4752,4),"")</f>
        <v/>
      </c>
      <c r="J4752" s="5" t="b">
        <f t="shared" si="895"/>
        <v>0</v>
      </c>
      <c r="K4752" s="4" t="e">
        <f t="shared" si="890"/>
        <v>#N/A</v>
      </c>
      <c r="L4752" s="4" t="e">
        <f t="shared" si="891"/>
        <v>#N/A</v>
      </c>
      <c r="M4752" s="4" t="e">
        <f t="shared" ca="1" si="896"/>
        <v>#N/A</v>
      </c>
      <c r="N4752" s="4" t="e">
        <f t="shared" ca="1" si="897"/>
        <v>#N/A</v>
      </c>
      <c r="O4752" s="4" t="e">
        <f t="shared" ca="1" si="898"/>
        <v>#N/A</v>
      </c>
      <c r="P4752" s="4" t="e">
        <f t="shared" ca="1" si="899"/>
        <v>#N/A</v>
      </c>
    </row>
    <row r="4753" spans="1:16" x14ac:dyDescent="0.2">
      <c r="A4753" s="4">
        <f t="shared" si="892"/>
        <v>18984</v>
      </c>
      <c r="B4753" s="4" t="b">
        <f t="shared" si="893"/>
        <v>0</v>
      </c>
      <c r="C4753" s="5" t="b">
        <f t="shared" si="888"/>
        <v>0</v>
      </c>
      <c r="D4753" s="4" t="str">
        <f>IF(C4753,VLOOKUP($A4753,RawData!$A$2:$D$27422,2,1),"")</f>
        <v/>
      </c>
      <c r="E4753" s="4" t="str">
        <f>IF($C4753,INDEX(RawData!$A$1:$D$27422,$D4753,1),"")</f>
        <v/>
      </c>
      <c r="F4753" s="4" t="e">
        <f t="shared" ca="1" si="894"/>
        <v>#VALUE!</v>
      </c>
      <c r="G4753" s="4" t="str">
        <f t="shared" si="889"/>
        <v/>
      </c>
      <c r="H4753" s="6" t="str">
        <f>IF($C4753,INDEX(RawData!$A$1:$D$27422,$D4753,3),"")</f>
        <v/>
      </c>
      <c r="I4753" s="6" t="str">
        <f>IF($C4753,INDEX(RawData!$A$1:$D$27422,$D4753,4),"")</f>
        <v/>
      </c>
      <c r="J4753" s="5" t="b">
        <f t="shared" si="895"/>
        <v>0</v>
      </c>
      <c r="K4753" s="4" t="e">
        <f t="shared" si="890"/>
        <v>#N/A</v>
      </c>
      <c r="L4753" s="4" t="e">
        <f t="shared" si="891"/>
        <v>#N/A</v>
      </c>
      <c r="M4753" s="4" t="e">
        <f t="shared" ca="1" si="896"/>
        <v>#N/A</v>
      </c>
      <c r="N4753" s="4" t="e">
        <f t="shared" ca="1" si="897"/>
        <v>#N/A</v>
      </c>
      <c r="O4753" s="4" t="e">
        <f t="shared" ca="1" si="898"/>
        <v>#N/A</v>
      </c>
      <c r="P4753" s="4" t="e">
        <f t="shared" ca="1" si="899"/>
        <v>#N/A</v>
      </c>
    </row>
    <row r="4754" spans="1:16" x14ac:dyDescent="0.2">
      <c r="A4754" s="4">
        <f t="shared" si="892"/>
        <v>18988</v>
      </c>
      <c r="B4754" s="4" t="b">
        <f t="shared" si="893"/>
        <v>0</v>
      </c>
      <c r="C4754" s="5" t="b">
        <f t="shared" si="888"/>
        <v>0</v>
      </c>
      <c r="D4754" s="4" t="str">
        <f>IF(C4754,VLOOKUP($A4754,RawData!$A$2:$D$27422,2,1),"")</f>
        <v/>
      </c>
      <c r="E4754" s="4" t="str">
        <f>IF($C4754,INDEX(RawData!$A$1:$D$27422,$D4754,1),"")</f>
        <v/>
      </c>
      <c r="F4754" s="4" t="e">
        <f t="shared" ca="1" si="894"/>
        <v>#VALUE!</v>
      </c>
      <c r="G4754" s="4" t="str">
        <f t="shared" si="889"/>
        <v/>
      </c>
      <c r="H4754" s="6" t="str">
        <f>IF($C4754,INDEX(RawData!$A$1:$D$27422,$D4754,3),"")</f>
        <v/>
      </c>
      <c r="I4754" s="6" t="str">
        <f>IF($C4754,INDEX(RawData!$A$1:$D$27422,$D4754,4),"")</f>
        <v/>
      </c>
      <c r="J4754" s="5" t="b">
        <f t="shared" si="895"/>
        <v>0</v>
      </c>
      <c r="K4754" s="4" t="e">
        <f t="shared" si="890"/>
        <v>#N/A</v>
      </c>
      <c r="L4754" s="4" t="e">
        <f t="shared" si="891"/>
        <v>#N/A</v>
      </c>
      <c r="M4754" s="4" t="e">
        <f t="shared" ca="1" si="896"/>
        <v>#N/A</v>
      </c>
      <c r="N4754" s="4" t="e">
        <f t="shared" ca="1" si="897"/>
        <v>#N/A</v>
      </c>
      <c r="O4754" s="4" t="e">
        <f t="shared" ca="1" si="898"/>
        <v>#N/A</v>
      </c>
      <c r="P4754" s="4" t="e">
        <f t="shared" ca="1" si="899"/>
        <v>#N/A</v>
      </c>
    </row>
    <row r="4755" spans="1:16" x14ac:dyDescent="0.2">
      <c r="A4755" s="4">
        <f t="shared" si="892"/>
        <v>18992</v>
      </c>
      <c r="B4755" s="4" t="b">
        <f t="shared" si="893"/>
        <v>0</v>
      </c>
      <c r="C4755" s="5" t="b">
        <f t="shared" si="888"/>
        <v>0</v>
      </c>
      <c r="D4755" s="4" t="str">
        <f>IF(C4755,VLOOKUP($A4755,RawData!$A$2:$D$27422,2,1),"")</f>
        <v/>
      </c>
      <c r="E4755" s="4" t="str">
        <f>IF($C4755,INDEX(RawData!$A$1:$D$27422,$D4755,1),"")</f>
        <v/>
      </c>
      <c r="F4755" s="4" t="e">
        <f t="shared" ca="1" si="894"/>
        <v>#VALUE!</v>
      </c>
      <c r="G4755" s="4" t="str">
        <f t="shared" si="889"/>
        <v/>
      </c>
      <c r="H4755" s="6" t="str">
        <f>IF($C4755,INDEX(RawData!$A$1:$D$27422,$D4755,3),"")</f>
        <v/>
      </c>
      <c r="I4755" s="6" t="str">
        <f>IF($C4755,INDEX(RawData!$A$1:$D$27422,$D4755,4),"")</f>
        <v/>
      </c>
      <c r="J4755" s="5" t="b">
        <f t="shared" si="895"/>
        <v>0</v>
      </c>
      <c r="K4755" s="4" t="e">
        <f t="shared" si="890"/>
        <v>#N/A</v>
      </c>
      <c r="L4755" s="4" t="e">
        <f t="shared" si="891"/>
        <v>#N/A</v>
      </c>
      <c r="M4755" s="4" t="e">
        <f t="shared" ca="1" si="896"/>
        <v>#N/A</v>
      </c>
      <c r="N4755" s="4" t="e">
        <f t="shared" ca="1" si="897"/>
        <v>#N/A</v>
      </c>
      <c r="O4755" s="4" t="e">
        <f t="shared" ca="1" si="898"/>
        <v>#N/A</v>
      </c>
      <c r="P4755" s="4" t="e">
        <f t="shared" ca="1" si="899"/>
        <v>#N/A</v>
      </c>
    </row>
    <row r="4756" spans="1:16" x14ac:dyDescent="0.2">
      <c r="A4756" s="4">
        <f t="shared" si="892"/>
        <v>18996</v>
      </c>
      <c r="B4756" s="4" t="b">
        <f t="shared" si="893"/>
        <v>0</v>
      </c>
      <c r="C4756" s="5" t="b">
        <f t="shared" si="888"/>
        <v>0</v>
      </c>
      <c r="D4756" s="4" t="str">
        <f>IF(C4756,VLOOKUP($A4756,RawData!$A$2:$D$27422,2,1),"")</f>
        <v/>
      </c>
      <c r="E4756" s="4" t="str">
        <f>IF($C4756,INDEX(RawData!$A$1:$D$27422,$D4756,1),"")</f>
        <v/>
      </c>
      <c r="F4756" s="4" t="e">
        <f t="shared" ca="1" si="894"/>
        <v>#VALUE!</v>
      </c>
      <c r="G4756" s="4" t="str">
        <f t="shared" si="889"/>
        <v/>
      </c>
      <c r="H4756" s="6" t="str">
        <f>IF($C4756,INDEX(RawData!$A$1:$D$27422,$D4756,3),"")</f>
        <v/>
      </c>
      <c r="I4756" s="6" t="str">
        <f>IF($C4756,INDEX(RawData!$A$1:$D$27422,$D4756,4),"")</f>
        <v/>
      </c>
      <c r="J4756" s="5" t="b">
        <f t="shared" si="895"/>
        <v>0</v>
      </c>
      <c r="K4756" s="4" t="e">
        <f t="shared" si="890"/>
        <v>#N/A</v>
      </c>
      <c r="L4756" s="4" t="e">
        <f t="shared" si="891"/>
        <v>#N/A</v>
      </c>
      <c r="M4756" s="4" t="e">
        <f t="shared" ca="1" si="896"/>
        <v>#N/A</v>
      </c>
      <c r="N4756" s="4" t="e">
        <f t="shared" ca="1" si="897"/>
        <v>#N/A</v>
      </c>
      <c r="O4756" s="4" t="e">
        <f t="shared" ca="1" si="898"/>
        <v>#N/A</v>
      </c>
      <c r="P4756" s="4" t="e">
        <f t="shared" ca="1" si="899"/>
        <v>#N/A</v>
      </c>
    </row>
    <row r="4757" spans="1:16" x14ac:dyDescent="0.2">
      <c r="A4757" s="4">
        <f t="shared" si="892"/>
        <v>19000</v>
      </c>
      <c r="B4757" s="4" t="b">
        <f t="shared" si="893"/>
        <v>0</v>
      </c>
      <c r="C4757" s="5" t="b">
        <f t="shared" si="888"/>
        <v>0</v>
      </c>
      <c r="D4757" s="4" t="str">
        <f>IF(C4757,VLOOKUP($A4757,RawData!$A$2:$D$27422,2,1),"")</f>
        <v/>
      </c>
      <c r="E4757" s="4" t="str">
        <f>IF($C4757,INDEX(RawData!$A$1:$D$27422,$D4757,1),"")</f>
        <v/>
      </c>
      <c r="F4757" s="4" t="e">
        <f t="shared" ca="1" si="894"/>
        <v>#VALUE!</v>
      </c>
      <c r="G4757" s="4" t="str">
        <f t="shared" si="889"/>
        <v/>
      </c>
      <c r="H4757" s="6" t="str">
        <f>IF($C4757,INDEX(RawData!$A$1:$D$27422,$D4757,3),"")</f>
        <v/>
      </c>
      <c r="I4757" s="6" t="str">
        <f>IF($C4757,INDEX(RawData!$A$1:$D$27422,$D4757,4),"")</f>
        <v/>
      </c>
      <c r="J4757" s="5" t="b">
        <f t="shared" si="895"/>
        <v>0</v>
      </c>
      <c r="K4757" s="4" t="e">
        <f t="shared" si="890"/>
        <v>#N/A</v>
      </c>
      <c r="L4757" s="4" t="e">
        <f t="shared" si="891"/>
        <v>#N/A</v>
      </c>
      <c r="M4757" s="4" t="e">
        <f t="shared" ca="1" si="896"/>
        <v>#N/A</v>
      </c>
      <c r="N4757" s="4" t="e">
        <f t="shared" ca="1" si="897"/>
        <v>#N/A</v>
      </c>
      <c r="O4757" s="4" t="e">
        <f t="shared" ca="1" si="898"/>
        <v>#N/A</v>
      </c>
      <c r="P4757" s="4" t="e">
        <f t="shared" ca="1" si="899"/>
        <v>#N/A</v>
      </c>
    </row>
    <row r="4758" spans="1:16" x14ac:dyDescent="0.2">
      <c r="A4758" s="4">
        <f t="shared" si="892"/>
        <v>19004</v>
      </c>
      <c r="B4758" s="4" t="b">
        <f t="shared" si="893"/>
        <v>0</v>
      </c>
      <c r="C4758" s="5" t="b">
        <f t="shared" si="888"/>
        <v>0</v>
      </c>
      <c r="D4758" s="4" t="str">
        <f>IF(C4758,VLOOKUP($A4758,RawData!$A$2:$D$27422,2,1),"")</f>
        <v/>
      </c>
      <c r="E4758" s="4" t="str">
        <f>IF($C4758,INDEX(RawData!$A$1:$D$27422,$D4758,1),"")</f>
        <v/>
      </c>
      <c r="F4758" s="4" t="e">
        <f t="shared" ca="1" si="894"/>
        <v>#VALUE!</v>
      </c>
      <c r="G4758" s="4" t="str">
        <f t="shared" si="889"/>
        <v/>
      </c>
      <c r="H4758" s="6" t="str">
        <f>IF($C4758,INDEX(RawData!$A$1:$D$27422,$D4758,3),"")</f>
        <v/>
      </c>
      <c r="I4758" s="6" t="str">
        <f>IF($C4758,INDEX(RawData!$A$1:$D$27422,$D4758,4),"")</f>
        <v/>
      </c>
      <c r="J4758" s="5" t="b">
        <f t="shared" si="895"/>
        <v>0</v>
      </c>
      <c r="K4758" s="4" t="e">
        <f t="shared" si="890"/>
        <v>#N/A</v>
      </c>
      <c r="L4758" s="4" t="e">
        <f t="shared" si="891"/>
        <v>#N/A</v>
      </c>
      <c r="M4758" s="4" t="e">
        <f t="shared" ca="1" si="896"/>
        <v>#N/A</v>
      </c>
      <c r="N4758" s="4" t="e">
        <f t="shared" ca="1" si="897"/>
        <v>#N/A</v>
      </c>
      <c r="O4758" s="4" t="e">
        <f t="shared" ca="1" si="898"/>
        <v>#N/A</v>
      </c>
      <c r="P4758" s="4" t="e">
        <f t="shared" ca="1" si="899"/>
        <v>#N/A</v>
      </c>
    </row>
    <row r="4759" spans="1:16" x14ac:dyDescent="0.2">
      <c r="A4759" s="4">
        <f t="shared" si="892"/>
        <v>19008</v>
      </c>
      <c r="B4759" s="4" t="b">
        <f t="shared" si="893"/>
        <v>0</v>
      </c>
      <c r="C4759" s="5" t="b">
        <f t="shared" si="888"/>
        <v>0</v>
      </c>
      <c r="D4759" s="4" t="str">
        <f>IF(C4759,VLOOKUP($A4759,RawData!$A$2:$D$27422,2,1),"")</f>
        <v/>
      </c>
      <c r="E4759" s="4" t="str">
        <f>IF($C4759,INDEX(RawData!$A$1:$D$27422,$D4759,1),"")</f>
        <v/>
      </c>
      <c r="F4759" s="4" t="e">
        <f t="shared" ca="1" si="894"/>
        <v>#VALUE!</v>
      </c>
      <c r="G4759" s="4" t="str">
        <f t="shared" si="889"/>
        <v/>
      </c>
      <c r="H4759" s="6" t="str">
        <f>IF($C4759,INDEX(RawData!$A$1:$D$27422,$D4759,3),"")</f>
        <v/>
      </c>
      <c r="I4759" s="6" t="str">
        <f>IF($C4759,INDEX(RawData!$A$1:$D$27422,$D4759,4),"")</f>
        <v/>
      </c>
      <c r="J4759" s="5" t="b">
        <f t="shared" si="895"/>
        <v>0</v>
      </c>
      <c r="K4759" s="4" t="e">
        <f t="shared" si="890"/>
        <v>#N/A</v>
      </c>
      <c r="L4759" s="4" t="e">
        <f t="shared" si="891"/>
        <v>#N/A</v>
      </c>
      <c r="M4759" s="4" t="e">
        <f t="shared" ca="1" si="896"/>
        <v>#N/A</v>
      </c>
      <c r="N4759" s="4" t="e">
        <f t="shared" ca="1" si="897"/>
        <v>#N/A</v>
      </c>
      <c r="O4759" s="4" t="e">
        <f t="shared" ca="1" si="898"/>
        <v>#N/A</v>
      </c>
      <c r="P4759" s="4" t="e">
        <f t="shared" ca="1" si="899"/>
        <v>#N/A</v>
      </c>
    </row>
    <row r="4760" spans="1:16" x14ac:dyDescent="0.2">
      <c r="A4760" s="4">
        <f t="shared" si="892"/>
        <v>19012</v>
      </c>
      <c r="B4760" s="4" t="b">
        <f t="shared" si="893"/>
        <v>0</v>
      </c>
      <c r="C4760" s="5" t="b">
        <f t="shared" si="888"/>
        <v>0</v>
      </c>
      <c r="D4760" s="4" t="str">
        <f>IF(C4760,VLOOKUP($A4760,RawData!$A$2:$D$27422,2,1),"")</f>
        <v/>
      </c>
      <c r="E4760" s="4" t="str">
        <f>IF($C4760,INDEX(RawData!$A$1:$D$27422,$D4760,1),"")</f>
        <v/>
      </c>
      <c r="F4760" s="4" t="e">
        <f t="shared" ca="1" si="894"/>
        <v>#VALUE!</v>
      </c>
      <c r="G4760" s="4" t="str">
        <f t="shared" si="889"/>
        <v/>
      </c>
      <c r="H4760" s="6" t="str">
        <f>IF($C4760,INDEX(RawData!$A$1:$D$27422,$D4760,3),"")</f>
        <v/>
      </c>
      <c r="I4760" s="6" t="str">
        <f>IF($C4760,INDEX(RawData!$A$1:$D$27422,$D4760,4),"")</f>
        <v/>
      </c>
      <c r="J4760" s="5" t="b">
        <f t="shared" si="895"/>
        <v>0</v>
      </c>
      <c r="K4760" s="4" t="e">
        <f t="shared" si="890"/>
        <v>#N/A</v>
      </c>
      <c r="L4760" s="4" t="e">
        <f t="shared" si="891"/>
        <v>#N/A</v>
      </c>
      <c r="M4760" s="4" t="e">
        <f t="shared" ca="1" si="896"/>
        <v>#N/A</v>
      </c>
      <c r="N4760" s="4" t="e">
        <f t="shared" ca="1" si="897"/>
        <v>#N/A</v>
      </c>
      <c r="O4760" s="4" t="e">
        <f t="shared" ca="1" si="898"/>
        <v>#N/A</v>
      </c>
      <c r="P4760" s="4" t="e">
        <f t="shared" ca="1" si="899"/>
        <v>#N/A</v>
      </c>
    </row>
    <row r="4761" spans="1:16" x14ac:dyDescent="0.2">
      <c r="A4761" s="4">
        <f t="shared" si="892"/>
        <v>19016</v>
      </c>
      <c r="B4761" s="4" t="b">
        <f t="shared" si="893"/>
        <v>0</v>
      </c>
      <c r="C4761" s="5" t="b">
        <f t="shared" si="888"/>
        <v>0</v>
      </c>
      <c r="D4761" s="4" t="str">
        <f>IF(C4761,VLOOKUP($A4761,RawData!$A$2:$D$27422,2,1),"")</f>
        <v/>
      </c>
      <c r="E4761" s="4" t="str">
        <f>IF($C4761,INDEX(RawData!$A$1:$D$27422,$D4761,1),"")</f>
        <v/>
      </c>
      <c r="F4761" s="4" t="e">
        <f t="shared" ca="1" si="894"/>
        <v>#VALUE!</v>
      </c>
      <c r="G4761" s="4" t="str">
        <f t="shared" si="889"/>
        <v/>
      </c>
      <c r="H4761" s="6" t="str">
        <f>IF($C4761,INDEX(RawData!$A$1:$D$27422,$D4761,3),"")</f>
        <v/>
      </c>
      <c r="I4761" s="6" t="str">
        <f>IF($C4761,INDEX(RawData!$A$1:$D$27422,$D4761,4),"")</f>
        <v/>
      </c>
      <c r="J4761" s="5" t="b">
        <f t="shared" si="895"/>
        <v>0</v>
      </c>
      <c r="K4761" s="4" t="e">
        <f t="shared" si="890"/>
        <v>#N/A</v>
      </c>
      <c r="L4761" s="4" t="e">
        <f t="shared" si="891"/>
        <v>#N/A</v>
      </c>
      <c r="M4761" s="4" t="e">
        <f t="shared" ca="1" si="896"/>
        <v>#N/A</v>
      </c>
      <c r="N4761" s="4" t="e">
        <f t="shared" ca="1" si="897"/>
        <v>#N/A</v>
      </c>
      <c r="O4761" s="4" t="e">
        <f t="shared" ca="1" si="898"/>
        <v>#N/A</v>
      </c>
      <c r="P4761" s="4" t="e">
        <f t="shared" ca="1" si="899"/>
        <v>#N/A</v>
      </c>
    </row>
    <row r="4762" spans="1:16" x14ac:dyDescent="0.2">
      <c r="A4762" s="4">
        <f t="shared" si="892"/>
        <v>19020</v>
      </c>
      <c r="B4762" s="4" t="b">
        <f t="shared" si="893"/>
        <v>0</v>
      </c>
      <c r="C4762" s="5" t="b">
        <f t="shared" si="888"/>
        <v>0</v>
      </c>
      <c r="D4762" s="4" t="str">
        <f>IF(C4762,VLOOKUP($A4762,RawData!$A$2:$D$27422,2,1),"")</f>
        <v/>
      </c>
      <c r="E4762" s="4" t="str">
        <f>IF($C4762,INDEX(RawData!$A$1:$D$27422,$D4762,1),"")</f>
        <v/>
      </c>
      <c r="F4762" s="4" t="e">
        <f t="shared" ca="1" si="894"/>
        <v>#VALUE!</v>
      </c>
      <c r="G4762" s="4" t="str">
        <f t="shared" si="889"/>
        <v/>
      </c>
      <c r="H4762" s="6" t="str">
        <f>IF($C4762,INDEX(RawData!$A$1:$D$27422,$D4762,3),"")</f>
        <v/>
      </c>
      <c r="I4762" s="6" t="str">
        <f>IF($C4762,INDEX(RawData!$A$1:$D$27422,$D4762,4),"")</f>
        <v/>
      </c>
      <c r="J4762" s="5" t="b">
        <f t="shared" si="895"/>
        <v>0</v>
      </c>
      <c r="K4762" s="4" t="e">
        <f t="shared" si="890"/>
        <v>#N/A</v>
      </c>
      <c r="L4762" s="4" t="e">
        <f t="shared" si="891"/>
        <v>#N/A</v>
      </c>
      <c r="M4762" s="4" t="e">
        <f t="shared" ca="1" si="896"/>
        <v>#N/A</v>
      </c>
      <c r="N4762" s="4" t="e">
        <f t="shared" ca="1" si="897"/>
        <v>#N/A</v>
      </c>
      <c r="O4762" s="4" t="e">
        <f t="shared" ca="1" si="898"/>
        <v>#N/A</v>
      </c>
      <c r="P4762" s="4" t="e">
        <f t="shared" ca="1" si="899"/>
        <v>#N/A</v>
      </c>
    </row>
    <row r="4763" spans="1:16" x14ac:dyDescent="0.2">
      <c r="A4763" s="4">
        <f t="shared" si="892"/>
        <v>19024</v>
      </c>
      <c r="B4763" s="4" t="b">
        <f t="shared" si="893"/>
        <v>0</v>
      </c>
      <c r="C4763" s="5" t="b">
        <f t="shared" si="888"/>
        <v>0</v>
      </c>
      <c r="D4763" s="4" t="str">
        <f>IF(C4763,VLOOKUP($A4763,RawData!$A$2:$D$27422,2,1),"")</f>
        <v/>
      </c>
      <c r="E4763" s="4" t="str">
        <f>IF($C4763,INDEX(RawData!$A$1:$D$27422,$D4763,1),"")</f>
        <v/>
      </c>
      <c r="F4763" s="4" t="e">
        <f t="shared" ca="1" si="894"/>
        <v>#VALUE!</v>
      </c>
      <c r="G4763" s="4" t="str">
        <f t="shared" si="889"/>
        <v/>
      </c>
      <c r="H4763" s="6" t="str">
        <f>IF($C4763,INDEX(RawData!$A$1:$D$27422,$D4763,3),"")</f>
        <v/>
      </c>
      <c r="I4763" s="6" t="str">
        <f>IF($C4763,INDEX(RawData!$A$1:$D$27422,$D4763,4),"")</f>
        <v/>
      </c>
      <c r="J4763" s="5" t="b">
        <f t="shared" si="895"/>
        <v>0</v>
      </c>
      <c r="K4763" s="4" t="e">
        <f t="shared" si="890"/>
        <v>#N/A</v>
      </c>
      <c r="L4763" s="4" t="e">
        <f t="shared" si="891"/>
        <v>#N/A</v>
      </c>
      <c r="M4763" s="4" t="e">
        <f t="shared" ca="1" si="896"/>
        <v>#N/A</v>
      </c>
      <c r="N4763" s="4" t="e">
        <f t="shared" ca="1" si="897"/>
        <v>#N/A</v>
      </c>
      <c r="O4763" s="4" t="e">
        <f t="shared" ca="1" si="898"/>
        <v>#N/A</v>
      </c>
      <c r="P4763" s="4" t="e">
        <f t="shared" ca="1" si="899"/>
        <v>#N/A</v>
      </c>
    </row>
    <row r="4764" spans="1:16" x14ac:dyDescent="0.2">
      <c r="A4764" s="4">
        <f t="shared" si="892"/>
        <v>19028</v>
      </c>
      <c r="B4764" s="4" t="b">
        <f t="shared" si="893"/>
        <v>0</v>
      </c>
      <c r="C4764" s="5" t="b">
        <f t="shared" si="888"/>
        <v>0</v>
      </c>
      <c r="D4764" s="4" t="str">
        <f>IF(C4764,VLOOKUP($A4764,RawData!$A$2:$D$27422,2,1),"")</f>
        <v/>
      </c>
      <c r="E4764" s="4" t="str">
        <f>IF($C4764,INDEX(RawData!$A$1:$D$27422,$D4764,1),"")</f>
        <v/>
      </c>
      <c r="F4764" s="4" t="e">
        <f t="shared" ca="1" si="894"/>
        <v>#VALUE!</v>
      </c>
      <c r="G4764" s="4" t="str">
        <f t="shared" si="889"/>
        <v/>
      </c>
      <c r="H4764" s="6" t="str">
        <f>IF($C4764,INDEX(RawData!$A$1:$D$27422,$D4764,3),"")</f>
        <v/>
      </c>
      <c r="I4764" s="6" t="str">
        <f>IF($C4764,INDEX(RawData!$A$1:$D$27422,$D4764,4),"")</f>
        <v/>
      </c>
      <c r="J4764" s="5" t="b">
        <f t="shared" si="895"/>
        <v>0</v>
      </c>
      <c r="K4764" s="4" t="e">
        <f t="shared" si="890"/>
        <v>#N/A</v>
      </c>
      <c r="L4764" s="4" t="e">
        <f t="shared" si="891"/>
        <v>#N/A</v>
      </c>
      <c r="M4764" s="4" t="e">
        <f t="shared" ca="1" si="896"/>
        <v>#N/A</v>
      </c>
      <c r="N4764" s="4" t="e">
        <f t="shared" ca="1" si="897"/>
        <v>#N/A</v>
      </c>
      <c r="O4764" s="4" t="e">
        <f t="shared" ca="1" si="898"/>
        <v>#N/A</v>
      </c>
      <c r="P4764" s="4" t="e">
        <f t="shared" ca="1" si="899"/>
        <v>#N/A</v>
      </c>
    </row>
    <row r="4765" spans="1:16" x14ac:dyDescent="0.2">
      <c r="A4765" s="4">
        <f t="shared" si="892"/>
        <v>19032</v>
      </c>
      <c r="B4765" s="4" t="b">
        <f t="shared" si="893"/>
        <v>0</v>
      </c>
      <c r="C4765" s="5" t="b">
        <f t="shared" si="888"/>
        <v>0</v>
      </c>
      <c r="D4765" s="4" t="str">
        <f>IF(C4765,VLOOKUP($A4765,RawData!$A$2:$D$27422,2,1),"")</f>
        <v/>
      </c>
      <c r="E4765" s="4" t="str">
        <f>IF($C4765,INDEX(RawData!$A$1:$D$27422,$D4765,1),"")</f>
        <v/>
      </c>
      <c r="F4765" s="4" t="e">
        <f t="shared" ca="1" si="894"/>
        <v>#VALUE!</v>
      </c>
      <c r="G4765" s="4" t="str">
        <f t="shared" si="889"/>
        <v/>
      </c>
      <c r="H4765" s="6" t="str">
        <f>IF($C4765,INDEX(RawData!$A$1:$D$27422,$D4765,3),"")</f>
        <v/>
      </c>
      <c r="I4765" s="6" t="str">
        <f>IF($C4765,INDEX(RawData!$A$1:$D$27422,$D4765,4),"")</f>
        <v/>
      </c>
      <c r="J4765" s="5" t="b">
        <f t="shared" si="895"/>
        <v>0</v>
      </c>
      <c r="K4765" s="4" t="e">
        <f t="shared" si="890"/>
        <v>#N/A</v>
      </c>
      <c r="L4765" s="4" t="e">
        <f t="shared" si="891"/>
        <v>#N/A</v>
      </c>
      <c r="M4765" s="4" t="e">
        <f t="shared" ca="1" si="896"/>
        <v>#N/A</v>
      </c>
      <c r="N4765" s="4" t="e">
        <f t="shared" ca="1" si="897"/>
        <v>#N/A</v>
      </c>
      <c r="O4765" s="4" t="e">
        <f t="shared" ca="1" si="898"/>
        <v>#N/A</v>
      </c>
      <c r="P4765" s="4" t="e">
        <f t="shared" ca="1" si="899"/>
        <v>#N/A</v>
      </c>
    </row>
    <row r="4766" spans="1:16" x14ac:dyDescent="0.2">
      <c r="A4766" s="4">
        <f t="shared" si="892"/>
        <v>19036</v>
      </c>
      <c r="B4766" s="4" t="b">
        <f t="shared" si="893"/>
        <v>0</v>
      </c>
      <c r="C4766" s="5" t="b">
        <f t="shared" si="888"/>
        <v>0</v>
      </c>
      <c r="D4766" s="4" t="str">
        <f>IF(C4766,VLOOKUP($A4766,RawData!$A$2:$D$27422,2,1),"")</f>
        <v/>
      </c>
      <c r="E4766" s="4" t="str">
        <f>IF($C4766,INDEX(RawData!$A$1:$D$27422,$D4766,1),"")</f>
        <v/>
      </c>
      <c r="F4766" s="4" t="e">
        <f t="shared" ca="1" si="894"/>
        <v>#VALUE!</v>
      </c>
      <c r="G4766" s="4" t="str">
        <f t="shared" si="889"/>
        <v/>
      </c>
      <c r="H4766" s="6" t="str">
        <f>IF($C4766,INDEX(RawData!$A$1:$D$27422,$D4766,3),"")</f>
        <v/>
      </c>
      <c r="I4766" s="6" t="str">
        <f>IF($C4766,INDEX(RawData!$A$1:$D$27422,$D4766,4),"")</f>
        <v/>
      </c>
      <c r="J4766" s="5" t="b">
        <f t="shared" si="895"/>
        <v>0</v>
      </c>
      <c r="K4766" s="4" t="e">
        <f t="shared" si="890"/>
        <v>#N/A</v>
      </c>
      <c r="L4766" s="4" t="e">
        <f t="shared" si="891"/>
        <v>#N/A</v>
      </c>
      <c r="M4766" s="4" t="e">
        <f t="shared" ca="1" si="896"/>
        <v>#N/A</v>
      </c>
      <c r="N4766" s="4" t="e">
        <f t="shared" ca="1" si="897"/>
        <v>#N/A</v>
      </c>
      <c r="O4766" s="4" t="e">
        <f t="shared" ca="1" si="898"/>
        <v>#N/A</v>
      </c>
      <c r="P4766" s="4" t="e">
        <f t="shared" ca="1" si="899"/>
        <v>#N/A</v>
      </c>
    </row>
    <row r="4767" spans="1:16" x14ac:dyDescent="0.2">
      <c r="A4767" s="4">
        <f t="shared" si="892"/>
        <v>19040</v>
      </c>
      <c r="B4767" s="4" t="b">
        <f t="shared" si="893"/>
        <v>0</v>
      </c>
      <c r="C4767" s="5" t="b">
        <f t="shared" si="888"/>
        <v>0</v>
      </c>
      <c r="D4767" s="4" t="str">
        <f>IF(C4767,VLOOKUP($A4767,RawData!$A$2:$D$27422,2,1),"")</f>
        <v/>
      </c>
      <c r="E4767" s="4" t="str">
        <f>IF($C4767,INDEX(RawData!$A$1:$D$27422,$D4767,1),"")</f>
        <v/>
      </c>
      <c r="F4767" s="4" t="e">
        <f t="shared" ca="1" si="894"/>
        <v>#VALUE!</v>
      </c>
      <c r="G4767" s="4" t="str">
        <f t="shared" si="889"/>
        <v/>
      </c>
      <c r="H4767" s="6" t="str">
        <f>IF($C4767,INDEX(RawData!$A$1:$D$27422,$D4767,3),"")</f>
        <v/>
      </c>
      <c r="I4767" s="6" t="str">
        <f>IF($C4767,INDEX(RawData!$A$1:$D$27422,$D4767,4),"")</f>
        <v/>
      </c>
      <c r="J4767" s="5" t="b">
        <f t="shared" si="895"/>
        <v>0</v>
      </c>
      <c r="K4767" s="4" t="e">
        <f t="shared" si="890"/>
        <v>#N/A</v>
      </c>
      <c r="L4767" s="4" t="e">
        <f t="shared" si="891"/>
        <v>#N/A</v>
      </c>
      <c r="M4767" s="4" t="e">
        <f t="shared" ca="1" si="896"/>
        <v>#N/A</v>
      </c>
      <c r="N4767" s="4" t="e">
        <f t="shared" ca="1" si="897"/>
        <v>#N/A</v>
      </c>
      <c r="O4767" s="4" t="e">
        <f t="shared" ca="1" si="898"/>
        <v>#N/A</v>
      </c>
      <c r="P4767" s="4" t="e">
        <f t="shared" ca="1" si="899"/>
        <v>#N/A</v>
      </c>
    </row>
    <row r="4768" spans="1:16" x14ac:dyDescent="0.2">
      <c r="A4768" s="4">
        <f t="shared" si="892"/>
        <v>19044</v>
      </c>
      <c r="B4768" s="4" t="b">
        <f t="shared" si="893"/>
        <v>0</v>
      </c>
      <c r="C4768" s="5" t="b">
        <f t="shared" si="888"/>
        <v>0</v>
      </c>
      <c r="D4768" s="4" t="str">
        <f>IF(C4768,VLOOKUP($A4768,RawData!$A$2:$D$27422,2,1),"")</f>
        <v/>
      </c>
      <c r="E4768" s="4" t="str">
        <f>IF($C4768,INDEX(RawData!$A$1:$D$27422,$D4768,1),"")</f>
        <v/>
      </c>
      <c r="F4768" s="4" t="e">
        <f t="shared" ca="1" si="894"/>
        <v>#VALUE!</v>
      </c>
      <c r="G4768" s="4" t="str">
        <f t="shared" si="889"/>
        <v/>
      </c>
      <c r="H4768" s="6" t="str">
        <f>IF($C4768,INDEX(RawData!$A$1:$D$27422,$D4768,3),"")</f>
        <v/>
      </c>
      <c r="I4768" s="6" t="str">
        <f>IF($C4768,INDEX(RawData!$A$1:$D$27422,$D4768,4),"")</f>
        <v/>
      </c>
      <c r="J4768" s="5" t="b">
        <f t="shared" si="895"/>
        <v>0</v>
      </c>
      <c r="K4768" s="4" t="e">
        <f t="shared" si="890"/>
        <v>#N/A</v>
      </c>
      <c r="L4768" s="4" t="e">
        <f t="shared" si="891"/>
        <v>#N/A</v>
      </c>
      <c r="M4768" s="4" t="e">
        <f t="shared" ca="1" si="896"/>
        <v>#N/A</v>
      </c>
      <c r="N4768" s="4" t="e">
        <f t="shared" ca="1" si="897"/>
        <v>#N/A</v>
      </c>
      <c r="O4768" s="4" t="e">
        <f t="shared" ca="1" si="898"/>
        <v>#N/A</v>
      </c>
      <c r="P4768" s="4" t="e">
        <f t="shared" ca="1" si="899"/>
        <v>#N/A</v>
      </c>
    </row>
    <row r="4769" spans="1:16" x14ac:dyDescent="0.2">
      <c r="A4769" s="4">
        <f t="shared" si="892"/>
        <v>19048</v>
      </c>
      <c r="B4769" s="4" t="b">
        <f t="shared" si="893"/>
        <v>0</v>
      </c>
      <c r="C4769" s="5" t="b">
        <f t="shared" si="888"/>
        <v>0</v>
      </c>
      <c r="D4769" s="4" t="str">
        <f>IF(C4769,VLOOKUP($A4769,RawData!$A$2:$D$27422,2,1),"")</f>
        <v/>
      </c>
      <c r="E4769" s="4" t="str">
        <f>IF($C4769,INDEX(RawData!$A$1:$D$27422,$D4769,1),"")</f>
        <v/>
      </c>
      <c r="F4769" s="4" t="e">
        <f t="shared" ca="1" si="894"/>
        <v>#VALUE!</v>
      </c>
      <c r="G4769" s="4" t="str">
        <f t="shared" si="889"/>
        <v/>
      </c>
      <c r="H4769" s="6" t="str">
        <f>IF($C4769,INDEX(RawData!$A$1:$D$27422,$D4769,3),"")</f>
        <v/>
      </c>
      <c r="I4769" s="6" t="str">
        <f>IF($C4769,INDEX(RawData!$A$1:$D$27422,$D4769,4),"")</f>
        <v/>
      </c>
      <c r="J4769" s="5" t="b">
        <f t="shared" si="895"/>
        <v>0</v>
      </c>
      <c r="K4769" s="4" t="e">
        <f t="shared" si="890"/>
        <v>#N/A</v>
      </c>
      <c r="L4769" s="4" t="e">
        <f t="shared" si="891"/>
        <v>#N/A</v>
      </c>
      <c r="M4769" s="4" t="e">
        <f t="shared" ca="1" si="896"/>
        <v>#N/A</v>
      </c>
      <c r="N4769" s="4" t="e">
        <f t="shared" ca="1" si="897"/>
        <v>#N/A</v>
      </c>
      <c r="O4769" s="4" t="e">
        <f t="shared" ca="1" si="898"/>
        <v>#N/A</v>
      </c>
      <c r="P4769" s="4" t="e">
        <f t="shared" ca="1" si="899"/>
        <v>#N/A</v>
      </c>
    </row>
    <row r="4770" spans="1:16" x14ac:dyDescent="0.2">
      <c r="A4770" s="4">
        <f t="shared" si="892"/>
        <v>19052</v>
      </c>
      <c r="B4770" s="4" t="b">
        <f t="shared" si="893"/>
        <v>0</v>
      </c>
      <c r="C4770" s="5" t="b">
        <f t="shared" si="888"/>
        <v>0</v>
      </c>
      <c r="D4770" s="4" t="str">
        <f>IF(C4770,VLOOKUP($A4770,RawData!$A$2:$D$27422,2,1),"")</f>
        <v/>
      </c>
      <c r="E4770" s="4" t="str">
        <f>IF($C4770,INDEX(RawData!$A$1:$D$27422,$D4770,1),"")</f>
        <v/>
      </c>
      <c r="F4770" s="4" t="e">
        <f t="shared" ca="1" si="894"/>
        <v>#VALUE!</v>
      </c>
      <c r="G4770" s="4" t="str">
        <f t="shared" si="889"/>
        <v/>
      </c>
      <c r="H4770" s="6" t="str">
        <f>IF($C4770,INDEX(RawData!$A$1:$D$27422,$D4770,3),"")</f>
        <v/>
      </c>
      <c r="I4770" s="6" t="str">
        <f>IF($C4770,INDEX(RawData!$A$1:$D$27422,$D4770,4),"")</f>
        <v/>
      </c>
      <c r="J4770" s="5" t="b">
        <f t="shared" si="895"/>
        <v>0</v>
      </c>
      <c r="K4770" s="4" t="e">
        <f t="shared" si="890"/>
        <v>#N/A</v>
      </c>
      <c r="L4770" s="4" t="e">
        <f t="shared" si="891"/>
        <v>#N/A</v>
      </c>
      <c r="M4770" s="4" t="e">
        <f t="shared" ca="1" si="896"/>
        <v>#N/A</v>
      </c>
      <c r="N4770" s="4" t="e">
        <f t="shared" ca="1" si="897"/>
        <v>#N/A</v>
      </c>
      <c r="O4770" s="4" t="e">
        <f t="shared" ca="1" si="898"/>
        <v>#N/A</v>
      </c>
      <c r="P4770" s="4" t="e">
        <f t="shared" ca="1" si="899"/>
        <v>#N/A</v>
      </c>
    </row>
    <row r="4771" spans="1:16" x14ac:dyDescent="0.2">
      <c r="A4771" s="4">
        <f t="shared" si="892"/>
        <v>19056</v>
      </c>
      <c r="B4771" s="4" t="b">
        <f t="shared" si="893"/>
        <v>0</v>
      </c>
      <c r="C4771" s="5" t="b">
        <f t="shared" si="888"/>
        <v>0</v>
      </c>
      <c r="D4771" s="4" t="str">
        <f>IF(C4771,VLOOKUP($A4771,RawData!$A$2:$D$27422,2,1),"")</f>
        <v/>
      </c>
      <c r="E4771" s="4" t="str">
        <f>IF($C4771,INDEX(RawData!$A$1:$D$27422,$D4771,1),"")</f>
        <v/>
      </c>
      <c r="F4771" s="4" t="e">
        <f t="shared" ca="1" si="894"/>
        <v>#VALUE!</v>
      </c>
      <c r="G4771" s="4" t="str">
        <f t="shared" si="889"/>
        <v/>
      </c>
      <c r="H4771" s="6" t="str">
        <f>IF($C4771,INDEX(RawData!$A$1:$D$27422,$D4771,3),"")</f>
        <v/>
      </c>
      <c r="I4771" s="6" t="str">
        <f>IF($C4771,INDEX(RawData!$A$1:$D$27422,$D4771,4),"")</f>
        <v/>
      </c>
      <c r="J4771" s="5" t="b">
        <f t="shared" si="895"/>
        <v>0</v>
      </c>
      <c r="K4771" s="4" t="e">
        <f t="shared" si="890"/>
        <v>#N/A</v>
      </c>
      <c r="L4771" s="4" t="e">
        <f t="shared" si="891"/>
        <v>#N/A</v>
      </c>
      <c r="M4771" s="4" t="e">
        <f t="shared" ca="1" si="896"/>
        <v>#N/A</v>
      </c>
      <c r="N4771" s="4" t="e">
        <f t="shared" ca="1" si="897"/>
        <v>#N/A</v>
      </c>
      <c r="O4771" s="4" t="e">
        <f t="shared" ca="1" si="898"/>
        <v>#N/A</v>
      </c>
      <c r="P4771" s="4" t="e">
        <f t="shared" ca="1" si="899"/>
        <v>#N/A</v>
      </c>
    </row>
    <row r="4772" spans="1:16" x14ac:dyDescent="0.2">
      <c r="A4772" s="4">
        <f t="shared" si="892"/>
        <v>19060</v>
      </c>
      <c r="B4772" s="4" t="b">
        <f t="shared" si="893"/>
        <v>0</v>
      </c>
      <c r="C4772" s="5" t="b">
        <f t="shared" ref="C4772:C4835" si="900">IF(AND(B4772,A4772&lt;=$H$1),TRUE(),FALSE())</f>
        <v>0</v>
      </c>
      <c r="D4772" s="4" t="str">
        <f>IF(C4772,VLOOKUP($A4772,RawData!$A$2:$D$27422,2,1),"")</f>
        <v/>
      </c>
      <c r="E4772" s="4" t="str">
        <f>IF($C4772,INDEX(RawData!$A$1:$D$27422,$D4772,1),"")</f>
        <v/>
      </c>
      <c r="F4772" s="4" t="e">
        <f t="shared" ca="1" si="894"/>
        <v>#VALUE!</v>
      </c>
      <c r="G4772" s="4" t="str">
        <f t="shared" ref="G4772:G4835" si="901">IF(C4772,ROW(),"")</f>
        <v/>
      </c>
      <c r="H4772" s="6" t="str">
        <f>IF($C4772,INDEX(RawData!$A$1:$D$27422,$D4772,3),"")</f>
        <v/>
      </c>
      <c r="I4772" s="6" t="str">
        <f>IF($C4772,INDEX(RawData!$A$1:$D$27422,$D4772,4),"")</f>
        <v/>
      </c>
      <c r="J4772" s="5" t="b">
        <f t="shared" si="895"/>
        <v>0</v>
      </c>
      <c r="K4772" s="4" t="e">
        <f t="shared" ref="K4772:K4835" si="902">IF(C4772,IF(J4772,VLOOKUP(ROUND($E4772,0)-$C$2,$E$7:$G$27427,3),#N/A),#N/A)</f>
        <v>#N/A</v>
      </c>
      <c r="L4772" s="4" t="e">
        <f t="shared" ref="L4772:L4835" si="903">IF(C4772,IF(J4772,VLOOKUP(FLOOR($E4772+$C$2,1),$E$7:$G$27427,3),#N/A),#N/A)</f>
        <v>#N/A</v>
      </c>
      <c r="M4772" s="4" t="e">
        <f t="shared" ca="1" si="896"/>
        <v>#N/A</v>
      </c>
      <c r="N4772" s="4" t="e">
        <f t="shared" ca="1" si="897"/>
        <v>#N/A</v>
      </c>
      <c r="O4772" s="4" t="e">
        <f t="shared" ca="1" si="898"/>
        <v>#N/A</v>
      </c>
      <c r="P4772" s="4" t="e">
        <f t="shared" ca="1" si="899"/>
        <v>#N/A</v>
      </c>
    </row>
    <row r="4773" spans="1:16" x14ac:dyDescent="0.2">
      <c r="A4773" s="4">
        <f t="shared" si="892"/>
        <v>19064</v>
      </c>
      <c r="B4773" s="4" t="b">
        <f t="shared" si="893"/>
        <v>0</v>
      </c>
      <c r="C4773" s="5" t="b">
        <f t="shared" si="900"/>
        <v>0</v>
      </c>
      <c r="D4773" s="4" t="str">
        <f>IF(C4773,VLOOKUP($A4773,RawData!$A$2:$D$27422,2,1),"")</f>
        <v/>
      </c>
      <c r="E4773" s="4" t="str">
        <f>IF($C4773,INDEX(RawData!$A$1:$D$27422,$D4773,1),"")</f>
        <v/>
      </c>
      <c r="F4773" s="4" t="e">
        <f t="shared" ca="1" si="894"/>
        <v>#VALUE!</v>
      </c>
      <c r="G4773" s="4" t="str">
        <f t="shared" si="901"/>
        <v/>
      </c>
      <c r="H4773" s="6" t="str">
        <f>IF($C4773,INDEX(RawData!$A$1:$D$27422,$D4773,3),"")</f>
        <v/>
      </c>
      <c r="I4773" s="6" t="str">
        <f>IF($C4773,INDEX(RawData!$A$1:$D$27422,$D4773,4),"")</f>
        <v/>
      </c>
      <c r="J4773" s="5" t="b">
        <f t="shared" si="895"/>
        <v>0</v>
      </c>
      <c r="K4773" s="4" t="e">
        <f t="shared" si="902"/>
        <v>#N/A</v>
      </c>
      <c r="L4773" s="4" t="e">
        <f t="shared" si="903"/>
        <v>#N/A</v>
      </c>
      <c r="M4773" s="4" t="e">
        <f t="shared" ca="1" si="896"/>
        <v>#N/A</v>
      </c>
      <c r="N4773" s="4" t="e">
        <f t="shared" ca="1" si="897"/>
        <v>#N/A</v>
      </c>
      <c r="O4773" s="4" t="e">
        <f t="shared" ca="1" si="898"/>
        <v>#N/A</v>
      </c>
      <c r="P4773" s="4" t="e">
        <f t="shared" ca="1" si="899"/>
        <v>#N/A</v>
      </c>
    </row>
    <row r="4774" spans="1:16" x14ac:dyDescent="0.2">
      <c r="A4774" s="4">
        <f t="shared" si="892"/>
        <v>19068</v>
      </c>
      <c r="B4774" s="4" t="b">
        <f t="shared" si="893"/>
        <v>0</v>
      </c>
      <c r="C4774" s="5" t="b">
        <f t="shared" si="900"/>
        <v>0</v>
      </c>
      <c r="D4774" s="4" t="str">
        <f>IF(C4774,VLOOKUP($A4774,RawData!$A$2:$D$27422,2,1),"")</f>
        <v/>
      </c>
      <c r="E4774" s="4" t="str">
        <f>IF($C4774,INDEX(RawData!$A$1:$D$27422,$D4774,1),"")</f>
        <v/>
      </c>
      <c r="F4774" s="4" t="e">
        <f t="shared" ca="1" si="894"/>
        <v>#VALUE!</v>
      </c>
      <c r="G4774" s="4" t="str">
        <f t="shared" si="901"/>
        <v/>
      </c>
      <c r="H4774" s="6" t="str">
        <f>IF($C4774,INDEX(RawData!$A$1:$D$27422,$D4774,3),"")</f>
        <v/>
      </c>
      <c r="I4774" s="6" t="str">
        <f>IF($C4774,INDEX(RawData!$A$1:$D$27422,$D4774,4),"")</f>
        <v/>
      </c>
      <c r="J4774" s="5" t="b">
        <f t="shared" si="895"/>
        <v>0</v>
      </c>
      <c r="K4774" s="4" t="e">
        <f t="shared" si="902"/>
        <v>#N/A</v>
      </c>
      <c r="L4774" s="4" t="e">
        <f t="shared" si="903"/>
        <v>#N/A</v>
      </c>
      <c r="M4774" s="4" t="e">
        <f t="shared" ca="1" si="896"/>
        <v>#N/A</v>
      </c>
      <c r="N4774" s="4" t="e">
        <f t="shared" ca="1" si="897"/>
        <v>#N/A</v>
      </c>
      <c r="O4774" s="4" t="e">
        <f t="shared" ca="1" si="898"/>
        <v>#N/A</v>
      </c>
      <c r="P4774" s="4" t="e">
        <f t="shared" ca="1" si="899"/>
        <v>#N/A</v>
      </c>
    </row>
    <row r="4775" spans="1:16" x14ac:dyDescent="0.2">
      <c r="A4775" s="4">
        <f t="shared" si="892"/>
        <v>19072</v>
      </c>
      <c r="B4775" s="4" t="b">
        <f t="shared" si="893"/>
        <v>0</v>
      </c>
      <c r="C4775" s="5" t="b">
        <f t="shared" si="900"/>
        <v>0</v>
      </c>
      <c r="D4775" s="4" t="str">
        <f>IF(C4775,VLOOKUP($A4775,RawData!$A$2:$D$27422,2,1),"")</f>
        <v/>
      </c>
      <c r="E4775" s="4" t="str">
        <f>IF($C4775,INDEX(RawData!$A$1:$D$27422,$D4775,1),"")</f>
        <v/>
      </c>
      <c r="F4775" s="4" t="e">
        <f t="shared" ca="1" si="894"/>
        <v>#VALUE!</v>
      </c>
      <c r="G4775" s="4" t="str">
        <f t="shared" si="901"/>
        <v/>
      </c>
      <c r="H4775" s="6" t="str">
        <f>IF($C4775,INDEX(RawData!$A$1:$D$27422,$D4775,3),"")</f>
        <v/>
      </c>
      <c r="I4775" s="6" t="str">
        <f>IF($C4775,INDEX(RawData!$A$1:$D$27422,$D4775,4),"")</f>
        <v/>
      </c>
      <c r="J4775" s="5" t="b">
        <f t="shared" si="895"/>
        <v>0</v>
      </c>
      <c r="K4775" s="4" t="e">
        <f t="shared" si="902"/>
        <v>#N/A</v>
      </c>
      <c r="L4775" s="4" t="e">
        <f t="shared" si="903"/>
        <v>#N/A</v>
      </c>
      <c r="M4775" s="4" t="e">
        <f t="shared" ca="1" si="896"/>
        <v>#N/A</v>
      </c>
      <c r="N4775" s="4" t="e">
        <f t="shared" ca="1" si="897"/>
        <v>#N/A</v>
      </c>
      <c r="O4775" s="4" t="e">
        <f t="shared" ca="1" si="898"/>
        <v>#N/A</v>
      </c>
      <c r="P4775" s="4" t="e">
        <f t="shared" ca="1" si="899"/>
        <v>#N/A</v>
      </c>
    </row>
    <row r="4776" spans="1:16" x14ac:dyDescent="0.2">
      <c r="A4776" s="4">
        <f t="shared" si="892"/>
        <v>19076</v>
      </c>
      <c r="B4776" s="4" t="b">
        <f t="shared" si="893"/>
        <v>0</v>
      </c>
      <c r="C4776" s="5" t="b">
        <f t="shared" si="900"/>
        <v>0</v>
      </c>
      <c r="D4776" s="4" t="str">
        <f>IF(C4776,VLOOKUP($A4776,RawData!$A$2:$D$27422,2,1),"")</f>
        <v/>
      </c>
      <c r="E4776" s="4" t="str">
        <f>IF($C4776,INDEX(RawData!$A$1:$D$27422,$D4776,1),"")</f>
        <v/>
      </c>
      <c r="F4776" s="4" t="e">
        <f t="shared" ca="1" si="894"/>
        <v>#VALUE!</v>
      </c>
      <c r="G4776" s="4" t="str">
        <f t="shared" si="901"/>
        <v/>
      </c>
      <c r="H4776" s="6" t="str">
        <f>IF($C4776,INDEX(RawData!$A$1:$D$27422,$D4776,3),"")</f>
        <v/>
      </c>
      <c r="I4776" s="6" t="str">
        <f>IF($C4776,INDEX(RawData!$A$1:$D$27422,$D4776,4),"")</f>
        <v/>
      </c>
      <c r="J4776" s="5" t="b">
        <f t="shared" si="895"/>
        <v>0</v>
      </c>
      <c r="K4776" s="4" t="e">
        <f t="shared" si="902"/>
        <v>#N/A</v>
      </c>
      <c r="L4776" s="4" t="e">
        <f t="shared" si="903"/>
        <v>#N/A</v>
      </c>
      <c r="M4776" s="4" t="e">
        <f t="shared" ca="1" si="896"/>
        <v>#N/A</v>
      </c>
      <c r="N4776" s="4" t="e">
        <f t="shared" ca="1" si="897"/>
        <v>#N/A</v>
      </c>
      <c r="O4776" s="4" t="e">
        <f t="shared" ca="1" si="898"/>
        <v>#N/A</v>
      </c>
      <c r="P4776" s="4" t="e">
        <f t="shared" ca="1" si="899"/>
        <v>#N/A</v>
      </c>
    </row>
    <row r="4777" spans="1:16" x14ac:dyDescent="0.2">
      <c r="A4777" s="4">
        <f t="shared" si="892"/>
        <v>19080</v>
      </c>
      <c r="B4777" s="4" t="b">
        <f t="shared" si="893"/>
        <v>0</v>
      </c>
      <c r="C4777" s="5" t="b">
        <f t="shared" si="900"/>
        <v>0</v>
      </c>
      <c r="D4777" s="4" t="str">
        <f>IF(C4777,VLOOKUP($A4777,RawData!$A$2:$D$27422,2,1),"")</f>
        <v/>
      </c>
      <c r="E4777" s="4" t="str">
        <f>IF($C4777,INDEX(RawData!$A$1:$D$27422,$D4777,1),"")</f>
        <v/>
      </c>
      <c r="F4777" s="4" t="e">
        <f t="shared" ca="1" si="894"/>
        <v>#VALUE!</v>
      </c>
      <c r="G4777" s="4" t="str">
        <f t="shared" si="901"/>
        <v/>
      </c>
      <c r="H4777" s="6" t="str">
        <f>IF($C4777,INDEX(RawData!$A$1:$D$27422,$D4777,3),"")</f>
        <v/>
      </c>
      <c r="I4777" s="6" t="str">
        <f>IF($C4777,INDEX(RawData!$A$1:$D$27422,$D4777,4),"")</f>
        <v/>
      </c>
      <c r="J4777" s="5" t="b">
        <f t="shared" si="895"/>
        <v>0</v>
      </c>
      <c r="K4777" s="4" t="e">
        <f t="shared" si="902"/>
        <v>#N/A</v>
      </c>
      <c r="L4777" s="4" t="e">
        <f t="shared" si="903"/>
        <v>#N/A</v>
      </c>
      <c r="M4777" s="4" t="e">
        <f t="shared" ca="1" si="896"/>
        <v>#N/A</v>
      </c>
      <c r="N4777" s="4" t="e">
        <f t="shared" ca="1" si="897"/>
        <v>#N/A</v>
      </c>
      <c r="O4777" s="4" t="e">
        <f t="shared" ca="1" si="898"/>
        <v>#N/A</v>
      </c>
      <c r="P4777" s="4" t="e">
        <f t="shared" ca="1" si="899"/>
        <v>#N/A</v>
      </c>
    </row>
    <row r="4778" spans="1:16" x14ac:dyDescent="0.2">
      <c r="A4778" s="4">
        <f t="shared" si="892"/>
        <v>19084</v>
      </c>
      <c r="B4778" s="4" t="b">
        <f t="shared" si="893"/>
        <v>0</v>
      </c>
      <c r="C4778" s="5" t="b">
        <f t="shared" si="900"/>
        <v>0</v>
      </c>
      <c r="D4778" s="4" t="str">
        <f>IF(C4778,VLOOKUP($A4778,RawData!$A$2:$D$27422,2,1),"")</f>
        <v/>
      </c>
      <c r="E4778" s="4" t="str">
        <f>IF($C4778,INDEX(RawData!$A$1:$D$27422,$D4778,1),"")</f>
        <v/>
      </c>
      <c r="F4778" s="4" t="e">
        <f t="shared" ca="1" si="894"/>
        <v>#VALUE!</v>
      </c>
      <c r="G4778" s="4" t="str">
        <f t="shared" si="901"/>
        <v/>
      </c>
      <c r="H4778" s="6" t="str">
        <f>IF($C4778,INDEX(RawData!$A$1:$D$27422,$D4778,3),"")</f>
        <v/>
      </c>
      <c r="I4778" s="6" t="str">
        <f>IF($C4778,INDEX(RawData!$A$1:$D$27422,$D4778,4),"")</f>
        <v/>
      </c>
      <c r="J4778" s="5" t="b">
        <f t="shared" si="895"/>
        <v>0</v>
      </c>
      <c r="K4778" s="4" t="e">
        <f t="shared" si="902"/>
        <v>#N/A</v>
      </c>
      <c r="L4778" s="4" t="e">
        <f t="shared" si="903"/>
        <v>#N/A</v>
      </c>
      <c r="M4778" s="4" t="e">
        <f t="shared" ca="1" si="896"/>
        <v>#N/A</v>
      </c>
      <c r="N4778" s="4" t="e">
        <f t="shared" ca="1" si="897"/>
        <v>#N/A</v>
      </c>
      <c r="O4778" s="4" t="e">
        <f t="shared" ca="1" si="898"/>
        <v>#N/A</v>
      </c>
      <c r="P4778" s="4" t="e">
        <f t="shared" ca="1" si="899"/>
        <v>#N/A</v>
      </c>
    </row>
    <row r="4779" spans="1:16" x14ac:dyDescent="0.2">
      <c r="A4779" s="4">
        <f t="shared" si="892"/>
        <v>19088</v>
      </c>
      <c r="B4779" s="4" t="b">
        <f t="shared" si="893"/>
        <v>0</v>
      </c>
      <c r="C4779" s="5" t="b">
        <f t="shared" si="900"/>
        <v>0</v>
      </c>
      <c r="D4779" s="4" t="str">
        <f>IF(C4779,VLOOKUP($A4779,RawData!$A$2:$D$27422,2,1),"")</f>
        <v/>
      </c>
      <c r="E4779" s="4" t="str">
        <f>IF($C4779,INDEX(RawData!$A$1:$D$27422,$D4779,1),"")</f>
        <v/>
      </c>
      <c r="F4779" s="4" t="e">
        <f t="shared" ca="1" si="894"/>
        <v>#VALUE!</v>
      </c>
      <c r="G4779" s="4" t="str">
        <f t="shared" si="901"/>
        <v/>
      </c>
      <c r="H4779" s="6" t="str">
        <f>IF($C4779,INDEX(RawData!$A$1:$D$27422,$D4779,3),"")</f>
        <v/>
      </c>
      <c r="I4779" s="6" t="str">
        <f>IF($C4779,INDEX(RawData!$A$1:$D$27422,$D4779,4),"")</f>
        <v/>
      </c>
      <c r="J4779" s="5" t="b">
        <f t="shared" si="895"/>
        <v>0</v>
      </c>
      <c r="K4779" s="4" t="e">
        <f t="shared" si="902"/>
        <v>#N/A</v>
      </c>
      <c r="L4779" s="4" t="e">
        <f t="shared" si="903"/>
        <v>#N/A</v>
      </c>
      <c r="M4779" s="4" t="e">
        <f t="shared" ca="1" si="896"/>
        <v>#N/A</v>
      </c>
      <c r="N4779" s="4" t="e">
        <f t="shared" ca="1" si="897"/>
        <v>#N/A</v>
      </c>
      <c r="O4779" s="4" t="e">
        <f t="shared" ca="1" si="898"/>
        <v>#N/A</v>
      </c>
      <c r="P4779" s="4" t="e">
        <f t="shared" ca="1" si="899"/>
        <v>#N/A</v>
      </c>
    </row>
    <row r="4780" spans="1:16" x14ac:dyDescent="0.2">
      <c r="A4780" s="4">
        <f t="shared" si="892"/>
        <v>19092</v>
      </c>
      <c r="B4780" s="4" t="b">
        <f t="shared" si="893"/>
        <v>0</v>
      </c>
      <c r="C4780" s="5" t="b">
        <f t="shared" si="900"/>
        <v>0</v>
      </c>
      <c r="D4780" s="4" t="str">
        <f>IF(C4780,VLOOKUP($A4780,RawData!$A$2:$D$27422,2,1),"")</f>
        <v/>
      </c>
      <c r="E4780" s="4" t="str">
        <f>IF($C4780,INDEX(RawData!$A$1:$D$27422,$D4780,1),"")</f>
        <v/>
      </c>
      <c r="F4780" s="4" t="e">
        <f t="shared" ca="1" si="894"/>
        <v>#VALUE!</v>
      </c>
      <c r="G4780" s="4" t="str">
        <f t="shared" si="901"/>
        <v/>
      </c>
      <c r="H4780" s="6" t="str">
        <f>IF($C4780,INDEX(RawData!$A$1:$D$27422,$D4780,3),"")</f>
        <v/>
      </c>
      <c r="I4780" s="6" t="str">
        <f>IF($C4780,INDEX(RawData!$A$1:$D$27422,$D4780,4),"")</f>
        <v/>
      </c>
      <c r="J4780" s="5" t="b">
        <f t="shared" si="895"/>
        <v>0</v>
      </c>
      <c r="K4780" s="4" t="e">
        <f t="shared" si="902"/>
        <v>#N/A</v>
      </c>
      <c r="L4780" s="4" t="e">
        <f t="shared" si="903"/>
        <v>#N/A</v>
      </c>
      <c r="M4780" s="4" t="e">
        <f t="shared" ca="1" si="896"/>
        <v>#N/A</v>
      </c>
      <c r="N4780" s="4" t="e">
        <f t="shared" ca="1" si="897"/>
        <v>#N/A</v>
      </c>
      <c r="O4780" s="4" t="e">
        <f t="shared" ca="1" si="898"/>
        <v>#N/A</v>
      </c>
      <c r="P4780" s="4" t="e">
        <f t="shared" ca="1" si="899"/>
        <v>#N/A</v>
      </c>
    </row>
    <row r="4781" spans="1:16" x14ac:dyDescent="0.2">
      <c r="A4781" s="4">
        <f t="shared" si="892"/>
        <v>19096</v>
      </c>
      <c r="B4781" s="4" t="b">
        <f t="shared" si="893"/>
        <v>0</v>
      </c>
      <c r="C4781" s="5" t="b">
        <f t="shared" si="900"/>
        <v>0</v>
      </c>
      <c r="D4781" s="4" t="str">
        <f>IF(C4781,VLOOKUP($A4781,RawData!$A$2:$D$27422,2,1),"")</f>
        <v/>
      </c>
      <c r="E4781" s="4" t="str">
        <f>IF($C4781,INDEX(RawData!$A$1:$D$27422,$D4781,1),"")</f>
        <v/>
      </c>
      <c r="F4781" s="4" t="e">
        <f t="shared" ca="1" si="894"/>
        <v>#VALUE!</v>
      </c>
      <c r="G4781" s="4" t="str">
        <f t="shared" si="901"/>
        <v/>
      </c>
      <c r="H4781" s="6" t="str">
        <f>IF($C4781,INDEX(RawData!$A$1:$D$27422,$D4781,3),"")</f>
        <v/>
      </c>
      <c r="I4781" s="6" t="str">
        <f>IF($C4781,INDEX(RawData!$A$1:$D$27422,$D4781,4),"")</f>
        <v/>
      </c>
      <c r="J4781" s="5" t="b">
        <f t="shared" si="895"/>
        <v>0</v>
      </c>
      <c r="K4781" s="4" t="e">
        <f t="shared" si="902"/>
        <v>#N/A</v>
      </c>
      <c r="L4781" s="4" t="e">
        <f t="shared" si="903"/>
        <v>#N/A</v>
      </c>
      <c r="M4781" s="4" t="e">
        <f t="shared" ca="1" si="896"/>
        <v>#N/A</v>
      </c>
      <c r="N4781" s="4" t="e">
        <f t="shared" ca="1" si="897"/>
        <v>#N/A</v>
      </c>
      <c r="O4781" s="4" t="e">
        <f t="shared" ca="1" si="898"/>
        <v>#N/A</v>
      </c>
      <c r="P4781" s="4" t="e">
        <f t="shared" ca="1" si="899"/>
        <v>#N/A</v>
      </c>
    </row>
    <row r="4782" spans="1:16" x14ac:dyDescent="0.2">
      <c r="A4782" s="4">
        <f t="shared" si="892"/>
        <v>19100</v>
      </c>
      <c r="B4782" s="4" t="b">
        <f t="shared" si="893"/>
        <v>0</v>
      </c>
      <c r="C4782" s="5" t="b">
        <f t="shared" si="900"/>
        <v>0</v>
      </c>
      <c r="D4782" s="4" t="str">
        <f>IF(C4782,VLOOKUP($A4782,RawData!$A$2:$D$27422,2,1),"")</f>
        <v/>
      </c>
      <c r="E4782" s="4" t="str">
        <f>IF($C4782,INDEX(RawData!$A$1:$D$27422,$D4782,1),"")</f>
        <v/>
      </c>
      <c r="F4782" s="4" t="e">
        <f t="shared" ca="1" si="894"/>
        <v>#VALUE!</v>
      </c>
      <c r="G4782" s="4" t="str">
        <f t="shared" si="901"/>
        <v/>
      </c>
      <c r="H4782" s="6" t="str">
        <f>IF($C4782,INDEX(RawData!$A$1:$D$27422,$D4782,3),"")</f>
        <v/>
      </c>
      <c r="I4782" s="6" t="str">
        <f>IF($C4782,INDEX(RawData!$A$1:$D$27422,$D4782,4),"")</f>
        <v/>
      </c>
      <c r="J4782" s="5" t="b">
        <f t="shared" si="895"/>
        <v>0</v>
      </c>
      <c r="K4782" s="4" t="e">
        <f t="shared" si="902"/>
        <v>#N/A</v>
      </c>
      <c r="L4782" s="4" t="e">
        <f t="shared" si="903"/>
        <v>#N/A</v>
      </c>
      <c r="M4782" s="4" t="e">
        <f t="shared" ca="1" si="896"/>
        <v>#N/A</v>
      </c>
      <c r="N4782" s="4" t="e">
        <f t="shared" ca="1" si="897"/>
        <v>#N/A</v>
      </c>
      <c r="O4782" s="4" t="e">
        <f t="shared" ca="1" si="898"/>
        <v>#N/A</v>
      </c>
      <c r="P4782" s="4" t="e">
        <f t="shared" ca="1" si="899"/>
        <v>#N/A</v>
      </c>
    </row>
    <row r="4783" spans="1:16" x14ac:dyDescent="0.2">
      <c r="A4783" s="4">
        <f t="shared" si="892"/>
        <v>19104</v>
      </c>
      <c r="B4783" s="4" t="b">
        <f t="shared" si="893"/>
        <v>0</v>
      </c>
      <c r="C4783" s="5" t="b">
        <f t="shared" si="900"/>
        <v>0</v>
      </c>
      <c r="D4783" s="4" t="str">
        <f>IF(C4783,VLOOKUP($A4783,RawData!$A$2:$D$27422,2,1),"")</f>
        <v/>
      </c>
      <c r="E4783" s="4" t="str">
        <f>IF($C4783,INDEX(RawData!$A$1:$D$27422,$D4783,1),"")</f>
        <v/>
      </c>
      <c r="F4783" s="4" t="e">
        <f t="shared" ca="1" si="894"/>
        <v>#VALUE!</v>
      </c>
      <c r="G4783" s="4" t="str">
        <f t="shared" si="901"/>
        <v/>
      </c>
      <c r="H4783" s="6" t="str">
        <f>IF($C4783,INDEX(RawData!$A$1:$D$27422,$D4783,3),"")</f>
        <v/>
      </c>
      <c r="I4783" s="6" t="str">
        <f>IF($C4783,INDEX(RawData!$A$1:$D$27422,$D4783,4),"")</f>
        <v/>
      </c>
      <c r="J4783" s="5" t="b">
        <f t="shared" si="895"/>
        <v>0</v>
      </c>
      <c r="K4783" s="4" t="e">
        <f t="shared" si="902"/>
        <v>#N/A</v>
      </c>
      <c r="L4783" s="4" t="e">
        <f t="shared" si="903"/>
        <v>#N/A</v>
      </c>
      <c r="M4783" s="4" t="e">
        <f t="shared" ca="1" si="896"/>
        <v>#N/A</v>
      </c>
      <c r="N4783" s="4" t="e">
        <f t="shared" ca="1" si="897"/>
        <v>#N/A</v>
      </c>
      <c r="O4783" s="4" t="e">
        <f t="shared" ca="1" si="898"/>
        <v>#N/A</v>
      </c>
      <c r="P4783" s="4" t="e">
        <f t="shared" ca="1" si="899"/>
        <v>#N/A</v>
      </c>
    </row>
    <row r="4784" spans="1:16" x14ac:dyDescent="0.2">
      <c r="A4784" s="4">
        <f t="shared" si="892"/>
        <v>19108</v>
      </c>
      <c r="B4784" s="4" t="b">
        <f t="shared" si="893"/>
        <v>0</v>
      </c>
      <c r="C4784" s="5" t="b">
        <f t="shared" si="900"/>
        <v>0</v>
      </c>
      <c r="D4784" s="4" t="str">
        <f>IF(C4784,VLOOKUP($A4784,RawData!$A$2:$D$27422,2,1),"")</f>
        <v/>
      </c>
      <c r="E4784" s="4" t="str">
        <f>IF($C4784,INDEX(RawData!$A$1:$D$27422,$D4784,1),"")</f>
        <v/>
      </c>
      <c r="F4784" s="4" t="e">
        <f t="shared" ca="1" si="894"/>
        <v>#VALUE!</v>
      </c>
      <c r="G4784" s="4" t="str">
        <f t="shared" si="901"/>
        <v/>
      </c>
      <c r="H4784" s="6" t="str">
        <f>IF($C4784,INDEX(RawData!$A$1:$D$27422,$D4784,3),"")</f>
        <v/>
      </c>
      <c r="I4784" s="6" t="str">
        <f>IF($C4784,INDEX(RawData!$A$1:$D$27422,$D4784,4),"")</f>
        <v/>
      </c>
      <c r="J4784" s="5" t="b">
        <f t="shared" si="895"/>
        <v>0</v>
      </c>
      <c r="K4784" s="4" t="e">
        <f t="shared" si="902"/>
        <v>#N/A</v>
      </c>
      <c r="L4784" s="4" t="e">
        <f t="shared" si="903"/>
        <v>#N/A</v>
      </c>
      <c r="M4784" s="4" t="e">
        <f t="shared" ca="1" si="896"/>
        <v>#N/A</v>
      </c>
      <c r="N4784" s="4" t="e">
        <f t="shared" ca="1" si="897"/>
        <v>#N/A</v>
      </c>
      <c r="O4784" s="4" t="e">
        <f t="shared" ca="1" si="898"/>
        <v>#N/A</v>
      </c>
      <c r="P4784" s="4" t="e">
        <f t="shared" ca="1" si="899"/>
        <v>#N/A</v>
      </c>
    </row>
    <row r="4785" spans="1:16" x14ac:dyDescent="0.2">
      <c r="A4785" s="4">
        <f t="shared" si="892"/>
        <v>19112</v>
      </c>
      <c r="B4785" s="4" t="b">
        <f t="shared" si="893"/>
        <v>0</v>
      </c>
      <c r="C4785" s="5" t="b">
        <f t="shared" si="900"/>
        <v>0</v>
      </c>
      <c r="D4785" s="4" t="str">
        <f>IF(C4785,VLOOKUP($A4785,RawData!$A$2:$D$27422,2,1),"")</f>
        <v/>
      </c>
      <c r="E4785" s="4" t="str">
        <f>IF($C4785,INDEX(RawData!$A$1:$D$27422,$D4785,1),"")</f>
        <v/>
      </c>
      <c r="F4785" s="4" t="e">
        <f t="shared" ca="1" si="894"/>
        <v>#VALUE!</v>
      </c>
      <c r="G4785" s="4" t="str">
        <f t="shared" si="901"/>
        <v/>
      </c>
      <c r="H4785" s="6" t="str">
        <f>IF($C4785,INDEX(RawData!$A$1:$D$27422,$D4785,3),"")</f>
        <v/>
      </c>
      <c r="I4785" s="6" t="str">
        <f>IF($C4785,INDEX(RawData!$A$1:$D$27422,$D4785,4),"")</f>
        <v/>
      </c>
      <c r="J4785" s="5" t="b">
        <f t="shared" si="895"/>
        <v>0</v>
      </c>
      <c r="K4785" s="4" t="e">
        <f t="shared" si="902"/>
        <v>#N/A</v>
      </c>
      <c r="L4785" s="4" t="e">
        <f t="shared" si="903"/>
        <v>#N/A</v>
      </c>
      <c r="M4785" s="4" t="e">
        <f t="shared" ca="1" si="896"/>
        <v>#N/A</v>
      </c>
      <c r="N4785" s="4" t="e">
        <f t="shared" ca="1" si="897"/>
        <v>#N/A</v>
      </c>
      <c r="O4785" s="4" t="e">
        <f t="shared" ca="1" si="898"/>
        <v>#N/A</v>
      </c>
      <c r="P4785" s="4" t="e">
        <f t="shared" ca="1" si="899"/>
        <v>#N/A</v>
      </c>
    </row>
    <row r="4786" spans="1:16" x14ac:dyDescent="0.2">
      <c r="A4786" s="4">
        <f t="shared" si="892"/>
        <v>19116</v>
      </c>
      <c r="B4786" s="4" t="b">
        <f t="shared" si="893"/>
        <v>0</v>
      </c>
      <c r="C4786" s="5" t="b">
        <f t="shared" si="900"/>
        <v>0</v>
      </c>
      <c r="D4786" s="4" t="str">
        <f>IF(C4786,VLOOKUP($A4786,RawData!$A$2:$D$27422,2,1),"")</f>
        <v/>
      </c>
      <c r="E4786" s="4" t="str">
        <f>IF($C4786,INDEX(RawData!$A$1:$D$27422,$D4786,1),"")</f>
        <v/>
      </c>
      <c r="F4786" s="4" t="e">
        <f t="shared" ca="1" si="894"/>
        <v>#VALUE!</v>
      </c>
      <c r="G4786" s="4" t="str">
        <f t="shared" si="901"/>
        <v/>
      </c>
      <c r="H4786" s="6" t="str">
        <f>IF($C4786,INDEX(RawData!$A$1:$D$27422,$D4786,3),"")</f>
        <v/>
      </c>
      <c r="I4786" s="6" t="str">
        <f>IF($C4786,INDEX(RawData!$A$1:$D$27422,$D4786,4),"")</f>
        <v/>
      </c>
      <c r="J4786" s="5" t="b">
        <f t="shared" si="895"/>
        <v>0</v>
      </c>
      <c r="K4786" s="4" t="e">
        <f t="shared" si="902"/>
        <v>#N/A</v>
      </c>
      <c r="L4786" s="4" t="e">
        <f t="shared" si="903"/>
        <v>#N/A</v>
      </c>
      <c r="M4786" s="4" t="e">
        <f t="shared" ca="1" si="896"/>
        <v>#N/A</v>
      </c>
      <c r="N4786" s="4" t="e">
        <f t="shared" ca="1" si="897"/>
        <v>#N/A</v>
      </c>
      <c r="O4786" s="4" t="e">
        <f t="shared" ca="1" si="898"/>
        <v>#N/A</v>
      </c>
      <c r="P4786" s="4" t="e">
        <f t="shared" ca="1" si="899"/>
        <v>#N/A</v>
      </c>
    </row>
    <row r="4787" spans="1:16" x14ac:dyDescent="0.2">
      <c r="A4787" s="4">
        <f t="shared" si="892"/>
        <v>19120</v>
      </c>
      <c r="B4787" s="4" t="b">
        <f t="shared" si="893"/>
        <v>0</v>
      </c>
      <c r="C4787" s="5" t="b">
        <f t="shared" si="900"/>
        <v>0</v>
      </c>
      <c r="D4787" s="4" t="str">
        <f>IF(C4787,VLOOKUP($A4787,RawData!$A$2:$D$27422,2,1),"")</f>
        <v/>
      </c>
      <c r="E4787" s="4" t="str">
        <f>IF($C4787,INDEX(RawData!$A$1:$D$27422,$D4787,1),"")</f>
        <v/>
      </c>
      <c r="F4787" s="4" t="e">
        <f t="shared" ca="1" si="894"/>
        <v>#VALUE!</v>
      </c>
      <c r="G4787" s="4" t="str">
        <f t="shared" si="901"/>
        <v/>
      </c>
      <c r="H4787" s="6" t="str">
        <f>IF($C4787,INDEX(RawData!$A$1:$D$27422,$D4787,3),"")</f>
        <v/>
      </c>
      <c r="I4787" s="6" t="str">
        <f>IF($C4787,INDEX(RawData!$A$1:$D$27422,$D4787,4),"")</f>
        <v/>
      </c>
      <c r="J4787" s="5" t="b">
        <f t="shared" si="895"/>
        <v>0</v>
      </c>
      <c r="K4787" s="4" t="e">
        <f t="shared" si="902"/>
        <v>#N/A</v>
      </c>
      <c r="L4787" s="4" t="e">
        <f t="shared" si="903"/>
        <v>#N/A</v>
      </c>
      <c r="M4787" s="4" t="e">
        <f t="shared" ca="1" si="896"/>
        <v>#N/A</v>
      </c>
      <c r="N4787" s="4" t="e">
        <f t="shared" ca="1" si="897"/>
        <v>#N/A</v>
      </c>
      <c r="O4787" s="4" t="e">
        <f t="shared" ca="1" si="898"/>
        <v>#N/A</v>
      </c>
      <c r="P4787" s="4" t="e">
        <f t="shared" ca="1" si="899"/>
        <v>#N/A</v>
      </c>
    </row>
    <row r="4788" spans="1:16" x14ac:dyDescent="0.2">
      <c r="A4788" s="4">
        <f t="shared" si="892"/>
        <v>19124</v>
      </c>
      <c r="B4788" s="4" t="b">
        <f t="shared" si="893"/>
        <v>0</v>
      </c>
      <c r="C4788" s="5" t="b">
        <f t="shared" si="900"/>
        <v>0</v>
      </c>
      <c r="D4788" s="4" t="str">
        <f>IF(C4788,VLOOKUP($A4788,RawData!$A$2:$D$27422,2,1),"")</f>
        <v/>
      </c>
      <c r="E4788" s="4" t="str">
        <f>IF($C4788,INDEX(RawData!$A$1:$D$27422,$D4788,1),"")</f>
        <v/>
      </c>
      <c r="F4788" s="4" t="e">
        <f t="shared" ca="1" si="894"/>
        <v>#VALUE!</v>
      </c>
      <c r="G4788" s="4" t="str">
        <f t="shared" si="901"/>
        <v/>
      </c>
      <c r="H4788" s="6" t="str">
        <f>IF($C4788,INDEX(RawData!$A$1:$D$27422,$D4788,3),"")</f>
        <v/>
      </c>
      <c r="I4788" s="6" t="str">
        <f>IF($C4788,INDEX(RawData!$A$1:$D$27422,$D4788,4),"")</f>
        <v/>
      </c>
      <c r="J4788" s="5" t="b">
        <f t="shared" si="895"/>
        <v>0</v>
      </c>
      <c r="K4788" s="4" t="e">
        <f t="shared" si="902"/>
        <v>#N/A</v>
      </c>
      <c r="L4788" s="4" t="e">
        <f t="shared" si="903"/>
        <v>#N/A</v>
      </c>
      <c r="M4788" s="4" t="e">
        <f t="shared" ca="1" si="896"/>
        <v>#N/A</v>
      </c>
      <c r="N4788" s="4" t="e">
        <f t="shared" ca="1" si="897"/>
        <v>#N/A</v>
      </c>
      <c r="O4788" s="4" t="e">
        <f t="shared" ca="1" si="898"/>
        <v>#N/A</v>
      </c>
      <c r="P4788" s="4" t="e">
        <f t="shared" ca="1" si="899"/>
        <v>#N/A</v>
      </c>
    </row>
    <row r="4789" spans="1:16" x14ac:dyDescent="0.2">
      <c r="A4789" s="4">
        <f t="shared" si="892"/>
        <v>19128</v>
      </c>
      <c r="B4789" s="4" t="b">
        <f t="shared" si="893"/>
        <v>0</v>
      </c>
      <c r="C4789" s="5" t="b">
        <f t="shared" si="900"/>
        <v>0</v>
      </c>
      <c r="D4789" s="4" t="str">
        <f>IF(C4789,VLOOKUP($A4789,RawData!$A$2:$D$27422,2,1),"")</f>
        <v/>
      </c>
      <c r="E4789" s="4" t="str">
        <f>IF($C4789,INDEX(RawData!$A$1:$D$27422,$D4789,1),"")</f>
        <v/>
      </c>
      <c r="F4789" s="4" t="e">
        <f t="shared" ca="1" si="894"/>
        <v>#VALUE!</v>
      </c>
      <c r="G4789" s="4" t="str">
        <f t="shared" si="901"/>
        <v/>
      </c>
      <c r="H4789" s="6" t="str">
        <f>IF($C4789,INDEX(RawData!$A$1:$D$27422,$D4789,3),"")</f>
        <v/>
      </c>
      <c r="I4789" s="6" t="str">
        <f>IF($C4789,INDEX(RawData!$A$1:$D$27422,$D4789,4),"")</f>
        <v/>
      </c>
      <c r="J4789" s="5" t="b">
        <f t="shared" si="895"/>
        <v>0</v>
      </c>
      <c r="K4789" s="4" t="e">
        <f t="shared" si="902"/>
        <v>#N/A</v>
      </c>
      <c r="L4789" s="4" t="e">
        <f t="shared" si="903"/>
        <v>#N/A</v>
      </c>
      <c r="M4789" s="4" t="e">
        <f t="shared" ca="1" si="896"/>
        <v>#N/A</v>
      </c>
      <c r="N4789" s="4" t="e">
        <f t="shared" ca="1" si="897"/>
        <v>#N/A</v>
      </c>
      <c r="O4789" s="4" t="e">
        <f t="shared" ca="1" si="898"/>
        <v>#N/A</v>
      </c>
      <c r="P4789" s="4" t="e">
        <f t="shared" ca="1" si="899"/>
        <v>#N/A</v>
      </c>
    </row>
    <row r="4790" spans="1:16" x14ac:dyDescent="0.2">
      <c r="A4790" s="4">
        <f t="shared" si="892"/>
        <v>19132</v>
      </c>
      <c r="B4790" s="4" t="b">
        <f t="shared" si="893"/>
        <v>0</v>
      </c>
      <c r="C4790" s="5" t="b">
        <f t="shared" si="900"/>
        <v>0</v>
      </c>
      <c r="D4790" s="4" t="str">
        <f>IF(C4790,VLOOKUP($A4790,RawData!$A$2:$D$27422,2,1),"")</f>
        <v/>
      </c>
      <c r="E4790" s="4" t="str">
        <f>IF($C4790,INDEX(RawData!$A$1:$D$27422,$D4790,1),"")</f>
        <v/>
      </c>
      <c r="F4790" s="4" t="e">
        <f t="shared" ca="1" si="894"/>
        <v>#VALUE!</v>
      </c>
      <c r="G4790" s="4" t="str">
        <f t="shared" si="901"/>
        <v/>
      </c>
      <c r="H4790" s="6" t="str">
        <f>IF($C4790,INDEX(RawData!$A$1:$D$27422,$D4790,3),"")</f>
        <v/>
      </c>
      <c r="I4790" s="6" t="str">
        <f>IF($C4790,INDEX(RawData!$A$1:$D$27422,$D4790,4),"")</f>
        <v/>
      </c>
      <c r="J4790" s="5" t="b">
        <f t="shared" si="895"/>
        <v>0</v>
      </c>
      <c r="K4790" s="4" t="e">
        <f t="shared" si="902"/>
        <v>#N/A</v>
      </c>
      <c r="L4790" s="4" t="e">
        <f t="shared" si="903"/>
        <v>#N/A</v>
      </c>
      <c r="M4790" s="4" t="e">
        <f t="shared" ca="1" si="896"/>
        <v>#N/A</v>
      </c>
      <c r="N4790" s="4" t="e">
        <f t="shared" ca="1" si="897"/>
        <v>#N/A</v>
      </c>
      <c r="O4790" s="4" t="e">
        <f t="shared" ca="1" si="898"/>
        <v>#N/A</v>
      </c>
      <c r="P4790" s="4" t="e">
        <f t="shared" ca="1" si="899"/>
        <v>#N/A</v>
      </c>
    </row>
    <row r="4791" spans="1:16" x14ac:dyDescent="0.2">
      <c r="A4791" s="4">
        <f t="shared" si="892"/>
        <v>19136</v>
      </c>
      <c r="B4791" s="4" t="b">
        <f t="shared" si="893"/>
        <v>0</v>
      </c>
      <c r="C4791" s="5" t="b">
        <f t="shared" si="900"/>
        <v>0</v>
      </c>
      <c r="D4791" s="4" t="str">
        <f>IF(C4791,VLOOKUP($A4791,RawData!$A$2:$D$27422,2,1),"")</f>
        <v/>
      </c>
      <c r="E4791" s="4" t="str">
        <f>IF($C4791,INDEX(RawData!$A$1:$D$27422,$D4791,1),"")</f>
        <v/>
      </c>
      <c r="F4791" s="4" t="e">
        <f t="shared" ca="1" si="894"/>
        <v>#VALUE!</v>
      </c>
      <c r="G4791" s="4" t="str">
        <f t="shared" si="901"/>
        <v/>
      </c>
      <c r="H4791" s="6" t="str">
        <f>IF($C4791,INDEX(RawData!$A$1:$D$27422,$D4791,3),"")</f>
        <v/>
      </c>
      <c r="I4791" s="6" t="str">
        <f>IF($C4791,INDEX(RawData!$A$1:$D$27422,$D4791,4),"")</f>
        <v/>
      </c>
      <c r="J4791" s="5" t="b">
        <f t="shared" si="895"/>
        <v>0</v>
      </c>
      <c r="K4791" s="4" t="e">
        <f t="shared" si="902"/>
        <v>#N/A</v>
      </c>
      <c r="L4791" s="4" t="e">
        <f t="shared" si="903"/>
        <v>#N/A</v>
      </c>
      <c r="M4791" s="4" t="e">
        <f t="shared" ca="1" si="896"/>
        <v>#N/A</v>
      </c>
      <c r="N4791" s="4" t="e">
        <f t="shared" ca="1" si="897"/>
        <v>#N/A</v>
      </c>
      <c r="O4791" s="4" t="e">
        <f t="shared" ca="1" si="898"/>
        <v>#N/A</v>
      </c>
      <c r="P4791" s="4" t="e">
        <f t="shared" ca="1" si="899"/>
        <v>#N/A</v>
      </c>
    </row>
    <row r="4792" spans="1:16" x14ac:dyDescent="0.2">
      <c r="A4792" s="4">
        <f t="shared" si="892"/>
        <v>19140</v>
      </c>
      <c r="B4792" s="4" t="b">
        <f t="shared" si="893"/>
        <v>0</v>
      </c>
      <c r="C4792" s="5" t="b">
        <f t="shared" si="900"/>
        <v>0</v>
      </c>
      <c r="D4792" s="4" t="str">
        <f>IF(C4792,VLOOKUP($A4792,RawData!$A$2:$D$27422,2,1),"")</f>
        <v/>
      </c>
      <c r="E4792" s="4" t="str">
        <f>IF($C4792,INDEX(RawData!$A$1:$D$27422,$D4792,1),"")</f>
        <v/>
      </c>
      <c r="F4792" s="4" t="e">
        <f t="shared" ca="1" si="894"/>
        <v>#VALUE!</v>
      </c>
      <c r="G4792" s="4" t="str">
        <f t="shared" si="901"/>
        <v/>
      </c>
      <c r="H4792" s="6" t="str">
        <f>IF($C4792,INDEX(RawData!$A$1:$D$27422,$D4792,3),"")</f>
        <v/>
      </c>
      <c r="I4792" s="6" t="str">
        <f>IF($C4792,INDEX(RawData!$A$1:$D$27422,$D4792,4),"")</f>
        <v/>
      </c>
      <c r="J4792" s="5" t="b">
        <f t="shared" si="895"/>
        <v>0</v>
      </c>
      <c r="K4792" s="4" t="e">
        <f t="shared" si="902"/>
        <v>#N/A</v>
      </c>
      <c r="L4792" s="4" t="e">
        <f t="shared" si="903"/>
        <v>#N/A</v>
      </c>
      <c r="M4792" s="4" t="e">
        <f t="shared" ca="1" si="896"/>
        <v>#N/A</v>
      </c>
      <c r="N4792" s="4" t="e">
        <f t="shared" ca="1" si="897"/>
        <v>#N/A</v>
      </c>
      <c r="O4792" s="4" t="e">
        <f t="shared" ca="1" si="898"/>
        <v>#N/A</v>
      </c>
      <c r="P4792" s="4" t="e">
        <f t="shared" ca="1" si="899"/>
        <v>#N/A</v>
      </c>
    </row>
    <row r="4793" spans="1:16" x14ac:dyDescent="0.2">
      <c r="A4793" s="4">
        <f t="shared" si="892"/>
        <v>19144</v>
      </c>
      <c r="B4793" s="4" t="b">
        <f t="shared" si="893"/>
        <v>0</v>
      </c>
      <c r="C4793" s="5" t="b">
        <f t="shared" si="900"/>
        <v>0</v>
      </c>
      <c r="D4793" s="4" t="str">
        <f>IF(C4793,VLOOKUP($A4793,RawData!$A$2:$D$27422,2,1),"")</f>
        <v/>
      </c>
      <c r="E4793" s="4" t="str">
        <f>IF($C4793,INDEX(RawData!$A$1:$D$27422,$D4793,1),"")</f>
        <v/>
      </c>
      <c r="F4793" s="4" t="e">
        <f t="shared" ca="1" si="894"/>
        <v>#VALUE!</v>
      </c>
      <c r="G4793" s="4" t="str">
        <f t="shared" si="901"/>
        <v/>
      </c>
      <c r="H4793" s="6" t="str">
        <f>IF($C4793,INDEX(RawData!$A$1:$D$27422,$D4793,3),"")</f>
        <v/>
      </c>
      <c r="I4793" s="6" t="str">
        <f>IF($C4793,INDEX(RawData!$A$1:$D$27422,$D4793,4),"")</f>
        <v/>
      </c>
      <c r="J4793" s="5" t="b">
        <f t="shared" si="895"/>
        <v>0</v>
      </c>
      <c r="K4793" s="4" t="e">
        <f t="shared" si="902"/>
        <v>#N/A</v>
      </c>
      <c r="L4793" s="4" t="e">
        <f t="shared" si="903"/>
        <v>#N/A</v>
      </c>
      <c r="M4793" s="4" t="e">
        <f t="shared" ca="1" si="896"/>
        <v>#N/A</v>
      </c>
      <c r="N4793" s="4" t="e">
        <f t="shared" ca="1" si="897"/>
        <v>#N/A</v>
      </c>
      <c r="O4793" s="4" t="e">
        <f t="shared" ca="1" si="898"/>
        <v>#N/A</v>
      </c>
      <c r="P4793" s="4" t="e">
        <f t="shared" ca="1" si="899"/>
        <v>#N/A</v>
      </c>
    </row>
    <row r="4794" spans="1:16" x14ac:dyDescent="0.2">
      <c r="A4794" s="4">
        <f t="shared" si="892"/>
        <v>19148</v>
      </c>
      <c r="B4794" s="4" t="b">
        <f t="shared" si="893"/>
        <v>0</v>
      </c>
      <c r="C4794" s="5" t="b">
        <f t="shared" si="900"/>
        <v>0</v>
      </c>
      <c r="D4794" s="4" t="str">
        <f>IF(C4794,VLOOKUP($A4794,RawData!$A$2:$D$27422,2,1),"")</f>
        <v/>
      </c>
      <c r="E4794" s="4" t="str">
        <f>IF($C4794,INDEX(RawData!$A$1:$D$27422,$D4794,1),"")</f>
        <v/>
      </c>
      <c r="F4794" s="4" t="e">
        <f t="shared" ca="1" si="894"/>
        <v>#VALUE!</v>
      </c>
      <c r="G4794" s="4" t="str">
        <f t="shared" si="901"/>
        <v/>
      </c>
      <c r="H4794" s="6" t="str">
        <f>IF($C4794,INDEX(RawData!$A$1:$D$27422,$D4794,3),"")</f>
        <v/>
      </c>
      <c r="I4794" s="6" t="str">
        <f>IF($C4794,INDEX(RawData!$A$1:$D$27422,$D4794,4),"")</f>
        <v/>
      </c>
      <c r="J4794" s="5" t="b">
        <f t="shared" si="895"/>
        <v>0</v>
      </c>
      <c r="K4794" s="4" t="e">
        <f t="shared" si="902"/>
        <v>#N/A</v>
      </c>
      <c r="L4794" s="4" t="e">
        <f t="shared" si="903"/>
        <v>#N/A</v>
      </c>
      <c r="M4794" s="4" t="e">
        <f t="shared" ca="1" si="896"/>
        <v>#N/A</v>
      </c>
      <c r="N4794" s="4" t="e">
        <f t="shared" ca="1" si="897"/>
        <v>#N/A</v>
      </c>
      <c r="O4794" s="4" t="e">
        <f t="shared" ca="1" si="898"/>
        <v>#N/A</v>
      </c>
      <c r="P4794" s="4" t="e">
        <f t="shared" ca="1" si="899"/>
        <v>#N/A</v>
      </c>
    </row>
    <row r="4795" spans="1:16" x14ac:dyDescent="0.2">
      <c r="A4795" s="4">
        <f t="shared" si="892"/>
        <v>19152</v>
      </c>
      <c r="B4795" s="4" t="b">
        <f t="shared" si="893"/>
        <v>0</v>
      </c>
      <c r="C4795" s="5" t="b">
        <f t="shared" si="900"/>
        <v>0</v>
      </c>
      <c r="D4795" s="4" t="str">
        <f>IF(C4795,VLOOKUP($A4795,RawData!$A$2:$D$27422,2,1),"")</f>
        <v/>
      </c>
      <c r="E4795" s="4" t="str">
        <f>IF($C4795,INDEX(RawData!$A$1:$D$27422,$D4795,1),"")</f>
        <v/>
      </c>
      <c r="F4795" s="4" t="e">
        <f t="shared" ca="1" si="894"/>
        <v>#VALUE!</v>
      </c>
      <c r="G4795" s="4" t="str">
        <f t="shared" si="901"/>
        <v/>
      </c>
      <c r="H4795" s="6" t="str">
        <f>IF($C4795,INDEX(RawData!$A$1:$D$27422,$D4795,3),"")</f>
        <v/>
      </c>
      <c r="I4795" s="6" t="str">
        <f>IF($C4795,INDEX(RawData!$A$1:$D$27422,$D4795,4),"")</f>
        <v/>
      </c>
      <c r="J4795" s="5" t="b">
        <f t="shared" si="895"/>
        <v>0</v>
      </c>
      <c r="K4795" s="4" t="e">
        <f t="shared" si="902"/>
        <v>#N/A</v>
      </c>
      <c r="L4795" s="4" t="e">
        <f t="shared" si="903"/>
        <v>#N/A</v>
      </c>
      <c r="M4795" s="4" t="e">
        <f t="shared" ca="1" si="896"/>
        <v>#N/A</v>
      </c>
      <c r="N4795" s="4" t="e">
        <f t="shared" ca="1" si="897"/>
        <v>#N/A</v>
      </c>
      <c r="O4795" s="4" t="e">
        <f t="shared" ca="1" si="898"/>
        <v>#N/A</v>
      </c>
      <c r="P4795" s="4" t="e">
        <f t="shared" ca="1" si="899"/>
        <v>#N/A</v>
      </c>
    </row>
    <row r="4796" spans="1:16" x14ac:dyDescent="0.2">
      <c r="A4796" s="4">
        <f t="shared" si="892"/>
        <v>19156</v>
      </c>
      <c r="B4796" s="4" t="b">
        <f t="shared" si="893"/>
        <v>0</v>
      </c>
      <c r="C4796" s="5" t="b">
        <f t="shared" si="900"/>
        <v>0</v>
      </c>
      <c r="D4796" s="4" t="str">
        <f>IF(C4796,VLOOKUP($A4796,RawData!$A$2:$D$27422,2,1),"")</f>
        <v/>
      </c>
      <c r="E4796" s="4" t="str">
        <f>IF($C4796,INDEX(RawData!$A$1:$D$27422,$D4796,1),"")</f>
        <v/>
      </c>
      <c r="F4796" s="4" t="e">
        <f t="shared" ca="1" si="894"/>
        <v>#VALUE!</v>
      </c>
      <c r="G4796" s="4" t="str">
        <f t="shared" si="901"/>
        <v/>
      </c>
      <c r="H4796" s="6" t="str">
        <f>IF($C4796,INDEX(RawData!$A$1:$D$27422,$D4796,3),"")</f>
        <v/>
      </c>
      <c r="I4796" s="6" t="str">
        <f>IF($C4796,INDEX(RawData!$A$1:$D$27422,$D4796,4),"")</f>
        <v/>
      </c>
      <c r="J4796" s="5" t="b">
        <f t="shared" si="895"/>
        <v>0</v>
      </c>
      <c r="K4796" s="4" t="e">
        <f t="shared" si="902"/>
        <v>#N/A</v>
      </c>
      <c r="L4796" s="4" t="e">
        <f t="shared" si="903"/>
        <v>#N/A</v>
      </c>
      <c r="M4796" s="4" t="e">
        <f t="shared" ca="1" si="896"/>
        <v>#N/A</v>
      </c>
      <c r="N4796" s="4" t="e">
        <f t="shared" ca="1" si="897"/>
        <v>#N/A</v>
      </c>
      <c r="O4796" s="4" t="e">
        <f t="shared" ca="1" si="898"/>
        <v>#N/A</v>
      </c>
      <c r="P4796" s="4" t="e">
        <f t="shared" ca="1" si="899"/>
        <v>#N/A</v>
      </c>
    </row>
    <row r="4797" spans="1:16" x14ac:dyDescent="0.2">
      <c r="A4797" s="4">
        <f t="shared" si="892"/>
        <v>19160</v>
      </c>
      <c r="B4797" s="4" t="b">
        <f t="shared" si="893"/>
        <v>0</v>
      </c>
      <c r="C4797" s="5" t="b">
        <f t="shared" si="900"/>
        <v>0</v>
      </c>
      <c r="D4797" s="4" t="str">
        <f>IF(C4797,VLOOKUP($A4797,RawData!$A$2:$D$27422,2,1),"")</f>
        <v/>
      </c>
      <c r="E4797" s="4" t="str">
        <f>IF($C4797,INDEX(RawData!$A$1:$D$27422,$D4797,1),"")</f>
        <v/>
      </c>
      <c r="F4797" s="4" t="e">
        <f t="shared" ca="1" si="894"/>
        <v>#VALUE!</v>
      </c>
      <c r="G4797" s="4" t="str">
        <f t="shared" si="901"/>
        <v/>
      </c>
      <c r="H4797" s="6" t="str">
        <f>IF($C4797,INDEX(RawData!$A$1:$D$27422,$D4797,3),"")</f>
        <v/>
      </c>
      <c r="I4797" s="6" t="str">
        <f>IF($C4797,INDEX(RawData!$A$1:$D$27422,$D4797,4),"")</f>
        <v/>
      </c>
      <c r="J4797" s="5" t="b">
        <f t="shared" si="895"/>
        <v>0</v>
      </c>
      <c r="K4797" s="4" t="e">
        <f t="shared" si="902"/>
        <v>#N/A</v>
      </c>
      <c r="L4797" s="4" t="e">
        <f t="shared" si="903"/>
        <v>#N/A</v>
      </c>
      <c r="M4797" s="4" t="e">
        <f t="shared" ca="1" si="896"/>
        <v>#N/A</v>
      </c>
      <c r="N4797" s="4" t="e">
        <f t="shared" ca="1" si="897"/>
        <v>#N/A</v>
      </c>
      <c r="O4797" s="4" t="e">
        <f t="shared" ca="1" si="898"/>
        <v>#N/A</v>
      </c>
      <c r="P4797" s="4" t="e">
        <f t="shared" ca="1" si="899"/>
        <v>#N/A</v>
      </c>
    </row>
    <row r="4798" spans="1:16" x14ac:dyDescent="0.2">
      <c r="A4798" s="4">
        <f t="shared" si="892"/>
        <v>19164</v>
      </c>
      <c r="B4798" s="4" t="b">
        <f t="shared" si="893"/>
        <v>0</v>
      </c>
      <c r="C4798" s="5" t="b">
        <f t="shared" si="900"/>
        <v>0</v>
      </c>
      <c r="D4798" s="4" t="str">
        <f>IF(C4798,VLOOKUP($A4798,RawData!$A$2:$D$27422,2,1),"")</f>
        <v/>
      </c>
      <c r="E4798" s="4" t="str">
        <f>IF($C4798,INDEX(RawData!$A$1:$D$27422,$D4798,1),"")</f>
        <v/>
      </c>
      <c r="F4798" s="4" t="e">
        <f t="shared" ca="1" si="894"/>
        <v>#VALUE!</v>
      </c>
      <c r="G4798" s="4" t="str">
        <f t="shared" si="901"/>
        <v/>
      </c>
      <c r="H4798" s="6" t="str">
        <f>IF($C4798,INDEX(RawData!$A$1:$D$27422,$D4798,3),"")</f>
        <v/>
      </c>
      <c r="I4798" s="6" t="str">
        <f>IF($C4798,INDEX(RawData!$A$1:$D$27422,$D4798,4),"")</f>
        <v/>
      </c>
      <c r="J4798" s="5" t="b">
        <f t="shared" si="895"/>
        <v>0</v>
      </c>
      <c r="K4798" s="4" t="e">
        <f t="shared" si="902"/>
        <v>#N/A</v>
      </c>
      <c r="L4798" s="4" t="e">
        <f t="shared" si="903"/>
        <v>#N/A</v>
      </c>
      <c r="M4798" s="4" t="e">
        <f t="shared" ca="1" si="896"/>
        <v>#N/A</v>
      </c>
      <c r="N4798" s="4" t="e">
        <f t="shared" ca="1" si="897"/>
        <v>#N/A</v>
      </c>
      <c r="O4798" s="4" t="e">
        <f t="shared" ca="1" si="898"/>
        <v>#N/A</v>
      </c>
      <c r="P4798" s="4" t="e">
        <f t="shared" ca="1" si="899"/>
        <v>#N/A</v>
      </c>
    </row>
    <row r="4799" spans="1:16" x14ac:dyDescent="0.2">
      <c r="A4799" s="4">
        <f t="shared" si="892"/>
        <v>19168</v>
      </c>
      <c r="B4799" s="4" t="b">
        <f t="shared" si="893"/>
        <v>0</v>
      </c>
      <c r="C4799" s="5" t="b">
        <f t="shared" si="900"/>
        <v>0</v>
      </c>
      <c r="D4799" s="4" t="str">
        <f>IF(C4799,VLOOKUP($A4799,RawData!$A$2:$D$27422,2,1),"")</f>
        <v/>
      </c>
      <c r="E4799" s="4" t="str">
        <f>IF($C4799,INDEX(RawData!$A$1:$D$27422,$D4799,1),"")</f>
        <v/>
      </c>
      <c r="F4799" s="4" t="e">
        <f t="shared" ca="1" si="894"/>
        <v>#VALUE!</v>
      </c>
      <c r="G4799" s="4" t="str">
        <f t="shared" si="901"/>
        <v/>
      </c>
      <c r="H4799" s="6" t="str">
        <f>IF($C4799,INDEX(RawData!$A$1:$D$27422,$D4799,3),"")</f>
        <v/>
      </c>
      <c r="I4799" s="6" t="str">
        <f>IF($C4799,INDEX(RawData!$A$1:$D$27422,$D4799,4),"")</f>
        <v/>
      </c>
      <c r="J4799" s="5" t="b">
        <f t="shared" si="895"/>
        <v>0</v>
      </c>
      <c r="K4799" s="4" t="e">
        <f t="shared" si="902"/>
        <v>#N/A</v>
      </c>
      <c r="L4799" s="4" t="e">
        <f t="shared" si="903"/>
        <v>#N/A</v>
      </c>
      <c r="M4799" s="4" t="e">
        <f t="shared" ca="1" si="896"/>
        <v>#N/A</v>
      </c>
      <c r="N4799" s="4" t="e">
        <f t="shared" ca="1" si="897"/>
        <v>#N/A</v>
      </c>
      <c r="O4799" s="4" t="e">
        <f t="shared" ca="1" si="898"/>
        <v>#N/A</v>
      </c>
      <c r="P4799" s="4" t="e">
        <f t="shared" ca="1" si="899"/>
        <v>#N/A</v>
      </c>
    </row>
    <row r="4800" spans="1:16" x14ac:dyDescent="0.2">
      <c r="A4800" s="4">
        <f t="shared" si="892"/>
        <v>19172</v>
      </c>
      <c r="B4800" s="4" t="b">
        <f t="shared" si="893"/>
        <v>0</v>
      </c>
      <c r="C4800" s="5" t="b">
        <f t="shared" si="900"/>
        <v>0</v>
      </c>
      <c r="D4800" s="4" t="str">
        <f>IF(C4800,VLOOKUP($A4800,RawData!$A$2:$D$27422,2,1),"")</f>
        <v/>
      </c>
      <c r="E4800" s="4" t="str">
        <f>IF($C4800,INDEX(RawData!$A$1:$D$27422,$D4800,1),"")</f>
        <v/>
      </c>
      <c r="F4800" s="4" t="e">
        <f t="shared" ca="1" si="894"/>
        <v>#VALUE!</v>
      </c>
      <c r="G4800" s="4" t="str">
        <f t="shared" si="901"/>
        <v/>
      </c>
      <c r="H4800" s="6" t="str">
        <f>IF($C4800,INDEX(RawData!$A$1:$D$27422,$D4800,3),"")</f>
        <v/>
      </c>
      <c r="I4800" s="6" t="str">
        <f>IF($C4800,INDEX(RawData!$A$1:$D$27422,$D4800,4),"")</f>
        <v/>
      </c>
      <c r="J4800" s="5" t="b">
        <f t="shared" si="895"/>
        <v>0</v>
      </c>
      <c r="K4800" s="4" t="e">
        <f t="shared" si="902"/>
        <v>#N/A</v>
      </c>
      <c r="L4800" s="4" t="e">
        <f t="shared" si="903"/>
        <v>#N/A</v>
      </c>
      <c r="M4800" s="4" t="e">
        <f t="shared" ca="1" si="896"/>
        <v>#N/A</v>
      </c>
      <c r="N4800" s="4" t="e">
        <f t="shared" ca="1" si="897"/>
        <v>#N/A</v>
      </c>
      <c r="O4800" s="4" t="e">
        <f t="shared" ca="1" si="898"/>
        <v>#N/A</v>
      </c>
      <c r="P4800" s="4" t="e">
        <f t="shared" ca="1" si="899"/>
        <v>#N/A</v>
      </c>
    </row>
    <row r="4801" spans="1:16" x14ac:dyDescent="0.2">
      <c r="A4801" s="4">
        <f t="shared" si="892"/>
        <v>19176</v>
      </c>
      <c r="B4801" s="4" t="b">
        <f t="shared" si="893"/>
        <v>0</v>
      </c>
      <c r="C4801" s="5" t="b">
        <f t="shared" si="900"/>
        <v>0</v>
      </c>
      <c r="D4801" s="4" t="str">
        <f>IF(C4801,VLOOKUP($A4801,RawData!$A$2:$D$27422,2,1),"")</f>
        <v/>
      </c>
      <c r="E4801" s="4" t="str">
        <f>IF($C4801,INDEX(RawData!$A$1:$D$27422,$D4801,1),"")</f>
        <v/>
      </c>
      <c r="F4801" s="4" t="e">
        <f t="shared" ca="1" si="894"/>
        <v>#VALUE!</v>
      </c>
      <c r="G4801" s="4" t="str">
        <f t="shared" si="901"/>
        <v/>
      </c>
      <c r="H4801" s="6" t="str">
        <f>IF($C4801,INDEX(RawData!$A$1:$D$27422,$D4801,3),"")</f>
        <v/>
      </c>
      <c r="I4801" s="6" t="str">
        <f>IF($C4801,INDEX(RawData!$A$1:$D$27422,$D4801,4),"")</f>
        <v/>
      </c>
      <c r="J4801" s="5" t="b">
        <f t="shared" si="895"/>
        <v>0</v>
      </c>
      <c r="K4801" s="4" t="e">
        <f t="shared" si="902"/>
        <v>#N/A</v>
      </c>
      <c r="L4801" s="4" t="e">
        <f t="shared" si="903"/>
        <v>#N/A</v>
      </c>
      <c r="M4801" s="4" t="e">
        <f t="shared" ca="1" si="896"/>
        <v>#N/A</v>
      </c>
      <c r="N4801" s="4" t="e">
        <f t="shared" ca="1" si="897"/>
        <v>#N/A</v>
      </c>
      <c r="O4801" s="4" t="e">
        <f t="shared" ca="1" si="898"/>
        <v>#N/A</v>
      </c>
      <c r="P4801" s="4" t="e">
        <f t="shared" ca="1" si="899"/>
        <v>#N/A</v>
      </c>
    </row>
    <row r="4802" spans="1:16" x14ac:dyDescent="0.2">
      <c r="A4802" s="4">
        <f t="shared" si="892"/>
        <v>19180</v>
      </c>
      <c r="B4802" s="4" t="b">
        <f t="shared" si="893"/>
        <v>0</v>
      </c>
      <c r="C4802" s="5" t="b">
        <f t="shared" si="900"/>
        <v>0</v>
      </c>
      <c r="D4802" s="4" t="str">
        <f>IF(C4802,VLOOKUP($A4802,RawData!$A$2:$D$27422,2,1),"")</f>
        <v/>
      </c>
      <c r="E4802" s="4" t="str">
        <f>IF($C4802,INDEX(RawData!$A$1:$D$27422,$D4802,1),"")</f>
        <v/>
      </c>
      <c r="F4802" s="4" t="e">
        <f t="shared" ca="1" si="894"/>
        <v>#VALUE!</v>
      </c>
      <c r="G4802" s="4" t="str">
        <f t="shared" si="901"/>
        <v/>
      </c>
      <c r="H4802" s="6" t="str">
        <f>IF($C4802,INDEX(RawData!$A$1:$D$27422,$D4802,3),"")</f>
        <v/>
      </c>
      <c r="I4802" s="6" t="str">
        <f>IF($C4802,INDEX(RawData!$A$1:$D$27422,$D4802,4),"")</f>
        <v/>
      </c>
      <c r="J4802" s="5" t="b">
        <f t="shared" si="895"/>
        <v>0</v>
      </c>
      <c r="K4802" s="4" t="e">
        <f t="shared" si="902"/>
        <v>#N/A</v>
      </c>
      <c r="L4802" s="4" t="e">
        <f t="shared" si="903"/>
        <v>#N/A</v>
      </c>
      <c r="M4802" s="4" t="e">
        <f t="shared" ca="1" si="896"/>
        <v>#N/A</v>
      </c>
      <c r="N4802" s="4" t="e">
        <f t="shared" ca="1" si="897"/>
        <v>#N/A</v>
      </c>
      <c r="O4802" s="4" t="e">
        <f t="shared" ca="1" si="898"/>
        <v>#N/A</v>
      </c>
      <c r="P4802" s="4" t="e">
        <f t="shared" ca="1" si="899"/>
        <v>#N/A</v>
      </c>
    </row>
    <row r="4803" spans="1:16" x14ac:dyDescent="0.2">
      <c r="A4803" s="4">
        <f t="shared" si="892"/>
        <v>19184</v>
      </c>
      <c r="B4803" s="4" t="b">
        <f t="shared" si="893"/>
        <v>0</v>
      </c>
      <c r="C4803" s="5" t="b">
        <f t="shared" si="900"/>
        <v>0</v>
      </c>
      <c r="D4803" s="4" t="str">
        <f>IF(C4803,VLOOKUP($A4803,RawData!$A$2:$D$27422,2,1),"")</f>
        <v/>
      </c>
      <c r="E4803" s="4" t="str">
        <f>IF($C4803,INDEX(RawData!$A$1:$D$27422,$D4803,1),"")</f>
        <v/>
      </c>
      <c r="F4803" s="4" t="e">
        <f t="shared" ca="1" si="894"/>
        <v>#VALUE!</v>
      </c>
      <c r="G4803" s="4" t="str">
        <f t="shared" si="901"/>
        <v/>
      </c>
      <c r="H4803" s="6" t="str">
        <f>IF($C4803,INDEX(RawData!$A$1:$D$27422,$D4803,3),"")</f>
        <v/>
      </c>
      <c r="I4803" s="6" t="str">
        <f>IF($C4803,INDEX(RawData!$A$1:$D$27422,$D4803,4),"")</f>
        <v/>
      </c>
      <c r="J4803" s="5" t="b">
        <f t="shared" si="895"/>
        <v>0</v>
      </c>
      <c r="K4803" s="4" t="e">
        <f t="shared" si="902"/>
        <v>#N/A</v>
      </c>
      <c r="L4803" s="4" t="e">
        <f t="shared" si="903"/>
        <v>#N/A</v>
      </c>
      <c r="M4803" s="4" t="e">
        <f t="shared" ca="1" si="896"/>
        <v>#N/A</v>
      </c>
      <c r="N4803" s="4" t="e">
        <f t="shared" ca="1" si="897"/>
        <v>#N/A</v>
      </c>
      <c r="O4803" s="4" t="e">
        <f t="shared" ca="1" si="898"/>
        <v>#N/A</v>
      </c>
      <c r="P4803" s="4" t="e">
        <f t="shared" ca="1" si="899"/>
        <v>#N/A</v>
      </c>
    </row>
    <row r="4804" spans="1:16" x14ac:dyDescent="0.2">
      <c r="A4804" s="4">
        <f t="shared" si="892"/>
        <v>19188</v>
      </c>
      <c r="B4804" s="4" t="b">
        <f t="shared" si="893"/>
        <v>0</v>
      </c>
      <c r="C4804" s="5" t="b">
        <f t="shared" si="900"/>
        <v>0</v>
      </c>
      <c r="D4804" s="4" t="str">
        <f>IF(C4804,VLOOKUP($A4804,RawData!$A$2:$D$27422,2,1),"")</f>
        <v/>
      </c>
      <c r="E4804" s="4" t="str">
        <f>IF($C4804,INDEX(RawData!$A$1:$D$27422,$D4804,1),"")</f>
        <v/>
      </c>
      <c r="F4804" s="4" t="e">
        <f t="shared" ca="1" si="894"/>
        <v>#VALUE!</v>
      </c>
      <c r="G4804" s="4" t="str">
        <f t="shared" si="901"/>
        <v/>
      </c>
      <c r="H4804" s="6" t="str">
        <f>IF($C4804,INDEX(RawData!$A$1:$D$27422,$D4804,3),"")</f>
        <v/>
      </c>
      <c r="I4804" s="6" t="str">
        <f>IF($C4804,INDEX(RawData!$A$1:$D$27422,$D4804,4),"")</f>
        <v/>
      </c>
      <c r="J4804" s="5" t="b">
        <f t="shared" si="895"/>
        <v>0</v>
      </c>
      <c r="K4804" s="4" t="e">
        <f t="shared" si="902"/>
        <v>#N/A</v>
      </c>
      <c r="L4804" s="4" t="e">
        <f t="shared" si="903"/>
        <v>#N/A</v>
      </c>
      <c r="M4804" s="4" t="e">
        <f t="shared" ca="1" si="896"/>
        <v>#N/A</v>
      </c>
      <c r="N4804" s="4" t="e">
        <f t="shared" ca="1" si="897"/>
        <v>#N/A</v>
      </c>
      <c r="O4804" s="4" t="e">
        <f t="shared" ca="1" si="898"/>
        <v>#N/A</v>
      </c>
      <c r="P4804" s="4" t="e">
        <f t="shared" ca="1" si="899"/>
        <v>#N/A</v>
      </c>
    </row>
    <row r="4805" spans="1:16" x14ac:dyDescent="0.2">
      <c r="A4805" s="4">
        <f t="shared" si="892"/>
        <v>19192</v>
      </c>
      <c r="B4805" s="4" t="b">
        <f t="shared" si="893"/>
        <v>0</v>
      </c>
      <c r="C4805" s="5" t="b">
        <f t="shared" si="900"/>
        <v>0</v>
      </c>
      <c r="D4805" s="4" t="str">
        <f>IF(C4805,VLOOKUP($A4805,RawData!$A$2:$D$27422,2,1),"")</f>
        <v/>
      </c>
      <c r="E4805" s="4" t="str">
        <f>IF($C4805,INDEX(RawData!$A$1:$D$27422,$D4805,1),"")</f>
        <v/>
      </c>
      <c r="F4805" s="4" t="e">
        <f t="shared" ca="1" si="894"/>
        <v>#VALUE!</v>
      </c>
      <c r="G4805" s="4" t="str">
        <f t="shared" si="901"/>
        <v/>
      </c>
      <c r="H4805" s="6" t="str">
        <f>IF($C4805,INDEX(RawData!$A$1:$D$27422,$D4805,3),"")</f>
        <v/>
      </c>
      <c r="I4805" s="6" t="str">
        <f>IF($C4805,INDEX(RawData!$A$1:$D$27422,$D4805,4),"")</f>
        <v/>
      </c>
      <c r="J4805" s="5" t="b">
        <f t="shared" si="895"/>
        <v>0</v>
      </c>
      <c r="K4805" s="4" t="e">
        <f t="shared" si="902"/>
        <v>#N/A</v>
      </c>
      <c r="L4805" s="4" t="e">
        <f t="shared" si="903"/>
        <v>#N/A</v>
      </c>
      <c r="M4805" s="4" t="e">
        <f t="shared" ca="1" si="896"/>
        <v>#N/A</v>
      </c>
      <c r="N4805" s="4" t="e">
        <f t="shared" ca="1" si="897"/>
        <v>#N/A</v>
      </c>
      <c r="O4805" s="4" t="e">
        <f t="shared" ca="1" si="898"/>
        <v>#N/A</v>
      </c>
      <c r="P4805" s="4" t="e">
        <f t="shared" ca="1" si="899"/>
        <v>#N/A</v>
      </c>
    </row>
    <row r="4806" spans="1:16" x14ac:dyDescent="0.2">
      <c r="A4806" s="4">
        <f t="shared" si="892"/>
        <v>19196</v>
      </c>
      <c r="B4806" s="4" t="b">
        <f t="shared" si="893"/>
        <v>0</v>
      </c>
      <c r="C4806" s="5" t="b">
        <f t="shared" si="900"/>
        <v>0</v>
      </c>
      <c r="D4806" s="4" t="str">
        <f>IF(C4806,VLOOKUP($A4806,RawData!$A$2:$D$27422,2,1),"")</f>
        <v/>
      </c>
      <c r="E4806" s="4" t="str">
        <f>IF($C4806,INDEX(RawData!$A$1:$D$27422,$D4806,1),"")</f>
        <v/>
      </c>
      <c r="F4806" s="4" t="e">
        <f t="shared" ca="1" si="894"/>
        <v>#VALUE!</v>
      </c>
      <c r="G4806" s="4" t="str">
        <f t="shared" si="901"/>
        <v/>
      </c>
      <c r="H4806" s="6" t="str">
        <f>IF($C4806,INDEX(RawData!$A$1:$D$27422,$D4806,3),"")</f>
        <v/>
      </c>
      <c r="I4806" s="6" t="str">
        <f>IF($C4806,INDEX(RawData!$A$1:$D$27422,$D4806,4),"")</f>
        <v/>
      </c>
      <c r="J4806" s="5" t="b">
        <f t="shared" si="895"/>
        <v>0</v>
      </c>
      <c r="K4806" s="4" t="e">
        <f t="shared" si="902"/>
        <v>#N/A</v>
      </c>
      <c r="L4806" s="4" t="e">
        <f t="shared" si="903"/>
        <v>#N/A</v>
      </c>
      <c r="M4806" s="4" t="e">
        <f t="shared" ca="1" si="896"/>
        <v>#N/A</v>
      </c>
      <c r="N4806" s="4" t="e">
        <f t="shared" ca="1" si="897"/>
        <v>#N/A</v>
      </c>
      <c r="O4806" s="4" t="e">
        <f t="shared" ca="1" si="898"/>
        <v>#N/A</v>
      </c>
      <c r="P4806" s="4" t="e">
        <f t="shared" ca="1" si="899"/>
        <v>#N/A</v>
      </c>
    </row>
    <row r="4807" spans="1:16" x14ac:dyDescent="0.2">
      <c r="A4807" s="4">
        <f t="shared" si="892"/>
        <v>19200</v>
      </c>
      <c r="B4807" s="4" t="b">
        <f t="shared" si="893"/>
        <v>0</v>
      </c>
      <c r="C4807" s="5" t="b">
        <f t="shared" si="900"/>
        <v>0</v>
      </c>
      <c r="D4807" s="4" t="str">
        <f>IF(C4807,VLOOKUP($A4807,RawData!$A$2:$D$27422,2,1),"")</f>
        <v/>
      </c>
      <c r="E4807" s="4" t="str">
        <f>IF($C4807,INDEX(RawData!$A$1:$D$27422,$D4807,1),"")</f>
        <v/>
      </c>
      <c r="F4807" s="4" t="e">
        <f t="shared" ca="1" si="894"/>
        <v>#VALUE!</v>
      </c>
      <c r="G4807" s="4" t="str">
        <f t="shared" si="901"/>
        <v/>
      </c>
      <c r="H4807" s="6" t="str">
        <f>IF($C4807,INDEX(RawData!$A$1:$D$27422,$D4807,3),"")</f>
        <v/>
      </c>
      <c r="I4807" s="6" t="str">
        <f>IF($C4807,INDEX(RawData!$A$1:$D$27422,$D4807,4),"")</f>
        <v/>
      </c>
      <c r="J4807" s="5" t="b">
        <f t="shared" si="895"/>
        <v>0</v>
      </c>
      <c r="K4807" s="4" t="e">
        <f t="shared" si="902"/>
        <v>#N/A</v>
      </c>
      <c r="L4807" s="4" t="e">
        <f t="shared" si="903"/>
        <v>#N/A</v>
      </c>
      <c r="M4807" s="4" t="e">
        <f t="shared" ca="1" si="896"/>
        <v>#N/A</v>
      </c>
      <c r="N4807" s="4" t="e">
        <f t="shared" ca="1" si="897"/>
        <v>#N/A</v>
      </c>
      <c r="O4807" s="4" t="e">
        <f t="shared" ca="1" si="898"/>
        <v>#N/A</v>
      </c>
      <c r="P4807" s="4" t="e">
        <f t="shared" ca="1" si="899"/>
        <v>#N/A</v>
      </c>
    </row>
    <row r="4808" spans="1:16" x14ac:dyDescent="0.2">
      <c r="A4808" s="4">
        <f t="shared" ref="A4808:A4871" si="904">A4807+$C$4</f>
        <v>19204</v>
      </c>
      <c r="B4808" s="4" t="b">
        <f t="shared" ref="B4808:B4871" si="905">IF(ROW()&lt;7+$H$4,TRUE(),FALSE())</f>
        <v>0</v>
      </c>
      <c r="C4808" s="5" t="b">
        <f t="shared" si="900"/>
        <v>0</v>
      </c>
      <c r="D4808" s="4" t="str">
        <f>IF(C4808,VLOOKUP($A4808,RawData!$A$2:$D$27422,2,1),"")</f>
        <v/>
      </c>
      <c r="E4808" s="4" t="str">
        <f>IF($C4808,INDEX(RawData!$A$1:$D$27422,$D4808,1),"")</f>
        <v/>
      </c>
      <c r="F4808" s="4" t="e">
        <f t="shared" ref="F4808:F4871" ca="1" si="906">$E4808-OFFSET($E$7:$E$27000,$H$3,0,1,1)</f>
        <v>#VALUE!</v>
      </c>
      <c r="G4808" s="4" t="str">
        <f t="shared" si="901"/>
        <v/>
      </c>
      <c r="H4808" s="6" t="str">
        <f>IF($C4808,INDEX(RawData!$A$1:$D$27422,$D4808,3),"")</f>
        <v/>
      </c>
      <c r="I4808" s="6" t="str">
        <f>IF($C4808,INDEX(RawData!$A$1:$D$27422,$D4808,4),"")</f>
        <v/>
      </c>
      <c r="J4808" s="5" t="b">
        <f t="shared" ref="J4808:J4871" si="907">IF(C4808,IF(E4808-$E$7&gt;=$C$1/2,TRUE(),FALSE()),FALSE())</f>
        <v>0</v>
      </c>
      <c r="K4808" s="4" t="e">
        <f t="shared" si="902"/>
        <v>#N/A</v>
      </c>
      <c r="L4808" s="4" t="e">
        <f t="shared" si="903"/>
        <v>#N/A</v>
      </c>
      <c r="M4808" s="4" t="e">
        <f t="shared" ref="M4808:M4871" ca="1" si="908">IF(C4808,IF(J4808,AVERAGE(OFFSET($I$1:$I$27000,$K4808-1,0,($L4808-$K4808)+1,1)),#N/A),#N/A)</f>
        <v>#N/A</v>
      </c>
      <c r="N4808" s="4" t="e">
        <f t="shared" ref="N4808:N4871" ca="1" si="909">IF(J4808,ABS(M4808-OFFSET($M$1:$M$27000,$L4808-1,0,1,1)),#N/A)</f>
        <v>#N/A</v>
      </c>
      <c r="O4808" s="4" t="e">
        <f t="shared" ref="O4808:O4871" ca="1" si="910">IF(AND($C4808,$J4808),OFFSET($N$1:$N$27000,$L4808,0,1,1),#N/A)</f>
        <v>#N/A</v>
      </c>
      <c r="P4808" s="4" t="e">
        <f t="shared" ca="1" si="899"/>
        <v>#N/A</v>
      </c>
    </row>
    <row r="4809" spans="1:16" x14ac:dyDescent="0.2">
      <c r="A4809" s="4">
        <f t="shared" si="904"/>
        <v>19208</v>
      </c>
      <c r="B4809" s="4" t="b">
        <f t="shared" si="905"/>
        <v>0</v>
      </c>
      <c r="C4809" s="5" t="b">
        <f t="shared" si="900"/>
        <v>0</v>
      </c>
      <c r="D4809" s="4" t="str">
        <f>IF(C4809,VLOOKUP($A4809,RawData!$A$2:$D$27422,2,1),"")</f>
        <v/>
      </c>
      <c r="E4809" s="4" t="str">
        <f>IF($C4809,INDEX(RawData!$A$1:$D$27422,$D4809,1),"")</f>
        <v/>
      </c>
      <c r="F4809" s="4" t="e">
        <f t="shared" ca="1" si="906"/>
        <v>#VALUE!</v>
      </c>
      <c r="G4809" s="4" t="str">
        <f t="shared" si="901"/>
        <v/>
      </c>
      <c r="H4809" s="6" t="str">
        <f>IF($C4809,INDEX(RawData!$A$1:$D$27422,$D4809,3),"")</f>
        <v/>
      </c>
      <c r="I4809" s="6" t="str">
        <f>IF($C4809,INDEX(RawData!$A$1:$D$27422,$D4809,4),"")</f>
        <v/>
      </c>
      <c r="J4809" s="5" t="b">
        <f t="shared" si="907"/>
        <v>0</v>
      </c>
      <c r="K4809" s="4" t="e">
        <f t="shared" si="902"/>
        <v>#N/A</v>
      </c>
      <c r="L4809" s="4" t="e">
        <f t="shared" si="903"/>
        <v>#N/A</v>
      </c>
      <c r="M4809" s="4" t="e">
        <f t="shared" ca="1" si="908"/>
        <v>#N/A</v>
      </c>
      <c r="N4809" s="4" t="e">
        <f t="shared" ca="1" si="909"/>
        <v>#N/A</v>
      </c>
      <c r="O4809" s="4" t="e">
        <f t="shared" ca="1" si="910"/>
        <v>#N/A</v>
      </c>
      <c r="P4809" s="4" t="e">
        <f t="shared" ref="P4809:P4872" ca="1" si="911">IF(AND($C4808,$J4808),IF(AND($O4808&lt;$C$3,$O4809&gt;=$C$3),$P4808+1,IF(AND($O4808&gt;=$C$3,$O4809&lt;$C$3),$P4808+1,$P4808)),$P4808)</f>
        <v>#N/A</v>
      </c>
    </row>
    <row r="4810" spans="1:16" x14ac:dyDescent="0.2">
      <c r="A4810" s="4">
        <f t="shared" si="904"/>
        <v>19212</v>
      </c>
      <c r="B4810" s="4" t="b">
        <f t="shared" si="905"/>
        <v>0</v>
      </c>
      <c r="C4810" s="5" t="b">
        <f t="shared" si="900"/>
        <v>0</v>
      </c>
      <c r="D4810" s="4" t="str">
        <f>IF(C4810,VLOOKUP($A4810,RawData!$A$2:$D$27422,2,1),"")</f>
        <v/>
      </c>
      <c r="E4810" s="4" t="str">
        <f>IF($C4810,INDEX(RawData!$A$1:$D$27422,$D4810,1),"")</f>
        <v/>
      </c>
      <c r="F4810" s="4" t="e">
        <f t="shared" ca="1" si="906"/>
        <v>#VALUE!</v>
      </c>
      <c r="G4810" s="4" t="str">
        <f t="shared" si="901"/>
        <v/>
      </c>
      <c r="H4810" s="6" t="str">
        <f>IF($C4810,INDEX(RawData!$A$1:$D$27422,$D4810,3),"")</f>
        <v/>
      </c>
      <c r="I4810" s="6" t="str">
        <f>IF($C4810,INDEX(RawData!$A$1:$D$27422,$D4810,4),"")</f>
        <v/>
      </c>
      <c r="J4810" s="5" t="b">
        <f t="shared" si="907"/>
        <v>0</v>
      </c>
      <c r="K4810" s="4" t="e">
        <f t="shared" si="902"/>
        <v>#N/A</v>
      </c>
      <c r="L4810" s="4" t="e">
        <f t="shared" si="903"/>
        <v>#N/A</v>
      </c>
      <c r="M4810" s="4" t="e">
        <f t="shared" ca="1" si="908"/>
        <v>#N/A</v>
      </c>
      <c r="N4810" s="4" t="e">
        <f t="shared" ca="1" si="909"/>
        <v>#N/A</v>
      </c>
      <c r="O4810" s="4" t="e">
        <f t="shared" ca="1" si="910"/>
        <v>#N/A</v>
      </c>
      <c r="P4810" s="4" t="e">
        <f t="shared" ca="1" si="911"/>
        <v>#N/A</v>
      </c>
    </row>
    <row r="4811" spans="1:16" x14ac:dyDescent="0.2">
      <c r="A4811" s="4">
        <f t="shared" si="904"/>
        <v>19216</v>
      </c>
      <c r="B4811" s="4" t="b">
        <f t="shared" si="905"/>
        <v>0</v>
      </c>
      <c r="C4811" s="5" t="b">
        <f t="shared" si="900"/>
        <v>0</v>
      </c>
      <c r="D4811" s="4" t="str">
        <f>IF(C4811,VLOOKUP($A4811,RawData!$A$2:$D$27422,2,1),"")</f>
        <v/>
      </c>
      <c r="E4811" s="4" t="str">
        <f>IF($C4811,INDEX(RawData!$A$1:$D$27422,$D4811,1),"")</f>
        <v/>
      </c>
      <c r="F4811" s="4" t="e">
        <f t="shared" ca="1" si="906"/>
        <v>#VALUE!</v>
      </c>
      <c r="G4811" s="4" t="str">
        <f t="shared" si="901"/>
        <v/>
      </c>
      <c r="H4811" s="6" t="str">
        <f>IF($C4811,INDEX(RawData!$A$1:$D$27422,$D4811,3),"")</f>
        <v/>
      </c>
      <c r="I4811" s="6" t="str">
        <f>IF($C4811,INDEX(RawData!$A$1:$D$27422,$D4811,4),"")</f>
        <v/>
      </c>
      <c r="J4811" s="5" t="b">
        <f t="shared" si="907"/>
        <v>0</v>
      </c>
      <c r="K4811" s="4" t="e">
        <f t="shared" si="902"/>
        <v>#N/A</v>
      </c>
      <c r="L4811" s="4" t="e">
        <f t="shared" si="903"/>
        <v>#N/A</v>
      </c>
      <c r="M4811" s="4" t="e">
        <f t="shared" ca="1" si="908"/>
        <v>#N/A</v>
      </c>
      <c r="N4811" s="4" t="e">
        <f t="shared" ca="1" si="909"/>
        <v>#N/A</v>
      </c>
      <c r="O4811" s="4" t="e">
        <f t="shared" ca="1" si="910"/>
        <v>#N/A</v>
      </c>
      <c r="P4811" s="4" t="e">
        <f t="shared" ca="1" si="911"/>
        <v>#N/A</v>
      </c>
    </row>
    <row r="4812" spans="1:16" x14ac:dyDescent="0.2">
      <c r="A4812" s="4">
        <f t="shared" si="904"/>
        <v>19220</v>
      </c>
      <c r="B4812" s="4" t="b">
        <f t="shared" si="905"/>
        <v>0</v>
      </c>
      <c r="C4812" s="5" t="b">
        <f t="shared" si="900"/>
        <v>0</v>
      </c>
      <c r="D4812" s="4" t="str">
        <f>IF(C4812,VLOOKUP($A4812,RawData!$A$2:$D$27422,2,1),"")</f>
        <v/>
      </c>
      <c r="E4812" s="4" t="str">
        <f>IF($C4812,INDEX(RawData!$A$1:$D$27422,$D4812,1),"")</f>
        <v/>
      </c>
      <c r="F4812" s="4" t="e">
        <f t="shared" ca="1" si="906"/>
        <v>#VALUE!</v>
      </c>
      <c r="G4812" s="4" t="str">
        <f t="shared" si="901"/>
        <v/>
      </c>
      <c r="H4812" s="6" t="str">
        <f>IF($C4812,INDEX(RawData!$A$1:$D$27422,$D4812,3),"")</f>
        <v/>
      </c>
      <c r="I4812" s="6" t="str">
        <f>IF($C4812,INDEX(RawData!$A$1:$D$27422,$D4812,4),"")</f>
        <v/>
      </c>
      <c r="J4812" s="5" t="b">
        <f t="shared" si="907"/>
        <v>0</v>
      </c>
      <c r="K4812" s="4" t="e">
        <f t="shared" si="902"/>
        <v>#N/A</v>
      </c>
      <c r="L4812" s="4" t="e">
        <f t="shared" si="903"/>
        <v>#N/A</v>
      </c>
      <c r="M4812" s="4" t="e">
        <f t="shared" ca="1" si="908"/>
        <v>#N/A</v>
      </c>
      <c r="N4812" s="4" t="e">
        <f t="shared" ca="1" si="909"/>
        <v>#N/A</v>
      </c>
      <c r="O4812" s="4" t="e">
        <f t="shared" ca="1" si="910"/>
        <v>#N/A</v>
      </c>
      <c r="P4812" s="4" t="e">
        <f t="shared" ca="1" si="911"/>
        <v>#N/A</v>
      </c>
    </row>
    <row r="4813" spans="1:16" x14ac:dyDescent="0.2">
      <c r="A4813" s="4">
        <f t="shared" si="904"/>
        <v>19224</v>
      </c>
      <c r="B4813" s="4" t="b">
        <f t="shared" si="905"/>
        <v>0</v>
      </c>
      <c r="C4813" s="5" t="b">
        <f t="shared" si="900"/>
        <v>0</v>
      </c>
      <c r="D4813" s="4" t="str">
        <f>IF(C4813,VLOOKUP($A4813,RawData!$A$2:$D$27422,2,1),"")</f>
        <v/>
      </c>
      <c r="E4813" s="4" t="str">
        <f>IF($C4813,INDEX(RawData!$A$1:$D$27422,$D4813,1),"")</f>
        <v/>
      </c>
      <c r="F4813" s="4" t="e">
        <f t="shared" ca="1" si="906"/>
        <v>#VALUE!</v>
      </c>
      <c r="G4813" s="4" t="str">
        <f t="shared" si="901"/>
        <v/>
      </c>
      <c r="H4813" s="6" t="str">
        <f>IF($C4813,INDEX(RawData!$A$1:$D$27422,$D4813,3),"")</f>
        <v/>
      </c>
      <c r="I4813" s="6" t="str">
        <f>IF($C4813,INDEX(RawData!$A$1:$D$27422,$D4813,4),"")</f>
        <v/>
      </c>
      <c r="J4813" s="5" t="b">
        <f t="shared" si="907"/>
        <v>0</v>
      </c>
      <c r="K4813" s="4" t="e">
        <f t="shared" si="902"/>
        <v>#N/A</v>
      </c>
      <c r="L4813" s="4" t="e">
        <f t="shared" si="903"/>
        <v>#N/A</v>
      </c>
      <c r="M4813" s="4" t="e">
        <f t="shared" ca="1" si="908"/>
        <v>#N/A</v>
      </c>
      <c r="N4813" s="4" t="e">
        <f t="shared" ca="1" si="909"/>
        <v>#N/A</v>
      </c>
      <c r="O4813" s="4" t="e">
        <f t="shared" ca="1" si="910"/>
        <v>#N/A</v>
      </c>
      <c r="P4813" s="4" t="e">
        <f t="shared" ca="1" si="911"/>
        <v>#N/A</v>
      </c>
    </row>
    <row r="4814" spans="1:16" x14ac:dyDescent="0.2">
      <c r="A4814" s="4">
        <f t="shared" si="904"/>
        <v>19228</v>
      </c>
      <c r="B4814" s="4" t="b">
        <f t="shared" si="905"/>
        <v>0</v>
      </c>
      <c r="C4814" s="5" t="b">
        <f t="shared" si="900"/>
        <v>0</v>
      </c>
      <c r="D4814" s="4" t="str">
        <f>IF(C4814,VLOOKUP($A4814,RawData!$A$2:$D$27422,2,1),"")</f>
        <v/>
      </c>
      <c r="E4814" s="4" t="str">
        <f>IF($C4814,INDEX(RawData!$A$1:$D$27422,$D4814,1),"")</f>
        <v/>
      </c>
      <c r="F4814" s="4" t="e">
        <f t="shared" ca="1" si="906"/>
        <v>#VALUE!</v>
      </c>
      <c r="G4814" s="4" t="str">
        <f t="shared" si="901"/>
        <v/>
      </c>
      <c r="H4814" s="6" t="str">
        <f>IF($C4814,INDEX(RawData!$A$1:$D$27422,$D4814,3),"")</f>
        <v/>
      </c>
      <c r="I4814" s="6" t="str">
        <f>IF($C4814,INDEX(RawData!$A$1:$D$27422,$D4814,4),"")</f>
        <v/>
      </c>
      <c r="J4814" s="5" t="b">
        <f t="shared" si="907"/>
        <v>0</v>
      </c>
      <c r="K4814" s="4" t="e">
        <f t="shared" si="902"/>
        <v>#N/A</v>
      </c>
      <c r="L4814" s="4" t="e">
        <f t="shared" si="903"/>
        <v>#N/A</v>
      </c>
      <c r="M4814" s="4" t="e">
        <f t="shared" ca="1" si="908"/>
        <v>#N/A</v>
      </c>
      <c r="N4814" s="4" t="e">
        <f t="shared" ca="1" si="909"/>
        <v>#N/A</v>
      </c>
      <c r="O4814" s="4" t="e">
        <f t="shared" ca="1" si="910"/>
        <v>#N/A</v>
      </c>
      <c r="P4814" s="4" t="e">
        <f t="shared" ca="1" si="911"/>
        <v>#N/A</v>
      </c>
    </row>
    <row r="4815" spans="1:16" x14ac:dyDescent="0.2">
      <c r="A4815" s="4">
        <f t="shared" si="904"/>
        <v>19232</v>
      </c>
      <c r="B4815" s="4" t="b">
        <f t="shared" si="905"/>
        <v>0</v>
      </c>
      <c r="C4815" s="5" t="b">
        <f t="shared" si="900"/>
        <v>0</v>
      </c>
      <c r="D4815" s="4" t="str">
        <f>IF(C4815,VLOOKUP($A4815,RawData!$A$2:$D$27422,2,1),"")</f>
        <v/>
      </c>
      <c r="E4815" s="4" t="str">
        <f>IF($C4815,INDEX(RawData!$A$1:$D$27422,$D4815,1),"")</f>
        <v/>
      </c>
      <c r="F4815" s="4" t="e">
        <f t="shared" ca="1" si="906"/>
        <v>#VALUE!</v>
      </c>
      <c r="G4815" s="4" t="str">
        <f t="shared" si="901"/>
        <v/>
      </c>
      <c r="H4815" s="6" t="str">
        <f>IF($C4815,INDEX(RawData!$A$1:$D$27422,$D4815,3),"")</f>
        <v/>
      </c>
      <c r="I4815" s="6" t="str">
        <f>IF($C4815,INDEX(RawData!$A$1:$D$27422,$D4815,4),"")</f>
        <v/>
      </c>
      <c r="J4815" s="5" t="b">
        <f t="shared" si="907"/>
        <v>0</v>
      </c>
      <c r="K4815" s="4" t="e">
        <f t="shared" si="902"/>
        <v>#N/A</v>
      </c>
      <c r="L4815" s="4" t="e">
        <f t="shared" si="903"/>
        <v>#N/A</v>
      </c>
      <c r="M4815" s="4" t="e">
        <f t="shared" ca="1" si="908"/>
        <v>#N/A</v>
      </c>
      <c r="N4815" s="4" t="e">
        <f t="shared" ca="1" si="909"/>
        <v>#N/A</v>
      </c>
      <c r="O4815" s="4" t="e">
        <f t="shared" ca="1" si="910"/>
        <v>#N/A</v>
      </c>
      <c r="P4815" s="4" t="e">
        <f t="shared" ca="1" si="911"/>
        <v>#N/A</v>
      </c>
    </row>
    <row r="4816" spans="1:16" x14ac:dyDescent="0.2">
      <c r="A4816" s="4">
        <f t="shared" si="904"/>
        <v>19236</v>
      </c>
      <c r="B4816" s="4" t="b">
        <f t="shared" si="905"/>
        <v>0</v>
      </c>
      <c r="C4816" s="5" t="b">
        <f t="shared" si="900"/>
        <v>0</v>
      </c>
      <c r="D4816" s="4" t="str">
        <f>IF(C4816,VLOOKUP($A4816,RawData!$A$2:$D$27422,2,1),"")</f>
        <v/>
      </c>
      <c r="E4816" s="4" t="str">
        <f>IF($C4816,INDEX(RawData!$A$1:$D$27422,$D4816,1),"")</f>
        <v/>
      </c>
      <c r="F4816" s="4" t="e">
        <f t="shared" ca="1" si="906"/>
        <v>#VALUE!</v>
      </c>
      <c r="G4816" s="4" t="str">
        <f t="shared" si="901"/>
        <v/>
      </c>
      <c r="H4816" s="6" t="str">
        <f>IF($C4816,INDEX(RawData!$A$1:$D$27422,$D4816,3),"")</f>
        <v/>
      </c>
      <c r="I4816" s="6" t="str">
        <f>IF($C4816,INDEX(RawData!$A$1:$D$27422,$D4816,4),"")</f>
        <v/>
      </c>
      <c r="J4816" s="5" t="b">
        <f t="shared" si="907"/>
        <v>0</v>
      </c>
      <c r="K4816" s="4" t="e">
        <f t="shared" si="902"/>
        <v>#N/A</v>
      </c>
      <c r="L4816" s="4" t="e">
        <f t="shared" si="903"/>
        <v>#N/A</v>
      </c>
      <c r="M4816" s="4" t="e">
        <f t="shared" ca="1" si="908"/>
        <v>#N/A</v>
      </c>
      <c r="N4816" s="4" t="e">
        <f t="shared" ca="1" si="909"/>
        <v>#N/A</v>
      </c>
      <c r="O4816" s="4" t="e">
        <f t="shared" ca="1" si="910"/>
        <v>#N/A</v>
      </c>
      <c r="P4816" s="4" t="e">
        <f t="shared" ca="1" si="911"/>
        <v>#N/A</v>
      </c>
    </row>
    <row r="4817" spans="1:16" x14ac:dyDescent="0.2">
      <c r="A4817" s="4">
        <f t="shared" si="904"/>
        <v>19240</v>
      </c>
      <c r="B4817" s="4" t="b">
        <f t="shared" si="905"/>
        <v>0</v>
      </c>
      <c r="C4817" s="5" t="b">
        <f t="shared" si="900"/>
        <v>0</v>
      </c>
      <c r="D4817" s="4" t="str">
        <f>IF(C4817,VLOOKUP($A4817,RawData!$A$2:$D$27422,2,1),"")</f>
        <v/>
      </c>
      <c r="E4817" s="4" t="str">
        <f>IF($C4817,INDEX(RawData!$A$1:$D$27422,$D4817,1),"")</f>
        <v/>
      </c>
      <c r="F4817" s="4" t="e">
        <f t="shared" ca="1" si="906"/>
        <v>#VALUE!</v>
      </c>
      <c r="G4817" s="4" t="str">
        <f t="shared" si="901"/>
        <v/>
      </c>
      <c r="H4817" s="6" t="str">
        <f>IF($C4817,INDEX(RawData!$A$1:$D$27422,$D4817,3),"")</f>
        <v/>
      </c>
      <c r="I4817" s="6" t="str">
        <f>IF($C4817,INDEX(RawData!$A$1:$D$27422,$D4817,4),"")</f>
        <v/>
      </c>
      <c r="J4817" s="5" t="b">
        <f t="shared" si="907"/>
        <v>0</v>
      </c>
      <c r="K4817" s="4" t="e">
        <f t="shared" si="902"/>
        <v>#N/A</v>
      </c>
      <c r="L4817" s="4" t="e">
        <f t="shared" si="903"/>
        <v>#N/A</v>
      </c>
      <c r="M4817" s="4" t="e">
        <f t="shared" ca="1" si="908"/>
        <v>#N/A</v>
      </c>
      <c r="N4817" s="4" t="e">
        <f t="shared" ca="1" si="909"/>
        <v>#N/A</v>
      </c>
      <c r="O4817" s="4" t="e">
        <f t="shared" ca="1" si="910"/>
        <v>#N/A</v>
      </c>
      <c r="P4817" s="4" t="e">
        <f t="shared" ca="1" si="911"/>
        <v>#N/A</v>
      </c>
    </row>
    <row r="4818" spans="1:16" x14ac:dyDescent="0.2">
      <c r="A4818" s="4">
        <f t="shared" si="904"/>
        <v>19244</v>
      </c>
      <c r="B4818" s="4" t="b">
        <f t="shared" si="905"/>
        <v>0</v>
      </c>
      <c r="C4818" s="5" t="b">
        <f t="shared" si="900"/>
        <v>0</v>
      </c>
      <c r="D4818" s="4" t="str">
        <f>IF(C4818,VLOOKUP($A4818,RawData!$A$2:$D$27422,2,1),"")</f>
        <v/>
      </c>
      <c r="E4818" s="4" t="str">
        <f>IF($C4818,INDEX(RawData!$A$1:$D$27422,$D4818,1),"")</f>
        <v/>
      </c>
      <c r="F4818" s="4" t="e">
        <f t="shared" ca="1" si="906"/>
        <v>#VALUE!</v>
      </c>
      <c r="G4818" s="4" t="str">
        <f t="shared" si="901"/>
        <v/>
      </c>
      <c r="H4818" s="6" t="str">
        <f>IF($C4818,INDEX(RawData!$A$1:$D$27422,$D4818,3),"")</f>
        <v/>
      </c>
      <c r="I4818" s="6" t="str">
        <f>IF($C4818,INDEX(RawData!$A$1:$D$27422,$D4818,4),"")</f>
        <v/>
      </c>
      <c r="J4818" s="5" t="b">
        <f t="shared" si="907"/>
        <v>0</v>
      </c>
      <c r="K4818" s="4" t="e">
        <f t="shared" si="902"/>
        <v>#N/A</v>
      </c>
      <c r="L4818" s="4" t="e">
        <f t="shared" si="903"/>
        <v>#N/A</v>
      </c>
      <c r="M4818" s="4" t="e">
        <f t="shared" ca="1" si="908"/>
        <v>#N/A</v>
      </c>
      <c r="N4818" s="4" t="e">
        <f t="shared" ca="1" si="909"/>
        <v>#N/A</v>
      </c>
      <c r="O4818" s="4" t="e">
        <f t="shared" ca="1" si="910"/>
        <v>#N/A</v>
      </c>
      <c r="P4818" s="4" t="e">
        <f t="shared" ca="1" si="911"/>
        <v>#N/A</v>
      </c>
    </row>
    <row r="4819" spans="1:16" x14ac:dyDescent="0.2">
      <c r="A4819" s="4">
        <f t="shared" si="904"/>
        <v>19248</v>
      </c>
      <c r="B4819" s="4" t="b">
        <f t="shared" si="905"/>
        <v>0</v>
      </c>
      <c r="C4819" s="5" t="b">
        <f t="shared" si="900"/>
        <v>0</v>
      </c>
      <c r="D4819" s="4" t="str">
        <f>IF(C4819,VLOOKUP($A4819,RawData!$A$2:$D$27422,2,1),"")</f>
        <v/>
      </c>
      <c r="E4819" s="4" t="str">
        <f>IF($C4819,INDEX(RawData!$A$1:$D$27422,$D4819,1),"")</f>
        <v/>
      </c>
      <c r="F4819" s="4" t="e">
        <f t="shared" ca="1" si="906"/>
        <v>#VALUE!</v>
      </c>
      <c r="G4819" s="4" t="str">
        <f t="shared" si="901"/>
        <v/>
      </c>
      <c r="H4819" s="6" t="str">
        <f>IF($C4819,INDEX(RawData!$A$1:$D$27422,$D4819,3),"")</f>
        <v/>
      </c>
      <c r="I4819" s="6" t="str">
        <f>IF($C4819,INDEX(RawData!$A$1:$D$27422,$D4819,4),"")</f>
        <v/>
      </c>
      <c r="J4819" s="5" t="b">
        <f t="shared" si="907"/>
        <v>0</v>
      </c>
      <c r="K4819" s="4" t="e">
        <f t="shared" si="902"/>
        <v>#N/A</v>
      </c>
      <c r="L4819" s="4" t="e">
        <f t="shared" si="903"/>
        <v>#N/A</v>
      </c>
      <c r="M4819" s="4" t="e">
        <f t="shared" ca="1" si="908"/>
        <v>#N/A</v>
      </c>
      <c r="N4819" s="4" t="e">
        <f t="shared" ca="1" si="909"/>
        <v>#N/A</v>
      </c>
      <c r="O4819" s="4" t="e">
        <f t="shared" ca="1" si="910"/>
        <v>#N/A</v>
      </c>
      <c r="P4819" s="4" t="e">
        <f t="shared" ca="1" si="911"/>
        <v>#N/A</v>
      </c>
    </row>
    <row r="4820" spans="1:16" x14ac:dyDescent="0.2">
      <c r="A4820" s="4">
        <f t="shared" si="904"/>
        <v>19252</v>
      </c>
      <c r="B4820" s="4" t="b">
        <f t="shared" si="905"/>
        <v>0</v>
      </c>
      <c r="C4820" s="5" t="b">
        <f t="shared" si="900"/>
        <v>0</v>
      </c>
      <c r="D4820" s="4" t="str">
        <f>IF(C4820,VLOOKUP($A4820,RawData!$A$2:$D$27422,2,1),"")</f>
        <v/>
      </c>
      <c r="E4820" s="4" t="str">
        <f>IF($C4820,INDEX(RawData!$A$1:$D$27422,$D4820,1),"")</f>
        <v/>
      </c>
      <c r="F4820" s="4" t="e">
        <f t="shared" ca="1" si="906"/>
        <v>#VALUE!</v>
      </c>
      <c r="G4820" s="4" t="str">
        <f t="shared" si="901"/>
        <v/>
      </c>
      <c r="H4820" s="6" t="str">
        <f>IF($C4820,INDEX(RawData!$A$1:$D$27422,$D4820,3),"")</f>
        <v/>
      </c>
      <c r="I4820" s="6" t="str">
        <f>IF($C4820,INDEX(RawData!$A$1:$D$27422,$D4820,4),"")</f>
        <v/>
      </c>
      <c r="J4820" s="5" t="b">
        <f t="shared" si="907"/>
        <v>0</v>
      </c>
      <c r="K4820" s="4" t="e">
        <f t="shared" si="902"/>
        <v>#N/A</v>
      </c>
      <c r="L4820" s="4" t="e">
        <f t="shared" si="903"/>
        <v>#N/A</v>
      </c>
      <c r="M4820" s="4" t="e">
        <f t="shared" ca="1" si="908"/>
        <v>#N/A</v>
      </c>
      <c r="N4820" s="4" t="e">
        <f t="shared" ca="1" si="909"/>
        <v>#N/A</v>
      </c>
      <c r="O4820" s="4" t="e">
        <f t="shared" ca="1" si="910"/>
        <v>#N/A</v>
      </c>
      <c r="P4820" s="4" t="e">
        <f t="shared" ca="1" si="911"/>
        <v>#N/A</v>
      </c>
    </row>
    <row r="4821" spans="1:16" x14ac:dyDescent="0.2">
      <c r="A4821" s="4">
        <f t="shared" si="904"/>
        <v>19256</v>
      </c>
      <c r="B4821" s="4" t="b">
        <f t="shared" si="905"/>
        <v>0</v>
      </c>
      <c r="C4821" s="5" t="b">
        <f t="shared" si="900"/>
        <v>0</v>
      </c>
      <c r="D4821" s="4" t="str">
        <f>IF(C4821,VLOOKUP($A4821,RawData!$A$2:$D$27422,2,1),"")</f>
        <v/>
      </c>
      <c r="E4821" s="4" t="str">
        <f>IF($C4821,INDEX(RawData!$A$1:$D$27422,$D4821,1),"")</f>
        <v/>
      </c>
      <c r="F4821" s="4" t="e">
        <f t="shared" ca="1" si="906"/>
        <v>#VALUE!</v>
      </c>
      <c r="G4821" s="4" t="str">
        <f t="shared" si="901"/>
        <v/>
      </c>
      <c r="H4821" s="6" t="str">
        <f>IF($C4821,INDEX(RawData!$A$1:$D$27422,$D4821,3),"")</f>
        <v/>
      </c>
      <c r="I4821" s="6" t="str">
        <f>IF($C4821,INDEX(RawData!$A$1:$D$27422,$D4821,4),"")</f>
        <v/>
      </c>
      <c r="J4821" s="5" t="b">
        <f t="shared" si="907"/>
        <v>0</v>
      </c>
      <c r="K4821" s="4" t="e">
        <f t="shared" si="902"/>
        <v>#N/A</v>
      </c>
      <c r="L4821" s="4" t="e">
        <f t="shared" si="903"/>
        <v>#N/A</v>
      </c>
      <c r="M4821" s="4" t="e">
        <f t="shared" ca="1" si="908"/>
        <v>#N/A</v>
      </c>
      <c r="N4821" s="4" t="e">
        <f t="shared" ca="1" si="909"/>
        <v>#N/A</v>
      </c>
      <c r="O4821" s="4" t="e">
        <f t="shared" ca="1" si="910"/>
        <v>#N/A</v>
      </c>
      <c r="P4821" s="4" t="e">
        <f t="shared" ca="1" si="911"/>
        <v>#N/A</v>
      </c>
    </row>
    <row r="4822" spans="1:16" x14ac:dyDescent="0.2">
      <c r="A4822" s="4">
        <f t="shared" si="904"/>
        <v>19260</v>
      </c>
      <c r="B4822" s="4" t="b">
        <f t="shared" si="905"/>
        <v>0</v>
      </c>
      <c r="C4822" s="5" t="b">
        <f t="shared" si="900"/>
        <v>0</v>
      </c>
      <c r="D4822" s="4" t="str">
        <f>IF(C4822,VLOOKUP($A4822,RawData!$A$2:$D$27422,2,1),"")</f>
        <v/>
      </c>
      <c r="E4822" s="4" t="str">
        <f>IF($C4822,INDEX(RawData!$A$1:$D$27422,$D4822,1),"")</f>
        <v/>
      </c>
      <c r="F4822" s="4" t="e">
        <f t="shared" ca="1" si="906"/>
        <v>#VALUE!</v>
      </c>
      <c r="G4822" s="4" t="str">
        <f t="shared" si="901"/>
        <v/>
      </c>
      <c r="H4822" s="6" t="str">
        <f>IF($C4822,INDEX(RawData!$A$1:$D$27422,$D4822,3),"")</f>
        <v/>
      </c>
      <c r="I4822" s="6" t="str">
        <f>IF($C4822,INDEX(RawData!$A$1:$D$27422,$D4822,4),"")</f>
        <v/>
      </c>
      <c r="J4822" s="5" t="b">
        <f t="shared" si="907"/>
        <v>0</v>
      </c>
      <c r="K4822" s="4" t="e">
        <f t="shared" si="902"/>
        <v>#N/A</v>
      </c>
      <c r="L4822" s="4" t="e">
        <f t="shared" si="903"/>
        <v>#N/A</v>
      </c>
      <c r="M4822" s="4" t="e">
        <f t="shared" ca="1" si="908"/>
        <v>#N/A</v>
      </c>
      <c r="N4822" s="4" t="e">
        <f t="shared" ca="1" si="909"/>
        <v>#N/A</v>
      </c>
      <c r="O4822" s="4" t="e">
        <f t="shared" ca="1" si="910"/>
        <v>#N/A</v>
      </c>
      <c r="P4822" s="4" t="e">
        <f t="shared" ca="1" si="911"/>
        <v>#N/A</v>
      </c>
    </row>
    <row r="4823" spans="1:16" x14ac:dyDescent="0.2">
      <c r="A4823" s="4">
        <f t="shared" si="904"/>
        <v>19264</v>
      </c>
      <c r="B4823" s="4" t="b">
        <f t="shared" si="905"/>
        <v>0</v>
      </c>
      <c r="C4823" s="5" t="b">
        <f t="shared" si="900"/>
        <v>0</v>
      </c>
      <c r="D4823" s="4" t="str">
        <f>IF(C4823,VLOOKUP($A4823,RawData!$A$2:$D$27422,2,1),"")</f>
        <v/>
      </c>
      <c r="E4823" s="4" t="str">
        <f>IF($C4823,INDEX(RawData!$A$1:$D$27422,$D4823,1),"")</f>
        <v/>
      </c>
      <c r="F4823" s="4" t="e">
        <f t="shared" ca="1" si="906"/>
        <v>#VALUE!</v>
      </c>
      <c r="G4823" s="4" t="str">
        <f t="shared" si="901"/>
        <v/>
      </c>
      <c r="H4823" s="6" t="str">
        <f>IF($C4823,INDEX(RawData!$A$1:$D$27422,$D4823,3),"")</f>
        <v/>
      </c>
      <c r="I4823" s="6" t="str">
        <f>IF($C4823,INDEX(RawData!$A$1:$D$27422,$D4823,4),"")</f>
        <v/>
      </c>
      <c r="J4823" s="5" t="b">
        <f t="shared" si="907"/>
        <v>0</v>
      </c>
      <c r="K4823" s="4" t="e">
        <f t="shared" si="902"/>
        <v>#N/A</v>
      </c>
      <c r="L4823" s="4" t="e">
        <f t="shared" si="903"/>
        <v>#N/A</v>
      </c>
      <c r="M4823" s="4" t="e">
        <f t="shared" ca="1" si="908"/>
        <v>#N/A</v>
      </c>
      <c r="N4823" s="4" t="e">
        <f t="shared" ca="1" si="909"/>
        <v>#N/A</v>
      </c>
      <c r="O4823" s="4" t="e">
        <f t="shared" ca="1" si="910"/>
        <v>#N/A</v>
      </c>
      <c r="P4823" s="4" t="e">
        <f t="shared" ca="1" si="911"/>
        <v>#N/A</v>
      </c>
    </row>
    <row r="4824" spans="1:16" x14ac:dyDescent="0.2">
      <c r="A4824" s="4">
        <f t="shared" si="904"/>
        <v>19268</v>
      </c>
      <c r="B4824" s="4" t="b">
        <f t="shared" si="905"/>
        <v>0</v>
      </c>
      <c r="C4824" s="5" t="b">
        <f t="shared" si="900"/>
        <v>0</v>
      </c>
      <c r="D4824" s="4" t="str">
        <f>IF(C4824,VLOOKUP($A4824,RawData!$A$2:$D$27422,2,1),"")</f>
        <v/>
      </c>
      <c r="E4824" s="4" t="str">
        <f>IF($C4824,INDEX(RawData!$A$1:$D$27422,$D4824,1),"")</f>
        <v/>
      </c>
      <c r="F4824" s="4" t="e">
        <f t="shared" ca="1" si="906"/>
        <v>#VALUE!</v>
      </c>
      <c r="G4824" s="4" t="str">
        <f t="shared" si="901"/>
        <v/>
      </c>
      <c r="H4824" s="6" t="str">
        <f>IF($C4824,INDEX(RawData!$A$1:$D$27422,$D4824,3),"")</f>
        <v/>
      </c>
      <c r="I4824" s="6" t="str">
        <f>IF($C4824,INDEX(RawData!$A$1:$D$27422,$D4824,4),"")</f>
        <v/>
      </c>
      <c r="J4824" s="5" t="b">
        <f t="shared" si="907"/>
        <v>0</v>
      </c>
      <c r="K4824" s="4" t="e">
        <f t="shared" si="902"/>
        <v>#N/A</v>
      </c>
      <c r="L4824" s="4" t="e">
        <f t="shared" si="903"/>
        <v>#N/A</v>
      </c>
      <c r="M4824" s="4" t="e">
        <f t="shared" ca="1" si="908"/>
        <v>#N/A</v>
      </c>
      <c r="N4824" s="4" t="e">
        <f t="shared" ca="1" si="909"/>
        <v>#N/A</v>
      </c>
      <c r="O4824" s="4" t="e">
        <f t="shared" ca="1" si="910"/>
        <v>#N/A</v>
      </c>
      <c r="P4824" s="4" t="e">
        <f t="shared" ca="1" si="911"/>
        <v>#N/A</v>
      </c>
    </row>
    <row r="4825" spans="1:16" x14ac:dyDescent="0.2">
      <c r="A4825" s="4">
        <f t="shared" si="904"/>
        <v>19272</v>
      </c>
      <c r="B4825" s="4" t="b">
        <f t="shared" si="905"/>
        <v>0</v>
      </c>
      <c r="C4825" s="5" t="b">
        <f t="shared" si="900"/>
        <v>0</v>
      </c>
      <c r="D4825" s="4" t="str">
        <f>IF(C4825,VLOOKUP($A4825,RawData!$A$2:$D$27422,2,1),"")</f>
        <v/>
      </c>
      <c r="E4825" s="4" t="str">
        <f>IF($C4825,INDEX(RawData!$A$1:$D$27422,$D4825,1),"")</f>
        <v/>
      </c>
      <c r="F4825" s="4" t="e">
        <f t="shared" ca="1" si="906"/>
        <v>#VALUE!</v>
      </c>
      <c r="G4825" s="4" t="str">
        <f t="shared" si="901"/>
        <v/>
      </c>
      <c r="H4825" s="6" t="str">
        <f>IF($C4825,INDEX(RawData!$A$1:$D$27422,$D4825,3),"")</f>
        <v/>
      </c>
      <c r="I4825" s="6" t="str">
        <f>IF($C4825,INDEX(RawData!$A$1:$D$27422,$D4825,4),"")</f>
        <v/>
      </c>
      <c r="J4825" s="5" t="b">
        <f t="shared" si="907"/>
        <v>0</v>
      </c>
      <c r="K4825" s="4" t="e">
        <f t="shared" si="902"/>
        <v>#N/A</v>
      </c>
      <c r="L4825" s="4" t="e">
        <f t="shared" si="903"/>
        <v>#N/A</v>
      </c>
      <c r="M4825" s="4" t="e">
        <f t="shared" ca="1" si="908"/>
        <v>#N/A</v>
      </c>
      <c r="N4825" s="4" t="e">
        <f t="shared" ca="1" si="909"/>
        <v>#N/A</v>
      </c>
      <c r="O4825" s="4" t="e">
        <f t="shared" ca="1" si="910"/>
        <v>#N/A</v>
      </c>
      <c r="P4825" s="4" t="e">
        <f t="shared" ca="1" si="911"/>
        <v>#N/A</v>
      </c>
    </row>
    <row r="4826" spans="1:16" x14ac:dyDescent="0.2">
      <c r="A4826" s="4">
        <f t="shared" si="904"/>
        <v>19276</v>
      </c>
      <c r="B4826" s="4" t="b">
        <f t="shared" si="905"/>
        <v>0</v>
      </c>
      <c r="C4826" s="5" t="b">
        <f t="shared" si="900"/>
        <v>0</v>
      </c>
      <c r="D4826" s="4" t="str">
        <f>IF(C4826,VLOOKUP($A4826,RawData!$A$2:$D$27422,2,1),"")</f>
        <v/>
      </c>
      <c r="E4826" s="4" t="str">
        <f>IF($C4826,INDEX(RawData!$A$1:$D$27422,$D4826,1),"")</f>
        <v/>
      </c>
      <c r="F4826" s="4" t="e">
        <f t="shared" ca="1" si="906"/>
        <v>#VALUE!</v>
      </c>
      <c r="G4826" s="4" t="str">
        <f t="shared" si="901"/>
        <v/>
      </c>
      <c r="H4826" s="6" t="str">
        <f>IF($C4826,INDEX(RawData!$A$1:$D$27422,$D4826,3),"")</f>
        <v/>
      </c>
      <c r="I4826" s="6" t="str">
        <f>IF($C4826,INDEX(RawData!$A$1:$D$27422,$D4826,4),"")</f>
        <v/>
      </c>
      <c r="J4826" s="5" t="b">
        <f t="shared" si="907"/>
        <v>0</v>
      </c>
      <c r="K4826" s="4" t="e">
        <f t="shared" si="902"/>
        <v>#N/A</v>
      </c>
      <c r="L4826" s="4" t="e">
        <f t="shared" si="903"/>
        <v>#N/A</v>
      </c>
      <c r="M4826" s="4" t="e">
        <f t="shared" ca="1" si="908"/>
        <v>#N/A</v>
      </c>
      <c r="N4826" s="4" t="e">
        <f t="shared" ca="1" si="909"/>
        <v>#N/A</v>
      </c>
      <c r="O4826" s="4" t="e">
        <f t="shared" ca="1" si="910"/>
        <v>#N/A</v>
      </c>
      <c r="P4826" s="4" t="e">
        <f t="shared" ca="1" si="911"/>
        <v>#N/A</v>
      </c>
    </row>
    <row r="4827" spans="1:16" x14ac:dyDescent="0.2">
      <c r="A4827" s="4">
        <f t="shared" si="904"/>
        <v>19280</v>
      </c>
      <c r="B4827" s="4" t="b">
        <f t="shared" si="905"/>
        <v>0</v>
      </c>
      <c r="C4827" s="5" t="b">
        <f t="shared" si="900"/>
        <v>0</v>
      </c>
      <c r="D4827" s="4" t="str">
        <f>IF(C4827,VLOOKUP($A4827,RawData!$A$2:$D$27422,2,1),"")</f>
        <v/>
      </c>
      <c r="E4827" s="4" t="str">
        <f>IF($C4827,INDEX(RawData!$A$1:$D$27422,$D4827,1),"")</f>
        <v/>
      </c>
      <c r="F4827" s="4" t="e">
        <f t="shared" ca="1" si="906"/>
        <v>#VALUE!</v>
      </c>
      <c r="G4827" s="4" t="str">
        <f t="shared" si="901"/>
        <v/>
      </c>
      <c r="H4827" s="6" t="str">
        <f>IF($C4827,INDEX(RawData!$A$1:$D$27422,$D4827,3),"")</f>
        <v/>
      </c>
      <c r="I4827" s="6" t="str">
        <f>IF($C4827,INDEX(RawData!$A$1:$D$27422,$D4827,4),"")</f>
        <v/>
      </c>
      <c r="J4827" s="5" t="b">
        <f t="shared" si="907"/>
        <v>0</v>
      </c>
      <c r="K4827" s="4" t="e">
        <f t="shared" si="902"/>
        <v>#N/A</v>
      </c>
      <c r="L4827" s="4" t="e">
        <f t="shared" si="903"/>
        <v>#N/A</v>
      </c>
      <c r="M4827" s="4" t="e">
        <f t="shared" ca="1" si="908"/>
        <v>#N/A</v>
      </c>
      <c r="N4827" s="4" t="e">
        <f t="shared" ca="1" si="909"/>
        <v>#N/A</v>
      </c>
      <c r="O4827" s="4" t="e">
        <f t="shared" ca="1" si="910"/>
        <v>#N/A</v>
      </c>
      <c r="P4827" s="4" t="e">
        <f t="shared" ca="1" si="911"/>
        <v>#N/A</v>
      </c>
    </row>
    <row r="4828" spans="1:16" x14ac:dyDescent="0.2">
      <c r="A4828" s="4">
        <f t="shared" si="904"/>
        <v>19284</v>
      </c>
      <c r="B4828" s="4" t="b">
        <f t="shared" si="905"/>
        <v>0</v>
      </c>
      <c r="C4828" s="5" t="b">
        <f t="shared" si="900"/>
        <v>0</v>
      </c>
      <c r="D4828" s="4" t="str">
        <f>IF(C4828,VLOOKUP($A4828,RawData!$A$2:$D$27422,2,1),"")</f>
        <v/>
      </c>
      <c r="E4828" s="4" t="str">
        <f>IF($C4828,INDEX(RawData!$A$1:$D$27422,$D4828,1),"")</f>
        <v/>
      </c>
      <c r="F4828" s="4" t="e">
        <f t="shared" ca="1" si="906"/>
        <v>#VALUE!</v>
      </c>
      <c r="G4828" s="4" t="str">
        <f t="shared" si="901"/>
        <v/>
      </c>
      <c r="H4828" s="6" t="str">
        <f>IF($C4828,INDEX(RawData!$A$1:$D$27422,$D4828,3),"")</f>
        <v/>
      </c>
      <c r="I4828" s="6" t="str">
        <f>IF($C4828,INDEX(RawData!$A$1:$D$27422,$D4828,4),"")</f>
        <v/>
      </c>
      <c r="J4828" s="5" t="b">
        <f t="shared" si="907"/>
        <v>0</v>
      </c>
      <c r="K4828" s="4" t="e">
        <f t="shared" si="902"/>
        <v>#N/A</v>
      </c>
      <c r="L4828" s="4" t="e">
        <f t="shared" si="903"/>
        <v>#N/A</v>
      </c>
      <c r="M4828" s="4" t="e">
        <f t="shared" ca="1" si="908"/>
        <v>#N/A</v>
      </c>
      <c r="N4828" s="4" t="e">
        <f t="shared" ca="1" si="909"/>
        <v>#N/A</v>
      </c>
      <c r="O4828" s="4" t="e">
        <f t="shared" ca="1" si="910"/>
        <v>#N/A</v>
      </c>
      <c r="P4828" s="4" t="e">
        <f t="shared" ca="1" si="911"/>
        <v>#N/A</v>
      </c>
    </row>
    <row r="4829" spans="1:16" x14ac:dyDescent="0.2">
      <c r="A4829" s="4">
        <f t="shared" si="904"/>
        <v>19288</v>
      </c>
      <c r="B4829" s="4" t="b">
        <f t="shared" si="905"/>
        <v>0</v>
      </c>
      <c r="C4829" s="5" t="b">
        <f t="shared" si="900"/>
        <v>0</v>
      </c>
      <c r="D4829" s="4" t="str">
        <f>IF(C4829,VLOOKUP($A4829,RawData!$A$2:$D$27422,2,1),"")</f>
        <v/>
      </c>
      <c r="E4829" s="4" t="str">
        <f>IF($C4829,INDEX(RawData!$A$1:$D$27422,$D4829,1),"")</f>
        <v/>
      </c>
      <c r="F4829" s="4" t="e">
        <f t="shared" ca="1" si="906"/>
        <v>#VALUE!</v>
      </c>
      <c r="G4829" s="4" t="str">
        <f t="shared" si="901"/>
        <v/>
      </c>
      <c r="H4829" s="6" t="str">
        <f>IF($C4829,INDEX(RawData!$A$1:$D$27422,$D4829,3),"")</f>
        <v/>
      </c>
      <c r="I4829" s="6" t="str">
        <f>IF($C4829,INDEX(RawData!$A$1:$D$27422,$D4829,4),"")</f>
        <v/>
      </c>
      <c r="J4829" s="5" t="b">
        <f t="shared" si="907"/>
        <v>0</v>
      </c>
      <c r="K4829" s="4" t="e">
        <f t="shared" si="902"/>
        <v>#N/A</v>
      </c>
      <c r="L4829" s="4" t="e">
        <f t="shared" si="903"/>
        <v>#N/A</v>
      </c>
      <c r="M4829" s="4" t="e">
        <f t="shared" ca="1" si="908"/>
        <v>#N/A</v>
      </c>
      <c r="N4829" s="4" t="e">
        <f t="shared" ca="1" si="909"/>
        <v>#N/A</v>
      </c>
      <c r="O4829" s="4" t="e">
        <f t="shared" ca="1" si="910"/>
        <v>#N/A</v>
      </c>
      <c r="P4829" s="4" t="e">
        <f t="shared" ca="1" si="911"/>
        <v>#N/A</v>
      </c>
    </row>
    <row r="4830" spans="1:16" x14ac:dyDescent="0.2">
      <c r="A4830" s="4">
        <f t="shared" si="904"/>
        <v>19292</v>
      </c>
      <c r="B4830" s="4" t="b">
        <f t="shared" si="905"/>
        <v>0</v>
      </c>
      <c r="C4830" s="5" t="b">
        <f t="shared" si="900"/>
        <v>0</v>
      </c>
      <c r="D4830" s="4" t="str">
        <f>IF(C4830,VLOOKUP($A4830,RawData!$A$2:$D$27422,2,1),"")</f>
        <v/>
      </c>
      <c r="E4830" s="4" t="str">
        <f>IF($C4830,INDEX(RawData!$A$1:$D$27422,$D4830,1),"")</f>
        <v/>
      </c>
      <c r="F4830" s="4" t="e">
        <f t="shared" ca="1" si="906"/>
        <v>#VALUE!</v>
      </c>
      <c r="G4830" s="4" t="str">
        <f t="shared" si="901"/>
        <v/>
      </c>
      <c r="H4830" s="6" t="str">
        <f>IF($C4830,INDEX(RawData!$A$1:$D$27422,$D4830,3),"")</f>
        <v/>
      </c>
      <c r="I4830" s="6" t="str">
        <f>IF($C4830,INDEX(RawData!$A$1:$D$27422,$D4830,4),"")</f>
        <v/>
      </c>
      <c r="J4830" s="5" t="b">
        <f t="shared" si="907"/>
        <v>0</v>
      </c>
      <c r="K4830" s="4" t="e">
        <f t="shared" si="902"/>
        <v>#N/A</v>
      </c>
      <c r="L4830" s="4" t="e">
        <f t="shared" si="903"/>
        <v>#N/A</v>
      </c>
      <c r="M4830" s="4" t="e">
        <f t="shared" ca="1" si="908"/>
        <v>#N/A</v>
      </c>
      <c r="N4830" s="4" t="e">
        <f t="shared" ca="1" si="909"/>
        <v>#N/A</v>
      </c>
      <c r="O4830" s="4" t="e">
        <f t="shared" ca="1" si="910"/>
        <v>#N/A</v>
      </c>
      <c r="P4830" s="4" t="e">
        <f t="shared" ca="1" si="911"/>
        <v>#N/A</v>
      </c>
    </row>
    <row r="4831" spans="1:16" x14ac:dyDescent="0.2">
      <c r="A4831" s="4">
        <f t="shared" si="904"/>
        <v>19296</v>
      </c>
      <c r="B4831" s="4" t="b">
        <f t="shared" si="905"/>
        <v>0</v>
      </c>
      <c r="C4831" s="5" t="b">
        <f t="shared" si="900"/>
        <v>0</v>
      </c>
      <c r="D4831" s="4" t="str">
        <f>IF(C4831,VLOOKUP($A4831,RawData!$A$2:$D$27422,2,1),"")</f>
        <v/>
      </c>
      <c r="E4831" s="4" t="str">
        <f>IF($C4831,INDEX(RawData!$A$1:$D$27422,$D4831,1),"")</f>
        <v/>
      </c>
      <c r="F4831" s="4" t="e">
        <f t="shared" ca="1" si="906"/>
        <v>#VALUE!</v>
      </c>
      <c r="G4831" s="4" t="str">
        <f t="shared" si="901"/>
        <v/>
      </c>
      <c r="H4831" s="6" t="str">
        <f>IF($C4831,INDEX(RawData!$A$1:$D$27422,$D4831,3),"")</f>
        <v/>
      </c>
      <c r="I4831" s="6" t="str">
        <f>IF($C4831,INDEX(RawData!$A$1:$D$27422,$D4831,4),"")</f>
        <v/>
      </c>
      <c r="J4831" s="5" t="b">
        <f t="shared" si="907"/>
        <v>0</v>
      </c>
      <c r="K4831" s="4" t="e">
        <f t="shared" si="902"/>
        <v>#N/A</v>
      </c>
      <c r="L4831" s="4" t="e">
        <f t="shared" si="903"/>
        <v>#N/A</v>
      </c>
      <c r="M4831" s="4" t="e">
        <f t="shared" ca="1" si="908"/>
        <v>#N/A</v>
      </c>
      <c r="N4831" s="4" t="e">
        <f t="shared" ca="1" si="909"/>
        <v>#N/A</v>
      </c>
      <c r="O4831" s="4" t="e">
        <f t="shared" ca="1" si="910"/>
        <v>#N/A</v>
      </c>
      <c r="P4831" s="4" t="e">
        <f t="shared" ca="1" si="911"/>
        <v>#N/A</v>
      </c>
    </row>
    <row r="4832" spans="1:16" x14ac:dyDescent="0.2">
      <c r="A4832" s="4">
        <f t="shared" si="904"/>
        <v>19300</v>
      </c>
      <c r="B4832" s="4" t="b">
        <f t="shared" si="905"/>
        <v>0</v>
      </c>
      <c r="C4832" s="5" t="b">
        <f t="shared" si="900"/>
        <v>0</v>
      </c>
      <c r="D4832" s="4" t="str">
        <f>IF(C4832,VLOOKUP($A4832,RawData!$A$2:$D$27422,2,1),"")</f>
        <v/>
      </c>
      <c r="E4832" s="4" t="str">
        <f>IF($C4832,INDEX(RawData!$A$1:$D$27422,$D4832,1),"")</f>
        <v/>
      </c>
      <c r="F4832" s="4" t="e">
        <f t="shared" ca="1" si="906"/>
        <v>#VALUE!</v>
      </c>
      <c r="G4832" s="4" t="str">
        <f t="shared" si="901"/>
        <v/>
      </c>
      <c r="H4832" s="6" t="str">
        <f>IF($C4832,INDEX(RawData!$A$1:$D$27422,$D4832,3),"")</f>
        <v/>
      </c>
      <c r="I4832" s="6" t="str">
        <f>IF($C4832,INDEX(RawData!$A$1:$D$27422,$D4832,4),"")</f>
        <v/>
      </c>
      <c r="J4832" s="5" t="b">
        <f t="shared" si="907"/>
        <v>0</v>
      </c>
      <c r="K4832" s="4" t="e">
        <f t="shared" si="902"/>
        <v>#N/A</v>
      </c>
      <c r="L4832" s="4" t="e">
        <f t="shared" si="903"/>
        <v>#N/A</v>
      </c>
      <c r="M4832" s="4" t="e">
        <f t="shared" ca="1" si="908"/>
        <v>#N/A</v>
      </c>
      <c r="N4832" s="4" t="e">
        <f t="shared" ca="1" si="909"/>
        <v>#N/A</v>
      </c>
      <c r="O4832" s="4" t="e">
        <f t="shared" ca="1" si="910"/>
        <v>#N/A</v>
      </c>
      <c r="P4832" s="4" t="e">
        <f t="shared" ca="1" si="911"/>
        <v>#N/A</v>
      </c>
    </row>
    <row r="4833" spans="1:16" x14ac:dyDescent="0.2">
      <c r="A4833" s="4">
        <f t="shared" si="904"/>
        <v>19304</v>
      </c>
      <c r="B4833" s="4" t="b">
        <f t="shared" si="905"/>
        <v>0</v>
      </c>
      <c r="C4833" s="5" t="b">
        <f t="shared" si="900"/>
        <v>0</v>
      </c>
      <c r="D4833" s="4" t="str">
        <f>IF(C4833,VLOOKUP($A4833,RawData!$A$2:$D$27422,2,1),"")</f>
        <v/>
      </c>
      <c r="E4833" s="4" t="str">
        <f>IF($C4833,INDEX(RawData!$A$1:$D$27422,$D4833,1),"")</f>
        <v/>
      </c>
      <c r="F4833" s="4" t="e">
        <f t="shared" ca="1" si="906"/>
        <v>#VALUE!</v>
      </c>
      <c r="G4833" s="4" t="str">
        <f t="shared" si="901"/>
        <v/>
      </c>
      <c r="H4833" s="6" t="str">
        <f>IF($C4833,INDEX(RawData!$A$1:$D$27422,$D4833,3),"")</f>
        <v/>
      </c>
      <c r="I4833" s="6" t="str">
        <f>IF($C4833,INDEX(RawData!$A$1:$D$27422,$D4833,4),"")</f>
        <v/>
      </c>
      <c r="J4833" s="5" t="b">
        <f t="shared" si="907"/>
        <v>0</v>
      </c>
      <c r="K4833" s="4" t="e">
        <f t="shared" si="902"/>
        <v>#N/A</v>
      </c>
      <c r="L4833" s="4" t="e">
        <f t="shared" si="903"/>
        <v>#N/A</v>
      </c>
      <c r="M4833" s="4" t="e">
        <f t="shared" ca="1" si="908"/>
        <v>#N/A</v>
      </c>
      <c r="N4833" s="4" t="e">
        <f t="shared" ca="1" si="909"/>
        <v>#N/A</v>
      </c>
      <c r="O4833" s="4" t="e">
        <f t="shared" ca="1" si="910"/>
        <v>#N/A</v>
      </c>
      <c r="P4833" s="4" t="e">
        <f t="shared" ca="1" si="911"/>
        <v>#N/A</v>
      </c>
    </row>
    <row r="4834" spans="1:16" x14ac:dyDescent="0.2">
      <c r="A4834" s="4">
        <f t="shared" si="904"/>
        <v>19308</v>
      </c>
      <c r="B4834" s="4" t="b">
        <f t="shared" si="905"/>
        <v>0</v>
      </c>
      <c r="C4834" s="5" t="b">
        <f t="shared" si="900"/>
        <v>0</v>
      </c>
      <c r="D4834" s="4" t="str">
        <f>IF(C4834,VLOOKUP($A4834,RawData!$A$2:$D$27422,2,1),"")</f>
        <v/>
      </c>
      <c r="E4834" s="4" t="str">
        <f>IF($C4834,INDEX(RawData!$A$1:$D$27422,$D4834,1),"")</f>
        <v/>
      </c>
      <c r="F4834" s="4" t="e">
        <f t="shared" ca="1" si="906"/>
        <v>#VALUE!</v>
      </c>
      <c r="G4834" s="4" t="str">
        <f t="shared" si="901"/>
        <v/>
      </c>
      <c r="H4834" s="6" t="str">
        <f>IF($C4834,INDEX(RawData!$A$1:$D$27422,$D4834,3),"")</f>
        <v/>
      </c>
      <c r="I4834" s="6" t="str">
        <f>IF($C4834,INDEX(RawData!$A$1:$D$27422,$D4834,4),"")</f>
        <v/>
      </c>
      <c r="J4834" s="5" t="b">
        <f t="shared" si="907"/>
        <v>0</v>
      </c>
      <c r="K4834" s="4" t="e">
        <f t="shared" si="902"/>
        <v>#N/A</v>
      </c>
      <c r="L4834" s="4" t="e">
        <f t="shared" si="903"/>
        <v>#N/A</v>
      </c>
      <c r="M4834" s="4" t="e">
        <f t="shared" ca="1" si="908"/>
        <v>#N/A</v>
      </c>
      <c r="N4834" s="4" t="e">
        <f t="shared" ca="1" si="909"/>
        <v>#N/A</v>
      </c>
      <c r="O4834" s="4" t="e">
        <f t="shared" ca="1" si="910"/>
        <v>#N/A</v>
      </c>
      <c r="P4834" s="4" t="e">
        <f t="shared" ca="1" si="911"/>
        <v>#N/A</v>
      </c>
    </row>
    <row r="4835" spans="1:16" x14ac:dyDescent="0.2">
      <c r="A4835" s="4">
        <f t="shared" si="904"/>
        <v>19312</v>
      </c>
      <c r="B4835" s="4" t="b">
        <f t="shared" si="905"/>
        <v>0</v>
      </c>
      <c r="C4835" s="5" t="b">
        <f t="shared" si="900"/>
        <v>0</v>
      </c>
      <c r="D4835" s="4" t="str">
        <f>IF(C4835,VLOOKUP($A4835,RawData!$A$2:$D$27422,2,1),"")</f>
        <v/>
      </c>
      <c r="E4835" s="4" t="str">
        <f>IF($C4835,INDEX(RawData!$A$1:$D$27422,$D4835,1),"")</f>
        <v/>
      </c>
      <c r="F4835" s="4" t="e">
        <f t="shared" ca="1" si="906"/>
        <v>#VALUE!</v>
      </c>
      <c r="G4835" s="4" t="str">
        <f t="shared" si="901"/>
        <v/>
      </c>
      <c r="H4835" s="6" t="str">
        <f>IF($C4835,INDEX(RawData!$A$1:$D$27422,$D4835,3),"")</f>
        <v/>
      </c>
      <c r="I4835" s="6" t="str">
        <f>IF($C4835,INDEX(RawData!$A$1:$D$27422,$D4835,4),"")</f>
        <v/>
      </c>
      <c r="J4835" s="5" t="b">
        <f t="shared" si="907"/>
        <v>0</v>
      </c>
      <c r="K4835" s="4" t="e">
        <f t="shared" si="902"/>
        <v>#N/A</v>
      </c>
      <c r="L4835" s="4" t="e">
        <f t="shared" si="903"/>
        <v>#N/A</v>
      </c>
      <c r="M4835" s="4" t="e">
        <f t="shared" ca="1" si="908"/>
        <v>#N/A</v>
      </c>
      <c r="N4835" s="4" t="e">
        <f t="shared" ca="1" si="909"/>
        <v>#N/A</v>
      </c>
      <c r="O4835" s="4" t="e">
        <f t="shared" ca="1" si="910"/>
        <v>#N/A</v>
      </c>
      <c r="P4835" s="4" t="e">
        <f t="shared" ca="1" si="911"/>
        <v>#N/A</v>
      </c>
    </row>
    <row r="4836" spans="1:16" x14ac:dyDescent="0.2">
      <c r="A4836" s="4">
        <f t="shared" si="904"/>
        <v>19316</v>
      </c>
      <c r="B4836" s="4" t="b">
        <f t="shared" si="905"/>
        <v>0</v>
      </c>
      <c r="C4836" s="5" t="b">
        <f t="shared" ref="C4836:C4899" si="912">IF(AND(B4836,A4836&lt;=$H$1),TRUE(),FALSE())</f>
        <v>0</v>
      </c>
      <c r="D4836" s="4" t="str">
        <f>IF(C4836,VLOOKUP($A4836,RawData!$A$2:$D$27422,2,1),"")</f>
        <v/>
      </c>
      <c r="E4836" s="4" t="str">
        <f>IF($C4836,INDEX(RawData!$A$1:$D$27422,$D4836,1),"")</f>
        <v/>
      </c>
      <c r="F4836" s="4" t="e">
        <f t="shared" ca="1" si="906"/>
        <v>#VALUE!</v>
      </c>
      <c r="G4836" s="4" t="str">
        <f t="shared" ref="G4836:G4899" si="913">IF(C4836,ROW(),"")</f>
        <v/>
      </c>
      <c r="H4836" s="6" t="str">
        <f>IF($C4836,INDEX(RawData!$A$1:$D$27422,$D4836,3),"")</f>
        <v/>
      </c>
      <c r="I4836" s="6" t="str">
        <f>IF($C4836,INDEX(RawData!$A$1:$D$27422,$D4836,4),"")</f>
        <v/>
      </c>
      <c r="J4836" s="5" t="b">
        <f t="shared" si="907"/>
        <v>0</v>
      </c>
      <c r="K4836" s="4" t="e">
        <f t="shared" ref="K4836:K4899" si="914">IF(C4836,IF(J4836,VLOOKUP(ROUND($E4836,0)-$C$2,$E$7:$G$27427,3),#N/A),#N/A)</f>
        <v>#N/A</v>
      </c>
      <c r="L4836" s="4" t="e">
        <f t="shared" ref="L4836:L4899" si="915">IF(C4836,IF(J4836,VLOOKUP(FLOOR($E4836+$C$2,1),$E$7:$G$27427,3),#N/A),#N/A)</f>
        <v>#N/A</v>
      </c>
      <c r="M4836" s="4" t="e">
        <f t="shared" ca="1" si="908"/>
        <v>#N/A</v>
      </c>
      <c r="N4836" s="4" t="e">
        <f t="shared" ca="1" si="909"/>
        <v>#N/A</v>
      </c>
      <c r="O4836" s="4" t="e">
        <f t="shared" ca="1" si="910"/>
        <v>#N/A</v>
      </c>
      <c r="P4836" s="4" t="e">
        <f t="shared" ca="1" si="911"/>
        <v>#N/A</v>
      </c>
    </row>
    <row r="4837" spans="1:16" x14ac:dyDescent="0.2">
      <c r="A4837" s="4">
        <f t="shared" si="904"/>
        <v>19320</v>
      </c>
      <c r="B4837" s="4" t="b">
        <f t="shared" si="905"/>
        <v>0</v>
      </c>
      <c r="C4837" s="5" t="b">
        <f t="shared" si="912"/>
        <v>0</v>
      </c>
      <c r="D4837" s="4" t="str">
        <f>IF(C4837,VLOOKUP($A4837,RawData!$A$2:$D$27422,2,1),"")</f>
        <v/>
      </c>
      <c r="E4837" s="4" t="str">
        <f>IF($C4837,INDEX(RawData!$A$1:$D$27422,$D4837,1),"")</f>
        <v/>
      </c>
      <c r="F4837" s="4" t="e">
        <f t="shared" ca="1" si="906"/>
        <v>#VALUE!</v>
      </c>
      <c r="G4837" s="4" t="str">
        <f t="shared" si="913"/>
        <v/>
      </c>
      <c r="H4837" s="6" t="str">
        <f>IF($C4837,INDEX(RawData!$A$1:$D$27422,$D4837,3),"")</f>
        <v/>
      </c>
      <c r="I4837" s="6" t="str">
        <f>IF($C4837,INDEX(RawData!$A$1:$D$27422,$D4837,4),"")</f>
        <v/>
      </c>
      <c r="J4837" s="5" t="b">
        <f t="shared" si="907"/>
        <v>0</v>
      </c>
      <c r="K4837" s="4" t="e">
        <f t="shared" si="914"/>
        <v>#N/A</v>
      </c>
      <c r="L4837" s="4" t="e">
        <f t="shared" si="915"/>
        <v>#N/A</v>
      </c>
      <c r="M4837" s="4" t="e">
        <f t="shared" ca="1" si="908"/>
        <v>#N/A</v>
      </c>
      <c r="N4837" s="4" t="e">
        <f t="shared" ca="1" si="909"/>
        <v>#N/A</v>
      </c>
      <c r="O4837" s="4" t="e">
        <f t="shared" ca="1" si="910"/>
        <v>#N/A</v>
      </c>
      <c r="P4837" s="4" t="e">
        <f t="shared" ca="1" si="911"/>
        <v>#N/A</v>
      </c>
    </row>
    <row r="4838" spans="1:16" x14ac:dyDescent="0.2">
      <c r="A4838" s="4">
        <f t="shared" si="904"/>
        <v>19324</v>
      </c>
      <c r="B4838" s="4" t="b">
        <f t="shared" si="905"/>
        <v>0</v>
      </c>
      <c r="C4838" s="5" t="b">
        <f t="shared" si="912"/>
        <v>0</v>
      </c>
      <c r="D4838" s="4" t="str">
        <f>IF(C4838,VLOOKUP($A4838,RawData!$A$2:$D$27422,2,1),"")</f>
        <v/>
      </c>
      <c r="E4838" s="4" t="str">
        <f>IF($C4838,INDEX(RawData!$A$1:$D$27422,$D4838,1),"")</f>
        <v/>
      </c>
      <c r="F4838" s="4" t="e">
        <f t="shared" ca="1" si="906"/>
        <v>#VALUE!</v>
      </c>
      <c r="G4838" s="4" t="str">
        <f t="shared" si="913"/>
        <v/>
      </c>
      <c r="H4838" s="6" t="str">
        <f>IF($C4838,INDEX(RawData!$A$1:$D$27422,$D4838,3),"")</f>
        <v/>
      </c>
      <c r="I4838" s="6" t="str">
        <f>IF($C4838,INDEX(RawData!$A$1:$D$27422,$D4838,4),"")</f>
        <v/>
      </c>
      <c r="J4838" s="5" t="b">
        <f t="shared" si="907"/>
        <v>0</v>
      </c>
      <c r="K4838" s="4" t="e">
        <f t="shared" si="914"/>
        <v>#N/A</v>
      </c>
      <c r="L4838" s="4" t="e">
        <f t="shared" si="915"/>
        <v>#N/A</v>
      </c>
      <c r="M4838" s="4" t="e">
        <f t="shared" ca="1" si="908"/>
        <v>#N/A</v>
      </c>
      <c r="N4838" s="4" t="e">
        <f t="shared" ca="1" si="909"/>
        <v>#N/A</v>
      </c>
      <c r="O4838" s="4" t="e">
        <f t="shared" ca="1" si="910"/>
        <v>#N/A</v>
      </c>
      <c r="P4838" s="4" t="e">
        <f t="shared" ca="1" si="911"/>
        <v>#N/A</v>
      </c>
    </row>
    <row r="4839" spans="1:16" x14ac:dyDescent="0.2">
      <c r="A4839" s="4">
        <f t="shared" si="904"/>
        <v>19328</v>
      </c>
      <c r="B4839" s="4" t="b">
        <f t="shared" si="905"/>
        <v>0</v>
      </c>
      <c r="C4839" s="5" t="b">
        <f t="shared" si="912"/>
        <v>0</v>
      </c>
      <c r="D4839" s="4" t="str">
        <f>IF(C4839,VLOOKUP($A4839,RawData!$A$2:$D$27422,2,1),"")</f>
        <v/>
      </c>
      <c r="E4839" s="4" t="str">
        <f>IF($C4839,INDEX(RawData!$A$1:$D$27422,$D4839,1),"")</f>
        <v/>
      </c>
      <c r="F4839" s="4" t="e">
        <f t="shared" ca="1" si="906"/>
        <v>#VALUE!</v>
      </c>
      <c r="G4839" s="4" t="str">
        <f t="shared" si="913"/>
        <v/>
      </c>
      <c r="H4839" s="6" t="str">
        <f>IF($C4839,INDEX(RawData!$A$1:$D$27422,$D4839,3),"")</f>
        <v/>
      </c>
      <c r="I4839" s="6" t="str">
        <f>IF($C4839,INDEX(RawData!$A$1:$D$27422,$D4839,4),"")</f>
        <v/>
      </c>
      <c r="J4839" s="5" t="b">
        <f t="shared" si="907"/>
        <v>0</v>
      </c>
      <c r="K4839" s="4" t="e">
        <f t="shared" si="914"/>
        <v>#N/A</v>
      </c>
      <c r="L4839" s="4" t="e">
        <f t="shared" si="915"/>
        <v>#N/A</v>
      </c>
      <c r="M4839" s="4" t="e">
        <f t="shared" ca="1" si="908"/>
        <v>#N/A</v>
      </c>
      <c r="N4839" s="4" t="e">
        <f t="shared" ca="1" si="909"/>
        <v>#N/A</v>
      </c>
      <c r="O4839" s="4" t="e">
        <f t="shared" ca="1" si="910"/>
        <v>#N/A</v>
      </c>
      <c r="P4839" s="4" t="e">
        <f t="shared" ca="1" si="911"/>
        <v>#N/A</v>
      </c>
    </row>
    <row r="4840" spans="1:16" x14ac:dyDescent="0.2">
      <c r="A4840" s="4">
        <f t="shared" si="904"/>
        <v>19332</v>
      </c>
      <c r="B4840" s="4" t="b">
        <f t="shared" si="905"/>
        <v>0</v>
      </c>
      <c r="C4840" s="5" t="b">
        <f t="shared" si="912"/>
        <v>0</v>
      </c>
      <c r="D4840" s="4" t="str">
        <f>IF(C4840,VLOOKUP($A4840,RawData!$A$2:$D$27422,2,1),"")</f>
        <v/>
      </c>
      <c r="E4840" s="4" t="str">
        <f>IF($C4840,INDEX(RawData!$A$1:$D$27422,$D4840,1),"")</f>
        <v/>
      </c>
      <c r="F4840" s="4" t="e">
        <f t="shared" ca="1" si="906"/>
        <v>#VALUE!</v>
      </c>
      <c r="G4840" s="4" t="str">
        <f t="shared" si="913"/>
        <v/>
      </c>
      <c r="H4840" s="6" t="str">
        <f>IF($C4840,INDEX(RawData!$A$1:$D$27422,$D4840,3),"")</f>
        <v/>
      </c>
      <c r="I4840" s="6" t="str">
        <f>IF($C4840,INDEX(RawData!$A$1:$D$27422,$D4840,4),"")</f>
        <v/>
      </c>
      <c r="J4840" s="5" t="b">
        <f t="shared" si="907"/>
        <v>0</v>
      </c>
      <c r="K4840" s="4" t="e">
        <f t="shared" si="914"/>
        <v>#N/A</v>
      </c>
      <c r="L4840" s="4" t="e">
        <f t="shared" si="915"/>
        <v>#N/A</v>
      </c>
      <c r="M4840" s="4" t="e">
        <f t="shared" ca="1" si="908"/>
        <v>#N/A</v>
      </c>
      <c r="N4840" s="4" t="e">
        <f t="shared" ca="1" si="909"/>
        <v>#N/A</v>
      </c>
      <c r="O4840" s="4" t="e">
        <f t="shared" ca="1" si="910"/>
        <v>#N/A</v>
      </c>
      <c r="P4840" s="4" t="e">
        <f t="shared" ca="1" si="911"/>
        <v>#N/A</v>
      </c>
    </row>
    <row r="4841" spans="1:16" x14ac:dyDescent="0.2">
      <c r="A4841" s="4">
        <f t="shared" si="904"/>
        <v>19336</v>
      </c>
      <c r="B4841" s="4" t="b">
        <f t="shared" si="905"/>
        <v>0</v>
      </c>
      <c r="C4841" s="5" t="b">
        <f t="shared" si="912"/>
        <v>0</v>
      </c>
      <c r="D4841" s="4" t="str">
        <f>IF(C4841,VLOOKUP($A4841,RawData!$A$2:$D$27422,2,1),"")</f>
        <v/>
      </c>
      <c r="E4841" s="4" t="str">
        <f>IF($C4841,INDEX(RawData!$A$1:$D$27422,$D4841,1),"")</f>
        <v/>
      </c>
      <c r="F4841" s="4" t="e">
        <f t="shared" ca="1" si="906"/>
        <v>#VALUE!</v>
      </c>
      <c r="G4841" s="4" t="str">
        <f t="shared" si="913"/>
        <v/>
      </c>
      <c r="H4841" s="6" t="str">
        <f>IF($C4841,INDEX(RawData!$A$1:$D$27422,$D4841,3),"")</f>
        <v/>
      </c>
      <c r="I4841" s="6" t="str">
        <f>IF($C4841,INDEX(RawData!$A$1:$D$27422,$D4841,4),"")</f>
        <v/>
      </c>
      <c r="J4841" s="5" t="b">
        <f t="shared" si="907"/>
        <v>0</v>
      </c>
      <c r="K4841" s="4" t="e">
        <f t="shared" si="914"/>
        <v>#N/A</v>
      </c>
      <c r="L4841" s="4" t="e">
        <f t="shared" si="915"/>
        <v>#N/A</v>
      </c>
      <c r="M4841" s="4" t="e">
        <f t="shared" ca="1" si="908"/>
        <v>#N/A</v>
      </c>
      <c r="N4841" s="4" t="e">
        <f t="shared" ca="1" si="909"/>
        <v>#N/A</v>
      </c>
      <c r="O4841" s="4" t="e">
        <f t="shared" ca="1" si="910"/>
        <v>#N/A</v>
      </c>
      <c r="P4841" s="4" t="e">
        <f t="shared" ca="1" si="911"/>
        <v>#N/A</v>
      </c>
    </row>
    <row r="4842" spans="1:16" x14ac:dyDescent="0.2">
      <c r="A4842" s="4">
        <f t="shared" si="904"/>
        <v>19340</v>
      </c>
      <c r="B4842" s="4" t="b">
        <f t="shared" si="905"/>
        <v>0</v>
      </c>
      <c r="C4842" s="5" t="b">
        <f t="shared" si="912"/>
        <v>0</v>
      </c>
      <c r="D4842" s="4" t="str">
        <f>IF(C4842,VLOOKUP($A4842,RawData!$A$2:$D$27422,2,1),"")</f>
        <v/>
      </c>
      <c r="E4842" s="4" t="str">
        <f>IF($C4842,INDEX(RawData!$A$1:$D$27422,$D4842,1),"")</f>
        <v/>
      </c>
      <c r="F4842" s="4" t="e">
        <f t="shared" ca="1" si="906"/>
        <v>#VALUE!</v>
      </c>
      <c r="G4842" s="4" t="str">
        <f t="shared" si="913"/>
        <v/>
      </c>
      <c r="H4842" s="6" t="str">
        <f>IF($C4842,INDEX(RawData!$A$1:$D$27422,$D4842,3),"")</f>
        <v/>
      </c>
      <c r="I4842" s="6" t="str">
        <f>IF($C4842,INDEX(RawData!$A$1:$D$27422,$D4842,4),"")</f>
        <v/>
      </c>
      <c r="J4842" s="5" t="b">
        <f t="shared" si="907"/>
        <v>0</v>
      </c>
      <c r="K4842" s="4" t="e">
        <f t="shared" si="914"/>
        <v>#N/A</v>
      </c>
      <c r="L4842" s="4" t="e">
        <f t="shared" si="915"/>
        <v>#N/A</v>
      </c>
      <c r="M4842" s="4" t="e">
        <f t="shared" ca="1" si="908"/>
        <v>#N/A</v>
      </c>
      <c r="N4842" s="4" t="e">
        <f t="shared" ca="1" si="909"/>
        <v>#N/A</v>
      </c>
      <c r="O4842" s="4" t="e">
        <f t="shared" ca="1" si="910"/>
        <v>#N/A</v>
      </c>
      <c r="P4842" s="4" t="e">
        <f t="shared" ca="1" si="911"/>
        <v>#N/A</v>
      </c>
    </row>
    <row r="4843" spans="1:16" x14ac:dyDescent="0.2">
      <c r="A4843" s="4">
        <f t="shared" si="904"/>
        <v>19344</v>
      </c>
      <c r="B4843" s="4" t="b">
        <f t="shared" si="905"/>
        <v>0</v>
      </c>
      <c r="C4843" s="5" t="b">
        <f t="shared" si="912"/>
        <v>0</v>
      </c>
      <c r="D4843" s="4" t="str">
        <f>IF(C4843,VLOOKUP($A4843,RawData!$A$2:$D$27422,2,1),"")</f>
        <v/>
      </c>
      <c r="E4843" s="4" t="str">
        <f>IF($C4843,INDEX(RawData!$A$1:$D$27422,$D4843,1),"")</f>
        <v/>
      </c>
      <c r="F4843" s="4" t="e">
        <f t="shared" ca="1" si="906"/>
        <v>#VALUE!</v>
      </c>
      <c r="G4843" s="4" t="str">
        <f t="shared" si="913"/>
        <v/>
      </c>
      <c r="H4843" s="6" t="str">
        <f>IF($C4843,INDEX(RawData!$A$1:$D$27422,$D4843,3),"")</f>
        <v/>
      </c>
      <c r="I4843" s="6" t="str">
        <f>IF($C4843,INDEX(RawData!$A$1:$D$27422,$D4843,4),"")</f>
        <v/>
      </c>
      <c r="J4843" s="5" t="b">
        <f t="shared" si="907"/>
        <v>0</v>
      </c>
      <c r="K4843" s="4" t="e">
        <f t="shared" si="914"/>
        <v>#N/A</v>
      </c>
      <c r="L4843" s="4" t="e">
        <f t="shared" si="915"/>
        <v>#N/A</v>
      </c>
      <c r="M4843" s="4" t="e">
        <f t="shared" ca="1" si="908"/>
        <v>#N/A</v>
      </c>
      <c r="N4843" s="4" t="e">
        <f t="shared" ca="1" si="909"/>
        <v>#N/A</v>
      </c>
      <c r="O4843" s="4" t="e">
        <f t="shared" ca="1" si="910"/>
        <v>#N/A</v>
      </c>
      <c r="P4843" s="4" t="e">
        <f t="shared" ca="1" si="911"/>
        <v>#N/A</v>
      </c>
    </row>
    <row r="4844" spans="1:16" x14ac:dyDescent="0.2">
      <c r="A4844" s="4">
        <f t="shared" si="904"/>
        <v>19348</v>
      </c>
      <c r="B4844" s="4" t="b">
        <f t="shared" si="905"/>
        <v>0</v>
      </c>
      <c r="C4844" s="5" t="b">
        <f t="shared" si="912"/>
        <v>0</v>
      </c>
      <c r="D4844" s="4" t="str">
        <f>IF(C4844,VLOOKUP($A4844,RawData!$A$2:$D$27422,2,1),"")</f>
        <v/>
      </c>
      <c r="E4844" s="4" t="str">
        <f>IF($C4844,INDEX(RawData!$A$1:$D$27422,$D4844,1),"")</f>
        <v/>
      </c>
      <c r="F4844" s="4" t="e">
        <f t="shared" ca="1" si="906"/>
        <v>#VALUE!</v>
      </c>
      <c r="G4844" s="4" t="str">
        <f t="shared" si="913"/>
        <v/>
      </c>
      <c r="H4844" s="6" t="str">
        <f>IF($C4844,INDEX(RawData!$A$1:$D$27422,$D4844,3),"")</f>
        <v/>
      </c>
      <c r="I4844" s="6" t="str">
        <f>IF($C4844,INDEX(RawData!$A$1:$D$27422,$D4844,4),"")</f>
        <v/>
      </c>
      <c r="J4844" s="5" t="b">
        <f t="shared" si="907"/>
        <v>0</v>
      </c>
      <c r="K4844" s="4" t="e">
        <f t="shared" si="914"/>
        <v>#N/A</v>
      </c>
      <c r="L4844" s="4" t="e">
        <f t="shared" si="915"/>
        <v>#N/A</v>
      </c>
      <c r="M4844" s="4" t="e">
        <f t="shared" ca="1" si="908"/>
        <v>#N/A</v>
      </c>
      <c r="N4844" s="4" t="e">
        <f t="shared" ca="1" si="909"/>
        <v>#N/A</v>
      </c>
      <c r="O4844" s="4" t="e">
        <f t="shared" ca="1" si="910"/>
        <v>#N/A</v>
      </c>
      <c r="P4844" s="4" t="e">
        <f t="shared" ca="1" si="911"/>
        <v>#N/A</v>
      </c>
    </row>
    <row r="4845" spans="1:16" x14ac:dyDescent="0.2">
      <c r="A4845" s="4">
        <f t="shared" si="904"/>
        <v>19352</v>
      </c>
      <c r="B4845" s="4" t="b">
        <f t="shared" si="905"/>
        <v>0</v>
      </c>
      <c r="C4845" s="5" t="b">
        <f t="shared" si="912"/>
        <v>0</v>
      </c>
      <c r="D4845" s="4" t="str">
        <f>IF(C4845,VLOOKUP($A4845,RawData!$A$2:$D$27422,2,1),"")</f>
        <v/>
      </c>
      <c r="E4845" s="4" t="str">
        <f>IF($C4845,INDEX(RawData!$A$1:$D$27422,$D4845,1),"")</f>
        <v/>
      </c>
      <c r="F4845" s="4" t="e">
        <f t="shared" ca="1" si="906"/>
        <v>#VALUE!</v>
      </c>
      <c r="G4845" s="4" t="str">
        <f t="shared" si="913"/>
        <v/>
      </c>
      <c r="H4845" s="6" t="str">
        <f>IF($C4845,INDEX(RawData!$A$1:$D$27422,$D4845,3),"")</f>
        <v/>
      </c>
      <c r="I4845" s="6" t="str">
        <f>IF($C4845,INDEX(RawData!$A$1:$D$27422,$D4845,4),"")</f>
        <v/>
      </c>
      <c r="J4845" s="5" t="b">
        <f t="shared" si="907"/>
        <v>0</v>
      </c>
      <c r="K4845" s="4" t="e">
        <f t="shared" si="914"/>
        <v>#N/A</v>
      </c>
      <c r="L4845" s="4" t="e">
        <f t="shared" si="915"/>
        <v>#N/A</v>
      </c>
      <c r="M4845" s="4" t="e">
        <f t="shared" ca="1" si="908"/>
        <v>#N/A</v>
      </c>
      <c r="N4845" s="4" t="e">
        <f t="shared" ca="1" si="909"/>
        <v>#N/A</v>
      </c>
      <c r="O4845" s="4" t="e">
        <f t="shared" ca="1" si="910"/>
        <v>#N/A</v>
      </c>
      <c r="P4845" s="4" t="e">
        <f t="shared" ca="1" si="911"/>
        <v>#N/A</v>
      </c>
    </row>
    <row r="4846" spans="1:16" x14ac:dyDescent="0.2">
      <c r="A4846" s="4">
        <f t="shared" si="904"/>
        <v>19356</v>
      </c>
      <c r="B4846" s="4" t="b">
        <f t="shared" si="905"/>
        <v>0</v>
      </c>
      <c r="C4846" s="5" t="b">
        <f t="shared" si="912"/>
        <v>0</v>
      </c>
      <c r="D4846" s="4" t="str">
        <f>IF(C4846,VLOOKUP($A4846,RawData!$A$2:$D$27422,2,1),"")</f>
        <v/>
      </c>
      <c r="E4846" s="4" t="str">
        <f>IF($C4846,INDEX(RawData!$A$1:$D$27422,$D4846,1),"")</f>
        <v/>
      </c>
      <c r="F4846" s="4" t="e">
        <f t="shared" ca="1" si="906"/>
        <v>#VALUE!</v>
      </c>
      <c r="G4846" s="4" t="str">
        <f t="shared" si="913"/>
        <v/>
      </c>
      <c r="H4846" s="6" t="str">
        <f>IF($C4846,INDEX(RawData!$A$1:$D$27422,$D4846,3),"")</f>
        <v/>
      </c>
      <c r="I4846" s="6" t="str">
        <f>IF($C4846,INDEX(RawData!$A$1:$D$27422,$D4846,4),"")</f>
        <v/>
      </c>
      <c r="J4846" s="5" t="b">
        <f t="shared" si="907"/>
        <v>0</v>
      </c>
      <c r="K4846" s="4" t="e">
        <f t="shared" si="914"/>
        <v>#N/A</v>
      </c>
      <c r="L4846" s="4" t="e">
        <f t="shared" si="915"/>
        <v>#N/A</v>
      </c>
      <c r="M4846" s="4" t="e">
        <f t="shared" ca="1" si="908"/>
        <v>#N/A</v>
      </c>
      <c r="N4846" s="4" t="e">
        <f t="shared" ca="1" si="909"/>
        <v>#N/A</v>
      </c>
      <c r="O4846" s="4" t="e">
        <f t="shared" ca="1" si="910"/>
        <v>#N/A</v>
      </c>
      <c r="P4846" s="4" t="e">
        <f t="shared" ca="1" si="911"/>
        <v>#N/A</v>
      </c>
    </row>
    <row r="4847" spans="1:16" x14ac:dyDescent="0.2">
      <c r="A4847" s="4">
        <f t="shared" si="904"/>
        <v>19360</v>
      </c>
      <c r="B4847" s="4" t="b">
        <f t="shared" si="905"/>
        <v>0</v>
      </c>
      <c r="C4847" s="5" t="b">
        <f t="shared" si="912"/>
        <v>0</v>
      </c>
      <c r="D4847" s="4" t="str">
        <f>IF(C4847,VLOOKUP($A4847,RawData!$A$2:$D$27422,2,1),"")</f>
        <v/>
      </c>
      <c r="E4847" s="4" t="str">
        <f>IF($C4847,INDEX(RawData!$A$1:$D$27422,$D4847,1),"")</f>
        <v/>
      </c>
      <c r="F4847" s="4" t="e">
        <f t="shared" ca="1" si="906"/>
        <v>#VALUE!</v>
      </c>
      <c r="G4847" s="4" t="str">
        <f t="shared" si="913"/>
        <v/>
      </c>
      <c r="H4847" s="6" t="str">
        <f>IF($C4847,INDEX(RawData!$A$1:$D$27422,$D4847,3),"")</f>
        <v/>
      </c>
      <c r="I4847" s="6" t="str">
        <f>IF($C4847,INDEX(RawData!$A$1:$D$27422,$D4847,4),"")</f>
        <v/>
      </c>
      <c r="J4847" s="5" t="b">
        <f t="shared" si="907"/>
        <v>0</v>
      </c>
      <c r="K4847" s="4" t="e">
        <f t="shared" si="914"/>
        <v>#N/A</v>
      </c>
      <c r="L4847" s="4" t="e">
        <f t="shared" si="915"/>
        <v>#N/A</v>
      </c>
      <c r="M4847" s="4" t="e">
        <f t="shared" ca="1" si="908"/>
        <v>#N/A</v>
      </c>
      <c r="N4847" s="4" t="e">
        <f t="shared" ca="1" si="909"/>
        <v>#N/A</v>
      </c>
      <c r="O4847" s="4" t="e">
        <f t="shared" ca="1" si="910"/>
        <v>#N/A</v>
      </c>
      <c r="P4847" s="4" t="e">
        <f t="shared" ca="1" si="911"/>
        <v>#N/A</v>
      </c>
    </row>
    <row r="4848" spans="1:16" x14ac:dyDescent="0.2">
      <c r="A4848" s="4">
        <f t="shared" si="904"/>
        <v>19364</v>
      </c>
      <c r="B4848" s="4" t="b">
        <f t="shared" si="905"/>
        <v>0</v>
      </c>
      <c r="C4848" s="5" t="b">
        <f t="shared" si="912"/>
        <v>0</v>
      </c>
      <c r="D4848" s="4" t="str">
        <f>IF(C4848,VLOOKUP($A4848,RawData!$A$2:$D$27422,2,1),"")</f>
        <v/>
      </c>
      <c r="E4848" s="4" t="str">
        <f>IF($C4848,INDEX(RawData!$A$1:$D$27422,$D4848,1),"")</f>
        <v/>
      </c>
      <c r="F4848" s="4" t="e">
        <f t="shared" ca="1" si="906"/>
        <v>#VALUE!</v>
      </c>
      <c r="G4848" s="4" t="str">
        <f t="shared" si="913"/>
        <v/>
      </c>
      <c r="H4848" s="6" t="str">
        <f>IF($C4848,INDEX(RawData!$A$1:$D$27422,$D4848,3),"")</f>
        <v/>
      </c>
      <c r="I4848" s="6" t="str">
        <f>IF($C4848,INDEX(RawData!$A$1:$D$27422,$D4848,4),"")</f>
        <v/>
      </c>
      <c r="J4848" s="5" t="b">
        <f t="shared" si="907"/>
        <v>0</v>
      </c>
      <c r="K4848" s="4" t="e">
        <f t="shared" si="914"/>
        <v>#N/A</v>
      </c>
      <c r="L4848" s="4" t="e">
        <f t="shared" si="915"/>
        <v>#N/A</v>
      </c>
      <c r="M4848" s="4" t="e">
        <f t="shared" ca="1" si="908"/>
        <v>#N/A</v>
      </c>
      <c r="N4848" s="4" t="e">
        <f t="shared" ca="1" si="909"/>
        <v>#N/A</v>
      </c>
      <c r="O4848" s="4" t="e">
        <f t="shared" ca="1" si="910"/>
        <v>#N/A</v>
      </c>
      <c r="P4848" s="4" t="e">
        <f t="shared" ca="1" si="911"/>
        <v>#N/A</v>
      </c>
    </row>
    <row r="4849" spans="1:16" x14ac:dyDescent="0.2">
      <c r="A4849" s="4">
        <f t="shared" si="904"/>
        <v>19368</v>
      </c>
      <c r="B4849" s="4" t="b">
        <f t="shared" si="905"/>
        <v>0</v>
      </c>
      <c r="C4849" s="5" t="b">
        <f t="shared" si="912"/>
        <v>0</v>
      </c>
      <c r="D4849" s="4" t="str">
        <f>IF(C4849,VLOOKUP($A4849,RawData!$A$2:$D$27422,2,1),"")</f>
        <v/>
      </c>
      <c r="E4849" s="4" t="str">
        <f>IF($C4849,INDEX(RawData!$A$1:$D$27422,$D4849,1),"")</f>
        <v/>
      </c>
      <c r="F4849" s="4" t="e">
        <f t="shared" ca="1" si="906"/>
        <v>#VALUE!</v>
      </c>
      <c r="G4849" s="4" t="str">
        <f t="shared" si="913"/>
        <v/>
      </c>
      <c r="H4849" s="6" t="str">
        <f>IF($C4849,INDEX(RawData!$A$1:$D$27422,$D4849,3),"")</f>
        <v/>
      </c>
      <c r="I4849" s="6" t="str">
        <f>IF($C4849,INDEX(RawData!$A$1:$D$27422,$D4849,4),"")</f>
        <v/>
      </c>
      <c r="J4849" s="5" t="b">
        <f t="shared" si="907"/>
        <v>0</v>
      </c>
      <c r="K4849" s="4" t="e">
        <f t="shared" si="914"/>
        <v>#N/A</v>
      </c>
      <c r="L4849" s="4" t="e">
        <f t="shared" si="915"/>
        <v>#N/A</v>
      </c>
      <c r="M4849" s="4" t="e">
        <f t="shared" ca="1" si="908"/>
        <v>#N/A</v>
      </c>
      <c r="N4849" s="4" t="e">
        <f t="shared" ca="1" si="909"/>
        <v>#N/A</v>
      </c>
      <c r="O4849" s="4" t="e">
        <f t="shared" ca="1" si="910"/>
        <v>#N/A</v>
      </c>
      <c r="P4849" s="4" t="e">
        <f t="shared" ca="1" si="911"/>
        <v>#N/A</v>
      </c>
    </row>
    <row r="4850" spans="1:16" x14ac:dyDescent="0.2">
      <c r="A4850" s="4">
        <f t="shared" si="904"/>
        <v>19372</v>
      </c>
      <c r="B4850" s="4" t="b">
        <f t="shared" si="905"/>
        <v>0</v>
      </c>
      <c r="C4850" s="5" t="b">
        <f t="shared" si="912"/>
        <v>0</v>
      </c>
      <c r="D4850" s="4" t="str">
        <f>IF(C4850,VLOOKUP($A4850,RawData!$A$2:$D$27422,2,1),"")</f>
        <v/>
      </c>
      <c r="E4850" s="4" t="str">
        <f>IF($C4850,INDEX(RawData!$A$1:$D$27422,$D4850,1),"")</f>
        <v/>
      </c>
      <c r="F4850" s="4" t="e">
        <f t="shared" ca="1" si="906"/>
        <v>#VALUE!</v>
      </c>
      <c r="G4850" s="4" t="str">
        <f t="shared" si="913"/>
        <v/>
      </c>
      <c r="H4850" s="6" t="str">
        <f>IF($C4850,INDEX(RawData!$A$1:$D$27422,$D4850,3),"")</f>
        <v/>
      </c>
      <c r="I4850" s="6" t="str">
        <f>IF($C4850,INDEX(RawData!$A$1:$D$27422,$D4850,4),"")</f>
        <v/>
      </c>
      <c r="J4850" s="5" t="b">
        <f t="shared" si="907"/>
        <v>0</v>
      </c>
      <c r="K4850" s="4" t="e">
        <f t="shared" si="914"/>
        <v>#N/A</v>
      </c>
      <c r="L4850" s="4" t="e">
        <f t="shared" si="915"/>
        <v>#N/A</v>
      </c>
      <c r="M4850" s="4" t="e">
        <f t="shared" ca="1" si="908"/>
        <v>#N/A</v>
      </c>
      <c r="N4850" s="4" t="e">
        <f t="shared" ca="1" si="909"/>
        <v>#N/A</v>
      </c>
      <c r="O4850" s="4" t="e">
        <f t="shared" ca="1" si="910"/>
        <v>#N/A</v>
      </c>
      <c r="P4850" s="4" t="e">
        <f t="shared" ca="1" si="911"/>
        <v>#N/A</v>
      </c>
    </row>
    <row r="4851" spans="1:16" x14ac:dyDescent="0.2">
      <c r="A4851" s="4">
        <f t="shared" si="904"/>
        <v>19376</v>
      </c>
      <c r="B4851" s="4" t="b">
        <f t="shared" si="905"/>
        <v>0</v>
      </c>
      <c r="C4851" s="5" t="b">
        <f t="shared" si="912"/>
        <v>0</v>
      </c>
      <c r="D4851" s="4" t="str">
        <f>IF(C4851,VLOOKUP($A4851,RawData!$A$2:$D$27422,2,1),"")</f>
        <v/>
      </c>
      <c r="E4851" s="4" t="str">
        <f>IF($C4851,INDEX(RawData!$A$1:$D$27422,$D4851,1),"")</f>
        <v/>
      </c>
      <c r="F4851" s="4" t="e">
        <f t="shared" ca="1" si="906"/>
        <v>#VALUE!</v>
      </c>
      <c r="G4851" s="4" t="str">
        <f t="shared" si="913"/>
        <v/>
      </c>
      <c r="H4851" s="6" t="str">
        <f>IF($C4851,INDEX(RawData!$A$1:$D$27422,$D4851,3),"")</f>
        <v/>
      </c>
      <c r="I4851" s="6" t="str">
        <f>IF($C4851,INDEX(RawData!$A$1:$D$27422,$D4851,4),"")</f>
        <v/>
      </c>
      <c r="J4851" s="5" t="b">
        <f t="shared" si="907"/>
        <v>0</v>
      </c>
      <c r="K4851" s="4" t="e">
        <f t="shared" si="914"/>
        <v>#N/A</v>
      </c>
      <c r="L4851" s="4" t="e">
        <f t="shared" si="915"/>
        <v>#N/A</v>
      </c>
      <c r="M4851" s="4" t="e">
        <f t="shared" ca="1" si="908"/>
        <v>#N/A</v>
      </c>
      <c r="N4851" s="4" t="e">
        <f t="shared" ca="1" si="909"/>
        <v>#N/A</v>
      </c>
      <c r="O4851" s="4" t="e">
        <f t="shared" ca="1" si="910"/>
        <v>#N/A</v>
      </c>
      <c r="P4851" s="4" t="e">
        <f t="shared" ca="1" si="911"/>
        <v>#N/A</v>
      </c>
    </row>
    <row r="4852" spans="1:16" x14ac:dyDescent="0.2">
      <c r="A4852" s="4">
        <f t="shared" si="904"/>
        <v>19380</v>
      </c>
      <c r="B4852" s="4" t="b">
        <f t="shared" si="905"/>
        <v>0</v>
      </c>
      <c r="C4852" s="5" t="b">
        <f t="shared" si="912"/>
        <v>0</v>
      </c>
      <c r="D4852" s="4" t="str">
        <f>IF(C4852,VLOOKUP($A4852,RawData!$A$2:$D$27422,2,1),"")</f>
        <v/>
      </c>
      <c r="E4852" s="4" t="str">
        <f>IF($C4852,INDEX(RawData!$A$1:$D$27422,$D4852,1),"")</f>
        <v/>
      </c>
      <c r="F4852" s="4" t="e">
        <f t="shared" ca="1" si="906"/>
        <v>#VALUE!</v>
      </c>
      <c r="G4852" s="4" t="str">
        <f t="shared" si="913"/>
        <v/>
      </c>
      <c r="H4852" s="6" t="str">
        <f>IF($C4852,INDEX(RawData!$A$1:$D$27422,$D4852,3),"")</f>
        <v/>
      </c>
      <c r="I4852" s="6" t="str">
        <f>IF($C4852,INDEX(RawData!$A$1:$D$27422,$D4852,4),"")</f>
        <v/>
      </c>
      <c r="J4852" s="5" t="b">
        <f t="shared" si="907"/>
        <v>0</v>
      </c>
      <c r="K4852" s="4" t="e">
        <f t="shared" si="914"/>
        <v>#N/A</v>
      </c>
      <c r="L4852" s="4" t="e">
        <f t="shared" si="915"/>
        <v>#N/A</v>
      </c>
      <c r="M4852" s="4" t="e">
        <f t="shared" ca="1" si="908"/>
        <v>#N/A</v>
      </c>
      <c r="N4852" s="4" t="e">
        <f t="shared" ca="1" si="909"/>
        <v>#N/A</v>
      </c>
      <c r="O4852" s="4" t="e">
        <f t="shared" ca="1" si="910"/>
        <v>#N/A</v>
      </c>
      <c r="P4852" s="4" t="e">
        <f t="shared" ca="1" si="911"/>
        <v>#N/A</v>
      </c>
    </row>
    <row r="4853" spans="1:16" x14ac:dyDescent="0.2">
      <c r="A4853" s="4">
        <f t="shared" si="904"/>
        <v>19384</v>
      </c>
      <c r="B4853" s="4" t="b">
        <f t="shared" si="905"/>
        <v>0</v>
      </c>
      <c r="C4853" s="5" t="b">
        <f t="shared" si="912"/>
        <v>0</v>
      </c>
      <c r="D4853" s="4" t="str">
        <f>IF(C4853,VLOOKUP($A4853,RawData!$A$2:$D$27422,2,1),"")</f>
        <v/>
      </c>
      <c r="E4853" s="4" t="str">
        <f>IF($C4853,INDEX(RawData!$A$1:$D$27422,$D4853,1),"")</f>
        <v/>
      </c>
      <c r="F4853" s="4" t="e">
        <f t="shared" ca="1" si="906"/>
        <v>#VALUE!</v>
      </c>
      <c r="G4853" s="4" t="str">
        <f t="shared" si="913"/>
        <v/>
      </c>
      <c r="H4853" s="6" t="str">
        <f>IF($C4853,INDEX(RawData!$A$1:$D$27422,$D4853,3),"")</f>
        <v/>
      </c>
      <c r="I4853" s="6" t="str">
        <f>IF($C4853,INDEX(RawData!$A$1:$D$27422,$D4853,4),"")</f>
        <v/>
      </c>
      <c r="J4853" s="5" t="b">
        <f t="shared" si="907"/>
        <v>0</v>
      </c>
      <c r="K4853" s="4" t="e">
        <f t="shared" si="914"/>
        <v>#N/A</v>
      </c>
      <c r="L4853" s="4" t="e">
        <f t="shared" si="915"/>
        <v>#N/A</v>
      </c>
      <c r="M4853" s="4" t="e">
        <f t="shared" ca="1" si="908"/>
        <v>#N/A</v>
      </c>
      <c r="N4853" s="4" t="e">
        <f t="shared" ca="1" si="909"/>
        <v>#N/A</v>
      </c>
      <c r="O4853" s="4" t="e">
        <f t="shared" ca="1" si="910"/>
        <v>#N/A</v>
      </c>
      <c r="P4853" s="4" t="e">
        <f t="shared" ca="1" si="911"/>
        <v>#N/A</v>
      </c>
    </row>
    <row r="4854" spans="1:16" x14ac:dyDescent="0.2">
      <c r="A4854" s="4">
        <f t="shared" si="904"/>
        <v>19388</v>
      </c>
      <c r="B4854" s="4" t="b">
        <f t="shared" si="905"/>
        <v>0</v>
      </c>
      <c r="C4854" s="5" t="b">
        <f t="shared" si="912"/>
        <v>0</v>
      </c>
      <c r="D4854" s="4" t="str">
        <f>IF(C4854,VLOOKUP($A4854,RawData!$A$2:$D$27422,2,1),"")</f>
        <v/>
      </c>
      <c r="E4854" s="4" t="str">
        <f>IF($C4854,INDEX(RawData!$A$1:$D$27422,$D4854,1),"")</f>
        <v/>
      </c>
      <c r="F4854" s="4" t="e">
        <f t="shared" ca="1" si="906"/>
        <v>#VALUE!</v>
      </c>
      <c r="G4854" s="4" t="str">
        <f t="shared" si="913"/>
        <v/>
      </c>
      <c r="H4854" s="6" t="str">
        <f>IF($C4854,INDEX(RawData!$A$1:$D$27422,$D4854,3),"")</f>
        <v/>
      </c>
      <c r="I4854" s="6" t="str">
        <f>IF($C4854,INDEX(RawData!$A$1:$D$27422,$D4854,4),"")</f>
        <v/>
      </c>
      <c r="J4854" s="5" t="b">
        <f t="shared" si="907"/>
        <v>0</v>
      </c>
      <c r="K4854" s="4" t="e">
        <f t="shared" si="914"/>
        <v>#N/A</v>
      </c>
      <c r="L4854" s="4" t="e">
        <f t="shared" si="915"/>
        <v>#N/A</v>
      </c>
      <c r="M4854" s="4" t="e">
        <f t="shared" ca="1" si="908"/>
        <v>#N/A</v>
      </c>
      <c r="N4854" s="4" t="e">
        <f t="shared" ca="1" si="909"/>
        <v>#N/A</v>
      </c>
      <c r="O4854" s="4" t="e">
        <f t="shared" ca="1" si="910"/>
        <v>#N/A</v>
      </c>
      <c r="P4854" s="4" t="e">
        <f t="shared" ca="1" si="911"/>
        <v>#N/A</v>
      </c>
    </row>
    <row r="4855" spans="1:16" x14ac:dyDescent="0.2">
      <c r="A4855" s="4">
        <f t="shared" si="904"/>
        <v>19392</v>
      </c>
      <c r="B4855" s="4" t="b">
        <f t="shared" si="905"/>
        <v>0</v>
      </c>
      <c r="C4855" s="5" t="b">
        <f t="shared" si="912"/>
        <v>0</v>
      </c>
      <c r="D4855" s="4" t="str">
        <f>IF(C4855,VLOOKUP($A4855,RawData!$A$2:$D$27422,2,1),"")</f>
        <v/>
      </c>
      <c r="E4855" s="4" t="str">
        <f>IF($C4855,INDEX(RawData!$A$1:$D$27422,$D4855,1),"")</f>
        <v/>
      </c>
      <c r="F4855" s="4" t="e">
        <f t="shared" ca="1" si="906"/>
        <v>#VALUE!</v>
      </c>
      <c r="G4855" s="4" t="str">
        <f t="shared" si="913"/>
        <v/>
      </c>
      <c r="H4855" s="6" t="str">
        <f>IF($C4855,INDEX(RawData!$A$1:$D$27422,$D4855,3),"")</f>
        <v/>
      </c>
      <c r="I4855" s="6" t="str">
        <f>IF($C4855,INDEX(RawData!$A$1:$D$27422,$D4855,4),"")</f>
        <v/>
      </c>
      <c r="J4855" s="5" t="b">
        <f t="shared" si="907"/>
        <v>0</v>
      </c>
      <c r="K4855" s="4" t="e">
        <f t="shared" si="914"/>
        <v>#N/A</v>
      </c>
      <c r="L4855" s="4" t="e">
        <f t="shared" si="915"/>
        <v>#N/A</v>
      </c>
      <c r="M4855" s="4" t="e">
        <f t="shared" ca="1" si="908"/>
        <v>#N/A</v>
      </c>
      <c r="N4855" s="4" t="e">
        <f t="shared" ca="1" si="909"/>
        <v>#N/A</v>
      </c>
      <c r="O4855" s="4" t="e">
        <f t="shared" ca="1" si="910"/>
        <v>#N/A</v>
      </c>
      <c r="P4855" s="4" t="e">
        <f t="shared" ca="1" si="911"/>
        <v>#N/A</v>
      </c>
    </row>
    <row r="4856" spans="1:16" x14ac:dyDescent="0.2">
      <c r="A4856" s="4">
        <f t="shared" si="904"/>
        <v>19396</v>
      </c>
      <c r="B4856" s="4" t="b">
        <f t="shared" si="905"/>
        <v>0</v>
      </c>
      <c r="C4856" s="5" t="b">
        <f t="shared" si="912"/>
        <v>0</v>
      </c>
      <c r="D4856" s="4" t="str">
        <f>IF(C4856,VLOOKUP($A4856,RawData!$A$2:$D$27422,2,1),"")</f>
        <v/>
      </c>
      <c r="E4856" s="4" t="str">
        <f>IF($C4856,INDEX(RawData!$A$1:$D$27422,$D4856,1),"")</f>
        <v/>
      </c>
      <c r="F4856" s="4" t="e">
        <f t="shared" ca="1" si="906"/>
        <v>#VALUE!</v>
      </c>
      <c r="G4856" s="4" t="str">
        <f t="shared" si="913"/>
        <v/>
      </c>
      <c r="H4856" s="6" t="str">
        <f>IF($C4856,INDEX(RawData!$A$1:$D$27422,$D4856,3),"")</f>
        <v/>
      </c>
      <c r="I4856" s="6" t="str">
        <f>IF($C4856,INDEX(RawData!$A$1:$D$27422,$D4856,4),"")</f>
        <v/>
      </c>
      <c r="J4856" s="5" t="b">
        <f t="shared" si="907"/>
        <v>0</v>
      </c>
      <c r="K4856" s="4" t="e">
        <f t="shared" si="914"/>
        <v>#N/A</v>
      </c>
      <c r="L4856" s="4" t="e">
        <f t="shared" si="915"/>
        <v>#N/A</v>
      </c>
      <c r="M4856" s="4" t="e">
        <f t="shared" ca="1" si="908"/>
        <v>#N/A</v>
      </c>
      <c r="N4856" s="4" t="e">
        <f t="shared" ca="1" si="909"/>
        <v>#N/A</v>
      </c>
      <c r="O4856" s="4" t="e">
        <f t="shared" ca="1" si="910"/>
        <v>#N/A</v>
      </c>
      <c r="P4856" s="4" t="e">
        <f t="shared" ca="1" si="911"/>
        <v>#N/A</v>
      </c>
    </row>
    <row r="4857" spans="1:16" x14ac:dyDescent="0.2">
      <c r="A4857" s="4">
        <f t="shared" si="904"/>
        <v>19400</v>
      </c>
      <c r="B4857" s="4" t="b">
        <f t="shared" si="905"/>
        <v>0</v>
      </c>
      <c r="C4857" s="5" t="b">
        <f t="shared" si="912"/>
        <v>0</v>
      </c>
      <c r="D4857" s="4" t="str">
        <f>IF(C4857,VLOOKUP($A4857,RawData!$A$2:$D$27422,2,1),"")</f>
        <v/>
      </c>
      <c r="E4857" s="4" t="str">
        <f>IF($C4857,INDEX(RawData!$A$1:$D$27422,$D4857,1),"")</f>
        <v/>
      </c>
      <c r="F4857" s="4" t="e">
        <f t="shared" ca="1" si="906"/>
        <v>#VALUE!</v>
      </c>
      <c r="G4857" s="4" t="str">
        <f t="shared" si="913"/>
        <v/>
      </c>
      <c r="H4857" s="6" t="str">
        <f>IF($C4857,INDEX(RawData!$A$1:$D$27422,$D4857,3),"")</f>
        <v/>
      </c>
      <c r="I4857" s="6" t="str">
        <f>IF($C4857,INDEX(RawData!$A$1:$D$27422,$D4857,4),"")</f>
        <v/>
      </c>
      <c r="J4857" s="5" t="b">
        <f t="shared" si="907"/>
        <v>0</v>
      </c>
      <c r="K4857" s="4" t="e">
        <f t="shared" si="914"/>
        <v>#N/A</v>
      </c>
      <c r="L4857" s="4" t="e">
        <f t="shared" si="915"/>
        <v>#N/A</v>
      </c>
      <c r="M4857" s="4" t="e">
        <f t="shared" ca="1" si="908"/>
        <v>#N/A</v>
      </c>
      <c r="N4857" s="4" t="e">
        <f t="shared" ca="1" si="909"/>
        <v>#N/A</v>
      </c>
      <c r="O4857" s="4" t="e">
        <f t="shared" ca="1" si="910"/>
        <v>#N/A</v>
      </c>
      <c r="P4857" s="4" t="e">
        <f t="shared" ca="1" si="911"/>
        <v>#N/A</v>
      </c>
    </row>
    <row r="4858" spans="1:16" x14ac:dyDescent="0.2">
      <c r="A4858" s="4">
        <f t="shared" si="904"/>
        <v>19404</v>
      </c>
      <c r="B4858" s="4" t="b">
        <f t="shared" si="905"/>
        <v>0</v>
      </c>
      <c r="C4858" s="5" t="b">
        <f t="shared" si="912"/>
        <v>0</v>
      </c>
      <c r="D4858" s="4" t="str">
        <f>IF(C4858,VLOOKUP($A4858,RawData!$A$2:$D$27422,2,1),"")</f>
        <v/>
      </c>
      <c r="E4858" s="4" t="str">
        <f>IF($C4858,INDEX(RawData!$A$1:$D$27422,$D4858,1),"")</f>
        <v/>
      </c>
      <c r="F4858" s="4" t="e">
        <f t="shared" ca="1" si="906"/>
        <v>#VALUE!</v>
      </c>
      <c r="G4858" s="4" t="str">
        <f t="shared" si="913"/>
        <v/>
      </c>
      <c r="H4858" s="6" t="str">
        <f>IF($C4858,INDEX(RawData!$A$1:$D$27422,$D4858,3),"")</f>
        <v/>
      </c>
      <c r="I4858" s="6" t="str">
        <f>IF($C4858,INDEX(RawData!$A$1:$D$27422,$D4858,4),"")</f>
        <v/>
      </c>
      <c r="J4858" s="5" t="b">
        <f t="shared" si="907"/>
        <v>0</v>
      </c>
      <c r="K4858" s="4" t="e">
        <f t="shared" si="914"/>
        <v>#N/A</v>
      </c>
      <c r="L4858" s="4" t="e">
        <f t="shared" si="915"/>
        <v>#N/A</v>
      </c>
      <c r="M4858" s="4" t="e">
        <f t="shared" ca="1" si="908"/>
        <v>#N/A</v>
      </c>
      <c r="N4858" s="4" t="e">
        <f t="shared" ca="1" si="909"/>
        <v>#N/A</v>
      </c>
      <c r="O4858" s="4" t="e">
        <f t="shared" ca="1" si="910"/>
        <v>#N/A</v>
      </c>
      <c r="P4858" s="4" t="e">
        <f t="shared" ca="1" si="911"/>
        <v>#N/A</v>
      </c>
    </row>
    <row r="4859" spans="1:16" x14ac:dyDescent="0.2">
      <c r="A4859" s="4">
        <f t="shared" si="904"/>
        <v>19408</v>
      </c>
      <c r="B4859" s="4" t="b">
        <f t="shared" si="905"/>
        <v>0</v>
      </c>
      <c r="C4859" s="5" t="b">
        <f t="shared" si="912"/>
        <v>0</v>
      </c>
      <c r="D4859" s="4" t="str">
        <f>IF(C4859,VLOOKUP($A4859,RawData!$A$2:$D$27422,2,1),"")</f>
        <v/>
      </c>
      <c r="E4859" s="4" t="str">
        <f>IF($C4859,INDEX(RawData!$A$1:$D$27422,$D4859,1),"")</f>
        <v/>
      </c>
      <c r="F4859" s="4" t="e">
        <f t="shared" ca="1" si="906"/>
        <v>#VALUE!</v>
      </c>
      <c r="G4859" s="4" t="str">
        <f t="shared" si="913"/>
        <v/>
      </c>
      <c r="H4859" s="6" t="str">
        <f>IF($C4859,INDEX(RawData!$A$1:$D$27422,$D4859,3),"")</f>
        <v/>
      </c>
      <c r="I4859" s="6" t="str">
        <f>IF($C4859,INDEX(RawData!$A$1:$D$27422,$D4859,4),"")</f>
        <v/>
      </c>
      <c r="J4859" s="5" t="b">
        <f t="shared" si="907"/>
        <v>0</v>
      </c>
      <c r="K4859" s="4" t="e">
        <f t="shared" si="914"/>
        <v>#N/A</v>
      </c>
      <c r="L4859" s="4" t="e">
        <f t="shared" si="915"/>
        <v>#N/A</v>
      </c>
      <c r="M4859" s="4" t="e">
        <f t="shared" ca="1" si="908"/>
        <v>#N/A</v>
      </c>
      <c r="N4859" s="4" t="e">
        <f t="shared" ca="1" si="909"/>
        <v>#N/A</v>
      </c>
      <c r="O4859" s="4" t="e">
        <f t="shared" ca="1" si="910"/>
        <v>#N/A</v>
      </c>
      <c r="P4859" s="4" t="e">
        <f t="shared" ca="1" si="911"/>
        <v>#N/A</v>
      </c>
    </row>
    <row r="4860" spans="1:16" x14ac:dyDescent="0.2">
      <c r="A4860" s="4">
        <f t="shared" si="904"/>
        <v>19412</v>
      </c>
      <c r="B4860" s="4" t="b">
        <f t="shared" si="905"/>
        <v>0</v>
      </c>
      <c r="C4860" s="5" t="b">
        <f t="shared" si="912"/>
        <v>0</v>
      </c>
      <c r="D4860" s="4" t="str">
        <f>IF(C4860,VLOOKUP($A4860,RawData!$A$2:$D$27422,2,1),"")</f>
        <v/>
      </c>
      <c r="E4860" s="4" t="str">
        <f>IF($C4860,INDEX(RawData!$A$1:$D$27422,$D4860,1),"")</f>
        <v/>
      </c>
      <c r="F4860" s="4" t="e">
        <f t="shared" ca="1" si="906"/>
        <v>#VALUE!</v>
      </c>
      <c r="G4860" s="4" t="str">
        <f t="shared" si="913"/>
        <v/>
      </c>
      <c r="H4860" s="6" t="str">
        <f>IF($C4860,INDEX(RawData!$A$1:$D$27422,$D4860,3),"")</f>
        <v/>
      </c>
      <c r="I4860" s="6" t="str">
        <f>IF($C4860,INDEX(RawData!$A$1:$D$27422,$D4860,4),"")</f>
        <v/>
      </c>
      <c r="J4860" s="5" t="b">
        <f t="shared" si="907"/>
        <v>0</v>
      </c>
      <c r="K4860" s="4" t="e">
        <f t="shared" si="914"/>
        <v>#N/A</v>
      </c>
      <c r="L4860" s="4" t="e">
        <f t="shared" si="915"/>
        <v>#N/A</v>
      </c>
      <c r="M4860" s="4" t="e">
        <f t="shared" ca="1" si="908"/>
        <v>#N/A</v>
      </c>
      <c r="N4860" s="4" t="e">
        <f t="shared" ca="1" si="909"/>
        <v>#N/A</v>
      </c>
      <c r="O4860" s="4" t="e">
        <f t="shared" ca="1" si="910"/>
        <v>#N/A</v>
      </c>
      <c r="P4860" s="4" t="e">
        <f t="shared" ca="1" si="911"/>
        <v>#N/A</v>
      </c>
    </row>
    <row r="4861" spans="1:16" x14ac:dyDescent="0.2">
      <c r="A4861" s="4">
        <f t="shared" si="904"/>
        <v>19416</v>
      </c>
      <c r="B4861" s="4" t="b">
        <f t="shared" si="905"/>
        <v>0</v>
      </c>
      <c r="C4861" s="5" t="b">
        <f t="shared" si="912"/>
        <v>0</v>
      </c>
      <c r="D4861" s="4" t="str">
        <f>IF(C4861,VLOOKUP($A4861,RawData!$A$2:$D$27422,2,1),"")</f>
        <v/>
      </c>
      <c r="E4861" s="4" t="str">
        <f>IF($C4861,INDEX(RawData!$A$1:$D$27422,$D4861,1),"")</f>
        <v/>
      </c>
      <c r="F4861" s="4" t="e">
        <f t="shared" ca="1" si="906"/>
        <v>#VALUE!</v>
      </c>
      <c r="G4861" s="4" t="str">
        <f t="shared" si="913"/>
        <v/>
      </c>
      <c r="H4861" s="6" t="str">
        <f>IF($C4861,INDEX(RawData!$A$1:$D$27422,$D4861,3),"")</f>
        <v/>
      </c>
      <c r="I4861" s="6" t="str">
        <f>IF($C4861,INDEX(RawData!$A$1:$D$27422,$D4861,4),"")</f>
        <v/>
      </c>
      <c r="J4861" s="5" t="b">
        <f t="shared" si="907"/>
        <v>0</v>
      </c>
      <c r="K4861" s="4" t="e">
        <f t="shared" si="914"/>
        <v>#N/A</v>
      </c>
      <c r="L4861" s="4" t="e">
        <f t="shared" si="915"/>
        <v>#N/A</v>
      </c>
      <c r="M4861" s="4" t="e">
        <f t="shared" ca="1" si="908"/>
        <v>#N/A</v>
      </c>
      <c r="N4861" s="4" t="e">
        <f t="shared" ca="1" si="909"/>
        <v>#N/A</v>
      </c>
      <c r="O4861" s="4" t="e">
        <f t="shared" ca="1" si="910"/>
        <v>#N/A</v>
      </c>
      <c r="P4861" s="4" t="e">
        <f t="shared" ca="1" si="911"/>
        <v>#N/A</v>
      </c>
    </row>
    <row r="4862" spans="1:16" x14ac:dyDescent="0.2">
      <c r="A4862" s="4">
        <f t="shared" si="904"/>
        <v>19420</v>
      </c>
      <c r="B4862" s="4" t="b">
        <f t="shared" si="905"/>
        <v>0</v>
      </c>
      <c r="C4862" s="5" t="b">
        <f t="shared" si="912"/>
        <v>0</v>
      </c>
      <c r="D4862" s="4" t="str">
        <f>IF(C4862,VLOOKUP($A4862,RawData!$A$2:$D$27422,2,1),"")</f>
        <v/>
      </c>
      <c r="E4862" s="4" t="str">
        <f>IF($C4862,INDEX(RawData!$A$1:$D$27422,$D4862,1),"")</f>
        <v/>
      </c>
      <c r="F4862" s="4" t="e">
        <f t="shared" ca="1" si="906"/>
        <v>#VALUE!</v>
      </c>
      <c r="G4862" s="4" t="str">
        <f t="shared" si="913"/>
        <v/>
      </c>
      <c r="H4862" s="6" t="str">
        <f>IF($C4862,INDEX(RawData!$A$1:$D$27422,$D4862,3),"")</f>
        <v/>
      </c>
      <c r="I4862" s="6" t="str">
        <f>IF($C4862,INDEX(RawData!$A$1:$D$27422,$D4862,4),"")</f>
        <v/>
      </c>
      <c r="J4862" s="5" t="b">
        <f t="shared" si="907"/>
        <v>0</v>
      </c>
      <c r="K4862" s="4" t="e">
        <f t="shared" si="914"/>
        <v>#N/A</v>
      </c>
      <c r="L4862" s="4" t="e">
        <f t="shared" si="915"/>
        <v>#N/A</v>
      </c>
      <c r="M4862" s="4" t="e">
        <f t="shared" ca="1" si="908"/>
        <v>#N/A</v>
      </c>
      <c r="N4862" s="4" t="e">
        <f t="shared" ca="1" si="909"/>
        <v>#N/A</v>
      </c>
      <c r="O4862" s="4" t="e">
        <f t="shared" ca="1" si="910"/>
        <v>#N/A</v>
      </c>
      <c r="P4862" s="4" t="e">
        <f t="shared" ca="1" si="911"/>
        <v>#N/A</v>
      </c>
    </row>
    <row r="4863" spans="1:16" x14ac:dyDescent="0.2">
      <c r="A4863" s="4">
        <f t="shared" si="904"/>
        <v>19424</v>
      </c>
      <c r="B4863" s="4" t="b">
        <f t="shared" si="905"/>
        <v>0</v>
      </c>
      <c r="C4863" s="5" t="b">
        <f t="shared" si="912"/>
        <v>0</v>
      </c>
      <c r="D4863" s="4" t="str">
        <f>IF(C4863,VLOOKUP($A4863,RawData!$A$2:$D$27422,2,1),"")</f>
        <v/>
      </c>
      <c r="E4863" s="4" t="str">
        <f>IF($C4863,INDEX(RawData!$A$1:$D$27422,$D4863,1),"")</f>
        <v/>
      </c>
      <c r="F4863" s="4" t="e">
        <f t="shared" ca="1" si="906"/>
        <v>#VALUE!</v>
      </c>
      <c r="G4863" s="4" t="str">
        <f t="shared" si="913"/>
        <v/>
      </c>
      <c r="H4863" s="6" t="str">
        <f>IF($C4863,INDEX(RawData!$A$1:$D$27422,$D4863,3),"")</f>
        <v/>
      </c>
      <c r="I4863" s="6" t="str">
        <f>IF($C4863,INDEX(RawData!$A$1:$D$27422,$D4863,4),"")</f>
        <v/>
      </c>
      <c r="J4863" s="5" t="b">
        <f t="shared" si="907"/>
        <v>0</v>
      </c>
      <c r="K4863" s="4" t="e">
        <f t="shared" si="914"/>
        <v>#N/A</v>
      </c>
      <c r="L4863" s="4" t="e">
        <f t="shared" si="915"/>
        <v>#N/A</v>
      </c>
      <c r="M4863" s="4" t="e">
        <f t="shared" ca="1" si="908"/>
        <v>#N/A</v>
      </c>
      <c r="N4863" s="4" t="e">
        <f t="shared" ca="1" si="909"/>
        <v>#N/A</v>
      </c>
      <c r="O4863" s="4" t="e">
        <f t="shared" ca="1" si="910"/>
        <v>#N/A</v>
      </c>
      <c r="P4863" s="4" t="e">
        <f t="shared" ca="1" si="911"/>
        <v>#N/A</v>
      </c>
    </row>
    <row r="4864" spans="1:16" x14ac:dyDescent="0.2">
      <c r="A4864" s="4">
        <f t="shared" si="904"/>
        <v>19428</v>
      </c>
      <c r="B4864" s="4" t="b">
        <f t="shared" si="905"/>
        <v>0</v>
      </c>
      <c r="C4864" s="5" t="b">
        <f t="shared" si="912"/>
        <v>0</v>
      </c>
      <c r="D4864" s="4" t="str">
        <f>IF(C4864,VLOOKUP($A4864,RawData!$A$2:$D$27422,2,1),"")</f>
        <v/>
      </c>
      <c r="E4864" s="4" t="str">
        <f>IF($C4864,INDEX(RawData!$A$1:$D$27422,$D4864,1),"")</f>
        <v/>
      </c>
      <c r="F4864" s="4" t="e">
        <f t="shared" ca="1" si="906"/>
        <v>#VALUE!</v>
      </c>
      <c r="G4864" s="4" t="str">
        <f t="shared" si="913"/>
        <v/>
      </c>
      <c r="H4864" s="6" t="str">
        <f>IF($C4864,INDEX(RawData!$A$1:$D$27422,$D4864,3),"")</f>
        <v/>
      </c>
      <c r="I4864" s="6" t="str">
        <f>IF($C4864,INDEX(RawData!$A$1:$D$27422,$D4864,4),"")</f>
        <v/>
      </c>
      <c r="J4864" s="5" t="b">
        <f t="shared" si="907"/>
        <v>0</v>
      </c>
      <c r="K4864" s="4" t="e">
        <f t="shared" si="914"/>
        <v>#N/A</v>
      </c>
      <c r="L4864" s="4" t="e">
        <f t="shared" si="915"/>
        <v>#N/A</v>
      </c>
      <c r="M4864" s="4" t="e">
        <f t="shared" ca="1" si="908"/>
        <v>#N/A</v>
      </c>
      <c r="N4864" s="4" t="e">
        <f t="shared" ca="1" si="909"/>
        <v>#N/A</v>
      </c>
      <c r="O4864" s="4" t="e">
        <f t="shared" ca="1" si="910"/>
        <v>#N/A</v>
      </c>
      <c r="P4864" s="4" t="e">
        <f t="shared" ca="1" si="911"/>
        <v>#N/A</v>
      </c>
    </row>
    <row r="4865" spans="1:16" x14ac:dyDescent="0.2">
      <c r="A4865" s="4">
        <f t="shared" si="904"/>
        <v>19432</v>
      </c>
      <c r="B4865" s="4" t="b">
        <f t="shared" si="905"/>
        <v>0</v>
      </c>
      <c r="C4865" s="5" t="b">
        <f t="shared" si="912"/>
        <v>0</v>
      </c>
      <c r="D4865" s="4" t="str">
        <f>IF(C4865,VLOOKUP($A4865,RawData!$A$2:$D$27422,2,1),"")</f>
        <v/>
      </c>
      <c r="E4865" s="4" t="str">
        <f>IF($C4865,INDEX(RawData!$A$1:$D$27422,$D4865,1),"")</f>
        <v/>
      </c>
      <c r="F4865" s="4" t="e">
        <f t="shared" ca="1" si="906"/>
        <v>#VALUE!</v>
      </c>
      <c r="G4865" s="4" t="str">
        <f t="shared" si="913"/>
        <v/>
      </c>
      <c r="H4865" s="6" t="str">
        <f>IF($C4865,INDEX(RawData!$A$1:$D$27422,$D4865,3),"")</f>
        <v/>
      </c>
      <c r="I4865" s="6" t="str">
        <f>IF($C4865,INDEX(RawData!$A$1:$D$27422,$D4865,4),"")</f>
        <v/>
      </c>
      <c r="J4865" s="5" t="b">
        <f t="shared" si="907"/>
        <v>0</v>
      </c>
      <c r="K4865" s="4" t="e">
        <f t="shared" si="914"/>
        <v>#N/A</v>
      </c>
      <c r="L4865" s="4" t="e">
        <f t="shared" si="915"/>
        <v>#N/A</v>
      </c>
      <c r="M4865" s="4" t="e">
        <f t="shared" ca="1" si="908"/>
        <v>#N/A</v>
      </c>
      <c r="N4865" s="4" t="e">
        <f t="shared" ca="1" si="909"/>
        <v>#N/A</v>
      </c>
      <c r="O4865" s="4" t="e">
        <f t="shared" ca="1" si="910"/>
        <v>#N/A</v>
      </c>
      <c r="P4865" s="4" t="e">
        <f t="shared" ca="1" si="911"/>
        <v>#N/A</v>
      </c>
    </row>
    <row r="4866" spans="1:16" x14ac:dyDescent="0.2">
      <c r="A4866" s="4">
        <f t="shared" si="904"/>
        <v>19436</v>
      </c>
      <c r="B4866" s="4" t="b">
        <f t="shared" si="905"/>
        <v>0</v>
      </c>
      <c r="C4866" s="5" t="b">
        <f t="shared" si="912"/>
        <v>0</v>
      </c>
      <c r="D4866" s="4" t="str">
        <f>IF(C4866,VLOOKUP($A4866,RawData!$A$2:$D$27422,2,1),"")</f>
        <v/>
      </c>
      <c r="E4866" s="4" t="str">
        <f>IF($C4866,INDEX(RawData!$A$1:$D$27422,$D4866,1),"")</f>
        <v/>
      </c>
      <c r="F4866" s="4" t="e">
        <f t="shared" ca="1" si="906"/>
        <v>#VALUE!</v>
      </c>
      <c r="G4866" s="4" t="str">
        <f t="shared" si="913"/>
        <v/>
      </c>
      <c r="H4866" s="6" t="str">
        <f>IF($C4866,INDEX(RawData!$A$1:$D$27422,$D4866,3),"")</f>
        <v/>
      </c>
      <c r="I4866" s="6" t="str">
        <f>IF($C4866,INDEX(RawData!$A$1:$D$27422,$D4866,4),"")</f>
        <v/>
      </c>
      <c r="J4866" s="5" t="b">
        <f t="shared" si="907"/>
        <v>0</v>
      </c>
      <c r="K4866" s="4" t="e">
        <f t="shared" si="914"/>
        <v>#N/A</v>
      </c>
      <c r="L4866" s="4" t="e">
        <f t="shared" si="915"/>
        <v>#N/A</v>
      </c>
      <c r="M4866" s="4" t="e">
        <f t="shared" ca="1" si="908"/>
        <v>#N/A</v>
      </c>
      <c r="N4866" s="4" t="e">
        <f t="shared" ca="1" si="909"/>
        <v>#N/A</v>
      </c>
      <c r="O4866" s="4" t="e">
        <f t="shared" ca="1" si="910"/>
        <v>#N/A</v>
      </c>
      <c r="P4866" s="4" t="e">
        <f t="shared" ca="1" si="911"/>
        <v>#N/A</v>
      </c>
    </row>
    <row r="4867" spans="1:16" x14ac:dyDescent="0.2">
      <c r="A4867" s="4">
        <f t="shared" si="904"/>
        <v>19440</v>
      </c>
      <c r="B4867" s="4" t="b">
        <f t="shared" si="905"/>
        <v>0</v>
      </c>
      <c r="C4867" s="5" t="b">
        <f t="shared" si="912"/>
        <v>0</v>
      </c>
      <c r="D4867" s="4" t="str">
        <f>IF(C4867,VLOOKUP($A4867,RawData!$A$2:$D$27422,2,1),"")</f>
        <v/>
      </c>
      <c r="E4867" s="4" t="str">
        <f>IF($C4867,INDEX(RawData!$A$1:$D$27422,$D4867,1),"")</f>
        <v/>
      </c>
      <c r="F4867" s="4" t="e">
        <f t="shared" ca="1" si="906"/>
        <v>#VALUE!</v>
      </c>
      <c r="G4867" s="4" t="str">
        <f t="shared" si="913"/>
        <v/>
      </c>
      <c r="H4867" s="6" t="str">
        <f>IF($C4867,INDEX(RawData!$A$1:$D$27422,$D4867,3),"")</f>
        <v/>
      </c>
      <c r="I4867" s="6" t="str">
        <f>IF($C4867,INDEX(RawData!$A$1:$D$27422,$D4867,4),"")</f>
        <v/>
      </c>
      <c r="J4867" s="5" t="b">
        <f t="shared" si="907"/>
        <v>0</v>
      </c>
      <c r="K4867" s="4" t="e">
        <f t="shared" si="914"/>
        <v>#N/A</v>
      </c>
      <c r="L4867" s="4" t="e">
        <f t="shared" si="915"/>
        <v>#N/A</v>
      </c>
      <c r="M4867" s="4" t="e">
        <f t="shared" ca="1" si="908"/>
        <v>#N/A</v>
      </c>
      <c r="N4867" s="4" t="e">
        <f t="shared" ca="1" si="909"/>
        <v>#N/A</v>
      </c>
      <c r="O4867" s="4" t="e">
        <f t="shared" ca="1" si="910"/>
        <v>#N/A</v>
      </c>
      <c r="P4867" s="4" t="e">
        <f t="shared" ca="1" si="911"/>
        <v>#N/A</v>
      </c>
    </row>
    <row r="4868" spans="1:16" x14ac:dyDescent="0.2">
      <c r="A4868" s="4">
        <f t="shared" si="904"/>
        <v>19444</v>
      </c>
      <c r="B4868" s="4" t="b">
        <f t="shared" si="905"/>
        <v>0</v>
      </c>
      <c r="C4868" s="5" t="b">
        <f t="shared" si="912"/>
        <v>0</v>
      </c>
      <c r="D4868" s="4" t="str">
        <f>IF(C4868,VLOOKUP($A4868,RawData!$A$2:$D$27422,2,1),"")</f>
        <v/>
      </c>
      <c r="E4868" s="4" t="str">
        <f>IF($C4868,INDEX(RawData!$A$1:$D$27422,$D4868,1),"")</f>
        <v/>
      </c>
      <c r="F4868" s="4" t="e">
        <f t="shared" ca="1" si="906"/>
        <v>#VALUE!</v>
      </c>
      <c r="G4868" s="4" t="str">
        <f t="shared" si="913"/>
        <v/>
      </c>
      <c r="H4868" s="6" t="str">
        <f>IF($C4868,INDEX(RawData!$A$1:$D$27422,$D4868,3),"")</f>
        <v/>
      </c>
      <c r="I4868" s="6" t="str">
        <f>IF($C4868,INDEX(RawData!$A$1:$D$27422,$D4868,4),"")</f>
        <v/>
      </c>
      <c r="J4868" s="5" t="b">
        <f t="shared" si="907"/>
        <v>0</v>
      </c>
      <c r="K4868" s="4" t="e">
        <f t="shared" si="914"/>
        <v>#N/A</v>
      </c>
      <c r="L4868" s="4" t="e">
        <f t="shared" si="915"/>
        <v>#N/A</v>
      </c>
      <c r="M4868" s="4" t="e">
        <f t="shared" ca="1" si="908"/>
        <v>#N/A</v>
      </c>
      <c r="N4868" s="4" t="e">
        <f t="shared" ca="1" si="909"/>
        <v>#N/A</v>
      </c>
      <c r="O4868" s="4" t="e">
        <f t="shared" ca="1" si="910"/>
        <v>#N/A</v>
      </c>
      <c r="P4868" s="4" t="e">
        <f t="shared" ca="1" si="911"/>
        <v>#N/A</v>
      </c>
    </row>
    <row r="4869" spans="1:16" x14ac:dyDescent="0.2">
      <c r="A4869" s="4">
        <f t="shared" si="904"/>
        <v>19448</v>
      </c>
      <c r="B4869" s="4" t="b">
        <f t="shared" si="905"/>
        <v>0</v>
      </c>
      <c r="C4869" s="5" t="b">
        <f t="shared" si="912"/>
        <v>0</v>
      </c>
      <c r="D4869" s="4" t="str">
        <f>IF(C4869,VLOOKUP($A4869,RawData!$A$2:$D$27422,2,1),"")</f>
        <v/>
      </c>
      <c r="E4869" s="4" t="str">
        <f>IF($C4869,INDEX(RawData!$A$1:$D$27422,$D4869,1),"")</f>
        <v/>
      </c>
      <c r="F4869" s="4" t="e">
        <f t="shared" ca="1" si="906"/>
        <v>#VALUE!</v>
      </c>
      <c r="G4869" s="4" t="str">
        <f t="shared" si="913"/>
        <v/>
      </c>
      <c r="H4869" s="6" t="str">
        <f>IF($C4869,INDEX(RawData!$A$1:$D$27422,$D4869,3),"")</f>
        <v/>
      </c>
      <c r="I4869" s="6" t="str">
        <f>IF($C4869,INDEX(RawData!$A$1:$D$27422,$D4869,4),"")</f>
        <v/>
      </c>
      <c r="J4869" s="5" t="b">
        <f t="shared" si="907"/>
        <v>0</v>
      </c>
      <c r="K4869" s="4" t="e">
        <f t="shared" si="914"/>
        <v>#N/A</v>
      </c>
      <c r="L4869" s="4" t="e">
        <f t="shared" si="915"/>
        <v>#N/A</v>
      </c>
      <c r="M4869" s="4" t="e">
        <f t="shared" ca="1" si="908"/>
        <v>#N/A</v>
      </c>
      <c r="N4869" s="4" t="e">
        <f t="shared" ca="1" si="909"/>
        <v>#N/A</v>
      </c>
      <c r="O4869" s="4" t="e">
        <f t="shared" ca="1" si="910"/>
        <v>#N/A</v>
      </c>
      <c r="P4869" s="4" t="e">
        <f t="shared" ca="1" si="911"/>
        <v>#N/A</v>
      </c>
    </row>
    <row r="4870" spans="1:16" x14ac:dyDescent="0.2">
      <c r="A4870" s="4">
        <f t="shared" si="904"/>
        <v>19452</v>
      </c>
      <c r="B4870" s="4" t="b">
        <f t="shared" si="905"/>
        <v>0</v>
      </c>
      <c r="C4870" s="5" t="b">
        <f t="shared" si="912"/>
        <v>0</v>
      </c>
      <c r="D4870" s="4" t="str">
        <f>IF(C4870,VLOOKUP($A4870,RawData!$A$2:$D$27422,2,1),"")</f>
        <v/>
      </c>
      <c r="E4870" s="4" t="str">
        <f>IF($C4870,INDEX(RawData!$A$1:$D$27422,$D4870,1),"")</f>
        <v/>
      </c>
      <c r="F4870" s="4" t="e">
        <f t="shared" ca="1" si="906"/>
        <v>#VALUE!</v>
      </c>
      <c r="G4870" s="4" t="str">
        <f t="shared" si="913"/>
        <v/>
      </c>
      <c r="H4870" s="6" t="str">
        <f>IF($C4870,INDEX(RawData!$A$1:$D$27422,$D4870,3),"")</f>
        <v/>
      </c>
      <c r="I4870" s="6" t="str">
        <f>IF($C4870,INDEX(RawData!$A$1:$D$27422,$D4870,4),"")</f>
        <v/>
      </c>
      <c r="J4870" s="5" t="b">
        <f t="shared" si="907"/>
        <v>0</v>
      </c>
      <c r="K4870" s="4" t="e">
        <f t="shared" si="914"/>
        <v>#N/A</v>
      </c>
      <c r="L4870" s="4" t="e">
        <f t="shared" si="915"/>
        <v>#N/A</v>
      </c>
      <c r="M4870" s="4" t="e">
        <f t="shared" ca="1" si="908"/>
        <v>#N/A</v>
      </c>
      <c r="N4870" s="4" t="e">
        <f t="shared" ca="1" si="909"/>
        <v>#N/A</v>
      </c>
      <c r="O4870" s="4" t="e">
        <f t="shared" ca="1" si="910"/>
        <v>#N/A</v>
      </c>
      <c r="P4870" s="4" t="e">
        <f t="shared" ca="1" si="911"/>
        <v>#N/A</v>
      </c>
    </row>
    <row r="4871" spans="1:16" x14ac:dyDescent="0.2">
      <c r="A4871" s="4">
        <f t="shared" si="904"/>
        <v>19456</v>
      </c>
      <c r="B4871" s="4" t="b">
        <f t="shared" si="905"/>
        <v>0</v>
      </c>
      <c r="C4871" s="5" t="b">
        <f t="shared" si="912"/>
        <v>0</v>
      </c>
      <c r="D4871" s="4" t="str">
        <f>IF(C4871,VLOOKUP($A4871,RawData!$A$2:$D$27422,2,1),"")</f>
        <v/>
      </c>
      <c r="E4871" s="4" t="str">
        <f>IF($C4871,INDEX(RawData!$A$1:$D$27422,$D4871,1),"")</f>
        <v/>
      </c>
      <c r="F4871" s="4" t="e">
        <f t="shared" ca="1" si="906"/>
        <v>#VALUE!</v>
      </c>
      <c r="G4871" s="4" t="str">
        <f t="shared" si="913"/>
        <v/>
      </c>
      <c r="H4871" s="6" t="str">
        <f>IF($C4871,INDEX(RawData!$A$1:$D$27422,$D4871,3),"")</f>
        <v/>
      </c>
      <c r="I4871" s="6" t="str">
        <f>IF($C4871,INDEX(RawData!$A$1:$D$27422,$D4871,4),"")</f>
        <v/>
      </c>
      <c r="J4871" s="5" t="b">
        <f t="shared" si="907"/>
        <v>0</v>
      </c>
      <c r="K4871" s="4" t="e">
        <f t="shared" si="914"/>
        <v>#N/A</v>
      </c>
      <c r="L4871" s="4" t="e">
        <f t="shared" si="915"/>
        <v>#N/A</v>
      </c>
      <c r="M4871" s="4" t="e">
        <f t="shared" ca="1" si="908"/>
        <v>#N/A</v>
      </c>
      <c r="N4871" s="4" t="e">
        <f t="shared" ca="1" si="909"/>
        <v>#N/A</v>
      </c>
      <c r="O4871" s="4" t="e">
        <f t="shared" ca="1" si="910"/>
        <v>#N/A</v>
      </c>
      <c r="P4871" s="4" t="e">
        <f t="shared" ca="1" si="911"/>
        <v>#N/A</v>
      </c>
    </row>
    <row r="4872" spans="1:16" x14ac:dyDescent="0.2">
      <c r="A4872" s="4">
        <f t="shared" ref="A4872:A4935" si="916">A4871+$C$4</f>
        <v>19460</v>
      </c>
      <c r="B4872" s="4" t="b">
        <f t="shared" ref="B4872:B4935" si="917">IF(ROW()&lt;7+$H$4,TRUE(),FALSE())</f>
        <v>0</v>
      </c>
      <c r="C4872" s="5" t="b">
        <f t="shared" si="912"/>
        <v>0</v>
      </c>
      <c r="D4872" s="4" t="str">
        <f>IF(C4872,VLOOKUP($A4872,RawData!$A$2:$D$27422,2,1),"")</f>
        <v/>
      </c>
      <c r="E4872" s="4" t="str">
        <f>IF($C4872,INDEX(RawData!$A$1:$D$27422,$D4872,1),"")</f>
        <v/>
      </c>
      <c r="F4872" s="4" t="e">
        <f t="shared" ref="F4872:F4935" ca="1" si="918">$E4872-OFFSET($E$7:$E$27000,$H$3,0,1,1)</f>
        <v>#VALUE!</v>
      </c>
      <c r="G4872" s="4" t="str">
        <f t="shared" si="913"/>
        <v/>
      </c>
      <c r="H4872" s="6" t="str">
        <f>IF($C4872,INDEX(RawData!$A$1:$D$27422,$D4872,3),"")</f>
        <v/>
      </c>
      <c r="I4872" s="6" t="str">
        <f>IF($C4872,INDEX(RawData!$A$1:$D$27422,$D4872,4),"")</f>
        <v/>
      </c>
      <c r="J4872" s="5" t="b">
        <f t="shared" ref="J4872:J4935" si="919">IF(C4872,IF(E4872-$E$7&gt;=$C$1/2,TRUE(),FALSE()),FALSE())</f>
        <v>0</v>
      </c>
      <c r="K4872" s="4" t="e">
        <f t="shared" si="914"/>
        <v>#N/A</v>
      </c>
      <c r="L4872" s="4" t="e">
        <f t="shared" si="915"/>
        <v>#N/A</v>
      </c>
      <c r="M4872" s="4" t="e">
        <f t="shared" ref="M4872:M4935" ca="1" si="920">IF(C4872,IF(J4872,AVERAGE(OFFSET($I$1:$I$27000,$K4872-1,0,($L4872-$K4872)+1,1)),#N/A),#N/A)</f>
        <v>#N/A</v>
      </c>
      <c r="N4872" s="4" t="e">
        <f t="shared" ref="N4872:N4935" ca="1" si="921">IF(J4872,ABS(M4872-OFFSET($M$1:$M$27000,$L4872-1,0,1,1)),#N/A)</f>
        <v>#N/A</v>
      </c>
      <c r="O4872" s="4" t="e">
        <f t="shared" ref="O4872:O4935" ca="1" si="922">IF(AND($C4872,$J4872),OFFSET($N$1:$N$27000,$L4872,0,1,1),#N/A)</f>
        <v>#N/A</v>
      </c>
      <c r="P4872" s="4" t="e">
        <f t="shared" ca="1" si="911"/>
        <v>#N/A</v>
      </c>
    </row>
    <row r="4873" spans="1:16" x14ac:dyDescent="0.2">
      <c r="A4873" s="4">
        <f t="shared" si="916"/>
        <v>19464</v>
      </c>
      <c r="B4873" s="4" t="b">
        <f t="shared" si="917"/>
        <v>0</v>
      </c>
      <c r="C4873" s="5" t="b">
        <f t="shared" si="912"/>
        <v>0</v>
      </c>
      <c r="D4873" s="4" t="str">
        <f>IF(C4873,VLOOKUP($A4873,RawData!$A$2:$D$27422,2,1),"")</f>
        <v/>
      </c>
      <c r="E4873" s="4" t="str">
        <f>IF($C4873,INDEX(RawData!$A$1:$D$27422,$D4873,1),"")</f>
        <v/>
      </c>
      <c r="F4873" s="4" t="e">
        <f t="shared" ca="1" si="918"/>
        <v>#VALUE!</v>
      </c>
      <c r="G4873" s="4" t="str">
        <f t="shared" si="913"/>
        <v/>
      </c>
      <c r="H4873" s="6" t="str">
        <f>IF($C4873,INDEX(RawData!$A$1:$D$27422,$D4873,3),"")</f>
        <v/>
      </c>
      <c r="I4873" s="6" t="str">
        <f>IF($C4873,INDEX(RawData!$A$1:$D$27422,$D4873,4),"")</f>
        <v/>
      </c>
      <c r="J4873" s="5" t="b">
        <f t="shared" si="919"/>
        <v>0</v>
      </c>
      <c r="K4873" s="4" t="e">
        <f t="shared" si="914"/>
        <v>#N/A</v>
      </c>
      <c r="L4873" s="4" t="e">
        <f t="shared" si="915"/>
        <v>#N/A</v>
      </c>
      <c r="M4873" s="4" t="e">
        <f t="shared" ca="1" si="920"/>
        <v>#N/A</v>
      </c>
      <c r="N4873" s="4" t="e">
        <f t="shared" ca="1" si="921"/>
        <v>#N/A</v>
      </c>
      <c r="O4873" s="4" t="e">
        <f t="shared" ca="1" si="922"/>
        <v>#N/A</v>
      </c>
      <c r="P4873" s="4" t="e">
        <f t="shared" ref="P4873:P4936" ca="1" si="923">IF(AND($C4872,$J4872),IF(AND($O4872&lt;$C$3,$O4873&gt;=$C$3),$P4872+1,IF(AND($O4872&gt;=$C$3,$O4873&lt;$C$3),$P4872+1,$P4872)),$P4872)</f>
        <v>#N/A</v>
      </c>
    </row>
    <row r="4874" spans="1:16" x14ac:dyDescent="0.2">
      <c r="A4874" s="4">
        <f t="shared" si="916"/>
        <v>19468</v>
      </c>
      <c r="B4874" s="4" t="b">
        <f t="shared" si="917"/>
        <v>0</v>
      </c>
      <c r="C4874" s="5" t="b">
        <f t="shared" si="912"/>
        <v>0</v>
      </c>
      <c r="D4874" s="4" t="str">
        <f>IF(C4874,VLOOKUP($A4874,RawData!$A$2:$D$27422,2,1),"")</f>
        <v/>
      </c>
      <c r="E4874" s="4" t="str">
        <f>IF($C4874,INDEX(RawData!$A$1:$D$27422,$D4874,1),"")</f>
        <v/>
      </c>
      <c r="F4874" s="4" t="e">
        <f t="shared" ca="1" si="918"/>
        <v>#VALUE!</v>
      </c>
      <c r="G4874" s="4" t="str">
        <f t="shared" si="913"/>
        <v/>
      </c>
      <c r="H4874" s="6" t="str">
        <f>IF($C4874,INDEX(RawData!$A$1:$D$27422,$D4874,3),"")</f>
        <v/>
      </c>
      <c r="I4874" s="6" t="str">
        <f>IF($C4874,INDEX(RawData!$A$1:$D$27422,$D4874,4),"")</f>
        <v/>
      </c>
      <c r="J4874" s="5" t="b">
        <f t="shared" si="919"/>
        <v>0</v>
      </c>
      <c r="K4874" s="4" t="e">
        <f t="shared" si="914"/>
        <v>#N/A</v>
      </c>
      <c r="L4874" s="4" t="e">
        <f t="shared" si="915"/>
        <v>#N/A</v>
      </c>
      <c r="M4874" s="4" t="e">
        <f t="shared" ca="1" si="920"/>
        <v>#N/A</v>
      </c>
      <c r="N4874" s="4" t="e">
        <f t="shared" ca="1" si="921"/>
        <v>#N/A</v>
      </c>
      <c r="O4874" s="4" t="e">
        <f t="shared" ca="1" si="922"/>
        <v>#N/A</v>
      </c>
      <c r="P4874" s="4" t="e">
        <f t="shared" ca="1" si="923"/>
        <v>#N/A</v>
      </c>
    </row>
    <row r="4875" spans="1:16" x14ac:dyDescent="0.2">
      <c r="A4875" s="4">
        <f t="shared" si="916"/>
        <v>19472</v>
      </c>
      <c r="B4875" s="4" t="b">
        <f t="shared" si="917"/>
        <v>0</v>
      </c>
      <c r="C4875" s="5" t="b">
        <f t="shared" si="912"/>
        <v>0</v>
      </c>
      <c r="D4875" s="4" t="str">
        <f>IF(C4875,VLOOKUP($A4875,RawData!$A$2:$D$27422,2,1),"")</f>
        <v/>
      </c>
      <c r="E4875" s="4" t="str">
        <f>IF($C4875,INDEX(RawData!$A$1:$D$27422,$D4875,1),"")</f>
        <v/>
      </c>
      <c r="F4875" s="4" t="e">
        <f t="shared" ca="1" si="918"/>
        <v>#VALUE!</v>
      </c>
      <c r="G4875" s="4" t="str">
        <f t="shared" si="913"/>
        <v/>
      </c>
      <c r="H4875" s="6" t="str">
        <f>IF($C4875,INDEX(RawData!$A$1:$D$27422,$D4875,3),"")</f>
        <v/>
      </c>
      <c r="I4875" s="6" t="str">
        <f>IF($C4875,INDEX(RawData!$A$1:$D$27422,$D4875,4),"")</f>
        <v/>
      </c>
      <c r="J4875" s="5" t="b">
        <f t="shared" si="919"/>
        <v>0</v>
      </c>
      <c r="K4875" s="4" t="e">
        <f t="shared" si="914"/>
        <v>#N/A</v>
      </c>
      <c r="L4875" s="4" t="e">
        <f t="shared" si="915"/>
        <v>#N/A</v>
      </c>
      <c r="M4875" s="4" t="e">
        <f t="shared" ca="1" si="920"/>
        <v>#N/A</v>
      </c>
      <c r="N4875" s="4" t="e">
        <f t="shared" ca="1" si="921"/>
        <v>#N/A</v>
      </c>
      <c r="O4875" s="4" t="e">
        <f t="shared" ca="1" si="922"/>
        <v>#N/A</v>
      </c>
      <c r="P4875" s="4" t="e">
        <f t="shared" ca="1" si="923"/>
        <v>#N/A</v>
      </c>
    </row>
    <row r="4876" spans="1:16" x14ac:dyDescent="0.2">
      <c r="A4876" s="4">
        <f t="shared" si="916"/>
        <v>19476</v>
      </c>
      <c r="B4876" s="4" t="b">
        <f t="shared" si="917"/>
        <v>0</v>
      </c>
      <c r="C4876" s="5" t="b">
        <f t="shared" si="912"/>
        <v>0</v>
      </c>
      <c r="D4876" s="4" t="str">
        <f>IF(C4876,VLOOKUP($A4876,RawData!$A$2:$D$27422,2,1),"")</f>
        <v/>
      </c>
      <c r="E4876" s="4" t="str">
        <f>IF($C4876,INDEX(RawData!$A$1:$D$27422,$D4876,1),"")</f>
        <v/>
      </c>
      <c r="F4876" s="4" t="e">
        <f t="shared" ca="1" si="918"/>
        <v>#VALUE!</v>
      </c>
      <c r="G4876" s="4" t="str">
        <f t="shared" si="913"/>
        <v/>
      </c>
      <c r="H4876" s="6" t="str">
        <f>IF($C4876,INDEX(RawData!$A$1:$D$27422,$D4876,3),"")</f>
        <v/>
      </c>
      <c r="I4876" s="6" t="str">
        <f>IF($C4876,INDEX(RawData!$A$1:$D$27422,$D4876,4),"")</f>
        <v/>
      </c>
      <c r="J4876" s="5" t="b">
        <f t="shared" si="919"/>
        <v>0</v>
      </c>
      <c r="K4876" s="4" t="e">
        <f t="shared" si="914"/>
        <v>#N/A</v>
      </c>
      <c r="L4876" s="4" t="e">
        <f t="shared" si="915"/>
        <v>#N/A</v>
      </c>
      <c r="M4876" s="4" t="e">
        <f t="shared" ca="1" si="920"/>
        <v>#N/A</v>
      </c>
      <c r="N4876" s="4" t="e">
        <f t="shared" ca="1" si="921"/>
        <v>#N/A</v>
      </c>
      <c r="O4876" s="4" t="e">
        <f t="shared" ca="1" si="922"/>
        <v>#N/A</v>
      </c>
      <c r="P4876" s="4" t="e">
        <f t="shared" ca="1" si="923"/>
        <v>#N/A</v>
      </c>
    </row>
    <row r="4877" spans="1:16" x14ac:dyDescent="0.2">
      <c r="A4877" s="4">
        <f t="shared" si="916"/>
        <v>19480</v>
      </c>
      <c r="B4877" s="4" t="b">
        <f t="shared" si="917"/>
        <v>0</v>
      </c>
      <c r="C4877" s="5" t="b">
        <f t="shared" si="912"/>
        <v>0</v>
      </c>
      <c r="D4877" s="4" t="str">
        <f>IF(C4877,VLOOKUP($A4877,RawData!$A$2:$D$27422,2,1),"")</f>
        <v/>
      </c>
      <c r="E4877" s="4" t="str">
        <f>IF($C4877,INDEX(RawData!$A$1:$D$27422,$D4877,1),"")</f>
        <v/>
      </c>
      <c r="F4877" s="4" t="e">
        <f t="shared" ca="1" si="918"/>
        <v>#VALUE!</v>
      </c>
      <c r="G4877" s="4" t="str">
        <f t="shared" si="913"/>
        <v/>
      </c>
      <c r="H4877" s="6" t="str">
        <f>IF($C4877,INDEX(RawData!$A$1:$D$27422,$D4877,3),"")</f>
        <v/>
      </c>
      <c r="I4877" s="6" t="str">
        <f>IF($C4877,INDEX(RawData!$A$1:$D$27422,$D4877,4),"")</f>
        <v/>
      </c>
      <c r="J4877" s="5" t="b">
        <f t="shared" si="919"/>
        <v>0</v>
      </c>
      <c r="K4877" s="4" t="e">
        <f t="shared" si="914"/>
        <v>#N/A</v>
      </c>
      <c r="L4877" s="4" t="e">
        <f t="shared" si="915"/>
        <v>#N/A</v>
      </c>
      <c r="M4877" s="4" t="e">
        <f t="shared" ca="1" si="920"/>
        <v>#N/A</v>
      </c>
      <c r="N4877" s="4" t="e">
        <f t="shared" ca="1" si="921"/>
        <v>#N/A</v>
      </c>
      <c r="O4877" s="4" t="e">
        <f t="shared" ca="1" si="922"/>
        <v>#N/A</v>
      </c>
      <c r="P4877" s="4" t="e">
        <f t="shared" ca="1" si="923"/>
        <v>#N/A</v>
      </c>
    </row>
    <row r="4878" spans="1:16" x14ac:dyDescent="0.2">
      <c r="A4878" s="4">
        <f t="shared" si="916"/>
        <v>19484</v>
      </c>
      <c r="B4878" s="4" t="b">
        <f t="shared" si="917"/>
        <v>0</v>
      </c>
      <c r="C4878" s="5" t="b">
        <f t="shared" si="912"/>
        <v>0</v>
      </c>
      <c r="D4878" s="4" t="str">
        <f>IF(C4878,VLOOKUP($A4878,RawData!$A$2:$D$27422,2,1),"")</f>
        <v/>
      </c>
      <c r="E4878" s="4" t="str">
        <f>IF($C4878,INDEX(RawData!$A$1:$D$27422,$D4878,1),"")</f>
        <v/>
      </c>
      <c r="F4878" s="4" t="e">
        <f t="shared" ca="1" si="918"/>
        <v>#VALUE!</v>
      </c>
      <c r="G4878" s="4" t="str">
        <f t="shared" si="913"/>
        <v/>
      </c>
      <c r="H4878" s="6" t="str">
        <f>IF($C4878,INDEX(RawData!$A$1:$D$27422,$D4878,3),"")</f>
        <v/>
      </c>
      <c r="I4878" s="6" t="str">
        <f>IF($C4878,INDEX(RawData!$A$1:$D$27422,$D4878,4),"")</f>
        <v/>
      </c>
      <c r="J4878" s="5" t="b">
        <f t="shared" si="919"/>
        <v>0</v>
      </c>
      <c r="K4878" s="4" t="e">
        <f t="shared" si="914"/>
        <v>#N/A</v>
      </c>
      <c r="L4878" s="4" t="e">
        <f t="shared" si="915"/>
        <v>#N/A</v>
      </c>
      <c r="M4878" s="4" t="e">
        <f t="shared" ca="1" si="920"/>
        <v>#N/A</v>
      </c>
      <c r="N4878" s="4" t="e">
        <f t="shared" ca="1" si="921"/>
        <v>#N/A</v>
      </c>
      <c r="O4878" s="4" t="e">
        <f t="shared" ca="1" si="922"/>
        <v>#N/A</v>
      </c>
      <c r="P4878" s="4" t="e">
        <f t="shared" ca="1" si="923"/>
        <v>#N/A</v>
      </c>
    </row>
    <row r="4879" spans="1:16" x14ac:dyDescent="0.2">
      <c r="A4879" s="4">
        <f t="shared" si="916"/>
        <v>19488</v>
      </c>
      <c r="B4879" s="4" t="b">
        <f t="shared" si="917"/>
        <v>0</v>
      </c>
      <c r="C4879" s="5" t="b">
        <f t="shared" si="912"/>
        <v>0</v>
      </c>
      <c r="D4879" s="4" t="str">
        <f>IF(C4879,VLOOKUP($A4879,RawData!$A$2:$D$27422,2,1),"")</f>
        <v/>
      </c>
      <c r="E4879" s="4" t="str">
        <f>IF($C4879,INDEX(RawData!$A$1:$D$27422,$D4879,1),"")</f>
        <v/>
      </c>
      <c r="F4879" s="4" t="e">
        <f t="shared" ca="1" si="918"/>
        <v>#VALUE!</v>
      </c>
      <c r="G4879" s="4" t="str">
        <f t="shared" si="913"/>
        <v/>
      </c>
      <c r="H4879" s="6" t="str">
        <f>IF($C4879,INDEX(RawData!$A$1:$D$27422,$D4879,3),"")</f>
        <v/>
      </c>
      <c r="I4879" s="6" t="str">
        <f>IF($C4879,INDEX(RawData!$A$1:$D$27422,$D4879,4),"")</f>
        <v/>
      </c>
      <c r="J4879" s="5" t="b">
        <f t="shared" si="919"/>
        <v>0</v>
      </c>
      <c r="K4879" s="4" t="e">
        <f t="shared" si="914"/>
        <v>#N/A</v>
      </c>
      <c r="L4879" s="4" t="e">
        <f t="shared" si="915"/>
        <v>#N/A</v>
      </c>
      <c r="M4879" s="4" t="e">
        <f t="shared" ca="1" si="920"/>
        <v>#N/A</v>
      </c>
      <c r="N4879" s="4" t="e">
        <f t="shared" ca="1" si="921"/>
        <v>#N/A</v>
      </c>
      <c r="O4879" s="4" t="e">
        <f t="shared" ca="1" si="922"/>
        <v>#N/A</v>
      </c>
      <c r="P4879" s="4" t="e">
        <f t="shared" ca="1" si="923"/>
        <v>#N/A</v>
      </c>
    </row>
    <row r="4880" spans="1:16" x14ac:dyDescent="0.2">
      <c r="A4880" s="4">
        <f t="shared" si="916"/>
        <v>19492</v>
      </c>
      <c r="B4880" s="4" t="b">
        <f t="shared" si="917"/>
        <v>0</v>
      </c>
      <c r="C4880" s="5" t="b">
        <f t="shared" si="912"/>
        <v>0</v>
      </c>
      <c r="D4880" s="4" t="str">
        <f>IF(C4880,VLOOKUP($A4880,RawData!$A$2:$D$27422,2,1),"")</f>
        <v/>
      </c>
      <c r="E4880" s="4" t="str">
        <f>IF($C4880,INDEX(RawData!$A$1:$D$27422,$D4880,1),"")</f>
        <v/>
      </c>
      <c r="F4880" s="4" t="e">
        <f t="shared" ca="1" si="918"/>
        <v>#VALUE!</v>
      </c>
      <c r="G4880" s="4" t="str">
        <f t="shared" si="913"/>
        <v/>
      </c>
      <c r="H4880" s="6" t="str">
        <f>IF($C4880,INDEX(RawData!$A$1:$D$27422,$D4880,3),"")</f>
        <v/>
      </c>
      <c r="I4880" s="6" t="str">
        <f>IF($C4880,INDEX(RawData!$A$1:$D$27422,$D4880,4),"")</f>
        <v/>
      </c>
      <c r="J4880" s="5" t="b">
        <f t="shared" si="919"/>
        <v>0</v>
      </c>
      <c r="K4880" s="4" t="e">
        <f t="shared" si="914"/>
        <v>#N/A</v>
      </c>
      <c r="L4880" s="4" t="e">
        <f t="shared" si="915"/>
        <v>#N/A</v>
      </c>
      <c r="M4880" s="4" t="e">
        <f t="shared" ca="1" si="920"/>
        <v>#N/A</v>
      </c>
      <c r="N4880" s="4" t="e">
        <f t="shared" ca="1" si="921"/>
        <v>#N/A</v>
      </c>
      <c r="O4880" s="4" t="e">
        <f t="shared" ca="1" si="922"/>
        <v>#N/A</v>
      </c>
      <c r="P4880" s="4" t="e">
        <f t="shared" ca="1" si="923"/>
        <v>#N/A</v>
      </c>
    </row>
    <row r="4881" spans="1:16" x14ac:dyDescent="0.2">
      <c r="A4881" s="4">
        <f t="shared" si="916"/>
        <v>19496</v>
      </c>
      <c r="B4881" s="4" t="b">
        <f t="shared" si="917"/>
        <v>0</v>
      </c>
      <c r="C4881" s="5" t="b">
        <f t="shared" si="912"/>
        <v>0</v>
      </c>
      <c r="D4881" s="4" t="str">
        <f>IF(C4881,VLOOKUP($A4881,RawData!$A$2:$D$27422,2,1),"")</f>
        <v/>
      </c>
      <c r="E4881" s="4" t="str">
        <f>IF($C4881,INDEX(RawData!$A$1:$D$27422,$D4881,1),"")</f>
        <v/>
      </c>
      <c r="F4881" s="4" t="e">
        <f t="shared" ca="1" si="918"/>
        <v>#VALUE!</v>
      </c>
      <c r="G4881" s="4" t="str">
        <f t="shared" si="913"/>
        <v/>
      </c>
      <c r="H4881" s="6" t="str">
        <f>IF($C4881,INDEX(RawData!$A$1:$D$27422,$D4881,3),"")</f>
        <v/>
      </c>
      <c r="I4881" s="6" t="str">
        <f>IF($C4881,INDEX(RawData!$A$1:$D$27422,$D4881,4),"")</f>
        <v/>
      </c>
      <c r="J4881" s="5" t="b">
        <f t="shared" si="919"/>
        <v>0</v>
      </c>
      <c r="K4881" s="4" t="e">
        <f t="shared" si="914"/>
        <v>#N/A</v>
      </c>
      <c r="L4881" s="4" t="e">
        <f t="shared" si="915"/>
        <v>#N/A</v>
      </c>
      <c r="M4881" s="4" t="e">
        <f t="shared" ca="1" si="920"/>
        <v>#N/A</v>
      </c>
      <c r="N4881" s="4" t="e">
        <f t="shared" ca="1" si="921"/>
        <v>#N/A</v>
      </c>
      <c r="O4881" s="4" t="e">
        <f t="shared" ca="1" si="922"/>
        <v>#N/A</v>
      </c>
      <c r="P4881" s="4" t="e">
        <f t="shared" ca="1" si="923"/>
        <v>#N/A</v>
      </c>
    </row>
    <row r="4882" spans="1:16" x14ac:dyDescent="0.2">
      <c r="A4882" s="4">
        <f t="shared" si="916"/>
        <v>19500</v>
      </c>
      <c r="B4882" s="4" t="b">
        <f t="shared" si="917"/>
        <v>0</v>
      </c>
      <c r="C4882" s="5" t="b">
        <f t="shared" si="912"/>
        <v>0</v>
      </c>
      <c r="D4882" s="4" t="str">
        <f>IF(C4882,VLOOKUP($A4882,RawData!$A$2:$D$27422,2,1),"")</f>
        <v/>
      </c>
      <c r="E4882" s="4" t="str">
        <f>IF($C4882,INDEX(RawData!$A$1:$D$27422,$D4882,1),"")</f>
        <v/>
      </c>
      <c r="F4882" s="4" t="e">
        <f t="shared" ca="1" si="918"/>
        <v>#VALUE!</v>
      </c>
      <c r="G4882" s="4" t="str">
        <f t="shared" si="913"/>
        <v/>
      </c>
      <c r="H4882" s="6" t="str">
        <f>IF($C4882,INDEX(RawData!$A$1:$D$27422,$D4882,3),"")</f>
        <v/>
      </c>
      <c r="I4882" s="6" t="str">
        <f>IF($C4882,INDEX(RawData!$A$1:$D$27422,$D4882,4),"")</f>
        <v/>
      </c>
      <c r="J4882" s="5" t="b">
        <f t="shared" si="919"/>
        <v>0</v>
      </c>
      <c r="K4882" s="4" t="e">
        <f t="shared" si="914"/>
        <v>#N/A</v>
      </c>
      <c r="L4882" s="4" t="e">
        <f t="shared" si="915"/>
        <v>#N/A</v>
      </c>
      <c r="M4882" s="4" t="e">
        <f t="shared" ca="1" si="920"/>
        <v>#N/A</v>
      </c>
      <c r="N4882" s="4" t="e">
        <f t="shared" ca="1" si="921"/>
        <v>#N/A</v>
      </c>
      <c r="O4882" s="4" t="e">
        <f t="shared" ca="1" si="922"/>
        <v>#N/A</v>
      </c>
      <c r="P4882" s="4" t="e">
        <f t="shared" ca="1" si="923"/>
        <v>#N/A</v>
      </c>
    </row>
    <row r="4883" spans="1:16" x14ac:dyDescent="0.2">
      <c r="A4883" s="4">
        <f t="shared" si="916"/>
        <v>19504</v>
      </c>
      <c r="B4883" s="4" t="b">
        <f t="shared" si="917"/>
        <v>0</v>
      </c>
      <c r="C4883" s="5" t="b">
        <f t="shared" si="912"/>
        <v>0</v>
      </c>
      <c r="D4883" s="4" t="str">
        <f>IF(C4883,VLOOKUP($A4883,RawData!$A$2:$D$27422,2,1),"")</f>
        <v/>
      </c>
      <c r="E4883" s="4" t="str">
        <f>IF($C4883,INDEX(RawData!$A$1:$D$27422,$D4883,1),"")</f>
        <v/>
      </c>
      <c r="F4883" s="4" t="e">
        <f t="shared" ca="1" si="918"/>
        <v>#VALUE!</v>
      </c>
      <c r="G4883" s="4" t="str">
        <f t="shared" si="913"/>
        <v/>
      </c>
      <c r="H4883" s="6" t="str">
        <f>IF($C4883,INDEX(RawData!$A$1:$D$27422,$D4883,3),"")</f>
        <v/>
      </c>
      <c r="I4883" s="6" t="str">
        <f>IF($C4883,INDEX(RawData!$A$1:$D$27422,$D4883,4),"")</f>
        <v/>
      </c>
      <c r="J4883" s="5" t="b">
        <f t="shared" si="919"/>
        <v>0</v>
      </c>
      <c r="K4883" s="4" t="e">
        <f t="shared" si="914"/>
        <v>#N/A</v>
      </c>
      <c r="L4883" s="4" t="e">
        <f t="shared" si="915"/>
        <v>#N/A</v>
      </c>
      <c r="M4883" s="4" t="e">
        <f t="shared" ca="1" si="920"/>
        <v>#N/A</v>
      </c>
      <c r="N4883" s="4" t="e">
        <f t="shared" ca="1" si="921"/>
        <v>#N/A</v>
      </c>
      <c r="O4883" s="4" t="e">
        <f t="shared" ca="1" si="922"/>
        <v>#N/A</v>
      </c>
      <c r="P4883" s="4" t="e">
        <f t="shared" ca="1" si="923"/>
        <v>#N/A</v>
      </c>
    </row>
    <row r="4884" spans="1:16" x14ac:dyDescent="0.2">
      <c r="A4884" s="4">
        <f t="shared" si="916"/>
        <v>19508</v>
      </c>
      <c r="B4884" s="4" t="b">
        <f t="shared" si="917"/>
        <v>0</v>
      </c>
      <c r="C4884" s="5" t="b">
        <f t="shared" si="912"/>
        <v>0</v>
      </c>
      <c r="D4884" s="4" t="str">
        <f>IF(C4884,VLOOKUP($A4884,RawData!$A$2:$D$27422,2,1),"")</f>
        <v/>
      </c>
      <c r="E4884" s="4" t="str">
        <f>IF($C4884,INDEX(RawData!$A$1:$D$27422,$D4884,1),"")</f>
        <v/>
      </c>
      <c r="F4884" s="4" t="e">
        <f t="shared" ca="1" si="918"/>
        <v>#VALUE!</v>
      </c>
      <c r="G4884" s="4" t="str">
        <f t="shared" si="913"/>
        <v/>
      </c>
      <c r="H4884" s="6" t="str">
        <f>IF($C4884,INDEX(RawData!$A$1:$D$27422,$D4884,3),"")</f>
        <v/>
      </c>
      <c r="I4884" s="6" t="str">
        <f>IF($C4884,INDEX(RawData!$A$1:$D$27422,$D4884,4),"")</f>
        <v/>
      </c>
      <c r="J4884" s="5" t="b">
        <f t="shared" si="919"/>
        <v>0</v>
      </c>
      <c r="K4884" s="4" t="e">
        <f t="shared" si="914"/>
        <v>#N/A</v>
      </c>
      <c r="L4884" s="4" t="e">
        <f t="shared" si="915"/>
        <v>#N/A</v>
      </c>
      <c r="M4884" s="4" t="e">
        <f t="shared" ca="1" si="920"/>
        <v>#N/A</v>
      </c>
      <c r="N4884" s="4" t="e">
        <f t="shared" ca="1" si="921"/>
        <v>#N/A</v>
      </c>
      <c r="O4884" s="4" t="e">
        <f t="shared" ca="1" si="922"/>
        <v>#N/A</v>
      </c>
      <c r="P4884" s="4" t="e">
        <f t="shared" ca="1" si="923"/>
        <v>#N/A</v>
      </c>
    </row>
    <row r="4885" spans="1:16" x14ac:dyDescent="0.2">
      <c r="A4885" s="4">
        <f t="shared" si="916"/>
        <v>19512</v>
      </c>
      <c r="B4885" s="4" t="b">
        <f t="shared" si="917"/>
        <v>0</v>
      </c>
      <c r="C4885" s="5" t="b">
        <f t="shared" si="912"/>
        <v>0</v>
      </c>
      <c r="D4885" s="4" t="str">
        <f>IF(C4885,VLOOKUP($A4885,RawData!$A$2:$D$27422,2,1),"")</f>
        <v/>
      </c>
      <c r="E4885" s="4" t="str">
        <f>IF($C4885,INDEX(RawData!$A$1:$D$27422,$D4885,1),"")</f>
        <v/>
      </c>
      <c r="F4885" s="4" t="e">
        <f t="shared" ca="1" si="918"/>
        <v>#VALUE!</v>
      </c>
      <c r="G4885" s="4" t="str">
        <f t="shared" si="913"/>
        <v/>
      </c>
      <c r="H4885" s="6" t="str">
        <f>IF($C4885,INDEX(RawData!$A$1:$D$27422,$D4885,3),"")</f>
        <v/>
      </c>
      <c r="I4885" s="6" t="str">
        <f>IF($C4885,INDEX(RawData!$A$1:$D$27422,$D4885,4),"")</f>
        <v/>
      </c>
      <c r="J4885" s="5" t="b">
        <f t="shared" si="919"/>
        <v>0</v>
      </c>
      <c r="K4885" s="4" t="e">
        <f t="shared" si="914"/>
        <v>#N/A</v>
      </c>
      <c r="L4885" s="4" t="e">
        <f t="shared" si="915"/>
        <v>#N/A</v>
      </c>
      <c r="M4885" s="4" t="e">
        <f t="shared" ca="1" si="920"/>
        <v>#N/A</v>
      </c>
      <c r="N4885" s="4" t="e">
        <f t="shared" ca="1" si="921"/>
        <v>#N/A</v>
      </c>
      <c r="O4885" s="4" t="e">
        <f t="shared" ca="1" si="922"/>
        <v>#N/A</v>
      </c>
      <c r="P4885" s="4" t="e">
        <f t="shared" ca="1" si="923"/>
        <v>#N/A</v>
      </c>
    </row>
    <row r="4886" spans="1:16" x14ac:dyDescent="0.2">
      <c r="A4886" s="4">
        <f t="shared" si="916"/>
        <v>19516</v>
      </c>
      <c r="B4886" s="4" t="b">
        <f t="shared" si="917"/>
        <v>0</v>
      </c>
      <c r="C4886" s="5" t="b">
        <f t="shared" si="912"/>
        <v>0</v>
      </c>
      <c r="D4886" s="4" t="str">
        <f>IF(C4886,VLOOKUP($A4886,RawData!$A$2:$D$27422,2,1),"")</f>
        <v/>
      </c>
      <c r="E4886" s="4" t="str">
        <f>IF($C4886,INDEX(RawData!$A$1:$D$27422,$D4886,1),"")</f>
        <v/>
      </c>
      <c r="F4886" s="4" t="e">
        <f t="shared" ca="1" si="918"/>
        <v>#VALUE!</v>
      </c>
      <c r="G4886" s="4" t="str">
        <f t="shared" si="913"/>
        <v/>
      </c>
      <c r="H4886" s="6" t="str">
        <f>IF($C4886,INDEX(RawData!$A$1:$D$27422,$D4886,3),"")</f>
        <v/>
      </c>
      <c r="I4886" s="6" t="str">
        <f>IF($C4886,INDEX(RawData!$A$1:$D$27422,$D4886,4),"")</f>
        <v/>
      </c>
      <c r="J4886" s="5" t="b">
        <f t="shared" si="919"/>
        <v>0</v>
      </c>
      <c r="K4886" s="4" t="e">
        <f t="shared" si="914"/>
        <v>#N/A</v>
      </c>
      <c r="L4886" s="4" t="e">
        <f t="shared" si="915"/>
        <v>#N/A</v>
      </c>
      <c r="M4886" s="4" t="e">
        <f t="shared" ca="1" si="920"/>
        <v>#N/A</v>
      </c>
      <c r="N4886" s="4" t="e">
        <f t="shared" ca="1" si="921"/>
        <v>#N/A</v>
      </c>
      <c r="O4886" s="4" t="e">
        <f t="shared" ca="1" si="922"/>
        <v>#N/A</v>
      </c>
      <c r="P4886" s="4" t="e">
        <f t="shared" ca="1" si="923"/>
        <v>#N/A</v>
      </c>
    </row>
    <row r="4887" spans="1:16" x14ac:dyDescent="0.2">
      <c r="A4887" s="4">
        <f t="shared" si="916"/>
        <v>19520</v>
      </c>
      <c r="B4887" s="4" t="b">
        <f t="shared" si="917"/>
        <v>0</v>
      </c>
      <c r="C4887" s="5" t="b">
        <f t="shared" si="912"/>
        <v>0</v>
      </c>
      <c r="D4887" s="4" t="str">
        <f>IF(C4887,VLOOKUP($A4887,RawData!$A$2:$D$27422,2,1),"")</f>
        <v/>
      </c>
      <c r="E4887" s="4" t="str">
        <f>IF($C4887,INDEX(RawData!$A$1:$D$27422,$D4887,1),"")</f>
        <v/>
      </c>
      <c r="F4887" s="4" t="e">
        <f t="shared" ca="1" si="918"/>
        <v>#VALUE!</v>
      </c>
      <c r="G4887" s="4" t="str">
        <f t="shared" si="913"/>
        <v/>
      </c>
      <c r="H4887" s="6" t="str">
        <f>IF($C4887,INDEX(RawData!$A$1:$D$27422,$D4887,3),"")</f>
        <v/>
      </c>
      <c r="I4887" s="6" t="str">
        <f>IF($C4887,INDEX(RawData!$A$1:$D$27422,$D4887,4),"")</f>
        <v/>
      </c>
      <c r="J4887" s="5" t="b">
        <f t="shared" si="919"/>
        <v>0</v>
      </c>
      <c r="K4887" s="4" t="e">
        <f t="shared" si="914"/>
        <v>#N/A</v>
      </c>
      <c r="L4887" s="4" t="e">
        <f t="shared" si="915"/>
        <v>#N/A</v>
      </c>
      <c r="M4887" s="4" t="e">
        <f t="shared" ca="1" si="920"/>
        <v>#N/A</v>
      </c>
      <c r="N4887" s="4" t="e">
        <f t="shared" ca="1" si="921"/>
        <v>#N/A</v>
      </c>
      <c r="O4887" s="4" t="e">
        <f t="shared" ca="1" si="922"/>
        <v>#N/A</v>
      </c>
      <c r="P4887" s="4" t="e">
        <f t="shared" ca="1" si="923"/>
        <v>#N/A</v>
      </c>
    </row>
    <row r="4888" spans="1:16" x14ac:dyDescent="0.2">
      <c r="A4888" s="4">
        <f t="shared" si="916"/>
        <v>19524</v>
      </c>
      <c r="B4888" s="4" t="b">
        <f t="shared" si="917"/>
        <v>0</v>
      </c>
      <c r="C4888" s="5" t="b">
        <f t="shared" si="912"/>
        <v>0</v>
      </c>
      <c r="D4888" s="4" t="str">
        <f>IF(C4888,VLOOKUP($A4888,RawData!$A$2:$D$27422,2,1),"")</f>
        <v/>
      </c>
      <c r="E4888" s="4" t="str">
        <f>IF($C4888,INDEX(RawData!$A$1:$D$27422,$D4888,1),"")</f>
        <v/>
      </c>
      <c r="F4888" s="4" t="e">
        <f t="shared" ca="1" si="918"/>
        <v>#VALUE!</v>
      </c>
      <c r="G4888" s="4" t="str">
        <f t="shared" si="913"/>
        <v/>
      </c>
      <c r="H4888" s="6" t="str">
        <f>IF($C4888,INDEX(RawData!$A$1:$D$27422,$D4888,3),"")</f>
        <v/>
      </c>
      <c r="I4888" s="6" t="str">
        <f>IF($C4888,INDEX(RawData!$A$1:$D$27422,$D4888,4),"")</f>
        <v/>
      </c>
      <c r="J4888" s="5" t="b">
        <f t="shared" si="919"/>
        <v>0</v>
      </c>
      <c r="K4888" s="4" t="e">
        <f t="shared" si="914"/>
        <v>#N/A</v>
      </c>
      <c r="L4888" s="4" t="e">
        <f t="shared" si="915"/>
        <v>#N/A</v>
      </c>
      <c r="M4888" s="4" t="e">
        <f t="shared" ca="1" si="920"/>
        <v>#N/A</v>
      </c>
      <c r="N4888" s="4" t="e">
        <f t="shared" ca="1" si="921"/>
        <v>#N/A</v>
      </c>
      <c r="O4888" s="4" t="e">
        <f t="shared" ca="1" si="922"/>
        <v>#N/A</v>
      </c>
      <c r="P4888" s="4" t="e">
        <f t="shared" ca="1" si="923"/>
        <v>#N/A</v>
      </c>
    </row>
    <row r="4889" spans="1:16" x14ac:dyDescent="0.2">
      <c r="A4889" s="4">
        <f t="shared" si="916"/>
        <v>19528</v>
      </c>
      <c r="B4889" s="4" t="b">
        <f t="shared" si="917"/>
        <v>0</v>
      </c>
      <c r="C4889" s="5" t="b">
        <f t="shared" si="912"/>
        <v>0</v>
      </c>
      <c r="D4889" s="4" t="str">
        <f>IF(C4889,VLOOKUP($A4889,RawData!$A$2:$D$27422,2,1),"")</f>
        <v/>
      </c>
      <c r="E4889" s="4" t="str">
        <f>IF($C4889,INDEX(RawData!$A$1:$D$27422,$D4889,1),"")</f>
        <v/>
      </c>
      <c r="F4889" s="4" t="e">
        <f t="shared" ca="1" si="918"/>
        <v>#VALUE!</v>
      </c>
      <c r="G4889" s="4" t="str">
        <f t="shared" si="913"/>
        <v/>
      </c>
      <c r="H4889" s="6" t="str">
        <f>IF($C4889,INDEX(RawData!$A$1:$D$27422,$D4889,3),"")</f>
        <v/>
      </c>
      <c r="I4889" s="6" t="str">
        <f>IF($C4889,INDEX(RawData!$A$1:$D$27422,$D4889,4),"")</f>
        <v/>
      </c>
      <c r="J4889" s="5" t="b">
        <f t="shared" si="919"/>
        <v>0</v>
      </c>
      <c r="K4889" s="4" t="e">
        <f t="shared" si="914"/>
        <v>#N/A</v>
      </c>
      <c r="L4889" s="4" t="e">
        <f t="shared" si="915"/>
        <v>#N/A</v>
      </c>
      <c r="M4889" s="4" t="e">
        <f t="shared" ca="1" si="920"/>
        <v>#N/A</v>
      </c>
      <c r="N4889" s="4" t="e">
        <f t="shared" ca="1" si="921"/>
        <v>#N/A</v>
      </c>
      <c r="O4889" s="4" t="e">
        <f t="shared" ca="1" si="922"/>
        <v>#N/A</v>
      </c>
      <c r="P4889" s="4" t="e">
        <f t="shared" ca="1" si="923"/>
        <v>#N/A</v>
      </c>
    </row>
    <row r="4890" spans="1:16" x14ac:dyDescent="0.2">
      <c r="A4890" s="4">
        <f t="shared" si="916"/>
        <v>19532</v>
      </c>
      <c r="B4890" s="4" t="b">
        <f t="shared" si="917"/>
        <v>0</v>
      </c>
      <c r="C4890" s="5" t="b">
        <f t="shared" si="912"/>
        <v>0</v>
      </c>
      <c r="D4890" s="4" t="str">
        <f>IF(C4890,VLOOKUP($A4890,RawData!$A$2:$D$27422,2,1),"")</f>
        <v/>
      </c>
      <c r="E4890" s="4" t="str">
        <f>IF($C4890,INDEX(RawData!$A$1:$D$27422,$D4890,1),"")</f>
        <v/>
      </c>
      <c r="F4890" s="4" t="e">
        <f t="shared" ca="1" si="918"/>
        <v>#VALUE!</v>
      </c>
      <c r="G4890" s="4" t="str">
        <f t="shared" si="913"/>
        <v/>
      </c>
      <c r="H4890" s="6" t="str">
        <f>IF($C4890,INDEX(RawData!$A$1:$D$27422,$D4890,3),"")</f>
        <v/>
      </c>
      <c r="I4890" s="6" t="str">
        <f>IF($C4890,INDEX(RawData!$A$1:$D$27422,$D4890,4),"")</f>
        <v/>
      </c>
      <c r="J4890" s="5" t="b">
        <f t="shared" si="919"/>
        <v>0</v>
      </c>
      <c r="K4890" s="4" t="e">
        <f t="shared" si="914"/>
        <v>#N/A</v>
      </c>
      <c r="L4890" s="4" t="e">
        <f t="shared" si="915"/>
        <v>#N/A</v>
      </c>
      <c r="M4890" s="4" t="e">
        <f t="shared" ca="1" si="920"/>
        <v>#N/A</v>
      </c>
      <c r="N4890" s="4" t="e">
        <f t="shared" ca="1" si="921"/>
        <v>#N/A</v>
      </c>
      <c r="O4890" s="4" t="e">
        <f t="shared" ca="1" si="922"/>
        <v>#N/A</v>
      </c>
      <c r="P4890" s="4" t="e">
        <f t="shared" ca="1" si="923"/>
        <v>#N/A</v>
      </c>
    </row>
    <row r="4891" spans="1:16" x14ac:dyDescent="0.2">
      <c r="A4891" s="4">
        <f t="shared" si="916"/>
        <v>19536</v>
      </c>
      <c r="B4891" s="4" t="b">
        <f t="shared" si="917"/>
        <v>0</v>
      </c>
      <c r="C4891" s="5" t="b">
        <f t="shared" si="912"/>
        <v>0</v>
      </c>
      <c r="D4891" s="4" t="str">
        <f>IF(C4891,VLOOKUP($A4891,RawData!$A$2:$D$27422,2,1),"")</f>
        <v/>
      </c>
      <c r="E4891" s="4" t="str">
        <f>IF($C4891,INDEX(RawData!$A$1:$D$27422,$D4891,1),"")</f>
        <v/>
      </c>
      <c r="F4891" s="4" t="e">
        <f t="shared" ca="1" si="918"/>
        <v>#VALUE!</v>
      </c>
      <c r="G4891" s="4" t="str">
        <f t="shared" si="913"/>
        <v/>
      </c>
      <c r="H4891" s="6" t="str">
        <f>IF($C4891,INDEX(RawData!$A$1:$D$27422,$D4891,3),"")</f>
        <v/>
      </c>
      <c r="I4891" s="6" t="str">
        <f>IF($C4891,INDEX(RawData!$A$1:$D$27422,$D4891,4),"")</f>
        <v/>
      </c>
      <c r="J4891" s="5" t="b">
        <f t="shared" si="919"/>
        <v>0</v>
      </c>
      <c r="K4891" s="4" t="e">
        <f t="shared" si="914"/>
        <v>#N/A</v>
      </c>
      <c r="L4891" s="4" t="e">
        <f t="shared" si="915"/>
        <v>#N/A</v>
      </c>
      <c r="M4891" s="4" t="e">
        <f t="shared" ca="1" si="920"/>
        <v>#N/A</v>
      </c>
      <c r="N4891" s="4" t="e">
        <f t="shared" ca="1" si="921"/>
        <v>#N/A</v>
      </c>
      <c r="O4891" s="4" t="e">
        <f t="shared" ca="1" si="922"/>
        <v>#N/A</v>
      </c>
      <c r="P4891" s="4" t="e">
        <f t="shared" ca="1" si="923"/>
        <v>#N/A</v>
      </c>
    </row>
    <row r="4892" spans="1:16" x14ac:dyDescent="0.2">
      <c r="A4892" s="4">
        <f t="shared" si="916"/>
        <v>19540</v>
      </c>
      <c r="B4892" s="4" t="b">
        <f t="shared" si="917"/>
        <v>0</v>
      </c>
      <c r="C4892" s="5" t="b">
        <f t="shared" si="912"/>
        <v>0</v>
      </c>
      <c r="D4892" s="4" t="str">
        <f>IF(C4892,VLOOKUP($A4892,RawData!$A$2:$D$27422,2,1),"")</f>
        <v/>
      </c>
      <c r="E4892" s="4" t="str">
        <f>IF($C4892,INDEX(RawData!$A$1:$D$27422,$D4892,1),"")</f>
        <v/>
      </c>
      <c r="F4892" s="4" t="e">
        <f t="shared" ca="1" si="918"/>
        <v>#VALUE!</v>
      </c>
      <c r="G4892" s="4" t="str">
        <f t="shared" si="913"/>
        <v/>
      </c>
      <c r="H4892" s="6" t="str">
        <f>IF($C4892,INDEX(RawData!$A$1:$D$27422,$D4892,3),"")</f>
        <v/>
      </c>
      <c r="I4892" s="6" t="str">
        <f>IF($C4892,INDEX(RawData!$A$1:$D$27422,$D4892,4),"")</f>
        <v/>
      </c>
      <c r="J4892" s="5" t="b">
        <f t="shared" si="919"/>
        <v>0</v>
      </c>
      <c r="K4892" s="4" t="e">
        <f t="shared" si="914"/>
        <v>#N/A</v>
      </c>
      <c r="L4892" s="4" t="e">
        <f t="shared" si="915"/>
        <v>#N/A</v>
      </c>
      <c r="M4892" s="4" t="e">
        <f t="shared" ca="1" si="920"/>
        <v>#N/A</v>
      </c>
      <c r="N4892" s="4" t="e">
        <f t="shared" ca="1" si="921"/>
        <v>#N/A</v>
      </c>
      <c r="O4892" s="4" t="e">
        <f t="shared" ca="1" si="922"/>
        <v>#N/A</v>
      </c>
      <c r="P4892" s="4" t="e">
        <f t="shared" ca="1" si="923"/>
        <v>#N/A</v>
      </c>
    </row>
    <row r="4893" spans="1:16" x14ac:dyDescent="0.2">
      <c r="A4893" s="4">
        <f t="shared" si="916"/>
        <v>19544</v>
      </c>
      <c r="B4893" s="4" t="b">
        <f t="shared" si="917"/>
        <v>0</v>
      </c>
      <c r="C4893" s="5" t="b">
        <f t="shared" si="912"/>
        <v>0</v>
      </c>
      <c r="D4893" s="4" t="str">
        <f>IF(C4893,VLOOKUP($A4893,RawData!$A$2:$D$27422,2,1),"")</f>
        <v/>
      </c>
      <c r="E4893" s="4" t="str">
        <f>IF($C4893,INDEX(RawData!$A$1:$D$27422,$D4893,1),"")</f>
        <v/>
      </c>
      <c r="F4893" s="4" t="e">
        <f t="shared" ca="1" si="918"/>
        <v>#VALUE!</v>
      </c>
      <c r="G4893" s="4" t="str">
        <f t="shared" si="913"/>
        <v/>
      </c>
      <c r="H4893" s="6" t="str">
        <f>IF($C4893,INDEX(RawData!$A$1:$D$27422,$D4893,3),"")</f>
        <v/>
      </c>
      <c r="I4893" s="6" t="str">
        <f>IF($C4893,INDEX(RawData!$A$1:$D$27422,$D4893,4),"")</f>
        <v/>
      </c>
      <c r="J4893" s="5" t="b">
        <f t="shared" si="919"/>
        <v>0</v>
      </c>
      <c r="K4893" s="4" t="e">
        <f t="shared" si="914"/>
        <v>#N/A</v>
      </c>
      <c r="L4893" s="4" t="e">
        <f t="shared" si="915"/>
        <v>#N/A</v>
      </c>
      <c r="M4893" s="4" t="e">
        <f t="shared" ca="1" si="920"/>
        <v>#N/A</v>
      </c>
      <c r="N4893" s="4" t="e">
        <f t="shared" ca="1" si="921"/>
        <v>#N/A</v>
      </c>
      <c r="O4893" s="4" t="e">
        <f t="shared" ca="1" si="922"/>
        <v>#N/A</v>
      </c>
      <c r="P4893" s="4" t="e">
        <f t="shared" ca="1" si="923"/>
        <v>#N/A</v>
      </c>
    </row>
    <row r="4894" spans="1:16" x14ac:dyDescent="0.2">
      <c r="A4894" s="4">
        <f t="shared" si="916"/>
        <v>19548</v>
      </c>
      <c r="B4894" s="4" t="b">
        <f t="shared" si="917"/>
        <v>0</v>
      </c>
      <c r="C4894" s="5" t="b">
        <f t="shared" si="912"/>
        <v>0</v>
      </c>
      <c r="D4894" s="4" t="str">
        <f>IF(C4894,VLOOKUP($A4894,RawData!$A$2:$D$27422,2,1),"")</f>
        <v/>
      </c>
      <c r="E4894" s="4" t="str">
        <f>IF($C4894,INDEX(RawData!$A$1:$D$27422,$D4894,1),"")</f>
        <v/>
      </c>
      <c r="F4894" s="4" t="e">
        <f t="shared" ca="1" si="918"/>
        <v>#VALUE!</v>
      </c>
      <c r="G4894" s="4" t="str">
        <f t="shared" si="913"/>
        <v/>
      </c>
      <c r="H4894" s="6" t="str">
        <f>IF($C4894,INDEX(RawData!$A$1:$D$27422,$D4894,3),"")</f>
        <v/>
      </c>
      <c r="I4894" s="6" t="str">
        <f>IF($C4894,INDEX(RawData!$A$1:$D$27422,$D4894,4),"")</f>
        <v/>
      </c>
      <c r="J4894" s="5" t="b">
        <f t="shared" si="919"/>
        <v>0</v>
      </c>
      <c r="K4894" s="4" t="e">
        <f t="shared" si="914"/>
        <v>#N/A</v>
      </c>
      <c r="L4894" s="4" t="e">
        <f t="shared" si="915"/>
        <v>#N/A</v>
      </c>
      <c r="M4894" s="4" t="e">
        <f t="shared" ca="1" si="920"/>
        <v>#N/A</v>
      </c>
      <c r="N4894" s="4" t="e">
        <f t="shared" ca="1" si="921"/>
        <v>#N/A</v>
      </c>
      <c r="O4894" s="4" t="e">
        <f t="shared" ca="1" si="922"/>
        <v>#N/A</v>
      </c>
      <c r="P4894" s="4" t="e">
        <f t="shared" ca="1" si="923"/>
        <v>#N/A</v>
      </c>
    </row>
    <row r="4895" spans="1:16" x14ac:dyDescent="0.2">
      <c r="A4895" s="4">
        <f t="shared" si="916"/>
        <v>19552</v>
      </c>
      <c r="B4895" s="4" t="b">
        <f t="shared" si="917"/>
        <v>0</v>
      </c>
      <c r="C4895" s="5" t="b">
        <f t="shared" si="912"/>
        <v>0</v>
      </c>
      <c r="D4895" s="4" t="str">
        <f>IF(C4895,VLOOKUP($A4895,RawData!$A$2:$D$27422,2,1),"")</f>
        <v/>
      </c>
      <c r="E4895" s="4" t="str">
        <f>IF($C4895,INDEX(RawData!$A$1:$D$27422,$D4895,1),"")</f>
        <v/>
      </c>
      <c r="F4895" s="4" t="e">
        <f t="shared" ca="1" si="918"/>
        <v>#VALUE!</v>
      </c>
      <c r="G4895" s="4" t="str">
        <f t="shared" si="913"/>
        <v/>
      </c>
      <c r="H4895" s="6" t="str">
        <f>IF($C4895,INDEX(RawData!$A$1:$D$27422,$D4895,3),"")</f>
        <v/>
      </c>
      <c r="I4895" s="6" t="str">
        <f>IF($C4895,INDEX(RawData!$A$1:$D$27422,$D4895,4),"")</f>
        <v/>
      </c>
      <c r="J4895" s="5" t="b">
        <f t="shared" si="919"/>
        <v>0</v>
      </c>
      <c r="K4895" s="4" t="e">
        <f t="shared" si="914"/>
        <v>#N/A</v>
      </c>
      <c r="L4895" s="4" t="e">
        <f t="shared" si="915"/>
        <v>#N/A</v>
      </c>
      <c r="M4895" s="4" t="e">
        <f t="shared" ca="1" si="920"/>
        <v>#N/A</v>
      </c>
      <c r="N4895" s="4" t="e">
        <f t="shared" ca="1" si="921"/>
        <v>#N/A</v>
      </c>
      <c r="O4895" s="4" t="e">
        <f t="shared" ca="1" si="922"/>
        <v>#N/A</v>
      </c>
      <c r="P4895" s="4" t="e">
        <f t="shared" ca="1" si="923"/>
        <v>#N/A</v>
      </c>
    </row>
    <row r="4896" spans="1:16" x14ac:dyDescent="0.2">
      <c r="A4896" s="4">
        <f t="shared" si="916"/>
        <v>19556</v>
      </c>
      <c r="B4896" s="4" t="b">
        <f t="shared" si="917"/>
        <v>0</v>
      </c>
      <c r="C4896" s="5" t="b">
        <f t="shared" si="912"/>
        <v>0</v>
      </c>
      <c r="D4896" s="4" t="str">
        <f>IF(C4896,VLOOKUP($A4896,RawData!$A$2:$D$27422,2,1),"")</f>
        <v/>
      </c>
      <c r="E4896" s="4" t="str">
        <f>IF($C4896,INDEX(RawData!$A$1:$D$27422,$D4896,1),"")</f>
        <v/>
      </c>
      <c r="F4896" s="4" t="e">
        <f t="shared" ca="1" si="918"/>
        <v>#VALUE!</v>
      </c>
      <c r="G4896" s="4" t="str">
        <f t="shared" si="913"/>
        <v/>
      </c>
      <c r="H4896" s="6" t="str">
        <f>IF($C4896,INDEX(RawData!$A$1:$D$27422,$D4896,3),"")</f>
        <v/>
      </c>
      <c r="I4896" s="6" t="str">
        <f>IF($C4896,INDEX(RawData!$A$1:$D$27422,$D4896,4),"")</f>
        <v/>
      </c>
      <c r="J4896" s="5" t="b">
        <f t="shared" si="919"/>
        <v>0</v>
      </c>
      <c r="K4896" s="4" t="e">
        <f t="shared" si="914"/>
        <v>#N/A</v>
      </c>
      <c r="L4896" s="4" t="e">
        <f t="shared" si="915"/>
        <v>#N/A</v>
      </c>
      <c r="M4896" s="4" t="e">
        <f t="shared" ca="1" si="920"/>
        <v>#N/A</v>
      </c>
      <c r="N4896" s="4" t="e">
        <f t="shared" ca="1" si="921"/>
        <v>#N/A</v>
      </c>
      <c r="O4896" s="4" t="e">
        <f t="shared" ca="1" si="922"/>
        <v>#N/A</v>
      </c>
      <c r="P4896" s="4" t="e">
        <f t="shared" ca="1" si="923"/>
        <v>#N/A</v>
      </c>
    </row>
    <row r="4897" spans="1:16" x14ac:dyDescent="0.2">
      <c r="A4897" s="4">
        <f t="shared" si="916"/>
        <v>19560</v>
      </c>
      <c r="B4897" s="4" t="b">
        <f t="shared" si="917"/>
        <v>0</v>
      </c>
      <c r="C4897" s="5" t="b">
        <f t="shared" si="912"/>
        <v>0</v>
      </c>
      <c r="D4897" s="4" t="str">
        <f>IF(C4897,VLOOKUP($A4897,RawData!$A$2:$D$27422,2,1),"")</f>
        <v/>
      </c>
      <c r="E4897" s="4" t="str">
        <f>IF($C4897,INDEX(RawData!$A$1:$D$27422,$D4897,1),"")</f>
        <v/>
      </c>
      <c r="F4897" s="4" t="e">
        <f t="shared" ca="1" si="918"/>
        <v>#VALUE!</v>
      </c>
      <c r="G4897" s="4" t="str">
        <f t="shared" si="913"/>
        <v/>
      </c>
      <c r="H4897" s="6" t="str">
        <f>IF($C4897,INDEX(RawData!$A$1:$D$27422,$D4897,3),"")</f>
        <v/>
      </c>
      <c r="I4897" s="6" t="str">
        <f>IF($C4897,INDEX(RawData!$A$1:$D$27422,$D4897,4),"")</f>
        <v/>
      </c>
      <c r="J4897" s="5" t="b">
        <f t="shared" si="919"/>
        <v>0</v>
      </c>
      <c r="K4897" s="4" t="e">
        <f t="shared" si="914"/>
        <v>#N/A</v>
      </c>
      <c r="L4897" s="4" t="e">
        <f t="shared" si="915"/>
        <v>#N/A</v>
      </c>
      <c r="M4897" s="4" t="e">
        <f t="shared" ca="1" si="920"/>
        <v>#N/A</v>
      </c>
      <c r="N4897" s="4" t="e">
        <f t="shared" ca="1" si="921"/>
        <v>#N/A</v>
      </c>
      <c r="O4897" s="4" t="e">
        <f t="shared" ca="1" si="922"/>
        <v>#N/A</v>
      </c>
      <c r="P4897" s="4" t="e">
        <f t="shared" ca="1" si="923"/>
        <v>#N/A</v>
      </c>
    </row>
    <row r="4898" spans="1:16" x14ac:dyDescent="0.2">
      <c r="A4898" s="4">
        <f t="shared" si="916"/>
        <v>19564</v>
      </c>
      <c r="B4898" s="4" t="b">
        <f t="shared" si="917"/>
        <v>0</v>
      </c>
      <c r="C4898" s="5" t="b">
        <f t="shared" si="912"/>
        <v>0</v>
      </c>
      <c r="D4898" s="4" t="str">
        <f>IF(C4898,VLOOKUP($A4898,RawData!$A$2:$D$27422,2,1),"")</f>
        <v/>
      </c>
      <c r="E4898" s="4" t="str">
        <f>IF($C4898,INDEX(RawData!$A$1:$D$27422,$D4898,1),"")</f>
        <v/>
      </c>
      <c r="F4898" s="4" t="e">
        <f t="shared" ca="1" si="918"/>
        <v>#VALUE!</v>
      </c>
      <c r="G4898" s="4" t="str">
        <f t="shared" si="913"/>
        <v/>
      </c>
      <c r="H4898" s="6" t="str">
        <f>IF($C4898,INDEX(RawData!$A$1:$D$27422,$D4898,3),"")</f>
        <v/>
      </c>
      <c r="I4898" s="6" t="str">
        <f>IF($C4898,INDEX(RawData!$A$1:$D$27422,$D4898,4),"")</f>
        <v/>
      </c>
      <c r="J4898" s="5" t="b">
        <f t="shared" si="919"/>
        <v>0</v>
      </c>
      <c r="K4898" s="4" t="e">
        <f t="shared" si="914"/>
        <v>#N/A</v>
      </c>
      <c r="L4898" s="4" t="e">
        <f t="shared" si="915"/>
        <v>#N/A</v>
      </c>
      <c r="M4898" s="4" t="e">
        <f t="shared" ca="1" si="920"/>
        <v>#N/A</v>
      </c>
      <c r="N4898" s="4" t="e">
        <f t="shared" ca="1" si="921"/>
        <v>#N/A</v>
      </c>
      <c r="O4898" s="4" t="e">
        <f t="shared" ca="1" si="922"/>
        <v>#N/A</v>
      </c>
      <c r="P4898" s="4" t="e">
        <f t="shared" ca="1" si="923"/>
        <v>#N/A</v>
      </c>
    </row>
    <row r="4899" spans="1:16" x14ac:dyDescent="0.2">
      <c r="A4899" s="4">
        <f t="shared" si="916"/>
        <v>19568</v>
      </c>
      <c r="B4899" s="4" t="b">
        <f t="shared" si="917"/>
        <v>0</v>
      </c>
      <c r="C4899" s="5" t="b">
        <f t="shared" si="912"/>
        <v>0</v>
      </c>
      <c r="D4899" s="4" t="str">
        <f>IF(C4899,VLOOKUP($A4899,RawData!$A$2:$D$27422,2,1),"")</f>
        <v/>
      </c>
      <c r="E4899" s="4" t="str">
        <f>IF($C4899,INDEX(RawData!$A$1:$D$27422,$D4899,1),"")</f>
        <v/>
      </c>
      <c r="F4899" s="4" t="e">
        <f t="shared" ca="1" si="918"/>
        <v>#VALUE!</v>
      </c>
      <c r="G4899" s="4" t="str">
        <f t="shared" si="913"/>
        <v/>
      </c>
      <c r="H4899" s="6" t="str">
        <f>IF($C4899,INDEX(RawData!$A$1:$D$27422,$D4899,3),"")</f>
        <v/>
      </c>
      <c r="I4899" s="6" t="str">
        <f>IF($C4899,INDEX(RawData!$A$1:$D$27422,$D4899,4),"")</f>
        <v/>
      </c>
      <c r="J4899" s="5" t="b">
        <f t="shared" si="919"/>
        <v>0</v>
      </c>
      <c r="K4899" s="4" t="e">
        <f t="shared" si="914"/>
        <v>#N/A</v>
      </c>
      <c r="L4899" s="4" t="e">
        <f t="shared" si="915"/>
        <v>#N/A</v>
      </c>
      <c r="M4899" s="4" t="e">
        <f t="shared" ca="1" si="920"/>
        <v>#N/A</v>
      </c>
      <c r="N4899" s="4" t="e">
        <f t="shared" ca="1" si="921"/>
        <v>#N/A</v>
      </c>
      <c r="O4899" s="4" t="e">
        <f t="shared" ca="1" si="922"/>
        <v>#N/A</v>
      </c>
      <c r="P4899" s="4" t="e">
        <f t="shared" ca="1" si="923"/>
        <v>#N/A</v>
      </c>
    </row>
    <row r="4900" spans="1:16" x14ac:dyDescent="0.2">
      <c r="A4900" s="4">
        <f t="shared" si="916"/>
        <v>19572</v>
      </c>
      <c r="B4900" s="4" t="b">
        <f t="shared" si="917"/>
        <v>0</v>
      </c>
      <c r="C4900" s="5" t="b">
        <f t="shared" ref="C4900:C4963" si="924">IF(AND(B4900,A4900&lt;=$H$1),TRUE(),FALSE())</f>
        <v>0</v>
      </c>
      <c r="D4900" s="4" t="str">
        <f>IF(C4900,VLOOKUP($A4900,RawData!$A$2:$D$27422,2,1),"")</f>
        <v/>
      </c>
      <c r="E4900" s="4" t="str">
        <f>IF($C4900,INDEX(RawData!$A$1:$D$27422,$D4900,1),"")</f>
        <v/>
      </c>
      <c r="F4900" s="4" t="e">
        <f t="shared" ca="1" si="918"/>
        <v>#VALUE!</v>
      </c>
      <c r="G4900" s="4" t="str">
        <f t="shared" ref="G4900:G4963" si="925">IF(C4900,ROW(),"")</f>
        <v/>
      </c>
      <c r="H4900" s="6" t="str">
        <f>IF($C4900,INDEX(RawData!$A$1:$D$27422,$D4900,3),"")</f>
        <v/>
      </c>
      <c r="I4900" s="6" t="str">
        <f>IF($C4900,INDEX(RawData!$A$1:$D$27422,$D4900,4),"")</f>
        <v/>
      </c>
      <c r="J4900" s="5" t="b">
        <f t="shared" si="919"/>
        <v>0</v>
      </c>
      <c r="K4900" s="4" t="e">
        <f t="shared" ref="K4900:K4963" si="926">IF(C4900,IF(J4900,VLOOKUP(ROUND($E4900,0)-$C$2,$E$7:$G$27427,3),#N/A),#N/A)</f>
        <v>#N/A</v>
      </c>
      <c r="L4900" s="4" t="e">
        <f t="shared" ref="L4900:L4963" si="927">IF(C4900,IF(J4900,VLOOKUP(FLOOR($E4900+$C$2,1),$E$7:$G$27427,3),#N/A),#N/A)</f>
        <v>#N/A</v>
      </c>
      <c r="M4900" s="4" t="e">
        <f t="shared" ca="1" si="920"/>
        <v>#N/A</v>
      </c>
      <c r="N4900" s="4" t="e">
        <f t="shared" ca="1" si="921"/>
        <v>#N/A</v>
      </c>
      <c r="O4900" s="4" t="e">
        <f t="shared" ca="1" si="922"/>
        <v>#N/A</v>
      </c>
      <c r="P4900" s="4" t="e">
        <f t="shared" ca="1" si="923"/>
        <v>#N/A</v>
      </c>
    </row>
    <row r="4901" spans="1:16" x14ac:dyDescent="0.2">
      <c r="A4901" s="4">
        <f t="shared" si="916"/>
        <v>19576</v>
      </c>
      <c r="B4901" s="4" t="b">
        <f t="shared" si="917"/>
        <v>0</v>
      </c>
      <c r="C4901" s="5" t="b">
        <f t="shared" si="924"/>
        <v>0</v>
      </c>
      <c r="D4901" s="4" t="str">
        <f>IF(C4901,VLOOKUP($A4901,RawData!$A$2:$D$27422,2,1),"")</f>
        <v/>
      </c>
      <c r="E4901" s="4" t="str">
        <f>IF($C4901,INDEX(RawData!$A$1:$D$27422,$D4901,1),"")</f>
        <v/>
      </c>
      <c r="F4901" s="4" t="e">
        <f t="shared" ca="1" si="918"/>
        <v>#VALUE!</v>
      </c>
      <c r="G4901" s="4" t="str">
        <f t="shared" si="925"/>
        <v/>
      </c>
      <c r="H4901" s="6" t="str">
        <f>IF($C4901,INDEX(RawData!$A$1:$D$27422,$D4901,3),"")</f>
        <v/>
      </c>
      <c r="I4901" s="6" t="str">
        <f>IF($C4901,INDEX(RawData!$A$1:$D$27422,$D4901,4),"")</f>
        <v/>
      </c>
      <c r="J4901" s="5" t="b">
        <f t="shared" si="919"/>
        <v>0</v>
      </c>
      <c r="K4901" s="4" t="e">
        <f t="shared" si="926"/>
        <v>#N/A</v>
      </c>
      <c r="L4901" s="4" t="e">
        <f t="shared" si="927"/>
        <v>#N/A</v>
      </c>
      <c r="M4901" s="4" t="e">
        <f t="shared" ca="1" si="920"/>
        <v>#N/A</v>
      </c>
      <c r="N4901" s="4" t="e">
        <f t="shared" ca="1" si="921"/>
        <v>#N/A</v>
      </c>
      <c r="O4901" s="4" t="e">
        <f t="shared" ca="1" si="922"/>
        <v>#N/A</v>
      </c>
      <c r="P4901" s="4" t="e">
        <f t="shared" ca="1" si="923"/>
        <v>#N/A</v>
      </c>
    </row>
    <row r="4902" spans="1:16" x14ac:dyDescent="0.2">
      <c r="A4902" s="4">
        <f t="shared" si="916"/>
        <v>19580</v>
      </c>
      <c r="B4902" s="4" t="b">
        <f t="shared" si="917"/>
        <v>0</v>
      </c>
      <c r="C4902" s="5" t="b">
        <f t="shared" si="924"/>
        <v>0</v>
      </c>
      <c r="D4902" s="4" t="str">
        <f>IF(C4902,VLOOKUP($A4902,RawData!$A$2:$D$27422,2,1),"")</f>
        <v/>
      </c>
      <c r="E4902" s="4" t="str">
        <f>IF($C4902,INDEX(RawData!$A$1:$D$27422,$D4902,1),"")</f>
        <v/>
      </c>
      <c r="F4902" s="4" t="e">
        <f t="shared" ca="1" si="918"/>
        <v>#VALUE!</v>
      </c>
      <c r="G4902" s="4" t="str">
        <f t="shared" si="925"/>
        <v/>
      </c>
      <c r="H4902" s="6" t="str">
        <f>IF($C4902,INDEX(RawData!$A$1:$D$27422,$D4902,3),"")</f>
        <v/>
      </c>
      <c r="I4902" s="6" t="str">
        <f>IF($C4902,INDEX(RawData!$A$1:$D$27422,$D4902,4),"")</f>
        <v/>
      </c>
      <c r="J4902" s="5" t="b">
        <f t="shared" si="919"/>
        <v>0</v>
      </c>
      <c r="K4902" s="4" t="e">
        <f t="shared" si="926"/>
        <v>#N/A</v>
      </c>
      <c r="L4902" s="4" t="e">
        <f t="shared" si="927"/>
        <v>#N/A</v>
      </c>
      <c r="M4902" s="4" t="e">
        <f t="shared" ca="1" si="920"/>
        <v>#N/A</v>
      </c>
      <c r="N4902" s="4" t="e">
        <f t="shared" ca="1" si="921"/>
        <v>#N/A</v>
      </c>
      <c r="O4902" s="4" t="e">
        <f t="shared" ca="1" si="922"/>
        <v>#N/A</v>
      </c>
      <c r="P4902" s="4" t="e">
        <f t="shared" ca="1" si="923"/>
        <v>#N/A</v>
      </c>
    </row>
    <row r="4903" spans="1:16" x14ac:dyDescent="0.2">
      <c r="A4903" s="4">
        <f t="shared" si="916"/>
        <v>19584</v>
      </c>
      <c r="B4903" s="4" t="b">
        <f t="shared" si="917"/>
        <v>0</v>
      </c>
      <c r="C4903" s="5" t="b">
        <f t="shared" si="924"/>
        <v>0</v>
      </c>
      <c r="D4903" s="4" t="str">
        <f>IF(C4903,VLOOKUP($A4903,RawData!$A$2:$D$27422,2,1),"")</f>
        <v/>
      </c>
      <c r="E4903" s="4" t="str">
        <f>IF($C4903,INDEX(RawData!$A$1:$D$27422,$D4903,1),"")</f>
        <v/>
      </c>
      <c r="F4903" s="4" t="e">
        <f t="shared" ca="1" si="918"/>
        <v>#VALUE!</v>
      </c>
      <c r="G4903" s="4" t="str">
        <f t="shared" si="925"/>
        <v/>
      </c>
      <c r="H4903" s="6" t="str">
        <f>IF($C4903,INDEX(RawData!$A$1:$D$27422,$D4903,3),"")</f>
        <v/>
      </c>
      <c r="I4903" s="6" t="str">
        <f>IF($C4903,INDEX(RawData!$A$1:$D$27422,$D4903,4),"")</f>
        <v/>
      </c>
      <c r="J4903" s="5" t="b">
        <f t="shared" si="919"/>
        <v>0</v>
      </c>
      <c r="K4903" s="4" t="e">
        <f t="shared" si="926"/>
        <v>#N/A</v>
      </c>
      <c r="L4903" s="4" t="e">
        <f t="shared" si="927"/>
        <v>#N/A</v>
      </c>
      <c r="M4903" s="4" t="e">
        <f t="shared" ca="1" si="920"/>
        <v>#N/A</v>
      </c>
      <c r="N4903" s="4" t="e">
        <f t="shared" ca="1" si="921"/>
        <v>#N/A</v>
      </c>
      <c r="O4903" s="4" t="e">
        <f t="shared" ca="1" si="922"/>
        <v>#N/A</v>
      </c>
      <c r="P4903" s="4" t="e">
        <f t="shared" ca="1" si="923"/>
        <v>#N/A</v>
      </c>
    </row>
    <row r="4904" spans="1:16" x14ac:dyDescent="0.2">
      <c r="A4904" s="4">
        <f t="shared" si="916"/>
        <v>19588</v>
      </c>
      <c r="B4904" s="4" t="b">
        <f t="shared" si="917"/>
        <v>0</v>
      </c>
      <c r="C4904" s="5" t="b">
        <f t="shared" si="924"/>
        <v>0</v>
      </c>
      <c r="D4904" s="4" t="str">
        <f>IF(C4904,VLOOKUP($A4904,RawData!$A$2:$D$27422,2,1),"")</f>
        <v/>
      </c>
      <c r="E4904" s="4" t="str">
        <f>IF($C4904,INDEX(RawData!$A$1:$D$27422,$D4904,1),"")</f>
        <v/>
      </c>
      <c r="F4904" s="4" t="e">
        <f t="shared" ca="1" si="918"/>
        <v>#VALUE!</v>
      </c>
      <c r="G4904" s="4" t="str">
        <f t="shared" si="925"/>
        <v/>
      </c>
      <c r="H4904" s="6" t="str">
        <f>IF($C4904,INDEX(RawData!$A$1:$D$27422,$D4904,3),"")</f>
        <v/>
      </c>
      <c r="I4904" s="6" t="str">
        <f>IF($C4904,INDEX(RawData!$A$1:$D$27422,$D4904,4),"")</f>
        <v/>
      </c>
      <c r="J4904" s="5" t="b">
        <f t="shared" si="919"/>
        <v>0</v>
      </c>
      <c r="K4904" s="4" t="e">
        <f t="shared" si="926"/>
        <v>#N/A</v>
      </c>
      <c r="L4904" s="4" t="e">
        <f t="shared" si="927"/>
        <v>#N/A</v>
      </c>
      <c r="M4904" s="4" t="e">
        <f t="shared" ca="1" si="920"/>
        <v>#N/A</v>
      </c>
      <c r="N4904" s="4" t="e">
        <f t="shared" ca="1" si="921"/>
        <v>#N/A</v>
      </c>
      <c r="O4904" s="4" t="e">
        <f t="shared" ca="1" si="922"/>
        <v>#N/A</v>
      </c>
      <c r="P4904" s="4" t="e">
        <f t="shared" ca="1" si="923"/>
        <v>#N/A</v>
      </c>
    </row>
    <row r="4905" spans="1:16" x14ac:dyDescent="0.2">
      <c r="A4905" s="4">
        <f t="shared" si="916"/>
        <v>19592</v>
      </c>
      <c r="B4905" s="4" t="b">
        <f t="shared" si="917"/>
        <v>0</v>
      </c>
      <c r="C4905" s="5" t="b">
        <f t="shared" si="924"/>
        <v>0</v>
      </c>
      <c r="D4905" s="4" t="str">
        <f>IF(C4905,VLOOKUP($A4905,RawData!$A$2:$D$27422,2,1),"")</f>
        <v/>
      </c>
      <c r="E4905" s="4" t="str">
        <f>IF($C4905,INDEX(RawData!$A$1:$D$27422,$D4905,1),"")</f>
        <v/>
      </c>
      <c r="F4905" s="4" t="e">
        <f t="shared" ca="1" si="918"/>
        <v>#VALUE!</v>
      </c>
      <c r="G4905" s="4" t="str">
        <f t="shared" si="925"/>
        <v/>
      </c>
      <c r="H4905" s="6" t="str">
        <f>IF($C4905,INDEX(RawData!$A$1:$D$27422,$D4905,3),"")</f>
        <v/>
      </c>
      <c r="I4905" s="6" t="str">
        <f>IF($C4905,INDEX(RawData!$A$1:$D$27422,$D4905,4),"")</f>
        <v/>
      </c>
      <c r="J4905" s="5" t="b">
        <f t="shared" si="919"/>
        <v>0</v>
      </c>
      <c r="K4905" s="4" t="e">
        <f t="shared" si="926"/>
        <v>#N/A</v>
      </c>
      <c r="L4905" s="4" t="e">
        <f t="shared" si="927"/>
        <v>#N/A</v>
      </c>
      <c r="M4905" s="4" t="e">
        <f t="shared" ca="1" si="920"/>
        <v>#N/A</v>
      </c>
      <c r="N4905" s="4" t="e">
        <f t="shared" ca="1" si="921"/>
        <v>#N/A</v>
      </c>
      <c r="O4905" s="4" t="e">
        <f t="shared" ca="1" si="922"/>
        <v>#N/A</v>
      </c>
      <c r="P4905" s="4" t="e">
        <f t="shared" ca="1" si="923"/>
        <v>#N/A</v>
      </c>
    </row>
    <row r="4906" spans="1:16" x14ac:dyDescent="0.2">
      <c r="A4906" s="4">
        <f t="shared" si="916"/>
        <v>19596</v>
      </c>
      <c r="B4906" s="4" t="b">
        <f t="shared" si="917"/>
        <v>0</v>
      </c>
      <c r="C4906" s="5" t="b">
        <f t="shared" si="924"/>
        <v>0</v>
      </c>
      <c r="D4906" s="4" t="str">
        <f>IF(C4906,VLOOKUP($A4906,RawData!$A$2:$D$27422,2,1),"")</f>
        <v/>
      </c>
      <c r="E4906" s="4" t="str">
        <f>IF($C4906,INDEX(RawData!$A$1:$D$27422,$D4906,1),"")</f>
        <v/>
      </c>
      <c r="F4906" s="4" t="e">
        <f t="shared" ca="1" si="918"/>
        <v>#VALUE!</v>
      </c>
      <c r="G4906" s="4" t="str">
        <f t="shared" si="925"/>
        <v/>
      </c>
      <c r="H4906" s="6" t="str">
        <f>IF($C4906,INDEX(RawData!$A$1:$D$27422,$D4906,3),"")</f>
        <v/>
      </c>
      <c r="I4906" s="6" t="str">
        <f>IF($C4906,INDEX(RawData!$A$1:$D$27422,$D4906,4),"")</f>
        <v/>
      </c>
      <c r="J4906" s="5" t="b">
        <f t="shared" si="919"/>
        <v>0</v>
      </c>
      <c r="K4906" s="4" t="e">
        <f t="shared" si="926"/>
        <v>#N/A</v>
      </c>
      <c r="L4906" s="4" t="e">
        <f t="shared" si="927"/>
        <v>#N/A</v>
      </c>
      <c r="M4906" s="4" t="e">
        <f t="shared" ca="1" si="920"/>
        <v>#N/A</v>
      </c>
      <c r="N4906" s="4" t="e">
        <f t="shared" ca="1" si="921"/>
        <v>#N/A</v>
      </c>
      <c r="O4906" s="4" t="e">
        <f t="shared" ca="1" si="922"/>
        <v>#N/A</v>
      </c>
      <c r="P4906" s="4" t="e">
        <f t="shared" ca="1" si="923"/>
        <v>#N/A</v>
      </c>
    </row>
    <row r="4907" spans="1:16" x14ac:dyDescent="0.2">
      <c r="A4907" s="4">
        <f t="shared" si="916"/>
        <v>19600</v>
      </c>
      <c r="B4907" s="4" t="b">
        <f t="shared" si="917"/>
        <v>0</v>
      </c>
      <c r="C4907" s="5" t="b">
        <f t="shared" si="924"/>
        <v>0</v>
      </c>
      <c r="D4907" s="4" t="str">
        <f>IF(C4907,VLOOKUP($A4907,RawData!$A$2:$D$27422,2,1),"")</f>
        <v/>
      </c>
      <c r="E4907" s="4" t="str">
        <f>IF($C4907,INDEX(RawData!$A$1:$D$27422,$D4907,1),"")</f>
        <v/>
      </c>
      <c r="F4907" s="4" t="e">
        <f t="shared" ca="1" si="918"/>
        <v>#VALUE!</v>
      </c>
      <c r="G4907" s="4" t="str">
        <f t="shared" si="925"/>
        <v/>
      </c>
      <c r="H4907" s="6" t="str">
        <f>IF($C4907,INDEX(RawData!$A$1:$D$27422,$D4907,3),"")</f>
        <v/>
      </c>
      <c r="I4907" s="6" t="str">
        <f>IF($C4907,INDEX(RawData!$A$1:$D$27422,$D4907,4),"")</f>
        <v/>
      </c>
      <c r="J4907" s="5" t="b">
        <f t="shared" si="919"/>
        <v>0</v>
      </c>
      <c r="K4907" s="4" t="e">
        <f t="shared" si="926"/>
        <v>#N/A</v>
      </c>
      <c r="L4907" s="4" t="e">
        <f t="shared" si="927"/>
        <v>#N/A</v>
      </c>
      <c r="M4907" s="4" t="e">
        <f t="shared" ca="1" si="920"/>
        <v>#N/A</v>
      </c>
      <c r="N4907" s="4" t="e">
        <f t="shared" ca="1" si="921"/>
        <v>#N/A</v>
      </c>
      <c r="O4907" s="4" t="e">
        <f t="shared" ca="1" si="922"/>
        <v>#N/A</v>
      </c>
      <c r="P4907" s="4" t="e">
        <f t="shared" ca="1" si="923"/>
        <v>#N/A</v>
      </c>
    </row>
    <row r="4908" spans="1:16" x14ac:dyDescent="0.2">
      <c r="A4908" s="4">
        <f t="shared" si="916"/>
        <v>19604</v>
      </c>
      <c r="B4908" s="4" t="b">
        <f t="shared" si="917"/>
        <v>0</v>
      </c>
      <c r="C4908" s="5" t="b">
        <f t="shared" si="924"/>
        <v>0</v>
      </c>
      <c r="D4908" s="4" t="str">
        <f>IF(C4908,VLOOKUP($A4908,RawData!$A$2:$D$27422,2,1),"")</f>
        <v/>
      </c>
      <c r="E4908" s="4" t="str">
        <f>IF($C4908,INDEX(RawData!$A$1:$D$27422,$D4908,1),"")</f>
        <v/>
      </c>
      <c r="F4908" s="4" t="e">
        <f t="shared" ca="1" si="918"/>
        <v>#VALUE!</v>
      </c>
      <c r="G4908" s="4" t="str">
        <f t="shared" si="925"/>
        <v/>
      </c>
      <c r="H4908" s="6" t="str">
        <f>IF($C4908,INDEX(RawData!$A$1:$D$27422,$D4908,3),"")</f>
        <v/>
      </c>
      <c r="I4908" s="6" t="str">
        <f>IF($C4908,INDEX(RawData!$A$1:$D$27422,$D4908,4),"")</f>
        <v/>
      </c>
      <c r="J4908" s="5" t="b">
        <f t="shared" si="919"/>
        <v>0</v>
      </c>
      <c r="K4908" s="4" t="e">
        <f t="shared" si="926"/>
        <v>#N/A</v>
      </c>
      <c r="L4908" s="4" t="e">
        <f t="shared" si="927"/>
        <v>#N/A</v>
      </c>
      <c r="M4908" s="4" t="e">
        <f t="shared" ca="1" si="920"/>
        <v>#N/A</v>
      </c>
      <c r="N4908" s="4" t="e">
        <f t="shared" ca="1" si="921"/>
        <v>#N/A</v>
      </c>
      <c r="O4908" s="4" t="e">
        <f t="shared" ca="1" si="922"/>
        <v>#N/A</v>
      </c>
      <c r="P4908" s="4" t="e">
        <f t="shared" ca="1" si="923"/>
        <v>#N/A</v>
      </c>
    </row>
    <row r="4909" spans="1:16" x14ac:dyDescent="0.2">
      <c r="A4909" s="4">
        <f t="shared" si="916"/>
        <v>19608</v>
      </c>
      <c r="B4909" s="4" t="b">
        <f t="shared" si="917"/>
        <v>0</v>
      </c>
      <c r="C4909" s="5" t="b">
        <f t="shared" si="924"/>
        <v>0</v>
      </c>
      <c r="D4909" s="4" t="str">
        <f>IF(C4909,VLOOKUP($A4909,RawData!$A$2:$D$27422,2,1),"")</f>
        <v/>
      </c>
      <c r="E4909" s="4" t="str">
        <f>IF($C4909,INDEX(RawData!$A$1:$D$27422,$D4909,1),"")</f>
        <v/>
      </c>
      <c r="F4909" s="4" t="e">
        <f t="shared" ca="1" si="918"/>
        <v>#VALUE!</v>
      </c>
      <c r="G4909" s="4" t="str">
        <f t="shared" si="925"/>
        <v/>
      </c>
      <c r="H4909" s="6" t="str">
        <f>IF($C4909,INDEX(RawData!$A$1:$D$27422,$D4909,3),"")</f>
        <v/>
      </c>
      <c r="I4909" s="6" t="str">
        <f>IF($C4909,INDEX(RawData!$A$1:$D$27422,$D4909,4),"")</f>
        <v/>
      </c>
      <c r="J4909" s="5" t="b">
        <f t="shared" si="919"/>
        <v>0</v>
      </c>
      <c r="K4909" s="4" t="e">
        <f t="shared" si="926"/>
        <v>#N/A</v>
      </c>
      <c r="L4909" s="4" t="e">
        <f t="shared" si="927"/>
        <v>#N/A</v>
      </c>
      <c r="M4909" s="4" t="e">
        <f t="shared" ca="1" si="920"/>
        <v>#N/A</v>
      </c>
      <c r="N4909" s="4" t="e">
        <f t="shared" ca="1" si="921"/>
        <v>#N/A</v>
      </c>
      <c r="O4909" s="4" t="e">
        <f t="shared" ca="1" si="922"/>
        <v>#N/A</v>
      </c>
      <c r="P4909" s="4" t="e">
        <f t="shared" ca="1" si="923"/>
        <v>#N/A</v>
      </c>
    </row>
    <row r="4910" spans="1:16" x14ac:dyDescent="0.2">
      <c r="A4910" s="4">
        <f t="shared" si="916"/>
        <v>19612</v>
      </c>
      <c r="B4910" s="4" t="b">
        <f t="shared" si="917"/>
        <v>0</v>
      </c>
      <c r="C4910" s="5" t="b">
        <f t="shared" si="924"/>
        <v>0</v>
      </c>
      <c r="D4910" s="4" t="str">
        <f>IF(C4910,VLOOKUP($A4910,RawData!$A$2:$D$27422,2,1),"")</f>
        <v/>
      </c>
      <c r="E4910" s="4" t="str">
        <f>IF($C4910,INDEX(RawData!$A$1:$D$27422,$D4910,1),"")</f>
        <v/>
      </c>
      <c r="F4910" s="4" t="e">
        <f t="shared" ca="1" si="918"/>
        <v>#VALUE!</v>
      </c>
      <c r="G4910" s="4" t="str">
        <f t="shared" si="925"/>
        <v/>
      </c>
      <c r="H4910" s="6" t="str">
        <f>IF($C4910,INDEX(RawData!$A$1:$D$27422,$D4910,3),"")</f>
        <v/>
      </c>
      <c r="I4910" s="6" t="str">
        <f>IF($C4910,INDEX(RawData!$A$1:$D$27422,$D4910,4),"")</f>
        <v/>
      </c>
      <c r="J4910" s="5" t="b">
        <f t="shared" si="919"/>
        <v>0</v>
      </c>
      <c r="K4910" s="4" t="e">
        <f t="shared" si="926"/>
        <v>#N/A</v>
      </c>
      <c r="L4910" s="4" t="e">
        <f t="shared" si="927"/>
        <v>#N/A</v>
      </c>
      <c r="M4910" s="4" t="e">
        <f t="shared" ca="1" si="920"/>
        <v>#N/A</v>
      </c>
      <c r="N4910" s="4" t="e">
        <f t="shared" ca="1" si="921"/>
        <v>#N/A</v>
      </c>
      <c r="O4910" s="4" t="e">
        <f t="shared" ca="1" si="922"/>
        <v>#N/A</v>
      </c>
      <c r="P4910" s="4" t="e">
        <f t="shared" ca="1" si="923"/>
        <v>#N/A</v>
      </c>
    </row>
    <row r="4911" spans="1:16" x14ac:dyDescent="0.2">
      <c r="A4911" s="4">
        <f t="shared" si="916"/>
        <v>19616</v>
      </c>
      <c r="B4911" s="4" t="b">
        <f t="shared" si="917"/>
        <v>0</v>
      </c>
      <c r="C4911" s="5" t="b">
        <f t="shared" si="924"/>
        <v>0</v>
      </c>
      <c r="D4911" s="4" t="str">
        <f>IF(C4911,VLOOKUP($A4911,RawData!$A$2:$D$27422,2,1),"")</f>
        <v/>
      </c>
      <c r="E4911" s="4" t="str">
        <f>IF($C4911,INDEX(RawData!$A$1:$D$27422,$D4911,1),"")</f>
        <v/>
      </c>
      <c r="F4911" s="4" t="e">
        <f t="shared" ca="1" si="918"/>
        <v>#VALUE!</v>
      </c>
      <c r="G4911" s="4" t="str">
        <f t="shared" si="925"/>
        <v/>
      </c>
      <c r="H4911" s="6" t="str">
        <f>IF($C4911,INDEX(RawData!$A$1:$D$27422,$D4911,3),"")</f>
        <v/>
      </c>
      <c r="I4911" s="6" t="str">
        <f>IF($C4911,INDEX(RawData!$A$1:$D$27422,$D4911,4),"")</f>
        <v/>
      </c>
      <c r="J4911" s="5" t="b">
        <f t="shared" si="919"/>
        <v>0</v>
      </c>
      <c r="K4911" s="4" t="e">
        <f t="shared" si="926"/>
        <v>#N/A</v>
      </c>
      <c r="L4911" s="4" t="e">
        <f t="shared" si="927"/>
        <v>#N/A</v>
      </c>
      <c r="M4911" s="4" t="e">
        <f t="shared" ca="1" si="920"/>
        <v>#N/A</v>
      </c>
      <c r="N4911" s="4" t="e">
        <f t="shared" ca="1" si="921"/>
        <v>#N/A</v>
      </c>
      <c r="O4911" s="4" t="e">
        <f t="shared" ca="1" si="922"/>
        <v>#N/A</v>
      </c>
      <c r="P4911" s="4" t="e">
        <f t="shared" ca="1" si="923"/>
        <v>#N/A</v>
      </c>
    </row>
    <row r="4912" spans="1:16" x14ac:dyDescent="0.2">
      <c r="A4912" s="4">
        <f t="shared" si="916"/>
        <v>19620</v>
      </c>
      <c r="B4912" s="4" t="b">
        <f t="shared" si="917"/>
        <v>0</v>
      </c>
      <c r="C4912" s="5" t="b">
        <f t="shared" si="924"/>
        <v>0</v>
      </c>
      <c r="D4912" s="4" t="str">
        <f>IF(C4912,VLOOKUP($A4912,RawData!$A$2:$D$27422,2,1),"")</f>
        <v/>
      </c>
      <c r="E4912" s="4" t="str">
        <f>IF($C4912,INDEX(RawData!$A$1:$D$27422,$D4912,1),"")</f>
        <v/>
      </c>
      <c r="F4912" s="4" t="e">
        <f t="shared" ca="1" si="918"/>
        <v>#VALUE!</v>
      </c>
      <c r="G4912" s="4" t="str">
        <f t="shared" si="925"/>
        <v/>
      </c>
      <c r="H4912" s="6" t="str">
        <f>IF($C4912,INDEX(RawData!$A$1:$D$27422,$D4912,3),"")</f>
        <v/>
      </c>
      <c r="I4912" s="6" t="str">
        <f>IF($C4912,INDEX(RawData!$A$1:$D$27422,$D4912,4),"")</f>
        <v/>
      </c>
      <c r="J4912" s="5" t="b">
        <f t="shared" si="919"/>
        <v>0</v>
      </c>
      <c r="K4912" s="4" t="e">
        <f t="shared" si="926"/>
        <v>#N/A</v>
      </c>
      <c r="L4912" s="4" t="e">
        <f t="shared" si="927"/>
        <v>#N/A</v>
      </c>
      <c r="M4912" s="4" t="e">
        <f t="shared" ca="1" si="920"/>
        <v>#N/A</v>
      </c>
      <c r="N4912" s="4" t="e">
        <f t="shared" ca="1" si="921"/>
        <v>#N/A</v>
      </c>
      <c r="O4912" s="4" t="e">
        <f t="shared" ca="1" si="922"/>
        <v>#N/A</v>
      </c>
      <c r="P4912" s="4" t="e">
        <f t="shared" ca="1" si="923"/>
        <v>#N/A</v>
      </c>
    </row>
    <row r="4913" spans="1:16" x14ac:dyDescent="0.2">
      <c r="A4913" s="4">
        <f t="shared" si="916"/>
        <v>19624</v>
      </c>
      <c r="B4913" s="4" t="b">
        <f t="shared" si="917"/>
        <v>0</v>
      </c>
      <c r="C4913" s="5" t="b">
        <f t="shared" si="924"/>
        <v>0</v>
      </c>
      <c r="D4913" s="4" t="str">
        <f>IF(C4913,VLOOKUP($A4913,RawData!$A$2:$D$27422,2,1),"")</f>
        <v/>
      </c>
      <c r="E4913" s="4" t="str">
        <f>IF($C4913,INDEX(RawData!$A$1:$D$27422,$D4913,1),"")</f>
        <v/>
      </c>
      <c r="F4913" s="4" t="e">
        <f t="shared" ca="1" si="918"/>
        <v>#VALUE!</v>
      </c>
      <c r="G4913" s="4" t="str">
        <f t="shared" si="925"/>
        <v/>
      </c>
      <c r="H4913" s="6" t="str">
        <f>IF($C4913,INDEX(RawData!$A$1:$D$27422,$D4913,3),"")</f>
        <v/>
      </c>
      <c r="I4913" s="6" t="str">
        <f>IF($C4913,INDEX(RawData!$A$1:$D$27422,$D4913,4),"")</f>
        <v/>
      </c>
      <c r="J4913" s="5" t="b">
        <f t="shared" si="919"/>
        <v>0</v>
      </c>
      <c r="K4913" s="4" t="e">
        <f t="shared" si="926"/>
        <v>#N/A</v>
      </c>
      <c r="L4913" s="4" t="e">
        <f t="shared" si="927"/>
        <v>#N/A</v>
      </c>
      <c r="M4913" s="4" t="e">
        <f t="shared" ca="1" si="920"/>
        <v>#N/A</v>
      </c>
      <c r="N4913" s="4" t="e">
        <f t="shared" ca="1" si="921"/>
        <v>#N/A</v>
      </c>
      <c r="O4913" s="4" t="e">
        <f t="shared" ca="1" si="922"/>
        <v>#N/A</v>
      </c>
      <c r="P4913" s="4" t="e">
        <f t="shared" ca="1" si="923"/>
        <v>#N/A</v>
      </c>
    </row>
    <row r="4914" spans="1:16" x14ac:dyDescent="0.2">
      <c r="A4914" s="4">
        <f t="shared" si="916"/>
        <v>19628</v>
      </c>
      <c r="B4914" s="4" t="b">
        <f t="shared" si="917"/>
        <v>0</v>
      </c>
      <c r="C4914" s="5" t="b">
        <f t="shared" si="924"/>
        <v>0</v>
      </c>
      <c r="D4914" s="4" t="str">
        <f>IF(C4914,VLOOKUP($A4914,RawData!$A$2:$D$27422,2,1),"")</f>
        <v/>
      </c>
      <c r="E4914" s="4" t="str">
        <f>IF($C4914,INDEX(RawData!$A$1:$D$27422,$D4914,1),"")</f>
        <v/>
      </c>
      <c r="F4914" s="4" t="e">
        <f t="shared" ca="1" si="918"/>
        <v>#VALUE!</v>
      </c>
      <c r="G4914" s="4" t="str">
        <f t="shared" si="925"/>
        <v/>
      </c>
      <c r="H4914" s="6" t="str">
        <f>IF($C4914,INDEX(RawData!$A$1:$D$27422,$D4914,3),"")</f>
        <v/>
      </c>
      <c r="I4914" s="6" t="str">
        <f>IF($C4914,INDEX(RawData!$A$1:$D$27422,$D4914,4),"")</f>
        <v/>
      </c>
      <c r="J4914" s="5" t="b">
        <f t="shared" si="919"/>
        <v>0</v>
      </c>
      <c r="K4914" s="4" t="e">
        <f t="shared" si="926"/>
        <v>#N/A</v>
      </c>
      <c r="L4914" s="4" t="e">
        <f t="shared" si="927"/>
        <v>#N/A</v>
      </c>
      <c r="M4914" s="4" t="e">
        <f t="shared" ca="1" si="920"/>
        <v>#N/A</v>
      </c>
      <c r="N4914" s="4" t="e">
        <f t="shared" ca="1" si="921"/>
        <v>#N/A</v>
      </c>
      <c r="O4914" s="4" t="e">
        <f t="shared" ca="1" si="922"/>
        <v>#N/A</v>
      </c>
      <c r="P4914" s="4" t="e">
        <f t="shared" ca="1" si="923"/>
        <v>#N/A</v>
      </c>
    </row>
    <row r="4915" spans="1:16" x14ac:dyDescent="0.2">
      <c r="A4915" s="4">
        <f t="shared" si="916"/>
        <v>19632</v>
      </c>
      <c r="B4915" s="4" t="b">
        <f t="shared" si="917"/>
        <v>0</v>
      </c>
      <c r="C4915" s="5" t="b">
        <f t="shared" si="924"/>
        <v>0</v>
      </c>
      <c r="D4915" s="4" t="str">
        <f>IF(C4915,VLOOKUP($A4915,RawData!$A$2:$D$27422,2,1),"")</f>
        <v/>
      </c>
      <c r="E4915" s="4" t="str">
        <f>IF($C4915,INDEX(RawData!$A$1:$D$27422,$D4915,1),"")</f>
        <v/>
      </c>
      <c r="F4915" s="4" t="e">
        <f t="shared" ca="1" si="918"/>
        <v>#VALUE!</v>
      </c>
      <c r="G4915" s="4" t="str">
        <f t="shared" si="925"/>
        <v/>
      </c>
      <c r="H4915" s="6" t="str">
        <f>IF($C4915,INDEX(RawData!$A$1:$D$27422,$D4915,3),"")</f>
        <v/>
      </c>
      <c r="I4915" s="6" t="str">
        <f>IF($C4915,INDEX(RawData!$A$1:$D$27422,$D4915,4),"")</f>
        <v/>
      </c>
      <c r="J4915" s="5" t="b">
        <f t="shared" si="919"/>
        <v>0</v>
      </c>
      <c r="K4915" s="4" t="e">
        <f t="shared" si="926"/>
        <v>#N/A</v>
      </c>
      <c r="L4915" s="4" t="e">
        <f t="shared" si="927"/>
        <v>#N/A</v>
      </c>
      <c r="M4915" s="4" t="e">
        <f t="shared" ca="1" si="920"/>
        <v>#N/A</v>
      </c>
      <c r="N4915" s="4" t="e">
        <f t="shared" ca="1" si="921"/>
        <v>#N/A</v>
      </c>
      <c r="O4915" s="4" t="e">
        <f t="shared" ca="1" si="922"/>
        <v>#N/A</v>
      </c>
      <c r="P4915" s="4" t="e">
        <f t="shared" ca="1" si="923"/>
        <v>#N/A</v>
      </c>
    </row>
    <row r="4916" spans="1:16" x14ac:dyDescent="0.2">
      <c r="A4916" s="4">
        <f t="shared" si="916"/>
        <v>19636</v>
      </c>
      <c r="B4916" s="4" t="b">
        <f t="shared" si="917"/>
        <v>0</v>
      </c>
      <c r="C4916" s="5" t="b">
        <f t="shared" si="924"/>
        <v>0</v>
      </c>
      <c r="D4916" s="4" t="str">
        <f>IF(C4916,VLOOKUP($A4916,RawData!$A$2:$D$27422,2,1),"")</f>
        <v/>
      </c>
      <c r="E4916" s="4" t="str">
        <f>IF($C4916,INDEX(RawData!$A$1:$D$27422,$D4916,1),"")</f>
        <v/>
      </c>
      <c r="F4916" s="4" t="e">
        <f t="shared" ca="1" si="918"/>
        <v>#VALUE!</v>
      </c>
      <c r="G4916" s="4" t="str">
        <f t="shared" si="925"/>
        <v/>
      </c>
      <c r="H4916" s="6" t="str">
        <f>IF($C4916,INDEX(RawData!$A$1:$D$27422,$D4916,3),"")</f>
        <v/>
      </c>
      <c r="I4916" s="6" t="str">
        <f>IF($C4916,INDEX(RawData!$A$1:$D$27422,$D4916,4),"")</f>
        <v/>
      </c>
      <c r="J4916" s="5" t="b">
        <f t="shared" si="919"/>
        <v>0</v>
      </c>
      <c r="K4916" s="4" t="e">
        <f t="shared" si="926"/>
        <v>#N/A</v>
      </c>
      <c r="L4916" s="4" t="e">
        <f t="shared" si="927"/>
        <v>#N/A</v>
      </c>
      <c r="M4916" s="4" t="e">
        <f t="shared" ca="1" si="920"/>
        <v>#N/A</v>
      </c>
      <c r="N4916" s="4" t="e">
        <f t="shared" ca="1" si="921"/>
        <v>#N/A</v>
      </c>
      <c r="O4916" s="4" t="e">
        <f t="shared" ca="1" si="922"/>
        <v>#N/A</v>
      </c>
      <c r="P4916" s="4" t="e">
        <f t="shared" ca="1" si="923"/>
        <v>#N/A</v>
      </c>
    </row>
    <row r="4917" spans="1:16" x14ac:dyDescent="0.2">
      <c r="A4917" s="4">
        <f t="shared" si="916"/>
        <v>19640</v>
      </c>
      <c r="B4917" s="4" t="b">
        <f t="shared" si="917"/>
        <v>0</v>
      </c>
      <c r="C4917" s="5" t="b">
        <f t="shared" si="924"/>
        <v>0</v>
      </c>
      <c r="D4917" s="4" t="str">
        <f>IF(C4917,VLOOKUP($A4917,RawData!$A$2:$D$27422,2,1),"")</f>
        <v/>
      </c>
      <c r="E4917" s="4" t="str">
        <f>IF($C4917,INDEX(RawData!$A$1:$D$27422,$D4917,1),"")</f>
        <v/>
      </c>
      <c r="F4917" s="4" t="e">
        <f t="shared" ca="1" si="918"/>
        <v>#VALUE!</v>
      </c>
      <c r="G4917" s="4" t="str">
        <f t="shared" si="925"/>
        <v/>
      </c>
      <c r="H4917" s="6" t="str">
        <f>IF($C4917,INDEX(RawData!$A$1:$D$27422,$D4917,3),"")</f>
        <v/>
      </c>
      <c r="I4917" s="6" t="str">
        <f>IF($C4917,INDEX(RawData!$A$1:$D$27422,$D4917,4),"")</f>
        <v/>
      </c>
      <c r="J4917" s="5" t="b">
        <f t="shared" si="919"/>
        <v>0</v>
      </c>
      <c r="K4917" s="4" t="e">
        <f t="shared" si="926"/>
        <v>#N/A</v>
      </c>
      <c r="L4917" s="4" t="e">
        <f t="shared" si="927"/>
        <v>#N/A</v>
      </c>
      <c r="M4917" s="4" t="e">
        <f t="shared" ca="1" si="920"/>
        <v>#N/A</v>
      </c>
      <c r="N4917" s="4" t="e">
        <f t="shared" ca="1" si="921"/>
        <v>#N/A</v>
      </c>
      <c r="O4917" s="4" t="e">
        <f t="shared" ca="1" si="922"/>
        <v>#N/A</v>
      </c>
      <c r="P4917" s="4" t="e">
        <f t="shared" ca="1" si="923"/>
        <v>#N/A</v>
      </c>
    </row>
    <row r="4918" spans="1:16" x14ac:dyDescent="0.2">
      <c r="A4918" s="4">
        <f t="shared" si="916"/>
        <v>19644</v>
      </c>
      <c r="B4918" s="4" t="b">
        <f t="shared" si="917"/>
        <v>0</v>
      </c>
      <c r="C4918" s="5" t="b">
        <f t="shared" si="924"/>
        <v>0</v>
      </c>
      <c r="D4918" s="4" t="str">
        <f>IF(C4918,VLOOKUP($A4918,RawData!$A$2:$D$27422,2,1),"")</f>
        <v/>
      </c>
      <c r="E4918" s="4" t="str">
        <f>IF($C4918,INDEX(RawData!$A$1:$D$27422,$D4918,1),"")</f>
        <v/>
      </c>
      <c r="F4918" s="4" t="e">
        <f t="shared" ca="1" si="918"/>
        <v>#VALUE!</v>
      </c>
      <c r="G4918" s="4" t="str">
        <f t="shared" si="925"/>
        <v/>
      </c>
      <c r="H4918" s="6" t="str">
        <f>IF($C4918,INDEX(RawData!$A$1:$D$27422,$D4918,3),"")</f>
        <v/>
      </c>
      <c r="I4918" s="6" t="str">
        <f>IF($C4918,INDEX(RawData!$A$1:$D$27422,$D4918,4),"")</f>
        <v/>
      </c>
      <c r="J4918" s="5" t="b">
        <f t="shared" si="919"/>
        <v>0</v>
      </c>
      <c r="K4918" s="4" t="e">
        <f t="shared" si="926"/>
        <v>#N/A</v>
      </c>
      <c r="L4918" s="4" t="e">
        <f t="shared" si="927"/>
        <v>#N/A</v>
      </c>
      <c r="M4918" s="4" t="e">
        <f t="shared" ca="1" si="920"/>
        <v>#N/A</v>
      </c>
      <c r="N4918" s="4" t="e">
        <f t="shared" ca="1" si="921"/>
        <v>#N/A</v>
      </c>
      <c r="O4918" s="4" t="e">
        <f t="shared" ca="1" si="922"/>
        <v>#N/A</v>
      </c>
      <c r="P4918" s="4" t="e">
        <f t="shared" ca="1" si="923"/>
        <v>#N/A</v>
      </c>
    </row>
    <row r="4919" spans="1:16" x14ac:dyDescent="0.2">
      <c r="A4919" s="4">
        <f t="shared" si="916"/>
        <v>19648</v>
      </c>
      <c r="B4919" s="4" t="b">
        <f t="shared" si="917"/>
        <v>0</v>
      </c>
      <c r="C4919" s="5" t="b">
        <f t="shared" si="924"/>
        <v>0</v>
      </c>
      <c r="D4919" s="4" t="str">
        <f>IF(C4919,VLOOKUP($A4919,RawData!$A$2:$D$27422,2,1),"")</f>
        <v/>
      </c>
      <c r="E4919" s="4" t="str">
        <f>IF($C4919,INDEX(RawData!$A$1:$D$27422,$D4919,1),"")</f>
        <v/>
      </c>
      <c r="F4919" s="4" t="e">
        <f t="shared" ca="1" si="918"/>
        <v>#VALUE!</v>
      </c>
      <c r="G4919" s="4" t="str">
        <f t="shared" si="925"/>
        <v/>
      </c>
      <c r="H4919" s="6" t="str">
        <f>IF($C4919,INDEX(RawData!$A$1:$D$27422,$D4919,3),"")</f>
        <v/>
      </c>
      <c r="I4919" s="6" t="str">
        <f>IF($C4919,INDEX(RawData!$A$1:$D$27422,$D4919,4),"")</f>
        <v/>
      </c>
      <c r="J4919" s="5" t="b">
        <f t="shared" si="919"/>
        <v>0</v>
      </c>
      <c r="K4919" s="4" t="e">
        <f t="shared" si="926"/>
        <v>#N/A</v>
      </c>
      <c r="L4919" s="4" t="e">
        <f t="shared" si="927"/>
        <v>#N/A</v>
      </c>
      <c r="M4919" s="4" t="e">
        <f t="shared" ca="1" si="920"/>
        <v>#N/A</v>
      </c>
      <c r="N4919" s="4" t="e">
        <f t="shared" ca="1" si="921"/>
        <v>#N/A</v>
      </c>
      <c r="O4919" s="4" t="e">
        <f t="shared" ca="1" si="922"/>
        <v>#N/A</v>
      </c>
      <c r="P4919" s="4" t="e">
        <f t="shared" ca="1" si="923"/>
        <v>#N/A</v>
      </c>
    </row>
    <row r="4920" spans="1:16" x14ac:dyDescent="0.2">
      <c r="A4920" s="4">
        <f t="shared" si="916"/>
        <v>19652</v>
      </c>
      <c r="B4920" s="4" t="b">
        <f t="shared" si="917"/>
        <v>0</v>
      </c>
      <c r="C4920" s="5" t="b">
        <f t="shared" si="924"/>
        <v>0</v>
      </c>
      <c r="D4920" s="4" t="str">
        <f>IF(C4920,VLOOKUP($A4920,RawData!$A$2:$D$27422,2,1),"")</f>
        <v/>
      </c>
      <c r="E4920" s="4" t="str">
        <f>IF($C4920,INDEX(RawData!$A$1:$D$27422,$D4920,1),"")</f>
        <v/>
      </c>
      <c r="F4920" s="4" t="e">
        <f t="shared" ca="1" si="918"/>
        <v>#VALUE!</v>
      </c>
      <c r="G4920" s="4" t="str">
        <f t="shared" si="925"/>
        <v/>
      </c>
      <c r="H4920" s="6" t="str">
        <f>IF($C4920,INDEX(RawData!$A$1:$D$27422,$D4920,3),"")</f>
        <v/>
      </c>
      <c r="I4920" s="6" t="str">
        <f>IF($C4920,INDEX(RawData!$A$1:$D$27422,$D4920,4),"")</f>
        <v/>
      </c>
      <c r="J4920" s="5" t="b">
        <f t="shared" si="919"/>
        <v>0</v>
      </c>
      <c r="K4920" s="4" t="e">
        <f t="shared" si="926"/>
        <v>#N/A</v>
      </c>
      <c r="L4920" s="4" t="e">
        <f t="shared" si="927"/>
        <v>#N/A</v>
      </c>
      <c r="M4920" s="4" t="e">
        <f t="shared" ca="1" si="920"/>
        <v>#N/A</v>
      </c>
      <c r="N4920" s="4" t="e">
        <f t="shared" ca="1" si="921"/>
        <v>#N/A</v>
      </c>
      <c r="O4920" s="4" t="e">
        <f t="shared" ca="1" si="922"/>
        <v>#N/A</v>
      </c>
      <c r="P4920" s="4" t="e">
        <f t="shared" ca="1" si="923"/>
        <v>#N/A</v>
      </c>
    </row>
    <row r="4921" spans="1:16" x14ac:dyDescent="0.2">
      <c r="A4921" s="4">
        <f t="shared" si="916"/>
        <v>19656</v>
      </c>
      <c r="B4921" s="4" t="b">
        <f t="shared" si="917"/>
        <v>0</v>
      </c>
      <c r="C4921" s="5" t="b">
        <f t="shared" si="924"/>
        <v>0</v>
      </c>
      <c r="D4921" s="4" t="str">
        <f>IF(C4921,VLOOKUP($A4921,RawData!$A$2:$D$27422,2,1),"")</f>
        <v/>
      </c>
      <c r="E4921" s="4" t="str">
        <f>IF($C4921,INDEX(RawData!$A$1:$D$27422,$D4921,1),"")</f>
        <v/>
      </c>
      <c r="F4921" s="4" t="e">
        <f t="shared" ca="1" si="918"/>
        <v>#VALUE!</v>
      </c>
      <c r="G4921" s="4" t="str">
        <f t="shared" si="925"/>
        <v/>
      </c>
      <c r="H4921" s="6" t="str">
        <f>IF($C4921,INDEX(RawData!$A$1:$D$27422,$D4921,3),"")</f>
        <v/>
      </c>
      <c r="I4921" s="6" t="str">
        <f>IF($C4921,INDEX(RawData!$A$1:$D$27422,$D4921,4),"")</f>
        <v/>
      </c>
      <c r="J4921" s="5" t="b">
        <f t="shared" si="919"/>
        <v>0</v>
      </c>
      <c r="K4921" s="4" t="e">
        <f t="shared" si="926"/>
        <v>#N/A</v>
      </c>
      <c r="L4921" s="4" t="e">
        <f t="shared" si="927"/>
        <v>#N/A</v>
      </c>
      <c r="M4921" s="4" t="e">
        <f t="shared" ca="1" si="920"/>
        <v>#N/A</v>
      </c>
      <c r="N4921" s="4" t="e">
        <f t="shared" ca="1" si="921"/>
        <v>#N/A</v>
      </c>
      <c r="O4921" s="4" t="e">
        <f t="shared" ca="1" si="922"/>
        <v>#N/A</v>
      </c>
      <c r="P4921" s="4" t="e">
        <f t="shared" ca="1" si="923"/>
        <v>#N/A</v>
      </c>
    </row>
    <row r="4922" spans="1:16" x14ac:dyDescent="0.2">
      <c r="A4922" s="4">
        <f t="shared" si="916"/>
        <v>19660</v>
      </c>
      <c r="B4922" s="4" t="b">
        <f t="shared" si="917"/>
        <v>0</v>
      </c>
      <c r="C4922" s="5" t="b">
        <f t="shared" si="924"/>
        <v>0</v>
      </c>
      <c r="D4922" s="4" t="str">
        <f>IF(C4922,VLOOKUP($A4922,RawData!$A$2:$D$27422,2,1),"")</f>
        <v/>
      </c>
      <c r="E4922" s="4" t="str">
        <f>IF($C4922,INDEX(RawData!$A$1:$D$27422,$D4922,1),"")</f>
        <v/>
      </c>
      <c r="F4922" s="4" t="e">
        <f t="shared" ca="1" si="918"/>
        <v>#VALUE!</v>
      </c>
      <c r="G4922" s="4" t="str">
        <f t="shared" si="925"/>
        <v/>
      </c>
      <c r="H4922" s="6" t="str">
        <f>IF($C4922,INDEX(RawData!$A$1:$D$27422,$D4922,3),"")</f>
        <v/>
      </c>
      <c r="I4922" s="6" t="str">
        <f>IF($C4922,INDEX(RawData!$A$1:$D$27422,$D4922,4),"")</f>
        <v/>
      </c>
      <c r="J4922" s="5" t="b">
        <f t="shared" si="919"/>
        <v>0</v>
      </c>
      <c r="K4922" s="4" t="e">
        <f t="shared" si="926"/>
        <v>#N/A</v>
      </c>
      <c r="L4922" s="4" t="e">
        <f t="shared" si="927"/>
        <v>#N/A</v>
      </c>
      <c r="M4922" s="4" t="e">
        <f t="shared" ca="1" si="920"/>
        <v>#N/A</v>
      </c>
      <c r="N4922" s="4" t="e">
        <f t="shared" ca="1" si="921"/>
        <v>#N/A</v>
      </c>
      <c r="O4922" s="4" t="e">
        <f t="shared" ca="1" si="922"/>
        <v>#N/A</v>
      </c>
      <c r="P4922" s="4" t="e">
        <f t="shared" ca="1" si="923"/>
        <v>#N/A</v>
      </c>
    </row>
    <row r="4923" spans="1:16" x14ac:dyDescent="0.2">
      <c r="A4923" s="4">
        <f t="shared" si="916"/>
        <v>19664</v>
      </c>
      <c r="B4923" s="4" t="b">
        <f t="shared" si="917"/>
        <v>0</v>
      </c>
      <c r="C4923" s="5" t="b">
        <f t="shared" si="924"/>
        <v>0</v>
      </c>
      <c r="D4923" s="4" t="str">
        <f>IF(C4923,VLOOKUP($A4923,RawData!$A$2:$D$27422,2,1),"")</f>
        <v/>
      </c>
      <c r="E4923" s="4" t="str">
        <f>IF($C4923,INDEX(RawData!$A$1:$D$27422,$D4923,1),"")</f>
        <v/>
      </c>
      <c r="F4923" s="4" t="e">
        <f t="shared" ca="1" si="918"/>
        <v>#VALUE!</v>
      </c>
      <c r="G4923" s="4" t="str">
        <f t="shared" si="925"/>
        <v/>
      </c>
      <c r="H4923" s="6" t="str">
        <f>IF($C4923,INDEX(RawData!$A$1:$D$27422,$D4923,3),"")</f>
        <v/>
      </c>
      <c r="I4923" s="6" t="str">
        <f>IF($C4923,INDEX(RawData!$A$1:$D$27422,$D4923,4),"")</f>
        <v/>
      </c>
      <c r="J4923" s="5" t="b">
        <f t="shared" si="919"/>
        <v>0</v>
      </c>
      <c r="K4923" s="4" t="e">
        <f t="shared" si="926"/>
        <v>#N/A</v>
      </c>
      <c r="L4923" s="4" t="e">
        <f t="shared" si="927"/>
        <v>#N/A</v>
      </c>
      <c r="M4923" s="4" t="e">
        <f t="shared" ca="1" si="920"/>
        <v>#N/A</v>
      </c>
      <c r="N4923" s="4" t="e">
        <f t="shared" ca="1" si="921"/>
        <v>#N/A</v>
      </c>
      <c r="O4923" s="4" t="e">
        <f t="shared" ca="1" si="922"/>
        <v>#N/A</v>
      </c>
      <c r="P4923" s="4" t="e">
        <f t="shared" ca="1" si="923"/>
        <v>#N/A</v>
      </c>
    </row>
    <row r="4924" spans="1:16" x14ac:dyDescent="0.2">
      <c r="A4924" s="4">
        <f t="shared" si="916"/>
        <v>19668</v>
      </c>
      <c r="B4924" s="4" t="b">
        <f t="shared" si="917"/>
        <v>0</v>
      </c>
      <c r="C4924" s="5" t="b">
        <f t="shared" si="924"/>
        <v>0</v>
      </c>
      <c r="D4924" s="4" t="str">
        <f>IF(C4924,VLOOKUP($A4924,RawData!$A$2:$D$27422,2,1),"")</f>
        <v/>
      </c>
      <c r="E4924" s="4" t="str">
        <f>IF($C4924,INDEX(RawData!$A$1:$D$27422,$D4924,1),"")</f>
        <v/>
      </c>
      <c r="F4924" s="4" t="e">
        <f t="shared" ca="1" si="918"/>
        <v>#VALUE!</v>
      </c>
      <c r="G4924" s="4" t="str">
        <f t="shared" si="925"/>
        <v/>
      </c>
      <c r="H4924" s="6" t="str">
        <f>IF($C4924,INDEX(RawData!$A$1:$D$27422,$D4924,3),"")</f>
        <v/>
      </c>
      <c r="I4924" s="6" t="str">
        <f>IF($C4924,INDEX(RawData!$A$1:$D$27422,$D4924,4),"")</f>
        <v/>
      </c>
      <c r="J4924" s="5" t="b">
        <f t="shared" si="919"/>
        <v>0</v>
      </c>
      <c r="K4924" s="4" t="e">
        <f t="shared" si="926"/>
        <v>#N/A</v>
      </c>
      <c r="L4924" s="4" t="e">
        <f t="shared" si="927"/>
        <v>#N/A</v>
      </c>
      <c r="M4924" s="4" t="e">
        <f t="shared" ca="1" si="920"/>
        <v>#N/A</v>
      </c>
      <c r="N4924" s="4" t="e">
        <f t="shared" ca="1" si="921"/>
        <v>#N/A</v>
      </c>
      <c r="O4924" s="4" t="e">
        <f t="shared" ca="1" si="922"/>
        <v>#N/A</v>
      </c>
      <c r="P4924" s="4" t="e">
        <f t="shared" ca="1" si="923"/>
        <v>#N/A</v>
      </c>
    </row>
    <row r="4925" spans="1:16" x14ac:dyDescent="0.2">
      <c r="A4925" s="4">
        <f t="shared" si="916"/>
        <v>19672</v>
      </c>
      <c r="B4925" s="4" t="b">
        <f t="shared" si="917"/>
        <v>0</v>
      </c>
      <c r="C4925" s="5" t="b">
        <f t="shared" si="924"/>
        <v>0</v>
      </c>
      <c r="D4925" s="4" t="str">
        <f>IF(C4925,VLOOKUP($A4925,RawData!$A$2:$D$27422,2,1),"")</f>
        <v/>
      </c>
      <c r="E4925" s="4" t="str">
        <f>IF($C4925,INDEX(RawData!$A$1:$D$27422,$D4925,1),"")</f>
        <v/>
      </c>
      <c r="F4925" s="4" t="e">
        <f t="shared" ca="1" si="918"/>
        <v>#VALUE!</v>
      </c>
      <c r="G4925" s="4" t="str">
        <f t="shared" si="925"/>
        <v/>
      </c>
      <c r="H4925" s="6" t="str">
        <f>IF($C4925,INDEX(RawData!$A$1:$D$27422,$D4925,3),"")</f>
        <v/>
      </c>
      <c r="I4925" s="6" t="str">
        <f>IF($C4925,INDEX(RawData!$A$1:$D$27422,$D4925,4),"")</f>
        <v/>
      </c>
      <c r="J4925" s="5" t="b">
        <f t="shared" si="919"/>
        <v>0</v>
      </c>
      <c r="K4925" s="4" t="e">
        <f t="shared" si="926"/>
        <v>#N/A</v>
      </c>
      <c r="L4925" s="4" t="e">
        <f t="shared" si="927"/>
        <v>#N/A</v>
      </c>
      <c r="M4925" s="4" t="e">
        <f t="shared" ca="1" si="920"/>
        <v>#N/A</v>
      </c>
      <c r="N4925" s="4" t="e">
        <f t="shared" ca="1" si="921"/>
        <v>#N/A</v>
      </c>
      <c r="O4925" s="4" t="e">
        <f t="shared" ca="1" si="922"/>
        <v>#N/A</v>
      </c>
      <c r="P4925" s="4" t="e">
        <f t="shared" ca="1" si="923"/>
        <v>#N/A</v>
      </c>
    </row>
    <row r="4926" spans="1:16" x14ac:dyDescent="0.2">
      <c r="A4926" s="4">
        <f t="shared" si="916"/>
        <v>19676</v>
      </c>
      <c r="B4926" s="4" t="b">
        <f t="shared" si="917"/>
        <v>0</v>
      </c>
      <c r="C4926" s="5" t="b">
        <f t="shared" si="924"/>
        <v>0</v>
      </c>
      <c r="D4926" s="4" t="str">
        <f>IF(C4926,VLOOKUP($A4926,RawData!$A$2:$D$27422,2,1),"")</f>
        <v/>
      </c>
      <c r="E4926" s="4" t="str">
        <f>IF($C4926,INDEX(RawData!$A$1:$D$27422,$D4926,1),"")</f>
        <v/>
      </c>
      <c r="F4926" s="4" t="e">
        <f t="shared" ca="1" si="918"/>
        <v>#VALUE!</v>
      </c>
      <c r="G4926" s="4" t="str">
        <f t="shared" si="925"/>
        <v/>
      </c>
      <c r="H4926" s="6" t="str">
        <f>IF($C4926,INDEX(RawData!$A$1:$D$27422,$D4926,3),"")</f>
        <v/>
      </c>
      <c r="I4926" s="6" t="str">
        <f>IF($C4926,INDEX(RawData!$A$1:$D$27422,$D4926,4),"")</f>
        <v/>
      </c>
      <c r="J4926" s="5" t="b">
        <f t="shared" si="919"/>
        <v>0</v>
      </c>
      <c r="K4926" s="4" t="e">
        <f t="shared" si="926"/>
        <v>#N/A</v>
      </c>
      <c r="L4926" s="4" t="e">
        <f t="shared" si="927"/>
        <v>#N/A</v>
      </c>
      <c r="M4926" s="4" t="e">
        <f t="shared" ca="1" si="920"/>
        <v>#N/A</v>
      </c>
      <c r="N4926" s="4" t="e">
        <f t="shared" ca="1" si="921"/>
        <v>#N/A</v>
      </c>
      <c r="O4926" s="4" t="e">
        <f t="shared" ca="1" si="922"/>
        <v>#N/A</v>
      </c>
      <c r="P4926" s="4" t="e">
        <f t="shared" ca="1" si="923"/>
        <v>#N/A</v>
      </c>
    </row>
    <row r="4927" spans="1:16" x14ac:dyDescent="0.2">
      <c r="A4927" s="4">
        <f t="shared" si="916"/>
        <v>19680</v>
      </c>
      <c r="B4927" s="4" t="b">
        <f t="shared" si="917"/>
        <v>0</v>
      </c>
      <c r="C4927" s="5" t="b">
        <f t="shared" si="924"/>
        <v>0</v>
      </c>
      <c r="D4927" s="4" t="str">
        <f>IF(C4927,VLOOKUP($A4927,RawData!$A$2:$D$27422,2,1),"")</f>
        <v/>
      </c>
      <c r="E4927" s="4" t="str">
        <f>IF($C4927,INDEX(RawData!$A$1:$D$27422,$D4927,1),"")</f>
        <v/>
      </c>
      <c r="F4927" s="4" t="e">
        <f t="shared" ca="1" si="918"/>
        <v>#VALUE!</v>
      </c>
      <c r="G4927" s="4" t="str">
        <f t="shared" si="925"/>
        <v/>
      </c>
      <c r="H4927" s="6" t="str">
        <f>IF($C4927,INDEX(RawData!$A$1:$D$27422,$D4927,3),"")</f>
        <v/>
      </c>
      <c r="I4927" s="6" t="str">
        <f>IF($C4927,INDEX(RawData!$A$1:$D$27422,$D4927,4),"")</f>
        <v/>
      </c>
      <c r="J4927" s="5" t="b">
        <f t="shared" si="919"/>
        <v>0</v>
      </c>
      <c r="K4927" s="4" t="e">
        <f t="shared" si="926"/>
        <v>#N/A</v>
      </c>
      <c r="L4927" s="4" t="e">
        <f t="shared" si="927"/>
        <v>#N/A</v>
      </c>
      <c r="M4927" s="4" t="e">
        <f t="shared" ca="1" si="920"/>
        <v>#N/A</v>
      </c>
      <c r="N4927" s="4" t="e">
        <f t="shared" ca="1" si="921"/>
        <v>#N/A</v>
      </c>
      <c r="O4927" s="4" t="e">
        <f t="shared" ca="1" si="922"/>
        <v>#N/A</v>
      </c>
      <c r="P4927" s="4" t="e">
        <f t="shared" ca="1" si="923"/>
        <v>#N/A</v>
      </c>
    </row>
    <row r="4928" spans="1:16" x14ac:dyDescent="0.2">
      <c r="A4928" s="4">
        <f t="shared" si="916"/>
        <v>19684</v>
      </c>
      <c r="B4928" s="4" t="b">
        <f t="shared" si="917"/>
        <v>0</v>
      </c>
      <c r="C4928" s="5" t="b">
        <f t="shared" si="924"/>
        <v>0</v>
      </c>
      <c r="D4928" s="4" t="str">
        <f>IF(C4928,VLOOKUP($A4928,RawData!$A$2:$D$27422,2,1),"")</f>
        <v/>
      </c>
      <c r="E4928" s="4" t="str">
        <f>IF($C4928,INDEX(RawData!$A$1:$D$27422,$D4928,1),"")</f>
        <v/>
      </c>
      <c r="F4928" s="4" t="e">
        <f t="shared" ca="1" si="918"/>
        <v>#VALUE!</v>
      </c>
      <c r="G4928" s="4" t="str">
        <f t="shared" si="925"/>
        <v/>
      </c>
      <c r="H4928" s="6" t="str">
        <f>IF($C4928,INDEX(RawData!$A$1:$D$27422,$D4928,3),"")</f>
        <v/>
      </c>
      <c r="I4928" s="6" t="str">
        <f>IF($C4928,INDEX(RawData!$A$1:$D$27422,$D4928,4),"")</f>
        <v/>
      </c>
      <c r="J4928" s="5" t="b">
        <f t="shared" si="919"/>
        <v>0</v>
      </c>
      <c r="K4928" s="4" t="e">
        <f t="shared" si="926"/>
        <v>#N/A</v>
      </c>
      <c r="L4928" s="4" t="e">
        <f t="shared" si="927"/>
        <v>#N/A</v>
      </c>
      <c r="M4928" s="4" t="e">
        <f t="shared" ca="1" si="920"/>
        <v>#N/A</v>
      </c>
      <c r="N4928" s="4" t="e">
        <f t="shared" ca="1" si="921"/>
        <v>#N/A</v>
      </c>
      <c r="O4928" s="4" t="e">
        <f t="shared" ca="1" si="922"/>
        <v>#N/A</v>
      </c>
      <c r="P4928" s="4" t="e">
        <f t="shared" ca="1" si="923"/>
        <v>#N/A</v>
      </c>
    </row>
    <row r="4929" spans="1:16" x14ac:dyDescent="0.2">
      <c r="A4929" s="4">
        <f t="shared" si="916"/>
        <v>19688</v>
      </c>
      <c r="B4929" s="4" t="b">
        <f t="shared" si="917"/>
        <v>0</v>
      </c>
      <c r="C4929" s="5" t="b">
        <f t="shared" si="924"/>
        <v>0</v>
      </c>
      <c r="D4929" s="4" t="str">
        <f>IF(C4929,VLOOKUP($A4929,RawData!$A$2:$D$27422,2,1),"")</f>
        <v/>
      </c>
      <c r="E4929" s="4" t="str">
        <f>IF($C4929,INDEX(RawData!$A$1:$D$27422,$D4929,1),"")</f>
        <v/>
      </c>
      <c r="F4929" s="4" t="e">
        <f t="shared" ca="1" si="918"/>
        <v>#VALUE!</v>
      </c>
      <c r="G4929" s="4" t="str">
        <f t="shared" si="925"/>
        <v/>
      </c>
      <c r="H4929" s="6" t="str">
        <f>IF($C4929,INDEX(RawData!$A$1:$D$27422,$D4929,3),"")</f>
        <v/>
      </c>
      <c r="I4929" s="6" t="str">
        <f>IF($C4929,INDEX(RawData!$A$1:$D$27422,$D4929,4),"")</f>
        <v/>
      </c>
      <c r="J4929" s="5" t="b">
        <f t="shared" si="919"/>
        <v>0</v>
      </c>
      <c r="K4929" s="4" t="e">
        <f t="shared" si="926"/>
        <v>#N/A</v>
      </c>
      <c r="L4929" s="4" t="e">
        <f t="shared" si="927"/>
        <v>#N/A</v>
      </c>
      <c r="M4929" s="4" t="e">
        <f t="shared" ca="1" si="920"/>
        <v>#N/A</v>
      </c>
      <c r="N4929" s="4" t="e">
        <f t="shared" ca="1" si="921"/>
        <v>#N/A</v>
      </c>
      <c r="O4929" s="4" t="e">
        <f t="shared" ca="1" si="922"/>
        <v>#N/A</v>
      </c>
      <c r="P4929" s="4" t="e">
        <f t="shared" ca="1" si="923"/>
        <v>#N/A</v>
      </c>
    </row>
    <row r="4930" spans="1:16" x14ac:dyDescent="0.2">
      <c r="A4930" s="4">
        <f t="shared" si="916"/>
        <v>19692</v>
      </c>
      <c r="B4930" s="4" t="b">
        <f t="shared" si="917"/>
        <v>0</v>
      </c>
      <c r="C4930" s="5" t="b">
        <f t="shared" si="924"/>
        <v>0</v>
      </c>
      <c r="D4930" s="4" t="str">
        <f>IF(C4930,VLOOKUP($A4930,RawData!$A$2:$D$27422,2,1),"")</f>
        <v/>
      </c>
      <c r="E4930" s="4" t="str">
        <f>IF($C4930,INDEX(RawData!$A$1:$D$27422,$D4930,1),"")</f>
        <v/>
      </c>
      <c r="F4930" s="4" t="e">
        <f t="shared" ca="1" si="918"/>
        <v>#VALUE!</v>
      </c>
      <c r="G4930" s="4" t="str">
        <f t="shared" si="925"/>
        <v/>
      </c>
      <c r="H4930" s="6" t="str">
        <f>IF($C4930,INDEX(RawData!$A$1:$D$27422,$D4930,3),"")</f>
        <v/>
      </c>
      <c r="I4930" s="6" t="str">
        <f>IF($C4930,INDEX(RawData!$A$1:$D$27422,$D4930,4),"")</f>
        <v/>
      </c>
      <c r="J4930" s="5" t="b">
        <f t="shared" si="919"/>
        <v>0</v>
      </c>
      <c r="K4930" s="4" t="e">
        <f t="shared" si="926"/>
        <v>#N/A</v>
      </c>
      <c r="L4930" s="4" t="e">
        <f t="shared" si="927"/>
        <v>#N/A</v>
      </c>
      <c r="M4930" s="4" t="e">
        <f t="shared" ca="1" si="920"/>
        <v>#N/A</v>
      </c>
      <c r="N4930" s="4" t="e">
        <f t="shared" ca="1" si="921"/>
        <v>#N/A</v>
      </c>
      <c r="O4930" s="4" t="e">
        <f t="shared" ca="1" si="922"/>
        <v>#N/A</v>
      </c>
      <c r="P4930" s="4" t="e">
        <f t="shared" ca="1" si="923"/>
        <v>#N/A</v>
      </c>
    </row>
    <row r="4931" spans="1:16" x14ac:dyDescent="0.2">
      <c r="A4931" s="4">
        <f t="shared" si="916"/>
        <v>19696</v>
      </c>
      <c r="B4931" s="4" t="b">
        <f t="shared" si="917"/>
        <v>0</v>
      </c>
      <c r="C4931" s="5" t="b">
        <f t="shared" si="924"/>
        <v>0</v>
      </c>
      <c r="D4931" s="4" t="str">
        <f>IF(C4931,VLOOKUP($A4931,RawData!$A$2:$D$27422,2,1),"")</f>
        <v/>
      </c>
      <c r="E4931" s="4" t="str">
        <f>IF($C4931,INDEX(RawData!$A$1:$D$27422,$D4931,1),"")</f>
        <v/>
      </c>
      <c r="F4931" s="4" t="e">
        <f t="shared" ca="1" si="918"/>
        <v>#VALUE!</v>
      </c>
      <c r="G4931" s="4" t="str">
        <f t="shared" si="925"/>
        <v/>
      </c>
      <c r="H4931" s="6" t="str">
        <f>IF($C4931,INDEX(RawData!$A$1:$D$27422,$D4931,3),"")</f>
        <v/>
      </c>
      <c r="I4931" s="6" t="str">
        <f>IF($C4931,INDEX(RawData!$A$1:$D$27422,$D4931,4),"")</f>
        <v/>
      </c>
      <c r="J4931" s="5" t="b">
        <f t="shared" si="919"/>
        <v>0</v>
      </c>
      <c r="K4931" s="4" t="e">
        <f t="shared" si="926"/>
        <v>#N/A</v>
      </c>
      <c r="L4931" s="4" t="e">
        <f t="shared" si="927"/>
        <v>#N/A</v>
      </c>
      <c r="M4931" s="4" t="e">
        <f t="shared" ca="1" si="920"/>
        <v>#N/A</v>
      </c>
      <c r="N4931" s="4" t="e">
        <f t="shared" ca="1" si="921"/>
        <v>#N/A</v>
      </c>
      <c r="O4931" s="4" t="e">
        <f t="shared" ca="1" si="922"/>
        <v>#N/A</v>
      </c>
      <c r="P4931" s="4" t="e">
        <f t="shared" ca="1" si="923"/>
        <v>#N/A</v>
      </c>
    </row>
    <row r="4932" spans="1:16" x14ac:dyDescent="0.2">
      <c r="A4932" s="4">
        <f t="shared" si="916"/>
        <v>19700</v>
      </c>
      <c r="B4932" s="4" t="b">
        <f t="shared" si="917"/>
        <v>0</v>
      </c>
      <c r="C4932" s="5" t="b">
        <f t="shared" si="924"/>
        <v>0</v>
      </c>
      <c r="D4932" s="4" t="str">
        <f>IF(C4932,VLOOKUP($A4932,RawData!$A$2:$D$27422,2,1),"")</f>
        <v/>
      </c>
      <c r="E4932" s="4" t="str">
        <f>IF($C4932,INDEX(RawData!$A$1:$D$27422,$D4932,1),"")</f>
        <v/>
      </c>
      <c r="F4932" s="4" t="e">
        <f t="shared" ca="1" si="918"/>
        <v>#VALUE!</v>
      </c>
      <c r="G4932" s="4" t="str">
        <f t="shared" si="925"/>
        <v/>
      </c>
      <c r="H4932" s="6" t="str">
        <f>IF($C4932,INDEX(RawData!$A$1:$D$27422,$D4932,3),"")</f>
        <v/>
      </c>
      <c r="I4932" s="6" t="str">
        <f>IF($C4932,INDEX(RawData!$A$1:$D$27422,$D4932,4),"")</f>
        <v/>
      </c>
      <c r="J4932" s="5" t="b">
        <f t="shared" si="919"/>
        <v>0</v>
      </c>
      <c r="K4932" s="4" t="e">
        <f t="shared" si="926"/>
        <v>#N/A</v>
      </c>
      <c r="L4932" s="4" t="e">
        <f t="shared" si="927"/>
        <v>#N/A</v>
      </c>
      <c r="M4932" s="4" t="e">
        <f t="shared" ca="1" si="920"/>
        <v>#N/A</v>
      </c>
      <c r="N4932" s="4" t="e">
        <f t="shared" ca="1" si="921"/>
        <v>#N/A</v>
      </c>
      <c r="O4932" s="4" t="e">
        <f t="shared" ca="1" si="922"/>
        <v>#N/A</v>
      </c>
      <c r="P4932" s="4" t="e">
        <f t="shared" ca="1" si="923"/>
        <v>#N/A</v>
      </c>
    </row>
    <row r="4933" spans="1:16" x14ac:dyDescent="0.2">
      <c r="A4933" s="4">
        <f t="shared" si="916"/>
        <v>19704</v>
      </c>
      <c r="B4933" s="4" t="b">
        <f t="shared" si="917"/>
        <v>0</v>
      </c>
      <c r="C4933" s="5" t="b">
        <f t="shared" si="924"/>
        <v>0</v>
      </c>
      <c r="D4933" s="4" t="str">
        <f>IF(C4933,VLOOKUP($A4933,RawData!$A$2:$D$27422,2,1),"")</f>
        <v/>
      </c>
      <c r="E4933" s="4" t="str">
        <f>IF($C4933,INDEX(RawData!$A$1:$D$27422,$D4933,1),"")</f>
        <v/>
      </c>
      <c r="F4933" s="4" t="e">
        <f t="shared" ca="1" si="918"/>
        <v>#VALUE!</v>
      </c>
      <c r="G4933" s="4" t="str">
        <f t="shared" si="925"/>
        <v/>
      </c>
      <c r="H4933" s="6" t="str">
        <f>IF($C4933,INDEX(RawData!$A$1:$D$27422,$D4933,3),"")</f>
        <v/>
      </c>
      <c r="I4933" s="6" t="str">
        <f>IF($C4933,INDEX(RawData!$A$1:$D$27422,$D4933,4),"")</f>
        <v/>
      </c>
      <c r="J4933" s="5" t="b">
        <f t="shared" si="919"/>
        <v>0</v>
      </c>
      <c r="K4933" s="4" t="e">
        <f t="shared" si="926"/>
        <v>#N/A</v>
      </c>
      <c r="L4933" s="4" t="e">
        <f t="shared" si="927"/>
        <v>#N/A</v>
      </c>
      <c r="M4933" s="4" t="e">
        <f t="shared" ca="1" si="920"/>
        <v>#N/A</v>
      </c>
      <c r="N4933" s="4" t="e">
        <f t="shared" ca="1" si="921"/>
        <v>#N/A</v>
      </c>
      <c r="O4933" s="4" t="e">
        <f t="shared" ca="1" si="922"/>
        <v>#N/A</v>
      </c>
      <c r="P4933" s="4" t="e">
        <f t="shared" ca="1" si="923"/>
        <v>#N/A</v>
      </c>
    </row>
    <row r="4934" spans="1:16" x14ac:dyDescent="0.2">
      <c r="A4934" s="4">
        <f t="shared" si="916"/>
        <v>19708</v>
      </c>
      <c r="B4934" s="4" t="b">
        <f t="shared" si="917"/>
        <v>0</v>
      </c>
      <c r="C4934" s="5" t="b">
        <f t="shared" si="924"/>
        <v>0</v>
      </c>
      <c r="D4934" s="4" t="str">
        <f>IF(C4934,VLOOKUP($A4934,RawData!$A$2:$D$27422,2,1),"")</f>
        <v/>
      </c>
      <c r="E4934" s="4" t="str">
        <f>IF($C4934,INDEX(RawData!$A$1:$D$27422,$D4934,1),"")</f>
        <v/>
      </c>
      <c r="F4934" s="4" t="e">
        <f t="shared" ca="1" si="918"/>
        <v>#VALUE!</v>
      </c>
      <c r="G4934" s="4" t="str">
        <f t="shared" si="925"/>
        <v/>
      </c>
      <c r="H4934" s="6" t="str">
        <f>IF($C4934,INDEX(RawData!$A$1:$D$27422,$D4934,3),"")</f>
        <v/>
      </c>
      <c r="I4934" s="6" t="str">
        <f>IF($C4934,INDEX(RawData!$A$1:$D$27422,$D4934,4),"")</f>
        <v/>
      </c>
      <c r="J4934" s="5" t="b">
        <f t="shared" si="919"/>
        <v>0</v>
      </c>
      <c r="K4934" s="4" t="e">
        <f t="shared" si="926"/>
        <v>#N/A</v>
      </c>
      <c r="L4934" s="4" t="e">
        <f t="shared" si="927"/>
        <v>#N/A</v>
      </c>
      <c r="M4934" s="4" t="e">
        <f t="shared" ca="1" si="920"/>
        <v>#N/A</v>
      </c>
      <c r="N4934" s="4" t="e">
        <f t="shared" ca="1" si="921"/>
        <v>#N/A</v>
      </c>
      <c r="O4934" s="4" t="e">
        <f t="shared" ca="1" si="922"/>
        <v>#N/A</v>
      </c>
      <c r="P4934" s="4" t="e">
        <f t="shared" ca="1" si="923"/>
        <v>#N/A</v>
      </c>
    </row>
    <row r="4935" spans="1:16" x14ac:dyDescent="0.2">
      <c r="A4935" s="4">
        <f t="shared" si="916"/>
        <v>19712</v>
      </c>
      <c r="B4935" s="4" t="b">
        <f t="shared" si="917"/>
        <v>0</v>
      </c>
      <c r="C4935" s="5" t="b">
        <f t="shared" si="924"/>
        <v>0</v>
      </c>
      <c r="D4935" s="4" t="str">
        <f>IF(C4935,VLOOKUP($A4935,RawData!$A$2:$D$27422,2,1),"")</f>
        <v/>
      </c>
      <c r="E4935" s="4" t="str">
        <f>IF($C4935,INDEX(RawData!$A$1:$D$27422,$D4935,1),"")</f>
        <v/>
      </c>
      <c r="F4935" s="4" t="e">
        <f t="shared" ca="1" si="918"/>
        <v>#VALUE!</v>
      </c>
      <c r="G4935" s="4" t="str">
        <f t="shared" si="925"/>
        <v/>
      </c>
      <c r="H4935" s="6" t="str">
        <f>IF($C4935,INDEX(RawData!$A$1:$D$27422,$D4935,3),"")</f>
        <v/>
      </c>
      <c r="I4935" s="6" t="str">
        <f>IF($C4935,INDEX(RawData!$A$1:$D$27422,$D4935,4),"")</f>
        <v/>
      </c>
      <c r="J4935" s="5" t="b">
        <f t="shared" si="919"/>
        <v>0</v>
      </c>
      <c r="K4935" s="4" t="e">
        <f t="shared" si="926"/>
        <v>#N/A</v>
      </c>
      <c r="L4935" s="4" t="e">
        <f t="shared" si="927"/>
        <v>#N/A</v>
      </c>
      <c r="M4935" s="4" t="e">
        <f t="shared" ca="1" si="920"/>
        <v>#N/A</v>
      </c>
      <c r="N4935" s="4" t="e">
        <f t="shared" ca="1" si="921"/>
        <v>#N/A</v>
      </c>
      <c r="O4935" s="4" t="e">
        <f t="shared" ca="1" si="922"/>
        <v>#N/A</v>
      </c>
      <c r="P4935" s="4" t="e">
        <f t="shared" ca="1" si="923"/>
        <v>#N/A</v>
      </c>
    </row>
    <row r="4936" spans="1:16" x14ac:dyDescent="0.2">
      <c r="A4936" s="4">
        <f t="shared" ref="A4936:A4999" si="928">A4935+$C$4</f>
        <v>19716</v>
      </c>
      <c r="B4936" s="4" t="b">
        <f t="shared" ref="B4936:B4999" si="929">IF(ROW()&lt;7+$H$4,TRUE(),FALSE())</f>
        <v>0</v>
      </c>
      <c r="C4936" s="5" t="b">
        <f t="shared" si="924"/>
        <v>0</v>
      </c>
      <c r="D4936" s="4" t="str">
        <f>IF(C4936,VLOOKUP($A4936,RawData!$A$2:$D$27422,2,1),"")</f>
        <v/>
      </c>
      <c r="E4936" s="4" t="str">
        <f>IF($C4936,INDEX(RawData!$A$1:$D$27422,$D4936,1),"")</f>
        <v/>
      </c>
      <c r="F4936" s="4" t="e">
        <f t="shared" ref="F4936:F4999" ca="1" si="930">$E4936-OFFSET($E$7:$E$27000,$H$3,0,1,1)</f>
        <v>#VALUE!</v>
      </c>
      <c r="G4936" s="4" t="str">
        <f t="shared" si="925"/>
        <v/>
      </c>
      <c r="H4936" s="6" t="str">
        <f>IF($C4936,INDEX(RawData!$A$1:$D$27422,$D4936,3),"")</f>
        <v/>
      </c>
      <c r="I4936" s="6" t="str">
        <f>IF($C4936,INDEX(RawData!$A$1:$D$27422,$D4936,4),"")</f>
        <v/>
      </c>
      <c r="J4936" s="5" t="b">
        <f t="shared" ref="J4936:J4999" si="931">IF(C4936,IF(E4936-$E$7&gt;=$C$1/2,TRUE(),FALSE()),FALSE())</f>
        <v>0</v>
      </c>
      <c r="K4936" s="4" t="e">
        <f t="shared" si="926"/>
        <v>#N/A</v>
      </c>
      <c r="L4936" s="4" t="e">
        <f t="shared" si="927"/>
        <v>#N/A</v>
      </c>
      <c r="M4936" s="4" t="e">
        <f t="shared" ref="M4936:M4999" ca="1" si="932">IF(C4936,IF(J4936,AVERAGE(OFFSET($I$1:$I$27000,$K4936-1,0,($L4936-$K4936)+1,1)),#N/A),#N/A)</f>
        <v>#N/A</v>
      </c>
      <c r="N4936" s="4" t="e">
        <f t="shared" ref="N4936:N4999" ca="1" si="933">IF(J4936,ABS(M4936-OFFSET($M$1:$M$27000,$L4936-1,0,1,1)),#N/A)</f>
        <v>#N/A</v>
      </c>
      <c r="O4936" s="4" t="e">
        <f t="shared" ref="O4936:O4999" ca="1" si="934">IF(AND($C4936,$J4936),OFFSET($N$1:$N$27000,$L4936,0,1,1),#N/A)</f>
        <v>#N/A</v>
      </c>
      <c r="P4936" s="4" t="e">
        <f t="shared" ca="1" si="923"/>
        <v>#N/A</v>
      </c>
    </row>
    <row r="4937" spans="1:16" x14ac:dyDescent="0.2">
      <c r="A4937" s="4">
        <f t="shared" si="928"/>
        <v>19720</v>
      </c>
      <c r="B4937" s="4" t="b">
        <f t="shared" si="929"/>
        <v>0</v>
      </c>
      <c r="C4937" s="5" t="b">
        <f t="shared" si="924"/>
        <v>0</v>
      </c>
      <c r="D4937" s="4" t="str">
        <f>IF(C4937,VLOOKUP($A4937,RawData!$A$2:$D$27422,2,1),"")</f>
        <v/>
      </c>
      <c r="E4937" s="4" t="str">
        <f>IF($C4937,INDEX(RawData!$A$1:$D$27422,$D4937,1),"")</f>
        <v/>
      </c>
      <c r="F4937" s="4" t="e">
        <f t="shared" ca="1" si="930"/>
        <v>#VALUE!</v>
      </c>
      <c r="G4937" s="4" t="str">
        <f t="shared" si="925"/>
        <v/>
      </c>
      <c r="H4937" s="6" t="str">
        <f>IF($C4937,INDEX(RawData!$A$1:$D$27422,$D4937,3),"")</f>
        <v/>
      </c>
      <c r="I4937" s="6" t="str">
        <f>IF($C4937,INDEX(RawData!$A$1:$D$27422,$D4937,4),"")</f>
        <v/>
      </c>
      <c r="J4937" s="5" t="b">
        <f t="shared" si="931"/>
        <v>0</v>
      </c>
      <c r="K4937" s="4" t="e">
        <f t="shared" si="926"/>
        <v>#N/A</v>
      </c>
      <c r="L4937" s="4" t="e">
        <f t="shared" si="927"/>
        <v>#N/A</v>
      </c>
      <c r="M4937" s="4" t="e">
        <f t="shared" ca="1" si="932"/>
        <v>#N/A</v>
      </c>
      <c r="N4937" s="4" t="e">
        <f t="shared" ca="1" si="933"/>
        <v>#N/A</v>
      </c>
      <c r="O4937" s="4" t="e">
        <f t="shared" ca="1" si="934"/>
        <v>#N/A</v>
      </c>
      <c r="P4937" s="4" t="e">
        <f t="shared" ref="P4937:P5000" ca="1" si="935">IF(AND($C4936,$J4936),IF(AND($O4936&lt;$C$3,$O4937&gt;=$C$3),$P4936+1,IF(AND($O4936&gt;=$C$3,$O4937&lt;$C$3),$P4936+1,$P4936)),$P4936)</f>
        <v>#N/A</v>
      </c>
    </row>
    <row r="4938" spans="1:16" x14ac:dyDescent="0.2">
      <c r="A4938" s="4">
        <f t="shared" si="928"/>
        <v>19724</v>
      </c>
      <c r="B4938" s="4" t="b">
        <f t="shared" si="929"/>
        <v>0</v>
      </c>
      <c r="C4938" s="5" t="b">
        <f t="shared" si="924"/>
        <v>0</v>
      </c>
      <c r="D4938" s="4" t="str">
        <f>IF(C4938,VLOOKUP($A4938,RawData!$A$2:$D$27422,2,1),"")</f>
        <v/>
      </c>
      <c r="E4938" s="4" t="str">
        <f>IF($C4938,INDEX(RawData!$A$1:$D$27422,$D4938,1),"")</f>
        <v/>
      </c>
      <c r="F4938" s="4" t="e">
        <f t="shared" ca="1" si="930"/>
        <v>#VALUE!</v>
      </c>
      <c r="G4938" s="4" t="str">
        <f t="shared" si="925"/>
        <v/>
      </c>
      <c r="H4938" s="6" t="str">
        <f>IF($C4938,INDEX(RawData!$A$1:$D$27422,$D4938,3),"")</f>
        <v/>
      </c>
      <c r="I4938" s="6" t="str">
        <f>IF($C4938,INDEX(RawData!$A$1:$D$27422,$D4938,4),"")</f>
        <v/>
      </c>
      <c r="J4938" s="5" t="b">
        <f t="shared" si="931"/>
        <v>0</v>
      </c>
      <c r="K4938" s="4" t="e">
        <f t="shared" si="926"/>
        <v>#N/A</v>
      </c>
      <c r="L4938" s="4" t="e">
        <f t="shared" si="927"/>
        <v>#N/A</v>
      </c>
      <c r="M4938" s="4" t="e">
        <f t="shared" ca="1" si="932"/>
        <v>#N/A</v>
      </c>
      <c r="N4938" s="4" t="e">
        <f t="shared" ca="1" si="933"/>
        <v>#N/A</v>
      </c>
      <c r="O4938" s="4" t="e">
        <f t="shared" ca="1" si="934"/>
        <v>#N/A</v>
      </c>
      <c r="P4938" s="4" t="e">
        <f t="shared" ca="1" si="935"/>
        <v>#N/A</v>
      </c>
    </row>
    <row r="4939" spans="1:16" x14ac:dyDescent="0.2">
      <c r="A4939" s="4">
        <f t="shared" si="928"/>
        <v>19728</v>
      </c>
      <c r="B4939" s="4" t="b">
        <f t="shared" si="929"/>
        <v>0</v>
      </c>
      <c r="C4939" s="5" t="b">
        <f t="shared" si="924"/>
        <v>0</v>
      </c>
      <c r="D4939" s="4" t="str">
        <f>IF(C4939,VLOOKUP($A4939,RawData!$A$2:$D$27422,2,1),"")</f>
        <v/>
      </c>
      <c r="E4939" s="4" t="str">
        <f>IF($C4939,INDEX(RawData!$A$1:$D$27422,$D4939,1),"")</f>
        <v/>
      </c>
      <c r="F4939" s="4" t="e">
        <f t="shared" ca="1" si="930"/>
        <v>#VALUE!</v>
      </c>
      <c r="G4939" s="4" t="str">
        <f t="shared" si="925"/>
        <v/>
      </c>
      <c r="H4939" s="6" t="str">
        <f>IF($C4939,INDEX(RawData!$A$1:$D$27422,$D4939,3),"")</f>
        <v/>
      </c>
      <c r="I4939" s="6" t="str">
        <f>IF($C4939,INDEX(RawData!$A$1:$D$27422,$D4939,4),"")</f>
        <v/>
      </c>
      <c r="J4939" s="5" t="b">
        <f t="shared" si="931"/>
        <v>0</v>
      </c>
      <c r="K4939" s="4" t="e">
        <f t="shared" si="926"/>
        <v>#N/A</v>
      </c>
      <c r="L4939" s="4" t="e">
        <f t="shared" si="927"/>
        <v>#N/A</v>
      </c>
      <c r="M4939" s="4" t="e">
        <f t="shared" ca="1" si="932"/>
        <v>#N/A</v>
      </c>
      <c r="N4939" s="4" t="e">
        <f t="shared" ca="1" si="933"/>
        <v>#N/A</v>
      </c>
      <c r="O4939" s="4" t="e">
        <f t="shared" ca="1" si="934"/>
        <v>#N/A</v>
      </c>
      <c r="P4939" s="4" t="e">
        <f t="shared" ca="1" si="935"/>
        <v>#N/A</v>
      </c>
    </row>
    <row r="4940" spans="1:16" x14ac:dyDescent="0.2">
      <c r="A4940" s="4">
        <f t="shared" si="928"/>
        <v>19732</v>
      </c>
      <c r="B4940" s="4" t="b">
        <f t="shared" si="929"/>
        <v>0</v>
      </c>
      <c r="C4940" s="5" t="b">
        <f t="shared" si="924"/>
        <v>0</v>
      </c>
      <c r="D4940" s="4" t="str">
        <f>IF(C4940,VLOOKUP($A4940,RawData!$A$2:$D$27422,2,1),"")</f>
        <v/>
      </c>
      <c r="E4940" s="4" t="str">
        <f>IF($C4940,INDEX(RawData!$A$1:$D$27422,$D4940,1),"")</f>
        <v/>
      </c>
      <c r="F4940" s="4" t="e">
        <f t="shared" ca="1" si="930"/>
        <v>#VALUE!</v>
      </c>
      <c r="G4940" s="4" t="str">
        <f t="shared" si="925"/>
        <v/>
      </c>
      <c r="H4940" s="6" t="str">
        <f>IF($C4940,INDEX(RawData!$A$1:$D$27422,$D4940,3),"")</f>
        <v/>
      </c>
      <c r="I4940" s="6" t="str">
        <f>IF($C4940,INDEX(RawData!$A$1:$D$27422,$D4940,4),"")</f>
        <v/>
      </c>
      <c r="J4940" s="5" t="b">
        <f t="shared" si="931"/>
        <v>0</v>
      </c>
      <c r="K4940" s="4" t="e">
        <f t="shared" si="926"/>
        <v>#N/A</v>
      </c>
      <c r="L4940" s="4" t="e">
        <f t="shared" si="927"/>
        <v>#N/A</v>
      </c>
      <c r="M4940" s="4" t="e">
        <f t="shared" ca="1" si="932"/>
        <v>#N/A</v>
      </c>
      <c r="N4940" s="4" t="e">
        <f t="shared" ca="1" si="933"/>
        <v>#N/A</v>
      </c>
      <c r="O4940" s="4" t="e">
        <f t="shared" ca="1" si="934"/>
        <v>#N/A</v>
      </c>
      <c r="P4940" s="4" t="e">
        <f t="shared" ca="1" si="935"/>
        <v>#N/A</v>
      </c>
    </row>
    <row r="4941" spans="1:16" x14ac:dyDescent="0.2">
      <c r="A4941" s="4">
        <f t="shared" si="928"/>
        <v>19736</v>
      </c>
      <c r="B4941" s="4" t="b">
        <f t="shared" si="929"/>
        <v>0</v>
      </c>
      <c r="C4941" s="5" t="b">
        <f t="shared" si="924"/>
        <v>0</v>
      </c>
      <c r="D4941" s="4" t="str">
        <f>IF(C4941,VLOOKUP($A4941,RawData!$A$2:$D$27422,2,1),"")</f>
        <v/>
      </c>
      <c r="E4941" s="4" t="str">
        <f>IF($C4941,INDEX(RawData!$A$1:$D$27422,$D4941,1),"")</f>
        <v/>
      </c>
      <c r="F4941" s="4" t="e">
        <f t="shared" ca="1" si="930"/>
        <v>#VALUE!</v>
      </c>
      <c r="G4941" s="4" t="str">
        <f t="shared" si="925"/>
        <v/>
      </c>
      <c r="H4941" s="6" t="str">
        <f>IF($C4941,INDEX(RawData!$A$1:$D$27422,$D4941,3),"")</f>
        <v/>
      </c>
      <c r="I4941" s="6" t="str">
        <f>IF($C4941,INDEX(RawData!$A$1:$D$27422,$D4941,4),"")</f>
        <v/>
      </c>
      <c r="J4941" s="5" t="b">
        <f t="shared" si="931"/>
        <v>0</v>
      </c>
      <c r="K4941" s="4" t="e">
        <f t="shared" si="926"/>
        <v>#N/A</v>
      </c>
      <c r="L4941" s="4" t="e">
        <f t="shared" si="927"/>
        <v>#N/A</v>
      </c>
      <c r="M4941" s="4" t="e">
        <f t="shared" ca="1" si="932"/>
        <v>#N/A</v>
      </c>
      <c r="N4941" s="4" t="e">
        <f t="shared" ca="1" si="933"/>
        <v>#N/A</v>
      </c>
      <c r="O4941" s="4" t="e">
        <f t="shared" ca="1" si="934"/>
        <v>#N/A</v>
      </c>
      <c r="P4941" s="4" t="e">
        <f t="shared" ca="1" si="935"/>
        <v>#N/A</v>
      </c>
    </row>
    <row r="4942" spans="1:16" x14ac:dyDescent="0.2">
      <c r="A4942" s="4">
        <f t="shared" si="928"/>
        <v>19740</v>
      </c>
      <c r="B4942" s="4" t="b">
        <f t="shared" si="929"/>
        <v>0</v>
      </c>
      <c r="C4942" s="5" t="b">
        <f t="shared" si="924"/>
        <v>0</v>
      </c>
      <c r="D4942" s="4" t="str">
        <f>IF(C4942,VLOOKUP($A4942,RawData!$A$2:$D$27422,2,1),"")</f>
        <v/>
      </c>
      <c r="E4942" s="4" t="str">
        <f>IF($C4942,INDEX(RawData!$A$1:$D$27422,$D4942,1),"")</f>
        <v/>
      </c>
      <c r="F4942" s="4" t="e">
        <f t="shared" ca="1" si="930"/>
        <v>#VALUE!</v>
      </c>
      <c r="G4942" s="4" t="str">
        <f t="shared" si="925"/>
        <v/>
      </c>
      <c r="H4942" s="6" t="str">
        <f>IF($C4942,INDEX(RawData!$A$1:$D$27422,$D4942,3),"")</f>
        <v/>
      </c>
      <c r="I4942" s="6" t="str">
        <f>IF($C4942,INDEX(RawData!$A$1:$D$27422,$D4942,4),"")</f>
        <v/>
      </c>
      <c r="J4942" s="5" t="b">
        <f t="shared" si="931"/>
        <v>0</v>
      </c>
      <c r="K4942" s="4" t="e">
        <f t="shared" si="926"/>
        <v>#N/A</v>
      </c>
      <c r="L4942" s="4" t="e">
        <f t="shared" si="927"/>
        <v>#N/A</v>
      </c>
      <c r="M4942" s="4" t="e">
        <f t="shared" ca="1" si="932"/>
        <v>#N/A</v>
      </c>
      <c r="N4942" s="4" t="e">
        <f t="shared" ca="1" si="933"/>
        <v>#N/A</v>
      </c>
      <c r="O4942" s="4" t="e">
        <f t="shared" ca="1" si="934"/>
        <v>#N/A</v>
      </c>
      <c r="P4942" s="4" t="e">
        <f t="shared" ca="1" si="935"/>
        <v>#N/A</v>
      </c>
    </row>
    <row r="4943" spans="1:16" x14ac:dyDescent="0.2">
      <c r="A4943" s="4">
        <f t="shared" si="928"/>
        <v>19744</v>
      </c>
      <c r="B4943" s="4" t="b">
        <f t="shared" si="929"/>
        <v>0</v>
      </c>
      <c r="C4943" s="5" t="b">
        <f t="shared" si="924"/>
        <v>0</v>
      </c>
      <c r="D4943" s="4" t="str">
        <f>IF(C4943,VLOOKUP($A4943,RawData!$A$2:$D$27422,2,1),"")</f>
        <v/>
      </c>
      <c r="E4943" s="4" t="str">
        <f>IF($C4943,INDEX(RawData!$A$1:$D$27422,$D4943,1),"")</f>
        <v/>
      </c>
      <c r="F4943" s="4" t="e">
        <f t="shared" ca="1" si="930"/>
        <v>#VALUE!</v>
      </c>
      <c r="G4943" s="4" t="str">
        <f t="shared" si="925"/>
        <v/>
      </c>
      <c r="H4943" s="6" t="str">
        <f>IF($C4943,INDEX(RawData!$A$1:$D$27422,$D4943,3),"")</f>
        <v/>
      </c>
      <c r="I4943" s="6" t="str">
        <f>IF($C4943,INDEX(RawData!$A$1:$D$27422,$D4943,4),"")</f>
        <v/>
      </c>
      <c r="J4943" s="5" t="b">
        <f t="shared" si="931"/>
        <v>0</v>
      </c>
      <c r="K4943" s="4" t="e">
        <f t="shared" si="926"/>
        <v>#N/A</v>
      </c>
      <c r="L4943" s="4" t="e">
        <f t="shared" si="927"/>
        <v>#N/A</v>
      </c>
      <c r="M4943" s="4" t="e">
        <f t="shared" ca="1" si="932"/>
        <v>#N/A</v>
      </c>
      <c r="N4943" s="4" t="e">
        <f t="shared" ca="1" si="933"/>
        <v>#N/A</v>
      </c>
      <c r="O4943" s="4" t="e">
        <f t="shared" ca="1" si="934"/>
        <v>#N/A</v>
      </c>
      <c r="P4943" s="4" t="e">
        <f t="shared" ca="1" si="935"/>
        <v>#N/A</v>
      </c>
    </row>
    <row r="4944" spans="1:16" x14ac:dyDescent="0.2">
      <c r="A4944" s="4">
        <f t="shared" si="928"/>
        <v>19748</v>
      </c>
      <c r="B4944" s="4" t="b">
        <f t="shared" si="929"/>
        <v>0</v>
      </c>
      <c r="C4944" s="5" t="b">
        <f t="shared" si="924"/>
        <v>0</v>
      </c>
      <c r="D4944" s="4" t="str">
        <f>IF(C4944,VLOOKUP($A4944,RawData!$A$2:$D$27422,2,1),"")</f>
        <v/>
      </c>
      <c r="E4944" s="4" t="str">
        <f>IF($C4944,INDEX(RawData!$A$1:$D$27422,$D4944,1),"")</f>
        <v/>
      </c>
      <c r="F4944" s="4" t="e">
        <f t="shared" ca="1" si="930"/>
        <v>#VALUE!</v>
      </c>
      <c r="G4944" s="4" t="str">
        <f t="shared" si="925"/>
        <v/>
      </c>
      <c r="H4944" s="6" t="str">
        <f>IF($C4944,INDEX(RawData!$A$1:$D$27422,$D4944,3),"")</f>
        <v/>
      </c>
      <c r="I4944" s="6" t="str">
        <f>IF($C4944,INDEX(RawData!$A$1:$D$27422,$D4944,4),"")</f>
        <v/>
      </c>
      <c r="J4944" s="5" t="b">
        <f t="shared" si="931"/>
        <v>0</v>
      </c>
      <c r="K4944" s="4" t="e">
        <f t="shared" si="926"/>
        <v>#N/A</v>
      </c>
      <c r="L4944" s="4" t="e">
        <f t="shared" si="927"/>
        <v>#N/A</v>
      </c>
      <c r="M4944" s="4" t="e">
        <f t="shared" ca="1" si="932"/>
        <v>#N/A</v>
      </c>
      <c r="N4944" s="4" t="e">
        <f t="shared" ca="1" si="933"/>
        <v>#N/A</v>
      </c>
      <c r="O4944" s="4" t="e">
        <f t="shared" ca="1" si="934"/>
        <v>#N/A</v>
      </c>
      <c r="P4944" s="4" t="e">
        <f t="shared" ca="1" si="935"/>
        <v>#N/A</v>
      </c>
    </row>
    <row r="4945" spans="1:16" x14ac:dyDescent="0.2">
      <c r="A4945" s="4">
        <f t="shared" si="928"/>
        <v>19752</v>
      </c>
      <c r="B4945" s="4" t="b">
        <f t="shared" si="929"/>
        <v>0</v>
      </c>
      <c r="C4945" s="5" t="b">
        <f t="shared" si="924"/>
        <v>0</v>
      </c>
      <c r="D4945" s="4" t="str">
        <f>IF(C4945,VLOOKUP($A4945,RawData!$A$2:$D$27422,2,1),"")</f>
        <v/>
      </c>
      <c r="E4945" s="4" t="str">
        <f>IF($C4945,INDEX(RawData!$A$1:$D$27422,$D4945,1),"")</f>
        <v/>
      </c>
      <c r="F4945" s="4" t="e">
        <f t="shared" ca="1" si="930"/>
        <v>#VALUE!</v>
      </c>
      <c r="G4945" s="4" t="str">
        <f t="shared" si="925"/>
        <v/>
      </c>
      <c r="H4945" s="6" t="str">
        <f>IF($C4945,INDEX(RawData!$A$1:$D$27422,$D4945,3),"")</f>
        <v/>
      </c>
      <c r="I4945" s="6" t="str">
        <f>IF($C4945,INDEX(RawData!$A$1:$D$27422,$D4945,4),"")</f>
        <v/>
      </c>
      <c r="J4945" s="5" t="b">
        <f t="shared" si="931"/>
        <v>0</v>
      </c>
      <c r="K4945" s="4" t="e">
        <f t="shared" si="926"/>
        <v>#N/A</v>
      </c>
      <c r="L4945" s="4" t="e">
        <f t="shared" si="927"/>
        <v>#N/A</v>
      </c>
      <c r="M4945" s="4" t="e">
        <f t="shared" ca="1" si="932"/>
        <v>#N/A</v>
      </c>
      <c r="N4945" s="4" t="e">
        <f t="shared" ca="1" si="933"/>
        <v>#N/A</v>
      </c>
      <c r="O4945" s="4" t="e">
        <f t="shared" ca="1" si="934"/>
        <v>#N/A</v>
      </c>
      <c r="P4945" s="4" t="e">
        <f t="shared" ca="1" si="935"/>
        <v>#N/A</v>
      </c>
    </row>
    <row r="4946" spans="1:16" x14ac:dyDescent="0.2">
      <c r="A4946" s="4">
        <f t="shared" si="928"/>
        <v>19756</v>
      </c>
      <c r="B4946" s="4" t="b">
        <f t="shared" si="929"/>
        <v>0</v>
      </c>
      <c r="C4946" s="5" t="b">
        <f t="shared" si="924"/>
        <v>0</v>
      </c>
      <c r="D4946" s="4" t="str">
        <f>IF(C4946,VLOOKUP($A4946,RawData!$A$2:$D$27422,2,1),"")</f>
        <v/>
      </c>
      <c r="E4946" s="4" t="str">
        <f>IF($C4946,INDEX(RawData!$A$1:$D$27422,$D4946,1),"")</f>
        <v/>
      </c>
      <c r="F4946" s="4" t="e">
        <f t="shared" ca="1" si="930"/>
        <v>#VALUE!</v>
      </c>
      <c r="G4946" s="4" t="str">
        <f t="shared" si="925"/>
        <v/>
      </c>
      <c r="H4946" s="6" t="str">
        <f>IF($C4946,INDEX(RawData!$A$1:$D$27422,$D4946,3),"")</f>
        <v/>
      </c>
      <c r="I4946" s="6" t="str">
        <f>IF($C4946,INDEX(RawData!$A$1:$D$27422,$D4946,4),"")</f>
        <v/>
      </c>
      <c r="J4946" s="5" t="b">
        <f t="shared" si="931"/>
        <v>0</v>
      </c>
      <c r="K4946" s="4" t="e">
        <f t="shared" si="926"/>
        <v>#N/A</v>
      </c>
      <c r="L4946" s="4" t="e">
        <f t="shared" si="927"/>
        <v>#N/A</v>
      </c>
      <c r="M4946" s="4" t="e">
        <f t="shared" ca="1" si="932"/>
        <v>#N/A</v>
      </c>
      <c r="N4946" s="4" t="e">
        <f t="shared" ca="1" si="933"/>
        <v>#N/A</v>
      </c>
      <c r="O4946" s="4" t="e">
        <f t="shared" ca="1" si="934"/>
        <v>#N/A</v>
      </c>
      <c r="P4946" s="4" t="e">
        <f t="shared" ca="1" si="935"/>
        <v>#N/A</v>
      </c>
    </row>
    <row r="4947" spans="1:16" x14ac:dyDescent="0.2">
      <c r="A4947" s="4">
        <f t="shared" si="928"/>
        <v>19760</v>
      </c>
      <c r="B4947" s="4" t="b">
        <f t="shared" si="929"/>
        <v>0</v>
      </c>
      <c r="C4947" s="5" t="b">
        <f t="shared" si="924"/>
        <v>0</v>
      </c>
      <c r="D4947" s="4" t="str">
        <f>IF(C4947,VLOOKUP($A4947,RawData!$A$2:$D$27422,2,1),"")</f>
        <v/>
      </c>
      <c r="E4947" s="4" t="str">
        <f>IF($C4947,INDEX(RawData!$A$1:$D$27422,$D4947,1),"")</f>
        <v/>
      </c>
      <c r="F4947" s="4" t="e">
        <f t="shared" ca="1" si="930"/>
        <v>#VALUE!</v>
      </c>
      <c r="G4947" s="4" t="str">
        <f t="shared" si="925"/>
        <v/>
      </c>
      <c r="H4947" s="6" t="str">
        <f>IF($C4947,INDEX(RawData!$A$1:$D$27422,$D4947,3),"")</f>
        <v/>
      </c>
      <c r="I4947" s="6" t="str">
        <f>IF($C4947,INDEX(RawData!$A$1:$D$27422,$D4947,4),"")</f>
        <v/>
      </c>
      <c r="J4947" s="5" t="b">
        <f t="shared" si="931"/>
        <v>0</v>
      </c>
      <c r="K4947" s="4" t="e">
        <f t="shared" si="926"/>
        <v>#N/A</v>
      </c>
      <c r="L4947" s="4" t="e">
        <f t="shared" si="927"/>
        <v>#N/A</v>
      </c>
      <c r="M4947" s="4" t="e">
        <f t="shared" ca="1" si="932"/>
        <v>#N/A</v>
      </c>
      <c r="N4947" s="4" t="e">
        <f t="shared" ca="1" si="933"/>
        <v>#N/A</v>
      </c>
      <c r="O4947" s="4" t="e">
        <f t="shared" ca="1" si="934"/>
        <v>#N/A</v>
      </c>
      <c r="P4947" s="4" t="e">
        <f t="shared" ca="1" si="935"/>
        <v>#N/A</v>
      </c>
    </row>
    <row r="4948" spans="1:16" x14ac:dyDescent="0.2">
      <c r="A4948" s="4">
        <f t="shared" si="928"/>
        <v>19764</v>
      </c>
      <c r="B4948" s="4" t="b">
        <f t="shared" si="929"/>
        <v>0</v>
      </c>
      <c r="C4948" s="5" t="b">
        <f t="shared" si="924"/>
        <v>0</v>
      </c>
      <c r="D4948" s="4" t="str">
        <f>IF(C4948,VLOOKUP($A4948,RawData!$A$2:$D$27422,2,1),"")</f>
        <v/>
      </c>
      <c r="E4948" s="4" t="str">
        <f>IF($C4948,INDEX(RawData!$A$1:$D$27422,$D4948,1),"")</f>
        <v/>
      </c>
      <c r="F4948" s="4" t="e">
        <f t="shared" ca="1" si="930"/>
        <v>#VALUE!</v>
      </c>
      <c r="G4948" s="4" t="str">
        <f t="shared" si="925"/>
        <v/>
      </c>
      <c r="H4948" s="6" t="str">
        <f>IF($C4948,INDEX(RawData!$A$1:$D$27422,$D4948,3),"")</f>
        <v/>
      </c>
      <c r="I4948" s="6" t="str">
        <f>IF($C4948,INDEX(RawData!$A$1:$D$27422,$D4948,4),"")</f>
        <v/>
      </c>
      <c r="J4948" s="5" t="b">
        <f t="shared" si="931"/>
        <v>0</v>
      </c>
      <c r="K4948" s="4" t="e">
        <f t="shared" si="926"/>
        <v>#N/A</v>
      </c>
      <c r="L4948" s="4" t="e">
        <f t="shared" si="927"/>
        <v>#N/A</v>
      </c>
      <c r="M4948" s="4" t="e">
        <f t="shared" ca="1" si="932"/>
        <v>#N/A</v>
      </c>
      <c r="N4948" s="4" t="e">
        <f t="shared" ca="1" si="933"/>
        <v>#N/A</v>
      </c>
      <c r="O4948" s="4" t="e">
        <f t="shared" ca="1" si="934"/>
        <v>#N/A</v>
      </c>
      <c r="P4948" s="4" t="e">
        <f t="shared" ca="1" si="935"/>
        <v>#N/A</v>
      </c>
    </row>
    <row r="4949" spans="1:16" x14ac:dyDescent="0.2">
      <c r="A4949" s="4">
        <f t="shared" si="928"/>
        <v>19768</v>
      </c>
      <c r="B4949" s="4" t="b">
        <f t="shared" si="929"/>
        <v>0</v>
      </c>
      <c r="C4949" s="5" t="b">
        <f t="shared" si="924"/>
        <v>0</v>
      </c>
      <c r="D4949" s="4" t="str">
        <f>IF(C4949,VLOOKUP($A4949,RawData!$A$2:$D$27422,2,1),"")</f>
        <v/>
      </c>
      <c r="E4949" s="4" t="str">
        <f>IF($C4949,INDEX(RawData!$A$1:$D$27422,$D4949,1),"")</f>
        <v/>
      </c>
      <c r="F4949" s="4" t="e">
        <f t="shared" ca="1" si="930"/>
        <v>#VALUE!</v>
      </c>
      <c r="G4949" s="4" t="str">
        <f t="shared" si="925"/>
        <v/>
      </c>
      <c r="H4949" s="6" t="str">
        <f>IF($C4949,INDEX(RawData!$A$1:$D$27422,$D4949,3),"")</f>
        <v/>
      </c>
      <c r="I4949" s="6" t="str">
        <f>IF($C4949,INDEX(RawData!$A$1:$D$27422,$D4949,4),"")</f>
        <v/>
      </c>
      <c r="J4949" s="5" t="b">
        <f t="shared" si="931"/>
        <v>0</v>
      </c>
      <c r="K4949" s="4" t="e">
        <f t="shared" si="926"/>
        <v>#N/A</v>
      </c>
      <c r="L4949" s="4" t="e">
        <f t="shared" si="927"/>
        <v>#N/A</v>
      </c>
      <c r="M4949" s="4" t="e">
        <f t="shared" ca="1" si="932"/>
        <v>#N/A</v>
      </c>
      <c r="N4949" s="4" t="e">
        <f t="shared" ca="1" si="933"/>
        <v>#N/A</v>
      </c>
      <c r="O4949" s="4" t="e">
        <f t="shared" ca="1" si="934"/>
        <v>#N/A</v>
      </c>
      <c r="P4949" s="4" t="e">
        <f t="shared" ca="1" si="935"/>
        <v>#N/A</v>
      </c>
    </row>
    <row r="4950" spans="1:16" x14ac:dyDescent="0.2">
      <c r="A4950" s="4">
        <f t="shared" si="928"/>
        <v>19772</v>
      </c>
      <c r="B4950" s="4" t="b">
        <f t="shared" si="929"/>
        <v>0</v>
      </c>
      <c r="C4950" s="5" t="b">
        <f t="shared" si="924"/>
        <v>0</v>
      </c>
      <c r="D4950" s="4" t="str">
        <f>IF(C4950,VLOOKUP($A4950,RawData!$A$2:$D$27422,2,1),"")</f>
        <v/>
      </c>
      <c r="E4950" s="4" t="str">
        <f>IF($C4950,INDEX(RawData!$A$1:$D$27422,$D4950,1),"")</f>
        <v/>
      </c>
      <c r="F4950" s="4" t="e">
        <f t="shared" ca="1" si="930"/>
        <v>#VALUE!</v>
      </c>
      <c r="G4950" s="4" t="str">
        <f t="shared" si="925"/>
        <v/>
      </c>
      <c r="H4950" s="6" t="str">
        <f>IF($C4950,INDEX(RawData!$A$1:$D$27422,$D4950,3),"")</f>
        <v/>
      </c>
      <c r="I4950" s="6" t="str">
        <f>IF($C4950,INDEX(RawData!$A$1:$D$27422,$D4950,4),"")</f>
        <v/>
      </c>
      <c r="J4950" s="5" t="b">
        <f t="shared" si="931"/>
        <v>0</v>
      </c>
      <c r="K4950" s="4" t="e">
        <f t="shared" si="926"/>
        <v>#N/A</v>
      </c>
      <c r="L4950" s="4" t="e">
        <f t="shared" si="927"/>
        <v>#N/A</v>
      </c>
      <c r="M4950" s="4" t="e">
        <f t="shared" ca="1" si="932"/>
        <v>#N/A</v>
      </c>
      <c r="N4950" s="4" t="e">
        <f t="shared" ca="1" si="933"/>
        <v>#N/A</v>
      </c>
      <c r="O4950" s="4" t="e">
        <f t="shared" ca="1" si="934"/>
        <v>#N/A</v>
      </c>
      <c r="P4950" s="4" t="e">
        <f t="shared" ca="1" si="935"/>
        <v>#N/A</v>
      </c>
    </row>
    <row r="4951" spans="1:16" x14ac:dyDescent="0.2">
      <c r="A4951" s="4">
        <f t="shared" si="928"/>
        <v>19776</v>
      </c>
      <c r="B4951" s="4" t="b">
        <f t="shared" si="929"/>
        <v>0</v>
      </c>
      <c r="C4951" s="5" t="b">
        <f t="shared" si="924"/>
        <v>0</v>
      </c>
      <c r="D4951" s="4" t="str">
        <f>IF(C4951,VLOOKUP($A4951,RawData!$A$2:$D$27422,2,1),"")</f>
        <v/>
      </c>
      <c r="E4951" s="4" t="str">
        <f>IF($C4951,INDEX(RawData!$A$1:$D$27422,$D4951,1),"")</f>
        <v/>
      </c>
      <c r="F4951" s="4" t="e">
        <f t="shared" ca="1" si="930"/>
        <v>#VALUE!</v>
      </c>
      <c r="G4951" s="4" t="str">
        <f t="shared" si="925"/>
        <v/>
      </c>
      <c r="H4951" s="6" t="str">
        <f>IF($C4951,INDEX(RawData!$A$1:$D$27422,$D4951,3),"")</f>
        <v/>
      </c>
      <c r="I4951" s="6" t="str">
        <f>IF($C4951,INDEX(RawData!$A$1:$D$27422,$D4951,4),"")</f>
        <v/>
      </c>
      <c r="J4951" s="5" t="b">
        <f t="shared" si="931"/>
        <v>0</v>
      </c>
      <c r="K4951" s="4" t="e">
        <f t="shared" si="926"/>
        <v>#N/A</v>
      </c>
      <c r="L4951" s="4" t="e">
        <f t="shared" si="927"/>
        <v>#N/A</v>
      </c>
      <c r="M4951" s="4" t="e">
        <f t="shared" ca="1" si="932"/>
        <v>#N/A</v>
      </c>
      <c r="N4951" s="4" t="e">
        <f t="shared" ca="1" si="933"/>
        <v>#N/A</v>
      </c>
      <c r="O4951" s="4" t="e">
        <f t="shared" ca="1" si="934"/>
        <v>#N/A</v>
      </c>
      <c r="P4951" s="4" t="e">
        <f t="shared" ca="1" si="935"/>
        <v>#N/A</v>
      </c>
    </row>
    <row r="4952" spans="1:16" x14ac:dyDescent="0.2">
      <c r="A4952" s="4">
        <f t="shared" si="928"/>
        <v>19780</v>
      </c>
      <c r="B4952" s="4" t="b">
        <f t="shared" si="929"/>
        <v>0</v>
      </c>
      <c r="C4952" s="5" t="b">
        <f t="shared" si="924"/>
        <v>0</v>
      </c>
      <c r="D4952" s="4" t="str">
        <f>IF(C4952,VLOOKUP($A4952,RawData!$A$2:$D$27422,2,1),"")</f>
        <v/>
      </c>
      <c r="E4952" s="4" t="str">
        <f>IF($C4952,INDEX(RawData!$A$1:$D$27422,$D4952,1),"")</f>
        <v/>
      </c>
      <c r="F4952" s="4" t="e">
        <f t="shared" ca="1" si="930"/>
        <v>#VALUE!</v>
      </c>
      <c r="G4952" s="4" t="str">
        <f t="shared" si="925"/>
        <v/>
      </c>
      <c r="H4952" s="6" t="str">
        <f>IF($C4952,INDEX(RawData!$A$1:$D$27422,$D4952,3),"")</f>
        <v/>
      </c>
      <c r="I4952" s="6" t="str">
        <f>IF($C4952,INDEX(RawData!$A$1:$D$27422,$D4952,4),"")</f>
        <v/>
      </c>
      <c r="J4952" s="5" t="b">
        <f t="shared" si="931"/>
        <v>0</v>
      </c>
      <c r="K4952" s="4" t="e">
        <f t="shared" si="926"/>
        <v>#N/A</v>
      </c>
      <c r="L4952" s="4" t="e">
        <f t="shared" si="927"/>
        <v>#N/A</v>
      </c>
      <c r="M4952" s="4" t="e">
        <f t="shared" ca="1" si="932"/>
        <v>#N/A</v>
      </c>
      <c r="N4952" s="4" t="e">
        <f t="shared" ca="1" si="933"/>
        <v>#N/A</v>
      </c>
      <c r="O4952" s="4" t="e">
        <f t="shared" ca="1" si="934"/>
        <v>#N/A</v>
      </c>
      <c r="P4952" s="4" t="e">
        <f t="shared" ca="1" si="935"/>
        <v>#N/A</v>
      </c>
    </row>
    <row r="4953" spans="1:16" x14ac:dyDescent="0.2">
      <c r="A4953" s="4">
        <f t="shared" si="928"/>
        <v>19784</v>
      </c>
      <c r="B4953" s="4" t="b">
        <f t="shared" si="929"/>
        <v>0</v>
      </c>
      <c r="C4953" s="5" t="b">
        <f t="shared" si="924"/>
        <v>0</v>
      </c>
      <c r="D4953" s="4" t="str">
        <f>IF(C4953,VLOOKUP($A4953,RawData!$A$2:$D$27422,2,1),"")</f>
        <v/>
      </c>
      <c r="E4953" s="4" t="str">
        <f>IF($C4953,INDEX(RawData!$A$1:$D$27422,$D4953,1),"")</f>
        <v/>
      </c>
      <c r="F4953" s="4" t="e">
        <f t="shared" ca="1" si="930"/>
        <v>#VALUE!</v>
      </c>
      <c r="G4953" s="4" t="str">
        <f t="shared" si="925"/>
        <v/>
      </c>
      <c r="H4953" s="6" t="str">
        <f>IF($C4953,INDEX(RawData!$A$1:$D$27422,$D4953,3),"")</f>
        <v/>
      </c>
      <c r="I4953" s="6" t="str">
        <f>IF($C4953,INDEX(RawData!$A$1:$D$27422,$D4953,4),"")</f>
        <v/>
      </c>
      <c r="J4953" s="5" t="b">
        <f t="shared" si="931"/>
        <v>0</v>
      </c>
      <c r="K4953" s="4" t="e">
        <f t="shared" si="926"/>
        <v>#N/A</v>
      </c>
      <c r="L4953" s="4" t="e">
        <f t="shared" si="927"/>
        <v>#N/A</v>
      </c>
      <c r="M4953" s="4" t="e">
        <f t="shared" ca="1" si="932"/>
        <v>#N/A</v>
      </c>
      <c r="N4953" s="4" t="e">
        <f t="shared" ca="1" si="933"/>
        <v>#N/A</v>
      </c>
      <c r="O4953" s="4" t="e">
        <f t="shared" ca="1" si="934"/>
        <v>#N/A</v>
      </c>
      <c r="P4953" s="4" t="e">
        <f t="shared" ca="1" si="935"/>
        <v>#N/A</v>
      </c>
    </row>
    <row r="4954" spans="1:16" x14ac:dyDescent="0.2">
      <c r="A4954" s="4">
        <f t="shared" si="928"/>
        <v>19788</v>
      </c>
      <c r="B4954" s="4" t="b">
        <f t="shared" si="929"/>
        <v>0</v>
      </c>
      <c r="C4954" s="5" t="b">
        <f t="shared" si="924"/>
        <v>0</v>
      </c>
      <c r="D4954" s="4" t="str">
        <f>IF(C4954,VLOOKUP($A4954,RawData!$A$2:$D$27422,2,1),"")</f>
        <v/>
      </c>
      <c r="E4954" s="4" t="str">
        <f>IF($C4954,INDEX(RawData!$A$1:$D$27422,$D4954,1),"")</f>
        <v/>
      </c>
      <c r="F4954" s="4" t="e">
        <f t="shared" ca="1" si="930"/>
        <v>#VALUE!</v>
      </c>
      <c r="G4954" s="4" t="str">
        <f t="shared" si="925"/>
        <v/>
      </c>
      <c r="H4954" s="6" t="str">
        <f>IF($C4954,INDEX(RawData!$A$1:$D$27422,$D4954,3),"")</f>
        <v/>
      </c>
      <c r="I4954" s="6" t="str">
        <f>IF($C4954,INDEX(RawData!$A$1:$D$27422,$D4954,4),"")</f>
        <v/>
      </c>
      <c r="J4954" s="5" t="b">
        <f t="shared" si="931"/>
        <v>0</v>
      </c>
      <c r="K4954" s="4" t="e">
        <f t="shared" si="926"/>
        <v>#N/A</v>
      </c>
      <c r="L4954" s="4" t="e">
        <f t="shared" si="927"/>
        <v>#N/A</v>
      </c>
      <c r="M4954" s="4" t="e">
        <f t="shared" ca="1" si="932"/>
        <v>#N/A</v>
      </c>
      <c r="N4954" s="4" t="e">
        <f t="shared" ca="1" si="933"/>
        <v>#N/A</v>
      </c>
      <c r="O4954" s="4" t="e">
        <f t="shared" ca="1" si="934"/>
        <v>#N/A</v>
      </c>
      <c r="P4954" s="4" t="e">
        <f t="shared" ca="1" si="935"/>
        <v>#N/A</v>
      </c>
    </row>
    <row r="4955" spans="1:16" x14ac:dyDescent="0.2">
      <c r="A4955" s="4">
        <f t="shared" si="928"/>
        <v>19792</v>
      </c>
      <c r="B4955" s="4" t="b">
        <f t="shared" si="929"/>
        <v>0</v>
      </c>
      <c r="C4955" s="5" t="b">
        <f t="shared" si="924"/>
        <v>0</v>
      </c>
      <c r="D4955" s="4" t="str">
        <f>IF(C4955,VLOOKUP($A4955,RawData!$A$2:$D$27422,2,1),"")</f>
        <v/>
      </c>
      <c r="E4955" s="4" t="str">
        <f>IF($C4955,INDEX(RawData!$A$1:$D$27422,$D4955,1),"")</f>
        <v/>
      </c>
      <c r="F4955" s="4" t="e">
        <f t="shared" ca="1" si="930"/>
        <v>#VALUE!</v>
      </c>
      <c r="G4955" s="4" t="str">
        <f t="shared" si="925"/>
        <v/>
      </c>
      <c r="H4955" s="6" t="str">
        <f>IF($C4955,INDEX(RawData!$A$1:$D$27422,$D4955,3),"")</f>
        <v/>
      </c>
      <c r="I4955" s="6" t="str">
        <f>IF($C4955,INDEX(RawData!$A$1:$D$27422,$D4955,4),"")</f>
        <v/>
      </c>
      <c r="J4955" s="5" t="b">
        <f t="shared" si="931"/>
        <v>0</v>
      </c>
      <c r="K4955" s="4" t="e">
        <f t="shared" si="926"/>
        <v>#N/A</v>
      </c>
      <c r="L4955" s="4" t="e">
        <f t="shared" si="927"/>
        <v>#N/A</v>
      </c>
      <c r="M4955" s="4" t="e">
        <f t="shared" ca="1" si="932"/>
        <v>#N/A</v>
      </c>
      <c r="N4955" s="4" t="e">
        <f t="shared" ca="1" si="933"/>
        <v>#N/A</v>
      </c>
      <c r="O4955" s="4" t="e">
        <f t="shared" ca="1" si="934"/>
        <v>#N/A</v>
      </c>
      <c r="P4955" s="4" t="e">
        <f t="shared" ca="1" si="935"/>
        <v>#N/A</v>
      </c>
    </row>
    <row r="4956" spans="1:16" x14ac:dyDescent="0.2">
      <c r="A4956" s="4">
        <f t="shared" si="928"/>
        <v>19796</v>
      </c>
      <c r="B4956" s="4" t="b">
        <f t="shared" si="929"/>
        <v>0</v>
      </c>
      <c r="C4956" s="5" t="b">
        <f t="shared" si="924"/>
        <v>0</v>
      </c>
      <c r="D4956" s="4" t="str">
        <f>IF(C4956,VLOOKUP($A4956,RawData!$A$2:$D$27422,2,1),"")</f>
        <v/>
      </c>
      <c r="E4956" s="4" t="str">
        <f>IF($C4956,INDEX(RawData!$A$1:$D$27422,$D4956,1),"")</f>
        <v/>
      </c>
      <c r="F4956" s="4" t="e">
        <f t="shared" ca="1" si="930"/>
        <v>#VALUE!</v>
      </c>
      <c r="G4956" s="4" t="str">
        <f t="shared" si="925"/>
        <v/>
      </c>
      <c r="H4956" s="6" t="str">
        <f>IF($C4956,INDEX(RawData!$A$1:$D$27422,$D4956,3),"")</f>
        <v/>
      </c>
      <c r="I4956" s="6" t="str">
        <f>IF($C4956,INDEX(RawData!$A$1:$D$27422,$D4956,4),"")</f>
        <v/>
      </c>
      <c r="J4956" s="5" t="b">
        <f t="shared" si="931"/>
        <v>0</v>
      </c>
      <c r="K4956" s="4" t="e">
        <f t="shared" si="926"/>
        <v>#N/A</v>
      </c>
      <c r="L4956" s="4" t="e">
        <f t="shared" si="927"/>
        <v>#N/A</v>
      </c>
      <c r="M4956" s="4" t="e">
        <f t="shared" ca="1" si="932"/>
        <v>#N/A</v>
      </c>
      <c r="N4956" s="4" t="e">
        <f t="shared" ca="1" si="933"/>
        <v>#N/A</v>
      </c>
      <c r="O4956" s="4" t="e">
        <f t="shared" ca="1" si="934"/>
        <v>#N/A</v>
      </c>
      <c r="P4956" s="4" t="e">
        <f t="shared" ca="1" si="935"/>
        <v>#N/A</v>
      </c>
    </row>
    <row r="4957" spans="1:16" x14ac:dyDescent="0.2">
      <c r="A4957" s="4">
        <f t="shared" si="928"/>
        <v>19800</v>
      </c>
      <c r="B4957" s="4" t="b">
        <f t="shared" si="929"/>
        <v>0</v>
      </c>
      <c r="C4957" s="5" t="b">
        <f t="shared" si="924"/>
        <v>0</v>
      </c>
      <c r="D4957" s="4" t="str">
        <f>IF(C4957,VLOOKUP($A4957,RawData!$A$2:$D$27422,2,1),"")</f>
        <v/>
      </c>
      <c r="E4957" s="4" t="str">
        <f>IF($C4957,INDEX(RawData!$A$1:$D$27422,$D4957,1),"")</f>
        <v/>
      </c>
      <c r="F4957" s="4" t="e">
        <f t="shared" ca="1" si="930"/>
        <v>#VALUE!</v>
      </c>
      <c r="G4957" s="4" t="str">
        <f t="shared" si="925"/>
        <v/>
      </c>
      <c r="H4957" s="6" t="str">
        <f>IF($C4957,INDEX(RawData!$A$1:$D$27422,$D4957,3),"")</f>
        <v/>
      </c>
      <c r="I4957" s="6" t="str">
        <f>IF($C4957,INDEX(RawData!$A$1:$D$27422,$D4957,4),"")</f>
        <v/>
      </c>
      <c r="J4957" s="5" t="b">
        <f t="shared" si="931"/>
        <v>0</v>
      </c>
      <c r="K4957" s="4" t="e">
        <f t="shared" si="926"/>
        <v>#N/A</v>
      </c>
      <c r="L4957" s="4" t="e">
        <f t="shared" si="927"/>
        <v>#N/A</v>
      </c>
      <c r="M4957" s="4" t="e">
        <f t="shared" ca="1" si="932"/>
        <v>#N/A</v>
      </c>
      <c r="N4957" s="4" t="e">
        <f t="shared" ca="1" si="933"/>
        <v>#N/A</v>
      </c>
      <c r="O4957" s="4" t="e">
        <f t="shared" ca="1" si="934"/>
        <v>#N/A</v>
      </c>
      <c r="P4957" s="4" t="e">
        <f t="shared" ca="1" si="935"/>
        <v>#N/A</v>
      </c>
    </row>
    <row r="4958" spans="1:16" x14ac:dyDescent="0.2">
      <c r="A4958" s="4">
        <f t="shared" si="928"/>
        <v>19804</v>
      </c>
      <c r="B4958" s="4" t="b">
        <f t="shared" si="929"/>
        <v>0</v>
      </c>
      <c r="C4958" s="5" t="b">
        <f t="shared" si="924"/>
        <v>0</v>
      </c>
      <c r="D4958" s="4" t="str">
        <f>IF(C4958,VLOOKUP($A4958,RawData!$A$2:$D$27422,2,1),"")</f>
        <v/>
      </c>
      <c r="E4958" s="4" t="str">
        <f>IF($C4958,INDEX(RawData!$A$1:$D$27422,$D4958,1),"")</f>
        <v/>
      </c>
      <c r="F4958" s="4" t="e">
        <f t="shared" ca="1" si="930"/>
        <v>#VALUE!</v>
      </c>
      <c r="G4958" s="4" t="str">
        <f t="shared" si="925"/>
        <v/>
      </c>
      <c r="H4958" s="6" t="str">
        <f>IF($C4958,INDEX(RawData!$A$1:$D$27422,$D4958,3),"")</f>
        <v/>
      </c>
      <c r="I4958" s="6" t="str">
        <f>IF($C4958,INDEX(RawData!$A$1:$D$27422,$D4958,4),"")</f>
        <v/>
      </c>
      <c r="J4958" s="5" t="b">
        <f t="shared" si="931"/>
        <v>0</v>
      </c>
      <c r="K4958" s="4" t="e">
        <f t="shared" si="926"/>
        <v>#N/A</v>
      </c>
      <c r="L4958" s="4" t="e">
        <f t="shared" si="927"/>
        <v>#N/A</v>
      </c>
      <c r="M4958" s="4" t="e">
        <f t="shared" ca="1" si="932"/>
        <v>#N/A</v>
      </c>
      <c r="N4958" s="4" t="e">
        <f t="shared" ca="1" si="933"/>
        <v>#N/A</v>
      </c>
      <c r="O4958" s="4" t="e">
        <f t="shared" ca="1" si="934"/>
        <v>#N/A</v>
      </c>
      <c r="P4958" s="4" t="e">
        <f t="shared" ca="1" si="935"/>
        <v>#N/A</v>
      </c>
    </row>
    <row r="4959" spans="1:16" x14ac:dyDescent="0.2">
      <c r="A4959" s="4">
        <f t="shared" si="928"/>
        <v>19808</v>
      </c>
      <c r="B4959" s="4" t="b">
        <f t="shared" si="929"/>
        <v>0</v>
      </c>
      <c r="C4959" s="5" t="b">
        <f t="shared" si="924"/>
        <v>0</v>
      </c>
      <c r="D4959" s="4" t="str">
        <f>IF(C4959,VLOOKUP($A4959,RawData!$A$2:$D$27422,2,1),"")</f>
        <v/>
      </c>
      <c r="E4959" s="4" t="str">
        <f>IF($C4959,INDEX(RawData!$A$1:$D$27422,$D4959,1),"")</f>
        <v/>
      </c>
      <c r="F4959" s="4" t="e">
        <f t="shared" ca="1" si="930"/>
        <v>#VALUE!</v>
      </c>
      <c r="G4959" s="4" t="str">
        <f t="shared" si="925"/>
        <v/>
      </c>
      <c r="H4959" s="6" t="str">
        <f>IF($C4959,INDEX(RawData!$A$1:$D$27422,$D4959,3),"")</f>
        <v/>
      </c>
      <c r="I4959" s="6" t="str">
        <f>IF($C4959,INDEX(RawData!$A$1:$D$27422,$D4959,4),"")</f>
        <v/>
      </c>
      <c r="J4959" s="5" t="b">
        <f t="shared" si="931"/>
        <v>0</v>
      </c>
      <c r="K4959" s="4" t="e">
        <f t="shared" si="926"/>
        <v>#N/A</v>
      </c>
      <c r="L4959" s="4" t="e">
        <f t="shared" si="927"/>
        <v>#N/A</v>
      </c>
      <c r="M4959" s="4" t="e">
        <f t="shared" ca="1" si="932"/>
        <v>#N/A</v>
      </c>
      <c r="N4959" s="4" t="e">
        <f t="shared" ca="1" si="933"/>
        <v>#N/A</v>
      </c>
      <c r="O4959" s="4" t="e">
        <f t="shared" ca="1" si="934"/>
        <v>#N/A</v>
      </c>
      <c r="P4959" s="4" t="e">
        <f t="shared" ca="1" si="935"/>
        <v>#N/A</v>
      </c>
    </row>
    <row r="4960" spans="1:16" x14ac:dyDescent="0.2">
      <c r="A4960" s="4">
        <f t="shared" si="928"/>
        <v>19812</v>
      </c>
      <c r="B4960" s="4" t="b">
        <f t="shared" si="929"/>
        <v>0</v>
      </c>
      <c r="C4960" s="5" t="b">
        <f t="shared" si="924"/>
        <v>0</v>
      </c>
      <c r="D4960" s="4" t="str">
        <f>IF(C4960,VLOOKUP($A4960,RawData!$A$2:$D$27422,2,1),"")</f>
        <v/>
      </c>
      <c r="E4960" s="4" t="str">
        <f>IF($C4960,INDEX(RawData!$A$1:$D$27422,$D4960,1),"")</f>
        <v/>
      </c>
      <c r="F4960" s="4" t="e">
        <f t="shared" ca="1" si="930"/>
        <v>#VALUE!</v>
      </c>
      <c r="G4960" s="4" t="str">
        <f t="shared" si="925"/>
        <v/>
      </c>
      <c r="H4960" s="6" t="str">
        <f>IF($C4960,INDEX(RawData!$A$1:$D$27422,$D4960,3),"")</f>
        <v/>
      </c>
      <c r="I4960" s="6" t="str">
        <f>IF($C4960,INDEX(RawData!$A$1:$D$27422,$D4960,4),"")</f>
        <v/>
      </c>
      <c r="J4960" s="5" t="b">
        <f t="shared" si="931"/>
        <v>0</v>
      </c>
      <c r="K4960" s="4" t="e">
        <f t="shared" si="926"/>
        <v>#N/A</v>
      </c>
      <c r="L4960" s="4" t="e">
        <f t="shared" si="927"/>
        <v>#N/A</v>
      </c>
      <c r="M4960" s="4" t="e">
        <f t="shared" ca="1" si="932"/>
        <v>#N/A</v>
      </c>
      <c r="N4960" s="4" t="e">
        <f t="shared" ca="1" si="933"/>
        <v>#N/A</v>
      </c>
      <c r="O4960" s="4" t="e">
        <f t="shared" ca="1" si="934"/>
        <v>#N/A</v>
      </c>
      <c r="P4960" s="4" t="e">
        <f t="shared" ca="1" si="935"/>
        <v>#N/A</v>
      </c>
    </row>
    <row r="4961" spans="1:16" x14ac:dyDescent="0.2">
      <c r="A4961" s="4">
        <f t="shared" si="928"/>
        <v>19816</v>
      </c>
      <c r="B4961" s="4" t="b">
        <f t="shared" si="929"/>
        <v>0</v>
      </c>
      <c r="C4961" s="5" t="b">
        <f t="shared" si="924"/>
        <v>0</v>
      </c>
      <c r="D4961" s="4" t="str">
        <f>IF(C4961,VLOOKUP($A4961,RawData!$A$2:$D$27422,2,1),"")</f>
        <v/>
      </c>
      <c r="E4961" s="4" t="str">
        <f>IF($C4961,INDEX(RawData!$A$1:$D$27422,$D4961,1),"")</f>
        <v/>
      </c>
      <c r="F4961" s="4" t="e">
        <f t="shared" ca="1" si="930"/>
        <v>#VALUE!</v>
      </c>
      <c r="G4961" s="4" t="str">
        <f t="shared" si="925"/>
        <v/>
      </c>
      <c r="H4961" s="6" t="str">
        <f>IF($C4961,INDEX(RawData!$A$1:$D$27422,$D4961,3),"")</f>
        <v/>
      </c>
      <c r="I4961" s="6" t="str">
        <f>IF($C4961,INDEX(RawData!$A$1:$D$27422,$D4961,4),"")</f>
        <v/>
      </c>
      <c r="J4961" s="5" t="b">
        <f t="shared" si="931"/>
        <v>0</v>
      </c>
      <c r="K4961" s="4" t="e">
        <f t="shared" si="926"/>
        <v>#N/A</v>
      </c>
      <c r="L4961" s="4" t="e">
        <f t="shared" si="927"/>
        <v>#N/A</v>
      </c>
      <c r="M4961" s="4" t="e">
        <f t="shared" ca="1" si="932"/>
        <v>#N/A</v>
      </c>
      <c r="N4961" s="4" t="e">
        <f t="shared" ca="1" si="933"/>
        <v>#N/A</v>
      </c>
      <c r="O4961" s="4" t="e">
        <f t="shared" ca="1" si="934"/>
        <v>#N/A</v>
      </c>
      <c r="P4961" s="4" t="e">
        <f t="shared" ca="1" si="935"/>
        <v>#N/A</v>
      </c>
    </row>
    <row r="4962" spans="1:16" x14ac:dyDescent="0.2">
      <c r="A4962" s="4">
        <f t="shared" si="928"/>
        <v>19820</v>
      </c>
      <c r="B4962" s="4" t="b">
        <f t="shared" si="929"/>
        <v>0</v>
      </c>
      <c r="C4962" s="5" t="b">
        <f t="shared" si="924"/>
        <v>0</v>
      </c>
      <c r="D4962" s="4" t="str">
        <f>IF(C4962,VLOOKUP($A4962,RawData!$A$2:$D$27422,2,1),"")</f>
        <v/>
      </c>
      <c r="E4962" s="4" t="str">
        <f>IF($C4962,INDEX(RawData!$A$1:$D$27422,$D4962,1),"")</f>
        <v/>
      </c>
      <c r="F4962" s="4" t="e">
        <f t="shared" ca="1" si="930"/>
        <v>#VALUE!</v>
      </c>
      <c r="G4962" s="4" t="str">
        <f t="shared" si="925"/>
        <v/>
      </c>
      <c r="H4962" s="6" t="str">
        <f>IF($C4962,INDEX(RawData!$A$1:$D$27422,$D4962,3),"")</f>
        <v/>
      </c>
      <c r="I4962" s="6" t="str">
        <f>IF($C4962,INDEX(RawData!$A$1:$D$27422,$D4962,4),"")</f>
        <v/>
      </c>
      <c r="J4962" s="5" t="b">
        <f t="shared" si="931"/>
        <v>0</v>
      </c>
      <c r="K4962" s="4" t="e">
        <f t="shared" si="926"/>
        <v>#N/A</v>
      </c>
      <c r="L4962" s="4" t="e">
        <f t="shared" si="927"/>
        <v>#N/A</v>
      </c>
      <c r="M4962" s="4" t="e">
        <f t="shared" ca="1" si="932"/>
        <v>#N/A</v>
      </c>
      <c r="N4962" s="4" t="e">
        <f t="shared" ca="1" si="933"/>
        <v>#N/A</v>
      </c>
      <c r="O4962" s="4" t="e">
        <f t="shared" ca="1" si="934"/>
        <v>#N/A</v>
      </c>
      <c r="P4962" s="4" t="e">
        <f t="shared" ca="1" si="935"/>
        <v>#N/A</v>
      </c>
    </row>
    <row r="4963" spans="1:16" x14ac:dyDescent="0.2">
      <c r="A4963" s="4">
        <f t="shared" si="928"/>
        <v>19824</v>
      </c>
      <c r="B4963" s="4" t="b">
        <f t="shared" si="929"/>
        <v>0</v>
      </c>
      <c r="C4963" s="5" t="b">
        <f t="shared" si="924"/>
        <v>0</v>
      </c>
      <c r="D4963" s="4" t="str">
        <f>IF(C4963,VLOOKUP($A4963,RawData!$A$2:$D$27422,2,1),"")</f>
        <v/>
      </c>
      <c r="E4963" s="4" t="str">
        <f>IF($C4963,INDEX(RawData!$A$1:$D$27422,$D4963,1),"")</f>
        <v/>
      </c>
      <c r="F4963" s="4" t="e">
        <f t="shared" ca="1" si="930"/>
        <v>#VALUE!</v>
      </c>
      <c r="G4963" s="4" t="str">
        <f t="shared" si="925"/>
        <v/>
      </c>
      <c r="H4963" s="6" t="str">
        <f>IF($C4963,INDEX(RawData!$A$1:$D$27422,$D4963,3),"")</f>
        <v/>
      </c>
      <c r="I4963" s="6" t="str">
        <f>IF($C4963,INDEX(RawData!$A$1:$D$27422,$D4963,4),"")</f>
        <v/>
      </c>
      <c r="J4963" s="5" t="b">
        <f t="shared" si="931"/>
        <v>0</v>
      </c>
      <c r="K4963" s="4" t="e">
        <f t="shared" si="926"/>
        <v>#N/A</v>
      </c>
      <c r="L4963" s="4" t="e">
        <f t="shared" si="927"/>
        <v>#N/A</v>
      </c>
      <c r="M4963" s="4" t="e">
        <f t="shared" ca="1" si="932"/>
        <v>#N/A</v>
      </c>
      <c r="N4963" s="4" t="e">
        <f t="shared" ca="1" si="933"/>
        <v>#N/A</v>
      </c>
      <c r="O4963" s="4" t="e">
        <f t="shared" ca="1" si="934"/>
        <v>#N/A</v>
      </c>
      <c r="P4963" s="4" t="e">
        <f t="shared" ca="1" si="935"/>
        <v>#N/A</v>
      </c>
    </row>
    <row r="4964" spans="1:16" x14ac:dyDescent="0.2">
      <c r="A4964" s="4">
        <f t="shared" si="928"/>
        <v>19828</v>
      </c>
      <c r="B4964" s="4" t="b">
        <f t="shared" si="929"/>
        <v>0</v>
      </c>
      <c r="C4964" s="5" t="b">
        <f t="shared" ref="C4964:C5027" si="936">IF(AND(B4964,A4964&lt;=$H$1),TRUE(),FALSE())</f>
        <v>0</v>
      </c>
      <c r="D4964" s="4" t="str">
        <f>IF(C4964,VLOOKUP($A4964,RawData!$A$2:$D$27422,2,1),"")</f>
        <v/>
      </c>
      <c r="E4964" s="4" t="str">
        <f>IF($C4964,INDEX(RawData!$A$1:$D$27422,$D4964,1),"")</f>
        <v/>
      </c>
      <c r="F4964" s="4" t="e">
        <f t="shared" ca="1" si="930"/>
        <v>#VALUE!</v>
      </c>
      <c r="G4964" s="4" t="str">
        <f t="shared" ref="G4964:G5027" si="937">IF(C4964,ROW(),"")</f>
        <v/>
      </c>
      <c r="H4964" s="6" t="str">
        <f>IF($C4964,INDEX(RawData!$A$1:$D$27422,$D4964,3),"")</f>
        <v/>
      </c>
      <c r="I4964" s="6" t="str">
        <f>IF($C4964,INDEX(RawData!$A$1:$D$27422,$D4964,4),"")</f>
        <v/>
      </c>
      <c r="J4964" s="5" t="b">
        <f t="shared" si="931"/>
        <v>0</v>
      </c>
      <c r="K4964" s="4" t="e">
        <f t="shared" ref="K4964:K5027" si="938">IF(C4964,IF(J4964,VLOOKUP(ROUND($E4964,0)-$C$2,$E$7:$G$27427,3),#N/A),#N/A)</f>
        <v>#N/A</v>
      </c>
      <c r="L4964" s="4" t="e">
        <f t="shared" ref="L4964:L5027" si="939">IF(C4964,IF(J4964,VLOOKUP(FLOOR($E4964+$C$2,1),$E$7:$G$27427,3),#N/A),#N/A)</f>
        <v>#N/A</v>
      </c>
      <c r="M4964" s="4" t="e">
        <f t="shared" ca="1" si="932"/>
        <v>#N/A</v>
      </c>
      <c r="N4964" s="4" t="e">
        <f t="shared" ca="1" si="933"/>
        <v>#N/A</v>
      </c>
      <c r="O4964" s="4" t="e">
        <f t="shared" ca="1" si="934"/>
        <v>#N/A</v>
      </c>
      <c r="P4964" s="4" t="e">
        <f t="shared" ca="1" si="935"/>
        <v>#N/A</v>
      </c>
    </row>
    <row r="4965" spans="1:16" x14ac:dyDescent="0.2">
      <c r="A4965" s="4">
        <f t="shared" si="928"/>
        <v>19832</v>
      </c>
      <c r="B4965" s="4" t="b">
        <f t="shared" si="929"/>
        <v>0</v>
      </c>
      <c r="C4965" s="5" t="b">
        <f t="shared" si="936"/>
        <v>0</v>
      </c>
      <c r="D4965" s="4" t="str">
        <f>IF(C4965,VLOOKUP($A4965,RawData!$A$2:$D$27422,2,1),"")</f>
        <v/>
      </c>
      <c r="E4965" s="4" t="str">
        <f>IF($C4965,INDEX(RawData!$A$1:$D$27422,$D4965,1),"")</f>
        <v/>
      </c>
      <c r="F4965" s="4" t="e">
        <f t="shared" ca="1" si="930"/>
        <v>#VALUE!</v>
      </c>
      <c r="G4965" s="4" t="str">
        <f t="shared" si="937"/>
        <v/>
      </c>
      <c r="H4965" s="6" t="str">
        <f>IF($C4965,INDEX(RawData!$A$1:$D$27422,$D4965,3),"")</f>
        <v/>
      </c>
      <c r="I4965" s="6" t="str">
        <f>IF($C4965,INDEX(RawData!$A$1:$D$27422,$D4965,4),"")</f>
        <v/>
      </c>
      <c r="J4965" s="5" t="b">
        <f t="shared" si="931"/>
        <v>0</v>
      </c>
      <c r="K4965" s="4" t="e">
        <f t="shared" si="938"/>
        <v>#N/A</v>
      </c>
      <c r="L4965" s="4" t="e">
        <f t="shared" si="939"/>
        <v>#N/A</v>
      </c>
      <c r="M4965" s="4" t="e">
        <f t="shared" ca="1" si="932"/>
        <v>#N/A</v>
      </c>
      <c r="N4965" s="4" t="e">
        <f t="shared" ca="1" si="933"/>
        <v>#N/A</v>
      </c>
      <c r="O4965" s="4" t="e">
        <f t="shared" ca="1" si="934"/>
        <v>#N/A</v>
      </c>
      <c r="P4965" s="4" t="e">
        <f t="shared" ca="1" si="935"/>
        <v>#N/A</v>
      </c>
    </row>
    <row r="4966" spans="1:16" x14ac:dyDescent="0.2">
      <c r="A4966" s="4">
        <f t="shared" si="928"/>
        <v>19836</v>
      </c>
      <c r="B4966" s="4" t="b">
        <f t="shared" si="929"/>
        <v>0</v>
      </c>
      <c r="C4966" s="5" t="b">
        <f t="shared" si="936"/>
        <v>0</v>
      </c>
      <c r="D4966" s="4" t="str">
        <f>IF(C4966,VLOOKUP($A4966,RawData!$A$2:$D$27422,2,1),"")</f>
        <v/>
      </c>
      <c r="E4966" s="4" t="str">
        <f>IF($C4966,INDEX(RawData!$A$1:$D$27422,$D4966,1),"")</f>
        <v/>
      </c>
      <c r="F4966" s="4" t="e">
        <f t="shared" ca="1" si="930"/>
        <v>#VALUE!</v>
      </c>
      <c r="G4966" s="4" t="str">
        <f t="shared" si="937"/>
        <v/>
      </c>
      <c r="H4966" s="6" t="str">
        <f>IF($C4966,INDEX(RawData!$A$1:$D$27422,$D4966,3),"")</f>
        <v/>
      </c>
      <c r="I4966" s="6" t="str">
        <f>IF($C4966,INDEX(RawData!$A$1:$D$27422,$D4966,4),"")</f>
        <v/>
      </c>
      <c r="J4966" s="5" t="b">
        <f t="shared" si="931"/>
        <v>0</v>
      </c>
      <c r="K4966" s="4" t="e">
        <f t="shared" si="938"/>
        <v>#N/A</v>
      </c>
      <c r="L4966" s="4" t="e">
        <f t="shared" si="939"/>
        <v>#N/A</v>
      </c>
      <c r="M4966" s="4" t="e">
        <f t="shared" ca="1" si="932"/>
        <v>#N/A</v>
      </c>
      <c r="N4966" s="4" t="e">
        <f t="shared" ca="1" si="933"/>
        <v>#N/A</v>
      </c>
      <c r="O4966" s="4" t="e">
        <f t="shared" ca="1" si="934"/>
        <v>#N/A</v>
      </c>
      <c r="P4966" s="4" t="e">
        <f t="shared" ca="1" si="935"/>
        <v>#N/A</v>
      </c>
    </row>
    <row r="4967" spans="1:16" x14ac:dyDescent="0.2">
      <c r="A4967" s="4">
        <f t="shared" si="928"/>
        <v>19840</v>
      </c>
      <c r="B4967" s="4" t="b">
        <f t="shared" si="929"/>
        <v>0</v>
      </c>
      <c r="C4967" s="5" t="b">
        <f t="shared" si="936"/>
        <v>0</v>
      </c>
      <c r="D4967" s="4" t="str">
        <f>IF(C4967,VLOOKUP($A4967,RawData!$A$2:$D$27422,2,1),"")</f>
        <v/>
      </c>
      <c r="E4967" s="4" t="str">
        <f>IF($C4967,INDEX(RawData!$A$1:$D$27422,$D4967,1),"")</f>
        <v/>
      </c>
      <c r="F4967" s="4" t="e">
        <f t="shared" ca="1" si="930"/>
        <v>#VALUE!</v>
      </c>
      <c r="G4967" s="4" t="str">
        <f t="shared" si="937"/>
        <v/>
      </c>
      <c r="H4967" s="6" t="str">
        <f>IF($C4967,INDEX(RawData!$A$1:$D$27422,$D4967,3),"")</f>
        <v/>
      </c>
      <c r="I4967" s="6" t="str">
        <f>IF($C4967,INDEX(RawData!$A$1:$D$27422,$D4967,4),"")</f>
        <v/>
      </c>
      <c r="J4967" s="5" t="b">
        <f t="shared" si="931"/>
        <v>0</v>
      </c>
      <c r="K4967" s="4" t="e">
        <f t="shared" si="938"/>
        <v>#N/A</v>
      </c>
      <c r="L4967" s="4" t="e">
        <f t="shared" si="939"/>
        <v>#N/A</v>
      </c>
      <c r="M4967" s="4" t="e">
        <f t="shared" ca="1" si="932"/>
        <v>#N/A</v>
      </c>
      <c r="N4967" s="4" t="e">
        <f t="shared" ca="1" si="933"/>
        <v>#N/A</v>
      </c>
      <c r="O4967" s="4" t="e">
        <f t="shared" ca="1" si="934"/>
        <v>#N/A</v>
      </c>
      <c r="P4967" s="4" t="e">
        <f t="shared" ca="1" si="935"/>
        <v>#N/A</v>
      </c>
    </row>
    <row r="4968" spans="1:16" x14ac:dyDescent="0.2">
      <c r="A4968" s="4">
        <f t="shared" si="928"/>
        <v>19844</v>
      </c>
      <c r="B4968" s="4" t="b">
        <f t="shared" si="929"/>
        <v>0</v>
      </c>
      <c r="C4968" s="5" t="b">
        <f t="shared" si="936"/>
        <v>0</v>
      </c>
      <c r="D4968" s="4" t="str">
        <f>IF(C4968,VLOOKUP($A4968,RawData!$A$2:$D$27422,2,1),"")</f>
        <v/>
      </c>
      <c r="E4968" s="4" t="str">
        <f>IF($C4968,INDEX(RawData!$A$1:$D$27422,$D4968,1),"")</f>
        <v/>
      </c>
      <c r="F4968" s="4" t="e">
        <f t="shared" ca="1" si="930"/>
        <v>#VALUE!</v>
      </c>
      <c r="G4968" s="4" t="str">
        <f t="shared" si="937"/>
        <v/>
      </c>
      <c r="H4968" s="6" t="str">
        <f>IF($C4968,INDEX(RawData!$A$1:$D$27422,$D4968,3),"")</f>
        <v/>
      </c>
      <c r="I4968" s="6" t="str">
        <f>IF($C4968,INDEX(RawData!$A$1:$D$27422,$D4968,4),"")</f>
        <v/>
      </c>
      <c r="J4968" s="5" t="b">
        <f t="shared" si="931"/>
        <v>0</v>
      </c>
      <c r="K4968" s="4" t="e">
        <f t="shared" si="938"/>
        <v>#N/A</v>
      </c>
      <c r="L4968" s="4" t="e">
        <f t="shared" si="939"/>
        <v>#N/A</v>
      </c>
      <c r="M4968" s="4" t="e">
        <f t="shared" ca="1" si="932"/>
        <v>#N/A</v>
      </c>
      <c r="N4968" s="4" t="e">
        <f t="shared" ca="1" si="933"/>
        <v>#N/A</v>
      </c>
      <c r="O4968" s="4" t="e">
        <f t="shared" ca="1" si="934"/>
        <v>#N/A</v>
      </c>
      <c r="P4968" s="4" t="e">
        <f t="shared" ca="1" si="935"/>
        <v>#N/A</v>
      </c>
    </row>
    <row r="4969" spans="1:16" x14ac:dyDescent="0.2">
      <c r="A4969" s="4">
        <f t="shared" si="928"/>
        <v>19848</v>
      </c>
      <c r="B4969" s="4" t="b">
        <f t="shared" si="929"/>
        <v>0</v>
      </c>
      <c r="C4969" s="5" t="b">
        <f t="shared" si="936"/>
        <v>0</v>
      </c>
      <c r="D4969" s="4" t="str">
        <f>IF(C4969,VLOOKUP($A4969,RawData!$A$2:$D$27422,2,1),"")</f>
        <v/>
      </c>
      <c r="E4969" s="4" t="str">
        <f>IF($C4969,INDEX(RawData!$A$1:$D$27422,$D4969,1),"")</f>
        <v/>
      </c>
      <c r="F4969" s="4" t="e">
        <f t="shared" ca="1" si="930"/>
        <v>#VALUE!</v>
      </c>
      <c r="G4969" s="4" t="str">
        <f t="shared" si="937"/>
        <v/>
      </c>
      <c r="H4969" s="6" t="str">
        <f>IF($C4969,INDEX(RawData!$A$1:$D$27422,$D4969,3),"")</f>
        <v/>
      </c>
      <c r="I4969" s="6" t="str">
        <f>IF($C4969,INDEX(RawData!$A$1:$D$27422,$D4969,4),"")</f>
        <v/>
      </c>
      <c r="J4969" s="5" t="b">
        <f t="shared" si="931"/>
        <v>0</v>
      </c>
      <c r="K4969" s="4" t="e">
        <f t="shared" si="938"/>
        <v>#N/A</v>
      </c>
      <c r="L4969" s="4" t="e">
        <f t="shared" si="939"/>
        <v>#N/A</v>
      </c>
      <c r="M4969" s="4" t="e">
        <f t="shared" ca="1" si="932"/>
        <v>#N/A</v>
      </c>
      <c r="N4969" s="4" t="e">
        <f t="shared" ca="1" si="933"/>
        <v>#N/A</v>
      </c>
      <c r="O4969" s="4" t="e">
        <f t="shared" ca="1" si="934"/>
        <v>#N/A</v>
      </c>
      <c r="P4969" s="4" t="e">
        <f t="shared" ca="1" si="935"/>
        <v>#N/A</v>
      </c>
    </row>
    <row r="4970" spans="1:16" x14ac:dyDescent="0.2">
      <c r="A4970" s="4">
        <f t="shared" si="928"/>
        <v>19852</v>
      </c>
      <c r="B4970" s="4" t="b">
        <f t="shared" si="929"/>
        <v>0</v>
      </c>
      <c r="C4970" s="5" t="b">
        <f t="shared" si="936"/>
        <v>0</v>
      </c>
      <c r="D4970" s="4" t="str">
        <f>IF(C4970,VLOOKUP($A4970,RawData!$A$2:$D$27422,2,1),"")</f>
        <v/>
      </c>
      <c r="E4970" s="4" t="str">
        <f>IF($C4970,INDEX(RawData!$A$1:$D$27422,$D4970,1),"")</f>
        <v/>
      </c>
      <c r="F4970" s="4" t="e">
        <f t="shared" ca="1" si="930"/>
        <v>#VALUE!</v>
      </c>
      <c r="G4970" s="4" t="str">
        <f t="shared" si="937"/>
        <v/>
      </c>
      <c r="H4970" s="6" t="str">
        <f>IF($C4970,INDEX(RawData!$A$1:$D$27422,$D4970,3),"")</f>
        <v/>
      </c>
      <c r="I4970" s="6" t="str">
        <f>IF($C4970,INDEX(RawData!$A$1:$D$27422,$D4970,4),"")</f>
        <v/>
      </c>
      <c r="J4970" s="5" t="b">
        <f t="shared" si="931"/>
        <v>0</v>
      </c>
      <c r="K4970" s="4" t="e">
        <f t="shared" si="938"/>
        <v>#N/A</v>
      </c>
      <c r="L4970" s="4" t="e">
        <f t="shared" si="939"/>
        <v>#N/A</v>
      </c>
      <c r="M4970" s="4" t="e">
        <f t="shared" ca="1" si="932"/>
        <v>#N/A</v>
      </c>
      <c r="N4970" s="4" t="e">
        <f t="shared" ca="1" si="933"/>
        <v>#N/A</v>
      </c>
      <c r="O4970" s="4" t="e">
        <f t="shared" ca="1" si="934"/>
        <v>#N/A</v>
      </c>
      <c r="P4970" s="4" t="e">
        <f t="shared" ca="1" si="935"/>
        <v>#N/A</v>
      </c>
    </row>
    <row r="4971" spans="1:16" x14ac:dyDescent="0.2">
      <c r="A4971" s="4">
        <f t="shared" si="928"/>
        <v>19856</v>
      </c>
      <c r="B4971" s="4" t="b">
        <f t="shared" si="929"/>
        <v>0</v>
      </c>
      <c r="C4971" s="5" t="b">
        <f t="shared" si="936"/>
        <v>0</v>
      </c>
      <c r="D4971" s="4" t="str">
        <f>IF(C4971,VLOOKUP($A4971,RawData!$A$2:$D$27422,2,1),"")</f>
        <v/>
      </c>
      <c r="E4971" s="4" t="str">
        <f>IF($C4971,INDEX(RawData!$A$1:$D$27422,$D4971,1),"")</f>
        <v/>
      </c>
      <c r="F4971" s="4" t="e">
        <f t="shared" ca="1" si="930"/>
        <v>#VALUE!</v>
      </c>
      <c r="G4971" s="4" t="str">
        <f t="shared" si="937"/>
        <v/>
      </c>
      <c r="H4971" s="6" t="str">
        <f>IF($C4971,INDEX(RawData!$A$1:$D$27422,$D4971,3),"")</f>
        <v/>
      </c>
      <c r="I4971" s="6" t="str">
        <f>IF($C4971,INDEX(RawData!$A$1:$D$27422,$D4971,4),"")</f>
        <v/>
      </c>
      <c r="J4971" s="5" t="b">
        <f t="shared" si="931"/>
        <v>0</v>
      </c>
      <c r="K4971" s="4" t="e">
        <f t="shared" si="938"/>
        <v>#N/A</v>
      </c>
      <c r="L4971" s="4" t="e">
        <f t="shared" si="939"/>
        <v>#N/A</v>
      </c>
      <c r="M4971" s="4" t="e">
        <f t="shared" ca="1" si="932"/>
        <v>#N/A</v>
      </c>
      <c r="N4971" s="4" t="e">
        <f t="shared" ca="1" si="933"/>
        <v>#N/A</v>
      </c>
      <c r="O4971" s="4" t="e">
        <f t="shared" ca="1" si="934"/>
        <v>#N/A</v>
      </c>
      <c r="P4971" s="4" t="e">
        <f t="shared" ca="1" si="935"/>
        <v>#N/A</v>
      </c>
    </row>
    <row r="4972" spans="1:16" x14ac:dyDescent="0.2">
      <c r="A4972" s="4">
        <f t="shared" si="928"/>
        <v>19860</v>
      </c>
      <c r="B4972" s="4" t="b">
        <f t="shared" si="929"/>
        <v>0</v>
      </c>
      <c r="C4972" s="5" t="b">
        <f t="shared" si="936"/>
        <v>0</v>
      </c>
      <c r="D4972" s="4" t="str">
        <f>IF(C4972,VLOOKUP($A4972,RawData!$A$2:$D$27422,2,1),"")</f>
        <v/>
      </c>
      <c r="E4972" s="4" t="str">
        <f>IF($C4972,INDEX(RawData!$A$1:$D$27422,$D4972,1),"")</f>
        <v/>
      </c>
      <c r="F4972" s="4" t="e">
        <f t="shared" ca="1" si="930"/>
        <v>#VALUE!</v>
      </c>
      <c r="G4972" s="4" t="str">
        <f t="shared" si="937"/>
        <v/>
      </c>
      <c r="H4972" s="6" t="str">
        <f>IF($C4972,INDEX(RawData!$A$1:$D$27422,$D4972,3),"")</f>
        <v/>
      </c>
      <c r="I4972" s="6" t="str">
        <f>IF($C4972,INDEX(RawData!$A$1:$D$27422,$D4972,4),"")</f>
        <v/>
      </c>
      <c r="J4972" s="5" t="b">
        <f t="shared" si="931"/>
        <v>0</v>
      </c>
      <c r="K4972" s="4" t="e">
        <f t="shared" si="938"/>
        <v>#N/A</v>
      </c>
      <c r="L4972" s="4" t="e">
        <f t="shared" si="939"/>
        <v>#N/A</v>
      </c>
      <c r="M4972" s="4" t="e">
        <f t="shared" ca="1" si="932"/>
        <v>#N/A</v>
      </c>
      <c r="N4972" s="4" t="e">
        <f t="shared" ca="1" si="933"/>
        <v>#N/A</v>
      </c>
      <c r="O4972" s="4" t="e">
        <f t="shared" ca="1" si="934"/>
        <v>#N/A</v>
      </c>
      <c r="P4972" s="4" t="e">
        <f t="shared" ca="1" si="935"/>
        <v>#N/A</v>
      </c>
    </row>
    <row r="4973" spans="1:16" x14ac:dyDescent="0.2">
      <c r="A4973" s="4">
        <f t="shared" si="928"/>
        <v>19864</v>
      </c>
      <c r="B4973" s="4" t="b">
        <f t="shared" si="929"/>
        <v>0</v>
      </c>
      <c r="C4973" s="5" t="b">
        <f t="shared" si="936"/>
        <v>0</v>
      </c>
      <c r="D4973" s="4" t="str">
        <f>IF(C4973,VLOOKUP($A4973,RawData!$A$2:$D$27422,2,1),"")</f>
        <v/>
      </c>
      <c r="E4973" s="4" t="str">
        <f>IF($C4973,INDEX(RawData!$A$1:$D$27422,$D4973,1),"")</f>
        <v/>
      </c>
      <c r="F4973" s="4" t="e">
        <f t="shared" ca="1" si="930"/>
        <v>#VALUE!</v>
      </c>
      <c r="G4973" s="4" t="str">
        <f t="shared" si="937"/>
        <v/>
      </c>
      <c r="H4973" s="6" t="str">
        <f>IF($C4973,INDEX(RawData!$A$1:$D$27422,$D4973,3),"")</f>
        <v/>
      </c>
      <c r="I4973" s="6" t="str">
        <f>IF($C4973,INDEX(RawData!$A$1:$D$27422,$D4973,4),"")</f>
        <v/>
      </c>
      <c r="J4973" s="5" t="b">
        <f t="shared" si="931"/>
        <v>0</v>
      </c>
      <c r="K4973" s="4" t="e">
        <f t="shared" si="938"/>
        <v>#N/A</v>
      </c>
      <c r="L4973" s="4" t="e">
        <f t="shared" si="939"/>
        <v>#N/A</v>
      </c>
      <c r="M4973" s="4" t="e">
        <f t="shared" ca="1" si="932"/>
        <v>#N/A</v>
      </c>
      <c r="N4973" s="4" t="e">
        <f t="shared" ca="1" si="933"/>
        <v>#N/A</v>
      </c>
      <c r="O4973" s="4" t="e">
        <f t="shared" ca="1" si="934"/>
        <v>#N/A</v>
      </c>
      <c r="P4973" s="4" t="e">
        <f t="shared" ca="1" si="935"/>
        <v>#N/A</v>
      </c>
    </row>
    <row r="4974" spans="1:16" x14ac:dyDescent="0.2">
      <c r="A4974" s="4">
        <f t="shared" si="928"/>
        <v>19868</v>
      </c>
      <c r="B4974" s="4" t="b">
        <f t="shared" si="929"/>
        <v>0</v>
      </c>
      <c r="C4974" s="5" t="b">
        <f t="shared" si="936"/>
        <v>0</v>
      </c>
      <c r="D4974" s="4" t="str">
        <f>IF(C4974,VLOOKUP($A4974,RawData!$A$2:$D$27422,2,1),"")</f>
        <v/>
      </c>
      <c r="E4974" s="4" t="str">
        <f>IF($C4974,INDEX(RawData!$A$1:$D$27422,$D4974,1),"")</f>
        <v/>
      </c>
      <c r="F4974" s="4" t="e">
        <f t="shared" ca="1" si="930"/>
        <v>#VALUE!</v>
      </c>
      <c r="G4974" s="4" t="str">
        <f t="shared" si="937"/>
        <v/>
      </c>
      <c r="H4974" s="6" t="str">
        <f>IF($C4974,INDEX(RawData!$A$1:$D$27422,$D4974,3),"")</f>
        <v/>
      </c>
      <c r="I4974" s="6" t="str">
        <f>IF($C4974,INDEX(RawData!$A$1:$D$27422,$D4974,4),"")</f>
        <v/>
      </c>
      <c r="J4974" s="5" t="b">
        <f t="shared" si="931"/>
        <v>0</v>
      </c>
      <c r="K4974" s="4" t="e">
        <f t="shared" si="938"/>
        <v>#N/A</v>
      </c>
      <c r="L4974" s="4" t="e">
        <f t="shared" si="939"/>
        <v>#N/A</v>
      </c>
      <c r="M4974" s="4" t="e">
        <f t="shared" ca="1" si="932"/>
        <v>#N/A</v>
      </c>
      <c r="N4974" s="4" t="e">
        <f t="shared" ca="1" si="933"/>
        <v>#N/A</v>
      </c>
      <c r="O4974" s="4" t="e">
        <f t="shared" ca="1" si="934"/>
        <v>#N/A</v>
      </c>
      <c r="P4974" s="4" t="e">
        <f t="shared" ca="1" si="935"/>
        <v>#N/A</v>
      </c>
    </row>
    <row r="4975" spans="1:16" x14ac:dyDescent="0.2">
      <c r="A4975" s="4">
        <f t="shared" si="928"/>
        <v>19872</v>
      </c>
      <c r="B4975" s="4" t="b">
        <f t="shared" si="929"/>
        <v>0</v>
      </c>
      <c r="C4975" s="5" t="b">
        <f t="shared" si="936"/>
        <v>0</v>
      </c>
      <c r="D4975" s="4" t="str">
        <f>IF(C4975,VLOOKUP($A4975,RawData!$A$2:$D$27422,2,1),"")</f>
        <v/>
      </c>
      <c r="E4975" s="4" t="str">
        <f>IF($C4975,INDEX(RawData!$A$1:$D$27422,$D4975,1),"")</f>
        <v/>
      </c>
      <c r="F4975" s="4" t="e">
        <f t="shared" ca="1" si="930"/>
        <v>#VALUE!</v>
      </c>
      <c r="G4975" s="4" t="str">
        <f t="shared" si="937"/>
        <v/>
      </c>
      <c r="H4975" s="6" t="str">
        <f>IF($C4975,INDEX(RawData!$A$1:$D$27422,$D4975,3),"")</f>
        <v/>
      </c>
      <c r="I4975" s="6" t="str">
        <f>IF($C4975,INDEX(RawData!$A$1:$D$27422,$D4975,4),"")</f>
        <v/>
      </c>
      <c r="J4975" s="5" t="b">
        <f t="shared" si="931"/>
        <v>0</v>
      </c>
      <c r="K4975" s="4" t="e">
        <f t="shared" si="938"/>
        <v>#N/A</v>
      </c>
      <c r="L4975" s="4" t="e">
        <f t="shared" si="939"/>
        <v>#N/A</v>
      </c>
      <c r="M4975" s="4" t="e">
        <f t="shared" ca="1" si="932"/>
        <v>#N/A</v>
      </c>
      <c r="N4975" s="4" t="e">
        <f t="shared" ca="1" si="933"/>
        <v>#N/A</v>
      </c>
      <c r="O4975" s="4" t="e">
        <f t="shared" ca="1" si="934"/>
        <v>#N/A</v>
      </c>
      <c r="P4975" s="4" t="e">
        <f t="shared" ca="1" si="935"/>
        <v>#N/A</v>
      </c>
    </row>
    <row r="4976" spans="1:16" x14ac:dyDescent="0.2">
      <c r="A4976" s="4">
        <f t="shared" si="928"/>
        <v>19876</v>
      </c>
      <c r="B4976" s="4" t="b">
        <f t="shared" si="929"/>
        <v>0</v>
      </c>
      <c r="C4976" s="5" t="b">
        <f t="shared" si="936"/>
        <v>0</v>
      </c>
      <c r="D4976" s="4" t="str">
        <f>IF(C4976,VLOOKUP($A4976,RawData!$A$2:$D$27422,2,1),"")</f>
        <v/>
      </c>
      <c r="E4976" s="4" t="str">
        <f>IF($C4976,INDEX(RawData!$A$1:$D$27422,$D4976,1),"")</f>
        <v/>
      </c>
      <c r="F4976" s="4" t="e">
        <f t="shared" ca="1" si="930"/>
        <v>#VALUE!</v>
      </c>
      <c r="G4976" s="4" t="str">
        <f t="shared" si="937"/>
        <v/>
      </c>
      <c r="H4976" s="6" t="str">
        <f>IF($C4976,INDEX(RawData!$A$1:$D$27422,$D4976,3),"")</f>
        <v/>
      </c>
      <c r="I4976" s="6" t="str">
        <f>IF($C4976,INDEX(RawData!$A$1:$D$27422,$D4976,4),"")</f>
        <v/>
      </c>
      <c r="J4976" s="5" t="b">
        <f t="shared" si="931"/>
        <v>0</v>
      </c>
      <c r="K4976" s="4" t="e">
        <f t="shared" si="938"/>
        <v>#N/A</v>
      </c>
      <c r="L4976" s="4" t="e">
        <f t="shared" si="939"/>
        <v>#N/A</v>
      </c>
      <c r="M4976" s="4" t="e">
        <f t="shared" ca="1" si="932"/>
        <v>#N/A</v>
      </c>
      <c r="N4976" s="4" t="e">
        <f t="shared" ca="1" si="933"/>
        <v>#N/A</v>
      </c>
      <c r="O4976" s="4" t="e">
        <f t="shared" ca="1" si="934"/>
        <v>#N/A</v>
      </c>
      <c r="P4976" s="4" t="e">
        <f t="shared" ca="1" si="935"/>
        <v>#N/A</v>
      </c>
    </row>
    <row r="4977" spans="1:16" x14ac:dyDescent="0.2">
      <c r="A4977" s="4">
        <f t="shared" si="928"/>
        <v>19880</v>
      </c>
      <c r="B4977" s="4" t="b">
        <f t="shared" si="929"/>
        <v>0</v>
      </c>
      <c r="C4977" s="5" t="b">
        <f t="shared" si="936"/>
        <v>0</v>
      </c>
      <c r="D4977" s="4" t="str">
        <f>IF(C4977,VLOOKUP($A4977,RawData!$A$2:$D$27422,2,1),"")</f>
        <v/>
      </c>
      <c r="E4977" s="4" t="str">
        <f>IF($C4977,INDEX(RawData!$A$1:$D$27422,$D4977,1),"")</f>
        <v/>
      </c>
      <c r="F4977" s="4" t="e">
        <f t="shared" ca="1" si="930"/>
        <v>#VALUE!</v>
      </c>
      <c r="G4977" s="4" t="str">
        <f t="shared" si="937"/>
        <v/>
      </c>
      <c r="H4977" s="6" t="str">
        <f>IF($C4977,INDEX(RawData!$A$1:$D$27422,$D4977,3),"")</f>
        <v/>
      </c>
      <c r="I4977" s="6" t="str">
        <f>IF($C4977,INDEX(RawData!$A$1:$D$27422,$D4977,4),"")</f>
        <v/>
      </c>
      <c r="J4977" s="5" t="b">
        <f t="shared" si="931"/>
        <v>0</v>
      </c>
      <c r="K4977" s="4" t="e">
        <f t="shared" si="938"/>
        <v>#N/A</v>
      </c>
      <c r="L4977" s="4" t="e">
        <f t="shared" si="939"/>
        <v>#N/A</v>
      </c>
      <c r="M4977" s="4" t="e">
        <f t="shared" ca="1" si="932"/>
        <v>#N/A</v>
      </c>
      <c r="N4977" s="4" t="e">
        <f t="shared" ca="1" si="933"/>
        <v>#N/A</v>
      </c>
      <c r="O4977" s="4" t="e">
        <f t="shared" ca="1" si="934"/>
        <v>#N/A</v>
      </c>
      <c r="P4977" s="4" t="e">
        <f t="shared" ca="1" si="935"/>
        <v>#N/A</v>
      </c>
    </row>
    <row r="4978" spans="1:16" x14ac:dyDescent="0.2">
      <c r="A4978" s="4">
        <f t="shared" si="928"/>
        <v>19884</v>
      </c>
      <c r="B4978" s="4" t="b">
        <f t="shared" si="929"/>
        <v>0</v>
      </c>
      <c r="C4978" s="5" t="b">
        <f t="shared" si="936"/>
        <v>0</v>
      </c>
      <c r="D4978" s="4" t="str">
        <f>IF(C4978,VLOOKUP($A4978,RawData!$A$2:$D$27422,2,1),"")</f>
        <v/>
      </c>
      <c r="E4978" s="4" t="str">
        <f>IF($C4978,INDEX(RawData!$A$1:$D$27422,$D4978,1),"")</f>
        <v/>
      </c>
      <c r="F4978" s="4" t="e">
        <f t="shared" ca="1" si="930"/>
        <v>#VALUE!</v>
      </c>
      <c r="G4978" s="4" t="str">
        <f t="shared" si="937"/>
        <v/>
      </c>
      <c r="H4978" s="6" t="str">
        <f>IF($C4978,INDEX(RawData!$A$1:$D$27422,$D4978,3),"")</f>
        <v/>
      </c>
      <c r="I4978" s="6" t="str">
        <f>IF($C4978,INDEX(RawData!$A$1:$D$27422,$D4978,4),"")</f>
        <v/>
      </c>
      <c r="J4978" s="5" t="b">
        <f t="shared" si="931"/>
        <v>0</v>
      </c>
      <c r="K4978" s="4" t="e">
        <f t="shared" si="938"/>
        <v>#N/A</v>
      </c>
      <c r="L4978" s="4" t="e">
        <f t="shared" si="939"/>
        <v>#N/A</v>
      </c>
      <c r="M4978" s="4" t="e">
        <f t="shared" ca="1" si="932"/>
        <v>#N/A</v>
      </c>
      <c r="N4978" s="4" t="e">
        <f t="shared" ca="1" si="933"/>
        <v>#N/A</v>
      </c>
      <c r="O4978" s="4" t="e">
        <f t="shared" ca="1" si="934"/>
        <v>#N/A</v>
      </c>
      <c r="P4978" s="4" t="e">
        <f t="shared" ca="1" si="935"/>
        <v>#N/A</v>
      </c>
    </row>
    <row r="4979" spans="1:16" x14ac:dyDescent="0.2">
      <c r="A4979" s="4">
        <f t="shared" si="928"/>
        <v>19888</v>
      </c>
      <c r="B4979" s="4" t="b">
        <f t="shared" si="929"/>
        <v>0</v>
      </c>
      <c r="C4979" s="5" t="b">
        <f t="shared" si="936"/>
        <v>0</v>
      </c>
      <c r="D4979" s="4" t="str">
        <f>IF(C4979,VLOOKUP($A4979,RawData!$A$2:$D$27422,2,1),"")</f>
        <v/>
      </c>
      <c r="E4979" s="4" t="str">
        <f>IF($C4979,INDEX(RawData!$A$1:$D$27422,$D4979,1),"")</f>
        <v/>
      </c>
      <c r="F4979" s="4" t="e">
        <f t="shared" ca="1" si="930"/>
        <v>#VALUE!</v>
      </c>
      <c r="G4979" s="4" t="str">
        <f t="shared" si="937"/>
        <v/>
      </c>
      <c r="H4979" s="6" t="str">
        <f>IF($C4979,INDEX(RawData!$A$1:$D$27422,$D4979,3),"")</f>
        <v/>
      </c>
      <c r="I4979" s="6" t="str">
        <f>IF($C4979,INDEX(RawData!$A$1:$D$27422,$D4979,4),"")</f>
        <v/>
      </c>
      <c r="J4979" s="5" t="b">
        <f t="shared" si="931"/>
        <v>0</v>
      </c>
      <c r="K4979" s="4" t="e">
        <f t="shared" si="938"/>
        <v>#N/A</v>
      </c>
      <c r="L4979" s="4" t="e">
        <f t="shared" si="939"/>
        <v>#N/A</v>
      </c>
      <c r="M4979" s="4" t="e">
        <f t="shared" ca="1" si="932"/>
        <v>#N/A</v>
      </c>
      <c r="N4979" s="4" t="e">
        <f t="shared" ca="1" si="933"/>
        <v>#N/A</v>
      </c>
      <c r="O4979" s="4" t="e">
        <f t="shared" ca="1" si="934"/>
        <v>#N/A</v>
      </c>
      <c r="P4979" s="4" t="e">
        <f t="shared" ca="1" si="935"/>
        <v>#N/A</v>
      </c>
    </row>
    <row r="4980" spans="1:16" x14ac:dyDescent="0.2">
      <c r="A4980" s="4">
        <f t="shared" si="928"/>
        <v>19892</v>
      </c>
      <c r="B4980" s="4" t="b">
        <f t="shared" si="929"/>
        <v>0</v>
      </c>
      <c r="C4980" s="5" t="b">
        <f t="shared" si="936"/>
        <v>0</v>
      </c>
      <c r="D4980" s="4" t="str">
        <f>IF(C4980,VLOOKUP($A4980,RawData!$A$2:$D$27422,2,1),"")</f>
        <v/>
      </c>
      <c r="E4980" s="4" t="str">
        <f>IF($C4980,INDEX(RawData!$A$1:$D$27422,$D4980,1),"")</f>
        <v/>
      </c>
      <c r="F4980" s="4" t="e">
        <f t="shared" ca="1" si="930"/>
        <v>#VALUE!</v>
      </c>
      <c r="G4980" s="4" t="str">
        <f t="shared" si="937"/>
        <v/>
      </c>
      <c r="H4980" s="6" t="str">
        <f>IF($C4980,INDEX(RawData!$A$1:$D$27422,$D4980,3),"")</f>
        <v/>
      </c>
      <c r="I4980" s="6" t="str">
        <f>IF($C4980,INDEX(RawData!$A$1:$D$27422,$D4980,4),"")</f>
        <v/>
      </c>
      <c r="J4980" s="5" t="b">
        <f t="shared" si="931"/>
        <v>0</v>
      </c>
      <c r="K4980" s="4" t="e">
        <f t="shared" si="938"/>
        <v>#N/A</v>
      </c>
      <c r="L4980" s="4" t="e">
        <f t="shared" si="939"/>
        <v>#N/A</v>
      </c>
      <c r="M4980" s="4" t="e">
        <f t="shared" ca="1" si="932"/>
        <v>#N/A</v>
      </c>
      <c r="N4980" s="4" t="e">
        <f t="shared" ca="1" si="933"/>
        <v>#N/A</v>
      </c>
      <c r="O4980" s="4" t="e">
        <f t="shared" ca="1" si="934"/>
        <v>#N/A</v>
      </c>
      <c r="P4980" s="4" t="e">
        <f t="shared" ca="1" si="935"/>
        <v>#N/A</v>
      </c>
    </row>
    <row r="4981" spans="1:16" x14ac:dyDescent="0.2">
      <c r="A4981" s="4">
        <f t="shared" si="928"/>
        <v>19896</v>
      </c>
      <c r="B4981" s="4" t="b">
        <f t="shared" si="929"/>
        <v>0</v>
      </c>
      <c r="C4981" s="5" t="b">
        <f t="shared" si="936"/>
        <v>0</v>
      </c>
      <c r="D4981" s="4" t="str">
        <f>IF(C4981,VLOOKUP($A4981,RawData!$A$2:$D$27422,2,1),"")</f>
        <v/>
      </c>
      <c r="E4981" s="4" t="str">
        <f>IF($C4981,INDEX(RawData!$A$1:$D$27422,$D4981,1),"")</f>
        <v/>
      </c>
      <c r="F4981" s="4" t="e">
        <f t="shared" ca="1" si="930"/>
        <v>#VALUE!</v>
      </c>
      <c r="G4981" s="4" t="str">
        <f t="shared" si="937"/>
        <v/>
      </c>
      <c r="H4981" s="6" t="str">
        <f>IF($C4981,INDEX(RawData!$A$1:$D$27422,$D4981,3),"")</f>
        <v/>
      </c>
      <c r="I4981" s="6" t="str">
        <f>IF($C4981,INDEX(RawData!$A$1:$D$27422,$D4981,4),"")</f>
        <v/>
      </c>
      <c r="J4981" s="5" t="b">
        <f t="shared" si="931"/>
        <v>0</v>
      </c>
      <c r="K4981" s="4" t="e">
        <f t="shared" si="938"/>
        <v>#N/A</v>
      </c>
      <c r="L4981" s="4" t="e">
        <f t="shared" si="939"/>
        <v>#N/A</v>
      </c>
      <c r="M4981" s="4" t="e">
        <f t="shared" ca="1" si="932"/>
        <v>#N/A</v>
      </c>
      <c r="N4981" s="4" t="e">
        <f t="shared" ca="1" si="933"/>
        <v>#N/A</v>
      </c>
      <c r="O4981" s="4" t="e">
        <f t="shared" ca="1" si="934"/>
        <v>#N/A</v>
      </c>
      <c r="P4981" s="4" t="e">
        <f t="shared" ca="1" si="935"/>
        <v>#N/A</v>
      </c>
    </row>
    <row r="4982" spans="1:16" x14ac:dyDescent="0.2">
      <c r="A4982" s="4">
        <f t="shared" si="928"/>
        <v>19900</v>
      </c>
      <c r="B4982" s="4" t="b">
        <f t="shared" si="929"/>
        <v>0</v>
      </c>
      <c r="C4982" s="5" t="b">
        <f t="shared" si="936"/>
        <v>0</v>
      </c>
      <c r="D4982" s="4" t="str">
        <f>IF(C4982,VLOOKUP($A4982,RawData!$A$2:$D$27422,2,1),"")</f>
        <v/>
      </c>
      <c r="E4982" s="4" t="str">
        <f>IF($C4982,INDEX(RawData!$A$1:$D$27422,$D4982,1),"")</f>
        <v/>
      </c>
      <c r="F4982" s="4" t="e">
        <f t="shared" ca="1" si="930"/>
        <v>#VALUE!</v>
      </c>
      <c r="G4982" s="4" t="str">
        <f t="shared" si="937"/>
        <v/>
      </c>
      <c r="H4982" s="6" t="str">
        <f>IF($C4982,INDEX(RawData!$A$1:$D$27422,$D4982,3),"")</f>
        <v/>
      </c>
      <c r="I4982" s="6" t="str">
        <f>IF($C4982,INDEX(RawData!$A$1:$D$27422,$D4982,4),"")</f>
        <v/>
      </c>
      <c r="J4982" s="5" t="b">
        <f t="shared" si="931"/>
        <v>0</v>
      </c>
      <c r="K4982" s="4" t="e">
        <f t="shared" si="938"/>
        <v>#N/A</v>
      </c>
      <c r="L4982" s="4" t="e">
        <f t="shared" si="939"/>
        <v>#N/A</v>
      </c>
      <c r="M4982" s="4" t="e">
        <f t="shared" ca="1" si="932"/>
        <v>#N/A</v>
      </c>
      <c r="N4982" s="4" t="e">
        <f t="shared" ca="1" si="933"/>
        <v>#N/A</v>
      </c>
      <c r="O4982" s="4" t="e">
        <f t="shared" ca="1" si="934"/>
        <v>#N/A</v>
      </c>
      <c r="P4982" s="4" t="e">
        <f t="shared" ca="1" si="935"/>
        <v>#N/A</v>
      </c>
    </row>
    <row r="4983" spans="1:16" x14ac:dyDescent="0.2">
      <c r="A4983" s="4">
        <f t="shared" si="928"/>
        <v>19904</v>
      </c>
      <c r="B4983" s="4" t="b">
        <f t="shared" si="929"/>
        <v>0</v>
      </c>
      <c r="C4983" s="5" t="b">
        <f t="shared" si="936"/>
        <v>0</v>
      </c>
      <c r="D4983" s="4" t="str">
        <f>IF(C4983,VLOOKUP($A4983,RawData!$A$2:$D$27422,2,1),"")</f>
        <v/>
      </c>
      <c r="E4983" s="4" t="str">
        <f>IF($C4983,INDEX(RawData!$A$1:$D$27422,$D4983,1),"")</f>
        <v/>
      </c>
      <c r="F4983" s="4" t="e">
        <f t="shared" ca="1" si="930"/>
        <v>#VALUE!</v>
      </c>
      <c r="G4983" s="4" t="str">
        <f t="shared" si="937"/>
        <v/>
      </c>
      <c r="H4983" s="6" t="str">
        <f>IF($C4983,INDEX(RawData!$A$1:$D$27422,$D4983,3),"")</f>
        <v/>
      </c>
      <c r="I4983" s="6" t="str">
        <f>IF($C4983,INDEX(RawData!$A$1:$D$27422,$D4983,4),"")</f>
        <v/>
      </c>
      <c r="J4983" s="5" t="b">
        <f t="shared" si="931"/>
        <v>0</v>
      </c>
      <c r="K4983" s="4" t="e">
        <f t="shared" si="938"/>
        <v>#N/A</v>
      </c>
      <c r="L4983" s="4" t="e">
        <f t="shared" si="939"/>
        <v>#N/A</v>
      </c>
      <c r="M4983" s="4" t="e">
        <f t="shared" ca="1" si="932"/>
        <v>#N/A</v>
      </c>
      <c r="N4983" s="4" t="e">
        <f t="shared" ca="1" si="933"/>
        <v>#N/A</v>
      </c>
      <c r="O4983" s="4" t="e">
        <f t="shared" ca="1" si="934"/>
        <v>#N/A</v>
      </c>
      <c r="P4983" s="4" t="e">
        <f t="shared" ca="1" si="935"/>
        <v>#N/A</v>
      </c>
    </row>
    <row r="4984" spans="1:16" x14ac:dyDescent="0.2">
      <c r="A4984" s="4">
        <f t="shared" si="928"/>
        <v>19908</v>
      </c>
      <c r="B4984" s="4" t="b">
        <f t="shared" si="929"/>
        <v>0</v>
      </c>
      <c r="C4984" s="5" t="b">
        <f t="shared" si="936"/>
        <v>0</v>
      </c>
      <c r="D4984" s="4" t="str">
        <f>IF(C4984,VLOOKUP($A4984,RawData!$A$2:$D$27422,2,1),"")</f>
        <v/>
      </c>
      <c r="E4984" s="4" t="str">
        <f>IF($C4984,INDEX(RawData!$A$1:$D$27422,$D4984,1),"")</f>
        <v/>
      </c>
      <c r="F4984" s="4" t="e">
        <f t="shared" ca="1" si="930"/>
        <v>#VALUE!</v>
      </c>
      <c r="G4984" s="4" t="str">
        <f t="shared" si="937"/>
        <v/>
      </c>
      <c r="H4984" s="6" t="str">
        <f>IF($C4984,INDEX(RawData!$A$1:$D$27422,$D4984,3),"")</f>
        <v/>
      </c>
      <c r="I4984" s="6" t="str">
        <f>IF($C4984,INDEX(RawData!$A$1:$D$27422,$D4984,4),"")</f>
        <v/>
      </c>
      <c r="J4984" s="5" t="b">
        <f t="shared" si="931"/>
        <v>0</v>
      </c>
      <c r="K4984" s="4" t="e">
        <f t="shared" si="938"/>
        <v>#N/A</v>
      </c>
      <c r="L4984" s="4" t="e">
        <f t="shared" si="939"/>
        <v>#N/A</v>
      </c>
      <c r="M4984" s="4" t="e">
        <f t="shared" ca="1" si="932"/>
        <v>#N/A</v>
      </c>
      <c r="N4984" s="4" t="e">
        <f t="shared" ca="1" si="933"/>
        <v>#N/A</v>
      </c>
      <c r="O4984" s="4" t="e">
        <f t="shared" ca="1" si="934"/>
        <v>#N/A</v>
      </c>
      <c r="P4984" s="4" t="e">
        <f t="shared" ca="1" si="935"/>
        <v>#N/A</v>
      </c>
    </row>
    <row r="4985" spans="1:16" x14ac:dyDescent="0.2">
      <c r="A4985" s="4">
        <f t="shared" si="928"/>
        <v>19912</v>
      </c>
      <c r="B4985" s="4" t="b">
        <f t="shared" si="929"/>
        <v>0</v>
      </c>
      <c r="C4985" s="5" t="b">
        <f t="shared" si="936"/>
        <v>0</v>
      </c>
      <c r="D4985" s="4" t="str">
        <f>IF(C4985,VLOOKUP($A4985,RawData!$A$2:$D$27422,2,1),"")</f>
        <v/>
      </c>
      <c r="E4985" s="4" t="str">
        <f>IF($C4985,INDEX(RawData!$A$1:$D$27422,$D4985,1),"")</f>
        <v/>
      </c>
      <c r="F4985" s="4" t="e">
        <f t="shared" ca="1" si="930"/>
        <v>#VALUE!</v>
      </c>
      <c r="G4985" s="4" t="str">
        <f t="shared" si="937"/>
        <v/>
      </c>
      <c r="H4985" s="6" t="str">
        <f>IF($C4985,INDEX(RawData!$A$1:$D$27422,$D4985,3),"")</f>
        <v/>
      </c>
      <c r="I4985" s="6" t="str">
        <f>IF($C4985,INDEX(RawData!$A$1:$D$27422,$D4985,4),"")</f>
        <v/>
      </c>
      <c r="J4985" s="5" t="b">
        <f t="shared" si="931"/>
        <v>0</v>
      </c>
      <c r="K4985" s="4" t="e">
        <f t="shared" si="938"/>
        <v>#N/A</v>
      </c>
      <c r="L4985" s="4" t="e">
        <f t="shared" si="939"/>
        <v>#N/A</v>
      </c>
      <c r="M4985" s="4" t="e">
        <f t="shared" ca="1" si="932"/>
        <v>#N/A</v>
      </c>
      <c r="N4985" s="4" t="e">
        <f t="shared" ca="1" si="933"/>
        <v>#N/A</v>
      </c>
      <c r="O4985" s="4" t="e">
        <f t="shared" ca="1" si="934"/>
        <v>#N/A</v>
      </c>
      <c r="P4985" s="4" t="e">
        <f t="shared" ca="1" si="935"/>
        <v>#N/A</v>
      </c>
    </row>
    <row r="4986" spans="1:16" x14ac:dyDescent="0.2">
      <c r="A4986" s="4">
        <f t="shared" si="928"/>
        <v>19916</v>
      </c>
      <c r="B4986" s="4" t="b">
        <f t="shared" si="929"/>
        <v>0</v>
      </c>
      <c r="C4986" s="5" t="b">
        <f t="shared" si="936"/>
        <v>0</v>
      </c>
      <c r="D4986" s="4" t="str">
        <f>IF(C4986,VLOOKUP($A4986,RawData!$A$2:$D$27422,2,1),"")</f>
        <v/>
      </c>
      <c r="E4986" s="4" t="str">
        <f>IF($C4986,INDEX(RawData!$A$1:$D$27422,$D4986,1),"")</f>
        <v/>
      </c>
      <c r="F4986" s="4" t="e">
        <f t="shared" ca="1" si="930"/>
        <v>#VALUE!</v>
      </c>
      <c r="G4986" s="4" t="str">
        <f t="shared" si="937"/>
        <v/>
      </c>
      <c r="H4986" s="6" t="str">
        <f>IF($C4986,INDEX(RawData!$A$1:$D$27422,$D4986,3),"")</f>
        <v/>
      </c>
      <c r="I4986" s="6" t="str">
        <f>IF($C4986,INDEX(RawData!$A$1:$D$27422,$D4986,4),"")</f>
        <v/>
      </c>
      <c r="J4986" s="5" t="b">
        <f t="shared" si="931"/>
        <v>0</v>
      </c>
      <c r="K4986" s="4" t="e">
        <f t="shared" si="938"/>
        <v>#N/A</v>
      </c>
      <c r="L4986" s="4" t="e">
        <f t="shared" si="939"/>
        <v>#N/A</v>
      </c>
      <c r="M4986" s="4" t="e">
        <f t="shared" ca="1" si="932"/>
        <v>#N/A</v>
      </c>
      <c r="N4986" s="4" t="e">
        <f t="shared" ca="1" si="933"/>
        <v>#N/A</v>
      </c>
      <c r="O4986" s="4" t="e">
        <f t="shared" ca="1" si="934"/>
        <v>#N/A</v>
      </c>
      <c r="P4986" s="4" t="e">
        <f t="shared" ca="1" si="935"/>
        <v>#N/A</v>
      </c>
    </row>
    <row r="4987" spans="1:16" x14ac:dyDescent="0.2">
      <c r="A4987" s="4">
        <f t="shared" si="928"/>
        <v>19920</v>
      </c>
      <c r="B4987" s="4" t="b">
        <f t="shared" si="929"/>
        <v>0</v>
      </c>
      <c r="C4987" s="5" t="b">
        <f t="shared" si="936"/>
        <v>0</v>
      </c>
      <c r="D4987" s="4" t="str">
        <f>IF(C4987,VLOOKUP($A4987,RawData!$A$2:$D$27422,2,1),"")</f>
        <v/>
      </c>
      <c r="E4987" s="4" t="str">
        <f>IF($C4987,INDEX(RawData!$A$1:$D$27422,$D4987,1),"")</f>
        <v/>
      </c>
      <c r="F4987" s="4" t="e">
        <f t="shared" ca="1" si="930"/>
        <v>#VALUE!</v>
      </c>
      <c r="G4987" s="4" t="str">
        <f t="shared" si="937"/>
        <v/>
      </c>
      <c r="H4987" s="6" t="str">
        <f>IF($C4987,INDEX(RawData!$A$1:$D$27422,$D4987,3),"")</f>
        <v/>
      </c>
      <c r="I4987" s="6" t="str">
        <f>IF($C4987,INDEX(RawData!$A$1:$D$27422,$D4987,4),"")</f>
        <v/>
      </c>
      <c r="J4987" s="5" t="b">
        <f t="shared" si="931"/>
        <v>0</v>
      </c>
      <c r="K4987" s="4" t="e">
        <f t="shared" si="938"/>
        <v>#N/A</v>
      </c>
      <c r="L4987" s="4" t="e">
        <f t="shared" si="939"/>
        <v>#N/A</v>
      </c>
      <c r="M4987" s="4" t="e">
        <f t="shared" ca="1" si="932"/>
        <v>#N/A</v>
      </c>
      <c r="N4987" s="4" t="e">
        <f t="shared" ca="1" si="933"/>
        <v>#N/A</v>
      </c>
      <c r="O4987" s="4" t="e">
        <f t="shared" ca="1" si="934"/>
        <v>#N/A</v>
      </c>
      <c r="P4987" s="4" t="e">
        <f t="shared" ca="1" si="935"/>
        <v>#N/A</v>
      </c>
    </row>
    <row r="4988" spans="1:16" x14ac:dyDescent="0.2">
      <c r="A4988" s="4">
        <f t="shared" si="928"/>
        <v>19924</v>
      </c>
      <c r="B4988" s="4" t="b">
        <f t="shared" si="929"/>
        <v>0</v>
      </c>
      <c r="C4988" s="5" t="b">
        <f t="shared" si="936"/>
        <v>0</v>
      </c>
      <c r="D4988" s="4" t="str">
        <f>IF(C4988,VLOOKUP($A4988,RawData!$A$2:$D$27422,2,1),"")</f>
        <v/>
      </c>
      <c r="E4988" s="4" t="str">
        <f>IF($C4988,INDEX(RawData!$A$1:$D$27422,$D4988,1),"")</f>
        <v/>
      </c>
      <c r="F4988" s="4" t="e">
        <f t="shared" ca="1" si="930"/>
        <v>#VALUE!</v>
      </c>
      <c r="G4988" s="4" t="str">
        <f t="shared" si="937"/>
        <v/>
      </c>
      <c r="H4988" s="6" t="str">
        <f>IF($C4988,INDEX(RawData!$A$1:$D$27422,$D4988,3),"")</f>
        <v/>
      </c>
      <c r="I4988" s="6" t="str">
        <f>IF($C4988,INDEX(RawData!$A$1:$D$27422,$D4988,4),"")</f>
        <v/>
      </c>
      <c r="J4988" s="5" t="b">
        <f t="shared" si="931"/>
        <v>0</v>
      </c>
      <c r="K4988" s="4" t="e">
        <f t="shared" si="938"/>
        <v>#N/A</v>
      </c>
      <c r="L4988" s="4" t="e">
        <f t="shared" si="939"/>
        <v>#N/A</v>
      </c>
      <c r="M4988" s="4" t="e">
        <f t="shared" ca="1" si="932"/>
        <v>#N/A</v>
      </c>
      <c r="N4988" s="4" t="e">
        <f t="shared" ca="1" si="933"/>
        <v>#N/A</v>
      </c>
      <c r="O4988" s="4" t="e">
        <f t="shared" ca="1" si="934"/>
        <v>#N/A</v>
      </c>
      <c r="P4988" s="4" t="e">
        <f t="shared" ca="1" si="935"/>
        <v>#N/A</v>
      </c>
    </row>
    <row r="4989" spans="1:16" x14ac:dyDescent="0.2">
      <c r="A4989" s="4">
        <f t="shared" si="928"/>
        <v>19928</v>
      </c>
      <c r="B4989" s="4" t="b">
        <f t="shared" si="929"/>
        <v>0</v>
      </c>
      <c r="C4989" s="5" t="b">
        <f t="shared" si="936"/>
        <v>0</v>
      </c>
      <c r="D4989" s="4" t="str">
        <f>IF(C4989,VLOOKUP($A4989,RawData!$A$2:$D$27422,2,1),"")</f>
        <v/>
      </c>
      <c r="E4989" s="4" t="str">
        <f>IF($C4989,INDEX(RawData!$A$1:$D$27422,$D4989,1),"")</f>
        <v/>
      </c>
      <c r="F4989" s="4" t="e">
        <f t="shared" ca="1" si="930"/>
        <v>#VALUE!</v>
      </c>
      <c r="G4989" s="4" t="str">
        <f t="shared" si="937"/>
        <v/>
      </c>
      <c r="H4989" s="6" t="str">
        <f>IF($C4989,INDEX(RawData!$A$1:$D$27422,$D4989,3),"")</f>
        <v/>
      </c>
      <c r="I4989" s="6" t="str">
        <f>IF($C4989,INDEX(RawData!$A$1:$D$27422,$D4989,4),"")</f>
        <v/>
      </c>
      <c r="J4989" s="5" t="b">
        <f t="shared" si="931"/>
        <v>0</v>
      </c>
      <c r="K4989" s="4" t="e">
        <f t="shared" si="938"/>
        <v>#N/A</v>
      </c>
      <c r="L4989" s="4" t="e">
        <f t="shared" si="939"/>
        <v>#N/A</v>
      </c>
      <c r="M4989" s="4" t="e">
        <f t="shared" ca="1" si="932"/>
        <v>#N/A</v>
      </c>
      <c r="N4989" s="4" t="e">
        <f t="shared" ca="1" si="933"/>
        <v>#N/A</v>
      </c>
      <c r="O4989" s="4" t="e">
        <f t="shared" ca="1" si="934"/>
        <v>#N/A</v>
      </c>
      <c r="P4989" s="4" t="e">
        <f t="shared" ca="1" si="935"/>
        <v>#N/A</v>
      </c>
    </row>
    <row r="4990" spans="1:16" x14ac:dyDescent="0.2">
      <c r="A4990" s="4">
        <f t="shared" si="928"/>
        <v>19932</v>
      </c>
      <c r="B4990" s="4" t="b">
        <f t="shared" si="929"/>
        <v>0</v>
      </c>
      <c r="C4990" s="5" t="b">
        <f t="shared" si="936"/>
        <v>0</v>
      </c>
      <c r="D4990" s="4" t="str">
        <f>IF(C4990,VLOOKUP($A4990,RawData!$A$2:$D$27422,2,1),"")</f>
        <v/>
      </c>
      <c r="E4990" s="4" t="str">
        <f>IF($C4990,INDEX(RawData!$A$1:$D$27422,$D4990,1),"")</f>
        <v/>
      </c>
      <c r="F4990" s="4" t="e">
        <f t="shared" ca="1" si="930"/>
        <v>#VALUE!</v>
      </c>
      <c r="G4990" s="4" t="str">
        <f t="shared" si="937"/>
        <v/>
      </c>
      <c r="H4990" s="6" t="str">
        <f>IF($C4990,INDEX(RawData!$A$1:$D$27422,$D4990,3),"")</f>
        <v/>
      </c>
      <c r="I4990" s="6" t="str">
        <f>IF($C4990,INDEX(RawData!$A$1:$D$27422,$D4990,4),"")</f>
        <v/>
      </c>
      <c r="J4990" s="5" t="b">
        <f t="shared" si="931"/>
        <v>0</v>
      </c>
      <c r="K4990" s="4" t="e">
        <f t="shared" si="938"/>
        <v>#N/A</v>
      </c>
      <c r="L4990" s="4" t="e">
        <f t="shared" si="939"/>
        <v>#N/A</v>
      </c>
      <c r="M4990" s="4" t="e">
        <f t="shared" ca="1" si="932"/>
        <v>#N/A</v>
      </c>
      <c r="N4990" s="4" t="e">
        <f t="shared" ca="1" si="933"/>
        <v>#N/A</v>
      </c>
      <c r="O4990" s="4" t="e">
        <f t="shared" ca="1" si="934"/>
        <v>#N/A</v>
      </c>
      <c r="P4990" s="4" t="e">
        <f t="shared" ca="1" si="935"/>
        <v>#N/A</v>
      </c>
    </row>
    <row r="4991" spans="1:16" x14ac:dyDescent="0.2">
      <c r="A4991" s="4">
        <f t="shared" si="928"/>
        <v>19936</v>
      </c>
      <c r="B4991" s="4" t="b">
        <f t="shared" si="929"/>
        <v>0</v>
      </c>
      <c r="C4991" s="5" t="b">
        <f t="shared" si="936"/>
        <v>0</v>
      </c>
      <c r="D4991" s="4" t="str">
        <f>IF(C4991,VLOOKUP($A4991,RawData!$A$2:$D$27422,2,1),"")</f>
        <v/>
      </c>
      <c r="E4991" s="4" t="str">
        <f>IF($C4991,INDEX(RawData!$A$1:$D$27422,$D4991,1),"")</f>
        <v/>
      </c>
      <c r="F4991" s="4" t="e">
        <f t="shared" ca="1" si="930"/>
        <v>#VALUE!</v>
      </c>
      <c r="G4991" s="4" t="str">
        <f t="shared" si="937"/>
        <v/>
      </c>
      <c r="H4991" s="6" t="str">
        <f>IF($C4991,INDEX(RawData!$A$1:$D$27422,$D4991,3),"")</f>
        <v/>
      </c>
      <c r="I4991" s="6" t="str">
        <f>IF($C4991,INDEX(RawData!$A$1:$D$27422,$D4991,4),"")</f>
        <v/>
      </c>
      <c r="J4991" s="5" t="b">
        <f t="shared" si="931"/>
        <v>0</v>
      </c>
      <c r="K4991" s="4" t="e">
        <f t="shared" si="938"/>
        <v>#N/A</v>
      </c>
      <c r="L4991" s="4" t="e">
        <f t="shared" si="939"/>
        <v>#N/A</v>
      </c>
      <c r="M4991" s="4" t="e">
        <f t="shared" ca="1" si="932"/>
        <v>#N/A</v>
      </c>
      <c r="N4991" s="4" t="e">
        <f t="shared" ca="1" si="933"/>
        <v>#N/A</v>
      </c>
      <c r="O4991" s="4" t="e">
        <f t="shared" ca="1" si="934"/>
        <v>#N/A</v>
      </c>
      <c r="P4991" s="4" t="e">
        <f t="shared" ca="1" si="935"/>
        <v>#N/A</v>
      </c>
    </row>
    <row r="4992" spans="1:16" x14ac:dyDescent="0.2">
      <c r="A4992" s="4">
        <f t="shared" si="928"/>
        <v>19940</v>
      </c>
      <c r="B4992" s="4" t="b">
        <f t="shared" si="929"/>
        <v>0</v>
      </c>
      <c r="C4992" s="5" t="b">
        <f t="shared" si="936"/>
        <v>0</v>
      </c>
      <c r="D4992" s="4" t="str">
        <f>IF(C4992,VLOOKUP($A4992,RawData!$A$2:$D$27422,2,1),"")</f>
        <v/>
      </c>
      <c r="E4992" s="4" t="str">
        <f>IF($C4992,INDEX(RawData!$A$1:$D$27422,$D4992,1),"")</f>
        <v/>
      </c>
      <c r="F4992" s="4" t="e">
        <f t="shared" ca="1" si="930"/>
        <v>#VALUE!</v>
      </c>
      <c r="G4992" s="4" t="str">
        <f t="shared" si="937"/>
        <v/>
      </c>
      <c r="H4992" s="6" t="str">
        <f>IF($C4992,INDEX(RawData!$A$1:$D$27422,$D4992,3),"")</f>
        <v/>
      </c>
      <c r="I4992" s="6" t="str">
        <f>IF($C4992,INDEX(RawData!$A$1:$D$27422,$D4992,4),"")</f>
        <v/>
      </c>
      <c r="J4992" s="5" t="b">
        <f t="shared" si="931"/>
        <v>0</v>
      </c>
      <c r="K4992" s="4" t="e">
        <f t="shared" si="938"/>
        <v>#N/A</v>
      </c>
      <c r="L4992" s="4" t="e">
        <f t="shared" si="939"/>
        <v>#N/A</v>
      </c>
      <c r="M4992" s="4" t="e">
        <f t="shared" ca="1" si="932"/>
        <v>#N/A</v>
      </c>
      <c r="N4992" s="4" t="e">
        <f t="shared" ca="1" si="933"/>
        <v>#N/A</v>
      </c>
      <c r="O4992" s="4" t="e">
        <f t="shared" ca="1" si="934"/>
        <v>#N/A</v>
      </c>
      <c r="P4992" s="4" t="e">
        <f t="shared" ca="1" si="935"/>
        <v>#N/A</v>
      </c>
    </row>
    <row r="4993" spans="1:16" x14ac:dyDescent="0.2">
      <c r="A4993" s="4">
        <f t="shared" si="928"/>
        <v>19944</v>
      </c>
      <c r="B4993" s="4" t="b">
        <f t="shared" si="929"/>
        <v>0</v>
      </c>
      <c r="C4993" s="5" t="b">
        <f t="shared" si="936"/>
        <v>0</v>
      </c>
      <c r="D4993" s="4" t="str">
        <f>IF(C4993,VLOOKUP($A4993,RawData!$A$2:$D$27422,2,1),"")</f>
        <v/>
      </c>
      <c r="E4993" s="4" t="str">
        <f>IF($C4993,INDEX(RawData!$A$1:$D$27422,$D4993,1),"")</f>
        <v/>
      </c>
      <c r="F4993" s="4" t="e">
        <f t="shared" ca="1" si="930"/>
        <v>#VALUE!</v>
      </c>
      <c r="G4993" s="4" t="str">
        <f t="shared" si="937"/>
        <v/>
      </c>
      <c r="H4993" s="6" t="str">
        <f>IF($C4993,INDEX(RawData!$A$1:$D$27422,$D4993,3),"")</f>
        <v/>
      </c>
      <c r="I4993" s="6" t="str">
        <f>IF($C4993,INDEX(RawData!$A$1:$D$27422,$D4993,4),"")</f>
        <v/>
      </c>
      <c r="J4993" s="5" t="b">
        <f t="shared" si="931"/>
        <v>0</v>
      </c>
      <c r="K4993" s="4" t="e">
        <f t="shared" si="938"/>
        <v>#N/A</v>
      </c>
      <c r="L4993" s="4" t="e">
        <f t="shared" si="939"/>
        <v>#N/A</v>
      </c>
      <c r="M4993" s="4" t="e">
        <f t="shared" ca="1" si="932"/>
        <v>#N/A</v>
      </c>
      <c r="N4993" s="4" t="e">
        <f t="shared" ca="1" si="933"/>
        <v>#N/A</v>
      </c>
      <c r="O4993" s="4" t="e">
        <f t="shared" ca="1" si="934"/>
        <v>#N/A</v>
      </c>
      <c r="P4993" s="4" t="e">
        <f t="shared" ca="1" si="935"/>
        <v>#N/A</v>
      </c>
    </row>
    <row r="4994" spans="1:16" x14ac:dyDescent="0.2">
      <c r="A4994" s="4">
        <f t="shared" si="928"/>
        <v>19948</v>
      </c>
      <c r="B4994" s="4" t="b">
        <f t="shared" si="929"/>
        <v>0</v>
      </c>
      <c r="C4994" s="5" t="b">
        <f t="shared" si="936"/>
        <v>0</v>
      </c>
      <c r="D4994" s="4" t="str">
        <f>IF(C4994,VLOOKUP($A4994,RawData!$A$2:$D$27422,2,1),"")</f>
        <v/>
      </c>
      <c r="E4994" s="4" t="str">
        <f>IF($C4994,INDEX(RawData!$A$1:$D$27422,$D4994,1),"")</f>
        <v/>
      </c>
      <c r="F4994" s="4" t="e">
        <f t="shared" ca="1" si="930"/>
        <v>#VALUE!</v>
      </c>
      <c r="G4994" s="4" t="str">
        <f t="shared" si="937"/>
        <v/>
      </c>
      <c r="H4994" s="6" t="str">
        <f>IF($C4994,INDEX(RawData!$A$1:$D$27422,$D4994,3),"")</f>
        <v/>
      </c>
      <c r="I4994" s="6" t="str">
        <f>IF($C4994,INDEX(RawData!$A$1:$D$27422,$D4994,4),"")</f>
        <v/>
      </c>
      <c r="J4994" s="5" t="b">
        <f t="shared" si="931"/>
        <v>0</v>
      </c>
      <c r="K4994" s="4" t="e">
        <f t="shared" si="938"/>
        <v>#N/A</v>
      </c>
      <c r="L4994" s="4" t="e">
        <f t="shared" si="939"/>
        <v>#N/A</v>
      </c>
      <c r="M4994" s="4" t="e">
        <f t="shared" ca="1" si="932"/>
        <v>#N/A</v>
      </c>
      <c r="N4994" s="4" t="e">
        <f t="shared" ca="1" si="933"/>
        <v>#N/A</v>
      </c>
      <c r="O4994" s="4" t="e">
        <f t="shared" ca="1" si="934"/>
        <v>#N/A</v>
      </c>
      <c r="P4994" s="4" t="e">
        <f t="shared" ca="1" si="935"/>
        <v>#N/A</v>
      </c>
    </row>
    <row r="4995" spans="1:16" x14ac:dyDescent="0.2">
      <c r="A4995" s="4">
        <f t="shared" si="928"/>
        <v>19952</v>
      </c>
      <c r="B4995" s="4" t="b">
        <f t="shared" si="929"/>
        <v>0</v>
      </c>
      <c r="C4995" s="5" t="b">
        <f t="shared" si="936"/>
        <v>0</v>
      </c>
      <c r="D4995" s="4" t="str">
        <f>IF(C4995,VLOOKUP($A4995,RawData!$A$2:$D$27422,2,1),"")</f>
        <v/>
      </c>
      <c r="E4995" s="4" t="str">
        <f>IF($C4995,INDEX(RawData!$A$1:$D$27422,$D4995,1),"")</f>
        <v/>
      </c>
      <c r="F4995" s="4" t="e">
        <f t="shared" ca="1" si="930"/>
        <v>#VALUE!</v>
      </c>
      <c r="G4995" s="4" t="str">
        <f t="shared" si="937"/>
        <v/>
      </c>
      <c r="H4995" s="6" t="str">
        <f>IF($C4995,INDEX(RawData!$A$1:$D$27422,$D4995,3),"")</f>
        <v/>
      </c>
      <c r="I4995" s="6" t="str">
        <f>IF($C4995,INDEX(RawData!$A$1:$D$27422,$D4995,4),"")</f>
        <v/>
      </c>
      <c r="J4995" s="5" t="b">
        <f t="shared" si="931"/>
        <v>0</v>
      </c>
      <c r="K4995" s="4" t="e">
        <f t="shared" si="938"/>
        <v>#N/A</v>
      </c>
      <c r="L4995" s="4" t="e">
        <f t="shared" si="939"/>
        <v>#N/A</v>
      </c>
      <c r="M4995" s="4" t="e">
        <f t="shared" ca="1" si="932"/>
        <v>#N/A</v>
      </c>
      <c r="N4995" s="4" t="e">
        <f t="shared" ca="1" si="933"/>
        <v>#N/A</v>
      </c>
      <c r="O4995" s="4" t="e">
        <f t="shared" ca="1" si="934"/>
        <v>#N/A</v>
      </c>
      <c r="P4995" s="4" t="e">
        <f t="shared" ca="1" si="935"/>
        <v>#N/A</v>
      </c>
    </row>
    <row r="4996" spans="1:16" x14ac:dyDescent="0.2">
      <c r="A4996" s="4">
        <f t="shared" si="928"/>
        <v>19956</v>
      </c>
      <c r="B4996" s="4" t="b">
        <f t="shared" si="929"/>
        <v>0</v>
      </c>
      <c r="C4996" s="5" t="b">
        <f t="shared" si="936"/>
        <v>0</v>
      </c>
      <c r="D4996" s="4" t="str">
        <f>IF(C4996,VLOOKUP($A4996,RawData!$A$2:$D$27422,2,1),"")</f>
        <v/>
      </c>
      <c r="E4996" s="4" t="str">
        <f>IF($C4996,INDEX(RawData!$A$1:$D$27422,$D4996,1),"")</f>
        <v/>
      </c>
      <c r="F4996" s="4" t="e">
        <f t="shared" ca="1" si="930"/>
        <v>#VALUE!</v>
      </c>
      <c r="G4996" s="4" t="str">
        <f t="shared" si="937"/>
        <v/>
      </c>
      <c r="H4996" s="6" t="str">
        <f>IF($C4996,INDEX(RawData!$A$1:$D$27422,$D4996,3),"")</f>
        <v/>
      </c>
      <c r="I4996" s="6" t="str">
        <f>IF($C4996,INDEX(RawData!$A$1:$D$27422,$D4996,4),"")</f>
        <v/>
      </c>
      <c r="J4996" s="5" t="b">
        <f t="shared" si="931"/>
        <v>0</v>
      </c>
      <c r="K4996" s="4" t="e">
        <f t="shared" si="938"/>
        <v>#N/A</v>
      </c>
      <c r="L4996" s="4" t="e">
        <f t="shared" si="939"/>
        <v>#N/A</v>
      </c>
      <c r="M4996" s="4" t="e">
        <f t="shared" ca="1" si="932"/>
        <v>#N/A</v>
      </c>
      <c r="N4996" s="4" t="e">
        <f t="shared" ca="1" si="933"/>
        <v>#N/A</v>
      </c>
      <c r="O4996" s="4" t="e">
        <f t="shared" ca="1" si="934"/>
        <v>#N/A</v>
      </c>
      <c r="P4996" s="4" t="e">
        <f t="shared" ca="1" si="935"/>
        <v>#N/A</v>
      </c>
    </row>
    <row r="4997" spans="1:16" x14ac:dyDescent="0.2">
      <c r="A4997" s="4">
        <f t="shared" si="928"/>
        <v>19960</v>
      </c>
      <c r="B4997" s="4" t="b">
        <f t="shared" si="929"/>
        <v>0</v>
      </c>
      <c r="C4997" s="5" t="b">
        <f t="shared" si="936"/>
        <v>0</v>
      </c>
      <c r="D4997" s="4" t="str">
        <f>IF(C4997,VLOOKUP($A4997,RawData!$A$2:$D$27422,2,1),"")</f>
        <v/>
      </c>
      <c r="E4997" s="4" t="str">
        <f>IF($C4997,INDEX(RawData!$A$1:$D$27422,$D4997,1),"")</f>
        <v/>
      </c>
      <c r="F4997" s="4" t="e">
        <f t="shared" ca="1" si="930"/>
        <v>#VALUE!</v>
      </c>
      <c r="G4997" s="4" t="str">
        <f t="shared" si="937"/>
        <v/>
      </c>
      <c r="H4997" s="6" t="str">
        <f>IF($C4997,INDEX(RawData!$A$1:$D$27422,$D4997,3),"")</f>
        <v/>
      </c>
      <c r="I4997" s="6" t="str">
        <f>IF($C4997,INDEX(RawData!$A$1:$D$27422,$D4997,4),"")</f>
        <v/>
      </c>
      <c r="J4997" s="5" t="b">
        <f t="shared" si="931"/>
        <v>0</v>
      </c>
      <c r="K4997" s="4" t="e">
        <f t="shared" si="938"/>
        <v>#N/A</v>
      </c>
      <c r="L4997" s="4" t="e">
        <f t="shared" si="939"/>
        <v>#N/A</v>
      </c>
      <c r="M4997" s="4" t="e">
        <f t="shared" ca="1" si="932"/>
        <v>#N/A</v>
      </c>
      <c r="N4997" s="4" t="e">
        <f t="shared" ca="1" si="933"/>
        <v>#N/A</v>
      </c>
      <c r="O4997" s="4" t="e">
        <f t="shared" ca="1" si="934"/>
        <v>#N/A</v>
      </c>
      <c r="P4997" s="4" t="e">
        <f t="shared" ca="1" si="935"/>
        <v>#N/A</v>
      </c>
    </row>
    <row r="4998" spans="1:16" x14ac:dyDescent="0.2">
      <c r="A4998" s="4">
        <f t="shared" si="928"/>
        <v>19964</v>
      </c>
      <c r="B4998" s="4" t="b">
        <f t="shared" si="929"/>
        <v>0</v>
      </c>
      <c r="C4998" s="5" t="b">
        <f t="shared" si="936"/>
        <v>0</v>
      </c>
      <c r="D4998" s="4" t="str">
        <f>IF(C4998,VLOOKUP($A4998,RawData!$A$2:$D$27422,2,1),"")</f>
        <v/>
      </c>
      <c r="E4998" s="4" t="str">
        <f>IF($C4998,INDEX(RawData!$A$1:$D$27422,$D4998,1),"")</f>
        <v/>
      </c>
      <c r="F4998" s="4" t="e">
        <f t="shared" ca="1" si="930"/>
        <v>#VALUE!</v>
      </c>
      <c r="G4998" s="4" t="str">
        <f t="shared" si="937"/>
        <v/>
      </c>
      <c r="H4998" s="6" t="str">
        <f>IF($C4998,INDEX(RawData!$A$1:$D$27422,$D4998,3),"")</f>
        <v/>
      </c>
      <c r="I4998" s="6" t="str">
        <f>IF($C4998,INDEX(RawData!$A$1:$D$27422,$D4998,4),"")</f>
        <v/>
      </c>
      <c r="J4998" s="5" t="b">
        <f t="shared" si="931"/>
        <v>0</v>
      </c>
      <c r="K4998" s="4" t="e">
        <f t="shared" si="938"/>
        <v>#N/A</v>
      </c>
      <c r="L4998" s="4" t="e">
        <f t="shared" si="939"/>
        <v>#N/A</v>
      </c>
      <c r="M4998" s="4" t="e">
        <f t="shared" ca="1" si="932"/>
        <v>#N/A</v>
      </c>
      <c r="N4998" s="4" t="e">
        <f t="shared" ca="1" si="933"/>
        <v>#N/A</v>
      </c>
      <c r="O4998" s="4" t="e">
        <f t="shared" ca="1" si="934"/>
        <v>#N/A</v>
      </c>
      <c r="P4998" s="4" t="e">
        <f t="shared" ca="1" si="935"/>
        <v>#N/A</v>
      </c>
    </row>
    <row r="4999" spans="1:16" x14ac:dyDescent="0.2">
      <c r="A4999" s="4">
        <f t="shared" si="928"/>
        <v>19968</v>
      </c>
      <c r="B4999" s="4" t="b">
        <f t="shared" si="929"/>
        <v>0</v>
      </c>
      <c r="C4999" s="5" t="b">
        <f t="shared" si="936"/>
        <v>0</v>
      </c>
      <c r="D4999" s="4" t="str">
        <f>IF(C4999,VLOOKUP($A4999,RawData!$A$2:$D$27422,2,1),"")</f>
        <v/>
      </c>
      <c r="E4999" s="4" t="str">
        <f>IF($C4999,INDEX(RawData!$A$1:$D$27422,$D4999,1),"")</f>
        <v/>
      </c>
      <c r="F4999" s="4" t="e">
        <f t="shared" ca="1" si="930"/>
        <v>#VALUE!</v>
      </c>
      <c r="G4999" s="4" t="str">
        <f t="shared" si="937"/>
        <v/>
      </c>
      <c r="H4999" s="6" t="str">
        <f>IF($C4999,INDEX(RawData!$A$1:$D$27422,$D4999,3),"")</f>
        <v/>
      </c>
      <c r="I4999" s="6" t="str">
        <f>IF($C4999,INDEX(RawData!$A$1:$D$27422,$D4999,4),"")</f>
        <v/>
      </c>
      <c r="J4999" s="5" t="b">
        <f t="shared" si="931"/>
        <v>0</v>
      </c>
      <c r="K4999" s="4" t="e">
        <f t="shared" si="938"/>
        <v>#N/A</v>
      </c>
      <c r="L4999" s="4" t="e">
        <f t="shared" si="939"/>
        <v>#N/A</v>
      </c>
      <c r="M4999" s="4" t="e">
        <f t="shared" ca="1" si="932"/>
        <v>#N/A</v>
      </c>
      <c r="N4999" s="4" t="e">
        <f t="shared" ca="1" si="933"/>
        <v>#N/A</v>
      </c>
      <c r="O4999" s="4" t="e">
        <f t="shared" ca="1" si="934"/>
        <v>#N/A</v>
      </c>
      <c r="P4999" s="4" t="e">
        <f t="shared" ca="1" si="935"/>
        <v>#N/A</v>
      </c>
    </row>
    <row r="5000" spans="1:16" x14ac:dyDescent="0.2">
      <c r="A5000" s="4">
        <f t="shared" ref="A5000:A5063" si="940">A4999+$C$4</f>
        <v>19972</v>
      </c>
      <c r="B5000" s="4" t="b">
        <f t="shared" ref="B5000:B5063" si="941">IF(ROW()&lt;7+$H$4,TRUE(),FALSE())</f>
        <v>0</v>
      </c>
      <c r="C5000" s="5" t="b">
        <f t="shared" si="936"/>
        <v>0</v>
      </c>
      <c r="D5000" s="4" t="str">
        <f>IF(C5000,VLOOKUP($A5000,RawData!$A$2:$D$27422,2,1),"")</f>
        <v/>
      </c>
      <c r="E5000" s="4" t="str">
        <f>IF($C5000,INDEX(RawData!$A$1:$D$27422,$D5000,1),"")</f>
        <v/>
      </c>
      <c r="F5000" s="4" t="e">
        <f t="shared" ref="F5000:F5063" ca="1" si="942">$E5000-OFFSET($E$7:$E$27000,$H$3,0,1,1)</f>
        <v>#VALUE!</v>
      </c>
      <c r="G5000" s="4" t="str">
        <f t="shared" si="937"/>
        <v/>
      </c>
      <c r="H5000" s="6" t="str">
        <f>IF($C5000,INDEX(RawData!$A$1:$D$27422,$D5000,3),"")</f>
        <v/>
      </c>
      <c r="I5000" s="6" t="str">
        <f>IF($C5000,INDEX(RawData!$A$1:$D$27422,$D5000,4),"")</f>
        <v/>
      </c>
      <c r="J5000" s="5" t="b">
        <f t="shared" ref="J5000:J5063" si="943">IF(C5000,IF(E5000-$E$7&gt;=$C$1/2,TRUE(),FALSE()),FALSE())</f>
        <v>0</v>
      </c>
      <c r="K5000" s="4" t="e">
        <f t="shared" si="938"/>
        <v>#N/A</v>
      </c>
      <c r="L5000" s="4" t="e">
        <f t="shared" si="939"/>
        <v>#N/A</v>
      </c>
      <c r="M5000" s="4" t="e">
        <f t="shared" ref="M5000:M5063" ca="1" si="944">IF(C5000,IF(J5000,AVERAGE(OFFSET($I$1:$I$27000,$K5000-1,0,($L5000-$K5000)+1,1)),#N/A),#N/A)</f>
        <v>#N/A</v>
      </c>
      <c r="N5000" s="4" t="e">
        <f t="shared" ref="N5000:N5063" ca="1" si="945">IF(J5000,ABS(M5000-OFFSET($M$1:$M$27000,$L5000-1,0,1,1)),#N/A)</f>
        <v>#N/A</v>
      </c>
      <c r="O5000" s="4" t="e">
        <f t="shared" ref="O5000:O5063" ca="1" si="946">IF(AND($C5000,$J5000),OFFSET($N$1:$N$27000,$L5000,0,1,1),#N/A)</f>
        <v>#N/A</v>
      </c>
      <c r="P5000" s="4" t="e">
        <f t="shared" ca="1" si="935"/>
        <v>#N/A</v>
      </c>
    </row>
    <row r="5001" spans="1:16" x14ac:dyDescent="0.2">
      <c r="A5001" s="4">
        <f t="shared" si="940"/>
        <v>19976</v>
      </c>
      <c r="B5001" s="4" t="b">
        <f t="shared" si="941"/>
        <v>0</v>
      </c>
      <c r="C5001" s="5" t="b">
        <f t="shared" si="936"/>
        <v>0</v>
      </c>
      <c r="D5001" s="4" t="str">
        <f>IF(C5001,VLOOKUP($A5001,RawData!$A$2:$D$27422,2,1),"")</f>
        <v/>
      </c>
      <c r="E5001" s="4" t="str">
        <f>IF($C5001,INDEX(RawData!$A$1:$D$27422,$D5001,1),"")</f>
        <v/>
      </c>
      <c r="F5001" s="4" t="e">
        <f t="shared" ca="1" si="942"/>
        <v>#VALUE!</v>
      </c>
      <c r="G5001" s="4" t="str">
        <f t="shared" si="937"/>
        <v/>
      </c>
      <c r="H5001" s="6" t="str">
        <f>IF($C5001,INDEX(RawData!$A$1:$D$27422,$D5001,3),"")</f>
        <v/>
      </c>
      <c r="I5001" s="6" t="str">
        <f>IF($C5001,INDEX(RawData!$A$1:$D$27422,$D5001,4),"")</f>
        <v/>
      </c>
      <c r="J5001" s="5" t="b">
        <f t="shared" si="943"/>
        <v>0</v>
      </c>
      <c r="K5001" s="4" t="e">
        <f t="shared" si="938"/>
        <v>#N/A</v>
      </c>
      <c r="L5001" s="4" t="e">
        <f t="shared" si="939"/>
        <v>#N/A</v>
      </c>
      <c r="M5001" s="4" t="e">
        <f t="shared" ca="1" si="944"/>
        <v>#N/A</v>
      </c>
      <c r="N5001" s="4" t="e">
        <f t="shared" ca="1" si="945"/>
        <v>#N/A</v>
      </c>
      <c r="O5001" s="4" t="e">
        <f t="shared" ca="1" si="946"/>
        <v>#N/A</v>
      </c>
      <c r="P5001" s="4" t="e">
        <f t="shared" ref="P5001:P5064" ca="1" si="947">IF(AND($C5000,$J5000),IF(AND($O5000&lt;$C$3,$O5001&gt;=$C$3),$P5000+1,IF(AND($O5000&gt;=$C$3,$O5001&lt;$C$3),$P5000+1,$P5000)),$P5000)</f>
        <v>#N/A</v>
      </c>
    </row>
    <row r="5002" spans="1:16" x14ac:dyDescent="0.2">
      <c r="A5002" s="4">
        <f t="shared" si="940"/>
        <v>19980</v>
      </c>
      <c r="B5002" s="4" t="b">
        <f t="shared" si="941"/>
        <v>0</v>
      </c>
      <c r="C5002" s="5" t="b">
        <f t="shared" si="936"/>
        <v>0</v>
      </c>
      <c r="D5002" s="4" t="str">
        <f>IF(C5002,VLOOKUP($A5002,RawData!$A$2:$D$27422,2,1),"")</f>
        <v/>
      </c>
      <c r="E5002" s="4" t="str">
        <f>IF($C5002,INDEX(RawData!$A$1:$D$27422,$D5002,1),"")</f>
        <v/>
      </c>
      <c r="F5002" s="4" t="e">
        <f t="shared" ca="1" si="942"/>
        <v>#VALUE!</v>
      </c>
      <c r="G5002" s="4" t="str">
        <f t="shared" si="937"/>
        <v/>
      </c>
      <c r="H5002" s="6" t="str">
        <f>IF($C5002,INDEX(RawData!$A$1:$D$27422,$D5002,3),"")</f>
        <v/>
      </c>
      <c r="I5002" s="6" t="str">
        <f>IF($C5002,INDEX(RawData!$A$1:$D$27422,$D5002,4),"")</f>
        <v/>
      </c>
      <c r="J5002" s="5" t="b">
        <f t="shared" si="943"/>
        <v>0</v>
      </c>
      <c r="K5002" s="4" t="e">
        <f t="shared" si="938"/>
        <v>#N/A</v>
      </c>
      <c r="L5002" s="4" t="e">
        <f t="shared" si="939"/>
        <v>#N/A</v>
      </c>
      <c r="M5002" s="4" t="e">
        <f t="shared" ca="1" si="944"/>
        <v>#N/A</v>
      </c>
      <c r="N5002" s="4" t="e">
        <f t="shared" ca="1" si="945"/>
        <v>#N/A</v>
      </c>
      <c r="O5002" s="4" t="e">
        <f t="shared" ca="1" si="946"/>
        <v>#N/A</v>
      </c>
      <c r="P5002" s="4" t="e">
        <f t="shared" ca="1" si="947"/>
        <v>#N/A</v>
      </c>
    </row>
    <row r="5003" spans="1:16" x14ac:dyDescent="0.2">
      <c r="A5003" s="4">
        <f t="shared" si="940"/>
        <v>19984</v>
      </c>
      <c r="B5003" s="4" t="b">
        <f t="shared" si="941"/>
        <v>0</v>
      </c>
      <c r="C5003" s="5" t="b">
        <f t="shared" si="936"/>
        <v>0</v>
      </c>
      <c r="D5003" s="4" t="str">
        <f>IF(C5003,VLOOKUP($A5003,RawData!$A$2:$D$27422,2,1),"")</f>
        <v/>
      </c>
      <c r="E5003" s="4" t="str">
        <f>IF($C5003,INDEX(RawData!$A$1:$D$27422,$D5003,1),"")</f>
        <v/>
      </c>
      <c r="F5003" s="4" t="e">
        <f t="shared" ca="1" si="942"/>
        <v>#VALUE!</v>
      </c>
      <c r="G5003" s="4" t="str">
        <f t="shared" si="937"/>
        <v/>
      </c>
      <c r="H5003" s="6" t="str">
        <f>IF($C5003,INDEX(RawData!$A$1:$D$27422,$D5003,3),"")</f>
        <v/>
      </c>
      <c r="I5003" s="6" t="str">
        <f>IF($C5003,INDEX(RawData!$A$1:$D$27422,$D5003,4),"")</f>
        <v/>
      </c>
      <c r="J5003" s="5" t="b">
        <f t="shared" si="943"/>
        <v>0</v>
      </c>
      <c r="K5003" s="4" t="e">
        <f t="shared" si="938"/>
        <v>#N/A</v>
      </c>
      <c r="L5003" s="4" t="e">
        <f t="shared" si="939"/>
        <v>#N/A</v>
      </c>
      <c r="M5003" s="4" t="e">
        <f t="shared" ca="1" si="944"/>
        <v>#N/A</v>
      </c>
      <c r="N5003" s="4" t="e">
        <f t="shared" ca="1" si="945"/>
        <v>#N/A</v>
      </c>
      <c r="O5003" s="4" t="e">
        <f t="shared" ca="1" si="946"/>
        <v>#N/A</v>
      </c>
      <c r="P5003" s="4" t="e">
        <f t="shared" ca="1" si="947"/>
        <v>#N/A</v>
      </c>
    </row>
    <row r="5004" spans="1:16" x14ac:dyDescent="0.2">
      <c r="A5004" s="4">
        <f t="shared" si="940"/>
        <v>19988</v>
      </c>
      <c r="B5004" s="4" t="b">
        <f t="shared" si="941"/>
        <v>0</v>
      </c>
      <c r="C5004" s="5" t="b">
        <f t="shared" si="936"/>
        <v>0</v>
      </c>
      <c r="D5004" s="4" t="str">
        <f>IF(C5004,VLOOKUP($A5004,RawData!$A$2:$D$27422,2,1),"")</f>
        <v/>
      </c>
      <c r="E5004" s="4" t="str">
        <f>IF($C5004,INDEX(RawData!$A$1:$D$27422,$D5004,1),"")</f>
        <v/>
      </c>
      <c r="F5004" s="4" t="e">
        <f t="shared" ca="1" si="942"/>
        <v>#VALUE!</v>
      </c>
      <c r="G5004" s="4" t="str">
        <f t="shared" si="937"/>
        <v/>
      </c>
      <c r="H5004" s="6" t="str">
        <f>IF($C5004,INDEX(RawData!$A$1:$D$27422,$D5004,3),"")</f>
        <v/>
      </c>
      <c r="I5004" s="6" t="str">
        <f>IF($C5004,INDEX(RawData!$A$1:$D$27422,$D5004,4),"")</f>
        <v/>
      </c>
      <c r="J5004" s="5" t="b">
        <f t="shared" si="943"/>
        <v>0</v>
      </c>
      <c r="K5004" s="4" t="e">
        <f t="shared" si="938"/>
        <v>#N/A</v>
      </c>
      <c r="L5004" s="4" t="e">
        <f t="shared" si="939"/>
        <v>#N/A</v>
      </c>
      <c r="M5004" s="4" t="e">
        <f t="shared" ca="1" si="944"/>
        <v>#N/A</v>
      </c>
      <c r="N5004" s="4" t="e">
        <f t="shared" ca="1" si="945"/>
        <v>#N/A</v>
      </c>
      <c r="O5004" s="4" t="e">
        <f t="shared" ca="1" si="946"/>
        <v>#N/A</v>
      </c>
      <c r="P5004" s="4" t="e">
        <f t="shared" ca="1" si="947"/>
        <v>#N/A</v>
      </c>
    </row>
    <row r="5005" spans="1:16" x14ac:dyDescent="0.2">
      <c r="A5005" s="4">
        <f t="shared" si="940"/>
        <v>19992</v>
      </c>
      <c r="B5005" s="4" t="b">
        <f t="shared" si="941"/>
        <v>0</v>
      </c>
      <c r="C5005" s="5" t="b">
        <f t="shared" si="936"/>
        <v>0</v>
      </c>
      <c r="D5005" s="4" t="str">
        <f>IF(C5005,VLOOKUP($A5005,RawData!$A$2:$D$27422,2,1),"")</f>
        <v/>
      </c>
      <c r="E5005" s="4" t="str">
        <f>IF($C5005,INDEX(RawData!$A$1:$D$27422,$D5005,1),"")</f>
        <v/>
      </c>
      <c r="F5005" s="4" t="e">
        <f t="shared" ca="1" si="942"/>
        <v>#VALUE!</v>
      </c>
      <c r="G5005" s="4" t="str">
        <f t="shared" si="937"/>
        <v/>
      </c>
      <c r="H5005" s="6" t="str">
        <f>IF($C5005,INDEX(RawData!$A$1:$D$27422,$D5005,3),"")</f>
        <v/>
      </c>
      <c r="I5005" s="6" t="str">
        <f>IF($C5005,INDEX(RawData!$A$1:$D$27422,$D5005,4),"")</f>
        <v/>
      </c>
      <c r="J5005" s="5" t="b">
        <f t="shared" si="943"/>
        <v>0</v>
      </c>
      <c r="K5005" s="4" t="e">
        <f t="shared" si="938"/>
        <v>#N/A</v>
      </c>
      <c r="L5005" s="4" t="e">
        <f t="shared" si="939"/>
        <v>#N/A</v>
      </c>
      <c r="M5005" s="4" t="e">
        <f t="shared" ca="1" si="944"/>
        <v>#N/A</v>
      </c>
      <c r="N5005" s="4" t="e">
        <f t="shared" ca="1" si="945"/>
        <v>#N/A</v>
      </c>
      <c r="O5005" s="4" t="e">
        <f t="shared" ca="1" si="946"/>
        <v>#N/A</v>
      </c>
      <c r="P5005" s="4" t="e">
        <f t="shared" ca="1" si="947"/>
        <v>#N/A</v>
      </c>
    </row>
    <row r="5006" spans="1:16" x14ac:dyDescent="0.2">
      <c r="A5006" s="4">
        <f t="shared" si="940"/>
        <v>19996</v>
      </c>
      <c r="B5006" s="4" t="b">
        <f t="shared" si="941"/>
        <v>0</v>
      </c>
      <c r="C5006" s="5" t="b">
        <f t="shared" si="936"/>
        <v>0</v>
      </c>
      <c r="D5006" s="4" t="str">
        <f>IF(C5006,VLOOKUP($A5006,RawData!$A$2:$D$27422,2,1),"")</f>
        <v/>
      </c>
      <c r="E5006" s="4" t="str">
        <f>IF($C5006,INDEX(RawData!$A$1:$D$27422,$D5006,1),"")</f>
        <v/>
      </c>
      <c r="F5006" s="4" t="e">
        <f t="shared" ca="1" si="942"/>
        <v>#VALUE!</v>
      </c>
      <c r="G5006" s="4" t="str">
        <f t="shared" si="937"/>
        <v/>
      </c>
      <c r="H5006" s="6" t="str">
        <f>IF($C5006,INDEX(RawData!$A$1:$D$27422,$D5006,3),"")</f>
        <v/>
      </c>
      <c r="I5006" s="6" t="str">
        <f>IF($C5006,INDEX(RawData!$A$1:$D$27422,$D5006,4),"")</f>
        <v/>
      </c>
      <c r="J5006" s="5" t="b">
        <f t="shared" si="943"/>
        <v>0</v>
      </c>
      <c r="K5006" s="4" t="e">
        <f t="shared" si="938"/>
        <v>#N/A</v>
      </c>
      <c r="L5006" s="4" t="e">
        <f t="shared" si="939"/>
        <v>#N/A</v>
      </c>
      <c r="M5006" s="4" t="e">
        <f t="shared" ca="1" si="944"/>
        <v>#N/A</v>
      </c>
      <c r="N5006" s="4" t="e">
        <f t="shared" ca="1" si="945"/>
        <v>#N/A</v>
      </c>
      <c r="O5006" s="4" t="e">
        <f t="shared" ca="1" si="946"/>
        <v>#N/A</v>
      </c>
      <c r="P5006" s="4" t="e">
        <f t="shared" ca="1" si="947"/>
        <v>#N/A</v>
      </c>
    </row>
    <row r="5007" spans="1:16" x14ac:dyDescent="0.2">
      <c r="A5007" s="4">
        <f t="shared" si="940"/>
        <v>20000</v>
      </c>
      <c r="B5007" s="4" t="b">
        <f t="shared" si="941"/>
        <v>0</v>
      </c>
      <c r="C5007" s="5" t="b">
        <f t="shared" si="936"/>
        <v>0</v>
      </c>
      <c r="D5007" s="4" t="str">
        <f>IF(C5007,VLOOKUP($A5007,RawData!$A$2:$D$27422,2,1),"")</f>
        <v/>
      </c>
      <c r="E5007" s="4" t="str">
        <f>IF($C5007,INDEX(RawData!$A$1:$D$27422,$D5007,1),"")</f>
        <v/>
      </c>
      <c r="F5007" s="4" t="e">
        <f t="shared" ca="1" si="942"/>
        <v>#VALUE!</v>
      </c>
      <c r="G5007" s="4" t="str">
        <f t="shared" si="937"/>
        <v/>
      </c>
      <c r="H5007" s="6" t="str">
        <f>IF($C5007,INDEX(RawData!$A$1:$D$27422,$D5007,3),"")</f>
        <v/>
      </c>
      <c r="I5007" s="6" t="str">
        <f>IF($C5007,INDEX(RawData!$A$1:$D$27422,$D5007,4),"")</f>
        <v/>
      </c>
      <c r="J5007" s="5" t="b">
        <f t="shared" si="943"/>
        <v>0</v>
      </c>
      <c r="K5007" s="4" t="e">
        <f t="shared" si="938"/>
        <v>#N/A</v>
      </c>
      <c r="L5007" s="4" t="e">
        <f t="shared" si="939"/>
        <v>#N/A</v>
      </c>
      <c r="M5007" s="4" t="e">
        <f t="shared" ca="1" si="944"/>
        <v>#N/A</v>
      </c>
      <c r="N5007" s="4" t="e">
        <f t="shared" ca="1" si="945"/>
        <v>#N/A</v>
      </c>
      <c r="O5007" s="4" t="e">
        <f t="shared" ca="1" si="946"/>
        <v>#N/A</v>
      </c>
      <c r="P5007" s="4" t="e">
        <f t="shared" ca="1" si="947"/>
        <v>#N/A</v>
      </c>
    </row>
    <row r="5008" spans="1:16" x14ac:dyDescent="0.2">
      <c r="A5008" s="4">
        <f t="shared" si="940"/>
        <v>20004</v>
      </c>
      <c r="B5008" s="4" t="b">
        <f t="shared" si="941"/>
        <v>0</v>
      </c>
      <c r="C5008" s="5" t="b">
        <f t="shared" si="936"/>
        <v>0</v>
      </c>
      <c r="D5008" s="4" t="str">
        <f>IF(C5008,VLOOKUP($A5008,RawData!$A$2:$D$27422,2,1),"")</f>
        <v/>
      </c>
      <c r="E5008" s="4" t="str">
        <f>IF($C5008,INDEX(RawData!$A$1:$D$27422,$D5008,1),"")</f>
        <v/>
      </c>
      <c r="F5008" s="4" t="e">
        <f t="shared" ca="1" si="942"/>
        <v>#VALUE!</v>
      </c>
      <c r="G5008" s="4" t="str">
        <f t="shared" si="937"/>
        <v/>
      </c>
      <c r="H5008" s="6" t="str">
        <f>IF($C5008,INDEX(RawData!$A$1:$D$27422,$D5008,3),"")</f>
        <v/>
      </c>
      <c r="I5008" s="6" t="str">
        <f>IF($C5008,INDEX(RawData!$A$1:$D$27422,$D5008,4),"")</f>
        <v/>
      </c>
      <c r="J5008" s="5" t="b">
        <f t="shared" si="943"/>
        <v>0</v>
      </c>
      <c r="K5008" s="4" t="e">
        <f t="shared" si="938"/>
        <v>#N/A</v>
      </c>
      <c r="L5008" s="4" t="e">
        <f t="shared" si="939"/>
        <v>#N/A</v>
      </c>
      <c r="M5008" s="4" t="e">
        <f t="shared" ca="1" si="944"/>
        <v>#N/A</v>
      </c>
      <c r="N5008" s="4" t="e">
        <f t="shared" ca="1" si="945"/>
        <v>#N/A</v>
      </c>
      <c r="O5008" s="4" t="e">
        <f t="shared" ca="1" si="946"/>
        <v>#N/A</v>
      </c>
      <c r="P5008" s="4" t="e">
        <f t="shared" ca="1" si="947"/>
        <v>#N/A</v>
      </c>
    </row>
    <row r="5009" spans="1:16" x14ac:dyDescent="0.2">
      <c r="A5009" s="4">
        <f t="shared" si="940"/>
        <v>20008</v>
      </c>
      <c r="B5009" s="4" t="b">
        <f t="shared" si="941"/>
        <v>0</v>
      </c>
      <c r="C5009" s="5" t="b">
        <f t="shared" si="936"/>
        <v>0</v>
      </c>
      <c r="D5009" s="4" t="str">
        <f>IF(C5009,VLOOKUP($A5009,RawData!$A$2:$D$27422,2,1),"")</f>
        <v/>
      </c>
      <c r="E5009" s="4" t="str">
        <f>IF($C5009,INDEX(RawData!$A$1:$D$27422,$D5009,1),"")</f>
        <v/>
      </c>
      <c r="F5009" s="4" t="e">
        <f t="shared" ca="1" si="942"/>
        <v>#VALUE!</v>
      </c>
      <c r="G5009" s="4" t="str">
        <f t="shared" si="937"/>
        <v/>
      </c>
      <c r="H5009" s="6" t="str">
        <f>IF($C5009,INDEX(RawData!$A$1:$D$27422,$D5009,3),"")</f>
        <v/>
      </c>
      <c r="I5009" s="6" t="str">
        <f>IF($C5009,INDEX(RawData!$A$1:$D$27422,$D5009,4),"")</f>
        <v/>
      </c>
      <c r="J5009" s="5" t="b">
        <f t="shared" si="943"/>
        <v>0</v>
      </c>
      <c r="K5009" s="4" t="e">
        <f t="shared" si="938"/>
        <v>#N/A</v>
      </c>
      <c r="L5009" s="4" t="e">
        <f t="shared" si="939"/>
        <v>#N/A</v>
      </c>
      <c r="M5009" s="4" t="e">
        <f t="shared" ca="1" si="944"/>
        <v>#N/A</v>
      </c>
      <c r="N5009" s="4" t="e">
        <f t="shared" ca="1" si="945"/>
        <v>#N/A</v>
      </c>
      <c r="O5009" s="4" t="e">
        <f t="shared" ca="1" si="946"/>
        <v>#N/A</v>
      </c>
      <c r="P5009" s="4" t="e">
        <f t="shared" ca="1" si="947"/>
        <v>#N/A</v>
      </c>
    </row>
    <row r="5010" spans="1:16" x14ac:dyDescent="0.2">
      <c r="A5010" s="4">
        <f t="shared" si="940"/>
        <v>20012</v>
      </c>
      <c r="B5010" s="4" t="b">
        <f t="shared" si="941"/>
        <v>0</v>
      </c>
      <c r="C5010" s="5" t="b">
        <f t="shared" si="936"/>
        <v>0</v>
      </c>
      <c r="D5010" s="4" t="str">
        <f>IF(C5010,VLOOKUP($A5010,RawData!$A$2:$D$27422,2,1),"")</f>
        <v/>
      </c>
      <c r="E5010" s="4" t="str">
        <f>IF($C5010,INDEX(RawData!$A$1:$D$27422,$D5010,1),"")</f>
        <v/>
      </c>
      <c r="F5010" s="4" t="e">
        <f t="shared" ca="1" si="942"/>
        <v>#VALUE!</v>
      </c>
      <c r="G5010" s="4" t="str">
        <f t="shared" si="937"/>
        <v/>
      </c>
      <c r="H5010" s="6" t="str">
        <f>IF($C5010,INDEX(RawData!$A$1:$D$27422,$D5010,3),"")</f>
        <v/>
      </c>
      <c r="I5010" s="6" t="str">
        <f>IF($C5010,INDEX(RawData!$A$1:$D$27422,$D5010,4),"")</f>
        <v/>
      </c>
      <c r="J5010" s="5" t="b">
        <f t="shared" si="943"/>
        <v>0</v>
      </c>
      <c r="K5010" s="4" t="e">
        <f t="shared" si="938"/>
        <v>#N/A</v>
      </c>
      <c r="L5010" s="4" t="e">
        <f t="shared" si="939"/>
        <v>#N/A</v>
      </c>
      <c r="M5010" s="4" t="e">
        <f t="shared" ca="1" si="944"/>
        <v>#N/A</v>
      </c>
      <c r="N5010" s="4" t="e">
        <f t="shared" ca="1" si="945"/>
        <v>#N/A</v>
      </c>
      <c r="O5010" s="4" t="e">
        <f t="shared" ca="1" si="946"/>
        <v>#N/A</v>
      </c>
      <c r="P5010" s="4" t="e">
        <f t="shared" ca="1" si="947"/>
        <v>#N/A</v>
      </c>
    </row>
    <row r="5011" spans="1:16" x14ac:dyDescent="0.2">
      <c r="A5011" s="4">
        <f t="shared" si="940"/>
        <v>20016</v>
      </c>
      <c r="B5011" s="4" t="b">
        <f t="shared" si="941"/>
        <v>0</v>
      </c>
      <c r="C5011" s="5" t="b">
        <f t="shared" si="936"/>
        <v>0</v>
      </c>
      <c r="D5011" s="4" t="str">
        <f>IF(C5011,VLOOKUP($A5011,RawData!$A$2:$D$27422,2,1),"")</f>
        <v/>
      </c>
      <c r="E5011" s="4" t="str">
        <f>IF($C5011,INDEX(RawData!$A$1:$D$27422,$D5011,1),"")</f>
        <v/>
      </c>
      <c r="F5011" s="4" t="e">
        <f t="shared" ca="1" si="942"/>
        <v>#VALUE!</v>
      </c>
      <c r="G5011" s="4" t="str">
        <f t="shared" si="937"/>
        <v/>
      </c>
      <c r="H5011" s="6" t="str">
        <f>IF($C5011,INDEX(RawData!$A$1:$D$27422,$D5011,3),"")</f>
        <v/>
      </c>
      <c r="I5011" s="6" t="str">
        <f>IF($C5011,INDEX(RawData!$A$1:$D$27422,$D5011,4),"")</f>
        <v/>
      </c>
      <c r="J5011" s="5" t="b">
        <f t="shared" si="943"/>
        <v>0</v>
      </c>
      <c r="K5011" s="4" t="e">
        <f t="shared" si="938"/>
        <v>#N/A</v>
      </c>
      <c r="L5011" s="4" t="e">
        <f t="shared" si="939"/>
        <v>#N/A</v>
      </c>
      <c r="M5011" s="4" t="e">
        <f t="shared" ca="1" si="944"/>
        <v>#N/A</v>
      </c>
      <c r="N5011" s="4" t="e">
        <f t="shared" ca="1" si="945"/>
        <v>#N/A</v>
      </c>
      <c r="O5011" s="4" t="e">
        <f t="shared" ca="1" si="946"/>
        <v>#N/A</v>
      </c>
      <c r="P5011" s="4" t="e">
        <f t="shared" ca="1" si="947"/>
        <v>#N/A</v>
      </c>
    </row>
    <row r="5012" spans="1:16" x14ac:dyDescent="0.2">
      <c r="A5012" s="4">
        <f t="shared" si="940"/>
        <v>20020</v>
      </c>
      <c r="B5012" s="4" t="b">
        <f t="shared" si="941"/>
        <v>0</v>
      </c>
      <c r="C5012" s="5" t="b">
        <f t="shared" si="936"/>
        <v>0</v>
      </c>
      <c r="D5012" s="4" t="str">
        <f>IF(C5012,VLOOKUP($A5012,RawData!$A$2:$D$27422,2,1),"")</f>
        <v/>
      </c>
      <c r="E5012" s="4" t="str">
        <f>IF($C5012,INDEX(RawData!$A$1:$D$27422,$D5012,1),"")</f>
        <v/>
      </c>
      <c r="F5012" s="4" t="e">
        <f t="shared" ca="1" si="942"/>
        <v>#VALUE!</v>
      </c>
      <c r="G5012" s="4" t="str">
        <f t="shared" si="937"/>
        <v/>
      </c>
      <c r="H5012" s="6" t="str">
        <f>IF($C5012,INDEX(RawData!$A$1:$D$27422,$D5012,3),"")</f>
        <v/>
      </c>
      <c r="I5012" s="6" t="str">
        <f>IF($C5012,INDEX(RawData!$A$1:$D$27422,$D5012,4),"")</f>
        <v/>
      </c>
      <c r="J5012" s="5" t="b">
        <f t="shared" si="943"/>
        <v>0</v>
      </c>
      <c r="K5012" s="4" t="e">
        <f t="shared" si="938"/>
        <v>#N/A</v>
      </c>
      <c r="L5012" s="4" t="e">
        <f t="shared" si="939"/>
        <v>#N/A</v>
      </c>
      <c r="M5012" s="4" t="e">
        <f t="shared" ca="1" si="944"/>
        <v>#N/A</v>
      </c>
      <c r="N5012" s="4" t="e">
        <f t="shared" ca="1" si="945"/>
        <v>#N/A</v>
      </c>
      <c r="O5012" s="4" t="e">
        <f t="shared" ca="1" si="946"/>
        <v>#N/A</v>
      </c>
      <c r="P5012" s="4" t="e">
        <f t="shared" ca="1" si="947"/>
        <v>#N/A</v>
      </c>
    </row>
    <row r="5013" spans="1:16" x14ac:dyDescent="0.2">
      <c r="A5013" s="4">
        <f t="shared" si="940"/>
        <v>20024</v>
      </c>
      <c r="B5013" s="4" t="b">
        <f t="shared" si="941"/>
        <v>0</v>
      </c>
      <c r="C5013" s="5" t="b">
        <f t="shared" si="936"/>
        <v>0</v>
      </c>
      <c r="D5013" s="4" t="str">
        <f>IF(C5013,VLOOKUP($A5013,RawData!$A$2:$D$27422,2,1),"")</f>
        <v/>
      </c>
      <c r="E5013" s="4" t="str">
        <f>IF($C5013,INDEX(RawData!$A$1:$D$27422,$D5013,1),"")</f>
        <v/>
      </c>
      <c r="F5013" s="4" t="e">
        <f t="shared" ca="1" si="942"/>
        <v>#VALUE!</v>
      </c>
      <c r="G5013" s="4" t="str">
        <f t="shared" si="937"/>
        <v/>
      </c>
      <c r="H5013" s="6" t="str">
        <f>IF($C5013,INDEX(RawData!$A$1:$D$27422,$D5013,3),"")</f>
        <v/>
      </c>
      <c r="I5013" s="6" t="str">
        <f>IF($C5013,INDEX(RawData!$A$1:$D$27422,$D5013,4),"")</f>
        <v/>
      </c>
      <c r="J5013" s="5" t="b">
        <f t="shared" si="943"/>
        <v>0</v>
      </c>
      <c r="K5013" s="4" t="e">
        <f t="shared" si="938"/>
        <v>#N/A</v>
      </c>
      <c r="L5013" s="4" t="e">
        <f t="shared" si="939"/>
        <v>#N/A</v>
      </c>
      <c r="M5013" s="4" t="e">
        <f t="shared" ca="1" si="944"/>
        <v>#N/A</v>
      </c>
      <c r="N5013" s="4" t="e">
        <f t="shared" ca="1" si="945"/>
        <v>#N/A</v>
      </c>
      <c r="O5013" s="4" t="e">
        <f t="shared" ca="1" si="946"/>
        <v>#N/A</v>
      </c>
      <c r="P5013" s="4" t="e">
        <f t="shared" ca="1" si="947"/>
        <v>#N/A</v>
      </c>
    </row>
    <row r="5014" spans="1:16" x14ac:dyDescent="0.2">
      <c r="A5014" s="4">
        <f t="shared" si="940"/>
        <v>20028</v>
      </c>
      <c r="B5014" s="4" t="b">
        <f t="shared" si="941"/>
        <v>0</v>
      </c>
      <c r="C5014" s="5" t="b">
        <f t="shared" si="936"/>
        <v>0</v>
      </c>
      <c r="D5014" s="4" t="str">
        <f>IF(C5014,VLOOKUP($A5014,RawData!$A$2:$D$27422,2,1),"")</f>
        <v/>
      </c>
      <c r="E5014" s="4" t="str">
        <f>IF($C5014,INDEX(RawData!$A$1:$D$27422,$D5014,1),"")</f>
        <v/>
      </c>
      <c r="F5014" s="4" t="e">
        <f t="shared" ca="1" si="942"/>
        <v>#VALUE!</v>
      </c>
      <c r="G5014" s="4" t="str">
        <f t="shared" si="937"/>
        <v/>
      </c>
      <c r="H5014" s="6" t="str">
        <f>IF($C5014,INDEX(RawData!$A$1:$D$27422,$D5014,3),"")</f>
        <v/>
      </c>
      <c r="I5014" s="6" t="str">
        <f>IF($C5014,INDEX(RawData!$A$1:$D$27422,$D5014,4),"")</f>
        <v/>
      </c>
      <c r="J5014" s="5" t="b">
        <f t="shared" si="943"/>
        <v>0</v>
      </c>
      <c r="K5014" s="4" t="e">
        <f t="shared" si="938"/>
        <v>#N/A</v>
      </c>
      <c r="L5014" s="4" t="e">
        <f t="shared" si="939"/>
        <v>#N/A</v>
      </c>
      <c r="M5014" s="4" t="e">
        <f t="shared" ca="1" si="944"/>
        <v>#N/A</v>
      </c>
      <c r="N5014" s="4" t="e">
        <f t="shared" ca="1" si="945"/>
        <v>#N/A</v>
      </c>
      <c r="O5014" s="4" t="e">
        <f t="shared" ca="1" si="946"/>
        <v>#N/A</v>
      </c>
      <c r="P5014" s="4" t="e">
        <f t="shared" ca="1" si="947"/>
        <v>#N/A</v>
      </c>
    </row>
    <row r="5015" spans="1:16" x14ac:dyDescent="0.2">
      <c r="A5015" s="4">
        <f t="shared" si="940"/>
        <v>20032</v>
      </c>
      <c r="B5015" s="4" t="b">
        <f t="shared" si="941"/>
        <v>0</v>
      </c>
      <c r="C5015" s="5" t="b">
        <f t="shared" si="936"/>
        <v>0</v>
      </c>
      <c r="D5015" s="4" t="str">
        <f>IF(C5015,VLOOKUP($A5015,RawData!$A$2:$D$27422,2,1),"")</f>
        <v/>
      </c>
      <c r="E5015" s="4" t="str">
        <f>IF($C5015,INDEX(RawData!$A$1:$D$27422,$D5015,1),"")</f>
        <v/>
      </c>
      <c r="F5015" s="4" t="e">
        <f t="shared" ca="1" si="942"/>
        <v>#VALUE!</v>
      </c>
      <c r="G5015" s="4" t="str">
        <f t="shared" si="937"/>
        <v/>
      </c>
      <c r="H5015" s="6" t="str">
        <f>IF($C5015,INDEX(RawData!$A$1:$D$27422,$D5015,3),"")</f>
        <v/>
      </c>
      <c r="I5015" s="6" t="str">
        <f>IF($C5015,INDEX(RawData!$A$1:$D$27422,$D5015,4),"")</f>
        <v/>
      </c>
      <c r="J5015" s="5" t="b">
        <f t="shared" si="943"/>
        <v>0</v>
      </c>
      <c r="K5015" s="4" t="e">
        <f t="shared" si="938"/>
        <v>#N/A</v>
      </c>
      <c r="L5015" s="4" t="e">
        <f t="shared" si="939"/>
        <v>#N/A</v>
      </c>
      <c r="M5015" s="4" t="e">
        <f t="shared" ca="1" si="944"/>
        <v>#N/A</v>
      </c>
      <c r="N5015" s="4" t="e">
        <f t="shared" ca="1" si="945"/>
        <v>#N/A</v>
      </c>
      <c r="O5015" s="4" t="e">
        <f t="shared" ca="1" si="946"/>
        <v>#N/A</v>
      </c>
      <c r="P5015" s="4" t="e">
        <f t="shared" ca="1" si="947"/>
        <v>#N/A</v>
      </c>
    </row>
    <row r="5016" spans="1:16" x14ac:dyDescent="0.2">
      <c r="A5016" s="4">
        <f t="shared" si="940"/>
        <v>20036</v>
      </c>
      <c r="B5016" s="4" t="b">
        <f t="shared" si="941"/>
        <v>0</v>
      </c>
      <c r="C5016" s="5" t="b">
        <f t="shared" si="936"/>
        <v>0</v>
      </c>
      <c r="D5016" s="4" t="str">
        <f>IF(C5016,VLOOKUP($A5016,RawData!$A$2:$D$27422,2,1),"")</f>
        <v/>
      </c>
      <c r="E5016" s="4" t="str">
        <f>IF($C5016,INDEX(RawData!$A$1:$D$27422,$D5016,1),"")</f>
        <v/>
      </c>
      <c r="F5016" s="4" t="e">
        <f t="shared" ca="1" si="942"/>
        <v>#VALUE!</v>
      </c>
      <c r="G5016" s="4" t="str">
        <f t="shared" si="937"/>
        <v/>
      </c>
      <c r="H5016" s="6" t="str">
        <f>IF($C5016,INDEX(RawData!$A$1:$D$27422,$D5016,3),"")</f>
        <v/>
      </c>
      <c r="I5016" s="6" t="str">
        <f>IF($C5016,INDEX(RawData!$A$1:$D$27422,$D5016,4),"")</f>
        <v/>
      </c>
      <c r="J5016" s="5" t="b">
        <f t="shared" si="943"/>
        <v>0</v>
      </c>
      <c r="K5016" s="4" t="e">
        <f t="shared" si="938"/>
        <v>#N/A</v>
      </c>
      <c r="L5016" s="4" t="e">
        <f t="shared" si="939"/>
        <v>#N/A</v>
      </c>
      <c r="M5016" s="4" t="e">
        <f t="shared" ca="1" si="944"/>
        <v>#N/A</v>
      </c>
      <c r="N5016" s="4" t="e">
        <f t="shared" ca="1" si="945"/>
        <v>#N/A</v>
      </c>
      <c r="O5016" s="4" t="e">
        <f t="shared" ca="1" si="946"/>
        <v>#N/A</v>
      </c>
      <c r="P5016" s="4" t="e">
        <f t="shared" ca="1" si="947"/>
        <v>#N/A</v>
      </c>
    </row>
    <row r="5017" spans="1:16" x14ac:dyDescent="0.2">
      <c r="A5017" s="4">
        <f t="shared" si="940"/>
        <v>20040</v>
      </c>
      <c r="B5017" s="4" t="b">
        <f t="shared" si="941"/>
        <v>0</v>
      </c>
      <c r="C5017" s="5" t="b">
        <f t="shared" si="936"/>
        <v>0</v>
      </c>
      <c r="D5017" s="4" t="str">
        <f>IF(C5017,VLOOKUP($A5017,RawData!$A$2:$D$27422,2,1),"")</f>
        <v/>
      </c>
      <c r="E5017" s="4" t="str">
        <f>IF($C5017,INDEX(RawData!$A$1:$D$27422,$D5017,1),"")</f>
        <v/>
      </c>
      <c r="F5017" s="4" t="e">
        <f t="shared" ca="1" si="942"/>
        <v>#VALUE!</v>
      </c>
      <c r="G5017" s="4" t="str">
        <f t="shared" si="937"/>
        <v/>
      </c>
      <c r="H5017" s="6" t="str">
        <f>IF($C5017,INDEX(RawData!$A$1:$D$27422,$D5017,3),"")</f>
        <v/>
      </c>
      <c r="I5017" s="6" t="str">
        <f>IF($C5017,INDEX(RawData!$A$1:$D$27422,$D5017,4),"")</f>
        <v/>
      </c>
      <c r="J5017" s="5" t="b">
        <f t="shared" si="943"/>
        <v>0</v>
      </c>
      <c r="K5017" s="4" t="e">
        <f t="shared" si="938"/>
        <v>#N/A</v>
      </c>
      <c r="L5017" s="4" t="e">
        <f t="shared" si="939"/>
        <v>#N/A</v>
      </c>
      <c r="M5017" s="4" t="e">
        <f t="shared" ca="1" si="944"/>
        <v>#N/A</v>
      </c>
      <c r="N5017" s="4" t="e">
        <f t="shared" ca="1" si="945"/>
        <v>#N/A</v>
      </c>
      <c r="O5017" s="4" t="e">
        <f t="shared" ca="1" si="946"/>
        <v>#N/A</v>
      </c>
      <c r="P5017" s="4" t="e">
        <f t="shared" ca="1" si="947"/>
        <v>#N/A</v>
      </c>
    </row>
    <row r="5018" spans="1:16" x14ac:dyDescent="0.2">
      <c r="A5018" s="4">
        <f t="shared" si="940"/>
        <v>20044</v>
      </c>
      <c r="B5018" s="4" t="b">
        <f t="shared" si="941"/>
        <v>0</v>
      </c>
      <c r="C5018" s="5" t="b">
        <f t="shared" si="936"/>
        <v>0</v>
      </c>
      <c r="D5018" s="4" t="str">
        <f>IF(C5018,VLOOKUP($A5018,RawData!$A$2:$D$27422,2,1),"")</f>
        <v/>
      </c>
      <c r="E5018" s="4" t="str">
        <f>IF($C5018,INDEX(RawData!$A$1:$D$27422,$D5018,1),"")</f>
        <v/>
      </c>
      <c r="F5018" s="4" t="e">
        <f t="shared" ca="1" si="942"/>
        <v>#VALUE!</v>
      </c>
      <c r="G5018" s="4" t="str">
        <f t="shared" si="937"/>
        <v/>
      </c>
      <c r="H5018" s="6" t="str">
        <f>IF($C5018,INDEX(RawData!$A$1:$D$27422,$D5018,3),"")</f>
        <v/>
      </c>
      <c r="I5018" s="6" t="str">
        <f>IF($C5018,INDEX(RawData!$A$1:$D$27422,$D5018,4),"")</f>
        <v/>
      </c>
      <c r="J5018" s="5" t="b">
        <f t="shared" si="943"/>
        <v>0</v>
      </c>
      <c r="K5018" s="4" t="e">
        <f t="shared" si="938"/>
        <v>#N/A</v>
      </c>
      <c r="L5018" s="4" t="e">
        <f t="shared" si="939"/>
        <v>#N/A</v>
      </c>
      <c r="M5018" s="4" t="e">
        <f t="shared" ca="1" si="944"/>
        <v>#N/A</v>
      </c>
      <c r="N5018" s="4" t="e">
        <f t="shared" ca="1" si="945"/>
        <v>#N/A</v>
      </c>
      <c r="O5018" s="4" t="e">
        <f t="shared" ca="1" si="946"/>
        <v>#N/A</v>
      </c>
      <c r="P5018" s="4" t="e">
        <f t="shared" ca="1" si="947"/>
        <v>#N/A</v>
      </c>
    </row>
    <row r="5019" spans="1:16" x14ac:dyDescent="0.2">
      <c r="A5019" s="4">
        <f t="shared" si="940"/>
        <v>20048</v>
      </c>
      <c r="B5019" s="4" t="b">
        <f t="shared" si="941"/>
        <v>0</v>
      </c>
      <c r="C5019" s="5" t="b">
        <f t="shared" si="936"/>
        <v>0</v>
      </c>
      <c r="D5019" s="4" t="str">
        <f>IF(C5019,VLOOKUP($A5019,RawData!$A$2:$D$27422,2,1),"")</f>
        <v/>
      </c>
      <c r="E5019" s="4" t="str">
        <f>IF($C5019,INDEX(RawData!$A$1:$D$27422,$D5019,1),"")</f>
        <v/>
      </c>
      <c r="F5019" s="4" t="e">
        <f t="shared" ca="1" si="942"/>
        <v>#VALUE!</v>
      </c>
      <c r="G5019" s="4" t="str">
        <f t="shared" si="937"/>
        <v/>
      </c>
      <c r="H5019" s="6" t="str">
        <f>IF($C5019,INDEX(RawData!$A$1:$D$27422,$D5019,3),"")</f>
        <v/>
      </c>
      <c r="I5019" s="6" t="str">
        <f>IF($C5019,INDEX(RawData!$A$1:$D$27422,$D5019,4),"")</f>
        <v/>
      </c>
      <c r="J5019" s="5" t="b">
        <f t="shared" si="943"/>
        <v>0</v>
      </c>
      <c r="K5019" s="4" t="e">
        <f t="shared" si="938"/>
        <v>#N/A</v>
      </c>
      <c r="L5019" s="4" t="e">
        <f t="shared" si="939"/>
        <v>#N/A</v>
      </c>
      <c r="M5019" s="4" t="e">
        <f t="shared" ca="1" si="944"/>
        <v>#N/A</v>
      </c>
      <c r="N5019" s="4" t="e">
        <f t="shared" ca="1" si="945"/>
        <v>#N/A</v>
      </c>
      <c r="O5019" s="4" t="e">
        <f t="shared" ca="1" si="946"/>
        <v>#N/A</v>
      </c>
      <c r="P5019" s="4" t="e">
        <f t="shared" ca="1" si="947"/>
        <v>#N/A</v>
      </c>
    </row>
    <row r="5020" spans="1:16" x14ac:dyDescent="0.2">
      <c r="A5020" s="4">
        <f t="shared" si="940"/>
        <v>20052</v>
      </c>
      <c r="B5020" s="4" t="b">
        <f t="shared" si="941"/>
        <v>0</v>
      </c>
      <c r="C5020" s="5" t="b">
        <f t="shared" si="936"/>
        <v>0</v>
      </c>
      <c r="D5020" s="4" t="str">
        <f>IF(C5020,VLOOKUP($A5020,RawData!$A$2:$D$27422,2,1),"")</f>
        <v/>
      </c>
      <c r="E5020" s="4" t="str">
        <f>IF($C5020,INDEX(RawData!$A$1:$D$27422,$D5020,1),"")</f>
        <v/>
      </c>
      <c r="F5020" s="4" t="e">
        <f t="shared" ca="1" si="942"/>
        <v>#VALUE!</v>
      </c>
      <c r="G5020" s="4" t="str">
        <f t="shared" si="937"/>
        <v/>
      </c>
      <c r="H5020" s="6" t="str">
        <f>IF($C5020,INDEX(RawData!$A$1:$D$27422,$D5020,3),"")</f>
        <v/>
      </c>
      <c r="I5020" s="6" t="str">
        <f>IF($C5020,INDEX(RawData!$A$1:$D$27422,$D5020,4),"")</f>
        <v/>
      </c>
      <c r="J5020" s="5" t="b">
        <f t="shared" si="943"/>
        <v>0</v>
      </c>
      <c r="K5020" s="4" t="e">
        <f t="shared" si="938"/>
        <v>#N/A</v>
      </c>
      <c r="L5020" s="4" t="e">
        <f t="shared" si="939"/>
        <v>#N/A</v>
      </c>
      <c r="M5020" s="4" t="e">
        <f t="shared" ca="1" si="944"/>
        <v>#N/A</v>
      </c>
      <c r="N5020" s="4" t="e">
        <f t="shared" ca="1" si="945"/>
        <v>#N/A</v>
      </c>
      <c r="O5020" s="4" t="e">
        <f t="shared" ca="1" si="946"/>
        <v>#N/A</v>
      </c>
      <c r="P5020" s="4" t="e">
        <f t="shared" ca="1" si="947"/>
        <v>#N/A</v>
      </c>
    </row>
    <row r="5021" spans="1:16" x14ac:dyDescent="0.2">
      <c r="A5021" s="4">
        <f t="shared" si="940"/>
        <v>20056</v>
      </c>
      <c r="B5021" s="4" t="b">
        <f t="shared" si="941"/>
        <v>0</v>
      </c>
      <c r="C5021" s="5" t="b">
        <f t="shared" si="936"/>
        <v>0</v>
      </c>
      <c r="D5021" s="4" t="str">
        <f>IF(C5021,VLOOKUP($A5021,RawData!$A$2:$D$27422,2,1),"")</f>
        <v/>
      </c>
      <c r="E5021" s="4" t="str">
        <f>IF($C5021,INDEX(RawData!$A$1:$D$27422,$D5021,1),"")</f>
        <v/>
      </c>
      <c r="F5021" s="4" t="e">
        <f t="shared" ca="1" si="942"/>
        <v>#VALUE!</v>
      </c>
      <c r="G5021" s="4" t="str">
        <f t="shared" si="937"/>
        <v/>
      </c>
      <c r="H5021" s="6" t="str">
        <f>IF($C5021,INDEX(RawData!$A$1:$D$27422,$D5021,3),"")</f>
        <v/>
      </c>
      <c r="I5021" s="6" t="str">
        <f>IF($C5021,INDEX(RawData!$A$1:$D$27422,$D5021,4),"")</f>
        <v/>
      </c>
      <c r="J5021" s="5" t="b">
        <f t="shared" si="943"/>
        <v>0</v>
      </c>
      <c r="K5021" s="4" t="e">
        <f t="shared" si="938"/>
        <v>#N/A</v>
      </c>
      <c r="L5021" s="4" t="e">
        <f t="shared" si="939"/>
        <v>#N/A</v>
      </c>
      <c r="M5021" s="4" t="e">
        <f t="shared" ca="1" si="944"/>
        <v>#N/A</v>
      </c>
      <c r="N5021" s="4" t="e">
        <f t="shared" ca="1" si="945"/>
        <v>#N/A</v>
      </c>
      <c r="O5021" s="4" t="e">
        <f t="shared" ca="1" si="946"/>
        <v>#N/A</v>
      </c>
      <c r="P5021" s="4" t="e">
        <f t="shared" ca="1" si="947"/>
        <v>#N/A</v>
      </c>
    </row>
    <row r="5022" spans="1:16" x14ac:dyDescent="0.2">
      <c r="A5022" s="4">
        <f t="shared" si="940"/>
        <v>20060</v>
      </c>
      <c r="B5022" s="4" t="b">
        <f t="shared" si="941"/>
        <v>0</v>
      </c>
      <c r="C5022" s="5" t="b">
        <f t="shared" si="936"/>
        <v>0</v>
      </c>
      <c r="D5022" s="4" t="str">
        <f>IF(C5022,VLOOKUP($A5022,RawData!$A$2:$D$27422,2,1),"")</f>
        <v/>
      </c>
      <c r="E5022" s="4" t="str">
        <f>IF($C5022,INDEX(RawData!$A$1:$D$27422,$D5022,1),"")</f>
        <v/>
      </c>
      <c r="F5022" s="4" t="e">
        <f t="shared" ca="1" si="942"/>
        <v>#VALUE!</v>
      </c>
      <c r="G5022" s="4" t="str">
        <f t="shared" si="937"/>
        <v/>
      </c>
      <c r="H5022" s="6" t="str">
        <f>IF($C5022,INDEX(RawData!$A$1:$D$27422,$D5022,3),"")</f>
        <v/>
      </c>
      <c r="I5022" s="6" t="str">
        <f>IF($C5022,INDEX(RawData!$A$1:$D$27422,$D5022,4),"")</f>
        <v/>
      </c>
      <c r="J5022" s="5" t="b">
        <f t="shared" si="943"/>
        <v>0</v>
      </c>
      <c r="K5022" s="4" t="e">
        <f t="shared" si="938"/>
        <v>#N/A</v>
      </c>
      <c r="L5022" s="4" t="e">
        <f t="shared" si="939"/>
        <v>#N/A</v>
      </c>
      <c r="M5022" s="4" t="e">
        <f t="shared" ca="1" si="944"/>
        <v>#N/A</v>
      </c>
      <c r="N5022" s="4" t="e">
        <f t="shared" ca="1" si="945"/>
        <v>#N/A</v>
      </c>
      <c r="O5022" s="4" t="e">
        <f t="shared" ca="1" si="946"/>
        <v>#N/A</v>
      </c>
      <c r="P5022" s="4" t="e">
        <f t="shared" ca="1" si="947"/>
        <v>#N/A</v>
      </c>
    </row>
    <row r="5023" spans="1:16" x14ac:dyDescent="0.2">
      <c r="A5023" s="4">
        <f t="shared" si="940"/>
        <v>20064</v>
      </c>
      <c r="B5023" s="4" t="b">
        <f t="shared" si="941"/>
        <v>0</v>
      </c>
      <c r="C5023" s="5" t="b">
        <f t="shared" si="936"/>
        <v>0</v>
      </c>
      <c r="D5023" s="4" t="str">
        <f>IF(C5023,VLOOKUP($A5023,RawData!$A$2:$D$27422,2,1),"")</f>
        <v/>
      </c>
      <c r="E5023" s="4" t="str">
        <f>IF($C5023,INDEX(RawData!$A$1:$D$27422,$D5023,1),"")</f>
        <v/>
      </c>
      <c r="F5023" s="4" t="e">
        <f t="shared" ca="1" si="942"/>
        <v>#VALUE!</v>
      </c>
      <c r="G5023" s="4" t="str">
        <f t="shared" si="937"/>
        <v/>
      </c>
      <c r="H5023" s="6" t="str">
        <f>IF($C5023,INDEX(RawData!$A$1:$D$27422,$D5023,3),"")</f>
        <v/>
      </c>
      <c r="I5023" s="6" t="str">
        <f>IF($C5023,INDEX(RawData!$A$1:$D$27422,$D5023,4),"")</f>
        <v/>
      </c>
      <c r="J5023" s="5" t="b">
        <f t="shared" si="943"/>
        <v>0</v>
      </c>
      <c r="K5023" s="4" t="e">
        <f t="shared" si="938"/>
        <v>#N/A</v>
      </c>
      <c r="L5023" s="4" t="e">
        <f t="shared" si="939"/>
        <v>#N/A</v>
      </c>
      <c r="M5023" s="4" t="e">
        <f t="shared" ca="1" si="944"/>
        <v>#N/A</v>
      </c>
      <c r="N5023" s="4" t="e">
        <f t="shared" ca="1" si="945"/>
        <v>#N/A</v>
      </c>
      <c r="O5023" s="4" t="e">
        <f t="shared" ca="1" si="946"/>
        <v>#N/A</v>
      </c>
      <c r="P5023" s="4" t="e">
        <f t="shared" ca="1" si="947"/>
        <v>#N/A</v>
      </c>
    </row>
    <row r="5024" spans="1:16" x14ac:dyDescent="0.2">
      <c r="A5024" s="4">
        <f t="shared" si="940"/>
        <v>20068</v>
      </c>
      <c r="B5024" s="4" t="b">
        <f t="shared" si="941"/>
        <v>0</v>
      </c>
      <c r="C5024" s="5" t="b">
        <f t="shared" si="936"/>
        <v>0</v>
      </c>
      <c r="D5024" s="4" t="str">
        <f>IF(C5024,VLOOKUP($A5024,RawData!$A$2:$D$27422,2,1),"")</f>
        <v/>
      </c>
      <c r="E5024" s="4" t="str">
        <f>IF($C5024,INDEX(RawData!$A$1:$D$27422,$D5024,1),"")</f>
        <v/>
      </c>
      <c r="F5024" s="4" t="e">
        <f t="shared" ca="1" si="942"/>
        <v>#VALUE!</v>
      </c>
      <c r="G5024" s="4" t="str">
        <f t="shared" si="937"/>
        <v/>
      </c>
      <c r="H5024" s="6" t="str">
        <f>IF($C5024,INDEX(RawData!$A$1:$D$27422,$D5024,3),"")</f>
        <v/>
      </c>
      <c r="I5024" s="6" t="str">
        <f>IF($C5024,INDEX(RawData!$A$1:$D$27422,$D5024,4),"")</f>
        <v/>
      </c>
      <c r="J5024" s="5" t="b">
        <f t="shared" si="943"/>
        <v>0</v>
      </c>
      <c r="K5024" s="4" t="e">
        <f t="shared" si="938"/>
        <v>#N/A</v>
      </c>
      <c r="L5024" s="4" t="e">
        <f t="shared" si="939"/>
        <v>#N/A</v>
      </c>
      <c r="M5024" s="4" t="e">
        <f t="shared" ca="1" si="944"/>
        <v>#N/A</v>
      </c>
      <c r="N5024" s="4" t="e">
        <f t="shared" ca="1" si="945"/>
        <v>#N/A</v>
      </c>
      <c r="O5024" s="4" t="e">
        <f t="shared" ca="1" si="946"/>
        <v>#N/A</v>
      </c>
      <c r="P5024" s="4" t="e">
        <f t="shared" ca="1" si="947"/>
        <v>#N/A</v>
      </c>
    </row>
    <row r="5025" spans="1:16" x14ac:dyDescent="0.2">
      <c r="A5025" s="4">
        <f t="shared" si="940"/>
        <v>20072</v>
      </c>
      <c r="B5025" s="4" t="b">
        <f t="shared" si="941"/>
        <v>0</v>
      </c>
      <c r="C5025" s="5" t="b">
        <f t="shared" si="936"/>
        <v>0</v>
      </c>
      <c r="D5025" s="4" t="str">
        <f>IF(C5025,VLOOKUP($A5025,RawData!$A$2:$D$27422,2,1),"")</f>
        <v/>
      </c>
      <c r="E5025" s="4" t="str">
        <f>IF($C5025,INDEX(RawData!$A$1:$D$27422,$D5025,1),"")</f>
        <v/>
      </c>
      <c r="F5025" s="4" t="e">
        <f t="shared" ca="1" si="942"/>
        <v>#VALUE!</v>
      </c>
      <c r="G5025" s="4" t="str">
        <f t="shared" si="937"/>
        <v/>
      </c>
      <c r="H5025" s="6" t="str">
        <f>IF($C5025,INDEX(RawData!$A$1:$D$27422,$D5025,3),"")</f>
        <v/>
      </c>
      <c r="I5025" s="6" t="str">
        <f>IF($C5025,INDEX(RawData!$A$1:$D$27422,$D5025,4),"")</f>
        <v/>
      </c>
      <c r="J5025" s="5" t="b">
        <f t="shared" si="943"/>
        <v>0</v>
      </c>
      <c r="K5025" s="4" t="e">
        <f t="shared" si="938"/>
        <v>#N/A</v>
      </c>
      <c r="L5025" s="4" t="e">
        <f t="shared" si="939"/>
        <v>#N/A</v>
      </c>
      <c r="M5025" s="4" t="e">
        <f t="shared" ca="1" si="944"/>
        <v>#N/A</v>
      </c>
      <c r="N5025" s="4" t="e">
        <f t="shared" ca="1" si="945"/>
        <v>#N/A</v>
      </c>
      <c r="O5025" s="4" t="e">
        <f t="shared" ca="1" si="946"/>
        <v>#N/A</v>
      </c>
      <c r="P5025" s="4" t="e">
        <f t="shared" ca="1" si="947"/>
        <v>#N/A</v>
      </c>
    </row>
    <row r="5026" spans="1:16" x14ac:dyDescent="0.2">
      <c r="A5026" s="4">
        <f t="shared" si="940"/>
        <v>20076</v>
      </c>
      <c r="B5026" s="4" t="b">
        <f t="shared" si="941"/>
        <v>0</v>
      </c>
      <c r="C5026" s="5" t="b">
        <f t="shared" si="936"/>
        <v>0</v>
      </c>
      <c r="D5026" s="4" t="str">
        <f>IF(C5026,VLOOKUP($A5026,RawData!$A$2:$D$27422,2,1),"")</f>
        <v/>
      </c>
      <c r="E5026" s="4" t="str">
        <f>IF($C5026,INDEX(RawData!$A$1:$D$27422,$D5026,1),"")</f>
        <v/>
      </c>
      <c r="F5026" s="4" t="e">
        <f t="shared" ca="1" si="942"/>
        <v>#VALUE!</v>
      </c>
      <c r="G5026" s="4" t="str">
        <f t="shared" si="937"/>
        <v/>
      </c>
      <c r="H5026" s="6" t="str">
        <f>IF($C5026,INDEX(RawData!$A$1:$D$27422,$D5026,3),"")</f>
        <v/>
      </c>
      <c r="I5026" s="6" t="str">
        <f>IF($C5026,INDEX(RawData!$A$1:$D$27422,$D5026,4),"")</f>
        <v/>
      </c>
      <c r="J5026" s="5" t="b">
        <f t="shared" si="943"/>
        <v>0</v>
      </c>
      <c r="K5026" s="4" t="e">
        <f t="shared" si="938"/>
        <v>#N/A</v>
      </c>
      <c r="L5026" s="4" t="e">
        <f t="shared" si="939"/>
        <v>#N/A</v>
      </c>
      <c r="M5026" s="4" t="e">
        <f t="shared" ca="1" si="944"/>
        <v>#N/A</v>
      </c>
      <c r="N5026" s="4" t="e">
        <f t="shared" ca="1" si="945"/>
        <v>#N/A</v>
      </c>
      <c r="O5026" s="4" t="e">
        <f t="shared" ca="1" si="946"/>
        <v>#N/A</v>
      </c>
      <c r="P5026" s="4" t="e">
        <f t="shared" ca="1" si="947"/>
        <v>#N/A</v>
      </c>
    </row>
    <row r="5027" spans="1:16" x14ac:dyDescent="0.2">
      <c r="A5027" s="4">
        <f t="shared" si="940"/>
        <v>20080</v>
      </c>
      <c r="B5027" s="4" t="b">
        <f t="shared" si="941"/>
        <v>0</v>
      </c>
      <c r="C5027" s="5" t="b">
        <f t="shared" si="936"/>
        <v>0</v>
      </c>
      <c r="D5027" s="4" t="str">
        <f>IF(C5027,VLOOKUP($A5027,RawData!$A$2:$D$27422,2,1),"")</f>
        <v/>
      </c>
      <c r="E5027" s="4" t="str">
        <f>IF($C5027,INDEX(RawData!$A$1:$D$27422,$D5027,1),"")</f>
        <v/>
      </c>
      <c r="F5027" s="4" t="e">
        <f t="shared" ca="1" si="942"/>
        <v>#VALUE!</v>
      </c>
      <c r="G5027" s="4" t="str">
        <f t="shared" si="937"/>
        <v/>
      </c>
      <c r="H5027" s="6" t="str">
        <f>IF($C5027,INDEX(RawData!$A$1:$D$27422,$D5027,3),"")</f>
        <v/>
      </c>
      <c r="I5027" s="6" t="str">
        <f>IF($C5027,INDEX(RawData!$A$1:$D$27422,$D5027,4),"")</f>
        <v/>
      </c>
      <c r="J5027" s="5" t="b">
        <f t="shared" si="943"/>
        <v>0</v>
      </c>
      <c r="K5027" s="4" t="e">
        <f t="shared" si="938"/>
        <v>#N/A</v>
      </c>
      <c r="L5027" s="4" t="e">
        <f t="shared" si="939"/>
        <v>#N/A</v>
      </c>
      <c r="M5027" s="4" t="e">
        <f t="shared" ca="1" si="944"/>
        <v>#N/A</v>
      </c>
      <c r="N5027" s="4" t="e">
        <f t="shared" ca="1" si="945"/>
        <v>#N/A</v>
      </c>
      <c r="O5027" s="4" t="e">
        <f t="shared" ca="1" si="946"/>
        <v>#N/A</v>
      </c>
      <c r="P5027" s="4" t="e">
        <f t="shared" ca="1" si="947"/>
        <v>#N/A</v>
      </c>
    </row>
    <row r="5028" spans="1:16" x14ac:dyDescent="0.2">
      <c r="A5028" s="4">
        <f t="shared" si="940"/>
        <v>20084</v>
      </c>
      <c r="B5028" s="4" t="b">
        <f t="shared" si="941"/>
        <v>0</v>
      </c>
      <c r="C5028" s="5" t="b">
        <f t="shared" ref="C5028:C5091" si="948">IF(AND(B5028,A5028&lt;=$H$1),TRUE(),FALSE())</f>
        <v>0</v>
      </c>
      <c r="D5028" s="4" t="str">
        <f>IF(C5028,VLOOKUP($A5028,RawData!$A$2:$D$27422,2,1),"")</f>
        <v/>
      </c>
      <c r="E5028" s="4" t="str">
        <f>IF($C5028,INDEX(RawData!$A$1:$D$27422,$D5028,1),"")</f>
        <v/>
      </c>
      <c r="F5028" s="4" t="e">
        <f t="shared" ca="1" si="942"/>
        <v>#VALUE!</v>
      </c>
      <c r="G5028" s="4" t="str">
        <f t="shared" ref="G5028:G5091" si="949">IF(C5028,ROW(),"")</f>
        <v/>
      </c>
      <c r="H5028" s="6" t="str">
        <f>IF($C5028,INDEX(RawData!$A$1:$D$27422,$D5028,3),"")</f>
        <v/>
      </c>
      <c r="I5028" s="6" t="str">
        <f>IF($C5028,INDEX(RawData!$A$1:$D$27422,$D5028,4),"")</f>
        <v/>
      </c>
      <c r="J5028" s="5" t="b">
        <f t="shared" si="943"/>
        <v>0</v>
      </c>
      <c r="K5028" s="4" t="e">
        <f t="shared" ref="K5028:K5091" si="950">IF(C5028,IF(J5028,VLOOKUP(ROUND($E5028,0)-$C$2,$E$7:$G$27427,3),#N/A),#N/A)</f>
        <v>#N/A</v>
      </c>
      <c r="L5028" s="4" t="e">
        <f t="shared" ref="L5028:L5091" si="951">IF(C5028,IF(J5028,VLOOKUP(FLOOR($E5028+$C$2,1),$E$7:$G$27427,3),#N/A),#N/A)</f>
        <v>#N/A</v>
      </c>
      <c r="M5028" s="4" t="e">
        <f t="shared" ca="1" si="944"/>
        <v>#N/A</v>
      </c>
      <c r="N5028" s="4" t="e">
        <f t="shared" ca="1" si="945"/>
        <v>#N/A</v>
      </c>
      <c r="O5028" s="4" t="e">
        <f t="shared" ca="1" si="946"/>
        <v>#N/A</v>
      </c>
      <c r="P5028" s="4" t="e">
        <f t="shared" ca="1" si="947"/>
        <v>#N/A</v>
      </c>
    </row>
    <row r="5029" spans="1:16" x14ac:dyDescent="0.2">
      <c r="A5029" s="4">
        <f t="shared" si="940"/>
        <v>20088</v>
      </c>
      <c r="B5029" s="4" t="b">
        <f t="shared" si="941"/>
        <v>0</v>
      </c>
      <c r="C5029" s="5" t="b">
        <f t="shared" si="948"/>
        <v>0</v>
      </c>
      <c r="D5029" s="4" t="str">
        <f>IF(C5029,VLOOKUP($A5029,RawData!$A$2:$D$27422,2,1),"")</f>
        <v/>
      </c>
      <c r="E5029" s="4" t="str">
        <f>IF($C5029,INDEX(RawData!$A$1:$D$27422,$D5029,1),"")</f>
        <v/>
      </c>
      <c r="F5029" s="4" t="e">
        <f t="shared" ca="1" si="942"/>
        <v>#VALUE!</v>
      </c>
      <c r="G5029" s="4" t="str">
        <f t="shared" si="949"/>
        <v/>
      </c>
      <c r="H5029" s="6" t="str">
        <f>IF($C5029,INDEX(RawData!$A$1:$D$27422,$D5029,3),"")</f>
        <v/>
      </c>
      <c r="I5029" s="6" t="str">
        <f>IF($C5029,INDEX(RawData!$A$1:$D$27422,$D5029,4),"")</f>
        <v/>
      </c>
      <c r="J5029" s="5" t="b">
        <f t="shared" si="943"/>
        <v>0</v>
      </c>
      <c r="K5029" s="4" t="e">
        <f t="shared" si="950"/>
        <v>#N/A</v>
      </c>
      <c r="L5029" s="4" t="e">
        <f t="shared" si="951"/>
        <v>#N/A</v>
      </c>
      <c r="M5029" s="4" t="e">
        <f t="shared" ca="1" si="944"/>
        <v>#N/A</v>
      </c>
      <c r="N5029" s="4" t="e">
        <f t="shared" ca="1" si="945"/>
        <v>#N/A</v>
      </c>
      <c r="O5029" s="4" t="e">
        <f t="shared" ca="1" si="946"/>
        <v>#N/A</v>
      </c>
      <c r="P5029" s="4" t="e">
        <f t="shared" ca="1" si="947"/>
        <v>#N/A</v>
      </c>
    </row>
    <row r="5030" spans="1:16" x14ac:dyDescent="0.2">
      <c r="A5030" s="4">
        <f t="shared" si="940"/>
        <v>20092</v>
      </c>
      <c r="B5030" s="4" t="b">
        <f t="shared" si="941"/>
        <v>0</v>
      </c>
      <c r="C5030" s="5" t="b">
        <f t="shared" si="948"/>
        <v>0</v>
      </c>
      <c r="D5030" s="4" t="str">
        <f>IF(C5030,VLOOKUP($A5030,RawData!$A$2:$D$27422,2,1),"")</f>
        <v/>
      </c>
      <c r="E5030" s="4" t="str">
        <f>IF($C5030,INDEX(RawData!$A$1:$D$27422,$D5030,1),"")</f>
        <v/>
      </c>
      <c r="F5030" s="4" t="e">
        <f t="shared" ca="1" si="942"/>
        <v>#VALUE!</v>
      </c>
      <c r="G5030" s="4" t="str">
        <f t="shared" si="949"/>
        <v/>
      </c>
      <c r="H5030" s="6" t="str">
        <f>IF($C5030,INDEX(RawData!$A$1:$D$27422,$D5030,3),"")</f>
        <v/>
      </c>
      <c r="I5030" s="6" t="str">
        <f>IF($C5030,INDEX(RawData!$A$1:$D$27422,$D5030,4),"")</f>
        <v/>
      </c>
      <c r="J5030" s="5" t="b">
        <f t="shared" si="943"/>
        <v>0</v>
      </c>
      <c r="K5030" s="4" t="e">
        <f t="shared" si="950"/>
        <v>#N/A</v>
      </c>
      <c r="L5030" s="4" t="e">
        <f t="shared" si="951"/>
        <v>#N/A</v>
      </c>
      <c r="M5030" s="4" t="e">
        <f t="shared" ca="1" si="944"/>
        <v>#N/A</v>
      </c>
      <c r="N5030" s="4" t="e">
        <f t="shared" ca="1" si="945"/>
        <v>#N/A</v>
      </c>
      <c r="O5030" s="4" t="e">
        <f t="shared" ca="1" si="946"/>
        <v>#N/A</v>
      </c>
      <c r="P5030" s="4" t="e">
        <f t="shared" ca="1" si="947"/>
        <v>#N/A</v>
      </c>
    </row>
    <row r="5031" spans="1:16" x14ac:dyDescent="0.2">
      <c r="A5031" s="4">
        <f t="shared" si="940"/>
        <v>20096</v>
      </c>
      <c r="B5031" s="4" t="b">
        <f t="shared" si="941"/>
        <v>0</v>
      </c>
      <c r="C5031" s="5" t="b">
        <f t="shared" si="948"/>
        <v>0</v>
      </c>
      <c r="D5031" s="4" t="str">
        <f>IF(C5031,VLOOKUP($A5031,RawData!$A$2:$D$27422,2,1),"")</f>
        <v/>
      </c>
      <c r="E5031" s="4" t="str">
        <f>IF($C5031,INDEX(RawData!$A$1:$D$27422,$D5031,1),"")</f>
        <v/>
      </c>
      <c r="F5031" s="4" t="e">
        <f t="shared" ca="1" si="942"/>
        <v>#VALUE!</v>
      </c>
      <c r="G5031" s="4" t="str">
        <f t="shared" si="949"/>
        <v/>
      </c>
      <c r="H5031" s="6" t="str">
        <f>IF($C5031,INDEX(RawData!$A$1:$D$27422,$D5031,3),"")</f>
        <v/>
      </c>
      <c r="I5031" s="6" t="str">
        <f>IF($C5031,INDEX(RawData!$A$1:$D$27422,$D5031,4),"")</f>
        <v/>
      </c>
      <c r="J5031" s="5" t="b">
        <f t="shared" si="943"/>
        <v>0</v>
      </c>
      <c r="K5031" s="4" t="e">
        <f t="shared" si="950"/>
        <v>#N/A</v>
      </c>
      <c r="L5031" s="4" t="e">
        <f t="shared" si="951"/>
        <v>#N/A</v>
      </c>
      <c r="M5031" s="4" t="e">
        <f t="shared" ca="1" si="944"/>
        <v>#N/A</v>
      </c>
      <c r="N5031" s="4" t="e">
        <f t="shared" ca="1" si="945"/>
        <v>#N/A</v>
      </c>
      <c r="O5031" s="4" t="e">
        <f t="shared" ca="1" si="946"/>
        <v>#N/A</v>
      </c>
      <c r="P5031" s="4" t="e">
        <f t="shared" ca="1" si="947"/>
        <v>#N/A</v>
      </c>
    </row>
    <row r="5032" spans="1:16" x14ac:dyDescent="0.2">
      <c r="A5032" s="4">
        <f t="shared" si="940"/>
        <v>20100</v>
      </c>
      <c r="B5032" s="4" t="b">
        <f t="shared" si="941"/>
        <v>0</v>
      </c>
      <c r="C5032" s="5" t="b">
        <f t="shared" si="948"/>
        <v>0</v>
      </c>
      <c r="D5032" s="4" t="str">
        <f>IF(C5032,VLOOKUP($A5032,RawData!$A$2:$D$27422,2,1),"")</f>
        <v/>
      </c>
      <c r="E5032" s="4" t="str">
        <f>IF($C5032,INDEX(RawData!$A$1:$D$27422,$D5032,1),"")</f>
        <v/>
      </c>
      <c r="F5032" s="4" t="e">
        <f t="shared" ca="1" si="942"/>
        <v>#VALUE!</v>
      </c>
      <c r="G5032" s="4" t="str">
        <f t="shared" si="949"/>
        <v/>
      </c>
      <c r="H5032" s="6" t="str">
        <f>IF($C5032,INDEX(RawData!$A$1:$D$27422,$D5032,3),"")</f>
        <v/>
      </c>
      <c r="I5032" s="6" t="str">
        <f>IF($C5032,INDEX(RawData!$A$1:$D$27422,$D5032,4),"")</f>
        <v/>
      </c>
      <c r="J5032" s="5" t="b">
        <f t="shared" si="943"/>
        <v>0</v>
      </c>
      <c r="K5032" s="4" t="e">
        <f t="shared" si="950"/>
        <v>#N/A</v>
      </c>
      <c r="L5032" s="4" t="e">
        <f t="shared" si="951"/>
        <v>#N/A</v>
      </c>
      <c r="M5032" s="4" t="e">
        <f t="shared" ca="1" si="944"/>
        <v>#N/A</v>
      </c>
      <c r="N5032" s="4" t="e">
        <f t="shared" ca="1" si="945"/>
        <v>#N/A</v>
      </c>
      <c r="O5032" s="4" t="e">
        <f t="shared" ca="1" si="946"/>
        <v>#N/A</v>
      </c>
      <c r="P5032" s="4" t="e">
        <f t="shared" ca="1" si="947"/>
        <v>#N/A</v>
      </c>
    </row>
    <row r="5033" spans="1:16" x14ac:dyDescent="0.2">
      <c r="A5033" s="4">
        <f t="shared" si="940"/>
        <v>20104</v>
      </c>
      <c r="B5033" s="4" t="b">
        <f t="shared" si="941"/>
        <v>0</v>
      </c>
      <c r="C5033" s="5" t="b">
        <f t="shared" si="948"/>
        <v>0</v>
      </c>
      <c r="D5033" s="4" t="str">
        <f>IF(C5033,VLOOKUP($A5033,RawData!$A$2:$D$27422,2,1),"")</f>
        <v/>
      </c>
      <c r="E5033" s="4" t="str">
        <f>IF($C5033,INDEX(RawData!$A$1:$D$27422,$D5033,1),"")</f>
        <v/>
      </c>
      <c r="F5033" s="4" t="e">
        <f t="shared" ca="1" si="942"/>
        <v>#VALUE!</v>
      </c>
      <c r="G5033" s="4" t="str">
        <f t="shared" si="949"/>
        <v/>
      </c>
      <c r="H5033" s="6" t="str">
        <f>IF($C5033,INDEX(RawData!$A$1:$D$27422,$D5033,3),"")</f>
        <v/>
      </c>
      <c r="I5033" s="6" t="str">
        <f>IF($C5033,INDEX(RawData!$A$1:$D$27422,$D5033,4),"")</f>
        <v/>
      </c>
      <c r="J5033" s="5" t="b">
        <f t="shared" si="943"/>
        <v>0</v>
      </c>
      <c r="K5033" s="4" t="e">
        <f t="shared" si="950"/>
        <v>#N/A</v>
      </c>
      <c r="L5033" s="4" t="e">
        <f t="shared" si="951"/>
        <v>#N/A</v>
      </c>
      <c r="M5033" s="4" t="e">
        <f t="shared" ca="1" si="944"/>
        <v>#N/A</v>
      </c>
      <c r="N5033" s="4" t="e">
        <f t="shared" ca="1" si="945"/>
        <v>#N/A</v>
      </c>
      <c r="O5033" s="4" t="e">
        <f t="shared" ca="1" si="946"/>
        <v>#N/A</v>
      </c>
      <c r="P5033" s="4" t="e">
        <f t="shared" ca="1" si="947"/>
        <v>#N/A</v>
      </c>
    </row>
    <row r="5034" spans="1:16" x14ac:dyDescent="0.2">
      <c r="A5034" s="4">
        <f t="shared" si="940"/>
        <v>20108</v>
      </c>
      <c r="B5034" s="4" t="b">
        <f t="shared" si="941"/>
        <v>0</v>
      </c>
      <c r="C5034" s="5" t="b">
        <f t="shared" si="948"/>
        <v>0</v>
      </c>
      <c r="D5034" s="4" t="str">
        <f>IF(C5034,VLOOKUP($A5034,RawData!$A$2:$D$27422,2,1),"")</f>
        <v/>
      </c>
      <c r="E5034" s="4" t="str">
        <f>IF($C5034,INDEX(RawData!$A$1:$D$27422,$D5034,1),"")</f>
        <v/>
      </c>
      <c r="F5034" s="4" t="e">
        <f t="shared" ca="1" si="942"/>
        <v>#VALUE!</v>
      </c>
      <c r="G5034" s="4" t="str">
        <f t="shared" si="949"/>
        <v/>
      </c>
      <c r="H5034" s="6" t="str">
        <f>IF($C5034,INDEX(RawData!$A$1:$D$27422,$D5034,3),"")</f>
        <v/>
      </c>
      <c r="I5034" s="6" t="str">
        <f>IF($C5034,INDEX(RawData!$A$1:$D$27422,$D5034,4),"")</f>
        <v/>
      </c>
      <c r="J5034" s="5" t="b">
        <f t="shared" si="943"/>
        <v>0</v>
      </c>
      <c r="K5034" s="4" t="e">
        <f t="shared" si="950"/>
        <v>#N/A</v>
      </c>
      <c r="L5034" s="4" t="e">
        <f t="shared" si="951"/>
        <v>#N/A</v>
      </c>
      <c r="M5034" s="4" t="e">
        <f t="shared" ca="1" si="944"/>
        <v>#N/A</v>
      </c>
      <c r="N5034" s="4" t="e">
        <f t="shared" ca="1" si="945"/>
        <v>#N/A</v>
      </c>
      <c r="O5034" s="4" t="e">
        <f t="shared" ca="1" si="946"/>
        <v>#N/A</v>
      </c>
      <c r="P5034" s="4" t="e">
        <f t="shared" ca="1" si="947"/>
        <v>#N/A</v>
      </c>
    </row>
    <row r="5035" spans="1:16" x14ac:dyDescent="0.2">
      <c r="A5035" s="4">
        <f t="shared" si="940"/>
        <v>20112</v>
      </c>
      <c r="B5035" s="4" t="b">
        <f t="shared" si="941"/>
        <v>0</v>
      </c>
      <c r="C5035" s="5" t="b">
        <f t="shared" si="948"/>
        <v>0</v>
      </c>
      <c r="D5035" s="4" t="str">
        <f>IF(C5035,VLOOKUP($A5035,RawData!$A$2:$D$27422,2,1),"")</f>
        <v/>
      </c>
      <c r="E5035" s="4" t="str">
        <f>IF($C5035,INDEX(RawData!$A$1:$D$27422,$D5035,1),"")</f>
        <v/>
      </c>
      <c r="F5035" s="4" t="e">
        <f t="shared" ca="1" si="942"/>
        <v>#VALUE!</v>
      </c>
      <c r="G5035" s="4" t="str">
        <f t="shared" si="949"/>
        <v/>
      </c>
      <c r="H5035" s="6" t="str">
        <f>IF($C5035,INDEX(RawData!$A$1:$D$27422,$D5035,3),"")</f>
        <v/>
      </c>
      <c r="I5035" s="6" t="str">
        <f>IF($C5035,INDEX(RawData!$A$1:$D$27422,$D5035,4),"")</f>
        <v/>
      </c>
      <c r="J5035" s="5" t="b">
        <f t="shared" si="943"/>
        <v>0</v>
      </c>
      <c r="K5035" s="4" t="e">
        <f t="shared" si="950"/>
        <v>#N/A</v>
      </c>
      <c r="L5035" s="4" t="e">
        <f t="shared" si="951"/>
        <v>#N/A</v>
      </c>
      <c r="M5035" s="4" t="e">
        <f t="shared" ca="1" si="944"/>
        <v>#N/A</v>
      </c>
      <c r="N5035" s="4" t="e">
        <f t="shared" ca="1" si="945"/>
        <v>#N/A</v>
      </c>
      <c r="O5035" s="4" t="e">
        <f t="shared" ca="1" si="946"/>
        <v>#N/A</v>
      </c>
      <c r="P5035" s="4" t="e">
        <f t="shared" ca="1" si="947"/>
        <v>#N/A</v>
      </c>
    </row>
    <row r="5036" spans="1:16" x14ac:dyDescent="0.2">
      <c r="A5036" s="4">
        <f t="shared" si="940"/>
        <v>20116</v>
      </c>
      <c r="B5036" s="4" t="b">
        <f t="shared" si="941"/>
        <v>0</v>
      </c>
      <c r="C5036" s="5" t="b">
        <f t="shared" si="948"/>
        <v>0</v>
      </c>
      <c r="D5036" s="4" t="str">
        <f>IF(C5036,VLOOKUP($A5036,RawData!$A$2:$D$27422,2,1),"")</f>
        <v/>
      </c>
      <c r="E5036" s="4" t="str">
        <f>IF($C5036,INDEX(RawData!$A$1:$D$27422,$D5036,1),"")</f>
        <v/>
      </c>
      <c r="F5036" s="4" t="e">
        <f t="shared" ca="1" si="942"/>
        <v>#VALUE!</v>
      </c>
      <c r="G5036" s="4" t="str">
        <f t="shared" si="949"/>
        <v/>
      </c>
      <c r="H5036" s="6" t="str">
        <f>IF($C5036,INDEX(RawData!$A$1:$D$27422,$D5036,3),"")</f>
        <v/>
      </c>
      <c r="I5036" s="6" t="str">
        <f>IF($C5036,INDEX(RawData!$A$1:$D$27422,$D5036,4),"")</f>
        <v/>
      </c>
      <c r="J5036" s="5" t="b">
        <f t="shared" si="943"/>
        <v>0</v>
      </c>
      <c r="K5036" s="4" t="e">
        <f t="shared" si="950"/>
        <v>#N/A</v>
      </c>
      <c r="L5036" s="4" t="e">
        <f t="shared" si="951"/>
        <v>#N/A</v>
      </c>
      <c r="M5036" s="4" t="e">
        <f t="shared" ca="1" si="944"/>
        <v>#N/A</v>
      </c>
      <c r="N5036" s="4" t="e">
        <f t="shared" ca="1" si="945"/>
        <v>#N/A</v>
      </c>
      <c r="O5036" s="4" t="e">
        <f t="shared" ca="1" si="946"/>
        <v>#N/A</v>
      </c>
      <c r="P5036" s="4" t="e">
        <f t="shared" ca="1" si="947"/>
        <v>#N/A</v>
      </c>
    </row>
    <row r="5037" spans="1:16" x14ac:dyDescent="0.2">
      <c r="A5037" s="4">
        <f t="shared" si="940"/>
        <v>20120</v>
      </c>
      <c r="B5037" s="4" t="b">
        <f t="shared" si="941"/>
        <v>0</v>
      </c>
      <c r="C5037" s="5" t="b">
        <f t="shared" si="948"/>
        <v>0</v>
      </c>
      <c r="D5037" s="4" t="str">
        <f>IF(C5037,VLOOKUP($A5037,RawData!$A$2:$D$27422,2,1),"")</f>
        <v/>
      </c>
      <c r="E5037" s="4" t="str">
        <f>IF($C5037,INDEX(RawData!$A$1:$D$27422,$D5037,1),"")</f>
        <v/>
      </c>
      <c r="F5037" s="4" t="e">
        <f t="shared" ca="1" si="942"/>
        <v>#VALUE!</v>
      </c>
      <c r="G5037" s="4" t="str">
        <f t="shared" si="949"/>
        <v/>
      </c>
      <c r="H5037" s="6" t="str">
        <f>IF($C5037,INDEX(RawData!$A$1:$D$27422,$D5037,3),"")</f>
        <v/>
      </c>
      <c r="I5037" s="6" t="str">
        <f>IF($C5037,INDEX(RawData!$A$1:$D$27422,$D5037,4),"")</f>
        <v/>
      </c>
      <c r="J5037" s="5" t="b">
        <f t="shared" si="943"/>
        <v>0</v>
      </c>
      <c r="K5037" s="4" t="e">
        <f t="shared" si="950"/>
        <v>#N/A</v>
      </c>
      <c r="L5037" s="4" t="e">
        <f t="shared" si="951"/>
        <v>#N/A</v>
      </c>
      <c r="M5037" s="4" t="e">
        <f t="shared" ca="1" si="944"/>
        <v>#N/A</v>
      </c>
      <c r="N5037" s="4" t="e">
        <f t="shared" ca="1" si="945"/>
        <v>#N/A</v>
      </c>
      <c r="O5037" s="4" t="e">
        <f t="shared" ca="1" si="946"/>
        <v>#N/A</v>
      </c>
      <c r="P5037" s="4" t="e">
        <f t="shared" ca="1" si="947"/>
        <v>#N/A</v>
      </c>
    </row>
    <row r="5038" spans="1:16" x14ac:dyDescent="0.2">
      <c r="A5038" s="4">
        <f t="shared" si="940"/>
        <v>20124</v>
      </c>
      <c r="B5038" s="4" t="b">
        <f t="shared" si="941"/>
        <v>0</v>
      </c>
      <c r="C5038" s="5" t="b">
        <f t="shared" si="948"/>
        <v>0</v>
      </c>
      <c r="D5038" s="4" t="str">
        <f>IF(C5038,VLOOKUP($A5038,RawData!$A$2:$D$27422,2,1),"")</f>
        <v/>
      </c>
      <c r="E5038" s="4" t="str">
        <f>IF($C5038,INDEX(RawData!$A$1:$D$27422,$D5038,1),"")</f>
        <v/>
      </c>
      <c r="F5038" s="4" t="e">
        <f t="shared" ca="1" si="942"/>
        <v>#VALUE!</v>
      </c>
      <c r="G5038" s="4" t="str">
        <f t="shared" si="949"/>
        <v/>
      </c>
      <c r="H5038" s="6" t="str">
        <f>IF($C5038,INDEX(RawData!$A$1:$D$27422,$D5038,3),"")</f>
        <v/>
      </c>
      <c r="I5038" s="6" t="str">
        <f>IF($C5038,INDEX(RawData!$A$1:$D$27422,$D5038,4),"")</f>
        <v/>
      </c>
      <c r="J5038" s="5" t="b">
        <f t="shared" si="943"/>
        <v>0</v>
      </c>
      <c r="K5038" s="4" t="e">
        <f t="shared" si="950"/>
        <v>#N/A</v>
      </c>
      <c r="L5038" s="4" t="e">
        <f t="shared" si="951"/>
        <v>#N/A</v>
      </c>
      <c r="M5038" s="4" t="e">
        <f t="shared" ca="1" si="944"/>
        <v>#N/A</v>
      </c>
      <c r="N5038" s="4" t="e">
        <f t="shared" ca="1" si="945"/>
        <v>#N/A</v>
      </c>
      <c r="O5038" s="4" t="e">
        <f t="shared" ca="1" si="946"/>
        <v>#N/A</v>
      </c>
      <c r="P5038" s="4" t="e">
        <f t="shared" ca="1" si="947"/>
        <v>#N/A</v>
      </c>
    </row>
    <row r="5039" spans="1:16" x14ac:dyDescent="0.2">
      <c r="A5039" s="4">
        <f t="shared" si="940"/>
        <v>20128</v>
      </c>
      <c r="B5039" s="4" t="b">
        <f t="shared" si="941"/>
        <v>0</v>
      </c>
      <c r="C5039" s="5" t="b">
        <f t="shared" si="948"/>
        <v>0</v>
      </c>
      <c r="D5039" s="4" t="str">
        <f>IF(C5039,VLOOKUP($A5039,RawData!$A$2:$D$27422,2,1),"")</f>
        <v/>
      </c>
      <c r="E5039" s="4" t="str">
        <f>IF($C5039,INDEX(RawData!$A$1:$D$27422,$D5039,1),"")</f>
        <v/>
      </c>
      <c r="F5039" s="4" t="e">
        <f t="shared" ca="1" si="942"/>
        <v>#VALUE!</v>
      </c>
      <c r="G5039" s="4" t="str">
        <f t="shared" si="949"/>
        <v/>
      </c>
      <c r="H5039" s="6" t="str">
        <f>IF($C5039,INDEX(RawData!$A$1:$D$27422,$D5039,3),"")</f>
        <v/>
      </c>
      <c r="I5039" s="6" t="str">
        <f>IF($C5039,INDEX(RawData!$A$1:$D$27422,$D5039,4),"")</f>
        <v/>
      </c>
      <c r="J5039" s="5" t="b">
        <f t="shared" si="943"/>
        <v>0</v>
      </c>
      <c r="K5039" s="4" t="e">
        <f t="shared" si="950"/>
        <v>#N/A</v>
      </c>
      <c r="L5039" s="4" t="e">
        <f t="shared" si="951"/>
        <v>#N/A</v>
      </c>
      <c r="M5039" s="4" t="e">
        <f t="shared" ca="1" si="944"/>
        <v>#N/A</v>
      </c>
      <c r="N5039" s="4" t="e">
        <f t="shared" ca="1" si="945"/>
        <v>#N/A</v>
      </c>
      <c r="O5039" s="4" t="e">
        <f t="shared" ca="1" si="946"/>
        <v>#N/A</v>
      </c>
      <c r="P5039" s="4" t="e">
        <f t="shared" ca="1" si="947"/>
        <v>#N/A</v>
      </c>
    </row>
    <row r="5040" spans="1:16" x14ac:dyDescent="0.2">
      <c r="A5040" s="4">
        <f t="shared" si="940"/>
        <v>20132</v>
      </c>
      <c r="B5040" s="4" t="b">
        <f t="shared" si="941"/>
        <v>0</v>
      </c>
      <c r="C5040" s="5" t="b">
        <f t="shared" si="948"/>
        <v>0</v>
      </c>
      <c r="D5040" s="4" t="str">
        <f>IF(C5040,VLOOKUP($A5040,RawData!$A$2:$D$27422,2,1),"")</f>
        <v/>
      </c>
      <c r="E5040" s="4" t="str">
        <f>IF($C5040,INDEX(RawData!$A$1:$D$27422,$D5040,1),"")</f>
        <v/>
      </c>
      <c r="F5040" s="4" t="e">
        <f t="shared" ca="1" si="942"/>
        <v>#VALUE!</v>
      </c>
      <c r="G5040" s="4" t="str">
        <f t="shared" si="949"/>
        <v/>
      </c>
      <c r="H5040" s="6" t="str">
        <f>IF($C5040,INDEX(RawData!$A$1:$D$27422,$D5040,3),"")</f>
        <v/>
      </c>
      <c r="I5040" s="6" t="str">
        <f>IF($C5040,INDEX(RawData!$A$1:$D$27422,$D5040,4),"")</f>
        <v/>
      </c>
      <c r="J5040" s="5" t="b">
        <f t="shared" si="943"/>
        <v>0</v>
      </c>
      <c r="K5040" s="4" t="e">
        <f t="shared" si="950"/>
        <v>#N/A</v>
      </c>
      <c r="L5040" s="4" t="e">
        <f t="shared" si="951"/>
        <v>#N/A</v>
      </c>
      <c r="M5040" s="4" t="e">
        <f t="shared" ca="1" si="944"/>
        <v>#N/A</v>
      </c>
      <c r="N5040" s="4" t="e">
        <f t="shared" ca="1" si="945"/>
        <v>#N/A</v>
      </c>
      <c r="O5040" s="4" t="e">
        <f t="shared" ca="1" si="946"/>
        <v>#N/A</v>
      </c>
      <c r="P5040" s="4" t="e">
        <f t="shared" ca="1" si="947"/>
        <v>#N/A</v>
      </c>
    </row>
    <row r="5041" spans="1:16" x14ac:dyDescent="0.2">
      <c r="A5041" s="4">
        <f t="shared" si="940"/>
        <v>20136</v>
      </c>
      <c r="B5041" s="4" t="b">
        <f t="shared" si="941"/>
        <v>0</v>
      </c>
      <c r="C5041" s="5" t="b">
        <f t="shared" si="948"/>
        <v>0</v>
      </c>
      <c r="D5041" s="4" t="str">
        <f>IF(C5041,VLOOKUP($A5041,RawData!$A$2:$D$27422,2,1),"")</f>
        <v/>
      </c>
      <c r="E5041" s="4" t="str">
        <f>IF($C5041,INDEX(RawData!$A$1:$D$27422,$D5041,1),"")</f>
        <v/>
      </c>
      <c r="F5041" s="4" t="e">
        <f t="shared" ca="1" si="942"/>
        <v>#VALUE!</v>
      </c>
      <c r="G5041" s="4" t="str">
        <f t="shared" si="949"/>
        <v/>
      </c>
      <c r="H5041" s="6" t="str">
        <f>IF($C5041,INDEX(RawData!$A$1:$D$27422,$D5041,3),"")</f>
        <v/>
      </c>
      <c r="I5041" s="6" t="str">
        <f>IF($C5041,INDEX(RawData!$A$1:$D$27422,$D5041,4),"")</f>
        <v/>
      </c>
      <c r="J5041" s="5" t="b">
        <f t="shared" si="943"/>
        <v>0</v>
      </c>
      <c r="K5041" s="4" t="e">
        <f t="shared" si="950"/>
        <v>#N/A</v>
      </c>
      <c r="L5041" s="4" t="e">
        <f t="shared" si="951"/>
        <v>#N/A</v>
      </c>
      <c r="M5041" s="4" t="e">
        <f t="shared" ca="1" si="944"/>
        <v>#N/A</v>
      </c>
      <c r="N5041" s="4" t="e">
        <f t="shared" ca="1" si="945"/>
        <v>#N/A</v>
      </c>
      <c r="O5041" s="4" t="e">
        <f t="shared" ca="1" si="946"/>
        <v>#N/A</v>
      </c>
      <c r="P5041" s="4" t="e">
        <f t="shared" ca="1" si="947"/>
        <v>#N/A</v>
      </c>
    </row>
    <row r="5042" spans="1:16" x14ac:dyDescent="0.2">
      <c r="A5042" s="4">
        <f t="shared" si="940"/>
        <v>20140</v>
      </c>
      <c r="B5042" s="4" t="b">
        <f t="shared" si="941"/>
        <v>0</v>
      </c>
      <c r="C5042" s="5" t="b">
        <f t="shared" si="948"/>
        <v>0</v>
      </c>
      <c r="D5042" s="4" t="str">
        <f>IF(C5042,VLOOKUP($A5042,RawData!$A$2:$D$27422,2,1),"")</f>
        <v/>
      </c>
      <c r="E5042" s="4" t="str">
        <f>IF($C5042,INDEX(RawData!$A$1:$D$27422,$D5042,1),"")</f>
        <v/>
      </c>
      <c r="F5042" s="4" t="e">
        <f t="shared" ca="1" si="942"/>
        <v>#VALUE!</v>
      </c>
      <c r="G5042" s="4" t="str">
        <f t="shared" si="949"/>
        <v/>
      </c>
      <c r="H5042" s="6" t="str">
        <f>IF($C5042,INDEX(RawData!$A$1:$D$27422,$D5042,3),"")</f>
        <v/>
      </c>
      <c r="I5042" s="6" t="str">
        <f>IF($C5042,INDEX(RawData!$A$1:$D$27422,$D5042,4),"")</f>
        <v/>
      </c>
      <c r="J5042" s="5" t="b">
        <f t="shared" si="943"/>
        <v>0</v>
      </c>
      <c r="K5042" s="4" t="e">
        <f t="shared" si="950"/>
        <v>#N/A</v>
      </c>
      <c r="L5042" s="4" t="e">
        <f t="shared" si="951"/>
        <v>#N/A</v>
      </c>
      <c r="M5042" s="4" t="e">
        <f t="shared" ca="1" si="944"/>
        <v>#N/A</v>
      </c>
      <c r="N5042" s="4" t="e">
        <f t="shared" ca="1" si="945"/>
        <v>#N/A</v>
      </c>
      <c r="O5042" s="4" t="e">
        <f t="shared" ca="1" si="946"/>
        <v>#N/A</v>
      </c>
      <c r="P5042" s="4" t="e">
        <f t="shared" ca="1" si="947"/>
        <v>#N/A</v>
      </c>
    </row>
    <row r="5043" spans="1:16" x14ac:dyDescent="0.2">
      <c r="A5043" s="4">
        <f t="shared" si="940"/>
        <v>20144</v>
      </c>
      <c r="B5043" s="4" t="b">
        <f t="shared" si="941"/>
        <v>0</v>
      </c>
      <c r="C5043" s="5" t="b">
        <f t="shared" si="948"/>
        <v>0</v>
      </c>
      <c r="D5043" s="4" t="str">
        <f>IF(C5043,VLOOKUP($A5043,RawData!$A$2:$D$27422,2,1),"")</f>
        <v/>
      </c>
      <c r="E5043" s="4" t="str">
        <f>IF($C5043,INDEX(RawData!$A$1:$D$27422,$D5043,1),"")</f>
        <v/>
      </c>
      <c r="F5043" s="4" t="e">
        <f t="shared" ca="1" si="942"/>
        <v>#VALUE!</v>
      </c>
      <c r="G5043" s="4" t="str">
        <f t="shared" si="949"/>
        <v/>
      </c>
      <c r="H5043" s="6" t="str">
        <f>IF($C5043,INDEX(RawData!$A$1:$D$27422,$D5043,3),"")</f>
        <v/>
      </c>
      <c r="I5043" s="6" t="str">
        <f>IF($C5043,INDEX(RawData!$A$1:$D$27422,$D5043,4),"")</f>
        <v/>
      </c>
      <c r="J5043" s="5" t="b">
        <f t="shared" si="943"/>
        <v>0</v>
      </c>
      <c r="K5043" s="4" t="e">
        <f t="shared" si="950"/>
        <v>#N/A</v>
      </c>
      <c r="L5043" s="4" t="e">
        <f t="shared" si="951"/>
        <v>#N/A</v>
      </c>
      <c r="M5043" s="4" t="e">
        <f t="shared" ca="1" si="944"/>
        <v>#N/A</v>
      </c>
      <c r="N5043" s="4" t="e">
        <f t="shared" ca="1" si="945"/>
        <v>#N/A</v>
      </c>
      <c r="O5043" s="4" t="e">
        <f t="shared" ca="1" si="946"/>
        <v>#N/A</v>
      </c>
      <c r="P5043" s="4" t="e">
        <f t="shared" ca="1" si="947"/>
        <v>#N/A</v>
      </c>
    </row>
    <row r="5044" spans="1:16" x14ac:dyDescent="0.2">
      <c r="A5044" s="4">
        <f t="shared" si="940"/>
        <v>20148</v>
      </c>
      <c r="B5044" s="4" t="b">
        <f t="shared" si="941"/>
        <v>0</v>
      </c>
      <c r="C5044" s="5" t="b">
        <f t="shared" si="948"/>
        <v>0</v>
      </c>
      <c r="D5044" s="4" t="str">
        <f>IF(C5044,VLOOKUP($A5044,RawData!$A$2:$D$27422,2,1),"")</f>
        <v/>
      </c>
      <c r="E5044" s="4" t="str">
        <f>IF($C5044,INDEX(RawData!$A$1:$D$27422,$D5044,1),"")</f>
        <v/>
      </c>
      <c r="F5044" s="4" t="e">
        <f t="shared" ca="1" si="942"/>
        <v>#VALUE!</v>
      </c>
      <c r="G5044" s="4" t="str">
        <f t="shared" si="949"/>
        <v/>
      </c>
      <c r="H5044" s="6" t="str">
        <f>IF($C5044,INDEX(RawData!$A$1:$D$27422,$D5044,3),"")</f>
        <v/>
      </c>
      <c r="I5044" s="6" t="str">
        <f>IF($C5044,INDEX(RawData!$A$1:$D$27422,$D5044,4),"")</f>
        <v/>
      </c>
      <c r="J5044" s="5" t="b">
        <f t="shared" si="943"/>
        <v>0</v>
      </c>
      <c r="K5044" s="4" t="e">
        <f t="shared" si="950"/>
        <v>#N/A</v>
      </c>
      <c r="L5044" s="4" t="e">
        <f t="shared" si="951"/>
        <v>#N/A</v>
      </c>
      <c r="M5044" s="4" t="e">
        <f t="shared" ca="1" si="944"/>
        <v>#N/A</v>
      </c>
      <c r="N5044" s="4" t="e">
        <f t="shared" ca="1" si="945"/>
        <v>#N/A</v>
      </c>
      <c r="O5044" s="4" t="e">
        <f t="shared" ca="1" si="946"/>
        <v>#N/A</v>
      </c>
      <c r="P5044" s="4" t="e">
        <f t="shared" ca="1" si="947"/>
        <v>#N/A</v>
      </c>
    </row>
    <row r="5045" spans="1:16" x14ac:dyDescent="0.2">
      <c r="A5045" s="4">
        <f t="shared" si="940"/>
        <v>20152</v>
      </c>
      <c r="B5045" s="4" t="b">
        <f t="shared" si="941"/>
        <v>0</v>
      </c>
      <c r="C5045" s="5" t="b">
        <f t="shared" si="948"/>
        <v>0</v>
      </c>
      <c r="D5045" s="4" t="str">
        <f>IF(C5045,VLOOKUP($A5045,RawData!$A$2:$D$27422,2,1),"")</f>
        <v/>
      </c>
      <c r="E5045" s="4" t="str">
        <f>IF($C5045,INDEX(RawData!$A$1:$D$27422,$D5045,1),"")</f>
        <v/>
      </c>
      <c r="F5045" s="4" t="e">
        <f t="shared" ca="1" si="942"/>
        <v>#VALUE!</v>
      </c>
      <c r="G5045" s="4" t="str">
        <f t="shared" si="949"/>
        <v/>
      </c>
      <c r="H5045" s="6" t="str">
        <f>IF($C5045,INDEX(RawData!$A$1:$D$27422,$D5045,3),"")</f>
        <v/>
      </c>
      <c r="I5045" s="6" t="str">
        <f>IF($C5045,INDEX(RawData!$A$1:$D$27422,$D5045,4),"")</f>
        <v/>
      </c>
      <c r="J5045" s="5" t="b">
        <f t="shared" si="943"/>
        <v>0</v>
      </c>
      <c r="K5045" s="4" t="e">
        <f t="shared" si="950"/>
        <v>#N/A</v>
      </c>
      <c r="L5045" s="4" t="e">
        <f t="shared" si="951"/>
        <v>#N/A</v>
      </c>
      <c r="M5045" s="4" t="e">
        <f t="shared" ca="1" si="944"/>
        <v>#N/A</v>
      </c>
      <c r="N5045" s="4" t="e">
        <f t="shared" ca="1" si="945"/>
        <v>#N/A</v>
      </c>
      <c r="O5045" s="4" t="e">
        <f t="shared" ca="1" si="946"/>
        <v>#N/A</v>
      </c>
      <c r="P5045" s="4" t="e">
        <f t="shared" ca="1" si="947"/>
        <v>#N/A</v>
      </c>
    </row>
    <row r="5046" spans="1:16" x14ac:dyDescent="0.2">
      <c r="A5046" s="4">
        <f t="shared" si="940"/>
        <v>20156</v>
      </c>
      <c r="B5046" s="4" t="b">
        <f t="shared" si="941"/>
        <v>0</v>
      </c>
      <c r="C5046" s="5" t="b">
        <f t="shared" si="948"/>
        <v>0</v>
      </c>
      <c r="D5046" s="4" t="str">
        <f>IF(C5046,VLOOKUP($A5046,RawData!$A$2:$D$27422,2,1),"")</f>
        <v/>
      </c>
      <c r="E5046" s="4" t="str">
        <f>IF($C5046,INDEX(RawData!$A$1:$D$27422,$D5046,1),"")</f>
        <v/>
      </c>
      <c r="F5046" s="4" t="e">
        <f t="shared" ca="1" si="942"/>
        <v>#VALUE!</v>
      </c>
      <c r="G5046" s="4" t="str">
        <f t="shared" si="949"/>
        <v/>
      </c>
      <c r="H5046" s="6" t="str">
        <f>IF($C5046,INDEX(RawData!$A$1:$D$27422,$D5046,3),"")</f>
        <v/>
      </c>
      <c r="I5046" s="6" t="str">
        <f>IF($C5046,INDEX(RawData!$A$1:$D$27422,$D5046,4),"")</f>
        <v/>
      </c>
      <c r="J5046" s="5" t="b">
        <f t="shared" si="943"/>
        <v>0</v>
      </c>
      <c r="K5046" s="4" t="e">
        <f t="shared" si="950"/>
        <v>#N/A</v>
      </c>
      <c r="L5046" s="4" t="e">
        <f t="shared" si="951"/>
        <v>#N/A</v>
      </c>
      <c r="M5046" s="4" t="e">
        <f t="shared" ca="1" si="944"/>
        <v>#N/A</v>
      </c>
      <c r="N5046" s="4" t="e">
        <f t="shared" ca="1" si="945"/>
        <v>#N/A</v>
      </c>
      <c r="O5046" s="4" t="e">
        <f t="shared" ca="1" si="946"/>
        <v>#N/A</v>
      </c>
      <c r="P5046" s="4" t="e">
        <f t="shared" ca="1" si="947"/>
        <v>#N/A</v>
      </c>
    </row>
    <row r="5047" spans="1:16" x14ac:dyDescent="0.2">
      <c r="A5047" s="4">
        <f t="shared" si="940"/>
        <v>20160</v>
      </c>
      <c r="B5047" s="4" t="b">
        <f t="shared" si="941"/>
        <v>0</v>
      </c>
      <c r="C5047" s="5" t="b">
        <f t="shared" si="948"/>
        <v>0</v>
      </c>
      <c r="D5047" s="4" t="str">
        <f>IF(C5047,VLOOKUP($A5047,RawData!$A$2:$D$27422,2,1),"")</f>
        <v/>
      </c>
      <c r="E5047" s="4" t="str">
        <f>IF($C5047,INDEX(RawData!$A$1:$D$27422,$D5047,1),"")</f>
        <v/>
      </c>
      <c r="F5047" s="4" t="e">
        <f t="shared" ca="1" si="942"/>
        <v>#VALUE!</v>
      </c>
      <c r="G5047" s="4" t="str">
        <f t="shared" si="949"/>
        <v/>
      </c>
      <c r="H5047" s="6" t="str">
        <f>IF($C5047,INDEX(RawData!$A$1:$D$27422,$D5047,3),"")</f>
        <v/>
      </c>
      <c r="I5047" s="6" t="str">
        <f>IF($C5047,INDEX(RawData!$A$1:$D$27422,$D5047,4),"")</f>
        <v/>
      </c>
      <c r="J5047" s="5" t="b">
        <f t="shared" si="943"/>
        <v>0</v>
      </c>
      <c r="K5047" s="4" t="e">
        <f t="shared" si="950"/>
        <v>#N/A</v>
      </c>
      <c r="L5047" s="4" t="e">
        <f t="shared" si="951"/>
        <v>#N/A</v>
      </c>
      <c r="M5047" s="4" t="e">
        <f t="shared" ca="1" si="944"/>
        <v>#N/A</v>
      </c>
      <c r="N5047" s="4" t="e">
        <f t="shared" ca="1" si="945"/>
        <v>#N/A</v>
      </c>
      <c r="O5047" s="4" t="e">
        <f t="shared" ca="1" si="946"/>
        <v>#N/A</v>
      </c>
      <c r="P5047" s="4" t="e">
        <f t="shared" ca="1" si="947"/>
        <v>#N/A</v>
      </c>
    </row>
    <row r="5048" spans="1:16" x14ac:dyDescent="0.2">
      <c r="A5048" s="4">
        <f t="shared" si="940"/>
        <v>20164</v>
      </c>
      <c r="B5048" s="4" t="b">
        <f t="shared" si="941"/>
        <v>0</v>
      </c>
      <c r="C5048" s="5" t="b">
        <f t="shared" si="948"/>
        <v>0</v>
      </c>
      <c r="D5048" s="4" t="str">
        <f>IF(C5048,VLOOKUP($A5048,RawData!$A$2:$D$27422,2,1),"")</f>
        <v/>
      </c>
      <c r="E5048" s="4" t="str">
        <f>IF($C5048,INDEX(RawData!$A$1:$D$27422,$D5048,1),"")</f>
        <v/>
      </c>
      <c r="F5048" s="4" t="e">
        <f t="shared" ca="1" si="942"/>
        <v>#VALUE!</v>
      </c>
      <c r="G5048" s="4" t="str">
        <f t="shared" si="949"/>
        <v/>
      </c>
      <c r="H5048" s="6" t="str">
        <f>IF($C5048,INDEX(RawData!$A$1:$D$27422,$D5048,3),"")</f>
        <v/>
      </c>
      <c r="I5048" s="6" t="str">
        <f>IF($C5048,INDEX(RawData!$A$1:$D$27422,$D5048,4),"")</f>
        <v/>
      </c>
      <c r="J5048" s="5" t="b">
        <f t="shared" si="943"/>
        <v>0</v>
      </c>
      <c r="K5048" s="4" t="e">
        <f t="shared" si="950"/>
        <v>#N/A</v>
      </c>
      <c r="L5048" s="4" t="e">
        <f t="shared" si="951"/>
        <v>#N/A</v>
      </c>
      <c r="M5048" s="4" t="e">
        <f t="shared" ca="1" si="944"/>
        <v>#N/A</v>
      </c>
      <c r="N5048" s="4" t="e">
        <f t="shared" ca="1" si="945"/>
        <v>#N/A</v>
      </c>
      <c r="O5048" s="4" t="e">
        <f t="shared" ca="1" si="946"/>
        <v>#N/A</v>
      </c>
      <c r="P5048" s="4" t="e">
        <f t="shared" ca="1" si="947"/>
        <v>#N/A</v>
      </c>
    </row>
    <row r="5049" spans="1:16" x14ac:dyDescent="0.2">
      <c r="A5049" s="4">
        <f t="shared" si="940"/>
        <v>20168</v>
      </c>
      <c r="B5049" s="4" t="b">
        <f t="shared" si="941"/>
        <v>0</v>
      </c>
      <c r="C5049" s="5" t="b">
        <f t="shared" si="948"/>
        <v>0</v>
      </c>
      <c r="D5049" s="4" t="str">
        <f>IF(C5049,VLOOKUP($A5049,RawData!$A$2:$D$27422,2,1),"")</f>
        <v/>
      </c>
      <c r="E5049" s="4" t="str">
        <f>IF($C5049,INDEX(RawData!$A$1:$D$27422,$D5049,1),"")</f>
        <v/>
      </c>
      <c r="F5049" s="4" t="e">
        <f t="shared" ca="1" si="942"/>
        <v>#VALUE!</v>
      </c>
      <c r="G5049" s="4" t="str">
        <f t="shared" si="949"/>
        <v/>
      </c>
      <c r="H5049" s="6" t="str">
        <f>IF($C5049,INDEX(RawData!$A$1:$D$27422,$D5049,3),"")</f>
        <v/>
      </c>
      <c r="I5049" s="6" t="str">
        <f>IF($C5049,INDEX(RawData!$A$1:$D$27422,$D5049,4),"")</f>
        <v/>
      </c>
      <c r="J5049" s="5" t="b">
        <f t="shared" si="943"/>
        <v>0</v>
      </c>
      <c r="K5049" s="4" t="e">
        <f t="shared" si="950"/>
        <v>#N/A</v>
      </c>
      <c r="L5049" s="4" t="e">
        <f t="shared" si="951"/>
        <v>#N/A</v>
      </c>
      <c r="M5049" s="4" t="e">
        <f t="shared" ca="1" si="944"/>
        <v>#N/A</v>
      </c>
      <c r="N5049" s="4" t="e">
        <f t="shared" ca="1" si="945"/>
        <v>#N/A</v>
      </c>
      <c r="O5049" s="4" t="e">
        <f t="shared" ca="1" si="946"/>
        <v>#N/A</v>
      </c>
      <c r="P5049" s="4" t="e">
        <f t="shared" ca="1" si="947"/>
        <v>#N/A</v>
      </c>
    </row>
    <row r="5050" spans="1:16" x14ac:dyDescent="0.2">
      <c r="A5050" s="4">
        <f t="shared" si="940"/>
        <v>20172</v>
      </c>
      <c r="B5050" s="4" t="b">
        <f t="shared" si="941"/>
        <v>0</v>
      </c>
      <c r="C5050" s="5" t="b">
        <f t="shared" si="948"/>
        <v>0</v>
      </c>
      <c r="D5050" s="4" t="str">
        <f>IF(C5050,VLOOKUP($A5050,RawData!$A$2:$D$27422,2,1),"")</f>
        <v/>
      </c>
      <c r="E5050" s="4" t="str">
        <f>IF($C5050,INDEX(RawData!$A$1:$D$27422,$D5050,1),"")</f>
        <v/>
      </c>
      <c r="F5050" s="4" t="e">
        <f t="shared" ca="1" si="942"/>
        <v>#VALUE!</v>
      </c>
      <c r="G5050" s="4" t="str">
        <f t="shared" si="949"/>
        <v/>
      </c>
      <c r="H5050" s="6" t="str">
        <f>IF($C5050,INDEX(RawData!$A$1:$D$27422,$D5050,3),"")</f>
        <v/>
      </c>
      <c r="I5050" s="6" t="str">
        <f>IF($C5050,INDEX(RawData!$A$1:$D$27422,$D5050,4),"")</f>
        <v/>
      </c>
      <c r="J5050" s="5" t="b">
        <f t="shared" si="943"/>
        <v>0</v>
      </c>
      <c r="K5050" s="4" t="e">
        <f t="shared" si="950"/>
        <v>#N/A</v>
      </c>
      <c r="L5050" s="4" t="e">
        <f t="shared" si="951"/>
        <v>#N/A</v>
      </c>
      <c r="M5050" s="4" t="e">
        <f t="shared" ca="1" si="944"/>
        <v>#N/A</v>
      </c>
      <c r="N5050" s="4" t="e">
        <f t="shared" ca="1" si="945"/>
        <v>#N/A</v>
      </c>
      <c r="O5050" s="4" t="e">
        <f t="shared" ca="1" si="946"/>
        <v>#N/A</v>
      </c>
      <c r="P5050" s="4" t="e">
        <f t="shared" ca="1" si="947"/>
        <v>#N/A</v>
      </c>
    </row>
    <row r="5051" spans="1:16" x14ac:dyDescent="0.2">
      <c r="A5051" s="4">
        <f t="shared" si="940"/>
        <v>20176</v>
      </c>
      <c r="B5051" s="4" t="b">
        <f t="shared" si="941"/>
        <v>0</v>
      </c>
      <c r="C5051" s="5" t="b">
        <f t="shared" si="948"/>
        <v>0</v>
      </c>
      <c r="D5051" s="4" t="str">
        <f>IF(C5051,VLOOKUP($A5051,RawData!$A$2:$D$27422,2,1),"")</f>
        <v/>
      </c>
      <c r="E5051" s="4" t="str">
        <f>IF($C5051,INDEX(RawData!$A$1:$D$27422,$D5051,1),"")</f>
        <v/>
      </c>
      <c r="F5051" s="4" t="e">
        <f t="shared" ca="1" si="942"/>
        <v>#VALUE!</v>
      </c>
      <c r="G5051" s="4" t="str">
        <f t="shared" si="949"/>
        <v/>
      </c>
      <c r="H5051" s="6" t="str">
        <f>IF($C5051,INDEX(RawData!$A$1:$D$27422,$D5051,3),"")</f>
        <v/>
      </c>
      <c r="I5051" s="6" t="str">
        <f>IF($C5051,INDEX(RawData!$A$1:$D$27422,$D5051,4),"")</f>
        <v/>
      </c>
      <c r="J5051" s="5" t="b">
        <f t="shared" si="943"/>
        <v>0</v>
      </c>
      <c r="K5051" s="4" t="e">
        <f t="shared" si="950"/>
        <v>#N/A</v>
      </c>
      <c r="L5051" s="4" t="e">
        <f t="shared" si="951"/>
        <v>#N/A</v>
      </c>
      <c r="M5051" s="4" t="e">
        <f t="shared" ca="1" si="944"/>
        <v>#N/A</v>
      </c>
      <c r="N5051" s="4" t="e">
        <f t="shared" ca="1" si="945"/>
        <v>#N/A</v>
      </c>
      <c r="O5051" s="4" t="e">
        <f t="shared" ca="1" si="946"/>
        <v>#N/A</v>
      </c>
      <c r="P5051" s="4" t="e">
        <f t="shared" ca="1" si="947"/>
        <v>#N/A</v>
      </c>
    </row>
    <row r="5052" spans="1:16" x14ac:dyDescent="0.2">
      <c r="A5052" s="4">
        <f t="shared" si="940"/>
        <v>20180</v>
      </c>
      <c r="B5052" s="4" t="b">
        <f t="shared" si="941"/>
        <v>0</v>
      </c>
      <c r="C5052" s="5" t="b">
        <f t="shared" si="948"/>
        <v>0</v>
      </c>
      <c r="D5052" s="4" t="str">
        <f>IF(C5052,VLOOKUP($A5052,RawData!$A$2:$D$27422,2,1),"")</f>
        <v/>
      </c>
      <c r="E5052" s="4" t="str">
        <f>IF($C5052,INDEX(RawData!$A$1:$D$27422,$D5052,1),"")</f>
        <v/>
      </c>
      <c r="F5052" s="4" t="e">
        <f t="shared" ca="1" si="942"/>
        <v>#VALUE!</v>
      </c>
      <c r="G5052" s="4" t="str">
        <f t="shared" si="949"/>
        <v/>
      </c>
      <c r="H5052" s="6" t="str">
        <f>IF($C5052,INDEX(RawData!$A$1:$D$27422,$D5052,3),"")</f>
        <v/>
      </c>
      <c r="I5052" s="6" t="str">
        <f>IF($C5052,INDEX(RawData!$A$1:$D$27422,$D5052,4),"")</f>
        <v/>
      </c>
      <c r="J5052" s="5" t="b">
        <f t="shared" si="943"/>
        <v>0</v>
      </c>
      <c r="K5052" s="4" t="e">
        <f t="shared" si="950"/>
        <v>#N/A</v>
      </c>
      <c r="L5052" s="4" t="e">
        <f t="shared" si="951"/>
        <v>#N/A</v>
      </c>
      <c r="M5052" s="4" t="e">
        <f t="shared" ca="1" si="944"/>
        <v>#N/A</v>
      </c>
      <c r="N5052" s="4" t="e">
        <f t="shared" ca="1" si="945"/>
        <v>#N/A</v>
      </c>
      <c r="O5052" s="4" t="e">
        <f t="shared" ca="1" si="946"/>
        <v>#N/A</v>
      </c>
      <c r="P5052" s="4" t="e">
        <f t="shared" ca="1" si="947"/>
        <v>#N/A</v>
      </c>
    </row>
    <row r="5053" spans="1:16" x14ac:dyDescent="0.2">
      <c r="A5053" s="4">
        <f t="shared" si="940"/>
        <v>20184</v>
      </c>
      <c r="B5053" s="4" t="b">
        <f t="shared" si="941"/>
        <v>0</v>
      </c>
      <c r="C5053" s="5" t="b">
        <f t="shared" si="948"/>
        <v>0</v>
      </c>
      <c r="D5053" s="4" t="str">
        <f>IF(C5053,VLOOKUP($A5053,RawData!$A$2:$D$27422,2,1),"")</f>
        <v/>
      </c>
      <c r="E5053" s="4" t="str">
        <f>IF($C5053,INDEX(RawData!$A$1:$D$27422,$D5053,1),"")</f>
        <v/>
      </c>
      <c r="F5053" s="4" t="e">
        <f t="shared" ca="1" si="942"/>
        <v>#VALUE!</v>
      </c>
      <c r="G5053" s="4" t="str">
        <f t="shared" si="949"/>
        <v/>
      </c>
      <c r="H5053" s="6" t="str">
        <f>IF($C5053,INDEX(RawData!$A$1:$D$27422,$D5053,3),"")</f>
        <v/>
      </c>
      <c r="I5053" s="6" t="str">
        <f>IF($C5053,INDEX(RawData!$A$1:$D$27422,$D5053,4),"")</f>
        <v/>
      </c>
      <c r="J5053" s="5" t="b">
        <f t="shared" si="943"/>
        <v>0</v>
      </c>
      <c r="K5053" s="4" t="e">
        <f t="shared" si="950"/>
        <v>#N/A</v>
      </c>
      <c r="L5053" s="4" t="e">
        <f t="shared" si="951"/>
        <v>#N/A</v>
      </c>
      <c r="M5053" s="4" t="e">
        <f t="shared" ca="1" si="944"/>
        <v>#N/A</v>
      </c>
      <c r="N5053" s="4" t="e">
        <f t="shared" ca="1" si="945"/>
        <v>#N/A</v>
      </c>
      <c r="O5053" s="4" t="e">
        <f t="shared" ca="1" si="946"/>
        <v>#N/A</v>
      </c>
      <c r="P5053" s="4" t="e">
        <f t="shared" ca="1" si="947"/>
        <v>#N/A</v>
      </c>
    </row>
    <row r="5054" spans="1:16" x14ac:dyDescent="0.2">
      <c r="A5054" s="4">
        <f t="shared" si="940"/>
        <v>20188</v>
      </c>
      <c r="B5054" s="4" t="b">
        <f t="shared" si="941"/>
        <v>0</v>
      </c>
      <c r="C5054" s="5" t="b">
        <f t="shared" si="948"/>
        <v>0</v>
      </c>
      <c r="D5054" s="4" t="str">
        <f>IF(C5054,VLOOKUP($A5054,RawData!$A$2:$D$27422,2,1),"")</f>
        <v/>
      </c>
      <c r="E5054" s="4" t="str">
        <f>IF($C5054,INDEX(RawData!$A$1:$D$27422,$D5054,1),"")</f>
        <v/>
      </c>
      <c r="F5054" s="4" t="e">
        <f t="shared" ca="1" si="942"/>
        <v>#VALUE!</v>
      </c>
      <c r="G5054" s="4" t="str">
        <f t="shared" si="949"/>
        <v/>
      </c>
      <c r="H5054" s="6" t="str">
        <f>IF($C5054,INDEX(RawData!$A$1:$D$27422,$D5054,3),"")</f>
        <v/>
      </c>
      <c r="I5054" s="6" t="str">
        <f>IF($C5054,INDEX(RawData!$A$1:$D$27422,$D5054,4),"")</f>
        <v/>
      </c>
      <c r="J5054" s="5" t="b">
        <f t="shared" si="943"/>
        <v>0</v>
      </c>
      <c r="K5054" s="4" t="e">
        <f t="shared" si="950"/>
        <v>#N/A</v>
      </c>
      <c r="L5054" s="4" t="e">
        <f t="shared" si="951"/>
        <v>#N/A</v>
      </c>
      <c r="M5054" s="4" t="e">
        <f t="shared" ca="1" si="944"/>
        <v>#N/A</v>
      </c>
      <c r="N5054" s="4" t="e">
        <f t="shared" ca="1" si="945"/>
        <v>#N/A</v>
      </c>
      <c r="O5054" s="4" t="e">
        <f t="shared" ca="1" si="946"/>
        <v>#N/A</v>
      </c>
      <c r="P5054" s="4" t="e">
        <f t="shared" ca="1" si="947"/>
        <v>#N/A</v>
      </c>
    </row>
    <row r="5055" spans="1:16" x14ac:dyDescent="0.2">
      <c r="A5055" s="4">
        <f t="shared" si="940"/>
        <v>20192</v>
      </c>
      <c r="B5055" s="4" t="b">
        <f t="shared" si="941"/>
        <v>0</v>
      </c>
      <c r="C5055" s="5" t="b">
        <f t="shared" si="948"/>
        <v>0</v>
      </c>
      <c r="D5055" s="4" t="str">
        <f>IF(C5055,VLOOKUP($A5055,RawData!$A$2:$D$27422,2,1),"")</f>
        <v/>
      </c>
      <c r="E5055" s="4" t="str">
        <f>IF($C5055,INDEX(RawData!$A$1:$D$27422,$D5055,1),"")</f>
        <v/>
      </c>
      <c r="F5055" s="4" t="e">
        <f t="shared" ca="1" si="942"/>
        <v>#VALUE!</v>
      </c>
      <c r="G5055" s="4" t="str">
        <f t="shared" si="949"/>
        <v/>
      </c>
      <c r="H5055" s="6" t="str">
        <f>IF($C5055,INDEX(RawData!$A$1:$D$27422,$D5055,3),"")</f>
        <v/>
      </c>
      <c r="I5055" s="6" t="str">
        <f>IF($C5055,INDEX(RawData!$A$1:$D$27422,$D5055,4),"")</f>
        <v/>
      </c>
      <c r="J5055" s="5" t="b">
        <f t="shared" si="943"/>
        <v>0</v>
      </c>
      <c r="K5055" s="4" t="e">
        <f t="shared" si="950"/>
        <v>#N/A</v>
      </c>
      <c r="L5055" s="4" t="e">
        <f t="shared" si="951"/>
        <v>#N/A</v>
      </c>
      <c r="M5055" s="4" t="e">
        <f t="shared" ca="1" si="944"/>
        <v>#N/A</v>
      </c>
      <c r="N5055" s="4" t="e">
        <f t="shared" ca="1" si="945"/>
        <v>#N/A</v>
      </c>
      <c r="O5055" s="4" t="e">
        <f t="shared" ca="1" si="946"/>
        <v>#N/A</v>
      </c>
      <c r="P5055" s="4" t="e">
        <f t="shared" ca="1" si="947"/>
        <v>#N/A</v>
      </c>
    </row>
    <row r="5056" spans="1:16" x14ac:dyDescent="0.2">
      <c r="A5056" s="4">
        <f t="shared" si="940"/>
        <v>20196</v>
      </c>
      <c r="B5056" s="4" t="b">
        <f t="shared" si="941"/>
        <v>0</v>
      </c>
      <c r="C5056" s="5" t="b">
        <f t="shared" si="948"/>
        <v>0</v>
      </c>
      <c r="D5056" s="4" t="str">
        <f>IF(C5056,VLOOKUP($A5056,RawData!$A$2:$D$27422,2,1),"")</f>
        <v/>
      </c>
      <c r="E5056" s="4" t="str">
        <f>IF($C5056,INDEX(RawData!$A$1:$D$27422,$D5056,1),"")</f>
        <v/>
      </c>
      <c r="F5056" s="4" t="e">
        <f t="shared" ca="1" si="942"/>
        <v>#VALUE!</v>
      </c>
      <c r="G5056" s="4" t="str">
        <f t="shared" si="949"/>
        <v/>
      </c>
      <c r="H5056" s="6" t="str">
        <f>IF($C5056,INDEX(RawData!$A$1:$D$27422,$D5056,3),"")</f>
        <v/>
      </c>
      <c r="I5056" s="6" t="str">
        <f>IF($C5056,INDEX(RawData!$A$1:$D$27422,$D5056,4),"")</f>
        <v/>
      </c>
      <c r="J5056" s="5" t="b">
        <f t="shared" si="943"/>
        <v>0</v>
      </c>
      <c r="K5056" s="4" t="e">
        <f t="shared" si="950"/>
        <v>#N/A</v>
      </c>
      <c r="L5056" s="4" t="e">
        <f t="shared" si="951"/>
        <v>#N/A</v>
      </c>
      <c r="M5056" s="4" t="e">
        <f t="shared" ca="1" si="944"/>
        <v>#N/A</v>
      </c>
      <c r="N5056" s="4" t="e">
        <f t="shared" ca="1" si="945"/>
        <v>#N/A</v>
      </c>
      <c r="O5056" s="4" t="e">
        <f t="shared" ca="1" si="946"/>
        <v>#N/A</v>
      </c>
      <c r="P5056" s="4" t="e">
        <f t="shared" ca="1" si="947"/>
        <v>#N/A</v>
      </c>
    </row>
    <row r="5057" spans="1:16" x14ac:dyDescent="0.2">
      <c r="A5057" s="4">
        <f t="shared" si="940"/>
        <v>20200</v>
      </c>
      <c r="B5057" s="4" t="b">
        <f t="shared" si="941"/>
        <v>0</v>
      </c>
      <c r="C5057" s="5" t="b">
        <f t="shared" si="948"/>
        <v>0</v>
      </c>
      <c r="D5057" s="4" t="str">
        <f>IF(C5057,VLOOKUP($A5057,RawData!$A$2:$D$27422,2,1),"")</f>
        <v/>
      </c>
      <c r="E5057" s="4" t="str">
        <f>IF($C5057,INDEX(RawData!$A$1:$D$27422,$D5057,1),"")</f>
        <v/>
      </c>
      <c r="F5057" s="4" t="e">
        <f t="shared" ca="1" si="942"/>
        <v>#VALUE!</v>
      </c>
      <c r="G5057" s="4" t="str">
        <f t="shared" si="949"/>
        <v/>
      </c>
      <c r="H5057" s="6" t="str">
        <f>IF($C5057,INDEX(RawData!$A$1:$D$27422,$D5057,3),"")</f>
        <v/>
      </c>
      <c r="I5057" s="6" t="str">
        <f>IF($C5057,INDEX(RawData!$A$1:$D$27422,$D5057,4),"")</f>
        <v/>
      </c>
      <c r="J5057" s="5" t="b">
        <f t="shared" si="943"/>
        <v>0</v>
      </c>
      <c r="K5057" s="4" t="e">
        <f t="shared" si="950"/>
        <v>#N/A</v>
      </c>
      <c r="L5057" s="4" t="e">
        <f t="shared" si="951"/>
        <v>#N/A</v>
      </c>
      <c r="M5057" s="4" t="e">
        <f t="shared" ca="1" si="944"/>
        <v>#N/A</v>
      </c>
      <c r="N5057" s="4" t="e">
        <f t="shared" ca="1" si="945"/>
        <v>#N/A</v>
      </c>
      <c r="O5057" s="4" t="e">
        <f t="shared" ca="1" si="946"/>
        <v>#N/A</v>
      </c>
      <c r="P5057" s="4" t="e">
        <f t="shared" ca="1" si="947"/>
        <v>#N/A</v>
      </c>
    </row>
    <row r="5058" spans="1:16" x14ac:dyDescent="0.2">
      <c r="A5058" s="4">
        <f t="shared" si="940"/>
        <v>20204</v>
      </c>
      <c r="B5058" s="4" t="b">
        <f t="shared" si="941"/>
        <v>0</v>
      </c>
      <c r="C5058" s="5" t="b">
        <f t="shared" si="948"/>
        <v>0</v>
      </c>
      <c r="D5058" s="4" t="str">
        <f>IF(C5058,VLOOKUP($A5058,RawData!$A$2:$D$27422,2,1),"")</f>
        <v/>
      </c>
      <c r="E5058" s="4" t="str">
        <f>IF($C5058,INDEX(RawData!$A$1:$D$27422,$D5058,1),"")</f>
        <v/>
      </c>
      <c r="F5058" s="4" t="e">
        <f t="shared" ca="1" si="942"/>
        <v>#VALUE!</v>
      </c>
      <c r="G5058" s="4" t="str">
        <f t="shared" si="949"/>
        <v/>
      </c>
      <c r="H5058" s="6" t="str">
        <f>IF($C5058,INDEX(RawData!$A$1:$D$27422,$D5058,3),"")</f>
        <v/>
      </c>
      <c r="I5058" s="6" t="str">
        <f>IF($C5058,INDEX(RawData!$A$1:$D$27422,$D5058,4),"")</f>
        <v/>
      </c>
      <c r="J5058" s="5" t="b">
        <f t="shared" si="943"/>
        <v>0</v>
      </c>
      <c r="K5058" s="4" t="e">
        <f t="shared" si="950"/>
        <v>#N/A</v>
      </c>
      <c r="L5058" s="4" t="e">
        <f t="shared" si="951"/>
        <v>#N/A</v>
      </c>
      <c r="M5058" s="4" t="e">
        <f t="shared" ca="1" si="944"/>
        <v>#N/A</v>
      </c>
      <c r="N5058" s="4" t="e">
        <f t="shared" ca="1" si="945"/>
        <v>#N/A</v>
      </c>
      <c r="O5058" s="4" t="e">
        <f t="shared" ca="1" si="946"/>
        <v>#N/A</v>
      </c>
      <c r="P5058" s="4" t="e">
        <f t="shared" ca="1" si="947"/>
        <v>#N/A</v>
      </c>
    </row>
    <row r="5059" spans="1:16" x14ac:dyDescent="0.2">
      <c r="A5059" s="4">
        <f t="shared" si="940"/>
        <v>20208</v>
      </c>
      <c r="B5059" s="4" t="b">
        <f t="shared" si="941"/>
        <v>0</v>
      </c>
      <c r="C5059" s="5" t="b">
        <f t="shared" si="948"/>
        <v>0</v>
      </c>
      <c r="D5059" s="4" t="str">
        <f>IF(C5059,VLOOKUP($A5059,RawData!$A$2:$D$27422,2,1),"")</f>
        <v/>
      </c>
      <c r="E5059" s="4" t="str">
        <f>IF($C5059,INDEX(RawData!$A$1:$D$27422,$D5059,1),"")</f>
        <v/>
      </c>
      <c r="F5059" s="4" t="e">
        <f t="shared" ca="1" si="942"/>
        <v>#VALUE!</v>
      </c>
      <c r="G5059" s="4" t="str">
        <f t="shared" si="949"/>
        <v/>
      </c>
      <c r="H5059" s="6" t="str">
        <f>IF($C5059,INDEX(RawData!$A$1:$D$27422,$D5059,3),"")</f>
        <v/>
      </c>
      <c r="I5059" s="6" t="str">
        <f>IF($C5059,INDEX(RawData!$A$1:$D$27422,$D5059,4),"")</f>
        <v/>
      </c>
      <c r="J5059" s="5" t="b">
        <f t="shared" si="943"/>
        <v>0</v>
      </c>
      <c r="K5059" s="4" t="e">
        <f t="shared" si="950"/>
        <v>#N/A</v>
      </c>
      <c r="L5059" s="4" t="e">
        <f t="shared" si="951"/>
        <v>#N/A</v>
      </c>
      <c r="M5059" s="4" t="e">
        <f t="shared" ca="1" si="944"/>
        <v>#N/A</v>
      </c>
      <c r="N5059" s="4" t="e">
        <f t="shared" ca="1" si="945"/>
        <v>#N/A</v>
      </c>
      <c r="O5059" s="4" t="e">
        <f t="shared" ca="1" si="946"/>
        <v>#N/A</v>
      </c>
      <c r="P5059" s="4" t="e">
        <f t="shared" ca="1" si="947"/>
        <v>#N/A</v>
      </c>
    </row>
    <row r="5060" spans="1:16" x14ac:dyDescent="0.2">
      <c r="A5060" s="4">
        <f t="shared" si="940"/>
        <v>20212</v>
      </c>
      <c r="B5060" s="4" t="b">
        <f t="shared" si="941"/>
        <v>0</v>
      </c>
      <c r="C5060" s="5" t="b">
        <f t="shared" si="948"/>
        <v>0</v>
      </c>
      <c r="D5060" s="4" t="str">
        <f>IF(C5060,VLOOKUP($A5060,RawData!$A$2:$D$27422,2,1),"")</f>
        <v/>
      </c>
      <c r="E5060" s="4" t="str">
        <f>IF($C5060,INDEX(RawData!$A$1:$D$27422,$D5060,1),"")</f>
        <v/>
      </c>
      <c r="F5060" s="4" t="e">
        <f t="shared" ca="1" si="942"/>
        <v>#VALUE!</v>
      </c>
      <c r="G5060" s="4" t="str">
        <f t="shared" si="949"/>
        <v/>
      </c>
      <c r="H5060" s="6" t="str">
        <f>IF($C5060,INDEX(RawData!$A$1:$D$27422,$D5060,3),"")</f>
        <v/>
      </c>
      <c r="I5060" s="6" t="str">
        <f>IF($C5060,INDEX(RawData!$A$1:$D$27422,$D5060,4),"")</f>
        <v/>
      </c>
      <c r="J5060" s="5" t="b">
        <f t="shared" si="943"/>
        <v>0</v>
      </c>
      <c r="K5060" s="4" t="e">
        <f t="shared" si="950"/>
        <v>#N/A</v>
      </c>
      <c r="L5060" s="4" t="e">
        <f t="shared" si="951"/>
        <v>#N/A</v>
      </c>
      <c r="M5060" s="4" t="e">
        <f t="shared" ca="1" si="944"/>
        <v>#N/A</v>
      </c>
      <c r="N5060" s="4" t="e">
        <f t="shared" ca="1" si="945"/>
        <v>#N/A</v>
      </c>
      <c r="O5060" s="4" t="e">
        <f t="shared" ca="1" si="946"/>
        <v>#N/A</v>
      </c>
      <c r="P5060" s="4" t="e">
        <f t="shared" ca="1" si="947"/>
        <v>#N/A</v>
      </c>
    </row>
    <row r="5061" spans="1:16" x14ac:dyDescent="0.2">
      <c r="A5061" s="4">
        <f t="shared" si="940"/>
        <v>20216</v>
      </c>
      <c r="B5061" s="4" t="b">
        <f t="shared" si="941"/>
        <v>0</v>
      </c>
      <c r="C5061" s="5" t="b">
        <f t="shared" si="948"/>
        <v>0</v>
      </c>
      <c r="D5061" s="4" t="str">
        <f>IF(C5061,VLOOKUP($A5061,RawData!$A$2:$D$27422,2,1),"")</f>
        <v/>
      </c>
      <c r="E5061" s="4" t="str">
        <f>IF($C5061,INDEX(RawData!$A$1:$D$27422,$D5061,1),"")</f>
        <v/>
      </c>
      <c r="F5061" s="4" t="e">
        <f t="shared" ca="1" si="942"/>
        <v>#VALUE!</v>
      </c>
      <c r="G5061" s="4" t="str">
        <f t="shared" si="949"/>
        <v/>
      </c>
      <c r="H5061" s="6" t="str">
        <f>IF($C5061,INDEX(RawData!$A$1:$D$27422,$D5061,3),"")</f>
        <v/>
      </c>
      <c r="I5061" s="6" t="str">
        <f>IF($C5061,INDEX(RawData!$A$1:$D$27422,$D5061,4),"")</f>
        <v/>
      </c>
      <c r="J5061" s="5" t="b">
        <f t="shared" si="943"/>
        <v>0</v>
      </c>
      <c r="K5061" s="4" t="e">
        <f t="shared" si="950"/>
        <v>#N/A</v>
      </c>
      <c r="L5061" s="4" t="e">
        <f t="shared" si="951"/>
        <v>#N/A</v>
      </c>
      <c r="M5061" s="4" t="e">
        <f t="shared" ca="1" si="944"/>
        <v>#N/A</v>
      </c>
      <c r="N5061" s="4" t="e">
        <f t="shared" ca="1" si="945"/>
        <v>#N/A</v>
      </c>
      <c r="O5061" s="4" t="e">
        <f t="shared" ca="1" si="946"/>
        <v>#N/A</v>
      </c>
      <c r="P5061" s="4" t="e">
        <f t="shared" ca="1" si="947"/>
        <v>#N/A</v>
      </c>
    </row>
    <row r="5062" spans="1:16" x14ac:dyDescent="0.2">
      <c r="A5062" s="4">
        <f t="shared" si="940"/>
        <v>20220</v>
      </c>
      <c r="B5062" s="4" t="b">
        <f t="shared" si="941"/>
        <v>0</v>
      </c>
      <c r="C5062" s="5" t="b">
        <f t="shared" si="948"/>
        <v>0</v>
      </c>
      <c r="D5062" s="4" t="str">
        <f>IF(C5062,VLOOKUP($A5062,RawData!$A$2:$D$27422,2,1),"")</f>
        <v/>
      </c>
      <c r="E5062" s="4" t="str">
        <f>IF($C5062,INDEX(RawData!$A$1:$D$27422,$D5062,1),"")</f>
        <v/>
      </c>
      <c r="F5062" s="4" t="e">
        <f t="shared" ca="1" si="942"/>
        <v>#VALUE!</v>
      </c>
      <c r="G5062" s="4" t="str">
        <f t="shared" si="949"/>
        <v/>
      </c>
      <c r="H5062" s="6" t="str">
        <f>IF($C5062,INDEX(RawData!$A$1:$D$27422,$D5062,3),"")</f>
        <v/>
      </c>
      <c r="I5062" s="6" t="str">
        <f>IF($C5062,INDEX(RawData!$A$1:$D$27422,$D5062,4),"")</f>
        <v/>
      </c>
      <c r="J5062" s="5" t="b">
        <f t="shared" si="943"/>
        <v>0</v>
      </c>
      <c r="K5062" s="4" t="e">
        <f t="shared" si="950"/>
        <v>#N/A</v>
      </c>
      <c r="L5062" s="4" t="e">
        <f t="shared" si="951"/>
        <v>#N/A</v>
      </c>
      <c r="M5062" s="4" t="e">
        <f t="shared" ca="1" si="944"/>
        <v>#N/A</v>
      </c>
      <c r="N5062" s="4" t="e">
        <f t="shared" ca="1" si="945"/>
        <v>#N/A</v>
      </c>
      <c r="O5062" s="4" t="e">
        <f t="shared" ca="1" si="946"/>
        <v>#N/A</v>
      </c>
      <c r="P5062" s="4" t="e">
        <f t="shared" ca="1" si="947"/>
        <v>#N/A</v>
      </c>
    </row>
    <row r="5063" spans="1:16" x14ac:dyDescent="0.2">
      <c r="A5063" s="4">
        <f t="shared" si="940"/>
        <v>20224</v>
      </c>
      <c r="B5063" s="4" t="b">
        <f t="shared" si="941"/>
        <v>0</v>
      </c>
      <c r="C5063" s="5" t="b">
        <f t="shared" si="948"/>
        <v>0</v>
      </c>
      <c r="D5063" s="4" t="str">
        <f>IF(C5063,VLOOKUP($A5063,RawData!$A$2:$D$27422,2,1),"")</f>
        <v/>
      </c>
      <c r="E5063" s="4" t="str">
        <f>IF($C5063,INDEX(RawData!$A$1:$D$27422,$D5063,1),"")</f>
        <v/>
      </c>
      <c r="F5063" s="4" t="e">
        <f t="shared" ca="1" si="942"/>
        <v>#VALUE!</v>
      </c>
      <c r="G5063" s="4" t="str">
        <f t="shared" si="949"/>
        <v/>
      </c>
      <c r="H5063" s="6" t="str">
        <f>IF($C5063,INDEX(RawData!$A$1:$D$27422,$D5063,3),"")</f>
        <v/>
      </c>
      <c r="I5063" s="6" t="str">
        <f>IF($C5063,INDEX(RawData!$A$1:$D$27422,$D5063,4),"")</f>
        <v/>
      </c>
      <c r="J5063" s="5" t="b">
        <f t="shared" si="943"/>
        <v>0</v>
      </c>
      <c r="K5063" s="4" t="e">
        <f t="shared" si="950"/>
        <v>#N/A</v>
      </c>
      <c r="L5063" s="4" t="e">
        <f t="shared" si="951"/>
        <v>#N/A</v>
      </c>
      <c r="M5063" s="4" t="e">
        <f t="shared" ca="1" si="944"/>
        <v>#N/A</v>
      </c>
      <c r="N5063" s="4" t="e">
        <f t="shared" ca="1" si="945"/>
        <v>#N/A</v>
      </c>
      <c r="O5063" s="4" t="e">
        <f t="shared" ca="1" si="946"/>
        <v>#N/A</v>
      </c>
      <c r="P5063" s="4" t="e">
        <f t="shared" ca="1" si="947"/>
        <v>#N/A</v>
      </c>
    </row>
    <row r="5064" spans="1:16" x14ac:dyDescent="0.2">
      <c r="A5064" s="4">
        <f t="shared" ref="A5064:A5127" si="952">A5063+$C$4</f>
        <v>20228</v>
      </c>
      <c r="B5064" s="4" t="b">
        <f t="shared" ref="B5064:B5127" si="953">IF(ROW()&lt;7+$H$4,TRUE(),FALSE())</f>
        <v>0</v>
      </c>
      <c r="C5064" s="5" t="b">
        <f t="shared" si="948"/>
        <v>0</v>
      </c>
      <c r="D5064" s="4" t="str">
        <f>IF(C5064,VLOOKUP($A5064,RawData!$A$2:$D$27422,2,1),"")</f>
        <v/>
      </c>
      <c r="E5064" s="4" t="str">
        <f>IF($C5064,INDEX(RawData!$A$1:$D$27422,$D5064,1),"")</f>
        <v/>
      </c>
      <c r="F5064" s="4" t="e">
        <f t="shared" ref="F5064:F5127" ca="1" si="954">$E5064-OFFSET($E$7:$E$27000,$H$3,0,1,1)</f>
        <v>#VALUE!</v>
      </c>
      <c r="G5064" s="4" t="str">
        <f t="shared" si="949"/>
        <v/>
      </c>
      <c r="H5064" s="6" t="str">
        <f>IF($C5064,INDEX(RawData!$A$1:$D$27422,$D5064,3),"")</f>
        <v/>
      </c>
      <c r="I5064" s="6" t="str">
        <f>IF($C5064,INDEX(RawData!$A$1:$D$27422,$D5064,4),"")</f>
        <v/>
      </c>
      <c r="J5064" s="5" t="b">
        <f t="shared" ref="J5064:J5127" si="955">IF(C5064,IF(E5064-$E$7&gt;=$C$1/2,TRUE(),FALSE()),FALSE())</f>
        <v>0</v>
      </c>
      <c r="K5064" s="4" t="e">
        <f t="shared" si="950"/>
        <v>#N/A</v>
      </c>
      <c r="L5064" s="4" t="e">
        <f t="shared" si="951"/>
        <v>#N/A</v>
      </c>
      <c r="M5064" s="4" t="e">
        <f t="shared" ref="M5064:M5127" ca="1" si="956">IF(C5064,IF(J5064,AVERAGE(OFFSET($I$1:$I$27000,$K5064-1,0,($L5064-$K5064)+1,1)),#N/A),#N/A)</f>
        <v>#N/A</v>
      </c>
      <c r="N5064" s="4" t="e">
        <f t="shared" ref="N5064:N5127" ca="1" si="957">IF(J5064,ABS(M5064-OFFSET($M$1:$M$27000,$L5064-1,0,1,1)),#N/A)</f>
        <v>#N/A</v>
      </c>
      <c r="O5064" s="4" t="e">
        <f t="shared" ref="O5064:O5127" ca="1" si="958">IF(AND($C5064,$J5064),OFFSET($N$1:$N$27000,$L5064,0,1,1),#N/A)</f>
        <v>#N/A</v>
      </c>
      <c r="P5064" s="4" t="e">
        <f t="shared" ca="1" si="947"/>
        <v>#N/A</v>
      </c>
    </row>
    <row r="5065" spans="1:16" x14ac:dyDescent="0.2">
      <c r="A5065" s="4">
        <f t="shared" si="952"/>
        <v>20232</v>
      </c>
      <c r="B5065" s="4" t="b">
        <f t="shared" si="953"/>
        <v>0</v>
      </c>
      <c r="C5065" s="5" t="b">
        <f t="shared" si="948"/>
        <v>0</v>
      </c>
      <c r="D5065" s="4" t="str">
        <f>IF(C5065,VLOOKUP($A5065,RawData!$A$2:$D$27422,2,1),"")</f>
        <v/>
      </c>
      <c r="E5065" s="4" t="str">
        <f>IF($C5065,INDEX(RawData!$A$1:$D$27422,$D5065,1),"")</f>
        <v/>
      </c>
      <c r="F5065" s="4" t="e">
        <f t="shared" ca="1" si="954"/>
        <v>#VALUE!</v>
      </c>
      <c r="G5065" s="4" t="str">
        <f t="shared" si="949"/>
        <v/>
      </c>
      <c r="H5065" s="6" t="str">
        <f>IF($C5065,INDEX(RawData!$A$1:$D$27422,$D5065,3),"")</f>
        <v/>
      </c>
      <c r="I5065" s="6" t="str">
        <f>IF($C5065,INDEX(RawData!$A$1:$D$27422,$D5065,4),"")</f>
        <v/>
      </c>
      <c r="J5065" s="5" t="b">
        <f t="shared" si="955"/>
        <v>0</v>
      </c>
      <c r="K5065" s="4" t="e">
        <f t="shared" si="950"/>
        <v>#N/A</v>
      </c>
      <c r="L5065" s="4" t="e">
        <f t="shared" si="951"/>
        <v>#N/A</v>
      </c>
      <c r="M5065" s="4" t="e">
        <f t="shared" ca="1" si="956"/>
        <v>#N/A</v>
      </c>
      <c r="N5065" s="4" t="e">
        <f t="shared" ca="1" si="957"/>
        <v>#N/A</v>
      </c>
      <c r="O5065" s="4" t="e">
        <f t="shared" ca="1" si="958"/>
        <v>#N/A</v>
      </c>
      <c r="P5065" s="4" t="e">
        <f t="shared" ref="P5065:P5128" ca="1" si="959">IF(AND($C5064,$J5064),IF(AND($O5064&lt;$C$3,$O5065&gt;=$C$3),$P5064+1,IF(AND($O5064&gt;=$C$3,$O5065&lt;$C$3),$P5064+1,$P5064)),$P5064)</f>
        <v>#N/A</v>
      </c>
    </row>
    <row r="5066" spans="1:16" x14ac:dyDescent="0.2">
      <c r="A5066" s="4">
        <f t="shared" si="952"/>
        <v>20236</v>
      </c>
      <c r="B5066" s="4" t="b">
        <f t="shared" si="953"/>
        <v>0</v>
      </c>
      <c r="C5066" s="5" t="b">
        <f t="shared" si="948"/>
        <v>0</v>
      </c>
      <c r="D5066" s="4" t="str">
        <f>IF(C5066,VLOOKUP($A5066,RawData!$A$2:$D$27422,2,1),"")</f>
        <v/>
      </c>
      <c r="E5066" s="4" t="str">
        <f>IF($C5066,INDEX(RawData!$A$1:$D$27422,$D5066,1),"")</f>
        <v/>
      </c>
      <c r="F5066" s="4" t="e">
        <f t="shared" ca="1" si="954"/>
        <v>#VALUE!</v>
      </c>
      <c r="G5066" s="4" t="str">
        <f t="shared" si="949"/>
        <v/>
      </c>
      <c r="H5066" s="6" t="str">
        <f>IF($C5066,INDEX(RawData!$A$1:$D$27422,$D5066,3),"")</f>
        <v/>
      </c>
      <c r="I5066" s="6" t="str">
        <f>IF($C5066,INDEX(RawData!$A$1:$D$27422,$D5066,4),"")</f>
        <v/>
      </c>
      <c r="J5066" s="5" t="b">
        <f t="shared" si="955"/>
        <v>0</v>
      </c>
      <c r="K5066" s="4" t="e">
        <f t="shared" si="950"/>
        <v>#N/A</v>
      </c>
      <c r="L5066" s="4" t="e">
        <f t="shared" si="951"/>
        <v>#N/A</v>
      </c>
      <c r="M5066" s="4" t="e">
        <f t="shared" ca="1" si="956"/>
        <v>#N/A</v>
      </c>
      <c r="N5066" s="4" t="e">
        <f t="shared" ca="1" si="957"/>
        <v>#N/A</v>
      </c>
      <c r="O5066" s="4" t="e">
        <f t="shared" ca="1" si="958"/>
        <v>#N/A</v>
      </c>
      <c r="P5066" s="4" t="e">
        <f t="shared" ca="1" si="959"/>
        <v>#N/A</v>
      </c>
    </row>
    <row r="5067" spans="1:16" x14ac:dyDescent="0.2">
      <c r="A5067" s="4">
        <f t="shared" si="952"/>
        <v>20240</v>
      </c>
      <c r="B5067" s="4" t="b">
        <f t="shared" si="953"/>
        <v>0</v>
      </c>
      <c r="C5067" s="5" t="b">
        <f t="shared" si="948"/>
        <v>0</v>
      </c>
      <c r="D5067" s="4" t="str">
        <f>IF(C5067,VLOOKUP($A5067,RawData!$A$2:$D$27422,2,1),"")</f>
        <v/>
      </c>
      <c r="E5067" s="4" t="str">
        <f>IF($C5067,INDEX(RawData!$A$1:$D$27422,$D5067,1),"")</f>
        <v/>
      </c>
      <c r="F5067" s="4" t="e">
        <f t="shared" ca="1" si="954"/>
        <v>#VALUE!</v>
      </c>
      <c r="G5067" s="4" t="str">
        <f t="shared" si="949"/>
        <v/>
      </c>
      <c r="H5067" s="6" t="str">
        <f>IF($C5067,INDEX(RawData!$A$1:$D$27422,$D5067,3),"")</f>
        <v/>
      </c>
      <c r="I5067" s="6" t="str">
        <f>IF($C5067,INDEX(RawData!$A$1:$D$27422,$D5067,4),"")</f>
        <v/>
      </c>
      <c r="J5067" s="5" t="b">
        <f t="shared" si="955"/>
        <v>0</v>
      </c>
      <c r="K5067" s="4" t="e">
        <f t="shared" si="950"/>
        <v>#N/A</v>
      </c>
      <c r="L5067" s="4" t="e">
        <f t="shared" si="951"/>
        <v>#N/A</v>
      </c>
      <c r="M5067" s="4" t="e">
        <f t="shared" ca="1" si="956"/>
        <v>#N/A</v>
      </c>
      <c r="N5067" s="4" t="e">
        <f t="shared" ca="1" si="957"/>
        <v>#N/A</v>
      </c>
      <c r="O5067" s="4" t="e">
        <f t="shared" ca="1" si="958"/>
        <v>#N/A</v>
      </c>
      <c r="P5067" s="4" t="e">
        <f t="shared" ca="1" si="959"/>
        <v>#N/A</v>
      </c>
    </row>
    <row r="5068" spans="1:16" x14ac:dyDescent="0.2">
      <c r="A5068" s="4">
        <f t="shared" si="952"/>
        <v>20244</v>
      </c>
      <c r="B5068" s="4" t="b">
        <f t="shared" si="953"/>
        <v>0</v>
      </c>
      <c r="C5068" s="5" t="b">
        <f t="shared" si="948"/>
        <v>0</v>
      </c>
      <c r="D5068" s="4" t="str">
        <f>IF(C5068,VLOOKUP($A5068,RawData!$A$2:$D$27422,2,1),"")</f>
        <v/>
      </c>
      <c r="E5068" s="4" t="str">
        <f>IF($C5068,INDEX(RawData!$A$1:$D$27422,$D5068,1),"")</f>
        <v/>
      </c>
      <c r="F5068" s="4" t="e">
        <f t="shared" ca="1" si="954"/>
        <v>#VALUE!</v>
      </c>
      <c r="G5068" s="4" t="str">
        <f t="shared" si="949"/>
        <v/>
      </c>
      <c r="H5068" s="6" t="str">
        <f>IF($C5068,INDEX(RawData!$A$1:$D$27422,$D5068,3),"")</f>
        <v/>
      </c>
      <c r="I5068" s="6" t="str">
        <f>IF($C5068,INDEX(RawData!$A$1:$D$27422,$D5068,4),"")</f>
        <v/>
      </c>
      <c r="J5068" s="5" t="b">
        <f t="shared" si="955"/>
        <v>0</v>
      </c>
      <c r="K5068" s="4" t="e">
        <f t="shared" si="950"/>
        <v>#N/A</v>
      </c>
      <c r="L5068" s="4" t="e">
        <f t="shared" si="951"/>
        <v>#N/A</v>
      </c>
      <c r="M5068" s="4" t="e">
        <f t="shared" ca="1" si="956"/>
        <v>#N/A</v>
      </c>
      <c r="N5068" s="4" t="e">
        <f t="shared" ca="1" si="957"/>
        <v>#N/A</v>
      </c>
      <c r="O5068" s="4" t="e">
        <f t="shared" ca="1" si="958"/>
        <v>#N/A</v>
      </c>
      <c r="P5068" s="4" t="e">
        <f t="shared" ca="1" si="959"/>
        <v>#N/A</v>
      </c>
    </row>
    <row r="5069" spans="1:16" x14ac:dyDescent="0.2">
      <c r="A5069" s="4">
        <f t="shared" si="952"/>
        <v>20248</v>
      </c>
      <c r="B5069" s="4" t="b">
        <f t="shared" si="953"/>
        <v>0</v>
      </c>
      <c r="C5069" s="5" t="b">
        <f t="shared" si="948"/>
        <v>0</v>
      </c>
      <c r="D5069" s="4" t="str">
        <f>IF(C5069,VLOOKUP($A5069,RawData!$A$2:$D$27422,2,1),"")</f>
        <v/>
      </c>
      <c r="E5069" s="4" t="str">
        <f>IF($C5069,INDEX(RawData!$A$1:$D$27422,$D5069,1),"")</f>
        <v/>
      </c>
      <c r="F5069" s="4" t="e">
        <f t="shared" ca="1" si="954"/>
        <v>#VALUE!</v>
      </c>
      <c r="G5069" s="4" t="str">
        <f t="shared" si="949"/>
        <v/>
      </c>
      <c r="H5069" s="6" t="str">
        <f>IF($C5069,INDEX(RawData!$A$1:$D$27422,$D5069,3),"")</f>
        <v/>
      </c>
      <c r="I5069" s="6" t="str">
        <f>IF($C5069,INDEX(RawData!$A$1:$D$27422,$D5069,4),"")</f>
        <v/>
      </c>
      <c r="J5069" s="5" t="b">
        <f t="shared" si="955"/>
        <v>0</v>
      </c>
      <c r="K5069" s="4" t="e">
        <f t="shared" si="950"/>
        <v>#N/A</v>
      </c>
      <c r="L5069" s="4" t="e">
        <f t="shared" si="951"/>
        <v>#N/A</v>
      </c>
      <c r="M5069" s="4" t="e">
        <f t="shared" ca="1" si="956"/>
        <v>#N/A</v>
      </c>
      <c r="N5069" s="4" t="e">
        <f t="shared" ca="1" si="957"/>
        <v>#N/A</v>
      </c>
      <c r="O5069" s="4" t="e">
        <f t="shared" ca="1" si="958"/>
        <v>#N/A</v>
      </c>
      <c r="P5069" s="4" t="e">
        <f t="shared" ca="1" si="959"/>
        <v>#N/A</v>
      </c>
    </row>
    <row r="5070" spans="1:16" x14ac:dyDescent="0.2">
      <c r="A5070" s="4">
        <f t="shared" si="952"/>
        <v>20252</v>
      </c>
      <c r="B5070" s="4" t="b">
        <f t="shared" si="953"/>
        <v>0</v>
      </c>
      <c r="C5070" s="5" t="b">
        <f t="shared" si="948"/>
        <v>0</v>
      </c>
      <c r="D5070" s="4" t="str">
        <f>IF(C5070,VLOOKUP($A5070,RawData!$A$2:$D$27422,2,1),"")</f>
        <v/>
      </c>
      <c r="E5070" s="4" t="str">
        <f>IF($C5070,INDEX(RawData!$A$1:$D$27422,$D5070,1),"")</f>
        <v/>
      </c>
      <c r="F5070" s="4" t="e">
        <f t="shared" ca="1" si="954"/>
        <v>#VALUE!</v>
      </c>
      <c r="G5070" s="4" t="str">
        <f t="shared" si="949"/>
        <v/>
      </c>
      <c r="H5070" s="6" t="str">
        <f>IF($C5070,INDEX(RawData!$A$1:$D$27422,$D5070,3),"")</f>
        <v/>
      </c>
      <c r="I5070" s="6" t="str">
        <f>IF($C5070,INDEX(RawData!$A$1:$D$27422,$D5070,4),"")</f>
        <v/>
      </c>
      <c r="J5070" s="5" t="b">
        <f t="shared" si="955"/>
        <v>0</v>
      </c>
      <c r="K5070" s="4" t="e">
        <f t="shared" si="950"/>
        <v>#N/A</v>
      </c>
      <c r="L5070" s="4" t="e">
        <f t="shared" si="951"/>
        <v>#N/A</v>
      </c>
      <c r="M5070" s="4" t="e">
        <f t="shared" ca="1" si="956"/>
        <v>#N/A</v>
      </c>
      <c r="N5070" s="4" t="e">
        <f t="shared" ca="1" si="957"/>
        <v>#N/A</v>
      </c>
      <c r="O5070" s="4" t="e">
        <f t="shared" ca="1" si="958"/>
        <v>#N/A</v>
      </c>
      <c r="P5070" s="4" t="e">
        <f t="shared" ca="1" si="959"/>
        <v>#N/A</v>
      </c>
    </row>
    <row r="5071" spans="1:16" x14ac:dyDescent="0.2">
      <c r="A5071" s="4">
        <f t="shared" si="952"/>
        <v>20256</v>
      </c>
      <c r="B5071" s="4" t="b">
        <f t="shared" si="953"/>
        <v>0</v>
      </c>
      <c r="C5071" s="5" t="b">
        <f t="shared" si="948"/>
        <v>0</v>
      </c>
      <c r="D5071" s="4" t="str">
        <f>IF(C5071,VLOOKUP($A5071,RawData!$A$2:$D$27422,2,1),"")</f>
        <v/>
      </c>
      <c r="E5071" s="4" t="str">
        <f>IF($C5071,INDEX(RawData!$A$1:$D$27422,$D5071,1),"")</f>
        <v/>
      </c>
      <c r="F5071" s="4" t="e">
        <f t="shared" ca="1" si="954"/>
        <v>#VALUE!</v>
      </c>
      <c r="G5071" s="4" t="str">
        <f t="shared" si="949"/>
        <v/>
      </c>
      <c r="H5071" s="6" t="str">
        <f>IF($C5071,INDEX(RawData!$A$1:$D$27422,$D5071,3),"")</f>
        <v/>
      </c>
      <c r="I5071" s="6" t="str">
        <f>IF($C5071,INDEX(RawData!$A$1:$D$27422,$D5071,4),"")</f>
        <v/>
      </c>
      <c r="J5071" s="5" t="b">
        <f t="shared" si="955"/>
        <v>0</v>
      </c>
      <c r="K5071" s="4" t="e">
        <f t="shared" si="950"/>
        <v>#N/A</v>
      </c>
      <c r="L5071" s="4" t="e">
        <f t="shared" si="951"/>
        <v>#N/A</v>
      </c>
      <c r="M5071" s="4" t="e">
        <f t="shared" ca="1" si="956"/>
        <v>#N/A</v>
      </c>
      <c r="N5071" s="4" t="e">
        <f t="shared" ca="1" si="957"/>
        <v>#N/A</v>
      </c>
      <c r="O5071" s="4" t="e">
        <f t="shared" ca="1" si="958"/>
        <v>#N/A</v>
      </c>
      <c r="P5071" s="4" t="e">
        <f t="shared" ca="1" si="959"/>
        <v>#N/A</v>
      </c>
    </row>
    <row r="5072" spans="1:16" x14ac:dyDescent="0.2">
      <c r="A5072" s="4">
        <f t="shared" si="952"/>
        <v>20260</v>
      </c>
      <c r="B5072" s="4" t="b">
        <f t="shared" si="953"/>
        <v>0</v>
      </c>
      <c r="C5072" s="5" t="b">
        <f t="shared" si="948"/>
        <v>0</v>
      </c>
      <c r="D5072" s="4" t="str">
        <f>IF(C5072,VLOOKUP($A5072,RawData!$A$2:$D$27422,2,1),"")</f>
        <v/>
      </c>
      <c r="E5072" s="4" t="str">
        <f>IF($C5072,INDEX(RawData!$A$1:$D$27422,$D5072,1),"")</f>
        <v/>
      </c>
      <c r="F5072" s="4" t="e">
        <f t="shared" ca="1" si="954"/>
        <v>#VALUE!</v>
      </c>
      <c r="G5072" s="4" t="str">
        <f t="shared" si="949"/>
        <v/>
      </c>
      <c r="H5072" s="6" t="str">
        <f>IF($C5072,INDEX(RawData!$A$1:$D$27422,$D5072,3),"")</f>
        <v/>
      </c>
      <c r="I5072" s="6" t="str">
        <f>IF($C5072,INDEX(RawData!$A$1:$D$27422,$D5072,4),"")</f>
        <v/>
      </c>
      <c r="J5072" s="5" t="b">
        <f t="shared" si="955"/>
        <v>0</v>
      </c>
      <c r="K5072" s="4" t="e">
        <f t="shared" si="950"/>
        <v>#N/A</v>
      </c>
      <c r="L5072" s="4" t="e">
        <f t="shared" si="951"/>
        <v>#N/A</v>
      </c>
      <c r="M5072" s="4" t="e">
        <f t="shared" ca="1" si="956"/>
        <v>#N/A</v>
      </c>
      <c r="N5072" s="4" t="e">
        <f t="shared" ca="1" si="957"/>
        <v>#N/A</v>
      </c>
      <c r="O5072" s="4" t="e">
        <f t="shared" ca="1" si="958"/>
        <v>#N/A</v>
      </c>
      <c r="P5072" s="4" t="e">
        <f t="shared" ca="1" si="959"/>
        <v>#N/A</v>
      </c>
    </row>
    <row r="5073" spans="1:16" x14ac:dyDescent="0.2">
      <c r="A5073" s="4">
        <f t="shared" si="952"/>
        <v>20264</v>
      </c>
      <c r="B5073" s="4" t="b">
        <f t="shared" si="953"/>
        <v>0</v>
      </c>
      <c r="C5073" s="5" t="b">
        <f t="shared" si="948"/>
        <v>0</v>
      </c>
      <c r="D5073" s="4" t="str">
        <f>IF(C5073,VLOOKUP($A5073,RawData!$A$2:$D$27422,2,1),"")</f>
        <v/>
      </c>
      <c r="E5073" s="4" t="str">
        <f>IF($C5073,INDEX(RawData!$A$1:$D$27422,$D5073,1),"")</f>
        <v/>
      </c>
      <c r="F5073" s="4" t="e">
        <f t="shared" ca="1" si="954"/>
        <v>#VALUE!</v>
      </c>
      <c r="G5073" s="4" t="str">
        <f t="shared" si="949"/>
        <v/>
      </c>
      <c r="H5073" s="6" t="str">
        <f>IF($C5073,INDEX(RawData!$A$1:$D$27422,$D5073,3),"")</f>
        <v/>
      </c>
      <c r="I5073" s="6" t="str">
        <f>IF($C5073,INDEX(RawData!$A$1:$D$27422,$D5073,4),"")</f>
        <v/>
      </c>
      <c r="J5073" s="5" t="b">
        <f t="shared" si="955"/>
        <v>0</v>
      </c>
      <c r="K5073" s="4" t="e">
        <f t="shared" si="950"/>
        <v>#N/A</v>
      </c>
      <c r="L5073" s="4" t="e">
        <f t="shared" si="951"/>
        <v>#N/A</v>
      </c>
      <c r="M5073" s="4" t="e">
        <f t="shared" ca="1" si="956"/>
        <v>#N/A</v>
      </c>
      <c r="N5073" s="4" t="e">
        <f t="shared" ca="1" si="957"/>
        <v>#N/A</v>
      </c>
      <c r="O5073" s="4" t="e">
        <f t="shared" ca="1" si="958"/>
        <v>#N/A</v>
      </c>
      <c r="P5073" s="4" t="e">
        <f t="shared" ca="1" si="959"/>
        <v>#N/A</v>
      </c>
    </row>
    <row r="5074" spans="1:16" x14ac:dyDescent="0.2">
      <c r="A5074" s="4">
        <f t="shared" si="952"/>
        <v>20268</v>
      </c>
      <c r="B5074" s="4" t="b">
        <f t="shared" si="953"/>
        <v>0</v>
      </c>
      <c r="C5074" s="5" t="b">
        <f t="shared" si="948"/>
        <v>0</v>
      </c>
      <c r="D5074" s="4" t="str">
        <f>IF(C5074,VLOOKUP($A5074,RawData!$A$2:$D$27422,2,1),"")</f>
        <v/>
      </c>
      <c r="E5074" s="4" t="str">
        <f>IF($C5074,INDEX(RawData!$A$1:$D$27422,$D5074,1),"")</f>
        <v/>
      </c>
      <c r="F5074" s="4" t="e">
        <f t="shared" ca="1" si="954"/>
        <v>#VALUE!</v>
      </c>
      <c r="G5074" s="4" t="str">
        <f t="shared" si="949"/>
        <v/>
      </c>
      <c r="H5074" s="6" t="str">
        <f>IF($C5074,INDEX(RawData!$A$1:$D$27422,$D5074,3),"")</f>
        <v/>
      </c>
      <c r="I5074" s="6" t="str">
        <f>IF($C5074,INDEX(RawData!$A$1:$D$27422,$D5074,4),"")</f>
        <v/>
      </c>
      <c r="J5074" s="5" t="b">
        <f t="shared" si="955"/>
        <v>0</v>
      </c>
      <c r="K5074" s="4" t="e">
        <f t="shared" si="950"/>
        <v>#N/A</v>
      </c>
      <c r="L5074" s="4" t="e">
        <f t="shared" si="951"/>
        <v>#N/A</v>
      </c>
      <c r="M5074" s="4" t="e">
        <f t="shared" ca="1" si="956"/>
        <v>#N/A</v>
      </c>
      <c r="N5074" s="4" t="e">
        <f t="shared" ca="1" si="957"/>
        <v>#N/A</v>
      </c>
      <c r="O5074" s="4" t="e">
        <f t="shared" ca="1" si="958"/>
        <v>#N/A</v>
      </c>
      <c r="P5074" s="4" t="e">
        <f t="shared" ca="1" si="959"/>
        <v>#N/A</v>
      </c>
    </row>
    <row r="5075" spans="1:16" x14ac:dyDescent="0.2">
      <c r="A5075" s="4">
        <f t="shared" si="952"/>
        <v>20272</v>
      </c>
      <c r="B5075" s="4" t="b">
        <f t="shared" si="953"/>
        <v>0</v>
      </c>
      <c r="C5075" s="5" t="b">
        <f t="shared" si="948"/>
        <v>0</v>
      </c>
      <c r="D5075" s="4" t="str">
        <f>IF(C5075,VLOOKUP($A5075,RawData!$A$2:$D$27422,2,1),"")</f>
        <v/>
      </c>
      <c r="E5075" s="4" t="str">
        <f>IF($C5075,INDEX(RawData!$A$1:$D$27422,$D5075,1),"")</f>
        <v/>
      </c>
      <c r="F5075" s="4" t="e">
        <f t="shared" ca="1" si="954"/>
        <v>#VALUE!</v>
      </c>
      <c r="G5075" s="4" t="str">
        <f t="shared" si="949"/>
        <v/>
      </c>
      <c r="H5075" s="6" t="str">
        <f>IF($C5075,INDEX(RawData!$A$1:$D$27422,$D5075,3),"")</f>
        <v/>
      </c>
      <c r="I5075" s="6" t="str">
        <f>IF($C5075,INDEX(RawData!$A$1:$D$27422,$D5075,4),"")</f>
        <v/>
      </c>
      <c r="J5075" s="5" t="b">
        <f t="shared" si="955"/>
        <v>0</v>
      </c>
      <c r="K5075" s="4" t="e">
        <f t="shared" si="950"/>
        <v>#N/A</v>
      </c>
      <c r="L5075" s="4" t="e">
        <f t="shared" si="951"/>
        <v>#N/A</v>
      </c>
      <c r="M5075" s="4" t="e">
        <f t="shared" ca="1" si="956"/>
        <v>#N/A</v>
      </c>
      <c r="N5075" s="4" t="e">
        <f t="shared" ca="1" si="957"/>
        <v>#N/A</v>
      </c>
      <c r="O5075" s="4" t="e">
        <f t="shared" ca="1" si="958"/>
        <v>#N/A</v>
      </c>
      <c r="P5075" s="4" t="e">
        <f t="shared" ca="1" si="959"/>
        <v>#N/A</v>
      </c>
    </row>
    <row r="5076" spans="1:16" x14ac:dyDescent="0.2">
      <c r="A5076" s="4">
        <f t="shared" si="952"/>
        <v>20276</v>
      </c>
      <c r="B5076" s="4" t="b">
        <f t="shared" si="953"/>
        <v>0</v>
      </c>
      <c r="C5076" s="5" t="b">
        <f t="shared" si="948"/>
        <v>0</v>
      </c>
      <c r="D5076" s="4" t="str">
        <f>IF(C5076,VLOOKUP($A5076,RawData!$A$2:$D$27422,2,1),"")</f>
        <v/>
      </c>
      <c r="E5076" s="4" t="str">
        <f>IF($C5076,INDEX(RawData!$A$1:$D$27422,$D5076,1),"")</f>
        <v/>
      </c>
      <c r="F5076" s="4" t="e">
        <f t="shared" ca="1" si="954"/>
        <v>#VALUE!</v>
      </c>
      <c r="G5076" s="4" t="str">
        <f t="shared" si="949"/>
        <v/>
      </c>
      <c r="H5076" s="6" t="str">
        <f>IF($C5076,INDEX(RawData!$A$1:$D$27422,$D5076,3),"")</f>
        <v/>
      </c>
      <c r="I5076" s="6" t="str">
        <f>IF($C5076,INDEX(RawData!$A$1:$D$27422,$D5076,4),"")</f>
        <v/>
      </c>
      <c r="J5076" s="5" t="b">
        <f t="shared" si="955"/>
        <v>0</v>
      </c>
      <c r="K5076" s="4" t="e">
        <f t="shared" si="950"/>
        <v>#N/A</v>
      </c>
      <c r="L5076" s="4" t="e">
        <f t="shared" si="951"/>
        <v>#N/A</v>
      </c>
      <c r="M5076" s="4" t="e">
        <f t="shared" ca="1" si="956"/>
        <v>#N/A</v>
      </c>
      <c r="N5076" s="4" t="e">
        <f t="shared" ca="1" si="957"/>
        <v>#N/A</v>
      </c>
      <c r="O5076" s="4" t="e">
        <f t="shared" ca="1" si="958"/>
        <v>#N/A</v>
      </c>
      <c r="P5076" s="4" t="e">
        <f t="shared" ca="1" si="959"/>
        <v>#N/A</v>
      </c>
    </row>
    <row r="5077" spans="1:16" x14ac:dyDescent="0.2">
      <c r="A5077" s="4">
        <f t="shared" si="952"/>
        <v>20280</v>
      </c>
      <c r="B5077" s="4" t="b">
        <f t="shared" si="953"/>
        <v>0</v>
      </c>
      <c r="C5077" s="5" t="b">
        <f t="shared" si="948"/>
        <v>0</v>
      </c>
      <c r="D5077" s="4" t="str">
        <f>IF(C5077,VLOOKUP($A5077,RawData!$A$2:$D$27422,2,1),"")</f>
        <v/>
      </c>
      <c r="E5077" s="4" t="str">
        <f>IF($C5077,INDEX(RawData!$A$1:$D$27422,$D5077,1),"")</f>
        <v/>
      </c>
      <c r="F5077" s="4" t="e">
        <f t="shared" ca="1" si="954"/>
        <v>#VALUE!</v>
      </c>
      <c r="G5077" s="4" t="str">
        <f t="shared" si="949"/>
        <v/>
      </c>
      <c r="H5077" s="6" t="str">
        <f>IF($C5077,INDEX(RawData!$A$1:$D$27422,$D5077,3),"")</f>
        <v/>
      </c>
      <c r="I5077" s="6" t="str">
        <f>IF($C5077,INDEX(RawData!$A$1:$D$27422,$D5077,4),"")</f>
        <v/>
      </c>
      <c r="J5077" s="5" t="b">
        <f t="shared" si="955"/>
        <v>0</v>
      </c>
      <c r="K5077" s="4" t="e">
        <f t="shared" si="950"/>
        <v>#N/A</v>
      </c>
      <c r="L5077" s="4" t="e">
        <f t="shared" si="951"/>
        <v>#N/A</v>
      </c>
      <c r="M5077" s="4" t="e">
        <f t="shared" ca="1" si="956"/>
        <v>#N/A</v>
      </c>
      <c r="N5077" s="4" t="e">
        <f t="shared" ca="1" si="957"/>
        <v>#N/A</v>
      </c>
      <c r="O5077" s="4" t="e">
        <f t="shared" ca="1" si="958"/>
        <v>#N/A</v>
      </c>
      <c r="P5077" s="4" t="e">
        <f t="shared" ca="1" si="959"/>
        <v>#N/A</v>
      </c>
    </row>
    <row r="5078" spans="1:16" x14ac:dyDescent="0.2">
      <c r="A5078" s="4">
        <f t="shared" si="952"/>
        <v>20284</v>
      </c>
      <c r="B5078" s="4" t="b">
        <f t="shared" si="953"/>
        <v>0</v>
      </c>
      <c r="C5078" s="5" t="b">
        <f t="shared" si="948"/>
        <v>0</v>
      </c>
      <c r="D5078" s="4" t="str">
        <f>IF(C5078,VLOOKUP($A5078,RawData!$A$2:$D$27422,2,1),"")</f>
        <v/>
      </c>
      <c r="E5078" s="4" t="str">
        <f>IF($C5078,INDEX(RawData!$A$1:$D$27422,$D5078,1),"")</f>
        <v/>
      </c>
      <c r="F5078" s="4" t="e">
        <f t="shared" ca="1" si="954"/>
        <v>#VALUE!</v>
      </c>
      <c r="G5078" s="4" t="str">
        <f t="shared" si="949"/>
        <v/>
      </c>
      <c r="H5078" s="6" t="str">
        <f>IF($C5078,INDEX(RawData!$A$1:$D$27422,$D5078,3),"")</f>
        <v/>
      </c>
      <c r="I5078" s="6" t="str">
        <f>IF($C5078,INDEX(RawData!$A$1:$D$27422,$D5078,4),"")</f>
        <v/>
      </c>
      <c r="J5078" s="5" t="b">
        <f t="shared" si="955"/>
        <v>0</v>
      </c>
      <c r="K5078" s="4" t="e">
        <f t="shared" si="950"/>
        <v>#N/A</v>
      </c>
      <c r="L5078" s="4" t="e">
        <f t="shared" si="951"/>
        <v>#N/A</v>
      </c>
      <c r="M5078" s="4" t="e">
        <f t="shared" ca="1" si="956"/>
        <v>#N/A</v>
      </c>
      <c r="N5078" s="4" t="e">
        <f t="shared" ca="1" si="957"/>
        <v>#N/A</v>
      </c>
      <c r="O5078" s="4" t="e">
        <f t="shared" ca="1" si="958"/>
        <v>#N/A</v>
      </c>
      <c r="P5078" s="4" t="e">
        <f t="shared" ca="1" si="959"/>
        <v>#N/A</v>
      </c>
    </row>
    <row r="5079" spans="1:16" x14ac:dyDescent="0.2">
      <c r="A5079" s="4">
        <f t="shared" si="952"/>
        <v>20288</v>
      </c>
      <c r="B5079" s="4" t="b">
        <f t="shared" si="953"/>
        <v>0</v>
      </c>
      <c r="C5079" s="5" t="b">
        <f t="shared" si="948"/>
        <v>0</v>
      </c>
      <c r="D5079" s="4" t="str">
        <f>IF(C5079,VLOOKUP($A5079,RawData!$A$2:$D$27422,2,1),"")</f>
        <v/>
      </c>
      <c r="E5079" s="4" t="str">
        <f>IF($C5079,INDEX(RawData!$A$1:$D$27422,$D5079,1),"")</f>
        <v/>
      </c>
      <c r="F5079" s="4" t="e">
        <f t="shared" ca="1" si="954"/>
        <v>#VALUE!</v>
      </c>
      <c r="G5079" s="4" t="str">
        <f t="shared" si="949"/>
        <v/>
      </c>
      <c r="H5079" s="6" t="str">
        <f>IF($C5079,INDEX(RawData!$A$1:$D$27422,$D5079,3),"")</f>
        <v/>
      </c>
      <c r="I5079" s="6" t="str">
        <f>IF($C5079,INDEX(RawData!$A$1:$D$27422,$D5079,4),"")</f>
        <v/>
      </c>
      <c r="J5079" s="5" t="b">
        <f t="shared" si="955"/>
        <v>0</v>
      </c>
      <c r="K5079" s="4" t="e">
        <f t="shared" si="950"/>
        <v>#N/A</v>
      </c>
      <c r="L5079" s="4" t="e">
        <f t="shared" si="951"/>
        <v>#N/A</v>
      </c>
      <c r="M5079" s="4" t="e">
        <f t="shared" ca="1" si="956"/>
        <v>#N/A</v>
      </c>
      <c r="N5079" s="4" t="e">
        <f t="shared" ca="1" si="957"/>
        <v>#N/A</v>
      </c>
      <c r="O5079" s="4" t="e">
        <f t="shared" ca="1" si="958"/>
        <v>#N/A</v>
      </c>
      <c r="P5079" s="4" t="e">
        <f t="shared" ca="1" si="959"/>
        <v>#N/A</v>
      </c>
    </row>
    <row r="5080" spans="1:16" x14ac:dyDescent="0.2">
      <c r="A5080" s="4">
        <f t="shared" si="952"/>
        <v>20292</v>
      </c>
      <c r="B5080" s="4" t="b">
        <f t="shared" si="953"/>
        <v>0</v>
      </c>
      <c r="C5080" s="5" t="b">
        <f t="shared" si="948"/>
        <v>0</v>
      </c>
      <c r="D5080" s="4" t="str">
        <f>IF(C5080,VLOOKUP($A5080,RawData!$A$2:$D$27422,2,1),"")</f>
        <v/>
      </c>
      <c r="E5080" s="4" t="str">
        <f>IF($C5080,INDEX(RawData!$A$1:$D$27422,$D5080,1),"")</f>
        <v/>
      </c>
      <c r="F5080" s="4" t="e">
        <f t="shared" ca="1" si="954"/>
        <v>#VALUE!</v>
      </c>
      <c r="G5080" s="4" t="str">
        <f t="shared" si="949"/>
        <v/>
      </c>
      <c r="H5080" s="6" t="str">
        <f>IF($C5080,INDEX(RawData!$A$1:$D$27422,$D5080,3),"")</f>
        <v/>
      </c>
      <c r="I5080" s="6" t="str">
        <f>IF($C5080,INDEX(RawData!$A$1:$D$27422,$D5080,4),"")</f>
        <v/>
      </c>
      <c r="J5080" s="5" t="b">
        <f t="shared" si="955"/>
        <v>0</v>
      </c>
      <c r="K5080" s="4" t="e">
        <f t="shared" si="950"/>
        <v>#N/A</v>
      </c>
      <c r="L5080" s="4" t="e">
        <f t="shared" si="951"/>
        <v>#N/A</v>
      </c>
      <c r="M5080" s="4" t="e">
        <f t="shared" ca="1" si="956"/>
        <v>#N/A</v>
      </c>
      <c r="N5080" s="4" t="e">
        <f t="shared" ca="1" si="957"/>
        <v>#N/A</v>
      </c>
      <c r="O5080" s="4" t="e">
        <f t="shared" ca="1" si="958"/>
        <v>#N/A</v>
      </c>
      <c r="P5080" s="4" t="e">
        <f t="shared" ca="1" si="959"/>
        <v>#N/A</v>
      </c>
    </row>
    <row r="5081" spans="1:16" x14ac:dyDescent="0.2">
      <c r="A5081" s="4">
        <f t="shared" si="952"/>
        <v>20296</v>
      </c>
      <c r="B5081" s="4" t="b">
        <f t="shared" si="953"/>
        <v>0</v>
      </c>
      <c r="C5081" s="5" t="b">
        <f t="shared" si="948"/>
        <v>0</v>
      </c>
      <c r="D5081" s="4" t="str">
        <f>IF(C5081,VLOOKUP($A5081,RawData!$A$2:$D$27422,2,1),"")</f>
        <v/>
      </c>
      <c r="E5081" s="4" t="str">
        <f>IF($C5081,INDEX(RawData!$A$1:$D$27422,$D5081,1),"")</f>
        <v/>
      </c>
      <c r="F5081" s="4" t="e">
        <f t="shared" ca="1" si="954"/>
        <v>#VALUE!</v>
      </c>
      <c r="G5081" s="4" t="str">
        <f t="shared" si="949"/>
        <v/>
      </c>
      <c r="H5081" s="6" t="str">
        <f>IF($C5081,INDEX(RawData!$A$1:$D$27422,$D5081,3),"")</f>
        <v/>
      </c>
      <c r="I5081" s="6" t="str">
        <f>IF($C5081,INDEX(RawData!$A$1:$D$27422,$D5081,4),"")</f>
        <v/>
      </c>
      <c r="J5081" s="5" t="b">
        <f t="shared" si="955"/>
        <v>0</v>
      </c>
      <c r="K5081" s="4" t="e">
        <f t="shared" si="950"/>
        <v>#N/A</v>
      </c>
      <c r="L5081" s="4" t="e">
        <f t="shared" si="951"/>
        <v>#N/A</v>
      </c>
      <c r="M5081" s="4" t="e">
        <f t="shared" ca="1" si="956"/>
        <v>#N/A</v>
      </c>
      <c r="N5081" s="4" t="e">
        <f t="shared" ca="1" si="957"/>
        <v>#N/A</v>
      </c>
      <c r="O5081" s="4" t="e">
        <f t="shared" ca="1" si="958"/>
        <v>#N/A</v>
      </c>
      <c r="P5081" s="4" t="e">
        <f t="shared" ca="1" si="959"/>
        <v>#N/A</v>
      </c>
    </row>
    <row r="5082" spans="1:16" x14ac:dyDescent="0.2">
      <c r="A5082" s="4">
        <f t="shared" si="952"/>
        <v>20300</v>
      </c>
      <c r="B5082" s="4" t="b">
        <f t="shared" si="953"/>
        <v>0</v>
      </c>
      <c r="C5082" s="5" t="b">
        <f t="shared" si="948"/>
        <v>0</v>
      </c>
      <c r="D5082" s="4" t="str">
        <f>IF(C5082,VLOOKUP($A5082,RawData!$A$2:$D$27422,2,1),"")</f>
        <v/>
      </c>
      <c r="E5082" s="4" t="str">
        <f>IF($C5082,INDEX(RawData!$A$1:$D$27422,$D5082,1),"")</f>
        <v/>
      </c>
      <c r="F5082" s="4" t="e">
        <f t="shared" ca="1" si="954"/>
        <v>#VALUE!</v>
      </c>
      <c r="G5082" s="4" t="str">
        <f t="shared" si="949"/>
        <v/>
      </c>
      <c r="H5082" s="6" t="str">
        <f>IF($C5082,INDEX(RawData!$A$1:$D$27422,$D5082,3),"")</f>
        <v/>
      </c>
      <c r="I5082" s="6" t="str">
        <f>IF($C5082,INDEX(RawData!$A$1:$D$27422,$D5082,4),"")</f>
        <v/>
      </c>
      <c r="J5082" s="5" t="b">
        <f t="shared" si="955"/>
        <v>0</v>
      </c>
      <c r="K5082" s="4" t="e">
        <f t="shared" si="950"/>
        <v>#N/A</v>
      </c>
      <c r="L5082" s="4" t="e">
        <f t="shared" si="951"/>
        <v>#N/A</v>
      </c>
      <c r="M5082" s="4" t="e">
        <f t="shared" ca="1" si="956"/>
        <v>#N/A</v>
      </c>
      <c r="N5082" s="4" t="e">
        <f t="shared" ca="1" si="957"/>
        <v>#N/A</v>
      </c>
      <c r="O5082" s="4" t="e">
        <f t="shared" ca="1" si="958"/>
        <v>#N/A</v>
      </c>
      <c r="P5082" s="4" t="e">
        <f t="shared" ca="1" si="959"/>
        <v>#N/A</v>
      </c>
    </row>
    <row r="5083" spans="1:16" x14ac:dyDescent="0.2">
      <c r="A5083" s="4">
        <f t="shared" si="952"/>
        <v>20304</v>
      </c>
      <c r="B5083" s="4" t="b">
        <f t="shared" si="953"/>
        <v>0</v>
      </c>
      <c r="C5083" s="5" t="b">
        <f t="shared" si="948"/>
        <v>0</v>
      </c>
      <c r="D5083" s="4" t="str">
        <f>IF(C5083,VLOOKUP($A5083,RawData!$A$2:$D$27422,2,1),"")</f>
        <v/>
      </c>
      <c r="E5083" s="4" t="str">
        <f>IF($C5083,INDEX(RawData!$A$1:$D$27422,$D5083,1),"")</f>
        <v/>
      </c>
      <c r="F5083" s="4" t="e">
        <f t="shared" ca="1" si="954"/>
        <v>#VALUE!</v>
      </c>
      <c r="G5083" s="4" t="str">
        <f t="shared" si="949"/>
        <v/>
      </c>
      <c r="H5083" s="6" t="str">
        <f>IF($C5083,INDEX(RawData!$A$1:$D$27422,$D5083,3),"")</f>
        <v/>
      </c>
      <c r="I5083" s="6" t="str">
        <f>IF($C5083,INDEX(RawData!$A$1:$D$27422,$D5083,4),"")</f>
        <v/>
      </c>
      <c r="J5083" s="5" t="b">
        <f t="shared" si="955"/>
        <v>0</v>
      </c>
      <c r="K5083" s="4" t="e">
        <f t="shared" si="950"/>
        <v>#N/A</v>
      </c>
      <c r="L5083" s="4" t="e">
        <f t="shared" si="951"/>
        <v>#N/A</v>
      </c>
      <c r="M5083" s="4" t="e">
        <f t="shared" ca="1" si="956"/>
        <v>#N/A</v>
      </c>
      <c r="N5083" s="4" t="e">
        <f t="shared" ca="1" si="957"/>
        <v>#N/A</v>
      </c>
      <c r="O5083" s="4" t="e">
        <f t="shared" ca="1" si="958"/>
        <v>#N/A</v>
      </c>
      <c r="P5083" s="4" t="e">
        <f t="shared" ca="1" si="959"/>
        <v>#N/A</v>
      </c>
    </row>
    <row r="5084" spans="1:16" x14ac:dyDescent="0.2">
      <c r="A5084" s="4">
        <f t="shared" si="952"/>
        <v>20308</v>
      </c>
      <c r="B5084" s="4" t="b">
        <f t="shared" si="953"/>
        <v>0</v>
      </c>
      <c r="C5084" s="5" t="b">
        <f t="shared" si="948"/>
        <v>0</v>
      </c>
      <c r="D5084" s="4" t="str">
        <f>IF(C5084,VLOOKUP($A5084,RawData!$A$2:$D$27422,2,1),"")</f>
        <v/>
      </c>
      <c r="E5084" s="4" t="str">
        <f>IF($C5084,INDEX(RawData!$A$1:$D$27422,$D5084,1),"")</f>
        <v/>
      </c>
      <c r="F5084" s="4" t="e">
        <f t="shared" ca="1" si="954"/>
        <v>#VALUE!</v>
      </c>
      <c r="G5084" s="4" t="str">
        <f t="shared" si="949"/>
        <v/>
      </c>
      <c r="H5084" s="6" t="str">
        <f>IF($C5084,INDEX(RawData!$A$1:$D$27422,$D5084,3),"")</f>
        <v/>
      </c>
      <c r="I5084" s="6" t="str">
        <f>IF($C5084,INDEX(RawData!$A$1:$D$27422,$D5084,4),"")</f>
        <v/>
      </c>
      <c r="J5084" s="5" t="b">
        <f t="shared" si="955"/>
        <v>0</v>
      </c>
      <c r="K5084" s="4" t="e">
        <f t="shared" si="950"/>
        <v>#N/A</v>
      </c>
      <c r="L5084" s="4" t="e">
        <f t="shared" si="951"/>
        <v>#N/A</v>
      </c>
      <c r="M5084" s="4" t="e">
        <f t="shared" ca="1" si="956"/>
        <v>#N/A</v>
      </c>
      <c r="N5084" s="4" t="e">
        <f t="shared" ca="1" si="957"/>
        <v>#N/A</v>
      </c>
      <c r="O5084" s="4" t="e">
        <f t="shared" ca="1" si="958"/>
        <v>#N/A</v>
      </c>
      <c r="P5084" s="4" t="e">
        <f t="shared" ca="1" si="959"/>
        <v>#N/A</v>
      </c>
    </row>
    <row r="5085" spans="1:16" x14ac:dyDescent="0.2">
      <c r="A5085" s="4">
        <f t="shared" si="952"/>
        <v>20312</v>
      </c>
      <c r="B5085" s="4" t="b">
        <f t="shared" si="953"/>
        <v>0</v>
      </c>
      <c r="C5085" s="5" t="b">
        <f t="shared" si="948"/>
        <v>0</v>
      </c>
      <c r="D5085" s="4" t="str">
        <f>IF(C5085,VLOOKUP($A5085,RawData!$A$2:$D$27422,2,1),"")</f>
        <v/>
      </c>
      <c r="E5085" s="4" t="str">
        <f>IF($C5085,INDEX(RawData!$A$1:$D$27422,$D5085,1),"")</f>
        <v/>
      </c>
      <c r="F5085" s="4" t="e">
        <f t="shared" ca="1" si="954"/>
        <v>#VALUE!</v>
      </c>
      <c r="G5085" s="4" t="str">
        <f t="shared" si="949"/>
        <v/>
      </c>
      <c r="H5085" s="6" t="str">
        <f>IF($C5085,INDEX(RawData!$A$1:$D$27422,$D5085,3),"")</f>
        <v/>
      </c>
      <c r="I5085" s="6" t="str">
        <f>IF($C5085,INDEX(RawData!$A$1:$D$27422,$D5085,4),"")</f>
        <v/>
      </c>
      <c r="J5085" s="5" t="b">
        <f t="shared" si="955"/>
        <v>0</v>
      </c>
      <c r="K5085" s="4" t="e">
        <f t="shared" si="950"/>
        <v>#N/A</v>
      </c>
      <c r="L5085" s="4" t="e">
        <f t="shared" si="951"/>
        <v>#N/A</v>
      </c>
      <c r="M5085" s="4" t="e">
        <f t="shared" ca="1" si="956"/>
        <v>#N/A</v>
      </c>
      <c r="N5085" s="4" t="e">
        <f t="shared" ca="1" si="957"/>
        <v>#N/A</v>
      </c>
      <c r="O5085" s="4" t="e">
        <f t="shared" ca="1" si="958"/>
        <v>#N/A</v>
      </c>
      <c r="P5085" s="4" t="e">
        <f t="shared" ca="1" si="959"/>
        <v>#N/A</v>
      </c>
    </row>
    <row r="5086" spans="1:16" x14ac:dyDescent="0.2">
      <c r="A5086" s="4">
        <f t="shared" si="952"/>
        <v>20316</v>
      </c>
      <c r="B5086" s="4" t="b">
        <f t="shared" si="953"/>
        <v>0</v>
      </c>
      <c r="C5086" s="5" t="b">
        <f t="shared" si="948"/>
        <v>0</v>
      </c>
      <c r="D5086" s="4" t="str">
        <f>IF(C5086,VLOOKUP($A5086,RawData!$A$2:$D$27422,2,1),"")</f>
        <v/>
      </c>
      <c r="E5086" s="4" t="str">
        <f>IF($C5086,INDEX(RawData!$A$1:$D$27422,$D5086,1),"")</f>
        <v/>
      </c>
      <c r="F5086" s="4" t="e">
        <f t="shared" ca="1" si="954"/>
        <v>#VALUE!</v>
      </c>
      <c r="G5086" s="4" t="str">
        <f t="shared" si="949"/>
        <v/>
      </c>
      <c r="H5086" s="6" t="str">
        <f>IF($C5086,INDEX(RawData!$A$1:$D$27422,$D5086,3),"")</f>
        <v/>
      </c>
      <c r="I5086" s="6" t="str">
        <f>IF($C5086,INDEX(RawData!$A$1:$D$27422,$D5086,4),"")</f>
        <v/>
      </c>
      <c r="J5086" s="5" t="b">
        <f t="shared" si="955"/>
        <v>0</v>
      </c>
      <c r="K5086" s="4" t="e">
        <f t="shared" si="950"/>
        <v>#N/A</v>
      </c>
      <c r="L5086" s="4" t="e">
        <f t="shared" si="951"/>
        <v>#N/A</v>
      </c>
      <c r="M5086" s="4" t="e">
        <f t="shared" ca="1" si="956"/>
        <v>#N/A</v>
      </c>
      <c r="N5086" s="4" t="e">
        <f t="shared" ca="1" si="957"/>
        <v>#N/A</v>
      </c>
      <c r="O5086" s="4" t="e">
        <f t="shared" ca="1" si="958"/>
        <v>#N/A</v>
      </c>
      <c r="P5086" s="4" t="e">
        <f t="shared" ca="1" si="959"/>
        <v>#N/A</v>
      </c>
    </row>
    <row r="5087" spans="1:16" x14ac:dyDescent="0.2">
      <c r="A5087" s="4">
        <f t="shared" si="952"/>
        <v>20320</v>
      </c>
      <c r="B5087" s="4" t="b">
        <f t="shared" si="953"/>
        <v>0</v>
      </c>
      <c r="C5087" s="5" t="b">
        <f t="shared" si="948"/>
        <v>0</v>
      </c>
      <c r="D5087" s="4" t="str">
        <f>IF(C5087,VLOOKUP($A5087,RawData!$A$2:$D$27422,2,1),"")</f>
        <v/>
      </c>
      <c r="E5087" s="4" t="str">
        <f>IF($C5087,INDEX(RawData!$A$1:$D$27422,$D5087,1),"")</f>
        <v/>
      </c>
      <c r="F5087" s="4" t="e">
        <f t="shared" ca="1" si="954"/>
        <v>#VALUE!</v>
      </c>
      <c r="G5087" s="4" t="str">
        <f t="shared" si="949"/>
        <v/>
      </c>
      <c r="H5087" s="6" t="str">
        <f>IF($C5087,INDEX(RawData!$A$1:$D$27422,$D5087,3),"")</f>
        <v/>
      </c>
      <c r="I5087" s="6" t="str">
        <f>IF($C5087,INDEX(RawData!$A$1:$D$27422,$D5087,4),"")</f>
        <v/>
      </c>
      <c r="J5087" s="5" t="b">
        <f t="shared" si="955"/>
        <v>0</v>
      </c>
      <c r="K5087" s="4" t="e">
        <f t="shared" si="950"/>
        <v>#N/A</v>
      </c>
      <c r="L5087" s="4" t="e">
        <f t="shared" si="951"/>
        <v>#N/A</v>
      </c>
      <c r="M5087" s="4" t="e">
        <f t="shared" ca="1" si="956"/>
        <v>#N/A</v>
      </c>
      <c r="N5087" s="4" t="e">
        <f t="shared" ca="1" si="957"/>
        <v>#N/A</v>
      </c>
      <c r="O5087" s="4" t="e">
        <f t="shared" ca="1" si="958"/>
        <v>#N/A</v>
      </c>
      <c r="P5087" s="4" t="e">
        <f t="shared" ca="1" si="959"/>
        <v>#N/A</v>
      </c>
    </row>
    <row r="5088" spans="1:16" x14ac:dyDescent="0.2">
      <c r="A5088" s="4">
        <f t="shared" si="952"/>
        <v>20324</v>
      </c>
      <c r="B5088" s="4" t="b">
        <f t="shared" si="953"/>
        <v>0</v>
      </c>
      <c r="C5088" s="5" t="b">
        <f t="shared" si="948"/>
        <v>0</v>
      </c>
      <c r="D5088" s="4" t="str">
        <f>IF(C5088,VLOOKUP($A5088,RawData!$A$2:$D$27422,2,1),"")</f>
        <v/>
      </c>
      <c r="E5088" s="4" t="str">
        <f>IF($C5088,INDEX(RawData!$A$1:$D$27422,$D5088,1),"")</f>
        <v/>
      </c>
      <c r="F5088" s="4" t="e">
        <f t="shared" ca="1" si="954"/>
        <v>#VALUE!</v>
      </c>
      <c r="G5088" s="4" t="str">
        <f t="shared" si="949"/>
        <v/>
      </c>
      <c r="H5088" s="6" t="str">
        <f>IF($C5088,INDEX(RawData!$A$1:$D$27422,$D5088,3),"")</f>
        <v/>
      </c>
      <c r="I5088" s="6" t="str">
        <f>IF($C5088,INDEX(RawData!$A$1:$D$27422,$D5088,4),"")</f>
        <v/>
      </c>
      <c r="J5088" s="5" t="b">
        <f t="shared" si="955"/>
        <v>0</v>
      </c>
      <c r="K5088" s="4" t="e">
        <f t="shared" si="950"/>
        <v>#N/A</v>
      </c>
      <c r="L5088" s="4" t="e">
        <f t="shared" si="951"/>
        <v>#N/A</v>
      </c>
      <c r="M5088" s="4" t="e">
        <f t="shared" ca="1" si="956"/>
        <v>#N/A</v>
      </c>
      <c r="N5088" s="4" t="e">
        <f t="shared" ca="1" si="957"/>
        <v>#N/A</v>
      </c>
      <c r="O5088" s="4" t="e">
        <f t="shared" ca="1" si="958"/>
        <v>#N/A</v>
      </c>
      <c r="P5088" s="4" t="e">
        <f t="shared" ca="1" si="959"/>
        <v>#N/A</v>
      </c>
    </row>
    <row r="5089" spans="1:16" x14ac:dyDescent="0.2">
      <c r="A5089" s="4">
        <f t="shared" si="952"/>
        <v>20328</v>
      </c>
      <c r="B5089" s="4" t="b">
        <f t="shared" si="953"/>
        <v>0</v>
      </c>
      <c r="C5089" s="5" t="b">
        <f t="shared" si="948"/>
        <v>0</v>
      </c>
      <c r="D5089" s="4" t="str">
        <f>IF(C5089,VLOOKUP($A5089,RawData!$A$2:$D$27422,2,1),"")</f>
        <v/>
      </c>
      <c r="E5089" s="4" t="str">
        <f>IF($C5089,INDEX(RawData!$A$1:$D$27422,$D5089,1),"")</f>
        <v/>
      </c>
      <c r="F5089" s="4" t="e">
        <f t="shared" ca="1" si="954"/>
        <v>#VALUE!</v>
      </c>
      <c r="G5089" s="4" t="str">
        <f t="shared" si="949"/>
        <v/>
      </c>
      <c r="H5089" s="6" t="str">
        <f>IF($C5089,INDEX(RawData!$A$1:$D$27422,$D5089,3),"")</f>
        <v/>
      </c>
      <c r="I5089" s="6" t="str">
        <f>IF($C5089,INDEX(RawData!$A$1:$D$27422,$D5089,4),"")</f>
        <v/>
      </c>
      <c r="J5089" s="5" t="b">
        <f t="shared" si="955"/>
        <v>0</v>
      </c>
      <c r="K5089" s="4" t="e">
        <f t="shared" si="950"/>
        <v>#N/A</v>
      </c>
      <c r="L5089" s="4" t="e">
        <f t="shared" si="951"/>
        <v>#N/A</v>
      </c>
      <c r="M5089" s="4" t="e">
        <f t="shared" ca="1" si="956"/>
        <v>#N/A</v>
      </c>
      <c r="N5089" s="4" t="e">
        <f t="shared" ca="1" si="957"/>
        <v>#N/A</v>
      </c>
      <c r="O5089" s="4" t="e">
        <f t="shared" ca="1" si="958"/>
        <v>#N/A</v>
      </c>
      <c r="P5089" s="4" t="e">
        <f t="shared" ca="1" si="959"/>
        <v>#N/A</v>
      </c>
    </row>
    <row r="5090" spans="1:16" x14ac:dyDescent="0.2">
      <c r="A5090" s="4">
        <f t="shared" si="952"/>
        <v>20332</v>
      </c>
      <c r="B5090" s="4" t="b">
        <f t="shared" si="953"/>
        <v>0</v>
      </c>
      <c r="C5090" s="5" t="b">
        <f t="shared" si="948"/>
        <v>0</v>
      </c>
      <c r="D5090" s="4" t="str">
        <f>IF(C5090,VLOOKUP($A5090,RawData!$A$2:$D$27422,2,1),"")</f>
        <v/>
      </c>
      <c r="E5090" s="4" t="str">
        <f>IF($C5090,INDEX(RawData!$A$1:$D$27422,$D5090,1),"")</f>
        <v/>
      </c>
      <c r="F5090" s="4" t="e">
        <f t="shared" ca="1" si="954"/>
        <v>#VALUE!</v>
      </c>
      <c r="G5090" s="4" t="str">
        <f t="shared" si="949"/>
        <v/>
      </c>
      <c r="H5090" s="6" t="str">
        <f>IF($C5090,INDEX(RawData!$A$1:$D$27422,$D5090,3),"")</f>
        <v/>
      </c>
      <c r="I5090" s="6" t="str">
        <f>IF($C5090,INDEX(RawData!$A$1:$D$27422,$D5090,4),"")</f>
        <v/>
      </c>
      <c r="J5090" s="5" t="b">
        <f t="shared" si="955"/>
        <v>0</v>
      </c>
      <c r="K5090" s="4" t="e">
        <f t="shared" si="950"/>
        <v>#N/A</v>
      </c>
      <c r="L5090" s="4" t="e">
        <f t="shared" si="951"/>
        <v>#N/A</v>
      </c>
      <c r="M5090" s="4" t="e">
        <f t="shared" ca="1" si="956"/>
        <v>#N/A</v>
      </c>
      <c r="N5090" s="4" t="e">
        <f t="shared" ca="1" si="957"/>
        <v>#N/A</v>
      </c>
      <c r="O5090" s="4" t="e">
        <f t="shared" ca="1" si="958"/>
        <v>#N/A</v>
      </c>
      <c r="P5090" s="4" t="e">
        <f t="shared" ca="1" si="959"/>
        <v>#N/A</v>
      </c>
    </row>
    <row r="5091" spans="1:16" x14ac:dyDescent="0.2">
      <c r="A5091" s="4">
        <f t="shared" si="952"/>
        <v>20336</v>
      </c>
      <c r="B5091" s="4" t="b">
        <f t="shared" si="953"/>
        <v>0</v>
      </c>
      <c r="C5091" s="5" t="b">
        <f t="shared" si="948"/>
        <v>0</v>
      </c>
      <c r="D5091" s="4" t="str">
        <f>IF(C5091,VLOOKUP($A5091,RawData!$A$2:$D$27422,2,1),"")</f>
        <v/>
      </c>
      <c r="E5091" s="4" t="str">
        <f>IF($C5091,INDEX(RawData!$A$1:$D$27422,$D5091,1),"")</f>
        <v/>
      </c>
      <c r="F5091" s="4" t="e">
        <f t="shared" ca="1" si="954"/>
        <v>#VALUE!</v>
      </c>
      <c r="G5091" s="4" t="str">
        <f t="shared" si="949"/>
        <v/>
      </c>
      <c r="H5091" s="6" t="str">
        <f>IF($C5091,INDEX(RawData!$A$1:$D$27422,$D5091,3),"")</f>
        <v/>
      </c>
      <c r="I5091" s="6" t="str">
        <f>IF($C5091,INDEX(RawData!$A$1:$D$27422,$D5091,4),"")</f>
        <v/>
      </c>
      <c r="J5091" s="5" t="b">
        <f t="shared" si="955"/>
        <v>0</v>
      </c>
      <c r="K5091" s="4" t="e">
        <f t="shared" si="950"/>
        <v>#N/A</v>
      </c>
      <c r="L5091" s="4" t="e">
        <f t="shared" si="951"/>
        <v>#N/A</v>
      </c>
      <c r="M5091" s="4" t="e">
        <f t="shared" ca="1" si="956"/>
        <v>#N/A</v>
      </c>
      <c r="N5091" s="4" t="e">
        <f t="shared" ca="1" si="957"/>
        <v>#N/A</v>
      </c>
      <c r="O5091" s="4" t="e">
        <f t="shared" ca="1" si="958"/>
        <v>#N/A</v>
      </c>
      <c r="P5091" s="4" t="e">
        <f t="shared" ca="1" si="959"/>
        <v>#N/A</v>
      </c>
    </row>
    <row r="5092" spans="1:16" x14ac:dyDescent="0.2">
      <c r="A5092" s="4">
        <f t="shared" si="952"/>
        <v>20340</v>
      </c>
      <c r="B5092" s="4" t="b">
        <f t="shared" si="953"/>
        <v>0</v>
      </c>
      <c r="C5092" s="5" t="b">
        <f t="shared" ref="C5092:C5155" si="960">IF(AND(B5092,A5092&lt;=$H$1),TRUE(),FALSE())</f>
        <v>0</v>
      </c>
      <c r="D5092" s="4" t="str">
        <f>IF(C5092,VLOOKUP($A5092,RawData!$A$2:$D$27422,2,1),"")</f>
        <v/>
      </c>
      <c r="E5092" s="4" t="str">
        <f>IF($C5092,INDEX(RawData!$A$1:$D$27422,$D5092,1),"")</f>
        <v/>
      </c>
      <c r="F5092" s="4" t="e">
        <f t="shared" ca="1" si="954"/>
        <v>#VALUE!</v>
      </c>
      <c r="G5092" s="4" t="str">
        <f t="shared" ref="G5092:G5155" si="961">IF(C5092,ROW(),"")</f>
        <v/>
      </c>
      <c r="H5092" s="6" t="str">
        <f>IF($C5092,INDEX(RawData!$A$1:$D$27422,$D5092,3),"")</f>
        <v/>
      </c>
      <c r="I5092" s="6" t="str">
        <f>IF($C5092,INDEX(RawData!$A$1:$D$27422,$D5092,4),"")</f>
        <v/>
      </c>
      <c r="J5092" s="5" t="b">
        <f t="shared" si="955"/>
        <v>0</v>
      </c>
      <c r="K5092" s="4" t="e">
        <f t="shared" ref="K5092:K5155" si="962">IF(C5092,IF(J5092,VLOOKUP(ROUND($E5092,0)-$C$2,$E$7:$G$27427,3),#N/A),#N/A)</f>
        <v>#N/A</v>
      </c>
      <c r="L5092" s="4" t="e">
        <f t="shared" ref="L5092:L5155" si="963">IF(C5092,IF(J5092,VLOOKUP(FLOOR($E5092+$C$2,1),$E$7:$G$27427,3),#N/A),#N/A)</f>
        <v>#N/A</v>
      </c>
      <c r="M5092" s="4" t="e">
        <f t="shared" ca="1" si="956"/>
        <v>#N/A</v>
      </c>
      <c r="N5092" s="4" t="e">
        <f t="shared" ca="1" si="957"/>
        <v>#N/A</v>
      </c>
      <c r="O5092" s="4" t="e">
        <f t="shared" ca="1" si="958"/>
        <v>#N/A</v>
      </c>
      <c r="P5092" s="4" t="e">
        <f t="shared" ca="1" si="959"/>
        <v>#N/A</v>
      </c>
    </row>
    <row r="5093" spans="1:16" x14ac:dyDescent="0.2">
      <c r="A5093" s="4">
        <f t="shared" si="952"/>
        <v>20344</v>
      </c>
      <c r="B5093" s="4" t="b">
        <f t="shared" si="953"/>
        <v>0</v>
      </c>
      <c r="C5093" s="5" t="b">
        <f t="shared" si="960"/>
        <v>0</v>
      </c>
      <c r="D5093" s="4" t="str">
        <f>IF(C5093,VLOOKUP($A5093,RawData!$A$2:$D$27422,2,1),"")</f>
        <v/>
      </c>
      <c r="E5093" s="4" t="str">
        <f>IF($C5093,INDEX(RawData!$A$1:$D$27422,$D5093,1),"")</f>
        <v/>
      </c>
      <c r="F5093" s="4" t="e">
        <f t="shared" ca="1" si="954"/>
        <v>#VALUE!</v>
      </c>
      <c r="G5093" s="4" t="str">
        <f t="shared" si="961"/>
        <v/>
      </c>
      <c r="H5093" s="6" t="str">
        <f>IF($C5093,INDEX(RawData!$A$1:$D$27422,$D5093,3),"")</f>
        <v/>
      </c>
      <c r="I5093" s="6" t="str">
        <f>IF($C5093,INDEX(RawData!$A$1:$D$27422,$D5093,4),"")</f>
        <v/>
      </c>
      <c r="J5093" s="5" t="b">
        <f t="shared" si="955"/>
        <v>0</v>
      </c>
      <c r="K5093" s="4" t="e">
        <f t="shared" si="962"/>
        <v>#N/A</v>
      </c>
      <c r="L5093" s="4" t="e">
        <f t="shared" si="963"/>
        <v>#N/A</v>
      </c>
      <c r="M5093" s="4" t="e">
        <f t="shared" ca="1" si="956"/>
        <v>#N/A</v>
      </c>
      <c r="N5093" s="4" t="e">
        <f t="shared" ca="1" si="957"/>
        <v>#N/A</v>
      </c>
      <c r="O5093" s="4" t="e">
        <f t="shared" ca="1" si="958"/>
        <v>#N/A</v>
      </c>
      <c r="P5093" s="4" t="e">
        <f t="shared" ca="1" si="959"/>
        <v>#N/A</v>
      </c>
    </row>
    <row r="5094" spans="1:16" x14ac:dyDescent="0.2">
      <c r="A5094" s="4">
        <f t="shared" si="952"/>
        <v>20348</v>
      </c>
      <c r="B5094" s="4" t="b">
        <f t="shared" si="953"/>
        <v>0</v>
      </c>
      <c r="C5094" s="5" t="b">
        <f t="shared" si="960"/>
        <v>0</v>
      </c>
      <c r="D5094" s="4" t="str">
        <f>IF(C5094,VLOOKUP($A5094,RawData!$A$2:$D$27422,2,1),"")</f>
        <v/>
      </c>
      <c r="E5094" s="4" t="str">
        <f>IF($C5094,INDEX(RawData!$A$1:$D$27422,$D5094,1),"")</f>
        <v/>
      </c>
      <c r="F5094" s="4" t="e">
        <f t="shared" ca="1" si="954"/>
        <v>#VALUE!</v>
      </c>
      <c r="G5094" s="4" t="str">
        <f t="shared" si="961"/>
        <v/>
      </c>
      <c r="H5094" s="6" t="str">
        <f>IF($C5094,INDEX(RawData!$A$1:$D$27422,$D5094,3),"")</f>
        <v/>
      </c>
      <c r="I5094" s="6" t="str">
        <f>IF($C5094,INDEX(RawData!$A$1:$D$27422,$D5094,4),"")</f>
        <v/>
      </c>
      <c r="J5094" s="5" t="b">
        <f t="shared" si="955"/>
        <v>0</v>
      </c>
      <c r="K5094" s="4" t="e">
        <f t="shared" si="962"/>
        <v>#N/A</v>
      </c>
      <c r="L5094" s="4" t="e">
        <f t="shared" si="963"/>
        <v>#N/A</v>
      </c>
      <c r="M5094" s="4" t="e">
        <f t="shared" ca="1" si="956"/>
        <v>#N/A</v>
      </c>
      <c r="N5094" s="4" t="e">
        <f t="shared" ca="1" si="957"/>
        <v>#N/A</v>
      </c>
      <c r="O5094" s="4" t="e">
        <f t="shared" ca="1" si="958"/>
        <v>#N/A</v>
      </c>
      <c r="P5094" s="4" t="e">
        <f t="shared" ca="1" si="959"/>
        <v>#N/A</v>
      </c>
    </row>
    <row r="5095" spans="1:16" x14ac:dyDescent="0.2">
      <c r="A5095" s="4">
        <f t="shared" si="952"/>
        <v>20352</v>
      </c>
      <c r="B5095" s="4" t="b">
        <f t="shared" si="953"/>
        <v>0</v>
      </c>
      <c r="C5095" s="5" t="b">
        <f t="shared" si="960"/>
        <v>0</v>
      </c>
      <c r="D5095" s="4" t="str">
        <f>IF(C5095,VLOOKUP($A5095,RawData!$A$2:$D$27422,2,1),"")</f>
        <v/>
      </c>
      <c r="E5095" s="4" t="str">
        <f>IF($C5095,INDEX(RawData!$A$1:$D$27422,$D5095,1),"")</f>
        <v/>
      </c>
      <c r="F5095" s="4" t="e">
        <f t="shared" ca="1" si="954"/>
        <v>#VALUE!</v>
      </c>
      <c r="G5095" s="4" t="str">
        <f t="shared" si="961"/>
        <v/>
      </c>
      <c r="H5095" s="6" t="str">
        <f>IF($C5095,INDEX(RawData!$A$1:$D$27422,$D5095,3),"")</f>
        <v/>
      </c>
      <c r="I5095" s="6" t="str">
        <f>IF($C5095,INDEX(RawData!$A$1:$D$27422,$D5095,4),"")</f>
        <v/>
      </c>
      <c r="J5095" s="5" t="b">
        <f t="shared" si="955"/>
        <v>0</v>
      </c>
      <c r="K5095" s="4" t="e">
        <f t="shared" si="962"/>
        <v>#N/A</v>
      </c>
      <c r="L5095" s="4" t="e">
        <f t="shared" si="963"/>
        <v>#N/A</v>
      </c>
      <c r="M5095" s="4" t="e">
        <f t="shared" ca="1" si="956"/>
        <v>#N/A</v>
      </c>
      <c r="N5095" s="4" t="e">
        <f t="shared" ca="1" si="957"/>
        <v>#N/A</v>
      </c>
      <c r="O5095" s="4" t="e">
        <f t="shared" ca="1" si="958"/>
        <v>#N/A</v>
      </c>
      <c r="P5095" s="4" t="e">
        <f t="shared" ca="1" si="959"/>
        <v>#N/A</v>
      </c>
    </row>
    <row r="5096" spans="1:16" x14ac:dyDescent="0.2">
      <c r="A5096" s="4">
        <f t="shared" si="952"/>
        <v>20356</v>
      </c>
      <c r="B5096" s="4" t="b">
        <f t="shared" si="953"/>
        <v>0</v>
      </c>
      <c r="C5096" s="5" t="b">
        <f t="shared" si="960"/>
        <v>0</v>
      </c>
      <c r="D5096" s="4" t="str">
        <f>IF(C5096,VLOOKUP($A5096,RawData!$A$2:$D$27422,2,1),"")</f>
        <v/>
      </c>
      <c r="E5096" s="4" t="str">
        <f>IF($C5096,INDEX(RawData!$A$1:$D$27422,$D5096,1),"")</f>
        <v/>
      </c>
      <c r="F5096" s="4" t="e">
        <f t="shared" ca="1" si="954"/>
        <v>#VALUE!</v>
      </c>
      <c r="G5096" s="4" t="str">
        <f t="shared" si="961"/>
        <v/>
      </c>
      <c r="H5096" s="6" t="str">
        <f>IF($C5096,INDEX(RawData!$A$1:$D$27422,$D5096,3),"")</f>
        <v/>
      </c>
      <c r="I5096" s="6" t="str">
        <f>IF($C5096,INDEX(RawData!$A$1:$D$27422,$D5096,4),"")</f>
        <v/>
      </c>
      <c r="J5096" s="5" t="b">
        <f t="shared" si="955"/>
        <v>0</v>
      </c>
      <c r="K5096" s="4" t="e">
        <f t="shared" si="962"/>
        <v>#N/A</v>
      </c>
      <c r="L5096" s="4" t="e">
        <f t="shared" si="963"/>
        <v>#N/A</v>
      </c>
      <c r="M5096" s="4" t="e">
        <f t="shared" ca="1" si="956"/>
        <v>#N/A</v>
      </c>
      <c r="N5096" s="4" t="e">
        <f t="shared" ca="1" si="957"/>
        <v>#N/A</v>
      </c>
      <c r="O5096" s="4" t="e">
        <f t="shared" ca="1" si="958"/>
        <v>#N/A</v>
      </c>
      <c r="P5096" s="4" t="e">
        <f t="shared" ca="1" si="959"/>
        <v>#N/A</v>
      </c>
    </row>
    <row r="5097" spans="1:16" x14ac:dyDescent="0.2">
      <c r="A5097" s="4">
        <f t="shared" si="952"/>
        <v>20360</v>
      </c>
      <c r="B5097" s="4" t="b">
        <f t="shared" si="953"/>
        <v>0</v>
      </c>
      <c r="C5097" s="5" t="b">
        <f t="shared" si="960"/>
        <v>0</v>
      </c>
      <c r="D5097" s="4" t="str">
        <f>IF(C5097,VLOOKUP($A5097,RawData!$A$2:$D$27422,2,1),"")</f>
        <v/>
      </c>
      <c r="E5097" s="4" t="str">
        <f>IF($C5097,INDEX(RawData!$A$1:$D$27422,$D5097,1),"")</f>
        <v/>
      </c>
      <c r="F5097" s="4" t="e">
        <f t="shared" ca="1" si="954"/>
        <v>#VALUE!</v>
      </c>
      <c r="G5097" s="4" t="str">
        <f t="shared" si="961"/>
        <v/>
      </c>
      <c r="H5097" s="6" t="str">
        <f>IF($C5097,INDEX(RawData!$A$1:$D$27422,$D5097,3),"")</f>
        <v/>
      </c>
      <c r="I5097" s="6" t="str">
        <f>IF($C5097,INDEX(RawData!$A$1:$D$27422,$D5097,4),"")</f>
        <v/>
      </c>
      <c r="J5097" s="5" t="b">
        <f t="shared" si="955"/>
        <v>0</v>
      </c>
      <c r="K5097" s="4" t="e">
        <f t="shared" si="962"/>
        <v>#N/A</v>
      </c>
      <c r="L5097" s="4" t="e">
        <f t="shared" si="963"/>
        <v>#N/A</v>
      </c>
      <c r="M5097" s="4" t="e">
        <f t="shared" ca="1" si="956"/>
        <v>#N/A</v>
      </c>
      <c r="N5097" s="4" t="e">
        <f t="shared" ca="1" si="957"/>
        <v>#N/A</v>
      </c>
      <c r="O5097" s="4" t="e">
        <f t="shared" ca="1" si="958"/>
        <v>#N/A</v>
      </c>
      <c r="P5097" s="4" t="e">
        <f t="shared" ca="1" si="959"/>
        <v>#N/A</v>
      </c>
    </row>
    <row r="5098" spans="1:16" x14ac:dyDescent="0.2">
      <c r="A5098" s="4">
        <f t="shared" si="952"/>
        <v>20364</v>
      </c>
      <c r="B5098" s="4" t="b">
        <f t="shared" si="953"/>
        <v>0</v>
      </c>
      <c r="C5098" s="5" t="b">
        <f t="shared" si="960"/>
        <v>0</v>
      </c>
      <c r="D5098" s="4" t="str">
        <f>IF(C5098,VLOOKUP($A5098,RawData!$A$2:$D$27422,2,1),"")</f>
        <v/>
      </c>
      <c r="E5098" s="4" t="str">
        <f>IF($C5098,INDEX(RawData!$A$1:$D$27422,$D5098,1),"")</f>
        <v/>
      </c>
      <c r="F5098" s="4" t="e">
        <f t="shared" ca="1" si="954"/>
        <v>#VALUE!</v>
      </c>
      <c r="G5098" s="4" t="str">
        <f t="shared" si="961"/>
        <v/>
      </c>
      <c r="H5098" s="6" t="str">
        <f>IF($C5098,INDEX(RawData!$A$1:$D$27422,$D5098,3),"")</f>
        <v/>
      </c>
      <c r="I5098" s="6" t="str">
        <f>IF($C5098,INDEX(RawData!$A$1:$D$27422,$D5098,4),"")</f>
        <v/>
      </c>
      <c r="J5098" s="5" t="b">
        <f t="shared" si="955"/>
        <v>0</v>
      </c>
      <c r="K5098" s="4" t="e">
        <f t="shared" si="962"/>
        <v>#N/A</v>
      </c>
      <c r="L5098" s="4" t="e">
        <f t="shared" si="963"/>
        <v>#N/A</v>
      </c>
      <c r="M5098" s="4" t="e">
        <f t="shared" ca="1" si="956"/>
        <v>#N/A</v>
      </c>
      <c r="N5098" s="4" t="e">
        <f t="shared" ca="1" si="957"/>
        <v>#N/A</v>
      </c>
      <c r="O5098" s="4" t="e">
        <f t="shared" ca="1" si="958"/>
        <v>#N/A</v>
      </c>
      <c r="P5098" s="4" t="e">
        <f t="shared" ca="1" si="959"/>
        <v>#N/A</v>
      </c>
    </row>
    <row r="5099" spans="1:16" x14ac:dyDescent="0.2">
      <c r="A5099" s="4">
        <f t="shared" si="952"/>
        <v>20368</v>
      </c>
      <c r="B5099" s="4" t="b">
        <f t="shared" si="953"/>
        <v>0</v>
      </c>
      <c r="C5099" s="5" t="b">
        <f t="shared" si="960"/>
        <v>0</v>
      </c>
      <c r="D5099" s="4" t="str">
        <f>IF(C5099,VLOOKUP($A5099,RawData!$A$2:$D$27422,2,1),"")</f>
        <v/>
      </c>
      <c r="E5099" s="4" t="str">
        <f>IF($C5099,INDEX(RawData!$A$1:$D$27422,$D5099,1),"")</f>
        <v/>
      </c>
      <c r="F5099" s="4" t="e">
        <f t="shared" ca="1" si="954"/>
        <v>#VALUE!</v>
      </c>
      <c r="G5099" s="4" t="str">
        <f t="shared" si="961"/>
        <v/>
      </c>
      <c r="H5099" s="6" t="str">
        <f>IF($C5099,INDEX(RawData!$A$1:$D$27422,$D5099,3),"")</f>
        <v/>
      </c>
      <c r="I5099" s="6" t="str">
        <f>IF($C5099,INDEX(RawData!$A$1:$D$27422,$D5099,4),"")</f>
        <v/>
      </c>
      <c r="J5099" s="5" t="b">
        <f t="shared" si="955"/>
        <v>0</v>
      </c>
      <c r="K5099" s="4" t="e">
        <f t="shared" si="962"/>
        <v>#N/A</v>
      </c>
      <c r="L5099" s="4" t="e">
        <f t="shared" si="963"/>
        <v>#N/A</v>
      </c>
      <c r="M5099" s="4" t="e">
        <f t="shared" ca="1" si="956"/>
        <v>#N/A</v>
      </c>
      <c r="N5099" s="4" t="e">
        <f t="shared" ca="1" si="957"/>
        <v>#N/A</v>
      </c>
      <c r="O5099" s="4" t="e">
        <f t="shared" ca="1" si="958"/>
        <v>#N/A</v>
      </c>
      <c r="P5099" s="4" t="e">
        <f t="shared" ca="1" si="959"/>
        <v>#N/A</v>
      </c>
    </row>
    <row r="5100" spans="1:16" x14ac:dyDescent="0.2">
      <c r="A5100" s="4">
        <f t="shared" si="952"/>
        <v>20372</v>
      </c>
      <c r="B5100" s="4" t="b">
        <f t="shared" si="953"/>
        <v>0</v>
      </c>
      <c r="C5100" s="5" t="b">
        <f t="shared" si="960"/>
        <v>0</v>
      </c>
      <c r="D5100" s="4" t="str">
        <f>IF(C5100,VLOOKUP($A5100,RawData!$A$2:$D$27422,2,1),"")</f>
        <v/>
      </c>
      <c r="E5100" s="4" t="str">
        <f>IF($C5100,INDEX(RawData!$A$1:$D$27422,$D5100,1),"")</f>
        <v/>
      </c>
      <c r="F5100" s="4" t="e">
        <f t="shared" ca="1" si="954"/>
        <v>#VALUE!</v>
      </c>
      <c r="G5100" s="4" t="str">
        <f t="shared" si="961"/>
        <v/>
      </c>
      <c r="H5100" s="6" t="str">
        <f>IF($C5100,INDEX(RawData!$A$1:$D$27422,$D5100,3),"")</f>
        <v/>
      </c>
      <c r="I5100" s="6" t="str">
        <f>IF($C5100,INDEX(RawData!$A$1:$D$27422,$D5100,4),"")</f>
        <v/>
      </c>
      <c r="J5100" s="5" t="b">
        <f t="shared" si="955"/>
        <v>0</v>
      </c>
      <c r="K5100" s="4" t="e">
        <f t="shared" si="962"/>
        <v>#N/A</v>
      </c>
      <c r="L5100" s="4" t="e">
        <f t="shared" si="963"/>
        <v>#N/A</v>
      </c>
      <c r="M5100" s="4" t="e">
        <f t="shared" ca="1" si="956"/>
        <v>#N/A</v>
      </c>
      <c r="N5100" s="4" t="e">
        <f t="shared" ca="1" si="957"/>
        <v>#N/A</v>
      </c>
      <c r="O5100" s="4" t="e">
        <f t="shared" ca="1" si="958"/>
        <v>#N/A</v>
      </c>
      <c r="P5100" s="4" t="e">
        <f t="shared" ca="1" si="959"/>
        <v>#N/A</v>
      </c>
    </row>
    <row r="5101" spans="1:16" x14ac:dyDescent="0.2">
      <c r="A5101" s="4">
        <f t="shared" si="952"/>
        <v>20376</v>
      </c>
      <c r="B5101" s="4" t="b">
        <f t="shared" si="953"/>
        <v>0</v>
      </c>
      <c r="C5101" s="5" t="b">
        <f t="shared" si="960"/>
        <v>0</v>
      </c>
      <c r="D5101" s="4" t="str">
        <f>IF(C5101,VLOOKUP($A5101,RawData!$A$2:$D$27422,2,1),"")</f>
        <v/>
      </c>
      <c r="E5101" s="4" t="str">
        <f>IF($C5101,INDEX(RawData!$A$1:$D$27422,$D5101,1),"")</f>
        <v/>
      </c>
      <c r="F5101" s="4" t="e">
        <f t="shared" ca="1" si="954"/>
        <v>#VALUE!</v>
      </c>
      <c r="G5101" s="4" t="str">
        <f t="shared" si="961"/>
        <v/>
      </c>
      <c r="H5101" s="6" t="str">
        <f>IF($C5101,INDEX(RawData!$A$1:$D$27422,$D5101,3),"")</f>
        <v/>
      </c>
      <c r="I5101" s="6" t="str">
        <f>IF($C5101,INDEX(RawData!$A$1:$D$27422,$D5101,4),"")</f>
        <v/>
      </c>
      <c r="J5101" s="5" t="b">
        <f t="shared" si="955"/>
        <v>0</v>
      </c>
      <c r="K5101" s="4" t="e">
        <f t="shared" si="962"/>
        <v>#N/A</v>
      </c>
      <c r="L5101" s="4" t="e">
        <f t="shared" si="963"/>
        <v>#N/A</v>
      </c>
      <c r="M5101" s="4" t="e">
        <f t="shared" ca="1" si="956"/>
        <v>#N/A</v>
      </c>
      <c r="N5101" s="4" t="e">
        <f t="shared" ca="1" si="957"/>
        <v>#N/A</v>
      </c>
      <c r="O5101" s="4" t="e">
        <f t="shared" ca="1" si="958"/>
        <v>#N/A</v>
      </c>
      <c r="P5101" s="4" t="e">
        <f t="shared" ca="1" si="959"/>
        <v>#N/A</v>
      </c>
    </row>
    <row r="5102" spans="1:16" x14ac:dyDescent="0.2">
      <c r="A5102" s="4">
        <f t="shared" si="952"/>
        <v>20380</v>
      </c>
      <c r="B5102" s="4" t="b">
        <f t="shared" si="953"/>
        <v>0</v>
      </c>
      <c r="C5102" s="5" t="b">
        <f t="shared" si="960"/>
        <v>0</v>
      </c>
      <c r="D5102" s="4" t="str">
        <f>IF(C5102,VLOOKUP($A5102,RawData!$A$2:$D$27422,2,1),"")</f>
        <v/>
      </c>
      <c r="E5102" s="4" t="str">
        <f>IF($C5102,INDEX(RawData!$A$1:$D$27422,$D5102,1),"")</f>
        <v/>
      </c>
      <c r="F5102" s="4" t="e">
        <f t="shared" ca="1" si="954"/>
        <v>#VALUE!</v>
      </c>
      <c r="G5102" s="4" t="str">
        <f t="shared" si="961"/>
        <v/>
      </c>
      <c r="H5102" s="6" t="str">
        <f>IF($C5102,INDEX(RawData!$A$1:$D$27422,$D5102,3),"")</f>
        <v/>
      </c>
      <c r="I5102" s="6" t="str">
        <f>IF($C5102,INDEX(RawData!$A$1:$D$27422,$D5102,4),"")</f>
        <v/>
      </c>
      <c r="J5102" s="5" t="b">
        <f t="shared" si="955"/>
        <v>0</v>
      </c>
      <c r="K5102" s="4" t="e">
        <f t="shared" si="962"/>
        <v>#N/A</v>
      </c>
      <c r="L5102" s="4" t="e">
        <f t="shared" si="963"/>
        <v>#N/A</v>
      </c>
      <c r="M5102" s="4" t="e">
        <f t="shared" ca="1" si="956"/>
        <v>#N/A</v>
      </c>
      <c r="N5102" s="4" t="e">
        <f t="shared" ca="1" si="957"/>
        <v>#N/A</v>
      </c>
      <c r="O5102" s="4" t="e">
        <f t="shared" ca="1" si="958"/>
        <v>#N/A</v>
      </c>
      <c r="P5102" s="4" t="e">
        <f t="shared" ca="1" si="959"/>
        <v>#N/A</v>
      </c>
    </row>
    <row r="5103" spans="1:16" x14ac:dyDescent="0.2">
      <c r="A5103" s="4">
        <f t="shared" si="952"/>
        <v>20384</v>
      </c>
      <c r="B5103" s="4" t="b">
        <f t="shared" si="953"/>
        <v>0</v>
      </c>
      <c r="C5103" s="5" t="b">
        <f t="shared" si="960"/>
        <v>0</v>
      </c>
      <c r="D5103" s="4" t="str">
        <f>IF(C5103,VLOOKUP($A5103,RawData!$A$2:$D$27422,2,1),"")</f>
        <v/>
      </c>
      <c r="E5103" s="4" t="str">
        <f>IF($C5103,INDEX(RawData!$A$1:$D$27422,$D5103,1),"")</f>
        <v/>
      </c>
      <c r="F5103" s="4" t="e">
        <f t="shared" ca="1" si="954"/>
        <v>#VALUE!</v>
      </c>
      <c r="G5103" s="4" t="str">
        <f t="shared" si="961"/>
        <v/>
      </c>
      <c r="H5103" s="6" t="str">
        <f>IF($C5103,INDEX(RawData!$A$1:$D$27422,$D5103,3),"")</f>
        <v/>
      </c>
      <c r="I5103" s="6" t="str">
        <f>IF($C5103,INDEX(RawData!$A$1:$D$27422,$D5103,4),"")</f>
        <v/>
      </c>
      <c r="J5103" s="5" t="b">
        <f t="shared" si="955"/>
        <v>0</v>
      </c>
      <c r="K5103" s="4" t="e">
        <f t="shared" si="962"/>
        <v>#N/A</v>
      </c>
      <c r="L5103" s="4" t="e">
        <f t="shared" si="963"/>
        <v>#N/A</v>
      </c>
      <c r="M5103" s="4" t="e">
        <f t="shared" ca="1" si="956"/>
        <v>#N/A</v>
      </c>
      <c r="N5103" s="4" t="e">
        <f t="shared" ca="1" si="957"/>
        <v>#N/A</v>
      </c>
      <c r="O5103" s="4" t="e">
        <f t="shared" ca="1" si="958"/>
        <v>#N/A</v>
      </c>
      <c r="P5103" s="4" t="e">
        <f t="shared" ca="1" si="959"/>
        <v>#N/A</v>
      </c>
    </row>
    <row r="5104" spans="1:16" x14ac:dyDescent="0.2">
      <c r="A5104" s="4">
        <f t="shared" si="952"/>
        <v>20388</v>
      </c>
      <c r="B5104" s="4" t="b">
        <f t="shared" si="953"/>
        <v>0</v>
      </c>
      <c r="C5104" s="5" t="b">
        <f t="shared" si="960"/>
        <v>0</v>
      </c>
      <c r="D5104" s="4" t="str">
        <f>IF(C5104,VLOOKUP($A5104,RawData!$A$2:$D$27422,2,1),"")</f>
        <v/>
      </c>
      <c r="E5104" s="4" t="str">
        <f>IF($C5104,INDEX(RawData!$A$1:$D$27422,$D5104,1),"")</f>
        <v/>
      </c>
      <c r="F5104" s="4" t="e">
        <f t="shared" ca="1" si="954"/>
        <v>#VALUE!</v>
      </c>
      <c r="G5104" s="4" t="str">
        <f t="shared" si="961"/>
        <v/>
      </c>
      <c r="H5104" s="6" t="str">
        <f>IF($C5104,INDEX(RawData!$A$1:$D$27422,$D5104,3),"")</f>
        <v/>
      </c>
      <c r="I5104" s="6" t="str">
        <f>IF($C5104,INDEX(RawData!$A$1:$D$27422,$D5104,4),"")</f>
        <v/>
      </c>
      <c r="J5104" s="5" t="b">
        <f t="shared" si="955"/>
        <v>0</v>
      </c>
      <c r="K5104" s="4" t="e">
        <f t="shared" si="962"/>
        <v>#N/A</v>
      </c>
      <c r="L5104" s="4" t="e">
        <f t="shared" si="963"/>
        <v>#N/A</v>
      </c>
      <c r="M5104" s="4" t="e">
        <f t="shared" ca="1" si="956"/>
        <v>#N/A</v>
      </c>
      <c r="N5104" s="4" t="e">
        <f t="shared" ca="1" si="957"/>
        <v>#N/A</v>
      </c>
      <c r="O5104" s="4" t="e">
        <f t="shared" ca="1" si="958"/>
        <v>#N/A</v>
      </c>
      <c r="P5104" s="4" t="e">
        <f t="shared" ca="1" si="959"/>
        <v>#N/A</v>
      </c>
    </row>
    <row r="5105" spans="1:16" x14ac:dyDescent="0.2">
      <c r="A5105" s="4">
        <f t="shared" si="952"/>
        <v>20392</v>
      </c>
      <c r="B5105" s="4" t="b">
        <f t="shared" si="953"/>
        <v>0</v>
      </c>
      <c r="C5105" s="5" t="b">
        <f t="shared" si="960"/>
        <v>0</v>
      </c>
      <c r="D5105" s="4" t="str">
        <f>IF(C5105,VLOOKUP($A5105,RawData!$A$2:$D$27422,2,1),"")</f>
        <v/>
      </c>
      <c r="E5105" s="4" t="str">
        <f>IF($C5105,INDEX(RawData!$A$1:$D$27422,$D5105,1),"")</f>
        <v/>
      </c>
      <c r="F5105" s="4" t="e">
        <f t="shared" ca="1" si="954"/>
        <v>#VALUE!</v>
      </c>
      <c r="G5105" s="4" t="str">
        <f t="shared" si="961"/>
        <v/>
      </c>
      <c r="H5105" s="6" t="str">
        <f>IF($C5105,INDEX(RawData!$A$1:$D$27422,$D5105,3),"")</f>
        <v/>
      </c>
      <c r="I5105" s="6" t="str">
        <f>IF($C5105,INDEX(RawData!$A$1:$D$27422,$D5105,4),"")</f>
        <v/>
      </c>
      <c r="J5105" s="5" t="b">
        <f t="shared" si="955"/>
        <v>0</v>
      </c>
      <c r="K5105" s="4" t="e">
        <f t="shared" si="962"/>
        <v>#N/A</v>
      </c>
      <c r="L5105" s="4" t="e">
        <f t="shared" si="963"/>
        <v>#N/A</v>
      </c>
      <c r="M5105" s="4" t="e">
        <f t="shared" ca="1" si="956"/>
        <v>#N/A</v>
      </c>
      <c r="N5105" s="4" t="e">
        <f t="shared" ca="1" si="957"/>
        <v>#N/A</v>
      </c>
      <c r="O5105" s="4" t="e">
        <f t="shared" ca="1" si="958"/>
        <v>#N/A</v>
      </c>
      <c r="P5105" s="4" t="e">
        <f t="shared" ca="1" si="959"/>
        <v>#N/A</v>
      </c>
    </row>
    <row r="5106" spans="1:16" x14ac:dyDescent="0.2">
      <c r="A5106" s="4">
        <f t="shared" si="952"/>
        <v>20396</v>
      </c>
      <c r="B5106" s="4" t="b">
        <f t="shared" si="953"/>
        <v>0</v>
      </c>
      <c r="C5106" s="5" t="b">
        <f t="shared" si="960"/>
        <v>0</v>
      </c>
      <c r="D5106" s="4" t="str">
        <f>IF(C5106,VLOOKUP($A5106,RawData!$A$2:$D$27422,2,1),"")</f>
        <v/>
      </c>
      <c r="E5106" s="4" t="str">
        <f>IF($C5106,INDEX(RawData!$A$1:$D$27422,$D5106,1),"")</f>
        <v/>
      </c>
      <c r="F5106" s="4" t="e">
        <f t="shared" ca="1" si="954"/>
        <v>#VALUE!</v>
      </c>
      <c r="G5106" s="4" t="str">
        <f t="shared" si="961"/>
        <v/>
      </c>
      <c r="H5106" s="6" t="str">
        <f>IF($C5106,INDEX(RawData!$A$1:$D$27422,$D5106,3),"")</f>
        <v/>
      </c>
      <c r="I5106" s="6" t="str">
        <f>IF($C5106,INDEX(RawData!$A$1:$D$27422,$D5106,4),"")</f>
        <v/>
      </c>
      <c r="J5106" s="5" t="b">
        <f t="shared" si="955"/>
        <v>0</v>
      </c>
      <c r="K5106" s="4" t="e">
        <f t="shared" si="962"/>
        <v>#N/A</v>
      </c>
      <c r="L5106" s="4" t="e">
        <f t="shared" si="963"/>
        <v>#N/A</v>
      </c>
      <c r="M5106" s="4" t="e">
        <f t="shared" ca="1" si="956"/>
        <v>#N/A</v>
      </c>
      <c r="N5106" s="4" t="e">
        <f t="shared" ca="1" si="957"/>
        <v>#N/A</v>
      </c>
      <c r="O5106" s="4" t="e">
        <f t="shared" ca="1" si="958"/>
        <v>#N/A</v>
      </c>
      <c r="P5106" s="4" t="e">
        <f t="shared" ca="1" si="959"/>
        <v>#N/A</v>
      </c>
    </row>
    <row r="5107" spans="1:16" x14ac:dyDescent="0.2">
      <c r="A5107" s="4">
        <f t="shared" si="952"/>
        <v>20400</v>
      </c>
      <c r="B5107" s="4" t="b">
        <f t="shared" si="953"/>
        <v>0</v>
      </c>
      <c r="C5107" s="5" t="b">
        <f t="shared" si="960"/>
        <v>0</v>
      </c>
      <c r="D5107" s="4" t="str">
        <f>IF(C5107,VLOOKUP($A5107,RawData!$A$2:$D$27422,2,1),"")</f>
        <v/>
      </c>
      <c r="E5107" s="4" t="str">
        <f>IF($C5107,INDEX(RawData!$A$1:$D$27422,$D5107,1),"")</f>
        <v/>
      </c>
      <c r="F5107" s="4" t="e">
        <f t="shared" ca="1" si="954"/>
        <v>#VALUE!</v>
      </c>
      <c r="G5107" s="4" t="str">
        <f t="shared" si="961"/>
        <v/>
      </c>
      <c r="H5107" s="6" t="str">
        <f>IF($C5107,INDEX(RawData!$A$1:$D$27422,$D5107,3),"")</f>
        <v/>
      </c>
      <c r="I5107" s="6" t="str">
        <f>IF($C5107,INDEX(RawData!$A$1:$D$27422,$D5107,4),"")</f>
        <v/>
      </c>
      <c r="J5107" s="5" t="b">
        <f t="shared" si="955"/>
        <v>0</v>
      </c>
      <c r="K5107" s="4" t="e">
        <f t="shared" si="962"/>
        <v>#N/A</v>
      </c>
      <c r="L5107" s="4" t="e">
        <f t="shared" si="963"/>
        <v>#N/A</v>
      </c>
      <c r="M5107" s="4" t="e">
        <f t="shared" ca="1" si="956"/>
        <v>#N/A</v>
      </c>
      <c r="N5107" s="4" t="e">
        <f t="shared" ca="1" si="957"/>
        <v>#N/A</v>
      </c>
      <c r="O5107" s="4" t="e">
        <f t="shared" ca="1" si="958"/>
        <v>#N/A</v>
      </c>
      <c r="P5107" s="4" t="e">
        <f t="shared" ca="1" si="959"/>
        <v>#N/A</v>
      </c>
    </row>
    <row r="5108" spans="1:16" x14ac:dyDescent="0.2">
      <c r="A5108" s="4">
        <f t="shared" si="952"/>
        <v>20404</v>
      </c>
      <c r="B5108" s="4" t="b">
        <f t="shared" si="953"/>
        <v>0</v>
      </c>
      <c r="C5108" s="5" t="b">
        <f t="shared" si="960"/>
        <v>0</v>
      </c>
      <c r="D5108" s="4" t="str">
        <f>IF(C5108,VLOOKUP($A5108,RawData!$A$2:$D$27422,2,1),"")</f>
        <v/>
      </c>
      <c r="E5108" s="4" t="str">
        <f>IF($C5108,INDEX(RawData!$A$1:$D$27422,$D5108,1),"")</f>
        <v/>
      </c>
      <c r="F5108" s="4" t="e">
        <f t="shared" ca="1" si="954"/>
        <v>#VALUE!</v>
      </c>
      <c r="G5108" s="4" t="str">
        <f t="shared" si="961"/>
        <v/>
      </c>
      <c r="H5108" s="6" t="str">
        <f>IF($C5108,INDEX(RawData!$A$1:$D$27422,$D5108,3),"")</f>
        <v/>
      </c>
      <c r="I5108" s="6" t="str">
        <f>IF($C5108,INDEX(RawData!$A$1:$D$27422,$D5108,4),"")</f>
        <v/>
      </c>
      <c r="J5108" s="5" t="b">
        <f t="shared" si="955"/>
        <v>0</v>
      </c>
      <c r="K5108" s="4" t="e">
        <f t="shared" si="962"/>
        <v>#N/A</v>
      </c>
      <c r="L5108" s="4" t="e">
        <f t="shared" si="963"/>
        <v>#N/A</v>
      </c>
      <c r="M5108" s="4" t="e">
        <f t="shared" ca="1" si="956"/>
        <v>#N/A</v>
      </c>
      <c r="N5108" s="4" t="e">
        <f t="shared" ca="1" si="957"/>
        <v>#N/A</v>
      </c>
      <c r="O5108" s="4" t="e">
        <f t="shared" ca="1" si="958"/>
        <v>#N/A</v>
      </c>
      <c r="P5108" s="4" t="e">
        <f t="shared" ca="1" si="959"/>
        <v>#N/A</v>
      </c>
    </row>
    <row r="5109" spans="1:16" x14ac:dyDescent="0.2">
      <c r="A5109" s="4">
        <f t="shared" si="952"/>
        <v>20408</v>
      </c>
      <c r="B5109" s="4" t="b">
        <f t="shared" si="953"/>
        <v>0</v>
      </c>
      <c r="C5109" s="5" t="b">
        <f t="shared" si="960"/>
        <v>0</v>
      </c>
      <c r="D5109" s="4" t="str">
        <f>IF(C5109,VLOOKUP($A5109,RawData!$A$2:$D$27422,2,1),"")</f>
        <v/>
      </c>
      <c r="E5109" s="4" t="str">
        <f>IF($C5109,INDEX(RawData!$A$1:$D$27422,$D5109,1),"")</f>
        <v/>
      </c>
      <c r="F5109" s="4" t="e">
        <f t="shared" ca="1" si="954"/>
        <v>#VALUE!</v>
      </c>
      <c r="G5109" s="4" t="str">
        <f t="shared" si="961"/>
        <v/>
      </c>
      <c r="H5109" s="6" t="str">
        <f>IF($C5109,INDEX(RawData!$A$1:$D$27422,$D5109,3),"")</f>
        <v/>
      </c>
      <c r="I5109" s="6" t="str">
        <f>IF($C5109,INDEX(RawData!$A$1:$D$27422,$D5109,4),"")</f>
        <v/>
      </c>
      <c r="J5109" s="5" t="b">
        <f t="shared" si="955"/>
        <v>0</v>
      </c>
      <c r="K5109" s="4" t="e">
        <f t="shared" si="962"/>
        <v>#N/A</v>
      </c>
      <c r="L5109" s="4" t="e">
        <f t="shared" si="963"/>
        <v>#N/A</v>
      </c>
      <c r="M5109" s="4" t="e">
        <f t="shared" ca="1" si="956"/>
        <v>#N/A</v>
      </c>
      <c r="N5109" s="4" t="e">
        <f t="shared" ca="1" si="957"/>
        <v>#N/A</v>
      </c>
      <c r="O5109" s="4" t="e">
        <f t="shared" ca="1" si="958"/>
        <v>#N/A</v>
      </c>
      <c r="P5109" s="4" t="e">
        <f t="shared" ca="1" si="959"/>
        <v>#N/A</v>
      </c>
    </row>
    <row r="5110" spans="1:16" x14ac:dyDescent="0.2">
      <c r="A5110" s="4">
        <f t="shared" si="952"/>
        <v>20412</v>
      </c>
      <c r="B5110" s="4" t="b">
        <f t="shared" si="953"/>
        <v>0</v>
      </c>
      <c r="C5110" s="5" t="b">
        <f t="shared" si="960"/>
        <v>0</v>
      </c>
      <c r="D5110" s="4" t="str">
        <f>IF(C5110,VLOOKUP($A5110,RawData!$A$2:$D$27422,2,1),"")</f>
        <v/>
      </c>
      <c r="E5110" s="4" t="str">
        <f>IF($C5110,INDEX(RawData!$A$1:$D$27422,$D5110,1),"")</f>
        <v/>
      </c>
      <c r="F5110" s="4" t="e">
        <f t="shared" ca="1" si="954"/>
        <v>#VALUE!</v>
      </c>
      <c r="G5110" s="4" t="str">
        <f t="shared" si="961"/>
        <v/>
      </c>
      <c r="H5110" s="6" t="str">
        <f>IF($C5110,INDEX(RawData!$A$1:$D$27422,$D5110,3),"")</f>
        <v/>
      </c>
      <c r="I5110" s="6" t="str">
        <f>IF($C5110,INDEX(RawData!$A$1:$D$27422,$D5110,4),"")</f>
        <v/>
      </c>
      <c r="J5110" s="5" t="b">
        <f t="shared" si="955"/>
        <v>0</v>
      </c>
      <c r="K5110" s="4" t="e">
        <f t="shared" si="962"/>
        <v>#N/A</v>
      </c>
      <c r="L5110" s="4" t="e">
        <f t="shared" si="963"/>
        <v>#N/A</v>
      </c>
      <c r="M5110" s="4" t="e">
        <f t="shared" ca="1" si="956"/>
        <v>#N/A</v>
      </c>
      <c r="N5110" s="4" t="e">
        <f t="shared" ca="1" si="957"/>
        <v>#N/A</v>
      </c>
      <c r="O5110" s="4" t="e">
        <f t="shared" ca="1" si="958"/>
        <v>#N/A</v>
      </c>
      <c r="P5110" s="4" t="e">
        <f t="shared" ca="1" si="959"/>
        <v>#N/A</v>
      </c>
    </row>
    <row r="5111" spans="1:16" x14ac:dyDescent="0.2">
      <c r="A5111" s="4">
        <f t="shared" si="952"/>
        <v>20416</v>
      </c>
      <c r="B5111" s="4" t="b">
        <f t="shared" si="953"/>
        <v>0</v>
      </c>
      <c r="C5111" s="5" t="b">
        <f t="shared" si="960"/>
        <v>0</v>
      </c>
      <c r="D5111" s="4" t="str">
        <f>IF(C5111,VLOOKUP($A5111,RawData!$A$2:$D$27422,2,1),"")</f>
        <v/>
      </c>
      <c r="E5111" s="4" t="str">
        <f>IF($C5111,INDEX(RawData!$A$1:$D$27422,$D5111,1),"")</f>
        <v/>
      </c>
      <c r="F5111" s="4" t="e">
        <f t="shared" ca="1" si="954"/>
        <v>#VALUE!</v>
      </c>
      <c r="G5111" s="4" t="str">
        <f t="shared" si="961"/>
        <v/>
      </c>
      <c r="H5111" s="6" t="str">
        <f>IF($C5111,INDEX(RawData!$A$1:$D$27422,$D5111,3),"")</f>
        <v/>
      </c>
      <c r="I5111" s="6" t="str">
        <f>IF($C5111,INDEX(RawData!$A$1:$D$27422,$D5111,4),"")</f>
        <v/>
      </c>
      <c r="J5111" s="5" t="b">
        <f t="shared" si="955"/>
        <v>0</v>
      </c>
      <c r="K5111" s="4" t="e">
        <f t="shared" si="962"/>
        <v>#N/A</v>
      </c>
      <c r="L5111" s="4" t="e">
        <f t="shared" si="963"/>
        <v>#N/A</v>
      </c>
      <c r="M5111" s="4" t="e">
        <f t="shared" ca="1" si="956"/>
        <v>#N/A</v>
      </c>
      <c r="N5111" s="4" t="e">
        <f t="shared" ca="1" si="957"/>
        <v>#N/A</v>
      </c>
      <c r="O5111" s="4" t="e">
        <f t="shared" ca="1" si="958"/>
        <v>#N/A</v>
      </c>
      <c r="P5111" s="4" t="e">
        <f t="shared" ca="1" si="959"/>
        <v>#N/A</v>
      </c>
    </row>
    <row r="5112" spans="1:16" x14ac:dyDescent="0.2">
      <c r="A5112" s="4">
        <f t="shared" si="952"/>
        <v>20420</v>
      </c>
      <c r="B5112" s="4" t="b">
        <f t="shared" si="953"/>
        <v>0</v>
      </c>
      <c r="C5112" s="5" t="b">
        <f t="shared" si="960"/>
        <v>0</v>
      </c>
      <c r="D5112" s="4" t="str">
        <f>IF(C5112,VLOOKUP($A5112,RawData!$A$2:$D$27422,2,1),"")</f>
        <v/>
      </c>
      <c r="E5112" s="4" t="str">
        <f>IF($C5112,INDEX(RawData!$A$1:$D$27422,$D5112,1),"")</f>
        <v/>
      </c>
      <c r="F5112" s="4" t="e">
        <f t="shared" ca="1" si="954"/>
        <v>#VALUE!</v>
      </c>
      <c r="G5112" s="4" t="str">
        <f t="shared" si="961"/>
        <v/>
      </c>
      <c r="H5112" s="6" t="str">
        <f>IF($C5112,INDEX(RawData!$A$1:$D$27422,$D5112,3),"")</f>
        <v/>
      </c>
      <c r="I5112" s="6" t="str">
        <f>IF($C5112,INDEX(RawData!$A$1:$D$27422,$D5112,4),"")</f>
        <v/>
      </c>
      <c r="J5112" s="5" t="b">
        <f t="shared" si="955"/>
        <v>0</v>
      </c>
      <c r="K5112" s="4" t="e">
        <f t="shared" si="962"/>
        <v>#N/A</v>
      </c>
      <c r="L5112" s="4" t="e">
        <f t="shared" si="963"/>
        <v>#N/A</v>
      </c>
      <c r="M5112" s="4" t="e">
        <f t="shared" ca="1" si="956"/>
        <v>#N/A</v>
      </c>
      <c r="N5112" s="4" t="e">
        <f t="shared" ca="1" si="957"/>
        <v>#N/A</v>
      </c>
      <c r="O5112" s="4" t="e">
        <f t="shared" ca="1" si="958"/>
        <v>#N/A</v>
      </c>
      <c r="P5112" s="4" t="e">
        <f t="shared" ca="1" si="959"/>
        <v>#N/A</v>
      </c>
    </row>
    <row r="5113" spans="1:16" x14ac:dyDescent="0.2">
      <c r="A5113" s="4">
        <f t="shared" si="952"/>
        <v>20424</v>
      </c>
      <c r="B5113" s="4" t="b">
        <f t="shared" si="953"/>
        <v>0</v>
      </c>
      <c r="C5113" s="5" t="b">
        <f t="shared" si="960"/>
        <v>0</v>
      </c>
      <c r="D5113" s="4" t="str">
        <f>IF(C5113,VLOOKUP($A5113,RawData!$A$2:$D$27422,2,1),"")</f>
        <v/>
      </c>
      <c r="E5113" s="4" t="str">
        <f>IF($C5113,INDEX(RawData!$A$1:$D$27422,$D5113,1),"")</f>
        <v/>
      </c>
      <c r="F5113" s="4" t="e">
        <f t="shared" ca="1" si="954"/>
        <v>#VALUE!</v>
      </c>
      <c r="G5113" s="4" t="str">
        <f t="shared" si="961"/>
        <v/>
      </c>
      <c r="H5113" s="6" t="str">
        <f>IF($C5113,INDEX(RawData!$A$1:$D$27422,$D5113,3),"")</f>
        <v/>
      </c>
      <c r="I5113" s="6" t="str">
        <f>IF($C5113,INDEX(RawData!$A$1:$D$27422,$D5113,4),"")</f>
        <v/>
      </c>
      <c r="J5113" s="5" t="b">
        <f t="shared" si="955"/>
        <v>0</v>
      </c>
      <c r="K5113" s="4" t="e">
        <f t="shared" si="962"/>
        <v>#N/A</v>
      </c>
      <c r="L5113" s="4" t="e">
        <f t="shared" si="963"/>
        <v>#N/A</v>
      </c>
      <c r="M5113" s="4" t="e">
        <f t="shared" ca="1" si="956"/>
        <v>#N/A</v>
      </c>
      <c r="N5113" s="4" t="e">
        <f t="shared" ca="1" si="957"/>
        <v>#N/A</v>
      </c>
      <c r="O5113" s="4" t="e">
        <f t="shared" ca="1" si="958"/>
        <v>#N/A</v>
      </c>
      <c r="P5113" s="4" t="e">
        <f t="shared" ca="1" si="959"/>
        <v>#N/A</v>
      </c>
    </row>
    <row r="5114" spans="1:16" x14ac:dyDescent="0.2">
      <c r="A5114" s="4">
        <f t="shared" si="952"/>
        <v>20428</v>
      </c>
      <c r="B5114" s="4" t="b">
        <f t="shared" si="953"/>
        <v>0</v>
      </c>
      <c r="C5114" s="5" t="b">
        <f t="shared" si="960"/>
        <v>0</v>
      </c>
      <c r="D5114" s="4" t="str">
        <f>IF(C5114,VLOOKUP($A5114,RawData!$A$2:$D$27422,2,1),"")</f>
        <v/>
      </c>
      <c r="E5114" s="4" t="str">
        <f>IF($C5114,INDEX(RawData!$A$1:$D$27422,$D5114,1),"")</f>
        <v/>
      </c>
      <c r="F5114" s="4" t="e">
        <f t="shared" ca="1" si="954"/>
        <v>#VALUE!</v>
      </c>
      <c r="G5114" s="4" t="str">
        <f t="shared" si="961"/>
        <v/>
      </c>
      <c r="H5114" s="6" t="str">
        <f>IF($C5114,INDEX(RawData!$A$1:$D$27422,$D5114,3),"")</f>
        <v/>
      </c>
      <c r="I5114" s="6" t="str">
        <f>IF($C5114,INDEX(RawData!$A$1:$D$27422,$D5114,4),"")</f>
        <v/>
      </c>
      <c r="J5114" s="5" t="b">
        <f t="shared" si="955"/>
        <v>0</v>
      </c>
      <c r="K5114" s="4" t="e">
        <f t="shared" si="962"/>
        <v>#N/A</v>
      </c>
      <c r="L5114" s="4" t="e">
        <f t="shared" si="963"/>
        <v>#N/A</v>
      </c>
      <c r="M5114" s="4" t="e">
        <f t="shared" ca="1" si="956"/>
        <v>#N/A</v>
      </c>
      <c r="N5114" s="4" t="e">
        <f t="shared" ca="1" si="957"/>
        <v>#N/A</v>
      </c>
      <c r="O5114" s="4" t="e">
        <f t="shared" ca="1" si="958"/>
        <v>#N/A</v>
      </c>
      <c r="P5114" s="4" t="e">
        <f t="shared" ca="1" si="959"/>
        <v>#N/A</v>
      </c>
    </row>
    <row r="5115" spans="1:16" x14ac:dyDescent="0.2">
      <c r="A5115" s="4">
        <f t="shared" si="952"/>
        <v>20432</v>
      </c>
      <c r="B5115" s="4" t="b">
        <f t="shared" si="953"/>
        <v>0</v>
      </c>
      <c r="C5115" s="5" t="b">
        <f t="shared" si="960"/>
        <v>0</v>
      </c>
      <c r="D5115" s="4" t="str">
        <f>IF(C5115,VLOOKUP($A5115,RawData!$A$2:$D$27422,2,1),"")</f>
        <v/>
      </c>
      <c r="E5115" s="4" t="str">
        <f>IF($C5115,INDEX(RawData!$A$1:$D$27422,$D5115,1),"")</f>
        <v/>
      </c>
      <c r="F5115" s="4" t="e">
        <f t="shared" ca="1" si="954"/>
        <v>#VALUE!</v>
      </c>
      <c r="G5115" s="4" t="str">
        <f t="shared" si="961"/>
        <v/>
      </c>
      <c r="H5115" s="6" t="str">
        <f>IF($C5115,INDEX(RawData!$A$1:$D$27422,$D5115,3),"")</f>
        <v/>
      </c>
      <c r="I5115" s="6" t="str">
        <f>IF($C5115,INDEX(RawData!$A$1:$D$27422,$D5115,4),"")</f>
        <v/>
      </c>
      <c r="J5115" s="5" t="b">
        <f t="shared" si="955"/>
        <v>0</v>
      </c>
      <c r="K5115" s="4" t="e">
        <f t="shared" si="962"/>
        <v>#N/A</v>
      </c>
      <c r="L5115" s="4" t="e">
        <f t="shared" si="963"/>
        <v>#N/A</v>
      </c>
      <c r="M5115" s="4" t="e">
        <f t="shared" ca="1" si="956"/>
        <v>#N/A</v>
      </c>
      <c r="N5115" s="4" t="e">
        <f t="shared" ca="1" si="957"/>
        <v>#N/A</v>
      </c>
      <c r="O5115" s="4" t="e">
        <f t="shared" ca="1" si="958"/>
        <v>#N/A</v>
      </c>
      <c r="P5115" s="4" t="e">
        <f t="shared" ca="1" si="959"/>
        <v>#N/A</v>
      </c>
    </row>
    <row r="5116" spans="1:16" x14ac:dyDescent="0.2">
      <c r="A5116" s="4">
        <f t="shared" si="952"/>
        <v>20436</v>
      </c>
      <c r="B5116" s="4" t="b">
        <f t="shared" si="953"/>
        <v>0</v>
      </c>
      <c r="C5116" s="5" t="b">
        <f t="shared" si="960"/>
        <v>0</v>
      </c>
      <c r="D5116" s="4" t="str">
        <f>IF(C5116,VLOOKUP($A5116,RawData!$A$2:$D$27422,2,1),"")</f>
        <v/>
      </c>
      <c r="E5116" s="4" t="str">
        <f>IF($C5116,INDEX(RawData!$A$1:$D$27422,$D5116,1),"")</f>
        <v/>
      </c>
      <c r="F5116" s="4" t="e">
        <f t="shared" ca="1" si="954"/>
        <v>#VALUE!</v>
      </c>
      <c r="G5116" s="4" t="str">
        <f t="shared" si="961"/>
        <v/>
      </c>
      <c r="H5116" s="6" t="str">
        <f>IF($C5116,INDEX(RawData!$A$1:$D$27422,$D5116,3),"")</f>
        <v/>
      </c>
      <c r="I5116" s="6" t="str">
        <f>IF($C5116,INDEX(RawData!$A$1:$D$27422,$D5116,4),"")</f>
        <v/>
      </c>
      <c r="J5116" s="5" t="b">
        <f t="shared" si="955"/>
        <v>0</v>
      </c>
      <c r="K5116" s="4" t="e">
        <f t="shared" si="962"/>
        <v>#N/A</v>
      </c>
      <c r="L5116" s="4" t="e">
        <f t="shared" si="963"/>
        <v>#N/A</v>
      </c>
      <c r="M5116" s="4" t="e">
        <f t="shared" ca="1" si="956"/>
        <v>#N/A</v>
      </c>
      <c r="N5116" s="4" t="e">
        <f t="shared" ca="1" si="957"/>
        <v>#N/A</v>
      </c>
      <c r="O5116" s="4" t="e">
        <f t="shared" ca="1" si="958"/>
        <v>#N/A</v>
      </c>
      <c r="P5116" s="4" t="e">
        <f t="shared" ca="1" si="959"/>
        <v>#N/A</v>
      </c>
    </row>
    <row r="5117" spans="1:16" x14ac:dyDescent="0.2">
      <c r="A5117" s="4">
        <f t="shared" si="952"/>
        <v>20440</v>
      </c>
      <c r="B5117" s="4" t="b">
        <f t="shared" si="953"/>
        <v>0</v>
      </c>
      <c r="C5117" s="5" t="b">
        <f t="shared" si="960"/>
        <v>0</v>
      </c>
      <c r="D5117" s="4" t="str">
        <f>IF(C5117,VLOOKUP($A5117,RawData!$A$2:$D$27422,2,1),"")</f>
        <v/>
      </c>
      <c r="E5117" s="4" t="str">
        <f>IF($C5117,INDEX(RawData!$A$1:$D$27422,$D5117,1),"")</f>
        <v/>
      </c>
      <c r="F5117" s="4" t="e">
        <f t="shared" ca="1" si="954"/>
        <v>#VALUE!</v>
      </c>
      <c r="G5117" s="4" t="str">
        <f t="shared" si="961"/>
        <v/>
      </c>
      <c r="H5117" s="6" t="str">
        <f>IF($C5117,INDEX(RawData!$A$1:$D$27422,$D5117,3),"")</f>
        <v/>
      </c>
      <c r="I5117" s="6" t="str">
        <f>IF($C5117,INDEX(RawData!$A$1:$D$27422,$D5117,4),"")</f>
        <v/>
      </c>
      <c r="J5117" s="5" t="b">
        <f t="shared" si="955"/>
        <v>0</v>
      </c>
      <c r="K5117" s="4" t="e">
        <f t="shared" si="962"/>
        <v>#N/A</v>
      </c>
      <c r="L5117" s="4" t="e">
        <f t="shared" si="963"/>
        <v>#N/A</v>
      </c>
      <c r="M5117" s="4" t="e">
        <f t="shared" ca="1" si="956"/>
        <v>#N/A</v>
      </c>
      <c r="N5117" s="4" t="e">
        <f t="shared" ca="1" si="957"/>
        <v>#N/A</v>
      </c>
      <c r="O5117" s="4" t="e">
        <f t="shared" ca="1" si="958"/>
        <v>#N/A</v>
      </c>
      <c r="P5117" s="4" t="e">
        <f t="shared" ca="1" si="959"/>
        <v>#N/A</v>
      </c>
    </row>
    <row r="5118" spans="1:16" x14ac:dyDescent="0.2">
      <c r="A5118" s="4">
        <f t="shared" si="952"/>
        <v>20444</v>
      </c>
      <c r="B5118" s="4" t="b">
        <f t="shared" si="953"/>
        <v>0</v>
      </c>
      <c r="C5118" s="5" t="b">
        <f t="shared" si="960"/>
        <v>0</v>
      </c>
      <c r="D5118" s="4" t="str">
        <f>IF(C5118,VLOOKUP($A5118,RawData!$A$2:$D$27422,2,1),"")</f>
        <v/>
      </c>
      <c r="E5118" s="4" t="str">
        <f>IF($C5118,INDEX(RawData!$A$1:$D$27422,$D5118,1),"")</f>
        <v/>
      </c>
      <c r="F5118" s="4" t="e">
        <f t="shared" ca="1" si="954"/>
        <v>#VALUE!</v>
      </c>
      <c r="G5118" s="4" t="str">
        <f t="shared" si="961"/>
        <v/>
      </c>
      <c r="H5118" s="6" t="str">
        <f>IF($C5118,INDEX(RawData!$A$1:$D$27422,$D5118,3),"")</f>
        <v/>
      </c>
      <c r="I5118" s="6" t="str">
        <f>IF($C5118,INDEX(RawData!$A$1:$D$27422,$D5118,4),"")</f>
        <v/>
      </c>
      <c r="J5118" s="5" t="b">
        <f t="shared" si="955"/>
        <v>0</v>
      </c>
      <c r="K5118" s="4" t="e">
        <f t="shared" si="962"/>
        <v>#N/A</v>
      </c>
      <c r="L5118" s="4" t="e">
        <f t="shared" si="963"/>
        <v>#N/A</v>
      </c>
      <c r="M5118" s="4" t="e">
        <f t="shared" ca="1" si="956"/>
        <v>#N/A</v>
      </c>
      <c r="N5118" s="4" t="e">
        <f t="shared" ca="1" si="957"/>
        <v>#N/A</v>
      </c>
      <c r="O5118" s="4" t="e">
        <f t="shared" ca="1" si="958"/>
        <v>#N/A</v>
      </c>
      <c r="P5118" s="4" t="e">
        <f t="shared" ca="1" si="959"/>
        <v>#N/A</v>
      </c>
    </row>
    <row r="5119" spans="1:16" x14ac:dyDescent="0.2">
      <c r="A5119" s="4">
        <f t="shared" si="952"/>
        <v>20448</v>
      </c>
      <c r="B5119" s="4" t="b">
        <f t="shared" si="953"/>
        <v>0</v>
      </c>
      <c r="C5119" s="5" t="b">
        <f t="shared" si="960"/>
        <v>0</v>
      </c>
      <c r="D5119" s="4" t="str">
        <f>IF(C5119,VLOOKUP($A5119,RawData!$A$2:$D$27422,2,1),"")</f>
        <v/>
      </c>
      <c r="E5119" s="4" t="str">
        <f>IF($C5119,INDEX(RawData!$A$1:$D$27422,$D5119,1),"")</f>
        <v/>
      </c>
      <c r="F5119" s="4" t="e">
        <f t="shared" ca="1" si="954"/>
        <v>#VALUE!</v>
      </c>
      <c r="G5119" s="4" t="str">
        <f t="shared" si="961"/>
        <v/>
      </c>
      <c r="H5119" s="6" t="str">
        <f>IF($C5119,INDEX(RawData!$A$1:$D$27422,$D5119,3),"")</f>
        <v/>
      </c>
      <c r="I5119" s="6" t="str">
        <f>IF($C5119,INDEX(RawData!$A$1:$D$27422,$D5119,4),"")</f>
        <v/>
      </c>
      <c r="J5119" s="5" t="b">
        <f t="shared" si="955"/>
        <v>0</v>
      </c>
      <c r="K5119" s="4" t="e">
        <f t="shared" si="962"/>
        <v>#N/A</v>
      </c>
      <c r="L5119" s="4" t="e">
        <f t="shared" si="963"/>
        <v>#N/A</v>
      </c>
      <c r="M5119" s="4" t="e">
        <f t="shared" ca="1" si="956"/>
        <v>#N/A</v>
      </c>
      <c r="N5119" s="4" t="e">
        <f t="shared" ca="1" si="957"/>
        <v>#N/A</v>
      </c>
      <c r="O5119" s="4" t="e">
        <f t="shared" ca="1" si="958"/>
        <v>#N/A</v>
      </c>
      <c r="P5119" s="4" t="e">
        <f t="shared" ca="1" si="959"/>
        <v>#N/A</v>
      </c>
    </row>
    <row r="5120" spans="1:16" x14ac:dyDescent="0.2">
      <c r="A5120" s="4">
        <f t="shared" si="952"/>
        <v>20452</v>
      </c>
      <c r="B5120" s="4" t="b">
        <f t="shared" si="953"/>
        <v>0</v>
      </c>
      <c r="C5120" s="5" t="b">
        <f t="shared" si="960"/>
        <v>0</v>
      </c>
      <c r="D5120" s="4" t="str">
        <f>IF(C5120,VLOOKUP($A5120,RawData!$A$2:$D$27422,2,1),"")</f>
        <v/>
      </c>
      <c r="E5120" s="4" t="str">
        <f>IF($C5120,INDEX(RawData!$A$1:$D$27422,$D5120,1),"")</f>
        <v/>
      </c>
      <c r="F5120" s="4" t="e">
        <f t="shared" ca="1" si="954"/>
        <v>#VALUE!</v>
      </c>
      <c r="G5120" s="4" t="str">
        <f t="shared" si="961"/>
        <v/>
      </c>
      <c r="H5120" s="6" t="str">
        <f>IF($C5120,INDEX(RawData!$A$1:$D$27422,$D5120,3),"")</f>
        <v/>
      </c>
      <c r="I5120" s="6" t="str">
        <f>IF($C5120,INDEX(RawData!$A$1:$D$27422,$D5120,4),"")</f>
        <v/>
      </c>
      <c r="J5120" s="5" t="b">
        <f t="shared" si="955"/>
        <v>0</v>
      </c>
      <c r="K5120" s="4" t="e">
        <f t="shared" si="962"/>
        <v>#N/A</v>
      </c>
      <c r="L5120" s="4" t="e">
        <f t="shared" si="963"/>
        <v>#N/A</v>
      </c>
      <c r="M5120" s="4" t="e">
        <f t="shared" ca="1" si="956"/>
        <v>#N/A</v>
      </c>
      <c r="N5120" s="4" t="e">
        <f t="shared" ca="1" si="957"/>
        <v>#N/A</v>
      </c>
      <c r="O5120" s="4" t="e">
        <f t="shared" ca="1" si="958"/>
        <v>#N/A</v>
      </c>
      <c r="P5120" s="4" t="e">
        <f t="shared" ca="1" si="959"/>
        <v>#N/A</v>
      </c>
    </row>
    <row r="5121" spans="1:16" x14ac:dyDescent="0.2">
      <c r="A5121" s="4">
        <f t="shared" si="952"/>
        <v>20456</v>
      </c>
      <c r="B5121" s="4" t="b">
        <f t="shared" si="953"/>
        <v>0</v>
      </c>
      <c r="C5121" s="5" t="b">
        <f t="shared" si="960"/>
        <v>0</v>
      </c>
      <c r="D5121" s="4" t="str">
        <f>IF(C5121,VLOOKUP($A5121,RawData!$A$2:$D$27422,2,1),"")</f>
        <v/>
      </c>
      <c r="E5121" s="4" t="str">
        <f>IF($C5121,INDEX(RawData!$A$1:$D$27422,$D5121,1),"")</f>
        <v/>
      </c>
      <c r="F5121" s="4" t="e">
        <f t="shared" ca="1" si="954"/>
        <v>#VALUE!</v>
      </c>
      <c r="G5121" s="4" t="str">
        <f t="shared" si="961"/>
        <v/>
      </c>
      <c r="H5121" s="6" t="str">
        <f>IF($C5121,INDEX(RawData!$A$1:$D$27422,$D5121,3),"")</f>
        <v/>
      </c>
      <c r="I5121" s="6" t="str">
        <f>IF($C5121,INDEX(RawData!$A$1:$D$27422,$D5121,4),"")</f>
        <v/>
      </c>
      <c r="J5121" s="5" t="b">
        <f t="shared" si="955"/>
        <v>0</v>
      </c>
      <c r="K5121" s="4" t="e">
        <f t="shared" si="962"/>
        <v>#N/A</v>
      </c>
      <c r="L5121" s="4" t="e">
        <f t="shared" si="963"/>
        <v>#N/A</v>
      </c>
      <c r="M5121" s="4" t="e">
        <f t="shared" ca="1" si="956"/>
        <v>#N/A</v>
      </c>
      <c r="N5121" s="4" t="e">
        <f t="shared" ca="1" si="957"/>
        <v>#N/A</v>
      </c>
      <c r="O5121" s="4" t="e">
        <f t="shared" ca="1" si="958"/>
        <v>#N/A</v>
      </c>
      <c r="P5121" s="4" t="e">
        <f t="shared" ca="1" si="959"/>
        <v>#N/A</v>
      </c>
    </row>
    <row r="5122" spans="1:16" x14ac:dyDescent="0.2">
      <c r="A5122" s="4">
        <f t="shared" si="952"/>
        <v>20460</v>
      </c>
      <c r="B5122" s="4" t="b">
        <f t="shared" si="953"/>
        <v>0</v>
      </c>
      <c r="C5122" s="5" t="b">
        <f t="shared" si="960"/>
        <v>0</v>
      </c>
      <c r="D5122" s="4" t="str">
        <f>IF(C5122,VLOOKUP($A5122,RawData!$A$2:$D$27422,2,1),"")</f>
        <v/>
      </c>
      <c r="E5122" s="4" t="str">
        <f>IF($C5122,INDEX(RawData!$A$1:$D$27422,$D5122,1),"")</f>
        <v/>
      </c>
      <c r="F5122" s="4" t="e">
        <f t="shared" ca="1" si="954"/>
        <v>#VALUE!</v>
      </c>
      <c r="G5122" s="4" t="str">
        <f t="shared" si="961"/>
        <v/>
      </c>
      <c r="H5122" s="6" t="str">
        <f>IF($C5122,INDEX(RawData!$A$1:$D$27422,$D5122,3),"")</f>
        <v/>
      </c>
      <c r="I5122" s="6" t="str">
        <f>IF($C5122,INDEX(RawData!$A$1:$D$27422,$D5122,4),"")</f>
        <v/>
      </c>
      <c r="J5122" s="5" t="b">
        <f t="shared" si="955"/>
        <v>0</v>
      </c>
      <c r="K5122" s="4" t="e">
        <f t="shared" si="962"/>
        <v>#N/A</v>
      </c>
      <c r="L5122" s="4" t="e">
        <f t="shared" si="963"/>
        <v>#N/A</v>
      </c>
      <c r="M5122" s="4" t="e">
        <f t="shared" ca="1" si="956"/>
        <v>#N/A</v>
      </c>
      <c r="N5122" s="4" t="e">
        <f t="shared" ca="1" si="957"/>
        <v>#N/A</v>
      </c>
      <c r="O5122" s="4" t="e">
        <f t="shared" ca="1" si="958"/>
        <v>#N/A</v>
      </c>
      <c r="P5122" s="4" t="e">
        <f t="shared" ca="1" si="959"/>
        <v>#N/A</v>
      </c>
    </row>
    <row r="5123" spans="1:16" x14ac:dyDescent="0.2">
      <c r="A5123" s="4">
        <f t="shared" si="952"/>
        <v>20464</v>
      </c>
      <c r="B5123" s="4" t="b">
        <f t="shared" si="953"/>
        <v>0</v>
      </c>
      <c r="C5123" s="5" t="b">
        <f t="shared" si="960"/>
        <v>0</v>
      </c>
      <c r="D5123" s="4" t="str">
        <f>IF(C5123,VLOOKUP($A5123,RawData!$A$2:$D$27422,2,1),"")</f>
        <v/>
      </c>
      <c r="E5123" s="4" t="str">
        <f>IF($C5123,INDEX(RawData!$A$1:$D$27422,$D5123,1),"")</f>
        <v/>
      </c>
      <c r="F5123" s="4" t="e">
        <f t="shared" ca="1" si="954"/>
        <v>#VALUE!</v>
      </c>
      <c r="G5123" s="4" t="str">
        <f t="shared" si="961"/>
        <v/>
      </c>
      <c r="H5123" s="6" t="str">
        <f>IF($C5123,INDEX(RawData!$A$1:$D$27422,$D5123,3),"")</f>
        <v/>
      </c>
      <c r="I5123" s="6" t="str">
        <f>IF($C5123,INDEX(RawData!$A$1:$D$27422,$D5123,4),"")</f>
        <v/>
      </c>
      <c r="J5123" s="5" t="b">
        <f t="shared" si="955"/>
        <v>0</v>
      </c>
      <c r="K5123" s="4" t="e">
        <f t="shared" si="962"/>
        <v>#N/A</v>
      </c>
      <c r="L5123" s="4" t="e">
        <f t="shared" si="963"/>
        <v>#N/A</v>
      </c>
      <c r="M5123" s="4" t="e">
        <f t="shared" ca="1" si="956"/>
        <v>#N/A</v>
      </c>
      <c r="N5123" s="4" t="e">
        <f t="shared" ca="1" si="957"/>
        <v>#N/A</v>
      </c>
      <c r="O5123" s="4" t="e">
        <f t="shared" ca="1" si="958"/>
        <v>#N/A</v>
      </c>
      <c r="P5123" s="4" t="e">
        <f t="shared" ca="1" si="959"/>
        <v>#N/A</v>
      </c>
    </row>
    <row r="5124" spans="1:16" x14ac:dyDescent="0.2">
      <c r="A5124" s="4">
        <f t="shared" si="952"/>
        <v>20468</v>
      </c>
      <c r="B5124" s="4" t="b">
        <f t="shared" si="953"/>
        <v>0</v>
      </c>
      <c r="C5124" s="5" t="b">
        <f t="shared" si="960"/>
        <v>0</v>
      </c>
      <c r="D5124" s="4" t="str">
        <f>IF(C5124,VLOOKUP($A5124,RawData!$A$2:$D$27422,2,1),"")</f>
        <v/>
      </c>
      <c r="E5124" s="4" t="str">
        <f>IF($C5124,INDEX(RawData!$A$1:$D$27422,$D5124,1),"")</f>
        <v/>
      </c>
      <c r="F5124" s="4" t="e">
        <f t="shared" ca="1" si="954"/>
        <v>#VALUE!</v>
      </c>
      <c r="G5124" s="4" t="str">
        <f t="shared" si="961"/>
        <v/>
      </c>
      <c r="H5124" s="6" t="str">
        <f>IF($C5124,INDEX(RawData!$A$1:$D$27422,$D5124,3),"")</f>
        <v/>
      </c>
      <c r="I5124" s="6" t="str">
        <f>IF($C5124,INDEX(RawData!$A$1:$D$27422,$D5124,4),"")</f>
        <v/>
      </c>
      <c r="J5124" s="5" t="b">
        <f t="shared" si="955"/>
        <v>0</v>
      </c>
      <c r="K5124" s="4" t="e">
        <f t="shared" si="962"/>
        <v>#N/A</v>
      </c>
      <c r="L5124" s="4" t="e">
        <f t="shared" si="963"/>
        <v>#N/A</v>
      </c>
      <c r="M5124" s="4" t="e">
        <f t="shared" ca="1" si="956"/>
        <v>#N/A</v>
      </c>
      <c r="N5124" s="4" t="e">
        <f t="shared" ca="1" si="957"/>
        <v>#N/A</v>
      </c>
      <c r="O5124" s="4" t="e">
        <f t="shared" ca="1" si="958"/>
        <v>#N/A</v>
      </c>
      <c r="P5124" s="4" t="e">
        <f t="shared" ca="1" si="959"/>
        <v>#N/A</v>
      </c>
    </row>
    <row r="5125" spans="1:16" x14ac:dyDescent="0.2">
      <c r="A5125" s="4">
        <f t="shared" si="952"/>
        <v>20472</v>
      </c>
      <c r="B5125" s="4" t="b">
        <f t="shared" si="953"/>
        <v>0</v>
      </c>
      <c r="C5125" s="5" t="b">
        <f t="shared" si="960"/>
        <v>0</v>
      </c>
      <c r="D5125" s="4" t="str">
        <f>IF(C5125,VLOOKUP($A5125,RawData!$A$2:$D$27422,2,1),"")</f>
        <v/>
      </c>
      <c r="E5125" s="4" t="str">
        <f>IF($C5125,INDEX(RawData!$A$1:$D$27422,$D5125,1),"")</f>
        <v/>
      </c>
      <c r="F5125" s="4" t="e">
        <f t="shared" ca="1" si="954"/>
        <v>#VALUE!</v>
      </c>
      <c r="G5125" s="4" t="str">
        <f t="shared" si="961"/>
        <v/>
      </c>
      <c r="H5125" s="6" t="str">
        <f>IF($C5125,INDEX(RawData!$A$1:$D$27422,$D5125,3),"")</f>
        <v/>
      </c>
      <c r="I5125" s="6" t="str">
        <f>IF($C5125,INDEX(RawData!$A$1:$D$27422,$D5125,4),"")</f>
        <v/>
      </c>
      <c r="J5125" s="5" t="b">
        <f t="shared" si="955"/>
        <v>0</v>
      </c>
      <c r="K5125" s="4" t="e">
        <f t="shared" si="962"/>
        <v>#N/A</v>
      </c>
      <c r="L5125" s="4" t="e">
        <f t="shared" si="963"/>
        <v>#N/A</v>
      </c>
      <c r="M5125" s="4" t="e">
        <f t="shared" ca="1" si="956"/>
        <v>#N/A</v>
      </c>
      <c r="N5125" s="4" t="e">
        <f t="shared" ca="1" si="957"/>
        <v>#N/A</v>
      </c>
      <c r="O5125" s="4" t="e">
        <f t="shared" ca="1" si="958"/>
        <v>#N/A</v>
      </c>
      <c r="P5125" s="4" t="e">
        <f t="shared" ca="1" si="959"/>
        <v>#N/A</v>
      </c>
    </row>
    <row r="5126" spans="1:16" x14ac:dyDescent="0.2">
      <c r="A5126" s="4">
        <f t="shared" si="952"/>
        <v>20476</v>
      </c>
      <c r="B5126" s="4" t="b">
        <f t="shared" si="953"/>
        <v>0</v>
      </c>
      <c r="C5126" s="5" t="b">
        <f t="shared" si="960"/>
        <v>0</v>
      </c>
      <c r="D5126" s="4" t="str">
        <f>IF(C5126,VLOOKUP($A5126,RawData!$A$2:$D$27422,2,1),"")</f>
        <v/>
      </c>
      <c r="E5126" s="4" t="str">
        <f>IF($C5126,INDEX(RawData!$A$1:$D$27422,$D5126,1),"")</f>
        <v/>
      </c>
      <c r="F5126" s="4" t="e">
        <f t="shared" ca="1" si="954"/>
        <v>#VALUE!</v>
      </c>
      <c r="G5126" s="4" t="str">
        <f t="shared" si="961"/>
        <v/>
      </c>
      <c r="H5126" s="6" t="str">
        <f>IF($C5126,INDEX(RawData!$A$1:$D$27422,$D5126,3),"")</f>
        <v/>
      </c>
      <c r="I5126" s="6" t="str">
        <f>IF($C5126,INDEX(RawData!$A$1:$D$27422,$D5126,4),"")</f>
        <v/>
      </c>
      <c r="J5126" s="5" t="b">
        <f t="shared" si="955"/>
        <v>0</v>
      </c>
      <c r="K5126" s="4" t="e">
        <f t="shared" si="962"/>
        <v>#N/A</v>
      </c>
      <c r="L5126" s="4" t="e">
        <f t="shared" si="963"/>
        <v>#N/A</v>
      </c>
      <c r="M5126" s="4" t="e">
        <f t="shared" ca="1" si="956"/>
        <v>#N/A</v>
      </c>
      <c r="N5126" s="4" t="e">
        <f t="shared" ca="1" si="957"/>
        <v>#N/A</v>
      </c>
      <c r="O5126" s="4" t="e">
        <f t="shared" ca="1" si="958"/>
        <v>#N/A</v>
      </c>
      <c r="P5126" s="4" t="e">
        <f t="shared" ca="1" si="959"/>
        <v>#N/A</v>
      </c>
    </row>
    <row r="5127" spans="1:16" x14ac:dyDescent="0.2">
      <c r="A5127" s="4">
        <f t="shared" si="952"/>
        <v>20480</v>
      </c>
      <c r="B5127" s="4" t="b">
        <f t="shared" si="953"/>
        <v>0</v>
      </c>
      <c r="C5127" s="5" t="b">
        <f t="shared" si="960"/>
        <v>0</v>
      </c>
      <c r="D5127" s="4" t="str">
        <f>IF(C5127,VLOOKUP($A5127,RawData!$A$2:$D$27422,2,1),"")</f>
        <v/>
      </c>
      <c r="E5127" s="4" t="str">
        <f>IF($C5127,INDEX(RawData!$A$1:$D$27422,$D5127,1),"")</f>
        <v/>
      </c>
      <c r="F5127" s="4" t="e">
        <f t="shared" ca="1" si="954"/>
        <v>#VALUE!</v>
      </c>
      <c r="G5127" s="4" t="str">
        <f t="shared" si="961"/>
        <v/>
      </c>
      <c r="H5127" s="6" t="str">
        <f>IF($C5127,INDEX(RawData!$A$1:$D$27422,$D5127,3),"")</f>
        <v/>
      </c>
      <c r="I5127" s="6" t="str">
        <f>IF($C5127,INDEX(RawData!$A$1:$D$27422,$D5127,4),"")</f>
        <v/>
      </c>
      <c r="J5127" s="5" t="b">
        <f t="shared" si="955"/>
        <v>0</v>
      </c>
      <c r="K5127" s="4" t="e">
        <f t="shared" si="962"/>
        <v>#N/A</v>
      </c>
      <c r="L5127" s="4" t="e">
        <f t="shared" si="963"/>
        <v>#N/A</v>
      </c>
      <c r="M5127" s="4" t="e">
        <f t="shared" ca="1" si="956"/>
        <v>#N/A</v>
      </c>
      <c r="N5127" s="4" t="e">
        <f t="shared" ca="1" si="957"/>
        <v>#N/A</v>
      </c>
      <c r="O5127" s="4" t="e">
        <f t="shared" ca="1" si="958"/>
        <v>#N/A</v>
      </c>
      <c r="P5127" s="4" t="e">
        <f t="shared" ca="1" si="959"/>
        <v>#N/A</v>
      </c>
    </row>
    <row r="5128" spans="1:16" x14ac:dyDescent="0.2">
      <c r="A5128" s="4">
        <f t="shared" ref="A5128:A5191" si="964">A5127+$C$4</f>
        <v>20484</v>
      </c>
      <c r="B5128" s="4" t="b">
        <f t="shared" ref="B5128:B5191" si="965">IF(ROW()&lt;7+$H$4,TRUE(),FALSE())</f>
        <v>0</v>
      </c>
      <c r="C5128" s="5" t="b">
        <f t="shared" si="960"/>
        <v>0</v>
      </c>
      <c r="D5128" s="4" t="str">
        <f>IF(C5128,VLOOKUP($A5128,RawData!$A$2:$D$27422,2,1),"")</f>
        <v/>
      </c>
      <c r="E5128" s="4" t="str">
        <f>IF($C5128,INDEX(RawData!$A$1:$D$27422,$D5128,1),"")</f>
        <v/>
      </c>
      <c r="F5128" s="4" t="e">
        <f t="shared" ref="F5128:F5191" ca="1" si="966">$E5128-OFFSET($E$7:$E$27000,$H$3,0,1,1)</f>
        <v>#VALUE!</v>
      </c>
      <c r="G5128" s="4" t="str">
        <f t="shared" si="961"/>
        <v/>
      </c>
      <c r="H5128" s="6" t="str">
        <f>IF($C5128,INDEX(RawData!$A$1:$D$27422,$D5128,3),"")</f>
        <v/>
      </c>
      <c r="I5128" s="6" t="str">
        <f>IF($C5128,INDEX(RawData!$A$1:$D$27422,$D5128,4),"")</f>
        <v/>
      </c>
      <c r="J5128" s="5" t="b">
        <f t="shared" ref="J5128:J5191" si="967">IF(C5128,IF(E5128-$E$7&gt;=$C$1/2,TRUE(),FALSE()),FALSE())</f>
        <v>0</v>
      </c>
      <c r="K5128" s="4" t="e">
        <f t="shared" si="962"/>
        <v>#N/A</v>
      </c>
      <c r="L5128" s="4" t="e">
        <f t="shared" si="963"/>
        <v>#N/A</v>
      </c>
      <c r="M5128" s="4" t="e">
        <f t="shared" ref="M5128:M5191" ca="1" si="968">IF(C5128,IF(J5128,AVERAGE(OFFSET($I$1:$I$27000,$K5128-1,0,($L5128-$K5128)+1,1)),#N/A),#N/A)</f>
        <v>#N/A</v>
      </c>
      <c r="N5128" s="4" t="e">
        <f t="shared" ref="N5128:N5191" ca="1" si="969">IF(J5128,ABS(M5128-OFFSET($M$1:$M$27000,$L5128-1,0,1,1)),#N/A)</f>
        <v>#N/A</v>
      </c>
      <c r="O5128" s="4" t="e">
        <f t="shared" ref="O5128:O5191" ca="1" si="970">IF(AND($C5128,$J5128),OFFSET($N$1:$N$27000,$L5128,0,1,1),#N/A)</f>
        <v>#N/A</v>
      </c>
      <c r="P5128" s="4" t="e">
        <f t="shared" ca="1" si="959"/>
        <v>#N/A</v>
      </c>
    </row>
    <row r="5129" spans="1:16" x14ac:dyDescent="0.2">
      <c r="A5129" s="4">
        <f t="shared" si="964"/>
        <v>20488</v>
      </c>
      <c r="B5129" s="4" t="b">
        <f t="shared" si="965"/>
        <v>0</v>
      </c>
      <c r="C5129" s="5" t="b">
        <f t="shared" si="960"/>
        <v>0</v>
      </c>
      <c r="D5129" s="4" t="str">
        <f>IF(C5129,VLOOKUP($A5129,RawData!$A$2:$D$27422,2,1),"")</f>
        <v/>
      </c>
      <c r="E5129" s="4" t="str">
        <f>IF($C5129,INDEX(RawData!$A$1:$D$27422,$D5129,1),"")</f>
        <v/>
      </c>
      <c r="F5129" s="4" t="e">
        <f t="shared" ca="1" si="966"/>
        <v>#VALUE!</v>
      </c>
      <c r="G5129" s="4" t="str">
        <f t="shared" si="961"/>
        <v/>
      </c>
      <c r="H5129" s="6" t="str">
        <f>IF($C5129,INDEX(RawData!$A$1:$D$27422,$D5129,3),"")</f>
        <v/>
      </c>
      <c r="I5129" s="6" t="str">
        <f>IF($C5129,INDEX(RawData!$A$1:$D$27422,$D5129,4),"")</f>
        <v/>
      </c>
      <c r="J5129" s="5" t="b">
        <f t="shared" si="967"/>
        <v>0</v>
      </c>
      <c r="K5129" s="4" t="e">
        <f t="shared" si="962"/>
        <v>#N/A</v>
      </c>
      <c r="L5129" s="4" t="e">
        <f t="shared" si="963"/>
        <v>#N/A</v>
      </c>
      <c r="M5129" s="4" t="e">
        <f t="shared" ca="1" si="968"/>
        <v>#N/A</v>
      </c>
      <c r="N5129" s="4" t="e">
        <f t="shared" ca="1" si="969"/>
        <v>#N/A</v>
      </c>
      <c r="O5129" s="4" t="e">
        <f t="shared" ca="1" si="970"/>
        <v>#N/A</v>
      </c>
      <c r="P5129" s="4" t="e">
        <f t="shared" ref="P5129:P5192" ca="1" si="971">IF(AND($C5128,$J5128),IF(AND($O5128&lt;$C$3,$O5129&gt;=$C$3),$P5128+1,IF(AND($O5128&gt;=$C$3,$O5129&lt;$C$3),$P5128+1,$P5128)),$P5128)</f>
        <v>#N/A</v>
      </c>
    </row>
    <row r="5130" spans="1:16" x14ac:dyDescent="0.2">
      <c r="A5130" s="4">
        <f t="shared" si="964"/>
        <v>20492</v>
      </c>
      <c r="B5130" s="4" t="b">
        <f t="shared" si="965"/>
        <v>0</v>
      </c>
      <c r="C5130" s="5" t="b">
        <f t="shared" si="960"/>
        <v>0</v>
      </c>
      <c r="D5130" s="4" t="str">
        <f>IF(C5130,VLOOKUP($A5130,RawData!$A$2:$D$27422,2,1),"")</f>
        <v/>
      </c>
      <c r="E5130" s="4" t="str">
        <f>IF($C5130,INDEX(RawData!$A$1:$D$27422,$D5130,1),"")</f>
        <v/>
      </c>
      <c r="F5130" s="4" t="e">
        <f t="shared" ca="1" si="966"/>
        <v>#VALUE!</v>
      </c>
      <c r="G5130" s="4" t="str">
        <f t="shared" si="961"/>
        <v/>
      </c>
      <c r="H5130" s="6" t="str">
        <f>IF($C5130,INDEX(RawData!$A$1:$D$27422,$D5130,3),"")</f>
        <v/>
      </c>
      <c r="I5130" s="6" t="str">
        <f>IF($C5130,INDEX(RawData!$A$1:$D$27422,$D5130,4),"")</f>
        <v/>
      </c>
      <c r="J5130" s="5" t="b">
        <f t="shared" si="967"/>
        <v>0</v>
      </c>
      <c r="K5130" s="4" t="e">
        <f t="shared" si="962"/>
        <v>#N/A</v>
      </c>
      <c r="L5130" s="4" t="e">
        <f t="shared" si="963"/>
        <v>#N/A</v>
      </c>
      <c r="M5130" s="4" t="e">
        <f t="shared" ca="1" si="968"/>
        <v>#N/A</v>
      </c>
      <c r="N5130" s="4" t="e">
        <f t="shared" ca="1" si="969"/>
        <v>#N/A</v>
      </c>
      <c r="O5130" s="4" t="e">
        <f t="shared" ca="1" si="970"/>
        <v>#N/A</v>
      </c>
      <c r="P5130" s="4" t="e">
        <f t="shared" ca="1" si="971"/>
        <v>#N/A</v>
      </c>
    </row>
    <row r="5131" spans="1:16" x14ac:dyDescent="0.2">
      <c r="A5131" s="4">
        <f t="shared" si="964"/>
        <v>20496</v>
      </c>
      <c r="B5131" s="4" t="b">
        <f t="shared" si="965"/>
        <v>0</v>
      </c>
      <c r="C5131" s="5" t="b">
        <f t="shared" si="960"/>
        <v>0</v>
      </c>
      <c r="D5131" s="4" t="str">
        <f>IF(C5131,VLOOKUP($A5131,RawData!$A$2:$D$27422,2,1),"")</f>
        <v/>
      </c>
      <c r="E5131" s="4" t="str">
        <f>IF($C5131,INDEX(RawData!$A$1:$D$27422,$D5131,1),"")</f>
        <v/>
      </c>
      <c r="F5131" s="4" t="e">
        <f t="shared" ca="1" si="966"/>
        <v>#VALUE!</v>
      </c>
      <c r="G5131" s="4" t="str">
        <f t="shared" si="961"/>
        <v/>
      </c>
      <c r="H5131" s="6" t="str">
        <f>IF($C5131,INDEX(RawData!$A$1:$D$27422,$D5131,3),"")</f>
        <v/>
      </c>
      <c r="I5131" s="6" t="str">
        <f>IF($C5131,INDEX(RawData!$A$1:$D$27422,$D5131,4),"")</f>
        <v/>
      </c>
      <c r="J5131" s="5" t="b">
        <f t="shared" si="967"/>
        <v>0</v>
      </c>
      <c r="K5131" s="4" t="e">
        <f t="shared" si="962"/>
        <v>#N/A</v>
      </c>
      <c r="L5131" s="4" t="e">
        <f t="shared" si="963"/>
        <v>#N/A</v>
      </c>
      <c r="M5131" s="4" t="e">
        <f t="shared" ca="1" si="968"/>
        <v>#N/A</v>
      </c>
      <c r="N5131" s="4" t="e">
        <f t="shared" ca="1" si="969"/>
        <v>#N/A</v>
      </c>
      <c r="O5131" s="4" t="e">
        <f t="shared" ca="1" si="970"/>
        <v>#N/A</v>
      </c>
      <c r="P5131" s="4" t="e">
        <f t="shared" ca="1" si="971"/>
        <v>#N/A</v>
      </c>
    </row>
    <row r="5132" spans="1:16" x14ac:dyDescent="0.2">
      <c r="A5132" s="4">
        <f t="shared" si="964"/>
        <v>20500</v>
      </c>
      <c r="B5132" s="4" t="b">
        <f t="shared" si="965"/>
        <v>0</v>
      </c>
      <c r="C5132" s="5" t="b">
        <f t="shared" si="960"/>
        <v>0</v>
      </c>
      <c r="D5132" s="4" t="str">
        <f>IF(C5132,VLOOKUP($A5132,RawData!$A$2:$D$27422,2,1),"")</f>
        <v/>
      </c>
      <c r="E5132" s="4" t="str">
        <f>IF($C5132,INDEX(RawData!$A$1:$D$27422,$D5132,1),"")</f>
        <v/>
      </c>
      <c r="F5132" s="4" t="e">
        <f t="shared" ca="1" si="966"/>
        <v>#VALUE!</v>
      </c>
      <c r="G5132" s="4" t="str">
        <f t="shared" si="961"/>
        <v/>
      </c>
      <c r="H5132" s="6" t="str">
        <f>IF($C5132,INDEX(RawData!$A$1:$D$27422,$D5132,3),"")</f>
        <v/>
      </c>
      <c r="I5132" s="6" t="str">
        <f>IF($C5132,INDEX(RawData!$A$1:$D$27422,$D5132,4),"")</f>
        <v/>
      </c>
      <c r="J5132" s="5" t="b">
        <f t="shared" si="967"/>
        <v>0</v>
      </c>
      <c r="K5132" s="4" t="e">
        <f t="shared" si="962"/>
        <v>#N/A</v>
      </c>
      <c r="L5132" s="4" t="e">
        <f t="shared" si="963"/>
        <v>#N/A</v>
      </c>
      <c r="M5132" s="4" t="e">
        <f t="shared" ca="1" si="968"/>
        <v>#N/A</v>
      </c>
      <c r="N5132" s="4" t="e">
        <f t="shared" ca="1" si="969"/>
        <v>#N/A</v>
      </c>
      <c r="O5132" s="4" t="e">
        <f t="shared" ca="1" si="970"/>
        <v>#N/A</v>
      </c>
      <c r="P5132" s="4" t="e">
        <f t="shared" ca="1" si="971"/>
        <v>#N/A</v>
      </c>
    </row>
    <row r="5133" spans="1:16" x14ac:dyDescent="0.2">
      <c r="A5133" s="4">
        <f t="shared" si="964"/>
        <v>20504</v>
      </c>
      <c r="B5133" s="4" t="b">
        <f t="shared" si="965"/>
        <v>0</v>
      </c>
      <c r="C5133" s="5" t="b">
        <f t="shared" si="960"/>
        <v>0</v>
      </c>
      <c r="D5133" s="4" t="str">
        <f>IF(C5133,VLOOKUP($A5133,RawData!$A$2:$D$27422,2,1),"")</f>
        <v/>
      </c>
      <c r="E5133" s="4" t="str">
        <f>IF($C5133,INDEX(RawData!$A$1:$D$27422,$D5133,1),"")</f>
        <v/>
      </c>
      <c r="F5133" s="4" t="e">
        <f t="shared" ca="1" si="966"/>
        <v>#VALUE!</v>
      </c>
      <c r="G5133" s="4" t="str">
        <f t="shared" si="961"/>
        <v/>
      </c>
      <c r="H5133" s="6" t="str">
        <f>IF($C5133,INDEX(RawData!$A$1:$D$27422,$D5133,3),"")</f>
        <v/>
      </c>
      <c r="I5133" s="6" t="str">
        <f>IF($C5133,INDEX(RawData!$A$1:$D$27422,$D5133,4),"")</f>
        <v/>
      </c>
      <c r="J5133" s="5" t="b">
        <f t="shared" si="967"/>
        <v>0</v>
      </c>
      <c r="K5133" s="4" t="e">
        <f t="shared" si="962"/>
        <v>#N/A</v>
      </c>
      <c r="L5133" s="4" t="e">
        <f t="shared" si="963"/>
        <v>#N/A</v>
      </c>
      <c r="M5133" s="4" t="e">
        <f t="shared" ca="1" si="968"/>
        <v>#N/A</v>
      </c>
      <c r="N5133" s="4" t="e">
        <f t="shared" ca="1" si="969"/>
        <v>#N/A</v>
      </c>
      <c r="O5133" s="4" t="e">
        <f t="shared" ca="1" si="970"/>
        <v>#N/A</v>
      </c>
      <c r="P5133" s="4" t="e">
        <f t="shared" ca="1" si="971"/>
        <v>#N/A</v>
      </c>
    </row>
    <row r="5134" spans="1:16" x14ac:dyDescent="0.2">
      <c r="A5134" s="4">
        <f t="shared" si="964"/>
        <v>20508</v>
      </c>
      <c r="B5134" s="4" t="b">
        <f t="shared" si="965"/>
        <v>0</v>
      </c>
      <c r="C5134" s="5" t="b">
        <f t="shared" si="960"/>
        <v>0</v>
      </c>
      <c r="D5134" s="4" t="str">
        <f>IF(C5134,VLOOKUP($A5134,RawData!$A$2:$D$27422,2,1),"")</f>
        <v/>
      </c>
      <c r="E5134" s="4" t="str">
        <f>IF($C5134,INDEX(RawData!$A$1:$D$27422,$D5134,1),"")</f>
        <v/>
      </c>
      <c r="F5134" s="4" t="e">
        <f t="shared" ca="1" si="966"/>
        <v>#VALUE!</v>
      </c>
      <c r="G5134" s="4" t="str">
        <f t="shared" si="961"/>
        <v/>
      </c>
      <c r="H5134" s="6" t="str">
        <f>IF($C5134,INDEX(RawData!$A$1:$D$27422,$D5134,3),"")</f>
        <v/>
      </c>
      <c r="I5134" s="6" t="str">
        <f>IF($C5134,INDEX(RawData!$A$1:$D$27422,$D5134,4),"")</f>
        <v/>
      </c>
      <c r="J5134" s="5" t="b">
        <f t="shared" si="967"/>
        <v>0</v>
      </c>
      <c r="K5134" s="4" t="e">
        <f t="shared" si="962"/>
        <v>#N/A</v>
      </c>
      <c r="L5134" s="4" t="e">
        <f t="shared" si="963"/>
        <v>#N/A</v>
      </c>
      <c r="M5134" s="4" t="e">
        <f t="shared" ca="1" si="968"/>
        <v>#N/A</v>
      </c>
      <c r="N5134" s="4" t="e">
        <f t="shared" ca="1" si="969"/>
        <v>#N/A</v>
      </c>
      <c r="O5134" s="4" t="e">
        <f t="shared" ca="1" si="970"/>
        <v>#N/A</v>
      </c>
      <c r="P5134" s="4" t="e">
        <f t="shared" ca="1" si="971"/>
        <v>#N/A</v>
      </c>
    </row>
    <row r="5135" spans="1:16" x14ac:dyDescent="0.2">
      <c r="A5135" s="4">
        <f t="shared" si="964"/>
        <v>20512</v>
      </c>
      <c r="B5135" s="4" t="b">
        <f t="shared" si="965"/>
        <v>0</v>
      </c>
      <c r="C5135" s="5" t="b">
        <f t="shared" si="960"/>
        <v>0</v>
      </c>
      <c r="D5135" s="4" t="str">
        <f>IF(C5135,VLOOKUP($A5135,RawData!$A$2:$D$27422,2,1),"")</f>
        <v/>
      </c>
      <c r="E5135" s="4" t="str">
        <f>IF($C5135,INDEX(RawData!$A$1:$D$27422,$D5135,1),"")</f>
        <v/>
      </c>
      <c r="F5135" s="4" t="e">
        <f t="shared" ca="1" si="966"/>
        <v>#VALUE!</v>
      </c>
      <c r="G5135" s="4" t="str">
        <f t="shared" si="961"/>
        <v/>
      </c>
      <c r="H5135" s="6" t="str">
        <f>IF($C5135,INDEX(RawData!$A$1:$D$27422,$D5135,3),"")</f>
        <v/>
      </c>
      <c r="I5135" s="6" t="str">
        <f>IF($C5135,INDEX(RawData!$A$1:$D$27422,$D5135,4),"")</f>
        <v/>
      </c>
      <c r="J5135" s="5" t="b">
        <f t="shared" si="967"/>
        <v>0</v>
      </c>
      <c r="K5135" s="4" t="e">
        <f t="shared" si="962"/>
        <v>#N/A</v>
      </c>
      <c r="L5135" s="4" t="e">
        <f t="shared" si="963"/>
        <v>#N/A</v>
      </c>
      <c r="M5135" s="4" t="e">
        <f t="shared" ca="1" si="968"/>
        <v>#N/A</v>
      </c>
      <c r="N5135" s="4" t="e">
        <f t="shared" ca="1" si="969"/>
        <v>#N/A</v>
      </c>
      <c r="O5135" s="4" t="e">
        <f t="shared" ca="1" si="970"/>
        <v>#N/A</v>
      </c>
      <c r="P5135" s="4" t="e">
        <f t="shared" ca="1" si="971"/>
        <v>#N/A</v>
      </c>
    </row>
    <row r="5136" spans="1:16" x14ac:dyDescent="0.2">
      <c r="A5136" s="4">
        <f t="shared" si="964"/>
        <v>20516</v>
      </c>
      <c r="B5136" s="4" t="b">
        <f t="shared" si="965"/>
        <v>0</v>
      </c>
      <c r="C5136" s="5" t="b">
        <f t="shared" si="960"/>
        <v>0</v>
      </c>
      <c r="D5136" s="4" t="str">
        <f>IF(C5136,VLOOKUP($A5136,RawData!$A$2:$D$27422,2,1),"")</f>
        <v/>
      </c>
      <c r="E5136" s="4" t="str">
        <f>IF($C5136,INDEX(RawData!$A$1:$D$27422,$D5136,1),"")</f>
        <v/>
      </c>
      <c r="F5136" s="4" t="e">
        <f t="shared" ca="1" si="966"/>
        <v>#VALUE!</v>
      </c>
      <c r="G5136" s="4" t="str">
        <f t="shared" si="961"/>
        <v/>
      </c>
      <c r="H5136" s="6" t="str">
        <f>IF($C5136,INDEX(RawData!$A$1:$D$27422,$D5136,3),"")</f>
        <v/>
      </c>
      <c r="I5136" s="6" t="str">
        <f>IF($C5136,INDEX(RawData!$A$1:$D$27422,$D5136,4),"")</f>
        <v/>
      </c>
      <c r="J5136" s="5" t="b">
        <f t="shared" si="967"/>
        <v>0</v>
      </c>
      <c r="K5136" s="4" t="e">
        <f t="shared" si="962"/>
        <v>#N/A</v>
      </c>
      <c r="L5136" s="4" t="e">
        <f t="shared" si="963"/>
        <v>#N/A</v>
      </c>
      <c r="M5136" s="4" t="e">
        <f t="shared" ca="1" si="968"/>
        <v>#N/A</v>
      </c>
      <c r="N5136" s="4" t="e">
        <f t="shared" ca="1" si="969"/>
        <v>#N/A</v>
      </c>
      <c r="O5136" s="4" t="e">
        <f t="shared" ca="1" si="970"/>
        <v>#N/A</v>
      </c>
      <c r="P5136" s="4" t="e">
        <f t="shared" ca="1" si="971"/>
        <v>#N/A</v>
      </c>
    </row>
    <row r="5137" spans="1:16" x14ac:dyDescent="0.2">
      <c r="A5137" s="4">
        <f t="shared" si="964"/>
        <v>20520</v>
      </c>
      <c r="B5137" s="4" t="b">
        <f t="shared" si="965"/>
        <v>0</v>
      </c>
      <c r="C5137" s="5" t="b">
        <f t="shared" si="960"/>
        <v>0</v>
      </c>
      <c r="D5137" s="4" t="str">
        <f>IF(C5137,VLOOKUP($A5137,RawData!$A$2:$D$27422,2,1),"")</f>
        <v/>
      </c>
      <c r="E5137" s="4" t="str">
        <f>IF($C5137,INDEX(RawData!$A$1:$D$27422,$D5137,1),"")</f>
        <v/>
      </c>
      <c r="F5137" s="4" t="e">
        <f t="shared" ca="1" si="966"/>
        <v>#VALUE!</v>
      </c>
      <c r="G5137" s="4" t="str">
        <f t="shared" si="961"/>
        <v/>
      </c>
      <c r="H5137" s="6" t="str">
        <f>IF($C5137,INDEX(RawData!$A$1:$D$27422,$D5137,3),"")</f>
        <v/>
      </c>
      <c r="I5137" s="6" t="str">
        <f>IF($C5137,INDEX(RawData!$A$1:$D$27422,$D5137,4),"")</f>
        <v/>
      </c>
      <c r="J5137" s="5" t="b">
        <f t="shared" si="967"/>
        <v>0</v>
      </c>
      <c r="K5137" s="4" t="e">
        <f t="shared" si="962"/>
        <v>#N/A</v>
      </c>
      <c r="L5137" s="4" t="e">
        <f t="shared" si="963"/>
        <v>#N/A</v>
      </c>
      <c r="M5137" s="4" t="e">
        <f t="shared" ca="1" si="968"/>
        <v>#N/A</v>
      </c>
      <c r="N5137" s="4" t="e">
        <f t="shared" ca="1" si="969"/>
        <v>#N/A</v>
      </c>
      <c r="O5137" s="4" t="e">
        <f t="shared" ca="1" si="970"/>
        <v>#N/A</v>
      </c>
      <c r="P5137" s="4" t="e">
        <f t="shared" ca="1" si="971"/>
        <v>#N/A</v>
      </c>
    </row>
    <row r="5138" spans="1:16" x14ac:dyDescent="0.2">
      <c r="A5138" s="4">
        <f t="shared" si="964"/>
        <v>20524</v>
      </c>
      <c r="B5138" s="4" t="b">
        <f t="shared" si="965"/>
        <v>0</v>
      </c>
      <c r="C5138" s="5" t="b">
        <f t="shared" si="960"/>
        <v>0</v>
      </c>
      <c r="D5138" s="4" t="str">
        <f>IF(C5138,VLOOKUP($A5138,RawData!$A$2:$D$27422,2,1),"")</f>
        <v/>
      </c>
      <c r="E5138" s="4" t="str">
        <f>IF($C5138,INDEX(RawData!$A$1:$D$27422,$D5138,1),"")</f>
        <v/>
      </c>
      <c r="F5138" s="4" t="e">
        <f t="shared" ca="1" si="966"/>
        <v>#VALUE!</v>
      </c>
      <c r="G5138" s="4" t="str">
        <f t="shared" si="961"/>
        <v/>
      </c>
      <c r="H5138" s="6" t="str">
        <f>IF($C5138,INDEX(RawData!$A$1:$D$27422,$D5138,3),"")</f>
        <v/>
      </c>
      <c r="I5138" s="6" t="str">
        <f>IF($C5138,INDEX(RawData!$A$1:$D$27422,$D5138,4),"")</f>
        <v/>
      </c>
      <c r="J5138" s="5" t="b">
        <f t="shared" si="967"/>
        <v>0</v>
      </c>
      <c r="K5138" s="4" t="e">
        <f t="shared" si="962"/>
        <v>#N/A</v>
      </c>
      <c r="L5138" s="4" t="e">
        <f t="shared" si="963"/>
        <v>#N/A</v>
      </c>
      <c r="M5138" s="4" t="e">
        <f t="shared" ca="1" si="968"/>
        <v>#N/A</v>
      </c>
      <c r="N5138" s="4" t="e">
        <f t="shared" ca="1" si="969"/>
        <v>#N/A</v>
      </c>
      <c r="O5138" s="4" t="e">
        <f t="shared" ca="1" si="970"/>
        <v>#N/A</v>
      </c>
      <c r="P5138" s="4" t="e">
        <f t="shared" ca="1" si="971"/>
        <v>#N/A</v>
      </c>
    </row>
    <row r="5139" spans="1:16" x14ac:dyDescent="0.2">
      <c r="A5139" s="4">
        <f t="shared" si="964"/>
        <v>20528</v>
      </c>
      <c r="B5139" s="4" t="b">
        <f t="shared" si="965"/>
        <v>0</v>
      </c>
      <c r="C5139" s="5" t="b">
        <f t="shared" si="960"/>
        <v>0</v>
      </c>
      <c r="D5139" s="4" t="str">
        <f>IF(C5139,VLOOKUP($A5139,RawData!$A$2:$D$27422,2,1),"")</f>
        <v/>
      </c>
      <c r="E5139" s="4" t="str">
        <f>IF($C5139,INDEX(RawData!$A$1:$D$27422,$D5139,1),"")</f>
        <v/>
      </c>
      <c r="F5139" s="4" t="e">
        <f t="shared" ca="1" si="966"/>
        <v>#VALUE!</v>
      </c>
      <c r="G5139" s="4" t="str">
        <f t="shared" si="961"/>
        <v/>
      </c>
      <c r="H5139" s="6" t="str">
        <f>IF($C5139,INDEX(RawData!$A$1:$D$27422,$D5139,3),"")</f>
        <v/>
      </c>
      <c r="I5139" s="6" t="str">
        <f>IF($C5139,INDEX(RawData!$A$1:$D$27422,$D5139,4),"")</f>
        <v/>
      </c>
      <c r="J5139" s="5" t="b">
        <f t="shared" si="967"/>
        <v>0</v>
      </c>
      <c r="K5139" s="4" t="e">
        <f t="shared" si="962"/>
        <v>#N/A</v>
      </c>
      <c r="L5139" s="4" t="e">
        <f t="shared" si="963"/>
        <v>#N/A</v>
      </c>
      <c r="M5139" s="4" t="e">
        <f t="shared" ca="1" si="968"/>
        <v>#N/A</v>
      </c>
      <c r="N5139" s="4" t="e">
        <f t="shared" ca="1" si="969"/>
        <v>#N/A</v>
      </c>
      <c r="O5139" s="4" t="e">
        <f t="shared" ca="1" si="970"/>
        <v>#N/A</v>
      </c>
      <c r="P5139" s="4" t="e">
        <f t="shared" ca="1" si="971"/>
        <v>#N/A</v>
      </c>
    </row>
    <row r="5140" spans="1:16" x14ac:dyDescent="0.2">
      <c r="A5140" s="4">
        <f t="shared" si="964"/>
        <v>20532</v>
      </c>
      <c r="B5140" s="4" t="b">
        <f t="shared" si="965"/>
        <v>0</v>
      </c>
      <c r="C5140" s="5" t="b">
        <f t="shared" si="960"/>
        <v>0</v>
      </c>
      <c r="D5140" s="4" t="str">
        <f>IF(C5140,VLOOKUP($A5140,RawData!$A$2:$D$27422,2,1),"")</f>
        <v/>
      </c>
      <c r="E5140" s="4" t="str">
        <f>IF($C5140,INDEX(RawData!$A$1:$D$27422,$D5140,1),"")</f>
        <v/>
      </c>
      <c r="F5140" s="4" t="e">
        <f t="shared" ca="1" si="966"/>
        <v>#VALUE!</v>
      </c>
      <c r="G5140" s="4" t="str">
        <f t="shared" si="961"/>
        <v/>
      </c>
      <c r="H5140" s="6" t="str">
        <f>IF($C5140,INDEX(RawData!$A$1:$D$27422,$D5140,3),"")</f>
        <v/>
      </c>
      <c r="I5140" s="6" t="str">
        <f>IF($C5140,INDEX(RawData!$A$1:$D$27422,$D5140,4),"")</f>
        <v/>
      </c>
      <c r="J5140" s="5" t="b">
        <f t="shared" si="967"/>
        <v>0</v>
      </c>
      <c r="K5140" s="4" t="e">
        <f t="shared" si="962"/>
        <v>#N/A</v>
      </c>
      <c r="L5140" s="4" t="e">
        <f t="shared" si="963"/>
        <v>#N/A</v>
      </c>
      <c r="M5140" s="4" t="e">
        <f t="shared" ca="1" si="968"/>
        <v>#N/A</v>
      </c>
      <c r="N5140" s="4" t="e">
        <f t="shared" ca="1" si="969"/>
        <v>#N/A</v>
      </c>
      <c r="O5140" s="4" t="e">
        <f t="shared" ca="1" si="970"/>
        <v>#N/A</v>
      </c>
      <c r="P5140" s="4" t="e">
        <f t="shared" ca="1" si="971"/>
        <v>#N/A</v>
      </c>
    </row>
    <row r="5141" spans="1:16" x14ac:dyDescent="0.2">
      <c r="A5141" s="4">
        <f t="shared" si="964"/>
        <v>20536</v>
      </c>
      <c r="B5141" s="4" t="b">
        <f t="shared" si="965"/>
        <v>0</v>
      </c>
      <c r="C5141" s="5" t="b">
        <f t="shared" si="960"/>
        <v>0</v>
      </c>
      <c r="D5141" s="4" t="str">
        <f>IF(C5141,VLOOKUP($A5141,RawData!$A$2:$D$27422,2,1),"")</f>
        <v/>
      </c>
      <c r="E5141" s="4" t="str">
        <f>IF($C5141,INDEX(RawData!$A$1:$D$27422,$D5141,1),"")</f>
        <v/>
      </c>
      <c r="F5141" s="4" t="e">
        <f t="shared" ca="1" si="966"/>
        <v>#VALUE!</v>
      </c>
      <c r="G5141" s="4" t="str">
        <f t="shared" si="961"/>
        <v/>
      </c>
      <c r="H5141" s="6" t="str">
        <f>IF($C5141,INDEX(RawData!$A$1:$D$27422,$D5141,3),"")</f>
        <v/>
      </c>
      <c r="I5141" s="6" t="str">
        <f>IF($C5141,INDEX(RawData!$A$1:$D$27422,$D5141,4),"")</f>
        <v/>
      </c>
      <c r="J5141" s="5" t="b">
        <f t="shared" si="967"/>
        <v>0</v>
      </c>
      <c r="K5141" s="4" t="e">
        <f t="shared" si="962"/>
        <v>#N/A</v>
      </c>
      <c r="L5141" s="4" t="e">
        <f t="shared" si="963"/>
        <v>#N/A</v>
      </c>
      <c r="M5141" s="4" t="e">
        <f t="shared" ca="1" si="968"/>
        <v>#N/A</v>
      </c>
      <c r="N5141" s="4" t="e">
        <f t="shared" ca="1" si="969"/>
        <v>#N/A</v>
      </c>
      <c r="O5141" s="4" t="e">
        <f t="shared" ca="1" si="970"/>
        <v>#N/A</v>
      </c>
      <c r="P5141" s="4" t="e">
        <f t="shared" ca="1" si="971"/>
        <v>#N/A</v>
      </c>
    </row>
    <row r="5142" spans="1:16" x14ac:dyDescent="0.2">
      <c r="A5142" s="4">
        <f t="shared" si="964"/>
        <v>20540</v>
      </c>
      <c r="B5142" s="4" t="b">
        <f t="shared" si="965"/>
        <v>0</v>
      </c>
      <c r="C5142" s="5" t="b">
        <f t="shared" si="960"/>
        <v>0</v>
      </c>
      <c r="D5142" s="4" t="str">
        <f>IF(C5142,VLOOKUP($A5142,RawData!$A$2:$D$27422,2,1),"")</f>
        <v/>
      </c>
      <c r="E5142" s="4" t="str">
        <f>IF($C5142,INDEX(RawData!$A$1:$D$27422,$D5142,1),"")</f>
        <v/>
      </c>
      <c r="F5142" s="4" t="e">
        <f t="shared" ca="1" si="966"/>
        <v>#VALUE!</v>
      </c>
      <c r="G5142" s="4" t="str">
        <f t="shared" si="961"/>
        <v/>
      </c>
      <c r="H5142" s="6" t="str">
        <f>IF($C5142,INDEX(RawData!$A$1:$D$27422,$D5142,3),"")</f>
        <v/>
      </c>
      <c r="I5142" s="6" t="str">
        <f>IF($C5142,INDEX(RawData!$A$1:$D$27422,$D5142,4),"")</f>
        <v/>
      </c>
      <c r="J5142" s="5" t="b">
        <f t="shared" si="967"/>
        <v>0</v>
      </c>
      <c r="K5142" s="4" t="e">
        <f t="shared" si="962"/>
        <v>#N/A</v>
      </c>
      <c r="L5142" s="4" t="e">
        <f t="shared" si="963"/>
        <v>#N/A</v>
      </c>
      <c r="M5142" s="4" t="e">
        <f t="shared" ca="1" si="968"/>
        <v>#N/A</v>
      </c>
      <c r="N5142" s="4" t="e">
        <f t="shared" ca="1" si="969"/>
        <v>#N/A</v>
      </c>
      <c r="O5142" s="4" t="e">
        <f t="shared" ca="1" si="970"/>
        <v>#N/A</v>
      </c>
      <c r="P5142" s="4" t="e">
        <f t="shared" ca="1" si="971"/>
        <v>#N/A</v>
      </c>
    </row>
    <row r="5143" spans="1:16" x14ac:dyDescent="0.2">
      <c r="A5143" s="4">
        <f t="shared" si="964"/>
        <v>20544</v>
      </c>
      <c r="B5143" s="4" t="b">
        <f t="shared" si="965"/>
        <v>0</v>
      </c>
      <c r="C5143" s="5" t="b">
        <f t="shared" si="960"/>
        <v>0</v>
      </c>
      <c r="D5143" s="4" t="str">
        <f>IF(C5143,VLOOKUP($A5143,RawData!$A$2:$D$27422,2,1),"")</f>
        <v/>
      </c>
      <c r="E5143" s="4" t="str">
        <f>IF($C5143,INDEX(RawData!$A$1:$D$27422,$D5143,1),"")</f>
        <v/>
      </c>
      <c r="F5143" s="4" t="e">
        <f t="shared" ca="1" si="966"/>
        <v>#VALUE!</v>
      </c>
      <c r="G5143" s="4" t="str">
        <f t="shared" si="961"/>
        <v/>
      </c>
      <c r="H5143" s="6" t="str">
        <f>IF($C5143,INDEX(RawData!$A$1:$D$27422,$D5143,3),"")</f>
        <v/>
      </c>
      <c r="I5143" s="6" t="str">
        <f>IF($C5143,INDEX(RawData!$A$1:$D$27422,$D5143,4),"")</f>
        <v/>
      </c>
      <c r="J5143" s="5" t="b">
        <f t="shared" si="967"/>
        <v>0</v>
      </c>
      <c r="K5143" s="4" t="e">
        <f t="shared" si="962"/>
        <v>#N/A</v>
      </c>
      <c r="L5143" s="4" t="e">
        <f t="shared" si="963"/>
        <v>#N/A</v>
      </c>
      <c r="M5143" s="4" t="e">
        <f t="shared" ca="1" si="968"/>
        <v>#N/A</v>
      </c>
      <c r="N5143" s="4" t="e">
        <f t="shared" ca="1" si="969"/>
        <v>#N/A</v>
      </c>
      <c r="O5143" s="4" t="e">
        <f t="shared" ca="1" si="970"/>
        <v>#N/A</v>
      </c>
      <c r="P5143" s="4" t="e">
        <f t="shared" ca="1" si="971"/>
        <v>#N/A</v>
      </c>
    </row>
    <row r="5144" spans="1:16" x14ac:dyDescent="0.2">
      <c r="A5144" s="4">
        <f t="shared" si="964"/>
        <v>20548</v>
      </c>
      <c r="B5144" s="4" t="b">
        <f t="shared" si="965"/>
        <v>0</v>
      </c>
      <c r="C5144" s="5" t="b">
        <f t="shared" si="960"/>
        <v>0</v>
      </c>
      <c r="D5144" s="4" t="str">
        <f>IF(C5144,VLOOKUP($A5144,RawData!$A$2:$D$27422,2,1),"")</f>
        <v/>
      </c>
      <c r="E5144" s="4" t="str">
        <f>IF($C5144,INDEX(RawData!$A$1:$D$27422,$D5144,1),"")</f>
        <v/>
      </c>
      <c r="F5144" s="4" t="e">
        <f t="shared" ca="1" si="966"/>
        <v>#VALUE!</v>
      </c>
      <c r="G5144" s="4" t="str">
        <f t="shared" si="961"/>
        <v/>
      </c>
      <c r="H5144" s="6" t="str">
        <f>IF($C5144,INDEX(RawData!$A$1:$D$27422,$D5144,3),"")</f>
        <v/>
      </c>
      <c r="I5144" s="6" t="str">
        <f>IF($C5144,INDEX(RawData!$A$1:$D$27422,$D5144,4),"")</f>
        <v/>
      </c>
      <c r="J5144" s="5" t="b">
        <f t="shared" si="967"/>
        <v>0</v>
      </c>
      <c r="K5144" s="4" t="e">
        <f t="shared" si="962"/>
        <v>#N/A</v>
      </c>
      <c r="L5144" s="4" t="e">
        <f t="shared" si="963"/>
        <v>#N/A</v>
      </c>
      <c r="M5144" s="4" t="e">
        <f t="shared" ca="1" si="968"/>
        <v>#N/A</v>
      </c>
      <c r="N5144" s="4" t="e">
        <f t="shared" ca="1" si="969"/>
        <v>#N/A</v>
      </c>
      <c r="O5144" s="4" t="e">
        <f t="shared" ca="1" si="970"/>
        <v>#N/A</v>
      </c>
      <c r="P5144" s="4" t="e">
        <f t="shared" ca="1" si="971"/>
        <v>#N/A</v>
      </c>
    </row>
    <row r="5145" spans="1:16" x14ac:dyDescent="0.2">
      <c r="A5145" s="4">
        <f t="shared" si="964"/>
        <v>20552</v>
      </c>
      <c r="B5145" s="4" t="b">
        <f t="shared" si="965"/>
        <v>0</v>
      </c>
      <c r="C5145" s="5" t="b">
        <f t="shared" si="960"/>
        <v>0</v>
      </c>
      <c r="D5145" s="4" t="str">
        <f>IF(C5145,VLOOKUP($A5145,RawData!$A$2:$D$27422,2,1),"")</f>
        <v/>
      </c>
      <c r="E5145" s="4" t="str">
        <f>IF($C5145,INDEX(RawData!$A$1:$D$27422,$D5145,1),"")</f>
        <v/>
      </c>
      <c r="F5145" s="4" t="e">
        <f t="shared" ca="1" si="966"/>
        <v>#VALUE!</v>
      </c>
      <c r="G5145" s="4" t="str">
        <f t="shared" si="961"/>
        <v/>
      </c>
      <c r="H5145" s="6" t="str">
        <f>IF($C5145,INDEX(RawData!$A$1:$D$27422,$D5145,3),"")</f>
        <v/>
      </c>
      <c r="I5145" s="6" t="str">
        <f>IF($C5145,INDEX(RawData!$A$1:$D$27422,$D5145,4),"")</f>
        <v/>
      </c>
      <c r="J5145" s="5" t="b">
        <f t="shared" si="967"/>
        <v>0</v>
      </c>
      <c r="K5145" s="4" t="e">
        <f t="shared" si="962"/>
        <v>#N/A</v>
      </c>
      <c r="L5145" s="4" t="e">
        <f t="shared" si="963"/>
        <v>#N/A</v>
      </c>
      <c r="M5145" s="4" t="e">
        <f t="shared" ca="1" si="968"/>
        <v>#N/A</v>
      </c>
      <c r="N5145" s="4" t="e">
        <f t="shared" ca="1" si="969"/>
        <v>#N/A</v>
      </c>
      <c r="O5145" s="4" t="e">
        <f t="shared" ca="1" si="970"/>
        <v>#N/A</v>
      </c>
      <c r="P5145" s="4" t="e">
        <f t="shared" ca="1" si="971"/>
        <v>#N/A</v>
      </c>
    </row>
    <row r="5146" spans="1:16" x14ac:dyDescent="0.2">
      <c r="A5146" s="4">
        <f t="shared" si="964"/>
        <v>20556</v>
      </c>
      <c r="B5146" s="4" t="b">
        <f t="shared" si="965"/>
        <v>0</v>
      </c>
      <c r="C5146" s="5" t="b">
        <f t="shared" si="960"/>
        <v>0</v>
      </c>
      <c r="D5146" s="4" t="str">
        <f>IF(C5146,VLOOKUP($A5146,RawData!$A$2:$D$27422,2,1),"")</f>
        <v/>
      </c>
      <c r="E5146" s="4" t="str">
        <f>IF($C5146,INDEX(RawData!$A$1:$D$27422,$D5146,1),"")</f>
        <v/>
      </c>
      <c r="F5146" s="4" t="e">
        <f t="shared" ca="1" si="966"/>
        <v>#VALUE!</v>
      </c>
      <c r="G5146" s="4" t="str">
        <f t="shared" si="961"/>
        <v/>
      </c>
      <c r="H5146" s="6" t="str">
        <f>IF($C5146,INDEX(RawData!$A$1:$D$27422,$D5146,3),"")</f>
        <v/>
      </c>
      <c r="I5146" s="6" t="str">
        <f>IF($C5146,INDEX(RawData!$A$1:$D$27422,$D5146,4),"")</f>
        <v/>
      </c>
      <c r="J5146" s="5" t="b">
        <f t="shared" si="967"/>
        <v>0</v>
      </c>
      <c r="K5146" s="4" t="e">
        <f t="shared" si="962"/>
        <v>#N/A</v>
      </c>
      <c r="L5146" s="4" t="e">
        <f t="shared" si="963"/>
        <v>#N/A</v>
      </c>
      <c r="M5146" s="4" t="e">
        <f t="shared" ca="1" si="968"/>
        <v>#N/A</v>
      </c>
      <c r="N5146" s="4" t="e">
        <f t="shared" ca="1" si="969"/>
        <v>#N/A</v>
      </c>
      <c r="O5146" s="4" t="e">
        <f t="shared" ca="1" si="970"/>
        <v>#N/A</v>
      </c>
      <c r="P5146" s="4" t="e">
        <f t="shared" ca="1" si="971"/>
        <v>#N/A</v>
      </c>
    </row>
    <row r="5147" spans="1:16" x14ac:dyDescent="0.2">
      <c r="A5147" s="4">
        <f t="shared" si="964"/>
        <v>20560</v>
      </c>
      <c r="B5147" s="4" t="b">
        <f t="shared" si="965"/>
        <v>0</v>
      </c>
      <c r="C5147" s="5" t="b">
        <f t="shared" si="960"/>
        <v>0</v>
      </c>
      <c r="D5147" s="4" t="str">
        <f>IF(C5147,VLOOKUP($A5147,RawData!$A$2:$D$27422,2,1),"")</f>
        <v/>
      </c>
      <c r="E5147" s="4" t="str">
        <f>IF($C5147,INDEX(RawData!$A$1:$D$27422,$D5147,1),"")</f>
        <v/>
      </c>
      <c r="F5147" s="4" t="e">
        <f t="shared" ca="1" si="966"/>
        <v>#VALUE!</v>
      </c>
      <c r="G5147" s="4" t="str">
        <f t="shared" si="961"/>
        <v/>
      </c>
      <c r="H5147" s="6" t="str">
        <f>IF($C5147,INDEX(RawData!$A$1:$D$27422,$D5147,3),"")</f>
        <v/>
      </c>
      <c r="I5147" s="6" t="str">
        <f>IF($C5147,INDEX(RawData!$A$1:$D$27422,$D5147,4),"")</f>
        <v/>
      </c>
      <c r="J5147" s="5" t="b">
        <f t="shared" si="967"/>
        <v>0</v>
      </c>
      <c r="K5147" s="4" t="e">
        <f t="shared" si="962"/>
        <v>#N/A</v>
      </c>
      <c r="L5147" s="4" t="e">
        <f t="shared" si="963"/>
        <v>#N/A</v>
      </c>
      <c r="M5147" s="4" t="e">
        <f t="shared" ca="1" si="968"/>
        <v>#N/A</v>
      </c>
      <c r="N5147" s="4" t="e">
        <f t="shared" ca="1" si="969"/>
        <v>#N/A</v>
      </c>
      <c r="O5147" s="4" t="e">
        <f t="shared" ca="1" si="970"/>
        <v>#N/A</v>
      </c>
      <c r="P5147" s="4" t="e">
        <f t="shared" ca="1" si="971"/>
        <v>#N/A</v>
      </c>
    </row>
    <row r="5148" spans="1:16" x14ac:dyDescent="0.2">
      <c r="A5148" s="4">
        <f t="shared" si="964"/>
        <v>20564</v>
      </c>
      <c r="B5148" s="4" t="b">
        <f t="shared" si="965"/>
        <v>0</v>
      </c>
      <c r="C5148" s="5" t="b">
        <f t="shared" si="960"/>
        <v>0</v>
      </c>
      <c r="D5148" s="4" t="str">
        <f>IF(C5148,VLOOKUP($A5148,RawData!$A$2:$D$27422,2,1),"")</f>
        <v/>
      </c>
      <c r="E5148" s="4" t="str">
        <f>IF($C5148,INDEX(RawData!$A$1:$D$27422,$D5148,1),"")</f>
        <v/>
      </c>
      <c r="F5148" s="4" t="e">
        <f t="shared" ca="1" si="966"/>
        <v>#VALUE!</v>
      </c>
      <c r="G5148" s="4" t="str">
        <f t="shared" si="961"/>
        <v/>
      </c>
      <c r="H5148" s="6" t="str">
        <f>IF($C5148,INDEX(RawData!$A$1:$D$27422,$D5148,3),"")</f>
        <v/>
      </c>
      <c r="I5148" s="6" t="str">
        <f>IF($C5148,INDEX(RawData!$A$1:$D$27422,$D5148,4),"")</f>
        <v/>
      </c>
      <c r="J5148" s="5" t="b">
        <f t="shared" si="967"/>
        <v>0</v>
      </c>
      <c r="K5148" s="4" t="e">
        <f t="shared" si="962"/>
        <v>#N/A</v>
      </c>
      <c r="L5148" s="4" t="e">
        <f t="shared" si="963"/>
        <v>#N/A</v>
      </c>
      <c r="M5148" s="4" t="e">
        <f t="shared" ca="1" si="968"/>
        <v>#N/A</v>
      </c>
      <c r="N5148" s="4" t="e">
        <f t="shared" ca="1" si="969"/>
        <v>#N/A</v>
      </c>
      <c r="O5148" s="4" t="e">
        <f t="shared" ca="1" si="970"/>
        <v>#N/A</v>
      </c>
      <c r="P5148" s="4" t="e">
        <f t="shared" ca="1" si="971"/>
        <v>#N/A</v>
      </c>
    </row>
    <row r="5149" spans="1:16" x14ac:dyDescent="0.2">
      <c r="A5149" s="4">
        <f t="shared" si="964"/>
        <v>20568</v>
      </c>
      <c r="B5149" s="4" t="b">
        <f t="shared" si="965"/>
        <v>0</v>
      </c>
      <c r="C5149" s="5" t="b">
        <f t="shared" si="960"/>
        <v>0</v>
      </c>
      <c r="D5149" s="4" t="str">
        <f>IF(C5149,VLOOKUP($A5149,RawData!$A$2:$D$27422,2,1),"")</f>
        <v/>
      </c>
      <c r="E5149" s="4" t="str">
        <f>IF($C5149,INDEX(RawData!$A$1:$D$27422,$D5149,1),"")</f>
        <v/>
      </c>
      <c r="F5149" s="4" t="e">
        <f t="shared" ca="1" si="966"/>
        <v>#VALUE!</v>
      </c>
      <c r="G5149" s="4" t="str">
        <f t="shared" si="961"/>
        <v/>
      </c>
      <c r="H5149" s="6" t="str">
        <f>IF($C5149,INDEX(RawData!$A$1:$D$27422,$D5149,3),"")</f>
        <v/>
      </c>
      <c r="I5149" s="6" t="str">
        <f>IF($C5149,INDEX(RawData!$A$1:$D$27422,$D5149,4),"")</f>
        <v/>
      </c>
      <c r="J5149" s="5" t="b">
        <f t="shared" si="967"/>
        <v>0</v>
      </c>
      <c r="K5149" s="4" t="e">
        <f t="shared" si="962"/>
        <v>#N/A</v>
      </c>
      <c r="L5149" s="4" t="e">
        <f t="shared" si="963"/>
        <v>#N/A</v>
      </c>
      <c r="M5149" s="4" t="e">
        <f t="shared" ca="1" si="968"/>
        <v>#N/A</v>
      </c>
      <c r="N5149" s="4" t="e">
        <f t="shared" ca="1" si="969"/>
        <v>#N/A</v>
      </c>
      <c r="O5149" s="4" t="e">
        <f t="shared" ca="1" si="970"/>
        <v>#N/A</v>
      </c>
      <c r="P5149" s="4" t="e">
        <f t="shared" ca="1" si="971"/>
        <v>#N/A</v>
      </c>
    </row>
    <row r="5150" spans="1:16" x14ac:dyDescent="0.2">
      <c r="A5150" s="4">
        <f t="shared" si="964"/>
        <v>20572</v>
      </c>
      <c r="B5150" s="4" t="b">
        <f t="shared" si="965"/>
        <v>0</v>
      </c>
      <c r="C5150" s="5" t="b">
        <f t="shared" si="960"/>
        <v>0</v>
      </c>
      <c r="D5150" s="4" t="str">
        <f>IF(C5150,VLOOKUP($A5150,RawData!$A$2:$D$27422,2,1),"")</f>
        <v/>
      </c>
      <c r="E5150" s="4" t="str">
        <f>IF($C5150,INDEX(RawData!$A$1:$D$27422,$D5150,1),"")</f>
        <v/>
      </c>
      <c r="F5150" s="4" t="e">
        <f t="shared" ca="1" si="966"/>
        <v>#VALUE!</v>
      </c>
      <c r="G5150" s="4" t="str">
        <f t="shared" si="961"/>
        <v/>
      </c>
      <c r="H5150" s="6" t="str">
        <f>IF($C5150,INDEX(RawData!$A$1:$D$27422,$D5150,3),"")</f>
        <v/>
      </c>
      <c r="I5150" s="6" t="str">
        <f>IF($C5150,INDEX(RawData!$A$1:$D$27422,$D5150,4),"")</f>
        <v/>
      </c>
      <c r="J5150" s="5" t="b">
        <f t="shared" si="967"/>
        <v>0</v>
      </c>
      <c r="K5150" s="4" t="e">
        <f t="shared" si="962"/>
        <v>#N/A</v>
      </c>
      <c r="L5150" s="4" t="e">
        <f t="shared" si="963"/>
        <v>#N/A</v>
      </c>
      <c r="M5150" s="4" t="e">
        <f t="shared" ca="1" si="968"/>
        <v>#N/A</v>
      </c>
      <c r="N5150" s="4" t="e">
        <f t="shared" ca="1" si="969"/>
        <v>#N/A</v>
      </c>
      <c r="O5150" s="4" t="e">
        <f t="shared" ca="1" si="970"/>
        <v>#N/A</v>
      </c>
      <c r="P5150" s="4" t="e">
        <f t="shared" ca="1" si="971"/>
        <v>#N/A</v>
      </c>
    </row>
    <row r="5151" spans="1:16" x14ac:dyDescent="0.2">
      <c r="A5151" s="4">
        <f t="shared" si="964"/>
        <v>20576</v>
      </c>
      <c r="B5151" s="4" t="b">
        <f t="shared" si="965"/>
        <v>0</v>
      </c>
      <c r="C5151" s="5" t="b">
        <f t="shared" si="960"/>
        <v>0</v>
      </c>
      <c r="D5151" s="4" t="str">
        <f>IF(C5151,VLOOKUP($A5151,RawData!$A$2:$D$27422,2,1),"")</f>
        <v/>
      </c>
      <c r="E5151" s="4" t="str">
        <f>IF($C5151,INDEX(RawData!$A$1:$D$27422,$D5151,1),"")</f>
        <v/>
      </c>
      <c r="F5151" s="4" t="e">
        <f t="shared" ca="1" si="966"/>
        <v>#VALUE!</v>
      </c>
      <c r="G5151" s="4" t="str">
        <f t="shared" si="961"/>
        <v/>
      </c>
      <c r="H5151" s="6" t="str">
        <f>IF($C5151,INDEX(RawData!$A$1:$D$27422,$D5151,3),"")</f>
        <v/>
      </c>
      <c r="I5151" s="6" t="str">
        <f>IF($C5151,INDEX(RawData!$A$1:$D$27422,$D5151,4),"")</f>
        <v/>
      </c>
      <c r="J5151" s="5" t="b">
        <f t="shared" si="967"/>
        <v>0</v>
      </c>
      <c r="K5151" s="4" t="e">
        <f t="shared" si="962"/>
        <v>#N/A</v>
      </c>
      <c r="L5151" s="4" t="e">
        <f t="shared" si="963"/>
        <v>#N/A</v>
      </c>
      <c r="M5151" s="4" t="e">
        <f t="shared" ca="1" si="968"/>
        <v>#N/A</v>
      </c>
      <c r="N5151" s="4" t="e">
        <f t="shared" ca="1" si="969"/>
        <v>#N/A</v>
      </c>
      <c r="O5151" s="4" t="e">
        <f t="shared" ca="1" si="970"/>
        <v>#N/A</v>
      </c>
      <c r="P5151" s="4" t="e">
        <f t="shared" ca="1" si="971"/>
        <v>#N/A</v>
      </c>
    </row>
    <row r="5152" spans="1:16" x14ac:dyDescent="0.2">
      <c r="A5152" s="4">
        <f t="shared" si="964"/>
        <v>20580</v>
      </c>
      <c r="B5152" s="4" t="b">
        <f t="shared" si="965"/>
        <v>0</v>
      </c>
      <c r="C5152" s="5" t="b">
        <f t="shared" si="960"/>
        <v>0</v>
      </c>
      <c r="D5152" s="4" t="str">
        <f>IF(C5152,VLOOKUP($A5152,RawData!$A$2:$D$27422,2,1),"")</f>
        <v/>
      </c>
      <c r="E5152" s="4" t="str">
        <f>IF($C5152,INDEX(RawData!$A$1:$D$27422,$D5152,1),"")</f>
        <v/>
      </c>
      <c r="F5152" s="4" t="e">
        <f t="shared" ca="1" si="966"/>
        <v>#VALUE!</v>
      </c>
      <c r="G5152" s="4" t="str">
        <f t="shared" si="961"/>
        <v/>
      </c>
      <c r="H5152" s="6" t="str">
        <f>IF($C5152,INDEX(RawData!$A$1:$D$27422,$D5152,3),"")</f>
        <v/>
      </c>
      <c r="I5152" s="6" t="str">
        <f>IF($C5152,INDEX(RawData!$A$1:$D$27422,$D5152,4),"")</f>
        <v/>
      </c>
      <c r="J5152" s="5" t="b">
        <f t="shared" si="967"/>
        <v>0</v>
      </c>
      <c r="K5152" s="4" t="e">
        <f t="shared" si="962"/>
        <v>#N/A</v>
      </c>
      <c r="L5152" s="4" t="e">
        <f t="shared" si="963"/>
        <v>#N/A</v>
      </c>
      <c r="M5152" s="4" t="e">
        <f t="shared" ca="1" si="968"/>
        <v>#N/A</v>
      </c>
      <c r="N5152" s="4" t="e">
        <f t="shared" ca="1" si="969"/>
        <v>#N/A</v>
      </c>
      <c r="O5152" s="4" t="e">
        <f t="shared" ca="1" si="970"/>
        <v>#N/A</v>
      </c>
      <c r="P5152" s="4" t="e">
        <f t="shared" ca="1" si="971"/>
        <v>#N/A</v>
      </c>
    </row>
    <row r="5153" spans="1:16" x14ac:dyDescent="0.2">
      <c r="A5153" s="4">
        <f t="shared" si="964"/>
        <v>20584</v>
      </c>
      <c r="B5153" s="4" t="b">
        <f t="shared" si="965"/>
        <v>0</v>
      </c>
      <c r="C5153" s="5" t="b">
        <f t="shared" si="960"/>
        <v>0</v>
      </c>
      <c r="D5153" s="4" t="str">
        <f>IF(C5153,VLOOKUP($A5153,RawData!$A$2:$D$27422,2,1),"")</f>
        <v/>
      </c>
      <c r="E5153" s="4" t="str">
        <f>IF($C5153,INDEX(RawData!$A$1:$D$27422,$D5153,1),"")</f>
        <v/>
      </c>
      <c r="F5153" s="4" t="e">
        <f t="shared" ca="1" si="966"/>
        <v>#VALUE!</v>
      </c>
      <c r="G5153" s="4" t="str">
        <f t="shared" si="961"/>
        <v/>
      </c>
      <c r="H5153" s="6" t="str">
        <f>IF($C5153,INDEX(RawData!$A$1:$D$27422,$D5153,3),"")</f>
        <v/>
      </c>
      <c r="I5153" s="6" t="str">
        <f>IF($C5153,INDEX(RawData!$A$1:$D$27422,$D5153,4),"")</f>
        <v/>
      </c>
      <c r="J5153" s="5" t="b">
        <f t="shared" si="967"/>
        <v>0</v>
      </c>
      <c r="K5153" s="4" t="e">
        <f t="shared" si="962"/>
        <v>#N/A</v>
      </c>
      <c r="L5153" s="4" t="e">
        <f t="shared" si="963"/>
        <v>#N/A</v>
      </c>
      <c r="M5153" s="4" t="e">
        <f t="shared" ca="1" si="968"/>
        <v>#N/A</v>
      </c>
      <c r="N5153" s="4" t="e">
        <f t="shared" ca="1" si="969"/>
        <v>#N/A</v>
      </c>
      <c r="O5153" s="4" t="e">
        <f t="shared" ca="1" si="970"/>
        <v>#N/A</v>
      </c>
      <c r="P5153" s="4" t="e">
        <f t="shared" ca="1" si="971"/>
        <v>#N/A</v>
      </c>
    </row>
    <row r="5154" spans="1:16" x14ac:dyDescent="0.2">
      <c r="A5154" s="4">
        <f t="shared" si="964"/>
        <v>20588</v>
      </c>
      <c r="B5154" s="4" t="b">
        <f t="shared" si="965"/>
        <v>0</v>
      </c>
      <c r="C5154" s="5" t="b">
        <f t="shared" si="960"/>
        <v>0</v>
      </c>
      <c r="D5154" s="4" t="str">
        <f>IF(C5154,VLOOKUP($A5154,RawData!$A$2:$D$27422,2,1),"")</f>
        <v/>
      </c>
      <c r="E5154" s="4" t="str">
        <f>IF($C5154,INDEX(RawData!$A$1:$D$27422,$D5154,1),"")</f>
        <v/>
      </c>
      <c r="F5154" s="4" t="e">
        <f t="shared" ca="1" si="966"/>
        <v>#VALUE!</v>
      </c>
      <c r="G5154" s="4" t="str">
        <f t="shared" si="961"/>
        <v/>
      </c>
      <c r="H5154" s="6" t="str">
        <f>IF($C5154,INDEX(RawData!$A$1:$D$27422,$D5154,3),"")</f>
        <v/>
      </c>
      <c r="I5154" s="6" t="str">
        <f>IF($C5154,INDEX(RawData!$A$1:$D$27422,$D5154,4),"")</f>
        <v/>
      </c>
      <c r="J5154" s="5" t="b">
        <f t="shared" si="967"/>
        <v>0</v>
      </c>
      <c r="K5154" s="4" t="e">
        <f t="shared" si="962"/>
        <v>#N/A</v>
      </c>
      <c r="L5154" s="4" t="e">
        <f t="shared" si="963"/>
        <v>#N/A</v>
      </c>
      <c r="M5154" s="4" t="e">
        <f t="shared" ca="1" si="968"/>
        <v>#N/A</v>
      </c>
      <c r="N5154" s="4" t="e">
        <f t="shared" ca="1" si="969"/>
        <v>#N/A</v>
      </c>
      <c r="O5154" s="4" t="e">
        <f t="shared" ca="1" si="970"/>
        <v>#N/A</v>
      </c>
      <c r="P5154" s="4" t="e">
        <f t="shared" ca="1" si="971"/>
        <v>#N/A</v>
      </c>
    </row>
    <row r="5155" spans="1:16" x14ac:dyDescent="0.2">
      <c r="A5155" s="4">
        <f t="shared" si="964"/>
        <v>20592</v>
      </c>
      <c r="B5155" s="4" t="b">
        <f t="shared" si="965"/>
        <v>0</v>
      </c>
      <c r="C5155" s="5" t="b">
        <f t="shared" si="960"/>
        <v>0</v>
      </c>
      <c r="D5155" s="4" t="str">
        <f>IF(C5155,VLOOKUP($A5155,RawData!$A$2:$D$27422,2,1),"")</f>
        <v/>
      </c>
      <c r="E5155" s="4" t="str">
        <f>IF($C5155,INDEX(RawData!$A$1:$D$27422,$D5155,1),"")</f>
        <v/>
      </c>
      <c r="F5155" s="4" t="e">
        <f t="shared" ca="1" si="966"/>
        <v>#VALUE!</v>
      </c>
      <c r="G5155" s="4" t="str">
        <f t="shared" si="961"/>
        <v/>
      </c>
      <c r="H5155" s="6" t="str">
        <f>IF($C5155,INDEX(RawData!$A$1:$D$27422,$D5155,3),"")</f>
        <v/>
      </c>
      <c r="I5155" s="6" t="str">
        <f>IF($C5155,INDEX(RawData!$A$1:$D$27422,$D5155,4),"")</f>
        <v/>
      </c>
      <c r="J5155" s="5" t="b">
        <f t="shared" si="967"/>
        <v>0</v>
      </c>
      <c r="K5155" s="4" t="e">
        <f t="shared" si="962"/>
        <v>#N/A</v>
      </c>
      <c r="L5155" s="4" t="e">
        <f t="shared" si="963"/>
        <v>#N/A</v>
      </c>
      <c r="M5155" s="4" t="e">
        <f t="shared" ca="1" si="968"/>
        <v>#N/A</v>
      </c>
      <c r="N5155" s="4" t="e">
        <f t="shared" ca="1" si="969"/>
        <v>#N/A</v>
      </c>
      <c r="O5155" s="4" t="e">
        <f t="shared" ca="1" si="970"/>
        <v>#N/A</v>
      </c>
      <c r="P5155" s="4" t="e">
        <f t="shared" ca="1" si="971"/>
        <v>#N/A</v>
      </c>
    </row>
    <row r="5156" spans="1:16" x14ac:dyDescent="0.2">
      <c r="A5156" s="4">
        <f t="shared" si="964"/>
        <v>20596</v>
      </c>
      <c r="B5156" s="4" t="b">
        <f t="shared" si="965"/>
        <v>0</v>
      </c>
      <c r="C5156" s="5" t="b">
        <f t="shared" ref="C5156:C5219" si="972">IF(AND(B5156,A5156&lt;=$H$1),TRUE(),FALSE())</f>
        <v>0</v>
      </c>
      <c r="D5156" s="4" t="str">
        <f>IF(C5156,VLOOKUP($A5156,RawData!$A$2:$D$27422,2,1),"")</f>
        <v/>
      </c>
      <c r="E5156" s="4" t="str">
        <f>IF($C5156,INDEX(RawData!$A$1:$D$27422,$D5156,1),"")</f>
        <v/>
      </c>
      <c r="F5156" s="4" t="e">
        <f t="shared" ca="1" si="966"/>
        <v>#VALUE!</v>
      </c>
      <c r="G5156" s="4" t="str">
        <f t="shared" ref="G5156:G5219" si="973">IF(C5156,ROW(),"")</f>
        <v/>
      </c>
      <c r="H5156" s="6" t="str">
        <f>IF($C5156,INDEX(RawData!$A$1:$D$27422,$D5156,3),"")</f>
        <v/>
      </c>
      <c r="I5156" s="6" t="str">
        <f>IF($C5156,INDEX(RawData!$A$1:$D$27422,$D5156,4),"")</f>
        <v/>
      </c>
      <c r="J5156" s="5" t="b">
        <f t="shared" si="967"/>
        <v>0</v>
      </c>
      <c r="K5156" s="4" t="e">
        <f t="shared" ref="K5156:K5219" si="974">IF(C5156,IF(J5156,VLOOKUP(ROUND($E5156,0)-$C$2,$E$7:$G$27427,3),#N/A),#N/A)</f>
        <v>#N/A</v>
      </c>
      <c r="L5156" s="4" t="e">
        <f t="shared" ref="L5156:L5219" si="975">IF(C5156,IF(J5156,VLOOKUP(FLOOR($E5156+$C$2,1),$E$7:$G$27427,3),#N/A),#N/A)</f>
        <v>#N/A</v>
      </c>
      <c r="M5156" s="4" t="e">
        <f t="shared" ca="1" si="968"/>
        <v>#N/A</v>
      </c>
      <c r="N5156" s="4" t="e">
        <f t="shared" ca="1" si="969"/>
        <v>#N/A</v>
      </c>
      <c r="O5156" s="4" t="e">
        <f t="shared" ca="1" si="970"/>
        <v>#N/A</v>
      </c>
      <c r="P5156" s="4" t="e">
        <f t="shared" ca="1" si="971"/>
        <v>#N/A</v>
      </c>
    </row>
    <row r="5157" spans="1:16" x14ac:dyDescent="0.2">
      <c r="A5157" s="4">
        <f t="shared" si="964"/>
        <v>20600</v>
      </c>
      <c r="B5157" s="4" t="b">
        <f t="shared" si="965"/>
        <v>0</v>
      </c>
      <c r="C5157" s="5" t="b">
        <f t="shared" si="972"/>
        <v>0</v>
      </c>
      <c r="D5157" s="4" t="str">
        <f>IF(C5157,VLOOKUP($A5157,RawData!$A$2:$D$27422,2,1),"")</f>
        <v/>
      </c>
      <c r="E5157" s="4" t="str">
        <f>IF($C5157,INDEX(RawData!$A$1:$D$27422,$D5157,1),"")</f>
        <v/>
      </c>
      <c r="F5157" s="4" t="e">
        <f t="shared" ca="1" si="966"/>
        <v>#VALUE!</v>
      </c>
      <c r="G5157" s="4" t="str">
        <f t="shared" si="973"/>
        <v/>
      </c>
      <c r="H5157" s="6" t="str">
        <f>IF($C5157,INDEX(RawData!$A$1:$D$27422,$D5157,3),"")</f>
        <v/>
      </c>
      <c r="I5157" s="6" t="str">
        <f>IF($C5157,INDEX(RawData!$A$1:$D$27422,$D5157,4),"")</f>
        <v/>
      </c>
      <c r="J5157" s="5" t="b">
        <f t="shared" si="967"/>
        <v>0</v>
      </c>
      <c r="K5157" s="4" t="e">
        <f t="shared" si="974"/>
        <v>#N/A</v>
      </c>
      <c r="L5157" s="4" t="e">
        <f t="shared" si="975"/>
        <v>#N/A</v>
      </c>
      <c r="M5157" s="4" t="e">
        <f t="shared" ca="1" si="968"/>
        <v>#N/A</v>
      </c>
      <c r="N5157" s="4" t="e">
        <f t="shared" ca="1" si="969"/>
        <v>#N/A</v>
      </c>
      <c r="O5157" s="4" t="e">
        <f t="shared" ca="1" si="970"/>
        <v>#N/A</v>
      </c>
      <c r="P5157" s="4" t="e">
        <f t="shared" ca="1" si="971"/>
        <v>#N/A</v>
      </c>
    </row>
    <row r="5158" spans="1:16" x14ac:dyDescent="0.2">
      <c r="A5158" s="4">
        <f t="shared" si="964"/>
        <v>20604</v>
      </c>
      <c r="B5158" s="4" t="b">
        <f t="shared" si="965"/>
        <v>0</v>
      </c>
      <c r="C5158" s="5" t="b">
        <f t="shared" si="972"/>
        <v>0</v>
      </c>
      <c r="D5158" s="4" t="str">
        <f>IF(C5158,VLOOKUP($A5158,RawData!$A$2:$D$27422,2,1),"")</f>
        <v/>
      </c>
      <c r="E5158" s="4" t="str">
        <f>IF($C5158,INDEX(RawData!$A$1:$D$27422,$D5158,1),"")</f>
        <v/>
      </c>
      <c r="F5158" s="4" t="e">
        <f t="shared" ca="1" si="966"/>
        <v>#VALUE!</v>
      </c>
      <c r="G5158" s="4" t="str">
        <f t="shared" si="973"/>
        <v/>
      </c>
      <c r="H5158" s="6" t="str">
        <f>IF($C5158,INDEX(RawData!$A$1:$D$27422,$D5158,3),"")</f>
        <v/>
      </c>
      <c r="I5158" s="6" t="str">
        <f>IF($C5158,INDEX(RawData!$A$1:$D$27422,$D5158,4),"")</f>
        <v/>
      </c>
      <c r="J5158" s="5" t="b">
        <f t="shared" si="967"/>
        <v>0</v>
      </c>
      <c r="K5158" s="4" t="e">
        <f t="shared" si="974"/>
        <v>#N/A</v>
      </c>
      <c r="L5158" s="4" t="e">
        <f t="shared" si="975"/>
        <v>#N/A</v>
      </c>
      <c r="M5158" s="4" t="e">
        <f t="shared" ca="1" si="968"/>
        <v>#N/A</v>
      </c>
      <c r="N5158" s="4" t="e">
        <f t="shared" ca="1" si="969"/>
        <v>#N/A</v>
      </c>
      <c r="O5158" s="4" t="e">
        <f t="shared" ca="1" si="970"/>
        <v>#N/A</v>
      </c>
      <c r="P5158" s="4" t="e">
        <f t="shared" ca="1" si="971"/>
        <v>#N/A</v>
      </c>
    </row>
    <row r="5159" spans="1:16" x14ac:dyDescent="0.2">
      <c r="A5159" s="4">
        <f t="shared" si="964"/>
        <v>20608</v>
      </c>
      <c r="B5159" s="4" t="b">
        <f t="shared" si="965"/>
        <v>0</v>
      </c>
      <c r="C5159" s="5" t="b">
        <f t="shared" si="972"/>
        <v>0</v>
      </c>
      <c r="D5159" s="4" t="str">
        <f>IF(C5159,VLOOKUP($A5159,RawData!$A$2:$D$27422,2,1),"")</f>
        <v/>
      </c>
      <c r="E5159" s="4" t="str">
        <f>IF($C5159,INDEX(RawData!$A$1:$D$27422,$D5159,1),"")</f>
        <v/>
      </c>
      <c r="F5159" s="4" t="e">
        <f t="shared" ca="1" si="966"/>
        <v>#VALUE!</v>
      </c>
      <c r="G5159" s="4" t="str">
        <f t="shared" si="973"/>
        <v/>
      </c>
      <c r="H5159" s="6" t="str">
        <f>IF($C5159,INDEX(RawData!$A$1:$D$27422,$D5159,3),"")</f>
        <v/>
      </c>
      <c r="I5159" s="6" t="str">
        <f>IF($C5159,INDEX(RawData!$A$1:$D$27422,$D5159,4),"")</f>
        <v/>
      </c>
      <c r="J5159" s="5" t="b">
        <f t="shared" si="967"/>
        <v>0</v>
      </c>
      <c r="K5159" s="4" t="e">
        <f t="shared" si="974"/>
        <v>#N/A</v>
      </c>
      <c r="L5159" s="4" t="e">
        <f t="shared" si="975"/>
        <v>#N/A</v>
      </c>
      <c r="M5159" s="4" t="e">
        <f t="shared" ca="1" si="968"/>
        <v>#N/A</v>
      </c>
      <c r="N5159" s="4" t="e">
        <f t="shared" ca="1" si="969"/>
        <v>#N/A</v>
      </c>
      <c r="O5159" s="4" t="e">
        <f t="shared" ca="1" si="970"/>
        <v>#N/A</v>
      </c>
      <c r="P5159" s="4" t="e">
        <f t="shared" ca="1" si="971"/>
        <v>#N/A</v>
      </c>
    </row>
    <row r="5160" spans="1:16" x14ac:dyDescent="0.2">
      <c r="A5160" s="4">
        <f t="shared" si="964"/>
        <v>20612</v>
      </c>
      <c r="B5160" s="4" t="b">
        <f t="shared" si="965"/>
        <v>0</v>
      </c>
      <c r="C5160" s="5" t="b">
        <f t="shared" si="972"/>
        <v>0</v>
      </c>
      <c r="D5160" s="4" t="str">
        <f>IF(C5160,VLOOKUP($A5160,RawData!$A$2:$D$27422,2,1),"")</f>
        <v/>
      </c>
      <c r="E5160" s="4" t="str">
        <f>IF($C5160,INDEX(RawData!$A$1:$D$27422,$D5160,1),"")</f>
        <v/>
      </c>
      <c r="F5160" s="4" t="e">
        <f t="shared" ca="1" si="966"/>
        <v>#VALUE!</v>
      </c>
      <c r="G5160" s="4" t="str">
        <f t="shared" si="973"/>
        <v/>
      </c>
      <c r="H5160" s="6" t="str">
        <f>IF($C5160,INDEX(RawData!$A$1:$D$27422,$D5160,3),"")</f>
        <v/>
      </c>
      <c r="I5160" s="6" t="str">
        <f>IF($C5160,INDEX(RawData!$A$1:$D$27422,$D5160,4),"")</f>
        <v/>
      </c>
      <c r="J5160" s="5" t="b">
        <f t="shared" si="967"/>
        <v>0</v>
      </c>
      <c r="K5160" s="4" t="e">
        <f t="shared" si="974"/>
        <v>#N/A</v>
      </c>
      <c r="L5160" s="4" t="e">
        <f t="shared" si="975"/>
        <v>#N/A</v>
      </c>
      <c r="M5160" s="4" t="e">
        <f t="shared" ca="1" si="968"/>
        <v>#N/A</v>
      </c>
      <c r="N5160" s="4" t="e">
        <f t="shared" ca="1" si="969"/>
        <v>#N/A</v>
      </c>
      <c r="O5160" s="4" t="e">
        <f t="shared" ca="1" si="970"/>
        <v>#N/A</v>
      </c>
      <c r="P5160" s="4" t="e">
        <f t="shared" ca="1" si="971"/>
        <v>#N/A</v>
      </c>
    </row>
    <row r="5161" spans="1:16" x14ac:dyDescent="0.2">
      <c r="A5161" s="4">
        <f t="shared" si="964"/>
        <v>20616</v>
      </c>
      <c r="B5161" s="4" t="b">
        <f t="shared" si="965"/>
        <v>0</v>
      </c>
      <c r="C5161" s="5" t="b">
        <f t="shared" si="972"/>
        <v>0</v>
      </c>
      <c r="D5161" s="4" t="str">
        <f>IF(C5161,VLOOKUP($A5161,RawData!$A$2:$D$27422,2,1),"")</f>
        <v/>
      </c>
      <c r="E5161" s="4" t="str">
        <f>IF($C5161,INDEX(RawData!$A$1:$D$27422,$D5161,1),"")</f>
        <v/>
      </c>
      <c r="F5161" s="4" t="e">
        <f t="shared" ca="1" si="966"/>
        <v>#VALUE!</v>
      </c>
      <c r="G5161" s="4" t="str">
        <f t="shared" si="973"/>
        <v/>
      </c>
      <c r="H5161" s="6" t="str">
        <f>IF($C5161,INDEX(RawData!$A$1:$D$27422,$D5161,3),"")</f>
        <v/>
      </c>
      <c r="I5161" s="6" t="str">
        <f>IF($C5161,INDEX(RawData!$A$1:$D$27422,$D5161,4),"")</f>
        <v/>
      </c>
      <c r="J5161" s="5" t="b">
        <f t="shared" si="967"/>
        <v>0</v>
      </c>
      <c r="K5161" s="4" t="e">
        <f t="shared" si="974"/>
        <v>#N/A</v>
      </c>
      <c r="L5161" s="4" t="e">
        <f t="shared" si="975"/>
        <v>#N/A</v>
      </c>
      <c r="M5161" s="4" t="e">
        <f t="shared" ca="1" si="968"/>
        <v>#N/A</v>
      </c>
      <c r="N5161" s="4" t="e">
        <f t="shared" ca="1" si="969"/>
        <v>#N/A</v>
      </c>
      <c r="O5161" s="4" t="e">
        <f t="shared" ca="1" si="970"/>
        <v>#N/A</v>
      </c>
      <c r="P5161" s="4" t="e">
        <f t="shared" ca="1" si="971"/>
        <v>#N/A</v>
      </c>
    </row>
    <row r="5162" spans="1:16" x14ac:dyDescent="0.2">
      <c r="A5162" s="4">
        <f t="shared" si="964"/>
        <v>20620</v>
      </c>
      <c r="B5162" s="4" t="b">
        <f t="shared" si="965"/>
        <v>0</v>
      </c>
      <c r="C5162" s="5" t="b">
        <f t="shared" si="972"/>
        <v>0</v>
      </c>
      <c r="D5162" s="4" t="str">
        <f>IF(C5162,VLOOKUP($A5162,RawData!$A$2:$D$27422,2,1),"")</f>
        <v/>
      </c>
      <c r="E5162" s="4" t="str">
        <f>IF($C5162,INDEX(RawData!$A$1:$D$27422,$D5162,1),"")</f>
        <v/>
      </c>
      <c r="F5162" s="4" t="e">
        <f t="shared" ca="1" si="966"/>
        <v>#VALUE!</v>
      </c>
      <c r="G5162" s="4" t="str">
        <f t="shared" si="973"/>
        <v/>
      </c>
      <c r="H5162" s="6" t="str">
        <f>IF($C5162,INDEX(RawData!$A$1:$D$27422,$D5162,3),"")</f>
        <v/>
      </c>
      <c r="I5162" s="6" t="str">
        <f>IF($C5162,INDEX(RawData!$A$1:$D$27422,$D5162,4),"")</f>
        <v/>
      </c>
      <c r="J5162" s="5" t="b">
        <f t="shared" si="967"/>
        <v>0</v>
      </c>
      <c r="K5162" s="4" t="e">
        <f t="shared" si="974"/>
        <v>#N/A</v>
      </c>
      <c r="L5162" s="4" t="e">
        <f t="shared" si="975"/>
        <v>#N/A</v>
      </c>
      <c r="M5162" s="4" t="e">
        <f t="shared" ca="1" si="968"/>
        <v>#N/A</v>
      </c>
      <c r="N5162" s="4" t="e">
        <f t="shared" ca="1" si="969"/>
        <v>#N/A</v>
      </c>
      <c r="O5162" s="4" t="e">
        <f t="shared" ca="1" si="970"/>
        <v>#N/A</v>
      </c>
      <c r="P5162" s="4" t="e">
        <f t="shared" ca="1" si="971"/>
        <v>#N/A</v>
      </c>
    </row>
    <row r="5163" spans="1:16" x14ac:dyDescent="0.2">
      <c r="A5163" s="4">
        <f t="shared" si="964"/>
        <v>20624</v>
      </c>
      <c r="B5163" s="4" t="b">
        <f t="shared" si="965"/>
        <v>0</v>
      </c>
      <c r="C5163" s="5" t="b">
        <f t="shared" si="972"/>
        <v>0</v>
      </c>
      <c r="D5163" s="4" t="str">
        <f>IF(C5163,VLOOKUP($A5163,RawData!$A$2:$D$27422,2,1),"")</f>
        <v/>
      </c>
      <c r="E5163" s="4" t="str">
        <f>IF($C5163,INDEX(RawData!$A$1:$D$27422,$D5163,1),"")</f>
        <v/>
      </c>
      <c r="F5163" s="4" t="e">
        <f t="shared" ca="1" si="966"/>
        <v>#VALUE!</v>
      </c>
      <c r="G5163" s="4" t="str">
        <f t="shared" si="973"/>
        <v/>
      </c>
      <c r="H5163" s="6" t="str">
        <f>IF($C5163,INDEX(RawData!$A$1:$D$27422,$D5163,3),"")</f>
        <v/>
      </c>
      <c r="I5163" s="6" t="str">
        <f>IF($C5163,INDEX(RawData!$A$1:$D$27422,$D5163,4),"")</f>
        <v/>
      </c>
      <c r="J5163" s="5" t="b">
        <f t="shared" si="967"/>
        <v>0</v>
      </c>
      <c r="K5163" s="4" t="e">
        <f t="shared" si="974"/>
        <v>#N/A</v>
      </c>
      <c r="L5163" s="4" t="e">
        <f t="shared" si="975"/>
        <v>#N/A</v>
      </c>
      <c r="M5163" s="4" t="e">
        <f t="shared" ca="1" si="968"/>
        <v>#N/A</v>
      </c>
      <c r="N5163" s="4" t="e">
        <f t="shared" ca="1" si="969"/>
        <v>#N/A</v>
      </c>
      <c r="O5163" s="4" t="e">
        <f t="shared" ca="1" si="970"/>
        <v>#N/A</v>
      </c>
      <c r="P5163" s="4" t="e">
        <f t="shared" ca="1" si="971"/>
        <v>#N/A</v>
      </c>
    </row>
    <row r="5164" spans="1:16" x14ac:dyDescent="0.2">
      <c r="A5164" s="4">
        <f t="shared" si="964"/>
        <v>20628</v>
      </c>
      <c r="B5164" s="4" t="b">
        <f t="shared" si="965"/>
        <v>0</v>
      </c>
      <c r="C5164" s="5" t="b">
        <f t="shared" si="972"/>
        <v>0</v>
      </c>
      <c r="D5164" s="4" t="str">
        <f>IF(C5164,VLOOKUP($A5164,RawData!$A$2:$D$27422,2,1),"")</f>
        <v/>
      </c>
      <c r="E5164" s="4" t="str">
        <f>IF($C5164,INDEX(RawData!$A$1:$D$27422,$D5164,1),"")</f>
        <v/>
      </c>
      <c r="F5164" s="4" t="e">
        <f t="shared" ca="1" si="966"/>
        <v>#VALUE!</v>
      </c>
      <c r="G5164" s="4" t="str">
        <f t="shared" si="973"/>
        <v/>
      </c>
      <c r="H5164" s="6" t="str">
        <f>IF($C5164,INDEX(RawData!$A$1:$D$27422,$D5164,3),"")</f>
        <v/>
      </c>
      <c r="I5164" s="6" t="str">
        <f>IF($C5164,INDEX(RawData!$A$1:$D$27422,$D5164,4),"")</f>
        <v/>
      </c>
      <c r="J5164" s="5" t="b">
        <f t="shared" si="967"/>
        <v>0</v>
      </c>
      <c r="K5164" s="4" t="e">
        <f t="shared" si="974"/>
        <v>#N/A</v>
      </c>
      <c r="L5164" s="4" t="e">
        <f t="shared" si="975"/>
        <v>#N/A</v>
      </c>
      <c r="M5164" s="4" t="e">
        <f t="shared" ca="1" si="968"/>
        <v>#N/A</v>
      </c>
      <c r="N5164" s="4" t="e">
        <f t="shared" ca="1" si="969"/>
        <v>#N/A</v>
      </c>
      <c r="O5164" s="4" t="e">
        <f t="shared" ca="1" si="970"/>
        <v>#N/A</v>
      </c>
      <c r="P5164" s="4" t="e">
        <f t="shared" ca="1" si="971"/>
        <v>#N/A</v>
      </c>
    </row>
    <row r="5165" spans="1:16" x14ac:dyDescent="0.2">
      <c r="A5165" s="4">
        <f t="shared" si="964"/>
        <v>20632</v>
      </c>
      <c r="B5165" s="4" t="b">
        <f t="shared" si="965"/>
        <v>0</v>
      </c>
      <c r="C5165" s="5" t="b">
        <f t="shared" si="972"/>
        <v>0</v>
      </c>
      <c r="D5165" s="4" t="str">
        <f>IF(C5165,VLOOKUP($A5165,RawData!$A$2:$D$27422,2,1),"")</f>
        <v/>
      </c>
      <c r="E5165" s="4" t="str">
        <f>IF($C5165,INDEX(RawData!$A$1:$D$27422,$D5165,1),"")</f>
        <v/>
      </c>
      <c r="F5165" s="4" t="e">
        <f t="shared" ca="1" si="966"/>
        <v>#VALUE!</v>
      </c>
      <c r="G5165" s="4" t="str">
        <f t="shared" si="973"/>
        <v/>
      </c>
      <c r="H5165" s="6" t="str">
        <f>IF($C5165,INDEX(RawData!$A$1:$D$27422,$D5165,3),"")</f>
        <v/>
      </c>
      <c r="I5165" s="6" t="str">
        <f>IF($C5165,INDEX(RawData!$A$1:$D$27422,$D5165,4),"")</f>
        <v/>
      </c>
      <c r="J5165" s="5" t="b">
        <f t="shared" si="967"/>
        <v>0</v>
      </c>
      <c r="K5165" s="4" t="e">
        <f t="shared" si="974"/>
        <v>#N/A</v>
      </c>
      <c r="L5165" s="4" t="e">
        <f t="shared" si="975"/>
        <v>#N/A</v>
      </c>
      <c r="M5165" s="4" t="e">
        <f t="shared" ca="1" si="968"/>
        <v>#N/A</v>
      </c>
      <c r="N5165" s="4" t="e">
        <f t="shared" ca="1" si="969"/>
        <v>#N/A</v>
      </c>
      <c r="O5165" s="4" t="e">
        <f t="shared" ca="1" si="970"/>
        <v>#N/A</v>
      </c>
      <c r="P5165" s="4" t="e">
        <f t="shared" ca="1" si="971"/>
        <v>#N/A</v>
      </c>
    </row>
    <row r="5166" spans="1:16" x14ac:dyDescent="0.2">
      <c r="A5166" s="4">
        <f t="shared" si="964"/>
        <v>20636</v>
      </c>
      <c r="B5166" s="4" t="b">
        <f t="shared" si="965"/>
        <v>0</v>
      </c>
      <c r="C5166" s="5" t="b">
        <f t="shared" si="972"/>
        <v>0</v>
      </c>
      <c r="D5166" s="4" t="str">
        <f>IF(C5166,VLOOKUP($A5166,RawData!$A$2:$D$27422,2,1),"")</f>
        <v/>
      </c>
      <c r="E5166" s="4" t="str">
        <f>IF($C5166,INDEX(RawData!$A$1:$D$27422,$D5166,1),"")</f>
        <v/>
      </c>
      <c r="F5166" s="4" t="e">
        <f t="shared" ca="1" si="966"/>
        <v>#VALUE!</v>
      </c>
      <c r="G5166" s="4" t="str">
        <f t="shared" si="973"/>
        <v/>
      </c>
      <c r="H5166" s="6" t="str">
        <f>IF($C5166,INDEX(RawData!$A$1:$D$27422,$D5166,3),"")</f>
        <v/>
      </c>
      <c r="I5166" s="6" t="str">
        <f>IF($C5166,INDEX(RawData!$A$1:$D$27422,$D5166,4),"")</f>
        <v/>
      </c>
      <c r="J5166" s="5" t="b">
        <f t="shared" si="967"/>
        <v>0</v>
      </c>
      <c r="K5166" s="4" t="e">
        <f t="shared" si="974"/>
        <v>#N/A</v>
      </c>
      <c r="L5166" s="4" t="e">
        <f t="shared" si="975"/>
        <v>#N/A</v>
      </c>
      <c r="M5166" s="4" t="e">
        <f t="shared" ca="1" si="968"/>
        <v>#N/A</v>
      </c>
      <c r="N5166" s="4" t="e">
        <f t="shared" ca="1" si="969"/>
        <v>#N/A</v>
      </c>
      <c r="O5166" s="4" t="e">
        <f t="shared" ca="1" si="970"/>
        <v>#N/A</v>
      </c>
      <c r="P5166" s="4" t="e">
        <f t="shared" ca="1" si="971"/>
        <v>#N/A</v>
      </c>
    </row>
    <row r="5167" spans="1:16" x14ac:dyDescent="0.2">
      <c r="A5167" s="4">
        <f t="shared" si="964"/>
        <v>20640</v>
      </c>
      <c r="B5167" s="4" t="b">
        <f t="shared" si="965"/>
        <v>0</v>
      </c>
      <c r="C5167" s="5" t="b">
        <f t="shared" si="972"/>
        <v>0</v>
      </c>
      <c r="D5167" s="4" t="str">
        <f>IF(C5167,VLOOKUP($A5167,RawData!$A$2:$D$27422,2,1),"")</f>
        <v/>
      </c>
      <c r="E5167" s="4" t="str">
        <f>IF($C5167,INDEX(RawData!$A$1:$D$27422,$D5167,1),"")</f>
        <v/>
      </c>
      <c r="F5167" s="4" t="e">
        <f t="shared" ca="1" si="966"/>
        <v>#VALUE!</v>
      </c>
      <c r="G5167" s="4" t="str">
        <f t="shared" si="973"/>
        <v/>
      </c>
      <c r="H5167" s="6" t="str">
        <f>IF($C5167,INDEX(RawData!$A$1:$D$27422,$D5167,3),"")</f>
        <v/>
      </c>
      <c r="I5167" s="6" t="str">
        <f>IF($C5167,INDEX(RawData!$A$1:$D$27422,$D5167,4),"")</f>
        <v/>
      </c>
      <c r="J5167" s="5" t="b">
        <f t="shared" si="967"/>
        <v>0</v>
      </c>
      <c r="K5167" s="4" t="e">
        <f t="shared" si="974"/>
        <v>#N/A</v>
      </c>
      <c r="L5167" s="4" t="e">
        <f t="shared" si="975"/>
        <v>#N/A</v>
      </c>
      <c r="M5167" s="4" t="e">
        <f t="shared" ca="1" si="968"/>
        <v>#N/A</v>
      </c>
      <c r="N5167" s="4" t="e">
        <f t="shared" ca="1" si="969"/>
        <v>#N/A</v>
      </c>
      <c r="O5167" s="4" t="e">
        <f t="shared" ca="1" si="970"/>
        <v>#N/A</v>
      </c>
      <c r="P5167" s="4" t="e">
        <f t="shared" ca="1" si="971"/>
        <v>#N/A</v>
      </c>
    </row>
    <row r="5168" spans="1:16" x14ac:dyDescent="0.2">
      <c r="A5168" s="4">
        <f t="shared" si="964"/>
        <v>20644</v>
      </c>
      <c r="B5168" s="4" t="b">
        <f t="shared" si="965"/>
        <v>0</v>
      </c>
      <c r="C5168" s="5" t="b">
        <f t="shared" si="972"/>
        <v>0</v>
      </c>
      <c r="D5168" s="4" t="str">
        <f>IF(C5168,VLOOKUP($A5168,RawData!$A$2:$D$27422,2,1),"")</f>
        <v/>
      </c>
      <c r="E5168" s="4" t="str">
        <f>IF($C5168,INDEX(RawData!$A$1:$D$27422,$D5168,1),"")</f>
        <v/>
      </c>
      <c r="F5168" s="4" t="e">
        <f t="shared" ca="1" si="966"/>
        <v>#VALUE!</v>
      </c>
      <c r="G5168" s="4" t="str">
        <f t="shared" si="973"/>
        <v/>
      </c>
      <c r="H5168" s="6" t="str">
        <f>IF($C5168,INDEX(RawData!$A$1:$D$27422,$D5168,3),"")</f>
        <v/>
      </c>
      <c r="I5168" s="6" t="str">
        <f>IF($C5168,INDEX(RawData!$A$1:$D$27422,$D5168,4),"")</f>
        <v/>
      </c>
      <c r="J5168" s="5" t="b">
        <f t="shared" si="967"/>
        <v>0</v>
      </c>
      <c r="K5168" s="4" t="e">
        <f t="shared" si="974"/>
        <v>#N/A</v>
      </c>
      <c r="L5168" s="4" t="e">
        <f t="shared" si="975"/>
        <v>#N/A</v>
      </c>
      <c r="M5168" s="4" t="e">
        <f t="shared" ca="1" si="968"/>
        <v>#N/A</v>
      </c>
      <c r="N5168" s="4" t="e">
        <f t="shared" ca="1" si="969"/>
        <v>#N/A</v>
      </c>
      <c r="O5168" s="4" t="e">
        <f t="shared" ca="1" si="970"/>
        <v>#N/A</v>
      </c>
      <c r="P5168" s="4" t="e">
        <f t="shared" ca="1" si="971"/>
        <v>#N/A</v>
      </c>
    </row>
    <row r="5169" spans="1:16" x14ac:dyDescent="0.2">
      <c r="A5169" s="4">
        <f t="shared" si="964"/>
        <v>20648</v>
      </c>
      <c r="B5169" s="4" t="b">
        <f t="shared" si="965"/>
        <v>0</v>
      </c>
      <c r="C5169" s="5" t="b">
        <f t="shared" si="972"/>
        <v>0</v>
      </c>
      <c r="D5169" s="4" t="str">
        <f>IF(C5169,VLOOKUP($A5169,RawData!$A$2:$D$27422,2,1),"")</f>
        <v/>
      </c>
      <c r="E5169" s="4" t="str">
        <f>IF($C5169,INDEX(RawData!$A$1:$D$27422,$D5169,1),"")</f>
        <v/>
      </c>
      <c r="F5169" s="4" t="e">
        <f t="shared" ca="1" si="966"/>
        <v>#VALUE!</v>
      </c>
      <c r="G5169" s="4" t="str">
        <f t="shared" si="973"/>
        <v/>
      </c>
      <c r="H5169" s="6" t="str">
        <f>IF($C5169,INDEX(RawData!$A$1:$D$27422,$D5169,3),"")</f>
        <v/>
      </c>
      <c r="I5169" s="6" t="str">
        <f>IF($C5169,INDEX(RawData!$A$1:$D$27422,$D5169,4),"")</f>
        <v/>
      </c>
      <c r="J5169" s="5" t="b">
        <f t="shared" si="967"/>
        <v>0</v>
      </c>
      <c r="K5169" s="4" t="e">
        <f t="shared" si="974"/>
        <v>#N/A</v>
      </c>
      <c r="L5169" s="4" t="e">
        <f t="shared" si="975"/>
        <v>#N/A</v>
      </c>
      <c r="M5169" s="4" t="e">
        <f t="shared" ca="1" si="968"/>
        <v>#N/A</v>
      </c>
      <c r="N5169" s="4" t="e">
        <f t="shared" ca="1" si="969"/>
        <v>#N/A</v>
      </c>
      <c r="O5169" s="4" t="e">
        <f t="shared" ca="1" si="970"/>
        <v>#N/A</v>
      </c>
      <c r="P5169" s="4" t="e">
        <f t="shared" ca="1" si="971"/>
        <v>#N/A</v>
      </c>
    </row>
    <row r="5170" spans="1:16" x14ac:dyDescent="0.2">
      <c r="A5170" s="4">
        <f t="shared" si="964"/>
        <v>20652</v>
      </c>
      <c r="B5170" s="4" t="b">
        <f t="shared" si="965"/>
        <v>0</v>
      </c>
      <c r="C5170" s="5" t="b">
        <f t="shared" si="972"/>
        <v>0</v>
      </c>
      <c r="D5170" s="4" t="str">
        <f>IF(C5170,VLOOKUP($A5170,RawData!$A$2:$D$27422,2,1),"")</f>
        <v/>
      </c>
      <c r="E5170" s="4" t="str">
        <f>IF($C5170,INDEX(RawData!$A$1:$D$27422,$D5170,1),"")</f>
        <v/>
      </c>
      <c r="F5170" s="4" t="e">
        <f t="shared" ca="1" si="966"/>
        <v>#VALUE!</v>
      </c>
      <c r="G5170" s="4" t="str">
        <f t="shared" si="973"/>
        <v/>
      </c>
      <c r="H5170" s="6" t="str">
        <f>IF($C5170,INDEX(RawData!$A$1:$D$27422,$D5170,3),"")</f>
        <v/>
      </c>
      <c r="I5170" s="6" t="str">
        <f>IF($C5170,INDEX(RawData!$A$1:$D$27422,$D5170,4),"")</f>
        <v/>
      </c>
      <c r="J5170" s="5" t="b">
        <f t="shared" si="967"/>
        <v>0</v>
      </c>
      <c r="K5170" s="4" t="e">
        <f t="shared" si="974"/>
        <v>#N/A</v>
      </c>
      <c r="L5170" s="4" t="e">
        <f t="shared" si="975"/>
        <v>#N/A</v>
      </c>
      <c r="M5170" s="4" t="e">
        <f t="shared" ca="1" si="968"/>
        <v>#N/A</v>
      </c>
      <c r="N5170" s="4" t="e">
        <f t="shared" ca="1" si="969"/>
        <v>#N/A</v>
      </c>
      <c r="O5170" s="4" t="e">
        <f t="shared" ca="1" si="970"/>
        <v>#N/A</v>
      </c>
      <c r="P5170" s="4" t="e">
        <f t="shared" ca="1" si="971"/>
        <v>#N/A</v>
      </c>
    </row>
    <row r="5171" spans="1:16" x14ac:dyDescent="0.2">
      <c r="A5171" s="4">
        <f t="shared" si="964"/>
        <v>20656</v>
      </c>
      <c r="B5171" s="4" t="b">
        <f t="shared" si="965"/>
        <v>0</v>
      </c>
      <c r="C5171" s="5" t="b">
        <f t="shared" si="972"/>
        <v>0</v>
      </c>
      <c r="D5171" s="4" t="str">
        <f>IF(C5171,VLOOKUP($A5171,RawData!$A$2:$D$27422,2,1),"")</f>
        <v/>
      </c>
      <c r="E5171" s="4" t="str">
        <f>IF($C5171,INDEX(RawData!$A$1:$D$27422,$D5171,1),"")</f>
        <v/>
      </c>
      <c r="F5171" s="4" t="e">
        <f t="shared" ca="1" si="966"/>
        <v>#VALUE!</v>
      </c>
      <c r="G5171" s="4" t="str">
        <f t="shared" si="973"/>
        <v/>
      </c>
      <c r="H5171" s="6" t="str">
        <f>IF($C5171,INDEX(RawData!$A$1:$D$27422,$D5171,3),"")</f>
        <v/>
      </c>
      <c r="I5171" s="6" t="str">
        <f>IF($C5171,INDEX(RawData!$A$1:$D$27422,$D5171,4),"")</f>
        <v/>
      </c>
      <c r="J5171" s="5" t="b">
        <f t="shared" si="967"/>
        <v>0</v>
      </c>
      <c r="K5171" s="4" t="e">
        <f t="shared" si="974"/>
        <v>#N/A</v>
      </c>
      <c r="L5171" s="4" t="e">
        <f t="shared" si="975"/>
        <v>#N/A</v>
      </c>
      <c r="M5171" s="4" t="e">
        <f t="shared" ca="1" si="968"/>
        <v>#N/A</v>
      </c>
      <c r="N5171" s="4" t="e">
        <f t="shared" ca="1" si="969"/>
        <v>#N/A</v>
      </c>
      <c r="O5171" s="4" t="e">
        <f t="shared" ca="1" si="970"/>
        <v>#N/A</v>
      </c>
      <c r="P5171" s="4" t="e">
        <f t="shared" ca="1" si="971"/>
        <v>#N/A</v>
      </c>
    </row>
    <row r="5172" spans="1:16" x14ac:dyDescent="0.2">
      <c r="A5172" s="4">
        <f t="shared" si="964"/>
        <v>20660</v>
      </c>
      <c r="B5172" s="4" t="b">
        <f t="shared" si="965"/>
        <v>0</v>
      </c>
      <c r="C5172" s="5" t="b">
        <f t="shared" si="972"/>
        <v>0</v>
      </c>
      <c r="D5172" s="4" t="str">
        <f>IF(C5172,VLOOKUP($A5172,RawData!$A$2:$D$27422,2,1),"")</f>
        <v/>
      </c>
      <c r="E5172" s="4" t="str">
        <f>IF($C5172,INDEX(RawData!$A$1:$D$27422,$D5172,1),"")</f>
        <v/>
      </c>
      <c r="F5172" s="4" t="e">
        <f t="shared" ca="1" si="966"/>
        <v>#VALUE!</v>
      </c>
      <c r="G5172" s="4" t="str">
        <f t="shared" si="973"/>
        <v/>
      </c>
      <c r="H5172" s="6" t="str">
        <f>IF($C5172,INDEX(RawData!$A$1:$D$27422,$D5172,3),"")</f>
        <v/>
      </c>
      <c r="I5172" s="6" t="str">
        <f>IF($C5172,INDEX(RawData!$A$1:$D$27422,$D5172,4),"")</f>
        <v/>
      </c>
      <c r="J5172" s="5" t="b">
        <f t="shared" si="967"/>
        <v>0</v>
      </c>
      <c r="K5172" s="4" t="e">
        <f t="shared" si="974"/>
        <v>#N/A</v>
      </c>
      <c r="L5172" s="4" t="e">
        <f t="shared" si="975"/>
        <v>#N/A</v>
      </c>
      <c r="M5172" s="4" t="e">
        <f t="shared" ca="1" si="968"/>
        <v>#N/A</v>
      </c>
      <c r="N5172" s="4" t="e">
        <f t="shared" ca="1" si="969"/>
        <v>#N/A</v>
      </c>
      <c r="O5172" s="4" t="e">
        <f t="shared" ca="1" si="970"/>
        <v>#N/A</v>
      </c>
      <c r="P5172" s="4" t="e">
        <f t="shared" ca="1" si="971"/>
        <v>#N/A</v>
      </c>
    </row>
    <row r="5173" spans="1:16" x14ac:dyDescent="0.2">
      <c r="A5173" s="4">
        <f t="shared" si="964"/>
        <v>20664</v>
      </c>
      <c r="B5173" s="4" t="b">
        <f t="shared" si="965"/>
        <v>0</v>
      </c>
      <c r="C5173" s="5" t="b">
        <f t="shared" si="972"/>
        <v>0</v>
      </c>
      <c r="D5173" s="4" t="str">
        <f>IF(C5173,VLOOKUP($A5173,RawData!$A$2:$D$27422,2,1),"")</f>
        <v/>
      </c>
      <c r="E5173" s="4" t="str">
        <f>IF($C5173,INDEX(RawData!$A$1:$D$27422,$D5173,1),"")</f>
        <v/>
      </c>
      <c r="F5173" s="4" t="e">
        <f t="shared" ca="1" si="966"/>
        <v>#VALUE!</v>
      </c>
      <c r="G5173" s="4" t="str">
        <f t="shared" si="973"/>
        <v/>
      </c>
      <c r="H5173" s="6" t="str">
        <f>IF($C5173,INDEX(RawData!$A$1:$D$27422,$D5173,3),"")</f>
        <v/>
      </c>
      <c r="I5173" s="6" t="str">
        <f>IF($C5173,INDEX(RawData!$A$1:$D$27422,$D5173,4),"")</f>
        <v/>
      </c>
      <c r="J5173" s="5" t="b">
        <f t="shared" si="967"/>
        <v>0</v>
      </c>
      <c r="K5173" s="4" t="e">
        <f t="shared" si="974"/>
        <v>#N/A</v>
      </c>
      <c r="L5173" s="4" t="e">
        <f t="shared" si="975"/>
        <v>#N/A</v>
      </c>
      <c r="M5173" s="4" t="e">
        <f t="shared" ca="1" si="968"/>
        <v>#N/A</v>
      </c>
      <c r="N5173" s="4" t="e">
        <f t="shared" ca="1" si="969"/>
        <v>#N/A</v>
      </c>
      <c r="O5173" s="4" t="e">
        <f t="shared" ca="1" si="970"/>
        <v>#N/A</v>
      </c>
      <c r="P5173" s="4" t="e">
        <f t="shared" ca="1" si="971"/>
        <v>#N/A</v>
      </c>
    </row>
    <row r="5174" spans="1:16" x14ac:dyDescent="0.2">
      <c r="A5174" s="4">
        <f t="shared" si="964"/>
        <v>20668</v>
      </c>
      <c r="B5174" s="4" t="b">
        <f t="shared" si="965"/>
        <v>0</v>
      </c>
      <c r="C5174" s="5" t="b">
        <f t="shared" si="972"/>
        <v>0</v>
      </c>
      <c r="D5174" s="4" t="str">
        <f>IF(C5174,VLOOKUP($A5174,RawData!$A$2:$D$27422,2,1),"")</f>
        <v/>
      </c>
      <c r="E5174" s="4" t="str">
        <f>IF($C5174,INDEX(RawData!$A$1:$D$27422,$D5174,1),"")</f>
        <v/>
      </c>
      <c r="F5174" s="4" t="e">
        <f t="shared" ca="1" si="966"/>
        <v>#VALUE!</v>
      </c>
      <c r="G5174" s="4" t="str">
        <f t="shared" si="973"/>
        <v/>
      </c>
      <c r="H5174" s="6" t="str">
        <f>IF($C5174,INDEX(RawData!$A$1:$D$27422,$D5174,3),"")</f>
        <v/>
      </c>
      <c r="I5174" s="6" t="str">
        <f>IF($C5174,INDEX(RawData!$A$1:$D$27422,$D5174,4),"")</f>
        <v/>
      </c>
      <c r="J5174" s="5" t="b">
        <f t="shared" si="967"/>
        <v>0</v>
      </c>
      <c r="K5174" s="4" t="e">
        <f t="shared" si="974"/>
        <v>#N/A</v>
      </c>
      <c r="L5174" s="4" t="e">
        <f t="shared" si="975"/>
        <v>#N/A</v>
      </c>
      <c r="M5174" s="4" t="e">
        <f t="shared" ca="1" si="968"/>
        <v>#N/A</v>
      </c>
      <c r="N5174" s="4" t="e">
        <f t="shared" ca="1" si="969"/>
        <v>#N/A</v>
      </c>
      <c r="O5174" s="4" t="e">
        <f t="shared" ca="1" si="970"/>
        <v>#N/A</v>
      </c>
      <c r="P5174" s="4" t="e">
        <f t="shared" ca="1" si="971"/>
        <v>#N/A</v>
      </c>
    </row>
    <row r="5175" spans="1:16" x14ac:dyDescent="0.2">
      <c r="A5175" s="4">
        <f t="shared" si="964"/>
        <v>20672</v>
      </c>
      <c r="B5175" s="4" t="b">
        <f t="shared" si="965"/>
        <v>0</v>
      </c>
      <c r="C5175" s="5" t="b">
        <f t="shared" si="972"/>
        <v>0</v>
      </c>
      <c r="D5175" s="4" t="str">
        <f>IF(C5175,VLOOKUP($A5175,RawData!$A$2:$D$27422,2,1),"")</f>
        <v/>
      </c>
      <c r="E5175" s="4" t="str">
        <f>IF($C5175,INDEX(RawData!$A$1:$D$27422,$D5175,1),"")</f>
        <v/>
      </c>
      <c r="F5175" s="4" t="e">
        <f t="shared" ca="1" si="966"/>
        <v>#VALUE!</v>
      </c>
      <c r="G5175" s="4" t="str">
        <f t="shared" si="973"/>
        <v/>
      </c>
      <c r="H5175" s="6" t="str">
        <f>IF($C5175,INDEX(RawData!$A$1:$D$27422,$D5175,3),"")</f>
        <v/>
      </c>
      <c r="I5175" s="6" t="str">
        <f>IF($C5175,INDEX(RawData!$A$1:$D$27422,$D5175,4),"")</f>
        <v/>
      </c>
      <c r="J5175" s="5" t="b">
        <f t="shared" si="967"/>
        <v>0</v>
      </c>
      <c r="K5175" s="4" t="e">
        <f t="shared" si="974"/>
        <v>#N/A</v>
      </c>
      <c r="L5175" s="4" t="e">
        <f t="shared" si="975"/>
        <v>#N/A</v>
      </c>
      <c r="M5175" s="4" t="e">
        <f t="shared" ca="1" si="968"/>
        <v>#N/A</v>
      </c>
      <c r="N5175" s="4" t="e">
        <f t="shared" ca="1" si="969"/>
        <v>#N/A</v>
      </c>
      <c r="O5175" s="4" t="e">
        <f t="shared" ca="1" si="970"/>
        <v>#N/A</v>
      </c>
      <c r="P5175" s="4" t="e">
        <f t="shared" ca="1" si="971"/>
        <v>#N/A</v>
      </c>
    </row>
    <row r="5176" spans="1:16" x14ac:dyDescent="0.2">
      <c r="A5176" s="4">
        <f t="shared" si="964"/>
        <v>20676</v>
      </c>
      <c r="B5176" s="4" t="b">
        <f t="shared" si="965"/>
        <v>0</v>
      </c>
      <c r="C5176" s="5" t="b">
        <f t="shared" si="972"/>
        <v>0</v>
      </c>
      <c r="D5176" s="4" t="str">
        <f>IF(C5176,VLOOKUP($A5176,RawData!$A$2:$D$27422,2,1),"")</f>
        <v/>
      </c>
      <c r="E5176" s="4" t="str">
        <f>IF($C5176,INDEX(RawData!$A$1:$D$27422,$D5176,1),"")</f>
        <v/>
      </c>
      <c r="F5176" s="4" t="e">
        <f t="shared" ca="1" si="966"/>
        <v>#VALUE!</v>
      </c>
      <c r="G5176" s="4" t="str">
        <f t="shared" si="973"/>
        <v/>
      </c>
      <c r="H5176" s="6" t="str">
        <f>IF($C5176,INDEX(RawData!$A$1:$D$27422,$D5176,3),"")</f>
        <v/>
      </c>
      <c r="I5176" s="6" t="str">
        <f>IF($C5176,INDEX(RawData!$A$1:$D$27422,$D5176,4),"")</f>
        <v/>
      </c>
      <c r="J5176" s="5" t="b">
        <f t="shared" si="967"/>
        <v>0</v>
      </c>
      <c r="K5176" s="4" t="e">
        <f t="shared" si="974"/>
        <v>#N/A</v>
      </c>
      <c r="L5176" s="4" t="e">
        <f t="shared" si="975"/>
        <v>#N/A</v>
      </c>
      <c r="M5176" s="4" t="e">
        <f t="shared" ca="1" si="968"/>
        <v>#N/A</v>
      </c>
      <c r="N5176" s="4" t="e">
        <f t="shared" ca="1" si="969"/>
        <v>#N/A</v>
      </c>
      <c r="O5176" s="4" t="e">
        <f t="shared" ca="1" si="970"/>
        <v>#N/A</v>
      </c>
      <c r="P5176" s="4" t="e">
        <f t="shared" ca="1" si="971"/>
        <v>#N/A</v>
      </c>
    </row>
    <row r="5177" spans="1:16" x14ac:dyDescent="0.2">
      <c r="A5177" s="4">
        <f t="shared" si="964"/>
        <v>20680</v>
      </c>
      <c r="B5177" s="4" t="b">
        <f t="shared" si="965"/>
        <v>0</v>
      </c>
      <c r="C5177" s="5" t="b">
        <f t="shared" si="972"/>
        <v>0</v>
      </c>
      <c r="D5177" s="4" t="str">
        <f>IF(C5177,VLOOKUP($A5177,RawData!$A$2:$D$27422,2,1),"")</f>
        <v/>
      </c>
      <c r="E5177" s="4" t="str">
        <f>IF($C5177,INDEX(RawData!$A$1:$D$27422,$D5177,1),"")</f>
        <v/>
      </c>
      <c r="F5177" s="4" t="e">
        <f t="shared" ca="1" si="966"/>
        <v>#VALUE!</v>
      </c>
      <c r="G5177" s="4" t="str">
        <f t="shared" si="973"/>
        <v/>
      </c>
      <c r="H5177" s="6" t="str">
        <f>IF($C5177,INDEX(RawData!$A$1:$D$27422,$D5177,3),"")</f>
        <v/>
      </c>
      <c r="I5177" s="6" t="str">
        <f>IF($C5177,INDEX(RawData!$A$1:$D$27422,$D5177,4),"")</f>
        <v/>
      </c>
      <c r="J5177" s="5" t="b">
        <f t="shared" si="967"/>
        <v>0</v>
      </c>
      <c r="K5177" s="4" t="e">
        <f t="shared" si="974"/>
        <v>#N/A</v>
      </c>
      <c r="L5177" s="4" t="e">
        <f t="shared" si="975"/>
        <v>#N/A</v>
      </c>
      <c r="M5177" s="4" t="e">
        <f t="shared" ca="1" si="968"/>
        <v>#N/A</v>
      </c>
      <c r="N5177" s="4" t="e">
        <f t="shared" ca="1" si="969"/>
        <v>#N/A</v>
      </c>
      <c r="O5177" s="4" t="e">
        <f t="shared" ca="1" si="970"/>
        <v>#N/A</v>
      </c>
      <c r="P5177" s="4" t="e">
        <f t="shared" ca="1" si="971"/>
        <v>#N/A</v>
      </c>
    </row>
    <row r="5178" spans="1:16" x14ac:dyDescent="0.2">
      <c r="A5178" s="4">
        <f t="shared" si="964"/>
        <v>20684</v>
      </c>
      <c r="B5178" s="4" t="b">
        <f t="shared" si="965"/>
        <v>0</v>
      </c>
      <c r="C5178" s="5" t="b">
        <f t="shared" si="972"/>
        <v>0</v>
      </c>
      <c r="D5178" s="4" t="str">
        <f>IF(C5178,VLOOKUP($A5178,RawData!$A$2:$D$27422,2,1),"")</f>
        <v/>
      </c>
      <c r="E5178" s="4" t="str">
        <f>IF($C5178,INDEX(RawData!$A$1:$D$27422,$D5178,1),"")</f>
        <v/>
      </c>
      <c r="F5178" s="4" t="e">
        <f t="shared" ca="1" si="966"/>
        <v>#VALUE!</v>
      </c>
      <c r="G5178" s="4" t="str">
        <f t="shared" si="973"/>
        <v/>
      </c>
      <c r="H5178" s="6" t="str">
        <f>IF($C5178,INDEX(RawData!$A$1:$D$27422,$D5178,3),"")</f>
        <v/>
      </c>
      <c r="I5178" s="6" t="str">
        <f>IF($C5178,INDEX(RawData!$A$1:$D$27422,$D5178,4),"")</f>
        <v/>
      </c>
      <c r="J5178" s="5" t="b">
        <f t="shared" si="967"/>
        <v>0</v>
      </c>
      <c r="K5178" s="4" t="e">
        <f t="shared" si="974"/>
        <v>#N/A</v>
      </c>
      <c r="L5178" s="4" t="e">
        <f t="shared" si="975"/>
        <v>#N/A</v>
      </c>
      <c r="M5178" s="4" t="e">
        <f t="shared" ca="1" si="968"/>
        <v>#N/A</v>
      </c>
      <c r="N5178" s="4" t="e">
        <f t="shared" ca="1" si="969"/>
        <v>#N/A</v>
      </c>
      <c r="O5178" s="4" t="e">
        <f t="shared" ca="1" si="970"/>
        <v>#N/A</v>
      </c>
      <c r="P5178" s="4" t="e">
        <f t="shared" ca="1" si="971"/>
        <v>#N/A</v>
      </c>
    </row>
    <row r="5179" spans="1:16" x14ac:dyDescent="0.2">
      <c r="A5179" s="4">
        <f t="shared" si="964"/>
        <v>20688</v>
      </c>
      <c r="B5179" s="4" t="b">
        <f t="shared" si="965"/>
        <v>0</v>
      </c>
      <c r="C5179" s="5" t="b">
        <f t="shared" si="972"/>
        <v>0</v>
      </c>
      <c r="D5179" s="4" t="str">
        <f>IF(C5179,VLOOKUP($A5179,RawData!$A$2:$D$27422,2,1),"")</f>
        <v/>
      </c>
      <c r="E5179" s="4" t="str">
        <f>IF($C5179,INDEX(RawData!$A$1:$D$27422,$D5179,1),"")</f>
        <v/>
      </c>
      <c r="F5179" s="4" t="e">
        <f t="shared" ca="1" si="966"/>
        <v>#VALUE!</v>
      </c>
      <c r="G5179" s="4" t="str">
        <f t="shared" si="973"/>
        <v/>
      </c>
      <c r="H5179" s="6" t="str">
        <f>IF($C5179,INDEX(RawData!$A$1:$D$27422,$D5179,3),"")</f>
        <v/>
      </c>
      <c r="I5179" s="6" t="str">
        <f>IF($C5179,INDEX(RawData!$A$1:$D$27422,$D5179,4),"")</f>
        <v/>
      </c>
      <c r="J5179" s="5" t="b">
        <f t="shared" si="967"/>
        <v>0</v>
      </c>
      <c r="K5179" s="4" t="e">
        <f t="shared" si="974"/>
        <v>#N/A</v>
      </c>
      <c r="L5179" s="4" t="e">
        <f t="shared" si="975"/>
        <v>#N/A</v>
      </c>
      <c r="M5179" s="4" t="e">
        <f t="shared" ca="1" si="968"/>
        <v>#N/A</v>
      </c>
      <c r="N5179" s="4" t="e">
        <f t="shared" ca="1" si="969"/>
        <v>#N/A</v>
      </c>
      <c r="O5179" s="4" t="e">
        <f t="shared" ca="1" si="970"/>
        <v>#N/A</v>
      </c>
      <c r="P5179" s="4" t="e">
        <f t="shared" ca="1" si="971"/>
        <v>#N/A</v>
      </c>
    </row>
    <row r="5180" spans="1:16" x14ac:dyDescent="0.2">
      <c r="A5180" s="4">
        <f t="shared" si="964"/>
        <v>20692</v>
      </c>
      <c r="B5180" s="4" t="b">
        <f t="shared" si="965"/>
        <v>0</v>
      </c>
      <c r="C5180" s="5" t="b">
        <f t="shared" si="972"/>
        <v>0</v>
      </c>
      <c r="D5180" s="4" t="str">
        <f>IF(C5180,VLOOKUP($A5180,RawData!$A$2:$D$27422,2,1),"")</f>
        <v/>
      </c>
      <c r="E5180" s="4" t="str">
        <f>IF($C5180,INDEX(RawData!$A$1:$D$27422,$D5180,1),"")</f>
        <v/>
      </c>
      <c r="F5180" s="4" t="e">
        <f t="shared" ca="1" si="966"/>
        <v>#VALUE!</v>
      </c>
      <c r="G5180" s="4" t="str">
        <f t="shared" si="973"/>
        <v/>
      </c>
      <c r="H5180" s="6" t="str">
        <f>IF($C5180,INDEX(RawData!$A$1:$D$27422,$D5180,3),"")</f>
        <v/>
      </c>
      <c r="I5180" s="6" t="str">
        <f>IF($C5180,INDEX(RawData!$A$1:$D$27422,$D5180,4),"")</f>
        <v/>
      </c>
      <c r="J5180" s="5" t="b">
        <f t="shared" si="967"/>
        <v>0</v>
      </c>
      <c r="K5180" s="4" t="e">
        <f t="shared" si="974"/>
        <v>#N/A</v>
      </c>
      <c r="L5180" s="4" t="e">
        <f t="shared" si="975"/>
        <v>#N/A</v>
      </c>
      <c r="M5180" s="4" t="e">
        <f t="shared" ca="1" si="968"/>
        <v>#N/A</v>
      </c>
      <c r="N5180" s="4" t="e">
        <f t="shared" ca="1" si="969"/>
        <v>#N/A</v>
      </c>
      <c r="O5180" s="4" t="e">
        <f t="shared" ca="1" si="970"/>
        <v>#N/A</v>
      </c>
      <c r="P5180" s="4" t="e">
        <f t="shared" ca="1" si="971"/>
        <v>#N/A</v>
      </c>
    </row>
    <row r="5181" spans="1:16" x14ac:dyDescent="0.2">
      <c r="A5181" s="4">
        <f t="shared" si="964"/>
        <v>20696</v>
      </c>
      <c r="B5181" s="4" t="b">
        <f t="shared" si="965"/>
        <v>0</v>
      </c>
      <c r="C5181" s="5" t="b">
        <f t="shared" si="972"/>
        <v>0</v>
      </c>
      <c r="D5181" s="4" t="str">
        <f>IF(C5181,VLOOKUP($A5181,RawData!$A$2:$D$27422,2,1),"")</f>
        <v/>
      </c>
      <c r="E5181" s="4" t="str">
        <f>IF($C5181,INDEX(RawData!$A$1:$D$27422,$D5181,1),"")</f>
        <v/>
      </c>
      <c r="F5181" s="4" t="e">
        <f t="shared" ca="1" si="966"/>
        <v>#VALUE!</v>
      </c>
      <c r="G5181" s="4" t="str">
        <f t="shared" si="973"/>
        <v/>
      </c>
      <c r="H5181" s="6" t="str">
        <f>IF($C5181,INDEX(RawData!$A$1:$D$27422,$D5181,3),"")</f>
        <v/>
      </c>
      <c r="I5181" s="6" t="str">
        <f>IF($C5181,INDEX(RawData!$A$1:$D$27422,$D5181,4),"")</f>
        <v/>
      </c>
      <c r="J5181" s="5" t="b">
        <f t="shared" si="967"/>
        <v>0</v>
      </c>
      <c r="K5181" s="4" t="e">
        <f t="shared" si="974"/>
        <v>#N/A</v>
      </c>
      <c r="L5181" s="4" t="e">
        <f t="shared" si="975"/>
        <v>#N/A</v>
      </c>
      <c r="M5181" s="4" t="e">
        <f t="shared" ca="1" si="968"/>
        <v>#N/A</v>
      </c>
      <c r="N5181" s="4" t="e">
        <f t="shared" ca="1" si="969"/>
        <v>#N/A</v>
      </c>
      <c r="O5181" s="4" t="e">
        <f t="shared" ca="1" si="970"/>
        <v>#N/A</v>
      </c>
      <c r="P5181" s="4" t="e">
        <f t="shared" ca="1" si="971"/>
        <v>#N/A</v>
      </c>
    </row>
    <row r="5182" spans="1:16" x14ac:dyDescent="0.2">
      <c r="A5182" s="4">
        <f t="shared" si="964"/>
        <v>20700</v>
      </c>
      <c r="B5182" s="4" t="b">
        <f t="shared" si="965"/>
        <v>0</v>
      </c>
      <c r="C5182" s="5" t="b">
        <f t="shared" si="972"/>
        <v>0</v>
      </c>
      <c r="D5182" s="4" t="str">
        <f>IF(C5182,VLOOKUP($A5182,RawData!$A$2:$D$27422,2,1),"")</f>
        <v/>
      </c>
      <c r="E5182" s="4" t="str">
        <f>IF($C5182,INDEX(RawData!$A$1:$D$27422,$D5182,1),"")</f>
        <v/>
      </c>
      <c r="F5182" s="4" t="e">
        <f t="shared" ca="1" si="966"/>
        <v>#VALUE!</v>
      </c>
      <c r="G5182" s="4" t="str">
        <f t="shared" si="973"/>
        <v/>
      </c>
      <c r="H5182" s="6" t="str">
        <f>IF($C5182,INDEX(RawData!$A$1:$D$27422,$D5182,3),"")</f>
        <v/>
      </c>
      <c r="I5182" s="6" t="str">
        <f>IF($C5182,INDEX(RawData!$A$1:$D$27422,$D5182,4),"")</f>
        <v/>
      </c>
      <c r="J5182" s="5" t="b">
        <f t="shared" si="967"/>
        <v>0</v>
      </c>
      <c r="K5182" s="4" t="e">
        <f t="shared" si="974"/>
        <v>#N/A</v>
      </c>
      <c r="L5182" s="4" t="e">
        <f t="shared" si="975"/>
        <v>#N/A</v>
      </c>
      <c r="M5182" s="4" t="e">
        <f t="shared" ca="1" si="968"/>
        <v>#N/A</v>
      </c>
      <c r="N5182" s="4" t="e">
        <f t="shared" ca="1" si="969"/>
        <v>#N/A</v>
      </c>
      <c r="O5182" s="4" t="e">
        <f t="shared" ca="1" si="970"/>
        <v>#N/A</v>
      </c>
      <c r="P5182" s="4" t="e">
        <f t="shared" ca="1" si="971"/>
        <v>#N/A</v>
      </c>
    </row>
    <row r="5183" spans="1:16" x14ac:dyDescent="0.2">
      <c r="A5183" s="4">
        <f t="shared" si="964"/>
        <v>20704</v>
      </c>
      <c r="B5183" s="4" t="b">
        <f t="shared" si="965"/>
        <v>0</v>
      </c>
      <c r="C5183" s="5" t="b">
        <f t="shared" si="972"/>
        <v>0</v>
      </c>
      <c r="D5183" s="4" t="str">
        <f>IF(C5183,VLOOKUP($A5183,RawData!$A$2:$D$27422,2,1),"")</f>
        <v/>
      </c>
      <c r="E5183" s="4" t="str">
        <f>IF($C5183,INDEX(RawData!$A$1:$D$27422,$D5183,1),"")</f>
        <v/>
      </c>
      <c r="F5183" s="4" t="e">
        <f t="shared" ca="1" si="966"/>
        <v>#VALUE!</v>
      </c>
      <c r="G5183" s="4" t="str">
        <f t="shared" si="973"/>
        <v/>
      </c>
      <c r="H5183" s="6" t="str">
        <f>IF($C5183,INDEX(RawData!$A$1:$D$27422,$D5183,3),"")</f>
        <v/>
      </c>
      <c r="I5183" s="6" t="str">
        <f>IF($C5183,INDEX(RawData!$A$1:$D$27422,$D5183,4),"")</f>
        <v/>
      </c>
      <c r="J5183" s="5" t="b">
        <f t="shared" si="967"/>
        <v>0</v>
      </c>
      <c r="K5183" s="4" t="e">
        <f t="shared" si="974"/>
        <v>#N/A</v>
      </c>
      <c r="L5183" s="4" t="e">
        <f t="shared" si="975"/>
        <v>#N/A</v>
      </c>
      <c r="M5183" s="4" t="e">
        <f t="shared" ca="1" si="968"/>
        <v>#N/A</v>
      </c>
      <c r="N5183" s="4" t="e">
        <f t="shared" ca="1" si="969"/>
        <v>#N/A</v>
      </c>
      <c r="O5183" s="4" t="e">
        <f t="shared" ca="1" si="970"/>
        <v>#N/A</v>
      </c>
      <c r="P5183" s="4" t="e">
        <f t="shared" ca="1" si="971"/>
        <v>#N/A</v>
      </c>
    </row>
    <row r="5184" spans="1:16" x14ac:dyDescent="0.2">
      <c r="A5184" s="4">
        <f t="shared" si="964"/>
        <v>20708</v>
      </c>
      <c r="B5184" s="4" t="b">
        <f t="shared" si="965"/>
        <v>0</v>
      </c>
      <c r="C5184" s="5" t="b">
        <f t="shared" si="972"/>
        <v>0</v>
      </c>
      <c r="D5184" s="4" t="str">
        <f>IF(C5184,VLOOKUP($A5184,RawData!$A$2:$D$27422,2,1),"")</f>
        <v/>
      </c>
      <c r="E5184" s="4" t="str">
        <f>IF($C5184,INDEX(RawData!$A$1:$D$27422,$D5184,1),"")</f>
        <v/>
      </c>
      <c r="F5184" s="4" t="e">
        <f t="shared" ca="1" si="966"/>
        <v>#VALUE!</v>
      </c>
      <c r="G5184" s="4" t="str">
        <f t="shared" si="973"/>
        <v/>
      </c>
      <c r="H5184" s="6" t="str">
        <f>IF($C5184,INDEX(RawData!$A$1:$D$27422,$D5184,3),"")</f>
        <v/>
      </c>
      <c r="I5184" s="6" t="str">
        <f>IF($C5184,INDEX(RawData!$A$1:$D$27422,$D5184,4),"")</f>
        <v/>
      </c>
      <c r="J5184" s="5" t="b">
        <f t="shared" si="967"/>
        <v>0</v>
      </c>
      <c r="K5184" s="4" t="e">
        <f t="shared" si="974"/>
        <v>#N/A</v>
      </c>
      <c r="L5184" s="4" t="e">
        <f t="shared" si="975"/>
        <v>#N/A</v>
      </c>
      <c r="M5184" s="4" t="e">
        <f t="shared" ca="1" si="968"/>
        <v>#N/A</v>
      </c>
      <c r="N5184" s="4" t="e">
        <f t="shared" ca="1" si="969"/>
        <v>#N/A</v>
      </c>
      <c r="O5184" s="4" t="e">
        <f t="shared" ca="1" si="970"/>
        <v>#N/A</v>
      </c>
      <c r="P5184" s="4" t="e">
        <f t="shared" ca="1" si="971"/>
        <v>#N/A</v>
      </c>
    </row>
    <row r="5185" spans="1:16" x14ac:dyDescent="0.2">
      <c r="A5185" s="4">
        <f t="shared" si="964"/>
        <v>20712</v>
      </c>
      <c r="B5185" s="4" t="b">
        <f t="shared" si="965"/>
        <v>0</v>
      </c>
      <c r="C5185" s="5" t="b">
        <f t="shared" si="972"/>
        <v>0</v>
      </c>
      <c r="D5185" s="4" t="str">
        <f>IF(C5185,VLOOKUP($A5185,RawData!$A$2:$D$27422,2,1),"")</f>
        <v/>
      </c>
      <c r="E5185" s="4" t="str">
        <f>IF($C5185,INDEX(RawData!$A$1:$D$27422,$D5185,1),"")</f>
        <v/>
      </c>
      <c r="F5185" s="4" t="e">
        <f t="shared" ca="1" si="966"/>
        <v>#VALUE!</v>
      </c>
      <c r="G5185" s="4" t="str">
        <f t="shared" si="973"/>
        <v/>
      </c>
      <c r="H5185" s="6" t="str">
        <f>IF($C5185,INDEX(RawData!$A$1:$D$27422,$D5185,3),"")</f>
        <v/>
      </c>
      <c r="I5185" s="6" t="str">
        <f>IF($C5185,INDEX(RawData!$A$1:$D$27422,$D5185,4),"")</f>
        <v/>
      </c>
      <c r="J5185" s="5" t="b">
        <f t="shared" si="967"/>
        <v>0</v>
      </c>
      <c r="K5185" s="4" t="e">
        <f t="shared" si="974"/>
        <v>#N/A</v>
      </c>
      <c r="L5185" s="4" t="e">
        <f t="shared" si="975"/>
        <v>#N/A</v>
      </c>
      <c r="M5185" s="4" t="e">
        <f t="shared" ca="1" si="968"/>
        <v>#N/A</v>
      </c>
      <c r="N5185" s="4" t="e">
        <f t="shared" ca="1" si="969"/>
        <v>#N/A</v>
      </c>
      <c r="O5185" s="4" t="e">
        <f t="shared" ca="1" si="970"/>
        <v>#N/A</v>
      </c>
      <c r="P5185" s="4" t="e">
        <f t="shared" ca="1" si="971"/>
        <v>#N/A</v>
      </c>
    </row>
    <row r="5186" spans="1:16" x14ac:dyDescent="0.2">
      <c r="A5186" s="4">
        <f t="shared" si="964"/>
        <v>20716</v>
      </c>
      <c r="B5186" s="4" t="b">
        <f t="shared" si="965"/>
        <v>0</v>
      </c>
      <c r="C5186" s="5" t="b">
        <f t="shared" si="972"/>
        <v>0</v>
      </c>
      <c r="D5186" s="4" t="str">
        <f>IF(C5186,VLOOKUP($A5186,RawData!$A$2:$D$27422,2,1),"")</f>
        <v/>
      </c>
      <c r="E5186" s="4" t="str">
        <f>IF($C5186,INDEX(RawData!$A$1:$D$27422,$D5186,1),"")</f>
        <v/>
      </c>
      <c r="F5186" s="4" t="e">
        <f t="shared" ca="1" si="966"/>
        <v>#VALUE!</v>
      </c>
      <c r="G5186" s="4" t="str">
        <f t="shared" si="973"/>
        <v/>
      </c>
      <c r="H5186" s="6" t="str">
        <f>IF($C5186,INDEX(RawData!$A$1:$D$27422,$D5186,3),"")</f>
        <v/>
      </c>
      <c r="I5186" s="6" t="str">
        <f>IF($C5186,INDEX(RawData!$A$1:$D$27422,$D5186,4),"")</f>
        <v/>
      </c>
      <c r="J5186" s="5" t="b">
        <f t="shared" si="967"/>
        <v>0</v>
      </c>
      <c r="K5186" s="4" t="e">
        <f t="shared" si="974"/>
        <v>#N/A</v>
      </c>
      <c r="L5186" s="4" t="e">
        <f t="shared" si="975"/>
        <v>#N/A</v>
      </c>
      <c r="M5186" s="4" t="e">
        <f t="shared" ca="1" si="968"/>
        <v>#N/A</v>
      </c>
      <c r="N5186" s="4" t="e">
        <f t="shared" ca="1" si="969"/>
        <v>#N/A</v>
      </c>
      <c r="O5186" s="4" t="e">
        <f t="shared" ca="1" si="970"/>
        <v>#N/A</v>
      </c>
      <c r="P5186" s="4" t="e">
        <f t="shared" ca="1" si="971"/>
        <v>#N/A</v>
      </c>
    </row>
    <row r="5187" spans="1:16" x14ac:dyDescent="0.2">
      <c r="A5187" s="4">
        <f t="shared" si="964"/>
        <v>20720</v>
      </c>
      <c r="B5187" s="4" t="b">
        <f t="shared" si="965"/>
        <v>0</v>
      </c>
      <c r="C5187" s="5" t="b">
        <f t="shared" si="972"/>
        <v>0</v>
      </c>
      <c r="D5187" s="4" t="str">
        <f>IF(C5187,VLOOKUP($A5187,RawData!$A$2:$D$27422,2,1),"")</f>
        <v/>
      </c>
      <c r="E5187" s="4" t="str">
        <f>IF($C5187,INDEX(RawData!$A$1:$D$27422,$D5187,1),"")</f>
        <v/>
      </c>
      <c r="F5187" s="4" t="e">
        <f t="shared" ca="1" si="966"/>
        <v>#VALUE!</v>
      </c>
      <c r="G5187" s="4" t="str">
        <f t="shared" si="973"/>
        <v/>
      </c>
      <c r="H5187" s="6" t="str">
        <f>IF($C5187,INDEX(RawData!$A$1:$D$27422,$D5187,3),"")</f>
        <v/>
      </c>
      <c r="I5187" s="6" t="str">
        <f>IF($C5187,INDEX(RawData!$A$1:$D$27422,$D5187,4),"")</f>
        <v/>
      </c>
      <c r="J5187" s="5" t="b">
        <f t="shared" si="967"/>
        <v>0</v>
      </c>
      <c r="K5187" s="4" t="e">
        <f t="shared" si="974"/>
        <v>#N/A</v>
      </c>
      <c r="L5187" s="4" t="e">
        <f t="shared" si="975"/>
        <v>#N/A</v>
      </c>
      <c r="M5187" s="4" t="e">
        <f t="shared" ca="1" si="968"/>
        <v>#N/A</v>
      </c>
      <c r="N5187" s="4" t="e">
        <f t="shared" ca="1" si="969"/>
        <v>#N/A</v>
      </c>
      <c r="O5187" s="4" t="e">
        <f t="shared" ca="1" si="970"/>
        <v>#N/A</v>
      </c>
      <c r="P5187" s="4" t="e">
        <f t="shared" ca="1" si="971"/>
        <v>#N/A</v>
      </c>
    </row>
    <row r="5188" spans="1:16" x14ac:dyDescent="0.2">
      <c r="A5188" s="4">
        <f t="shared" si="964"/>
        <v>20724</v>
      </c>
      <c r="B5188" s="4" t="b">
        <f t="shared" si="965"/>
        <v>0</v>
      </c>
      <c r="C5188" s="5" t="b">
        <f t="shared" si="972"/>
        <v>0</v>
      </c>
      <c r="D5188" s="4" t="str">
        <f>IF(C5188,VLOOKUP($A5188,RawData!$A$2:$D$27422,2,1),"")</f>
        <v/>
      </c>
      <c r="E5188" s="4" t="str">
        <f>IF($C5188,INDEX(RawData!$A$1:$D$27422,$D5188,1),"")</f>
        <v/>
      </c>
      <c r="F5188" s="4" t="e">
        <f t="shared" ca="1" si="966"/>
        <v>#VALUE!</v>
      </c>
      <c r="G5188" s="4" t="str">
        <f t="shared" si="973"/>
        <v/>
      </c>
      <c r="H5188" s="6" t="str">
        <f>IF($C5188,INDEX(RawData!$A$1:$D$27422,$D5188,3),"")</f>
        <v/>
      </c>
      <c r="I5188" s="6" t="str">
        <f>IF($C5188,INDEX(RawData!$A$1:$D$27422,$D5188,4),"")</f>
        <v/>
      </c>
      <c r="J5188" s="5" t="b">
        <f t="shared" si="967"/>
        <v>0</v>
      </c>
      <c r="K5188" s="4" t="e">
        <f t="shared" si="974"/>
        <v>#N/A</v>
      </c>
      <c r="L5188" s="4" t="e">
        <f t="shared" si="975"/>
        <v>#N/A</v>
      </c>
      <c r="M5188" s="4" t="e">
        <f t="shared" ca="1" si="968"/>
        <v>#N/A</v>
      </c>
      <c r="N5188" s="4" t="e">
        <f t="shared" ca="1" si="969"/>
        <v>#N/A</v>
      </c>
      <c r="O5188" s="4" t="e">
        <f t="shared" ca="1" si="970"/>
        <v>#N/A</v>
      </c>
      <c r="P5188" s="4" t="e">
        <f t="shared" ca="1" si="971"/>
        <v>#N/A</v>
      </c>
    </row>
    <row r="5189" spans="1:16" x14ac:dyDescent="0.2">
      <c r="A5189" s="4">
        <f t="shared" si="964"/>
        <v>20728</v>
      </c>
      <c r="B5189" s="4" t="b">
        <f t="shared" si="965"/>
        <v>0</v>
      </c>
      <c r="C5189" s="5" t="b">
        <f t="shared" si="972"/>
        <v>0</v>
      </c>
      <c r="D5189" s="4" t="str">
        <f>IF(C5189,VLOOKUP($A5189,RawData!$A$2:$D$27422,2,1),"")</f>
        <v/>
      </c>
      <c r="E5189" s="4" t="str">
        <f>IF($C5189,INDEX(RawData!$A$1:$D$27422,$D5189,1),"")</f>
        <v/>
      </c>
      <c r="F5189" s="4" t="e">
        <f t="shared" ca="1" si="966"/>
        <v>#VALUE!</v>
      </c>
      <c r="G5189" s="4" t="str">
        <f t="shared" si="973"/>
        <v/>
      </c>
      <c r="H5189" s="6" t="str">
        <f>IF($C5189,INDEX(RawData!$A$1:$D$27422,$D5189,3),"")</f>
        <v/>
      </c>
      <c r="I5189" s="6" t="str">
        <f>IF($C5189,INDEX(RawData!$A$1:$D$27422,$D5189,4),"")</f>
        <v/>
      </c>
      <c r="J5189" s="5" t="b">
        <f t="shared" si="967"/>
        <v>0</v>
      </c>
      <c r="K5189" s="4" t="e">
        <f t="shared" si="974"/>
        <v>#N/A</v>
      </c>
      <c r="L5189" s="4" t="e">
        <f t="shared" si="975"/>
        <v>#N/A</v>
      </c>
      <c r="M5189" s="4" t="e">
        <f t="shared" ca="1" si="968"/>
        <v>#N/A</v>
      </c>
      <c r="N5189" s="4" t="e">
        <f t="shared" ca="1" si="969"/>
        <v>#N/A</v>
      </c>
      <c r="O5189" s="4" t="e">
        <f t="shared" ca="1" si="970"/>
        <v>#N/A</v>
      </c>
      <c r="P5189" s="4" t="e">
        <f t="shared" ca="1" si="971"/>
        <v>#N/A</v>
      </c>
    </row>
    <row r="5190" spans="1:16" x14ac:dyDescent="0.2">
      <c r="A5190" s="4">
        <f t="shared" si="964"/>
        <v>20732</v>
      </c>
      <c r="B5190" s="4" t="b">
        <f t="shared" si="965"/>
        <v>0</v>
      </c>
      <c r="C5190" s="5" t="b">
        <f t="shared" si="972"/>
        <v>0</v>
      </c>
      <c r="D5190" s="4" t="str">
        <f>IF(C5190,VLOOKUP($A5190,RawData!$A$2:$D$27422,2,1),"")</f>
        <v/>
      </c>
      <c r="E5190" s="4" t="str">
        <f>IF($C5190,INDEX(RawData!$A$1:$D$27422,$D5190,1),"")</f>
        <v/>
      </c>
      <c r="F5190" s="4" t="e">
        <f t="shared" ca="1" si="966"/>
        <v>#VALUE!</v>
      </c>
      <c r="G5190" s="4" t="str">
        <f t="shared" si="973"/>
        <v/>
      </c>
      <c r="H5190" s="6" t="str">
        <f>IF($C5190,INDEX(RawData!$A$1:$D$27422,$D5190,3),"")</f>
        <v/>
      </c>
      <c r="I5190" s="6" t="str">
        <f>IF($C5190,INDEX(RawData!$A$1:$D$27422,$D5190,4),"")</f>
        <v/>
      </c>
      <c r="J5190" s="5" t="b">
        <f t="shared" si="967"/>
        <v>0</v>
      </c>
      <c r="K5190" s="4" t="e">
        <f t="shared" si="974"/>
        <v>#N/A</v>
      </c>
      <c r="L5190" s="4" t="e">
        <f t="shared" si="975"/>
        <v>#N/A</v>
      </c>
      <c r="M5190" s="4" t="e">
        <f t="shared" ca="1" si="968"/>
        <v>#N/A</v>
      </c>
      <c r="N5190" s="4" t="e">
        <f t="shared" ca="1" si="969"/>
        <v>#N/A</v>
      </c>
      <c r="O5190" s="4" t="e">
        <f t="shared" ca="1" si="970"/>
        <v>#N/A</v>
      </c>
      <c r="P5190" s="4" t="e">
        <f t="shared" ca="1" si="971"/>
        <v>#N/A</v>
      </c>
    </row>
    <row r="5191" spans="1:16" x14ac:dyDescent="0.2">
      <c r="A5191" s="4">
        <f t="shared" si="964"/>
        <v>20736</v>
      </c>
      <c r="B5191" s="4" t="b">
        <f t="shared" si="965"/>
        <v>0</v>
      </c>
      <c r="C5191" s="5" t="b">
        <f t="shared" si="972"/>
        <v>0</v>
      </c>
      <c r="D5191" s="4" t="str">
        <f>IF(C5191,VLOOKUP($A5191,RawData!$A$2:$D$27422,2,1),"")</f>
        <v/>
      </c>
      <c r="E5191" s="4" t="str">
        <f>IF($C5191,INDEX(RawData!$A$1:$D$27422,$D5191,1),"")</f>
        <v/>
      </c>
      <c r="F5191" s="4" t="e">
        <f t="shared" ca="1" si="966"/>
        <v>#VALUE!</v>
      </c>
      <c r="G5191" s="4" t="str">
        <f t="shared" si="973"/>
        <v/>
      </c>
      <c r="H5191" s="6" t="str">
        <f>IF($C5191,INDEX(RawData!$A$1:$D$27422,$D5191,3),"")</f>
        <v/>
      </c>
      <c r="I5191" s="6" t="str">
        <f>IF($C5191,INDEX(RawData!$A$1:$D$27422,$D5191,4),"")</f>
        <v/>
      </c>
      <c r="J5191" s="5" t="b">
        <f t="shared" si="967"/>
        <v>0</v>
      </c>
      <c r="K5191" s="4" t="e">
        <f t="shared" si="974"/>
        <v>#N/A</v>
      </c>
      <c r="L5191" s="4" t="e">
        <f t="shared" si="975"/>
        <v>#N/A</v>
      </c>
      <c r="M5191" s="4" t="e">
        <f t="shared" ca="1" si="968"/>
        <v>#N/A</v>
      </c>
      <c r="N5191" s="4" t="e">
        <f t="shared" ca="1" si="969"/>
        <v>#N/A</v>
      </c>
      <c r="O5191" s="4" t="e">
        <f t="shared" ca="1" si="970"/>
        <v>#N/A</v>
      </c>
      <c r="P5191" s="4" t="e">
        <f t="shared" ca="1" si="971"/>
        <v>#N/A</v>
      </c>
    </row>
    <row r="5192" spans="1:16" x14ac:dyDescent="0.2">
      <c r="A5192" s="4">
        <f t="shared" ref="A5192:A5255" si="976">A5191+$C$4</f>
        <v>20740</v>
      </c>
      <c r="B5192" s="4" t="b">
        <f t="shared" ref="B5192:B5255" si="977">IF(ROW()&lt;7+$H$4,TRUE(),FALSE())</f>
        <v>0</v>
      </c>
      <c r="C5192" s="5" t="b">
        <f t="shared" si="972"/>
        <v>0</v>
      </c>
      <c r="D5192" s="4" t="str">
        <f>IF(C5192,VLOOKUP($A5192,RawData!$A$2:$D$27422,2,1),"")</f>
        <v/>
      </c>
      <c r="E5192" s="4" t="str">
        <f>IF($C5192,INDEX(RawData!$A$1:$D$27422,$D5192,1),"")</f>
        <v/>
      </c>
      <c r="F5192" s="4" t="e">
        <f t="shared" ref="F5192:F5255" ca="1" si="978">$E5192-OFFSET($E$7:$E$27000,$H$3,0,1,1)</f>
        <v>#VALUE!</v>
      </c>
      <c r="G5192" s="4" t="str">
        <f t="shared" si="973"/>
        <v/>
      </c>
      <c r="H5192" s="6" t="str">
        <f>IF($C5192,INDEX(RawData!$A$1:$D$27422,$D5192,3),"")</f>
        <v/>
      </c>
      <c r="I5192" s="6" t="str">
        <f>IF($C5192,INDEX(RawData!$A$1:$D$27422,$D5192,4),"")</f>
        <v/>
      </c>
      <c r="J5192" s="5" t="b">
        <f t="shared" ref="J5192:J5255" si="979">IF(C5192,IF(E5192-$E$7&gt;=$C$1/2,TRUE(),FALSE()),FALSE())</f>
        <v>0</v>
      </c>
      <c r="K5192" s="4" t="e">
        <f t="shared" si="974"/>
        <v>#N/A</v>
      </c>
      <c r="L5192" s="4" t="e">
        <f t="shared" si="975"/>
        <v>#N/A</v>
      </c>
      <c r="M5192" s="4" t="e">
        <f t="shared" ref="M5192:M5255" ca="1" si="980">IF(C5192,IF(J5192,AVERAGE(OFFSET($I$1:$I$27000,$K5192-1,0,($L5192-$K5192)+1,1)),#N/A),#N/A)</f>
        <v>#N/A</v>
      </c>
      <c r="N5192" s="4" t="e">
        <f t="shared" ref="N5192:N5255" ca="1" si="981">IF(J5192,ABS(M5192-OFFSET($M$1:$M$27000,$L5192-1,0,1,1)),#N/A)</f>
        <v>#N/A</v>
      </c>
      <c r="O5192" s="4" t="e">
        <f t="shared" ref="O5192:O5255" ca="1" si="982">IF(AND($C5192,$J5192),OFFSET($N$1:$N$27000,$L5192,0,1,1),#N/A)</f>
        <v>#N/A</v>
      </c>
      <c r="P5192" s="4" t="e">
        <f t="shared" ca="1" si="971"/>
        <v>#N/A</v>
      </c>
    </row>
    <row r="5193" spans="1:16" x14ac:dyDescent="0.2">
      <c r="A5193" s="4">
        <f t="shared" si="976"/>
        <v>20744</v>
      </c>
      <c r="B5193" s="4" t="b">
        <f t="shared" si="977"/>
        <v>0</v>
      </c>
      <c r="C5193" s="5" t="b">
        <f t="shared" si="972"/>
        <v>0</v>
      </c>
      <c r="D5193" s="4" t="str">
        <f>IF(C5193,VLOOKUP($A5193,RawData!$A$2:$D$27422,2,1),"")</f>
        <v/>
      </c>
      <c r="E5193" s="4" t="str">
        <f>IF($C5193,INDEX(RawData!$A$1:$D$27422,$D5193,1),"")</f>
        <v/>
      </c>
      <c r="F5193" s="4" t="e">
        <f t="shared" ca="1" si="978"/>
        <v>#VALUE!</v>
      </c>
      <c r="G5193" s="4" t="str">
        <f t="shared" si="973"/>
        <v/>
      </c>
      <c r="H5193" s="6" t="str">
        <f>IF($C5193,INDEX(RawData!$A$1:$D$27422,$D5193,3),"")</f>
        <v/>
      </c>
      <c r="I5193" s="6" t="str">
        <f>IF($C5193,INDEX(RawData!$A$1:$D$27422,$D5193,4),"")</f>
        <v/>
      </c>
      <c r="J5193" s="5" t="b">
        <f t="shared" si="979"/>
        <v>0</v>
      </c>
      <c r="K5193" s="4" t="e">
        <f t="shared" si="974"/>
        <v>#N/A</v>
      </c>
      <c r="L5193" s="4" t="e">
        <f t="shared" si="975"/>
        <v>#N/A</v>
      </c>
      <c r="M5193" s="4" t="e">
        <f t="shared" ca="1" si="980"/>
        <v>#N/A</v>
      </c>
      <c r="N5193" s="4" t="e">
        <f t="shared" ca="1" si="981"/>
        <v>#N/A</v>
      </c>
      <c r="O5193" s="4" t="e">
        <f t="shared" ca="1" si="982"/>
        <v>#N/A</v>
      </c>
      <c r="P5193" s="4" t="e">
        <f t="shared" ref="P5193:P5256" ca="1" si="983">IF(AND($C5192,$J5192),IF(AND($O5192&lt;$C$3,$O5193&gt;=$C$3),$P5192+1,IF(AND($O5192&gt;=$C$3,$O5193&lt;$C$3),$P5192+1,$P5192)),$P5192)</f>
        <v>#N/A</v>
      </c>
    </row>
    <row r="5194" spans="1:16" x14ac:dyDescent="0.2">
      <c r="A5194" s="4">
        <f t="shared" si="976"/>
        <v>20748</v>
      </c>
      <c r="B5194" s="4" t="b">
        <f t="shared" si="977"/>
        <v>0</v>
      </c>
      <c r="C5194" s="5" t="b">
        <f t="shared" si="972"/>
        <v>0</v>
      </c>
      <c r="D5194" s="4" t="str">
        <f>IF(C5194,VLOOKUP($A5194,RawData!$A$2:$D$27422,2,1),"")</f>
        <v/>
      </c>
      <c r="E5194" s="4" t="str">
        <f>IF($C5194,INDEX(RawData!$A$1:$D$27422,$D5194,1),"")</f>
        <v/>
      </c>
      <c r="F5194" s="4" t="e">
        <f t="shared" ca="1" si="978"/>
        <v>#VALUE!</v>
      </c>
      <c r="G5194" s="4" t="str">
        <f t="shared" si="973"/>
        <v/>
      </c>
      <c r="H5194" s="6" t="str">
        <f>IF($C5194,INDEX(RawData!$A$1:$D$27422,$D5194,3),"")</f>
        <v/>
      </c>
      <c r="I5194" s="6" t="str">
        <f>IF($C5194,INDEX(RawData!$A$1:$D$27422,$D5194,4),"")</f>
        <v/>
      </c>
      <c r="J5194" s="5" t="b">
        <f t="shared" si="979"/>
        <v>0</v>
      </c>
      <c r="K5194" s="4" t="e">
        <f t="shared" si="974"/>
        <v>#N/A</v>
      </c>
      <c r="L5194" s="4" t="e">
        <f t="shared" si="975"/>
        <v>#N/A</v>
      </c>
      <c r="M5194" s="4" t="e">
        <f t="shared" ca="1" si="980"/>
        <v>#N/A</v>
      </c>
      <c r="N5194" s="4" t="e">
        <f t="shared" ca="1" si="981"/>
        <v>#N/A</v>
      </c>
      <c r="O5194" s="4" t="e">
        <f t="shared" ca="1" si="982"/>
        <v>#N/A</v>
      </c>
      <c r="P5194" s="4" t="e">
        <f t="shared" ca="1" si="983"/>
        <v>#N/A</v>
      </c>
    </row>
    <row r="5195" spans="1:16" x14ac:dyDescent="0.2">
      <c r="A5195" s="4">
        <f t="shared" si="976"/>
        <v>20752</v>
      </c>
      <c r="B5195" s="4" t="b">
        <f t="shared" si="977"/>
        <v>0</v>
      </c>
      <c r="C5195" s="5" t="b">
        <f t="shared" si="972"/>
        <v>0</v>
      </c>
      <c r="D5195" s="4" t="str">
        <f>IF(C5195,VLOOKUP($A5195,RawData!$A$2:$D$27422,2,1),"")</f>
        <v/>
      </c>
      <c r="E5195" s="4" t="str">
        <f>IF($C5195,INDEX(RawData!$A$1:$D$27422,$D5195,1),"")</f>
        <v/>
      </c>
      <c r="F5195" s="4" t="e">
        <f t="shared" ca="1" si="978"/>
        <v>#VALUE!</v>
      </c>
      <c r="G5195" s="4" t="str">
        <f t="shared" si="973"/>
        <v/>
      </c>
      <c r="H5195" s="6" t="str">
        <f>IF($C5195,INDEX(RawData!$A$1:$D$27422,$D5195,3),"")</f>
        <v/>
      </c>
      <c r="I5195" s="6" t="str">
        <f>IF($C5195,INDEX(RawData!$A$1:$D$27422,$D5195,4),"")</f>
        <v/>
      </c>
      <c r="J5195" s="5" t="b">
        <f t="shared" si="979"/>
        <v>0</v>
      </c>
      <c r="K5195" s="4" t="e">
        <f t="shared" si="974"/>
        <v>#N/A</v>
      </c>
      <c r="L5195" s="4" t="e">
        <f t="shared" si="975"/>
        <v>#N/A</v>
      </c>
      <c r="M5195" s="4" t="e">
        <f t="shared" ca="1" si="980"/>
        <v>#N/A</v>
      </c>
      <c r="N5195" s="4" t="e">
        <f t="shared" ca="1" si="981"/>
        <v>#N/A</v>
      </c>
      <c r="O5195" s="4" t="e">
        <f t="shared" ca="1" si="982"/>
        <v>#N/A</v>
      </c>
      <c r="P5195" s="4" t="e">
        <f t="shared" ca="1" si="983"/>
        <v>#N/A</v>
      </c>
    </row>
    <row r="5196" spans="1:16" x14ac:dyDescent="0.2">
      <c r="A5196" s="4">
        <f t="shared" si="976"/>
        <v>20756</v>
      </c>
      <c r="B5196" s="4" t="b">
        <f t="shared" si="977"/>
        <v>0</v>
      </c>
      <c r="C5196" s="5" t="b">
        <f t="shared" si="972"/>
        <v>0</v>
      </c>
      <c r="D5196" s="4" t="str">
        <f>IF(C5196,VLOOKUP($A5196,RawData!$A$2:$D$27422,2,1),"")</f>
        <v/>
      </c>
      <c r="E5196" s="4" t="str">
        <f>IF($C5196,INDEX(RawData!$A$1:$D$27422,$D5196,1),"")</f>
        <v/>
      </c>
      <c r="F5196" s="4" t="e">
        <f t="shared" ca="1" si="978"/>
        <v>#VALUE!</v>
      </c>
      <c r="G5196" s="4" t="str">
        <f t="shared" si="973"/>
        <v/>
      </c>
      <c r="H5196" s="6" t="str">
        <f>IF($C5196,INDEX(RawData!$A$1:$D$27422,$D5196,3),"")</f>
        <v/>
      </c>
      <c r="I5196" s="6" t="str">
        <f>IF($C5196,INDEX(RawData!$A$1:$D$27422,$D5196,4),"")</f>
        <v/>
      </c>
      <c r="J5196" s="5" t="b">
        <f t="shared" si="979"/>
        <v>0</v>
      </c>
      <c r="K5196" s="4" t="e">
        <f t="shared" si="974"/>
        <v>#N/A</v>
      </c>
      <c r="L5196" s="4" t="e">
        <f t="shared" si="975"/>
        <v>#N/A</v>
      </c>
      <c r="M5196" s="4" t="e">
        <f t="shared" ca="1" si="980"/>
        <v>#N/A</v>
      </c>
      <c r="N5196" s="4" t="e">
        <f t="shared" ca="1" si="981"/>
        <v>#N/A</v>
      </c>
      <c r="O5196" s="4" t="e">
        <f t="shared" ca="1" si="982"/>
        <v>#N/A</v>
      </c>
      <c r="P5196" s="4" t="e">
        <f t="shared" ca="1" si="983"/>
        <v>#N/A</v>
      </c>
    </row>
    <row r="5197" spans="1:16" x14ac:dyDescent="0.2">
      <c r="A5197" s="4">
        <f t="shared" si="976"/>
        <v>20760</v>
      </c>
      <c r="B5197" s="4" t="b">
        <f t="shared" si="977"/>
        <v>0</v>
      </c>
      <c r="C5197" s="5" t="b">
        <f t="shared" si="972"/>
        <v>0</v>
      </c>
      <c r="D5197" s="4" t="str">
        <f>IF(C5197,VLOOKUP($A5197,RawData!$A$2:$D$27422,2,1),"")</f>
        <v/>
      </c>
      <c r="E5197" s="4" t="str">
        <f>IF($C5197,INDEX(RawData!$A$1:$D$27422,$D5197,1),"")</f>
        <v/>
      </c>
      <c r="F5197" s="4" t="e">
        <f t="shared" ca="1" si="978"/>
        <v>#VALUE!</v>
      </c>
      <c r="G5197" s="4" t="str">
        <f t="shared" si="973"/>
        <v/>
      </c>
      <c r="H5197" s="6" t="str">
        <f>IF($C5197,INDEX(RawData!$A$1:$D$27422,$D5197,3),"")</f>
        <v/>
      </c>
      <c r="I5197" s="6" t="str">
        <f>IF($C5197,INDEX(RawData!$A$1:$D$27422,$D5197,4),"")</f>
        <v/>
      </c>
      <c r="J5197" s="5" t="b">
        <f t="shared" si="979"/>
        <v>0</v>
      </c>
      <c r="K5197" s="4" t="e">
        <f t="shared" si="974"/>
        <v>#N/A</v>
      </c>
      <c r="L5197" s="4" t="e">
        <f t="shared" si="975"/>
        <v>#N/A</v>
      </c>
      <c r="M5197" s="4" t="e">
        <f t="shared" ca="1" si="980"/>
        <v>#N/A</v>
      </c>
      <c r="N5197" s="4" t="e">
        <f t="shared" ca="1" si="981"/>
        <v>#N/A</v>
      </c>
      <c r="O5197" s="4" t="e">
        <f t="shared" ca="1" si="982"/>
        <v>#N/A</v>
      </c>
      <c r="P5197" s="4" t="e">
        <f t="shared" ca="1" si="983"/>
        <v>#N/A</v>
      </c>
    </row>
    <row r="5198" spans="1:16" x14ac:dyDescent="0.2">
      <c r="A5198" s="4">
        <f t="shared" si="976"/>
        <v>20764</v>
      </c>
      <c r="B5198" s="4" t="b">
        <f t="shared" si="977"/>
        <v>0</v>
      </c>
      <c r="C5198" s="5" t="b">
        <f t="shared" si="972"/>
        <v>0</v>
      </c>
      <c r="D5198" s="4" t="str">
        <f>IF(C5198,VLOOKUP($A5198,RawData!$A$2:$D$27422,2,1),"")</f>
        <v/>
      </c>
      <c r="E5198" s="4" t="str">
        <f>IF($C5198,INDEX(RawData!$A$1:$D$27422,$D5198,1),"")</f>
        <v/>
      </c>
      <c r="F5198" s="4" t="e">
        <f t="shared" ca="1" si="978"/>
        <v>#VALUE!</v>
      </c>
      <c r="G5198" s="4" t="str">
        <f t="shared" si="973"/>
        <v/>
      </c>
      <c r="H5198" s="6" t="str">
        <f>IF($C5198,INDEX(RawData!$A$1:$D$27422,$D5198,3),"")</f>
        <v/>
      </c>
      <c r="I5198" s="6" t="str">
        <f>IF($C5198,INDEX(RawData!$A$1:$D$27422,$D5198,4),"")</f>
        <v/>
      </c>
      <c r="J5198" s="5" t="b">
        <f t="shared" si="979"/>
        <v>0</v>
      </c>
      <c r="K5198" s="4" t="e">
        <f t="shared" si="974"/>
        <v>#N/A</v>
      </c>
      <c r="L5198" s="4" t="e">
        <f t="shared" si="975"/>
        <v>#N/A</v>
      </c>
      <c r="M5198" s="4" t="e">
        <f t="shared" ca="1" si="980"/>
        <v>#N/A</v>
      </c>
      <c r="N5198" s="4" t="e">
        <f t="shared" ca="1" si="981"/>
        <v>#N/A</v>
      </c>
      <c r="O5198" s="4" t="e">
        <f t="shared" ca="1" si="982"/>
        <v>#N/A</v>
      </c>
      <c r="P5198" s="4" t="e">
        <f t="shared" ca="1" si="983"/>
        <v>#N/A</v>
      </c>
    </row>
    <row r="5199" spans="1:16" x14ac:dyDescent="0.2">
      <c r="A5199" s="4">
        <f t="shared" si="976"/>
        <v>20768</v>
      </c>
      <c r="B5199" s="4" t="b">
        <f t="shared" si="977"/>
        <v>0</v>
      </c>
      <c r="C5199" s="5" t="b">
        <f t="shared" si="972"/>
        <v>0</v>
      </c>
      <c r="D5199" s="4" t="str">
        <f>IF(C5199,VLOOKUP($A5199,RawData!$A$2:$D$27422,2,1),"")</f>
        <v/>
      </c>
      <c r="E5199" s="4" t="str">
        <f>IF($C5199,INDEX(RawData!$A$1:$D$27422,$D5199,1),"")</f>
        <v/>
      </c>
      <c r="F5199" s="4" t="e">
        <f t="shared" ca="1" si="978"/>
        <v>#VALUE!</v>
      </c>
      <c r="G5199" s="4" t="str">
        <f t="shared" si="973"/>
        <v/>
      </c>
      <c r="H5199" s="6" t="str">
        <f>IF($C5199,INDEX(RawData!$A$1:$D$27422,$D5199,3),"")</f>
        <v/>
      </c>
      <c r="I5199" s="6" t="str">
        <f>IF($C5199,INDEX(RawData!$A$1:$D$27422,$D5199,4),"")</f>
        <v/>
      </c>
      <c r="J5199" s="5" t="b">
        <f t="shared" si="979"/>
        <v>0</v>
      </c>
      <c r="K5199" s="4" t="e">
        <f t="shared" si="974"/>
        <v>#N/A</v>
      </c>
      <c r="L5199" s="4" t="e">
        <f t="shared" si="975"/>
        <v>#N/A</v>
      </c>
      <c r="M5199" s="4" t="e">
        <f t="shared" ca="1" si="980"/>
        <v>#N/A</v>
      </c>
      <c r="N5199" s="4" t="e">
        <f t="shared" ca="1" si="981"/>
        <v>#N/A</v>
      </c>
      <c r="O5199" s="4" t="e">
        <f t="shared" ca="1" si="982"/>
        <v>#N/A</v>
      </c>
      <c r="P5199" s="4" t="e">
        <f t="shared" ca="1" si="983"/>
        <v>#N/A</v>
      </c>
    </row>
    <row r="5200" spans="1:16" x14ac:dyDescent="0.2">
      <c r="A5200" s="4">
        <f t="shared" si="976"/>
        <v>20772</v>
      </c>
      <c r="B5200" s="4" t="b">
        <f t="shared" si="977"/>
        <v>0</v>
      </c>
      <c r="C5200" s="5" t="b">
        <f t="shared" si="972"/>
        <v>0</v>
      </c>
      <c r="D5200" s="4" t="str">
        <f>IF(C5200,VLOOKUP($A5200,RawData!$A$2:$D$27422,2,1),"")</f>
        <v/>
      </c>
      <c r="E5200" s="4" t="str">
        <f>IF($C5200,INDEX(RawData!$A$1:$D$27422,$D5200,1),"")</f>
        <v/>
      </c>
      <c r="F5200" s="4" t="e">
        <f t="shared" ca="1" si="978"/>
        <v>#VALUE!</v>
      </c>
      <c r="G5200" s="4" t="str">
        <f t="shared" si="973"/>
        <v/>
      </c>
      <c r="H5200" s="6" t="str">
        <f>IF($C5200,INDEX(RawData!$A$1:$D$27422,$D5200,3),"")</f>
        <v/>
      </c>
      <c r="I5200" s="6" t="str">
        <f>IF($C5200,INDEX(RawData!$A$1:$D$27422,$D5200,4),"")</f>
        <v/>
      </c>
      <c r="J5200" s="5" t="b">
        <f t="shared" si="979"/>
        <v>0</v>
      </c>
      <c r="K5200" s="4" t="e">
        <f t="shared" si="974"/>
        <v>#N/A</v>
      </c>
      <c r="L5200" s="4" t="e">
        <f t="shared" si="975"/>
        <v>#N/A</v>
      </c>
      <c r="M5200" s="4" t="e">
        <f t="shared" ca="1" si="980"/>
        <v>#N/A</v>
      </c>
      <c r="N5200" s="4" t="e">
        <f t="shared" ca="1" si="981"/>
        <v>#N/A</v>
      </c>
      <c r="O5200" s="4" t="e">
        <f t="shared" ca="1" si="982"/>
        <v>#N/A</v>
      </c>
      <c r="P5200" s="4" t="e">
        <f t="shared" ca="1" si="983"/>
        <v>#N/A</v>
      </c>
    </row>
    <row r="5201" spans="1:16" x14ac:dyDescent="0.2">
      <c r="A5201" s="4">
        <f t="shared" si="976"/>
        <v>20776</v>
      </c>
      <c r="B5201" s="4" t="b">
        <f t="shared" si="977"/>
        <v>0</v>
      </c>
      <c r="C5201" s="5" t="b">
        <f t="shared" si="972"/>
        <v>0</v>
      </c>
      <c r="D5201" s="4" t="str">
        <f>IF(C5201,VLOOKUP($A5201,RawData!$A$2:$D$27422,2,1),"")</f>
        <v/>
      </c>
      <c r="E5201" s="4" t="str">
        <f>IF($C5201,INDEX(RawData!$A$1:$D$27422,$D5201,1),"")</f>
        <v/>
      </c>
      <c r="F5201" s="4" t="e">
        <f t="shared" ca="1" si="978"/>
        <v>#VALUE!</v>
      </c>
      <c r="G5201" s="4" t="str">
        <f t="shared" si="973"/>
        <v/>
      </c>
      <c r="H5201" s="6" t="str">
        <f>IF($C5201,INDEX(RawData!$A$1:$D$27422,$D5201,3),"")</f>
        <v/>
      </c>
      <c r="I5201" s="6" t="str">
        <f>IF($C5201,INDEX(RawData!$A$1:$D$27422,$D5201,4),"")</f>
        <v/>
      </c>
      <c r="J5201" s="5" t="b">
        <f t="shared" si="979"/>
        <v>0</v>
      </c>
      <c r="K5201" s="4" t="e">
        <f t="shared" si="974"/>
        <v>#N/A</v>
      </c>
      <c r="L5201" s="4" t="e">
        <f t="shared" si="975"/>
        <v>#N/A</v>
      </c>
      <c r="M5201" s="4" t="e">
        <f t="shared" ca="1" si="980"/>
        <v>#N/A</v>
      </c>
      <c r="N5201" s="4" t="e">
        <f t="shared" ca="1" si="981"/>
        <v>#N/A</v>
      </c>
      <c r="O5201" s="4" t="e">
        <f t="shared" ca="1" si="982"/>
        <v>#N/A</v>
      </c>
      <c r="P5201" s="4" t="e">
        <f t="shared" ca="1" si="983"/>
        <v>#N/A</v>
      </c>
    </row>
    <row r="5202" spans="1:16" x14ac:dyDescent="0.2">
      <c r="A5202" s="4">
        <f t="shared" si="976"/>
        <v>20780</v>
      </c>
      <c r="B5202" s="4" t="b">
        <f t="shared" si="977"/>
        <v>0</v>
      </c>
      <c r="C5202" s="5" t="b">
        <f t="shared" si="972"/>
        <v>0</v>
      </c>
      <c r="D5202" s="4" t="str">
        <f>IF(C5202,VLOOKUP($A5202,RawData!$A$2:$D$27422,2,1),"")</f>
        <v/>
      </c>
      <c r="E5202" s="4" t="str">
        <f>IF($C5202,INDEX(RawData!$A$1:$D$27422,$D5202,1),"")</f>
        <v/>
      </c>
      <c r="F5202" s="4" t="e">
        <f t="shared" ca="1" si="978"/>
        <v>#VALUE!</v>
      </c>
      <c r="G5202" s="4" t="str">
        <f t="shared" si="973"/>
        <v/>
      </c>
      <c r="H5202" s="6" t="str">
        <f>IF($C5202,INDEX(RawData!$A$1:$D$27422,$D5202,3),"")</f>
        <v/>
      </c>
      <c r="I5202" s="6" t="str">
        <f>IF($C5202,INDEX(RawData!$A$1:$D$27422,$D5202,4),"")</f>
        <v/>
      </c>
      <c r="J5202" s="5" t="b">
        <f t="shared" si="979"/>
        <v>0</v>
      </c>
      <c r="K5202" s="4" t="e">
        <f t="shared" si="974"/>
        <v>#N/A</v>
      </c>
      <c r="L5202" s="4" t="e">
        <f t="shared" si="975"/>
        <v>#N/A</v>
      </c>
      <c r="M5202" s="4" t="e">
        <f t="shared" ca="1" si="980"/>
        <v>#N/A</v>
      </c>
      <c r="N5202" s="4" t="e">
        <f t="shared" ca="1" si="981"/>
        <v>#N/A</v>
      </c>
      <c r="O5202" s="4" t="e">
        <f t="shared" ca="1" si="982"/>
        <v>#N/A</v>
      </c>
      <c r="P5202" s="4" t="e">
        <f t="shared" ca="1" si="983"/>
        <v>#N/A</v>
      </c>
    </row>
    <row r="5203" spans="1:16" x14ac:dyDescent="0.2">
      <c r="A5203" s="4">
        <f t="shared" si="976"/>
        <v>20784</v>
      </c>
      <c r="B5203" s="4" t="b">
        <f t="shared" si="977"/>
        <v>0</v>
      </c>
      <c r="C5203" s="5" t="b">
        <f t="shared" si="972"/>
        <v>0</v>
      </c>
      <c r="D5203" s="4" t="str">
        <f>IF(C5203,VLOOKUP($A5203,RawData!$A$2:$D$27422,2,1),"")</f>
        <v/>
      </c>
      <c r="E5203" s="4" t="str">
        <f>IF($C5203,INDEX(RawData!$A$1:$D$27422,$D5203,1),"")</f>
        <v/>
      </c>
      <c r="F5203" s="4" t="e">
        <f t="shared" ca="1" si="978"/>
        <v>#VALUE!</v>
      </c>
      <c r="G5203" s="4" t="str">
        <f t="shared" si="973"/>
        <v/>
      </c>
      <c r="H5203" s="6" t="str">
        <f>IF($C5203,INDEX(RawData!$A$1:$D$27422,$D5203,3),"")</f>
        <v/>
      </c>
      <c r="I5203" s="6" t="str">
        <f>IF($C5203,INDEX(RawData!$A$1:$D$27422,$D5203,4),"")</f>
        <v/>
      </c>
      <c r="J5203" s="5" t="b">
        <f t="shared" si="979"/>
        <v>0</v>
      </c>
      <c r="K5203" s="4" t="e">
        <f t="shared" si="974"/>
        <v>#N/A</v>
      </c>
      <c r="L5203" s="4" t="e">
        <f t="shared" si="975"/>
        <v>#N/A</v>
      </c>
      <c r="M5203" s="4" t="e">
        <f t="shared" ca="1" si="980"/>
        <v>#N/A</v>
      </c>
      <c r="N5203" s="4" t="e">
        <f t="shared" ca="1" si="981"/>
        <v>#N/A</v>
      </c>
      <c r="O5203" s="4" t="e">
        <f t="shared" ca="1" si="982"/>
        <v>#N/A</v>
      </c>
      <c r="P5203" s="4" t="e">
        <f t="shared" ca="1" si="983"/>
        <v>#N/A</v>
      </c>
    </row>
    <row r="5204" spans="1:16" x14ac:dyDescent="0.2">
      <c r="A5204" s="4">
        <f t="shared" si="976"/>
        <v>20788</v>
      </c>
      <c r="B5204" s="4" t="b">
        <f t="shared" si="977"/>
        <v>0</v>
      </c>
      <c r="C5204" s="5" t="b">
        <f t="shared" si="972"/>
        <v>0</v>
      </c>
      <c r="D5204" s="4" t="str">
        <f>IF(C5204,VLOOKUP($A5204,RawData!$A$2:$D$27422,2,1),"")</f>
        <v/>
      </c>
      <c r="E5204" s="4" t="str">
        <f>IF($C5204,INDEX(RawData!$A$1:$D$27422,$D5204,1),"")</f>
        <v/>
      </c>
      <c r="F5204" s="4" t="e">
        <f t="shared" ca="1" si="978"/>
        <v>#VALUE!</v>
      </c>
      <c r="G5204" s="4" t="str">
        <f t="shared" si="973"/>
        <v/>
      </c>
      <c r="H5204" s="6" t="str">
        <f>IF($C5204,INDEX(RawData!$A$1:$D$27422,$D5204,3),"")</f>
        <v/>
      </c>
      <c r="I5204" s="6" t="str">
        <f>IF($C5204,INDEX(RawData!$A$1:$D$27422,$D5204,4),"")</f>
        <v/>
      </c>
      <c r="J5204" s="5" t="b">
        <f t="shared" si="979"/>
        <v>0</v>
      </c>
      <c r="K5204" s="4" t="e">
        <f t="shared" si="974"/>
        <v>#N/A</v>
      </c>
      <c r="L5204" s="4" t="e">
        <f t="shared" si="975"/>
        <v>#N/A</v>
      </c>
      <c r="M5204" s="4" t="e">
        <f t="shared" ca="1" si="980"/>
        <v>#N/A</v>
      </c>
      <c r="N5204" s="4" t="e">
        <f t="shared" ca="1" si="981"/>
        <v>#N/A</v>
      </c>
      <c r="O5204" s="4" t="e">
        <f t="shared" ca="1" si="982"/>
        <v>#N/A</v>
      </c>
      <c r="P5204" s="4" t="e">
        <f t="shared" ca="1" si="983"/>
        <v>#N/A</v>
      </c>
    </row>
    <row r="5205" spans="1:16" x14ac:dyDescent="0.2">
      <c r="A5205" s="4">
        <f t="shared" si="976"/>
        <v>20792</v>
      </c>
      <c r="B5205" s="4" t="b">
        <f t="shared" si="977"/>
        <v>0</v>
      </c>
      <c r="C5205" s="5" t="b">
        <f t="shared" si="972"/>
        <v>0</v>
      </c>
      <c r="D5205" s="4" t="str">
        <f>IF(C5205,VLOOKUP($A5205,RawData!$A$2:$D$27422,2,1),"")</f>
        <v/>
      </c>
      <c r="E5205" s="4" t="str">
        <f>IF($C5205,INDEX(RawData!$A$1:$D$27422,$D5205,1),"")</f>
        <v/>
      </c>
      <c r="F5205" s="4" t="e">
        <f t="shared" ca="1" si="978"/>
        <v>#VALUE!</v>
      </c>
      <c r="G5205" s="4" t="str">
        <f t="shared" si="973"/>
        <v/>
      </c>
      <c r="H5205" s="6" t="str">
        <f>IF($C5205,INDEX(RawData!$A$1:$D$27422,$D5205,3),"")</f>
        <v/>
      </c>
      <c r="I5205" s="6" t="str">
        <f>IF($C5205,INDEX(RawData!$A$1:$D$27422,$D5205,4),"")</f>
        <v/>
      </c>
      <c r="J5205" s="5" t="b">
        <f t="shared" si="979"/>
        <v>0</v>
      </c>
      <c r="K5205" s="4" t="e">
        <f t="shared" si="974"/>
        <v>#N/A</v>
      </c>
      <c r="L5205" s="4" t="e">
        <f t="shared" si="975"/>
        <v>#N/A</v>
      </c>
      <c r="M5205" s="4" t="e">
        <f t="shared" ca="1" si="980"/>
        <v>#N/A</v>
      </c>
      <c r="N5205" s="4" t="e">
        <f t="shared" ca="1" si="981"/>
        <v>#N/A</v>
      </c>
      <c r="O5205" s="4" t="e">
        <f t="shared" ca="1" si="982"/>
        <v>#N/A</v>
      </c>
      <c r="P5205" s="4" t="e">
        <f t="shared" ca="1" si="983"/>
        <v>#N/A</v>
      </c>
    </row>
    <row r="5206" spans="1:16" x14ac:dyDescent="0.2">
      <c r="A5206" s="4">
        <f t="shared" si="976"/>
        <v>20796</v>
      </c>
      <c r="B5206" s="4" t="b">
        <f t="shared" si="977"/>
        <v>0</v>
      </c>
      <c r="C5206" s="5" t="b">
        <f t="shared" si="972"/>
        <v>0</v>
      </c>
      <c r="D5206" s="4" t="str">
        <f>IF(C5206,VLOOKUP($A5206,RawData!$A$2:$D$27422,2,1),"")</f>
        <v/>
      </c>
      <c r="E5206" s="4" t="str">
        <f>IF($C5206,INDEX(RawData!$A$1:$D$27422,$D5206,1),"")</f>
        <v/>
      </c>
      <c r="F5206" s="4" t="e">
        <f t="shared" ca="1" si="978"/>
        <v>#VALUE!</v>
      </c>
      <c r="G5206" s="4" t="str">
        <f t="shared" si="973"/>
        <v/>
      </c>
      <c r="H5206" s="6" t="str">
        <f>IF($C5206,INDEX(RawData!$A$1:$D$27422,$D5206,3),"")</f>
        <v/>
      </c>
      <c r="I5206" s="6" t="str">
        <f>IF($C5206,INDEX(RawData!$A$1:$D$27422,$D5206,4),"")</f>
        <v/>
      </c>
      <c r="J5206" s="5" t="b">
        <f t="shared" si="979"/>
        <v>0</v>
      </c>
      <c r="K5206" s="4" t="e">
        <f t="shared" si="974"/>
        <v>#N/A</v>
      </c>
      <c r="L5206" s="4" t="e">
        <f t="shared" si="975"/>
        <v>#N/A</v>
      </c>
      <c r="M5206" s="4" t="e">
        <f t="shared" ca="1" si="980"/>
        <v>#N/A</v>
      </c>
      <c r="N5206" s="4" t="e">
        <f t="shared" ca="1" si="981"/>
        <v>#N/A</v>
      </c>
      <c r="O5206" s="4" t="e">
        <f t="shared" ca="1" si="982"/>
        <v>#N/A</v>
      </c>
      <c r="P5206" s="4" t="e">
        <f t="shared" ca="1" si="983"/>
        <v>#N/A</v>
      </c>
    </row>
    <row r="5207" spans="1:16" x14ac:dyDescent="0.2">
      <c r="A5207" s="4">
        <f t="shared" si="976"/>
        <v>20800</v>
      </c>
      <c r="B5207" s="4" t="b">
        <f t="shared" si="977"/>
        <v>0</v>
      </c>
      <c r="C5207" s="5" t="b">
        <f t="shared" si="972"/>
        <v>0</v>
      </c>
      <c r="D5207" s="4" t="str">
        <f>IF(C5207,VLOOKUP($A5207,RawData!$A$2:$D$27422,2,1),"")</f>
        <v/>
      </c>
      <c r="E5207" s="4" t="str">
        <f>IF($C5207,INDEX(RawData!$A$1:$D$27422,$D5207,1),"")</f>
        <v/>
      </c>
      <c r="F5207" s="4" t="e">
        <f t="shared" ca="1" si="978"/>
        <v>#VALUE!</v>
      </c>
      <c r="G5207" s="4" t="str">
        <f t="shared" si="973"/>
        <v/>
      </c>
      <c r="H5207" s="6" t="str">
        <f>IF($C5207,INDEX(RawData!$A$1:$D$27422,$D5207,3),"")</f>
        <v/>
      </c>
      <c r="I5207" s="6" t="str">
        <f>IF($C5207,INDEX(RawData!$A$1:$D$27422,$D5207,4),"")</f>
        <v/>
      </c>
      <c r="J5207" s="5" t="b">
        <f t="shared" si="979"/>
        <v>0</v>
      </c>
      <c r="K5207" s="4" t="e">
        <f t="shared" si="974"/>
        <v>#N/A</v>
      </c>
      <c r="L5207" s="4" t="e">
        <f t="shared" si="975"/>
        <v>#N/A</v>
      </c>
      <c r="M5207" s="4" t="e">
        <f t="shared" ca="1" si="980"/>
        <v>#N/A</v>
      </c>
      <c r="N5207" s="4" t="e">
        <f t="shared" ca="1" si="981"/>
        <v>#N/A</v>
      </c>
      <c r="O5207" s="4" t="e">
        <f t="shared" ca="1" si="982"/>
        <v>#N/A</v>
      </c>
      <c r="P5207" s="4" t="e">
        <f t="shared" ca="1" si="983"/>
        <v>#N/A</v>
      </c>
    </row>
    <row r="5208" spans="1:16" x14ac:dyDescent="0.2">
      <c r="A5208" s="4">
        <f t="shared" si="976"/>
        <v>20804</v>
      </c>
      <c r="B5208" s="4" t="b">
        <f t="shared" si="977"/>
        <v>0</v>
      </c>
      <c r="C5208" s="5" t="b">
        <f t="shared" si="972"/>
        <v>0</v>
      </c>
      <c r="D5208" s="4" t="str">
        <f>IF(C5208,VLOOKUP($A5208,RawData!$A$2:$D$27422,2,1),"")</f>
        <v/>
      </c>
      <c r="E5208" s="4" t="str">
        <f>IF($C5208,INDEX(RawData!$A$1:$D$27422,$D5208,1),"")</f>
        <v/>
      </c>
      <c r="F5208" s="4" t="e">
        <f t="shared" ca="1" si="978"/>
        <v>#VALUE!</v>
      </c>
      <c r="G5208" s="4" t="str">
        <f t="shared" si="973"/>
        <v/>
      </c>
      <c r="H5208" s="6" t="str">
        <f>IF($C5208,INDEX(RawData!$A$1:$D$27422,$D5208,3),"")</f>
        <v/>
      </c>
      <c r="I5208" s="6" t="str">
        <f>IF($C5208,INDEX(RawData!$A$1:$D$27422,$D5208,4),"")</f>
        <v/>
      </c>
      <c r="J5208" s="5" t="b">
        <f t="shared" si="979"/>
        <v>0</v>
      </c>
      <c r="K5208" s="4" t="e">
        <f t="shared" si="974"/>
        <v>#N/A</v>
      </c>
      <c r="L5208" s="4" t="e">
        <f t="shared" si="975"/>
        <v>#N/A</v>
      </c>
      <c r="M5208" s="4" t="e">
        <f t="shared" ca="1" si="980"/>
        <v>#N/A</v>
      </c>
      <c r="N5208" s="4" t="e">
        <f t="shared" ca="1" si="981"/>
        <v>#N/A</v>
      </c>
      <c r="O5208" s="4" t="e">
        <f t="shared" ca="1" si="982"/>
        <v>#N/A</v>
      </c>
      <c r="P5208" s="4" t="e">
        <f t="shared" ca="1" si="983"/>
        <v>#N/A</v>
      </c>
    </row>
    <row r="5209" spans="1:16" x14ac:dyDescent="0.2">
      <c r="A5209" s="4">
        <f t="shared" si="976"/>
        <v>20808</v>
      </c>
      <c r="B5209" s="4" t="b">
        <f t="shared" si="977"/>
        <v>0</v>
      </c>
      <c r="C5209" s="5" t="b">
        <f t="shared" si="972"/>
        <v>0</v>
      </c>
      <c r="D5209" s="4" t="str">
        <f>IF(C5209,VLOOKUP($A5209,RawData!$A$2:$D$27422,2,1),"")</f>
        <v/>
      </c>
      <c r="E5209" s="4" t="str">
        <f>IF($C5209,INDEX(RawData!$A$1:$D$27422,$D5209,1),"")</f>
        <v/>
      </c>
      <c r="F5209" s="4" t="e">
        <f t="shared" ca="1" si="978"/>
        <v>#VALUE!</v>
      </c>
      <c r="G5209" s="4" t="str">
        <f t="shared" si="973"/>
        <v/>
      </c>
      <c r="H5209" s="6" t="str">
        <f>IF($C5209,INDEX(RawData!$A$1:$D$27422,$D5209,3),"")</f>
        <v/>
      </c>
      <c r="I5209" s="6" t="str">
        <f>IF($C5209,INDEX(RawData!$A$1:$D$27422,$D5209,4),"")</f>
        <v/>
      </c>
      <c r="J5209" s="5" t="b">
        <f t="shared" si="979"/>
        <v>0</v>
      </c>
      <c r="K5209" s="4" t="e">
        <f t="shared" si="974"/>
        <v>#N/A</v>
      </c>
      <c r="L5209" s="4" t="e">
        <f t="shared" si="975"/>
        <v>#N/A</v>
      </c>
      <c r="M5209" s="4" t="e">
        <f t="shared" ca="1" si="980"/>
        <v>#N/A</v>
      </c>
      <c r="N5209" s="4" t="e">
        <f t="shared" ca="1" si="981"/>
        <v>#N/A</v>
      </c>
      <c r="O5209" s="4" t="e">
        <f t="shared" ca="1" si="982"/>
        <v>#N/A</v>
      </c>
      <c r="P5209" s="4" t="e">
        <f t="shared" ca="1" si="983"/>
        <v>#N/A</v>
      </c>
    </row>
    <row r="5210" spans="1:16" x14ac:dyDescent="0.2">
      <c r="A5210" s="4">
        <f t="shared" si="976"/>
        <v>20812</v>
      </c>
      <c r="B5210" s="4" t="b">
        <f t="shared" si="977"/>
        <v>0</v>
      </c>
      <c r="C5210" s="5" t="b">
        <f t="shared" si="972"/>
        <v>0</v>
      </c>
      <c r="D5210" s="4" t="str">
        <f>IF(C5210,VLOOKUP($A5210,RawData!$A$2:$D$27422,2,1),"")</f>
        <v/>
      </c>
      <c r="E5210" s="4" t="str">
        <f>IF($C5210,INDEX(RawData!$A$1:$D$27422,$D5210,1),"")</f>
        <v/>
      </c>
      <c r="F5210" s="4" t="e">
        <f t="shared" ca="1" si="978"/>
        <v>#VALUE!</v>
      </c>
      <c r="G5210" s="4" t="str">
        <f t="shared" si="973"/>
        <v/>
      </c>
      <c r="H5210" s="6" t="str">
        <f>IF($C5210,INDEX(RawData!$A$1:$D$27422,$D5210,3),"")</f>
        <v/>
      </c>
      <c r="I5210" s="6" t="str">
        <f>IF($C5210,INDEX(RawData!$A$1:$D$27422,$D5210,4),"")</f>
        <v/>
      </c>
      <c r="J5210" s="5" t="b">
        <f t="shared" si="979"/>
        <v>0</v>
      </c>
      <c r="K5210" s="4" t="e">
        <f t="shared" si="974"/>
        <v>#N/A</v>
      </c>
      <c r="L5210" s="4" t="e">
        <f t="shared" si="975"/>
        <v>#N/A</v>
      </c>
      <c r="M5210" s="4" t="e">
        <f t="shared" ca="1" si="980"/>
        <v>#N/A</v>
      </c>
      <c r="N5210" s="4" t="e">
        <f t="shared" ca="1" si="981"/>
        <v>#N/A</v>
      </c>
      <c r="O5210" s="4" t="e">
        <f t="shared" ca="1" si="982"/>
        <v>#N/A</v>
      </c>
      <c r="P5210" s="4" t="e">
        <f t="shared" ca="1" si="983"/>
        <v>#N/A</v>
      </c>
    </row>
    <row r="5211" spans="1:16" x14ac:dyDescent="0.2">
      <c r="A5211" s="4">
        <f t="shared" si="976"/>
        <v>20816</v>
      </c>
      <c r="B5211" s="4" t="b">
        <f t="shared" si="977"/>
        <v>0</v>
      </c>
      <c r="C5211" s="5" t="b">
        <f t="shared" si="972"/>
        <v>0</v>
      </c>
      <c r="D5211" s="4" t="str">
        <f>IF(C5211,VLOOKUP($A5211,RawData!$A$2:$D$27422,2,1),"")</f>
        <v/>
      </c>
      <c r="E5211" s="4" t="str">
        <f>IF($C5211,INDEX(RawData!$A$1:$D$27422,$D5211,1),"")</f>
        <v/>
      </c>
      <c r="F5211" s="4" t="e">
        <f t="shared" ca="1" si="978"/>
        <v>#VALUE!</v>
      </c>
      <c r="G5211" s="4" t="str">
        <f t="shared" si="973"/>
        <v/>
      </c>
      <c r="H5211" s="6" t="str">
        <f>IF($C5211,INDEX(RawData!$A$1:$D$27422,$D5211,3),"")</f>
        <v/>
      </c>
      <c r="I5211" s="6" t="str">
        <f>IF($C5211,INDEX(RawData!$A$1:$D$27422,$D5211,4),"")</f>
        <v/>
      </c>
      <c r="J5211" s="5" t="b">
        <f t="shared" si="979"/>
        <v>0</v>
      </c>
      <c r="K5211" s="4" t="e">
        <f t="shared" si="974"/>
        <v>#N/A</v>
      </c>
      <c r="L5211" s="4" t="e">
        <f t="shared" si="975"/>
        <v>#N/A</v>
      </c>
      <c r="M5211" s="4" t="e">
        <f t="shared" ca="1" si="980"/>
        <v>#N/A</v>
      </c>
      <c r="N5211" s="4" t="e">
        <f t="shared" ca="1" si="981"/>
        <v>#N/A</v>
      </c>
      <c r="O5211" s="4" t="e">
        <f t="shared" ca="1" si="982"/>
        <v>#N/A</v>
      </c>
      <c r="P5211" s="4" t="e">
        <f t="shared" ca="1" si="983"/>
        <v>#N/A</v>
      </c>
    </row>
    <row r="5212" spans="1:16" x14ac:dyDescent="0.2">
      <c r="A5212" s="4">
        <f t="shared" si="976"/>
        <v>20820</v>
      </c>
      <c r="B5212" s="4" t="b">
        <f t="shared" si="977"/>
        <v>0</v>
      </c>
      <c r="C5212" s="5" t="b">
        <f t="shared" si="972"/>
        <v>0</v>
      </c>
      <c r="D5212" s="4" t="str">
        <f>IF(C5212,VLOOKUP($A5212,RawData!$A$2:$D$27422,2,1),"")</f>
        <v/>
      </c>
      <c r="E5212" s="4" t="str">
        <f>IF($C5212,INDEX(RawData!$A$1:$D$27422,$D5212,1),"")</f>
        <v/>
      </c>
      <c r="F5212" s="4" t="e">
        <f t="shared" ca="1" si="978"/>
        <v>#VALUE!</v>
      </c>
      <c r="G5212" s="4" t="str">
        <f t="shared" si="973"/>
        <v/>
      </c>
      <c r="H5212" s="6" t="str">
        <f>IF($C5212,INDEX(RawData!$A$1:$D$27422,$D5212,3),"")</f>
        <v/>
      </c>
      <c r="I5212" s="6" t="str">
        <f>IF($C5212,INDEX(RawData!$A$1:$D$27422,$D5212,4),"")</f>
        <v/>
      </c>
      <c r="J5212" s="5" t="b">
        <f t="shared" si="979"/>
        <v>0</v>
      </c>
      <c r="K5212" s="4" t="e">
        <f t="shared" si="974"/>
        <v>#N/A</v>
      </c>
      <c r="L5212" s="4" t="e">
        <f t="shared" si="975"/>
        <v>#N/A</v>
      </c>
      <c r="M5212" s="4" t="e">
        <f t="shared" ca="1" si="980"/>
        <v>#N/A</v>
      </c>
      <c r="N5212" s="4" t="e">
        <f t="shared" ca="1" si="981"/>
        <v>#N/A</v>
      </c>
      <c r="O5212" s="4" t="e">
        <f t="shared" ca="1" si="982"/>
        <v>#N/A</v>
      </c>
      <c r="P5212" s="4" t="e">
        <f t="shared" ca="1" si="983"/>
        <v>#N/A</v>
      </c>
    </row>
    <row r="5213" spans="1:16" x14ac:dyDescent="0.2">
      <c r="A5213" s="4">
        <f t="shared" si="976"/>
        <v>20824</v>
      </c>
      <c r="B5213" s="4" t="b">
        <f t="shared" si="977"/>
        <v>0</v>
      </c>
      <c r="C5213" s="5" t="b">
        <f t="shared" si="972"/>
        <v>0</v>
      </c>
      <c r="D5213" s="4" t="str">
        <f>IF(C5213,VLOOKUP($A5213,RawData!$A$2:$D$27422,2,1),"")</f>
        <v/>
      </c>
      <c r="E5213" s="4" t="str">
        <f>IF($C5213,INDEX(RawData!$A$1:$D$27422,$D5213,1),"")</f>
        <v/>
      </c>
      <c r="F5213" s="4" t="e">
        <f t="shared" ca="1" si="978"/>
        <v>#VALUE!</v>
      </c>
      <c r="G5213" s="4" t="str">
        <f t="shared" si="973"/>
        <v/>
      </c>
      <c r="H5213" s="6" t="str">
        <f>IF($C5213,INDEX(RawData!$A$1:$D$27422,$D5213,3),"")</f>
        <v/>
      </c>
      <c r="I5213" s="6" t="str">
        <f>IF($C5213,INDEX(RawData!$A$1:$D$27422,$D5213,4),"")</f>
        <v/>
      </c>
      <c r="J5213" s="5" t="b">
        <f t="shared" si="979"/>
        <v>0</v>
      </c>
      <c r="K5213" s="4" t="e">
        <f t="shared" si="974"/>
        <v>#N/A</v>
      </c>
      <c r="L5213" s="4" t="e">
        <f t="shared" si="975"/>
        <v>#N/A</v>
      </c>
      <c r="M5213" s="4" t="e">
        <f t="shared" ca="1" si="980"/>
        <v>#N/A</v>
      </c>
      <c r="N5213" s="4" t="e">
        <f t="shared" ca="1" si="981"/>
        <v>#N/A</v>
      </c>
      <c r="O5213" s="4" t="e">
        <f t="shared" ca="1" si="982"/>
        <v>#N/A</v>
      </c>
      <c r="P5213" s="4" t="e">
        <f t="shared" ca="1" si="983"/>
        <v>#N/A</v>
      </c>
    </row>
    <row r="5214" spans="1:16" x14ac:dyDescent="0.2">
      <c r="A5214" s="4">
        <f t="shared" si="976"/>
        <v>20828</v>
      </c>
      <c r="B5214" s="4" t="b">
        <f t="shared" si="977"/>
        <v>0</v>
      </c>
      <c r="C5214" s="5" t="b">
        <f t="shared" si="972"/>
        <v>0</v>
      </c>
      <c r="D5214" s="4" t="str">
        <f>IF(C5214,VLOOKUP($A5214,RawData!$A$2:$D$27422,2,1),"")</f>
        <v/>
      </c>
      <c r="E5214" s="4" t="str">
        <f>IF($C5214,INDEX(RawData!$A$1:$D$27422,$D5214,1),"")</f>
        <v/>
      </c>
      <c r="F5214" s="4" t="e">
        <f t="shared" ca="1" si="978"/>
        <v>#VALUE!</v>
      </c>
      <c r="G5214" s="4" t="str">
        <f t="shared" si="973"/>
        <v/>
      </c>
      <c r="H5214" s="6" t="str">
        <f>IF($C5214,INDEX(RawData!$A$1:$D$27422,$D5214,3),"")</f>
        <v/>
      </c>
      <c r="I5214" s="6" t="str">
        <f>IF($C5214,INDEX(RawData!$A$1:$D$27422,$D5214,4),"")</f>
        <v/>
      </c>
      <c r="J5214" s="5" t="b">
        <f t="shared" si="979"/>
        <v>0</v>
      </c>
      <c r="K5214" s="4" t="e">
        <f t="shared" si="974"/>
        <v>#N/A</v>
      </c>
      <c r="L5214" s="4" t="e">
        <f t="shared" si="975"/>
        <v>#N/A</v>
      </c>
      <c r="M5214" s="4" t="e">
        <f t="shared" ca="1" si="980"/>
        <v>#N/A</v>
      </c>
      <c r="N5214" s="4" t="e">
        <f t="shared" ca="1" si="981"/>
        <v>#N/A</v>
      </c>
      <c r="O5214" s="4" t="e">
        <f t="shared" ca="1" si="982"/>
        <v>#N/A</v>
      </c>
      <c r="P5214" s="4" t="e">
        <f t="shared" ca="1" si="983"/>
        <v>#N/A</v>
      </c>
    </row>
    <row r="5215" spans="1:16" x14ac:dyDescent="0.2">
      <c r="A5215" s="4">
        <f t="shared" si="976"/>
        <v>20832</v>
      </c>
      <c r="B5215" s="4" t="b">
        <f t="shared" si="977"/>
        <v>0</v>
      </c>
      <c r="C5215" s="5" t="b">
        <f t="shared" si="972"/>
        <v>0</v>
      </c>
      <c r="D5215" s="4" t="str">
        <f>IF(C5215,VLOOKUP($A5215,RawData!$A$2:$D$27422,2,1),"")</f>
        <v/>
      </c>
      <c r="E5215" s="4" t="str">
        <f>IF($C5215,INDEX(RawData!$A$1:$D$27422,$D5215,1),"")</f>
        <v/>
      </c>
      <c r="F5215" s="4" t="e">
        <f t="shared" ca="1" si="978"/>
        <v>#VALUE!</v>
      </c>
      <c r="G5215" s="4" t="str">
        <f t="shared" si="973"/>
        <v/>
      </c>
      <c r="H5215" s="6" t="str">
        <f>IF($C5215,INDEX(RawData!$A$1:$D$27422,$D5215,3),"")</f>
        <v/>
      </c>
      <c r="I5215" s="6" t="str">
        <f>IF($C5215,INDEX(RawData!$A$1:$D$27422,$D5215,4),"")</f>
        <v/>
      </c>
      <c r="J5215" s="5" t="b">
        <f t="shared" si="979"/>
        <v>0</v>
      </c>
      <c r="K5215" s="4" t="e">
        <f t="shared" si="974"/>
        <v>#N/A</v>
      </c>
      <c r="L5215" s="4" t="e">
        <f t="shared" si="975"/>
        <v>#N/A</v>
      </c>
      <c r="M5215" s="4" t="e">
        <f t="shared" ca="1" si="980"/>
        <v>#N/A</v>
      </c>
      <c r="N5215" s="4" t="e">
        <f t="shared" ca="1" si="981"/>
        <v>#N/A</v>
      </c>
      <c r="O5215" s="4" t="e">
        <f t="shared" ca="1" si="982"/>
        <v>#N/A</v>
      </c>
      <c r="P5215" s="4" t="e">
        <f t="shared" ca="1" si="983"/>
        <v>#N/A</v>
      </c>
    </row>
    <row r="5216" spans="1:16" x14ac:dyDescent="0.2">
      <c r="A5216" s="4">
        <f t="shared" si="976"/>
        <v>20836</v>
      </c>
      <c r="B5216" s="4" t="b">
        <f t="shared" si="977"/>
        <v>0</v>
      </c>
      <c r="C5216" s="5" t="b">
        <f t="shared" si="972"/>
        <v>0</v>
      </c>
      <c r="D5216" s="4" t="str">
        <f>IF(C5216,VLOOKUP($A5216,RawData!$A$2:$D$27422,2,1),"")</f>
        <v/>
      </c>
      <c r="E5216" s="4" t="str">
        <f>IF($C5216,INDEX(RawData!$A$1:$D$27422,$D5216,1),"")</f>
        <v/>
      </c>
      <c r="F5216" s="4" t="e">
        <f t="shared" ca="1" si="978"/>
        <v>#VALUE!</v>
      </c>
      <c r="G5216" s="4" t="str">
        <f t="shared" si="973"/>
        <v/>
      </c>
      <c r="H5216" s="6" t="str">
        <f>IF($C5216,INDEX(RawData!$A$1:$D$27422,$D5216,3),"")</f>
        <v/>
      </c>
      <c r="I5216" s="6" t="str">
        <f>IF($C5216,INDEX(RawData!$A$1:$D$27422,$D5216,4),"")</f>
        <v/>
      </c>
      <c r="J5216" s="5" t="b">
        <f t="shared" si="979"/>
        <v>0</v>
      </c>
      <c r="K5216" s="4" t="e">
        <f t="shared" si="974"/>
        <v>#N/A</v>
      </c>
      <c r="L5216" s="4" t="e">
        <f t="shared" si="975"/>
        <v>#N/A</v>
      </c>
      <c r="M5216" s="4" t="e">
        <f t="shared" ca="1" si="980"/>
        <v>#N/A</v>
      </c>
      <c r="N5216" s="4" t="e">
        <f t="shared" ca="1" si="981"/>
        <v>#N/A</v>
      </c>
      <c r="O5216" s="4" t="e">
        <f t="shared" ca="1" si="982"/>
        <v>#N/A</v>
      </c>
      <c r="P5216" s="4" t="e">
        <f t="shared" ca="1" si="983"/>
        <v>#N/A</v>
      </c>
    </row>
    <row r="5217" spans="1:16" x14ac:dyDescent="0.2">
      <c r="A5217" s="4">
        <f t="shared" si="976"/>
        <v>20840</v>
      </c>
      <c r="B5217" s="4" t="b">
        <f t="shared" si="977"/>
        <v>0</v>
      </c>
      <c r="C5217" s="5" t="b">
        <f t="shared" si="972"/>
        <v>0</v>
      </c>
      <c r="D5217" s="4" t="str">
        <f>IF(C5217,VLOOKUP($A5217,RawData!$A$2:$D$27422,2,1),"")</f>
        <v/>
      </c>
      <c r="E5217" s="4" t="str">
        <f>IF($C5217,INDEX(RawData!$A$1:$D$27422,$D5217,1),"")</f>
        <v/>
      </c>
      <c r="F5217" s="4" t="e">
        <f t="shared" ca="1" si="978"/>
        <v>#VALUE!</v>
      </c>
      <c r="G5217" s="4" t="str">
        <f t="shared" si="973"/>
        <v/>
      </c>
      <c r="H5217" s="6" t="str">
        <f>IF($C5217,INDEX(RawData!$A$1:$D$27422,$D5217,3),"")</f>
        <v/>
      </c>
      <c r="I5217" s="6" t="str">
        <f>IF($C5217,INDEX(RawData!$A$1:$D$27422,$D5217,4),"")</f>
        <v/>
      </c>
      <c r="J5217" s="5" t="b">
        <f t="shared" si="979"/>
        <v>0</v>
      </c>
      <c r="K5217" s="4" t="e">
        <f t="shared" si="974"/>
        <v>#N/A</v>
      </c>
      <c r="L5217" s="4" t="e">
        <f t="shared" si="975"/>
        <v>#N/A</v>
      </c>
      <c r="M5217" s="4" t="e">
        <f t="shared" ca="1" si="980"/>
        <v>#N/A</v>
      </c>
      <c r="N5217" s="4" t="e">
        <f t="shared" ca="1" si="981"/>
        <v>#N/A</v>
      </c>
      <c r="O5217" s="4" t="e">
        <f t="shared" ca="1" si="982"/>
        <v>#N/A</v>
      </c>
      <c r="P5217" s="4" t="e">
        <f t="shared" ca="1" si="983"/>
        <v>#N/A</v>
      </c>
    </row>
    <row r="5218" spans="1:16" x14ac:dyDescent="0.2">
      <c r="A5218" s="4">
        <f t="shared" si="976"/>
        <v>20844</v>
      </c>
      <c r="B5218" s="4" t="b">
        <f t="shared" si="977"/>
        <v>0</v>
      </c>
      <c r="C5218" s="5" t="b">
        <f t="shared" si="972"/>
        <v>0</v>
      </c>
      <c r="D5218" s="4" t="str">
        <f>IF(C5218,VLOOKUP($A5218,RawData!$A$2:$D$27422,2,1),"")</f>
        <v/>
      </c>
      <c r="E5218" s="4" t="str">
        <f>IF($C5218,INDEX(RawData!$A$1:$D$27422,$D5218,1),"")</f>
        <v/>
      </c>
      <c r="F5218" s="4" t="e">
        <f t="shared" ca="1" si="978"/>
        <v>#VALUE!</v>
      </c>
      <c r="G5218" s="4" t="str">
        <f t="shared" si="973"/>
        <v/>
      </c>
      <c r="H5218" s="6" t="str">
        <f>IF($C5218,INDEX(RawData!$A$1:$D$27422,$D5218,3),"")</f>
        <v/>
      </c>
      <c r="I5218" s="6" t="str">
        <f>IF($C5218,INDEX(RawData!$A$1:$D$27422,$D5218,4),"")</f>
        <v/>
      </c>
      <c r="J5218" s="5" t="b">
        <f t="shared" si="979"/>
        <v>0</v>
      </c>
      <c r="K5218" s="4" t="e">
        <f t="shared" si="974"/>
        <v>#N/A</v>
      </c>
      <c r="L5218" s="4" t="e">
        <f t="shared" si="975"/>
        <v>#N/A</v>
      </c>
      <c r="M5218" s="4" t="e">
        <f t="shared" ca="1" si="980"/>
        <v>#N/A</v>
      </c>
      <c r="N5218" s="4" t="e">
        <f t="shared" ca="1" si="981"/>
        <v>#N/A</v>
      </c>
      <c r="O5218" s="4" t="e">
        <f t="shared" ca="1" si="982"/>
        <v>#N/A</v>
      </c>
      <c r="P5218" s="4" t="e">
        <f t="shared" ca="1" si="983"/>
        <v>#N/A</v>
      </c>
    </row>
    <row r="5219" spans="1:16" x14ac:dyDescent="0.2">
      <c r="A5219" s="4">
        <f t="shared" si="976"/>
        <v>20848</v>
      </c>
      <c r="B5219" s="4" t="b">
        <f t="shared" si="977"/>
        <v>0</v>
      </c>
      <c r="C5219" s="5" t="b">
        <f t="shared" si="972"/>
        <v>0</v>
      </c>
      <c r="D5219" s="4" t="str">
        <f>IF(C5219,VLOOKUP($A5219,RawData!$A$2:$D$27422,2,1),"")</f>
        <v/>
      </c>
      <c r="E5219" s="4" t="str">
        <f>IF($C5219,INDEX(RawData!$A$1:$D$27422,$D5219,1),"")</f>
        <v/>
      </c>
      <c r="F5219" s="4" t="e">
        <f t="shared" ca="1" si="978"/>
        <v>#VALUE!</v>
      </c>
      <c r="G5219" s="4" t="str">
        <f t="shared" si="973"/>
        <v/>
      </c>
      <c r="H5219" s="6" t="str">
        <f>IF($C5219,INDEX(RawData!$A$1:$D$27422,$D5219,3),"")</f>
        <v/>
      </c>
      <c r="I5219" s="6" t="str">
        <f>IF($C5219,INDEX(RawData!$A$1:$D$27422,$D5219,4),"")</f>
        <v/>
      </c>
      <c r="J5219" s="5" t="b">
        <f t="shared" si="979"/>
        <v>0</v>
      </c>
      <c r="K5219" s="4" t="e">
        <f t="shared" si="974"/>
        <v>#N/A</v>
      </c>
      <c r="L5219" s="4" t="e">
        <f t="shared" si="975"/>
        <v>#N/A</v>
      </c>
      <c r="M5219" s="4" t="e">
        <f t="shared" ca="1" si="980"/>
        <v>#N/A</v>
      </c>
      <c r="N5219" s="4" t="e">
        <f t="shared" ca="1" si="981"/>
        <v>#N/A</v>
      </c>
      <c r="O5219" s="4" t="e">
        <f t="shared" ca="1" si="982"/>
        <v>#N/A</v>
      </c>
      <c r="P5219" s="4" t="e">
        <f t="shared" ca="1" si="983"/>
        <v>#N/A</v>
      </c>
    </row>
    <row r="5220" spans="1:16" x14ac:dyDescent="0.2">
      <c r="A5220" s="4">
        <f t="shared" si="976"/>
        <v>20852</v>
      </c>
      <c r="B5220" s="4" t="b">
        <f t="shared" si="977"/>
        <v>0</v>
      </c>
      <c r="C5220" s="5" t="b">
        <f t="shared" ref="C5220:C5283" si="984">IF(AND(B5220,A5220&lt;=$H$1),TRUE(),FALSE())</f>
        <v>0</v>
      </c>
      <c r="D5220" s="4" t="str">
        <f>IF(C5220,VLOOKUP($A5220,RawData!$A$2:$D$27422,2,1),"")</f>
        <v/>
      </c>
      <c r="E5220" s="4" t="str">
        <f>IF($C5220,INDEX(RawData!$A$1:$D$27422,$D5220,1),"")</f>
        <v/>
      </c>
      <c r="F5220" s="4" t="e">
        <f t="shared" ca="1" si="978"/>
        <v>#VALUE!</v>
      </c>
      <c r="G5220" s="4" t="str">
        <f t="shared" ref="G5220:G5283" si="985">IF(C5220,ROW(),"")</f>
        <v/>
      </c>
      <c r="H5220" s="6" t="str">
        <f>IF($C5220,INDEX(RawData!$A$1:$D$27422,$D5220,3),"")</f>
        <v/>
      </c>
      <c r="I5220" s="6" t="str">
        <f>IF($C5220,INDEX(RawData!$A$1:$D$27422,$D5220,4),"")</f>
        <v/>
      </c>
      <c r="J5220" s="5" t="b">
        <f t="shared" si="979"/>
        <v>0</v>
      </c>
      <c r="K5220" s="4" t="e">
        <f t="shared" ref="K5220:K5283" si="986">IF(C5220,IF(J5220,VLOOKUP(ROUND($E5220,0)-$C$2,$E$7:$G$27427,3),#N/A),#N/A)</f>
        <v>#N/A</v>
      </c>
      <c r="L5220" s="4" t="e">
        <f t="shared" ref="L5220:L5283" si="987">IF(C5220,IF(J5220,VLOOKUP(FLOOR($E5220+$C$2,1),$E$7:$G$27427,3),#N/A),#N/A)</f>
        <v>#N/A</v>
      </c>
      <c r="M5220" s="4" t="e">
        <f t="shared" ca="1" si="980"/>
        <v>#N/A</v>
      </c>
      <c r="N5220" s="4" t="e">
        <f t="shared" ca="1" si="981"/>
        <v>#N/A</v>
      </c>
      <c r="O5220" s="4" t="e">
        <f t="shared" ca="1" si="982"/>
        <v>#N/A</v>
      </c>
      <c r="P5220" s="4" t="e">
        <f t="shared" ca="1" si="983"/>
        <v>#N/A</v>
      </c>
    </row>
    <row r="5221" spans="1:16" x14ac:dyDescent="0.2">
      <c r="A5221" s="4">
        <f t="shared" si="976"/>
        <v>20856</v>
      </c>
      <c r="B5221" s="4" t="b">
        <f t="shared" si="977"/>
        <v>0</v>
      </c>
      <c r="C5221" s="5" t="b">
        <f t="shared" si="984"/>
        <v>0</v>
      </c>
      <c r="D5221" s="4" t="str">
        <f>IF(C5221,VLOOKUP($A5221,RawData!$A$2:$D$27422,2,1),"")</f>
        <v/>
      </c>
      <c r="E5221" s="4" t="str">
        <f>IF($C5221,INDEX(RawData!$A$1:$D$27422,$D5221,1),"")</f>
        <v/>
      </c>
      <c r="F5221" s="4" t="e">
        <f t="shared" ca="1" si="978"/>
        <v>#VALUE!</v>
      </c>
      <c r="G5221" s="4" t="str">
        <f t="shared" si="985"/>
        <v/>
      </c>
      <c r="H5221" s="6" t="str">
        <f>IF($C5221,INDEX(RawData!$A$1:$D$27422,$D5221,3),"")</f>
        <v/>
      </c>
      <c r="I5221" s="6" t="str">
        <f>IF($C5221,INDEX(RawData!$A$1:$D$27422,$D5221,4),"")</f>
        <v/>
      </c>
      <c r="J5221" s="5" t="b">
        <f t="shared" si="979"/>
        <v>0</v>
      </c>
      <c r="K5221" s="4" t="e">
        <f t="shared" si="986"/>
        <v>#N/A</v>
      </c>
      <c r="L5221" s="4" t="e">
        <f t="shared" si="987"/>
        <v>#N/A</v>
      </c>
      <c r="M5221" s="4" t="e">
        <f t="shared" ca="1" si="980"/>
        <v>#N/A</v>
      </c>
      <c r="N5221" s="4" t="e">
        <f t="shared" ca="1" si="981"/>
        <v>#N/A</v>
      </c>
      <c r="O5221" s="4" t="e">
        <f t="shared" ca="1" si="982"/>
        <v>#N/A</v>
      </c>
      <c r="P5221" s="4" t="e">
        <f t="shared" ca="1" si="983"/>
        <v>#N/A</v>
      </c>
    </row>
    <row r="5222" spans="1:16" x14ac:dyDescent="0.2">
      <c r="A5222" s="4">
        <f t="shared" si="976"/>
        <v>20860</v>
      </c>
      <c r="B5222" s="4" t="b">
        <f t="shared" si="977"/>
        <v>0</v>
      </c>
      <c r="C5222" s="5" t="b">
        <f t="shared" si="984"/>
        <v>0</v>
      </c>
      <c r="D5222" s="4" t="str">
        <f>IF(C5222,VLOOKUP($A5222,RawData!$A$2:$D$27422,2,1),"")</f>
        <v/>
      </c>
      <c r="E5222" s="4" t="str">
        <f>IF($C5222,INDEX(RawData!$A$1:$D$27422,$D5222,1),"")</f>
        <v/>
      </c>
      <c r="F5222" s="4" t="e">
        <f t="shared" ca="1" si="978"/>
        <v>#VALUE!</v>
      </c>
      <c r="G5222" s="4" t="str">
        <f t="shared" si="985"/>
        <v/>
      </c>
      <c r="H5222" s="6" t="str">
        <f>IF($C5222,INDEX(RawData!$A$1:$D$27422,$D5222,3),"")</f>
        <v/>
      </c>
      <c r="I5222" s="6" t="str">
        <f>IF($C5222,INDEX(RawData!$A$1:$D$27422,$D5222,4),"")</f>
        <v/>
      </c>
      <c r="J5222" s="5" t="b">
        <f t="shared" si="979"/>
        <v>0</v>
      </c>
      <c r="K5222" s="4" t="e">
        <f t="shared" si="986"/>
        <v>#N/A</v>
      </c>
      <c r="L5222" s="4" t="e">
        <f t="shared" si="987"/>
        <v>#N/A</v>
      </c>
      <c r="M5222" s="4" t="e">
        <f t="shared" ca="1" si="980"/>
        <v>#N/A</v>
      </c>
      <c r="N5222" s="4" t="e">
        <f t="shared" ca="1" si="981"/>
        <v>#N/A</v>
      </c>
      <c r="O5222" s="4" t="e">
        <f t="shared" ca="1" si="982"/>
        <v>#N/A</v>
      </c>
      <c r="P5222" s="4" t="e">
        <f t="shared" ca="1" si="983"/>
        <v>#N/A</v>
      </c>
    </row>
    <row r="5223" spans="1:16" x14ac:dyDescent="0.2">
      <c r="A5223" s="4">
        <f t="shared" si="976"/>
        <v>20864</v>
      </c>
      <c r="B5223" s="4" t="b">
        <f t="shared" si="977"/>
        <v>0</v>
      </c>
      <c r="C5223" s="5" t="b">
        <f t="shared" si="984"/>
        <v>0</v>
      </c>
      <c r="D5223" s="4" t="str">
        <f>IF(C5223,VLOOKUP($A5223,RawData!$A$2:$D$27422,2,1),"")</f>
        <v/>
      </c>
      <c r="E5223" s="4" t="str">
        <f>IF($C5223,INDEX(RawData!$A$1:$D$27422,$D5223,1),"")</f>
        <v/>
      </c>
      <c r="F5223" s="4" t="e">
        <f t="shared" ca="1" si="978"/>
        <v>#VALUE!</v>
      </c>
      <c r="G5223" s="4" t="str">
        <f t="shared" si="985"/>
        <v/>
      </c>
      <c r="H5223" s="6" t="str">
        <f>IF($C5223,INDEX(RawData!$A$1:$D$27422,$D5223,3),"")</f>
        <v/>
      </c>
      <c r="I5223" s="6" t="str">
        <f>IF($C5223,INDEX(RawData!$A$1:$D$27422,$D5223,4),"")</f>
        <v/>
      </c>
      <c r="J5223" s="5" t="b">
        <f t="shared" si="979"/>
        <v>0</v>
      </c>
      <c r="K5223" s="4" t="e">
        <f t="shared" si="986"/>
        <v>#N/A</v>
      </c>
      <c r="L5223" s="4" t="e">
        <f t="shared" si="987"/>
        <v>#N/A</v>
      </c>
      <c r="M5223" s="4" t="e">
        <f t="shared" ca="1" si="980"/>
        <v>#N/A</v>
      </c>
      <c r="N5223" s="4" t="e">
        <f t="shared" ca="1" si="981"/>
        <v>#N/A</v>
      </c>
      <c r="O5223" s="4" t="e">
        <f t="shared" ca="1" si="982"/>
        <v>#N/A</v>
      </c>
      <c r="P5223" s="4" t="e">
        <f t="shared" ca="1" si="983"/>
        <v>#N/A</v>
      </c>
    </row>
    <row r="5224" spans="1:16" x14ac:dyDescent="0.2">
      <c r="A5224" s="4">
        <f t="shared" si="976"/>
        <v>20868</v>
      </c>
      <c r="B5224" s="4" t="b">
        <f t="shared" si="977"/>
        <v>0</v>
      </c>
      <c r="C5224" s="5" t="b">
        <f t="shared" si="984"/>
        <v>0</v>
      </c>
      <c r="D5224" s="4" t="str">
        <f>IF(C5224,VLOOKUP($A5224,RawData!$A$2:$D$27422,2,1),"")</f>
        <v/>
      </c>
      <c r="E5224" s="4" t="str">
        <f>IF($C5224,INDEX(RawData!$A$1:$D$27422,$D5224,1),"")</f>
        <v/>
      </c>
      <c r="F5224" s="4" t="e">
        <f t="shared" ca="1" si="978"/>
        <v>#VALUE!</v>
      </c>
      <c r="G5224" s="4" t="str">
        <f t="shared" si="985"/>
        <v/>
      </c>
      <c r="H5224" s="6" t="str">
        <f>IF($C5224,INDEX(RawData!$A$1:$D$27422,$D5224,3),"")</f>
        <v/>
      </c>
      <c r="I5224" s="6" t="str">
        <f>IF($C5224,INDEX(RawData!$A$1:$D$27422,$D5224,4),"")</f>
        <v/>
      </c>
      <c r="J5224" s="5" t="b">
        <f t="shared" si="979"/>
        <v>0</v>
      </c>
      <c r="K5224" s="4" t="e">
        <f t="shared" si="986"/>
        <v>#N/A</v>
      </c>
      <c r="L5224" s="4" t="e">
        <f t="shared" si="987"/>
        <v>#N/A</v>
      </c>
      <c r="M5224" s="4" t="e">
        <f t="shared" ca="1" si="980"/>
        <v>#N/A</v>
      </c>
      <c r="N5224" s="4" t="e">
        <f t="shared" ca="1" si="981"/>
        <v>#N/A</v>
      </c>
      <c r="O5224" s="4" t="e">
        <f t="shared" ca="1" si="982"/>
        <v>#N/A</v>
      </c>
      <c r="P5224" s="4" t="e">
        <f t="shared" ca="1" si="983"/>
        <v>#N/A</v>
      </c>
    </row>
    <row r="5225" spans="1:16" x14ac:dyDescent="0.2">
      <c r="A5225" s="4">
        <f t="shared" si="976"/>
        <v>20872</v>
      </c>
      <c r="B5225" s="4" t="b">
        <f t="shared" si="977"/>
        <v>0</v>
      </c>
      <c r="C5225" s="5" t="b">
        <f t="shared" si="984"/>
        <v>0</v>
      </c>
      <c r="D5225" s="4" t="str">
        <f>IF(C5225,VLOOKUP($A5225,RawData!$A$2:$D$27422,2,1),"")</f>
        <v/>
      </c>
      <c r="E5225" s="4" t="str">
        <f>IF($C5225,INDEX(RawData!$A$1:$D$27422,$D5225,1),"")</f>
        <v/>
      </c>
      <c r="F5225" s="4" t="e">
        <f t="shared" ca="1" si="978"/>
        <v>#VALUE!</v>
      </c>
      <c r="G5225" s="4" t="str">
        <f t="shared" si="985"/>
        <v/>
      </c>
      <c r="H5225" s="6" t="str">
        <f>IF($C5225,INDEX(RawData!$A$1:$D$27422,$D5225,3),"")</f>
        <v/>
      </c>
      <c r="I5225" s="6" t="str">
        <f>IF($C5225,INDEX(RawData!$A$1:$D$27422,$D5225,4),"")</f>
        <v/>
      </c>
      <c r="J5225" s="5" t="b">
        <f t="shared" si="979"/>
        <v>0</v>
      </c>
      <c r="K5225" s="4" t="e">
        <f t="shared" si="986"/>
        <v>#N/A</v>
      </c>
      <c r="L5225" s="4" t="e">
        <f t="shared" si="987"/>
        <v>#N/A</v>
      </c>
      <c r="M5225" s="4" t="e">
        <f t="shared" ca="1" si="980"/>
        <v>#N/A</v>
      </c>
      <c r="N5225" s="4" t="e">
        <f t="shared" ca="1" si="981"/>
        <v>#N/A</v>
      </c>
      <c r="O5225" s="4" t="e">
        <f t="shared" ca="1" si="982"/>
        <v>#N/A</v>
      </c>
      <c r="P5225" s="4" t="e">
        <f t="shared" ca="1" si="983"/>
        <v>#N/A</v>
      </c>
    </row>
    <row r="5226" spans="1:16" x14ac:dyDescent="0.2">
      <c r="A5226" s="4">
        <f t="shared" si="976"/>
        <v>20876</v>
      </c>
      <c r="B5226" s="4" t="b">
        <f t="shared" si="977"/>
        <v>0</v>
      </c>
      <c r="C5226" s="5" t="b">
        <f t="shared" si="984"/>
        <v>0</v>
      </c>
      <c r="D5226" s="4" t="str">
        <f>IF(C5226,VLOOKUP($A5226,RawData!$A$2:$D$27422,2,1),"")</f>
        <v/>
      </c>
      <c r="E5226" s="4" t="str">
        <f>IF($C5226,INDEX(RawData!$A$1:$D$27422,$D5226,1),"")</f>
        <v/>
      </c>
      <c r="F5226" s="4" t="e">
        <f t="shared" ca="1" si="978"/>
        <v>#VALUE!</v>
      </c>
      <c r="G5226" s="4" t="str">
        <f t="shared" si="985"/>
        <v/>
      </c>
      <c r="H5226" s="6" t="str">
        <f>IF($C5226,INDEX(RawData!$A$1:$D$27422,$D5226,3),"")</f>
        <v/>
      </c>
      <c r="I5226" s="6" t="str">
        <f>IF($C5226,INDEX(RawData!$A$1:$D$27422,$D5226,4),"")</f>
        <v/>
      </c>
      <c r="J5226" s="5" t="b">
        <f t="shared" si="979"/>
        <v>0</v>
      </c>
      <c r="K5226" s="4" t="e">
        <f t="shared" si="986"/>
        <v>#N/A</v>
      </c>
      <c r="L5226" s="4" t="e">
        <f t="shared" si="987"/>
        <v>#N/A</v>
      </c>
      <c r="M5226" s="4" t="e">
        <f t="shared" ca="1" si="980"/>
        <v>#N/A</v>
      </c>
      <c r="N5226" s="4" t="e">
        <f t="shared" ca="1" si="981"/>
        <v>#N/A</v>
      </c>
      <c r="O5226" s="4" t="e">
        <f t="shared" ca="1" si="982"/>
        <v>#N/A</v>
      </c>
      <c r="P5226" s="4" t="e">
        <f t="shared" ca="1" si="983"/>
        <v>#N/A</v>
      </c>
    </row>
    <row r="5227" spans="1:16" x14ac:dyDescent="0.2">
      <c r="A5227" s="4">
        <f t="shared" si="976"/>
        <v>20880</v>
      </c>
      <c r="B5227" s="4" t="b">
        <f t="shared" si="977"/>
        <v>0</v>
      </c>
      <c r="C5227" s="5" t="b">
        <f t="shared" si="984"/>
        <v>0</v>
      </c>
      <c r="D5227" s="4" t="str">
        <f>IF(C5227,VLOOKUP($A5227,RawData!$A$2:$D$27422,2,1),"")</f>
        <v/>
      </c>
      <c r="E5227" s="4" t="str">
        <f>IF($C5227,INDEX(RawData!$A$1:$D$27422,$D5227,1),"")</f>
        <v/>
      </c>
      <c r="F5227" s="4" t="e">
        <f t="shared" ca="1" si="978"/>
        <v>#VALUE!</v>
      </c>
      <c r="G5227" s="4" t="str">
        <f t="shared" si="985"/>
        <v/>
      </c>
      <c r="H5227" s="6" t="str">
        <f>IF($C5227,INDEX(RawData!$A$1:$D$27422,$D5227,3),"")</f>
        <v/>
      </c>
      <c r="I5227" s="6" t="str">
        <f>IF($C5227,INDEX(RawData!$A$1:$D$27422,$D5227,4),"")</f>
        <v/>
      </c>
      <c r="J5227" s="5" t="b">
        <f t="shared" si="979"/>
        <v>0</v>
      </c>
      <c r="K5227" s="4" t="e">
        <f t="shared" si="986"/>
        <v>#N/A</v>
      </c>
      <c r="L5227" s="4" t="e">
        <f t="shared" si="987"/>
        <v>#N/A</v>
      </c>
      <c r="M5227" s="4" t="e">
        <f t="shared" ca="1" si="980"/>
        <v>#N/A</v>
      </c>
      <c r="N5227" s="4" t="e">
        <f t="shared" ca="1" si="981"/>
        <v>#N/A</v>
      </c>
      <c r="O5227" s="4" t="e">
        <f t="shared" ca="1" si="982"/>
        <v>#N/A</v>
      </c>
      <c r="P5227" s="4" t="e">
        <f t="shared" ca="1" si="983"/>
        <v>#N/A</v>
      </c>
    </row>
    <row r="5228" spans="1:16" x14ac:dyDescent="0.2">
      <c r="A5228" s="4">
        <f t="shared" si="976"/>
        <v>20884</v>
      </c>
      <c r="B5228" s="4" t="b">
        <f t="shared" si="977"/>
        <v>0</v>
      </c>
      <c r="C5228" s="5" t="b">
        <f t="shared" si="984"/>
        <v>0</v>
      </c>
      <c r="D5228" s="4" t="str">
        <f>IF(C5228,VLOOKUP($A5228,RawData!$A$2:$D$27422,2,1),"")</f>
        <v/>
      </c>
      <c r="E5228" s="4" t="str">
        <f>IF($C5228,INDEX(RawData!$A$1:$D$27422,$D5228,1),"")</f>
        <v/>
      </c>
      <c r="F5228" s="4" t="e">
        <f t="shared" ca="1" si="978"/>
        <v>#VALUE!</v>
      </c>
      <c r="G5228" s="4" t="str">
        <f t="shared" si="985"/>
        <v/>
      </c>
      <c r="H5228" s="6" t="str">
        <f>IF($C5228,INDEX(RawData!$A$1:$D$27422,$D5228,3),"")</f>
        <v/>
      </c>
      <c r="I5228" s="6" t="str">
        <f>IF($C5228,INDEX(RawData!$A$1:$D$27422,$D5228,4),"")</f>
        <v/>
      </c>
      <c r="J5228" s="5" t="b">
        <f t="shared" si="979"/>
        <v>0</v>
      </c>
      <c r="K5228" s="4" t="e">
        <f t="shared" si="986"/>
        <v>#N/A</v>
      </c>
      <c r="L5228" s="4" t="e">
        <f t="shared" si="987"/>
        <v>#N/A</v>
      </c>
      <c r="M5228" s="4" t="e">
        <f t="shared" ca="1" si="980"/>
        <v>#N/A</v>
      </c>
      <c r="N5228" s="4" t="e">
        <f t="shared" ca="1" si="981"/>
        <v>#N/A</v>
      </c>
      <c r="O5228" s="4" t="e">
        <f t="shared" ca="1" si="982"/>
        <v>#N/A</v>
      </c>
      <c r="P5228" s="4" t="e">
        <f t="shared" ca="1" si="983"/>
        <v>#N/A</v>
      </c>
    </row>
    <row r="5229" spans="1:16" x14ac:dyDescent="0.2">
      <c r="A5229" s="4">
        <f t="shared" si="976"/>
        <v>20888</v>
      </c>
      <c r="B5229" s="4" t="b">
        <f t="shared" si="977"/>
        <v>0</v>
      </c>
      <c r="C5229" s="5" t="b">
        <f t="shared" si="984"/>
        <v>0</v>
      </c>
      <c r="D5229" s="4" t="str">
        <f>IF(C5229,VLOOKUP($A5229,RawData!$A$2:$D$27422,2,1),"")</f>
        <v/>
      </c>
      <c r="E5229" s="4" t="str">
        <f>IF($C5229,INDEX(RawData!$A$1:$D$27422,$D5229,1),"")</f>
        <v/>
      </c>
      <c r="F5229" s="4" t="e">
        <f t="shared" ca="1" si="978"/>
        <v>#VALUE!</v>
      </c>
      <c r="G5229" s="4" t="str">
        <f t="shared" si="985"/>
        <v/>
      </c>
      <c r="H5229" s="6" t="str">
        <f>IF($C5229,INDEX(RawData!$A$1:$D$27422,$D5229,3),"")</f>
        <v/>
      </c>
      <c r="I5229" s="6" t="str">
        <f>IF($C5229,INDEX(RawData!$A$1:$D$27422,$D5229,4),"")</f>
        <v/>
      </c>
      <c r="J5229" s="5" t="b">
        <f t="shared" si="979"/>
        <v>0</v>
      </c>
      <c r="K5229" s="4" t="e">
        <f t="shared" si="986"/>
        <v>#N/A</v>
      </c>
      <c r="L5229" s="4" t="e">
        <f t="shared" si="987"/>
        <v>#N/A</v>
      </c>
      <c r="M5229" s="4" t="e">
        <f t="shared" ca="1" si="980"/>
        <v>#N/A</v>
      </c>
      <c r="N5229" s="4" t="e">
        <f t="shared" ca="1" si="981"/>
        <v>#N/A</v>
      </c>
      <c r="O5229" s="4" t="e">
        <f t="shared" ca="1" si="982"/>
        <v>#N/A</v>
      </c>
      <c r="P5229" s="4" t="e">
        <f t="shared" ca="1" si="983"/>
        <v>#N/A</v>
      </c>
    </row>
    <row r="5230" spans="1:16" x14ac:dyDescent="0.2">
      <c r="A5230" s="4">
        <f t="shared" si="976"/>
        <v>20892</v>
      </c>
      <c r="B5230" s="4" t="b">
        <f t="shared" si="977"/>
        <v>0</v>
      </c>
      <c r="C5230" s="5" t="b">
        <f t="shared" si="984"/>
        <v>0</v>
      </c>
      <c r="D5230" s="4" t="str">
        <f>IF(C5230,VLOOKUP($A5230,RawData!$A$2:$D$27422,2,1),"")</f>
        <v/>
      </c>
      <c r="E5230" s="4" t="str">
        <f>IF($C5230,INDEX(RawData!$A$1:$D$27422,$D5230,1),"")</f>
        <v/>
      </c>
      <c r="F5230" s="4" t="e">
        <f t="shared" ca="1" si="978"/>
        <v>#VALUE!</v>
      </c>
      <c r="G5230" s="4" t="str">
        <f t="shared" si="985"/>
        <v/>
      </c>
      <c r="H5230" s="6" t="str">
        <f>IF($C5230,INDEX(RawData!$A$1:$D$27422,$D5230,3),"")</f>
        <v/>
      </c>
      <c r="I5230" s="6" t="str">
        <f>IF($C5230,INDEX(RawData!$A$1:$D$27422,$D5230,4),"")</f>
        <v/>
      </c>
      <c r="J5230" s="5" t="b">
        <f t="shared" si="979"/>
        <v>0</v>
      </c>
      <c r="K5230" s="4" t="e">
        <f t="shared" si="986"/>
        <v>#N/A</v>
      </c>
      <c r="L5230" s="4" t="e">
        <f t="shared" si="987"/>
        <v>#N/A</v>
      </c>
      <c r="M5230" s="4" t="e">
        <f t="shared" ca="1" si="980"/>
        <v>#N/A</v>
      </c>
      <c r="N5230" s="4" t="e">
        <f t="shared" ca="1" si="981"/>
        <v>#N/A</v>
      </c>
      <c r="O5230" s="4" t="e">
        <f t="shared" ca="1" si="982"/>
        <v>#N/A</v>
      </c>
      <c r="P5230" s="4" t="e">
        <f t="shared" ca="1" si="983"/>
        <v>#N/A</v>
      </c>
    </row>
    <row r="5231" spans="1:16" x14ac:dyDescent="0.2">
      <c r="A5231" s="4">
        <f t="shared" si="976"/>
        <v>20896</v>
      </c>
      <c r="B5231" s="4" t="b">
        <f t="shared" si="977"/>
        <v>0</v>
      </c>
      <c r="C5231" s="5" t="b">
        <f t="shared" si="984"/>
        <v>0</v>
      </c>
      <c r="D5231" s="4" t="str">
        <f>IF(C5231,VLOOKUP($A5231,RawData!$A$2:$D$27422,2,1),"")</f>
        <v/>
      </c>
      <c r="E5231" s="4" t="str">
        <f>IF($C5231,INDEX(RawData!$A$1:$D$27422,$D5231,1),"")</f>
        <v/>
      </c>
      <c r="F5231" s="4" t="e">
        <f t="shared" ca="1" si="978"/>
        <v>#VALUE!</v>
      </c>
      <c r="G5231" s="4" t="str">
        <f t="shared" si="985"/>
        <v/>
      </c>
      <c r="H5231" s="6" t="str">
        <f>IF($C5231,INDEX(RawData!$A$1:$D$27422,$D5231,3),"")</f>
        <v/>
      </c>
      <c r="I5231" s="6" t="str">
        <f>IF($C5231,INDEX(RawData!$A$1:$D$27422,$D5231,4),"")</f>
        <v/>
      </c>
      <c r="J5231" s="5" t="b">
        <f t="shared" si="979"/>
        <v>0</v>
      </c>
      <c r="K5231" s="4" t="e">
        <f t="shared" si="986"/>
        <v>#N/A</v>
      </c>
      <c r="L5231" s="4" t="e">
        <f t="shared" si="987"/>
        <v>#N/A</v>
      </c>
      <c r="M5231" s="4" t="e">
        <f t="shared" ca="1" si="980"/>
        <v>#N/A</v>
      </c>
      <c r="N5231" s="4" t="e">
        <f t="shared" ca="1" si="981"/>
        <v>#N/A</v>
      </c>
      <c r="O5231" s="4" t="e">
        <f t="shared" ca="1" si="982"/>
        <v>#N/A</v>
      </c>
      <c r="P5231" s="4" t="e">
        <f t="shared" ca="1" si="983"/>
        <v>#N/A</v>
      </c>
    </row>
    <row r="5232" spans="1:16" x14ac:dyDescent="0.2">
      <c r="A5232" s="4">
        <f t="shared" si="976"/>
        <v>20900</v>
      </c>
      <c r="B5232" s="4" t="b">
        <f t="shared" si="977"/>
        <v>0</v>
      </c>
      <c r="C5232" s="5" t="b">
        <f t="shared" si="984"/>
        <v>0</v>
      </c>
      <c r="D5232" s="4" t="str">
        <f>IF(C5232,VLOOKUP($A5232,RawData!$A$2:$D$27422,2,1),"")</f>
        <v/>
      </c>
      <c r="E5232" s="4" t="str">
        <f>IF($C5232,INDEX(RawData!$A$1:$D$27422,$D5232,1),"")</f>
        <v/>
      </c>
      <c r="F5232" s="4" t="e">
        <f t="shared" ca="1" si="978"/>
        <v>#VALUE!</v>
      </c>
      <c r="G5232" s="4" t="str">
        <f t="shared" si="985"/>
        <v/>
      </c>
      <c r="H5232" s="6" t="str">
        <f>IF($C5232,INDEX(RawData!$A$1:$D$27422,$D5232,3),"")</f>
        <v/>
      </c>
      <c r="I5232" s="6" t="str">
        <f>IF($C5232,INDEX(RawData!$A$1:$D$27422,$D5232,4),"")</f>
        <v/>
      </c>
      <c r="J5232" s="5" t="b">
        <f t="shared" si="979"/>
        <v>0</v>
      </c>
      <c r="K5232" s="4" t="e">
        <f t="shared" si="986"/>
        <v>#N/A</v>
      </c>
      <c r="L5232" s="4" t="e">
        <f t="shared" si="987"/>
        <v>#N/A</v>
      </c>
      <c r="M5232" s="4" t="e">
        <f t="shared" ca="1" si="980"/>
        <v>#N/A</v>
      </c>
      <c r="N5232" s="4" t="e">
        <f t="shared" ca="1" si="981"/>
        <v>#N/A</v>
      </c>
      <c r="O5232" s="4" t="e">
        <f t="shared" ca="1" si="982"/>
        <v>#N/A</v>
      </c>
      <c r="P5232" s="4" t="e">
        <f t="shared" ca="1" si="983"/>
        <v>#N/A</v>
      </c>
    </row>
    <row r="5233" spans="1:16" x14ac:dyDescent="0.2">
      <c r="A5233" s="4">
        <f t="shared" si="976"/>
        <v>20904</v>
      </c>
      <c r="B5233" s="4" t="b">
        <f t="shared" si="977"/>
        <v>0</v>
      </c>
      <c r="C5233" s="5" t="b">
        <f t="shared" si="984"/>
        <v>0</v>
      </c>
      <c r="D5233" s="4" t="str">
        <f>IF(C5233,VLOOKUP($A5233,RawData!$A$2:$D$27422,2,1),"")</f>
        <v/>
      </c>
      <c r="E5233" s="4" t="str">
        <f>IF($C5233,INDEX(RawData!$A$1:$D$27422,$D5233,1),"")</f>
        <v/>
      </c>
      <c r="F5233" s="4" t="e">
        <f t="shared" ca="1" si="978"/>
        <v>#VALUE!</v>
      </c>
      <c r="G5233" s="4" t="str">
        <f t="shared" si="985"/>
        <v/>
      </c>
      <c r="H5233" s="6" t="str">
        <f>IF($C5233,INDEX(RawData!$A$1:$D$27422,$D5233,3),"")</f>
        <v/>
      </c>
      <c r="I5233" s="6" t="str">
        <f>IF($C5233,INDEX(RawData!$A$1:$D$27422,$D5233,4),"")</f>
        <v/>
      </c>
      <c r="J5233" s="5" t="b">
        <f t="shared" si="979"/>
        <v>0</v>
      </c>
      <c r="K5233" s="4" t="e">
        <f t="shared" si="986"/>
        <v>#N/A</v>
      </c>
      <c r="L5233" s="4" t="e">
        <f t="shared" si="987"/>
        <v>#N/A</v>
      </c>
      <c r="M5233" s="4" t="e">
        <f t="shared" ca="1" si="980"/>
        <v>#N/A</v>
      </c>
      <c r="N5233" s="4" t="e">
        <f t="shared" ca="1" si="981"/>
        <v>#N/A</v>
      </c>
      <c r="O5233" s="4" t="e">
        <f t="shared" ca="1" si="982"/>
        <v>#N/A</v>
      </c>
      <c r="P5233" s="4" t="e">
        <f t="shared" ca="1" si="983"/>
        <v>#N/A</v>
      </c>
    </row>
    <row r="5234" spans="1:16" x14ac:dyDescent="0.2">
      <c r="A5234" s="4">
        <f t="shared" si="976"/>
        <v>20908</v>
      </c>
      <c r="B5234" s="4" t="b">
        <f t="shared" si="977"/>
        <v>0</v>
      </c>
      <c r="C5234" s="5" t="b">
        <f t="shared" si="984"/>
        <v>0</v>
      </c>
      <c r="D5234" s="4" t="str">
        <f>IF(C5234,VLOOKUP($A5234,RawData!$A$2:$D$27422,2,1),"")</f>
        <v/>
      </c>
      <c r="E5234" s="4" t="str">
        <f>IF($C5234,INDEX(RawData!$A$1:$D$27422,$D5234,1),"")</f>
        <v/>
      </c>
      <c r="F5234" s="4" t="e">
        <f t="shared" ca="1" si="978"/>
        <v>#VALUE!</v>
      </c>
      <c r="G5234" s="4" t="str">
        <f t="shared" si="985"/>
        <v/>
      </c>
      <c r="H5234" s="6" t="str">
        <f>IF($C5234,INDEX(RawData!$A$1:$D$27422,$D5234,3),"")</f>
        <v/>
      </c>
      <c r="I5234" s="6" t="str">
        <f>IF($C5234,INDEX(RawData!$A$1:$D$27422,$D5234,4),"")</f>
        <v/>
      </c>
      <c r="J5234" s="5" t="b">
        <f t="shared" si="979"/>
        <v>0</v>
      </c>
      <c r="K5234" s="4" t="e">
        <f t="shared" si="986"/>
        <v>#N/A</v>
      </c>
      <c r="L5234" s="4" t="e">
        <f t="shared" si="987"/>
        <v>#N/A</v>
      </c>
      <c r="M5234" s="4" t="e">
        <f t="shared" ca="1" si="980"/>
        <v>#N/A</v>
      </c>
      <c r="N5234" s="4" t="e">
        <f t="shared" ca="1" si="981"/>
        <v>#N/A</v>
      </c>
      <c r="O5234" s="4" t="e">
        <f t="shared" ca="1" si="982"/>
        <v>#N/A</v>
      </c>
      <c r="P5234" s="4" t="e">
        <f t="shared" ca="1" si="983"/>
        <v>#N/A</v>
      </c>
    </row>
    <row r="5235" spans="1:16" x14ac:dyDescent="0.2">
      <c r="A5235" s="4">
        <f t="shared" si="976"/>
        <v>20912</v>
      </c>
      <c r="B5235" s="4" t="b">
        <f t="shared" si="977"/>
        <v>0</v>
      </c>
      <c r="C5235" s="5" t="b">
        <f t="shared" si="984"/>
        <v>0</v>
      </c>
      <c r="D5235" s="4" t="str">
        <f>IF(C5235,VLOOKUP($A5235,RawData!$A$2:$D$27422,2,1),"")</f>
        <v/>
      </c>
      <c r="E5235" s="4" t="str">
        <f>IF($C5235,INDEX(RawData!$A$1:$D$27422,$D5235,1),"")</f>
        <v/>
      </c>
      <c r="F5235" s="4" t="e">
        <f t="shared" ca="1" si="978"/>
        <v>#VALUE!</v>
      </c>
      <c r="G5235" s="4" t="str">
        <f t="shared" si="985"/>
        <v/>
      </c>
      <c r="H5235" s="6" t="str">
        <f>IF($C5235,INDEX(RawData!$A$1:$D$27422,$D5235,3),"")</f>
        <v/>
      </c>
      <c r="I5235" s="6" t="str">
        <f>IF($C5235,INDEX(RawData!$A$1:$D$27422,$D5235,4),"")</f>
        <v/>
      </c>
      <c r="J5235" s="5" t="b">
        <f t="shared" si="979"/>
        <v>0</v>
      </c>
      <c r="K5235" s="4" t="e">
        <f t="shared" si="986"/>
        <v>#N/A</v>
      </c>
      <c r="L5235" s="4" t="e">
        <f t="shared" si="987"/>
        <v>#N/A</v>
      </c>
      <c r="M5235" s="4" t="e">
        <f t="shared" ca="1" si="980"/>
        <v>#N/A</v>
      </c>
      <c r="N5235" s="4" t="e">
        <f t="shared" ca="1" si="981"/>
        <v>#N/A</v>
      </c>
      <c r="O5235" s="4" t="e">
        <f t="shared" ca="1" si="982"/>
        <v>#N/A</v>
      </c>
      <c r="P5235" s="4" t="e">
        <f t="shared" ca="1" si="983"/>
        <v>#N/A</v>
      </c>
    </row>
    <row r="5236" spans="1:16" x14ac:dyDescent="0.2">
      <c r="A5236" s="4">
        <f t="shared" si="976"/>
        <v>20916</v>
      </c>
      <c r="B5236" s="4" t="b">
        <f t="shared" si="977"/>
        <v>0</v>
      </c>
      <c r="C5236" s="5" t="b">
        <f t="shared" si="984"/>
        <v>0</v>
      </c>
      <c r="D5236" s="4" t="str">
        <f>IF(C5236,VLOOKUP($A5236,RawData!$A$2:$D$27422,2,1),"")</f>
        <v/>
      </c>
      <c r="E5236" s="4" t="str">
        <f>IF($C5236,INDEX(RawData!$A$1:$D$27422,$D5236,1),"")</f>
        <v/>
      </c>
      <c r="F5236" s="4" t="e">
        <f t="shared" ca="1" si="978"/>
        <v>#VALUE!</v>
      </c>
      <c r="G5236" s="4" t="str">
        <f t="shared" si="985"/>
        <v/>
      </c>
      <c r="H5236" s="6" t="str">
        <f>IF($C5236,INDEX(RawData!$A$1:$D$27422,$D5236,3),"")</f>
        <v/>
      </c>
      <c r="I5236" s="6" t="str">
        <f>IF($C5236,INDEX(RawData!$A$1:$D$27422,$D5236,4),"")</f>
        <v/>
      </c>
      <c r="J5236" s="5" t="b">
        <f t="shared" si="979"/>
        <v>0</v>
      </c>
      <c r="K5236" s="4" t="e">
        <f t="shared" si="986"/>
        <v>#N/A</v>
      </c>
      <c r="L5236" s="4" t="e">
        <f t="shared" si="987"/>
        <v>#N/A</v>
      </c>
      <c r="M5236" s="4" t="e">
        <f t="shared" ca="1" si="980"/>
        <v>#N/A</v>
      </c>
      <c r="N5236" s="4" t="e">
        <f t="shared" ca="1" si="981"/>
        <v>#N/A</v>
      </c>
      <c r="O5236" s="4" t="e">
        <f t="shared" ca="1" si="982"/>
        <v>#N/A</v>
      </c>
      <c r="P5236" s="4" t="e">
        <f t="shared" ca="1" si="983"/>
        <v>#N/A</v>
      </c>
    </row>
    <row r="5237" spans="1:16" x14ac:dyDescent="0.2">
      <c r="A5237" s="4">
        <f t="shared" si="976"/>
        <v>20920</v>
      </c>
      <c r="B5237" s="4" t="b">
        <f t="shared" si="977"/>
        <v>0</v>
      </c>
      <c r="C5237" s="5" t="b">
        <f t="shared" si="984"/>
        <v>0</v>
      </c>
      <c r="D5237" s="4" t="str">
        <f>IF(C5237,VLOOKUP($A5237,RawData!$A$2:$D$27422,2,1),"")</f>
        <v/>
      </c>
      <c r="E5237" s="4" t="str">
        <f>IF($C5237,INDEX(RawData!$A$1:$D$27422,$D5237,1),"")</f>
        <v/>
      </c>
      <c r="F5237" s="4" t="e">
        <f t="shared" ca="1" si="978"/>
        <v>#VALUE!</v>
      </c>
      <c r="G5237" s="4" t="str">
        <f t="shared" si="985"/>
        <v/>
      </c>
      <c r="H5237" s="6" t="str">
        <f>IF($C5237,INDEX(RawData!$A$1:$D$27422,$D5237,3),"")</f>
        <v/>
      </c>
      <c r="I5237" s="6" t="str">
        <f>IF($C5237,INDEX(RawData!$A$1:$D$27422,$D5237,4),"")</f>
        <v/>
      </c>
      <c r="J5237" s="5" t="b">
        <f t="shared" si="979"/>
        <v>0</v>
      </c>
      <c r="K5237" s="4" t="e">
        <f t="shared" si="986"/>
        <v>#N/A</v>
      </c>
      <c r="L5237" s="4" t="e">
        <f t="shared" si="987"/>
        <v>#N/A</v>
      </c>
      <c r="M5237" s="4" t="e">
        <f t="shared" ca="1" si="980"/>
        <v>#N/A</v>
      </c>
      <c r="N5237" s="4" t="e">
        <f t="shared" ca="1" si="981"/>
        <v>#N/A</v>
      </c>
      <c r="O5237" s="4" t="e">
        <f t="shared" ca="1" si="982"/>
        <v>#N/A</v>
      </c>
      <c r="P5237" s="4" t="e">
        <f t="shared" ca="1" si="983"/>
        <v>#N/A</v>
      </c>
    </row>
    <row r="5238" spans="1:16" x14ac:dyDescent="0.2">
      <c r="A5238" s="4">
        <f t="shared" si="976"/>
        <v>20924</v>
      </c>
      <c r="B5238" s="4" t="b">
        <f t="shared" si="977"/>
        <v>0</v>
      </c>
      <c r="C5238" s="5" t="b">
        <f t="shared" si="984"/>
        <v>0</v>
      </c>
      <c r="D5238" s="4" t="str">
        <f>IF(C5238,VLOOKUP($A5238,RawData!$A$2:$D$27422,2,1),"")</f>
        <v/>
      </c>
      <c r="E5238" s="4" t="str">
        <f>IF($C5238,INDEX(RawData!$A$1:$D$27422,$D5238,1),"")</f>
        <v/>
      </c>
      <c r="F5238" s="4" t="e">
        <f t="shared" ca="1" si="978"/>
        <v>#VALUE!</v>
      </c>
      <c r="G5238" s="4" t="str">
        <f t="shared" si="985"/>
        <v/>
      </c>
      <c r="H5238" s="6" t="str">
        <f>IF($C5238,INDEX(RawData!$A$1:$D$27422,$D5238,3),"")</f>
        <v/>
      </c>
      <c r="I5238" s="6" t="str">
        <f>IF($C5238,INDEX(RawData!$A$1:$D$27422,$D5238,4),"")</f>
        <v/>
      </c>
      <c r="J5238" s="5" t="b">
        <f t="shared" si="979"/>
        <v>0</v>
      </c>
      <c r="K5238" s="4" t="e">
        <f t="shared" si="986"/>
        <v>#N/A</v>
      </c>
      <c r="L5238" s="4" t="e">
        <f t="shared" si="987"/>
        <v>#N/A</v>
      </c>
      <c r="M5238" s="4" t="e">
        <f t="shared" ca="1" si="980"/>
        <v>#N/A</v>
      </c>
      <c r="N5238" s="4" t="e">
        <f t="shared" ca="1" si="981"/>
        <v>#N/A</v>
      </c>
      <c r="O5238" s="4" t="e">
        <f t="shared" ca="1" si="982"/>
        <v>#N/A</v>
      </c>
      <c r="P5238" s="4" t="e">
        <f t="shared" ca="1" si="983"/>
        <v>#N/A</v>
      </c>
    </row>
    <row r="5239" spans="1:16" x14ac:dyDescent="0.2">
      <c r="A5239" s="4">
        <f t="shared" si="976"/>
        <v>20928</v>
      </c>
      <c r="B5239" s="4" t="b">
        <f t="shared" si="977"/>
        <v>0</v>
      </c>
      <c r="C5239" s="5" t="b">
        <f t="shared" si="984"/>
        <v>0</v>
      </c>
      <c r="D5239" s="4" t="str">
        <f>IF(C5239,VLOOKUP($A5239,RawData!$A$2:$D$27422,2,1),"")</f>
        <v/>
      </c>
      <c r="E5239" s="4" t="str">
        <f>IF($C5239,INDEX(RawData!$A$1:$D$27422,$D5239,1),"")</f>
        <v/>
      </c>
      <c r="F5239" s="4" t="e">
        <f t="shared" ca="1" si="978"/>
        <v>#VALUE!</v>
      </c>
      <c r="G5239" s="4" t="str">
        <f t="shared" si="985"/>
        <v/>
      </c>
      <c r="H5239" s="6" t="str">
        <f>IF($C5239,INDEX(RawData!$A$1:$D$27422,$D5239,3),"")</f>
        <v/>
      </c>
      <c r="I5239" s="6" t="str">
        <f>IF($C5239,INDEX(RawData!$A$1:$D$27422,$D5239,4),"")</f>
        <v/>
      </c>
      <c r="J5239" s="5" t="b">
        <f t="shared" si="979"/>
        <v>0</v>
      </c>
      <c r="K5239" s="4" t="e">
        <f t="shared" si="986"/>
        <v>#N/A</v>
      </c>
      <c r="L5239" s="4" t="e">
        <f t="shared" si="987"/>
        <v>#N/A</v>
      </c>
      <c r="M5239" s="4" t="e">
        <f t="shared" ca="1" si="980"/>
        <v>#N/A</v>
      </c>
      <c r="N5239" s="4" t="e">
        <f t="shared" ca="1" si="981"/>
        <v>#N/A</v>
      </c>
      <c r="O5239" s="4" t="e">
        <f t="shared" ca="1" si="982"/>
        <v>#N/A</v>
      </c>
      <c r="P5239" s="4" t="e">
        <f t="shared" ca="1" si="983"/>
        <v>#N/A</v>
      </c>
    </row>
    <row r="5240" spans="1:16" x14ac:dyDescent="0.2">
      <c r="A5240" s="4">
        <f t="shared" si="976"/>
        <v>20932</v>
      </c>
      <c r="B5240" s="4" t="b">
        <f t="shared" si="977"/>
        <v>0</v>
      </c>
      <c r="C5240" s="5" t="b">
        <f t="shared" si="984"/>
        <v>0</v>
      </c>
      <c r="D5240" s="4" t="str">
        <f>IF(C5240,VLOOKUP($A5240,RawData!$A$2:$D$27422,2,1),"")</f>
        <v/>
      </c>
      <c r="E5240" s="4" t="str">
        <f>IF($C5240,INDEX(RawData!$A$1:$D$27422,$D5240,1),"")</f>
        <v/>
      </c>
      <c r="F5240" s="4" t="e">
        <f t="shared" ca="1" si="978"/>
        <v>#VALUE!</v>
      </c>
      <c r="G5240" s="4" t="str">
        <f t="shared" si="985"/>
        <v/>
      </c>
      <c r="H5240" s="6" t="str">
        <f>IF($C5240,INDEX(RawData!$A$1:$D$27422,$D5240,3),"")</f>
        <v/>
      </c>
      <c r="I5240" s="6" t="str">
        <f>IF($C5240,INDEX(RawData!$A$1:$D$27422,$D5240,4),"")</f>
        <v/>
      </c>
      <c r="J5240" s="5" t="b">
        <f t="shared" si="979"/>
        <v>0</v>
      </c>
      <c r="K5240" s="4" t="e">
        <f t="shared" si="986"/>
        <v>#N/A</v>
      </c>
      <c r="L5240" s="4" t="e">
        <f t="shared" si="987"/>
        <v>#N/A</v>
      </c>
      <c r="M5240" s="4" t="e">
        <f t="shared" ca="1" si="980"/>
        <v>#N/A</v>
      </c>
      <c r="N5240" s="4" t="e">
        <f t="shared" ca="1" si="981"/>
        <v>#N/A</v>
      </c>
      <c r="O5240" s="4" t="e">
        <f t="shared" ca="1" si="982"/>
        <v>#N/A</v>
      </c>
      <c r="P5240" s="4" t="e">
        <f t="shared" ca="1" si="983"/>
        <v>#N/A</v>
      </c>
    </row>
    <row r="5241" spans="1:16" x14ac:dyDescent="0.2">
      <c r="A5241" s="4">
        <f t="shared" si="976"/>
        <v>20936</v>
      </c>
      <c r="B5241" s="4" t="b">
        <f t="shared" si="977"/>
        <v>0</v>
      </c>
      <c r="C5241" s="5" t="b">
        <f t="shared" si="984"/>
        <v>0</v>
      </c>
      <c r="D5241" s="4" t="str">
        <f>IF(C5241,VLOOKUP($A5241,RawData!$A$2:$D$27422,2,1),"")</f>
        <v/>
      </c>
      <c r="E5241" s="4" t="str">
        <f>IF($C5241,INDEX(RawData!$A$1:$D$27422,$D5241,1),"")</f>
        <v/>
      </c>
      <c r="F5241" s="4" t="e">
        <f t="shared" ca="1" si="978"/>
        <v>#VALUE!</v>
      </c>
      <c r="G5241" s="4" t="str">
        <f t="shared" si="985"/>
        <v/>
      </c>
      <c r="H5241" s="6" t="str">
        <f>IF($C5241,INDEX(RawData!$A$1:$D$27422,$D5241,3),"")</f>
        <v/>
      </c>
      <c r="I5241" s="6" t="str">
        <f>IF($C5241,INDEX(RawData!$A$1:$D$27422,$D5241,4),"")</f>
        <v/>
      </c>
      <c r="J5241" s="5" t="b">
        <f t="shared" si="979"/>
        <v>0</v>
      </c>
      <c r="K5241" s="4" t="e">
        <f t="shared" si="986"/>
        <v>#N/A</v>
      </c>
      <c r="L5241" s="4" t="e">
        <f t="shared" si="987"/>
        <v>#N/A</v>
      </c>
      <c r="M5241" s="4" t="e">
        <f t="shared" ca="1" si="980"/>
        <v>#N/A</v>
      </c>
      <c r="N5241" s="4" t="e">
        <f t="shared" ca="1" si="981"/>
        <v>#N/A</v>
      </c>
      <c r="O5241" s="4" t="e">
        <f t="shared" ca="1" si="982"/>
        <v>#N/A</v>
      </c>
      <c r="P5241" s="4" t="e">
        <f t="shared" ca="1" si="983"/>
        <v>#N/A</v>
      </c>
    </row>
    <row r="5242" spans="1:16" x14ac:dyDescent="0.2">
      <c r="A5242" s="4">
        <f t="shared" si="976"/>
        <v>20940</v>
      </c>
      <c r="B5242" s="4" t="b">
        <f t="shared" si="977"/>
        <v>0</v>
      </c>
      <c r="C5242" s="5" t="b">
        <f t="shared" si="984"/>
        <v>0</v>
      </c>
      <c r="D5242" s="4" t="str">
        <f>IF(C5242,VLOOKUP($A5242,RawData!$A$2:$D$27422,2,1),"")</f>
        <v/>
      </c>
      <c r="E5242" s="4" t="str">
        <f>IF($C5242,INDEX(RawData!$A$1:$D$27422,$D5242,1),"")</f>
        <v/>
      </c>
      <c r="F5242" s="4" t="e">
        <f t="shared" ca="1" si="978"/>
        <v>#VALUE!</v>
      </c>
      <c r="G5242" s="4" t="str">
        <f t="shared" si="985"/>
        <v/>
      </c>
      <c r="H5242" s="6" t="str">
        <f>IF($C5242,INDEX(RawData!$A$1:$D$27422,$D5242,3),"")</f>
        <v/>
      </c>
      <c r="I5242" s="6" t="str">
        <f>IF($C5242,INDEX(RawData!$A$1:$D$27422,$D5242,4),"")</f>
        <v/>
      </c>
      <c r="J5242" s="5" t="b">
        <f t="shared" si="979"/>
        <v>0</v>
      </c>
      <c r="K5242" s="4" t="e">
        <f t="shared" si="986"/>
        <v>#N/A</v>
      </c>
      <c r="L5242" s="4" t="e">
        <f t="shared" si="987"/>
        <v>#N/A</v>
      </c>
      <c r="M5242" s="4" t="e">
        <f t="shared" ca="1" si="980"/>
        <v>#N/A</v>
      </c>
      <c r="N5242" s="4" t="e">
        <f t="shared" ca="1" si="981"/>
        <v>#N/A</v>
      </c>
      <c r="O5242" s="4" t="e">
        <f t="shared" ca="1" si="982"/>
        <v>#N/A</v>
      </c>
      <c r="P5242" s="4" t="e">
        <f t="shared" ca="1" si="983"/>
        <v>#N/A</v>
      </c>
    </row>
    <row r="5243" spans="1:16" x14ac:dyDescent="0.2">
      <c r="A5243" s="4">
        <f t="shared" si="976"/>
        <v>20944</v>
      </c>
      <c r="B5243" s="4" t="b">
        <f t="shared" si="977"/>
        <v>0</v>
      </c>
      <c r="C5243" s="5" t="b">
        <f t="shared" si="984"/>
        <v>0</v>
      </c>
      <c r="D5243" s="4" t="str">
        <f>IF(C5243,VLOOKUP($A5243,RawData!$A$2:$D$27422,2,1),"")</f>
        <v/>
      </c>
      <c r="E5243" s="4" t="str">
        <f>IF($C5243,INDEX(RawData!$A$1:$D$27422,$D5243,1),"")</f>
        <v/>
      </c>
      <c r="F5243" s="4" t="e">
        <f t="shared" ca="1" si="978"/>
        <v>#VALUE!</v>
      </c>
      <c r="G5243" s="4" t="str">
        <f t="shared" si="985"/>
        <v/>
      </c>
      <c r="H5243" s="6" t="str">
        <f>IF($C5243,INDEX(RawData!$A$1:$D$27422,$D5243,3),"")</f>
        <v/>
      </c>
      <c r="I5243" s="6" t="str">
        <f>IF($C5243,INDEX(RawData!$A$1:$D$27422,$D5243,4),"")</f>
        <v/>
      </c>
      <c r="J5243" s="5" t="b">
        <f t="shared" si="979"/>
        <v>0</v>
      </c>
      <c r="K5243" s="4" t="e">
        <f t="shared" si="986"/>
        <v>#N/A</v>
      </c>
      <c r="L5243" s="4" t="e">
        <f t="shared" si="987"/>
        <v>#N/A</v>
      </c>
      <c r="M5243" s="4" t="e">
        <f t="shared" ca="1" si="980"/>
        <v>#N/A</v>
      </c>
      <c r="N5243" s="4" t="e">
        <f t="shared" ca="1" si="981"/>
        <v>#N/A</v>
      </c>
      <c r="O5243" s="4" t="e">
        <f t="shared" ca="1" si="982"/>
        <v>#N/A</v>
      </c>
      <c r="P5243" s="4" t="e">
        <f t="shared" ca="1" si="983"/>
        <v>#N/A</v>
      </c>
    </row>
    <row r="5244" spans="1:16" x14ac:dyDescent="0.2">
      <c r="A5244" s="4">
        <f t="shared" si="976"/>
        <v>20948</v>
      </c>
      <c r="B5244" s="4" t="b">
        <f t="shared" si="977"/>
        <v>0</v>
      </c>
      <c r="C5244" s="5" t="b">
        <f t="shared" si="984"/>
        <v>0</v>
      </c>
      <c r="D5244" s="4" t="str">
        <f>IF(C5244,VLOOKUP($A5244,RawData!$A$2:$D$27422,2,1),"")</f>
        <v/>
      </c>
      <c r="E5244" s="4" t="str">
        <f>IF($C5244,INDEX(RawData!$A$1:$D$27422,$D5244,1),"")</f>
        <v/>
      </c>
      <c r="F5244" s="4" t="e">
        <f t="shared" ca="1" si="978"/>
        <v>#VALUE!</v>
      </c>
      <c r="G5244" s="4" t="str">
        <f t="shared" si="985"/>
        <v/>
      </c>
      <c r="H5244" s="6" t="str">
        <f>IF($C5244,INDEX(RawData!$A$1:$D$27422,$D5244,3),"")</f>
        <v/>
      </c>
      <c r="I5244" s="6" t="str">
        <f>IF($C5244,INDEX(RawData!$A$1:$D$27422,$D5244,4),"")</f>
        <v/>
      </c>
      <c r="J5244" s="5" t="b">
        <f t="shared" si="979"/>
        <v>0</v>
      </c>
      <c r="K5244" s="4" t="e">
        <f t="shared" si="986"/>
        <v>#N/A</v>
      </c>
      <c r="L5244" s="4" t="e">
        <f t="shared" si="987"/>
        <v>#N/A</v>
      </c>
      <c r="M5244" s="4" t="e">
        <f t="shared" ca="1" si="980"/>
        <v>#N/A</v>
      </c>
      <c r="N5244" s="4" t="e">
        <f t="shared" ca="1" si="981"/>
        <v>#N/A</v>
      </c>
      <c r="O5244" s="4" t="e">
        <f t="shared" ca="1" si="982"/>
        <v>#N/A</v>
      </c>
      <c r="P5244" s="4" t="e">
        <f t="shared" ca="1" si="983"/>
        <v>#N/A</v>
      </c>
    </row>
    <row r="5245" spans="1:16" x14ac:dyDescent="0.2">
      <c r="A5245" s="4">
        <f t="shared" si="976"/>
        <v>20952</v>
      </c>
      <c r="B5245" s="4" t="b">
        <f t="shared" si="977"/>
        <v>0</v>
      </c>
      <c r="C5245" s="5" t="b">
        <f t="shared" si="984"/>
        <v>0</v>
      </c>
      <c r="D5245" s="4" t="str">
        <f>IF(C5245,VLOOKUP($A5245,RawData!$A$2:$D$27422,2,1),"")</f>
        <v/>
      </c>
      <c r="E5245" s="4" t="str">
        <f>IF($C5245,INDEX(RawData!$A$1:$D$27422,$D5245,1),"")</f>
        <v/>
      </c>
      <c r="F5245" s="4" t="e">
        <f t="shared" ca="1" si="978"/>
        <v>#VALUE!</v>
      </c>
      <c r="G5245" s="4" t="str">
        <f t="shared" si="985"/>
        <v/>
      </c>
      <c r="H5245" s="6" t="str">
        <f>IF($C5245,INDEX(RawData!$A$1:$D$27422,$D5245,3),"")</f>
        <v/>
      </c>
      <c r="I5245" s="6" t="str">
        <f>IF($C5245,INDEX(RawData!$A$1:$D$27422,$D5245,4),"")</f>
        <v/>
      </c>
      <c r="J5245" s="5" t="b">
        <f t="shared" si="979"/>
        <v>0</v>
      </c>
      <c r="K5245" s="4" t="e">
        <f t="shared" si="986"/>
        <v>#N/A</v>
      </c>
      <c r="L5245" s="4" t="e">
        <f t="shared" si="987"/>
        <v>#N/A</v>
      </c>
      <c r="M5245" s="4" t="e">
        <f t="shared" ca="1" si="980"/>
        <v>#N/A</v>
      </c>
      <c r="N5245" s="4" t="e">
        <f t="shared" ca="1" si="981"/>
        <v>#N/A</v>
      </c>
      <c r="O5245" s="4" t="e">
        <f t="shared" ca="1" si="982"/>
        <v>#N/A</v>
      </c>
      <c r="P5245" s="4" t="e">
        <f t="shared" ca="1" si="983"/>
        <v>#N/A</v>
      </c>
    </row>
    <row r="5246" spans="1:16" x14ac:dyDescent="0.2">
      <c r="A5246" s="4">
        <f t="shared" si="976"/>
        <v>20956</v>
      </c>
      <c r="B5246" s="4" t="b">
        <f t="shared" si="977"/>
        <v>0</v>
      </c>
      <c r="C5246" s="5" t="b">
        <f t="shared" si="984"/>
        <v>0</v>
      </c>
      <c r="D5246" s="4" t="str">
        <f>IF(C5246,VLOOKUP($A5246,RawData!$A$2:$D$27422,2,1),"")</f>
        <v/>
      </c>
      <c r="E5246" s="4" t="str">
        <f>IF($C5246,INDEX(RawData!$A$1:$D$27422,$D5246,1),"")</f>
        <v/>
      </c>
      <c r="F5246" s="4" t="e">
        <f t="shared" ca="1" si="978"/>
        <v>#VALUE!</v>
      </c>
      <c r="G5246" s="4" t="str">
        <f t="shared" si="985"/>
        <v/>
      </c>
      <c r="H5246" s="6" t="str">
        <f>IF($C5246,INDEX(RawData!$A$1:$D$27422,$D5246,3),"")</f>
        <v/>
      </c>
      <c r="I5246" s="6" t="str">
        <f>IF($C5246,INDEX(RawData!$A$1:$D$27422,$D5246,4),"")</f>
        <v/>
      </c>
      <c r="J5246" s="5" t="b">
        <f t="shared" si="979"/>
        <v>0</v>
      </c>
      <c r="K5246" s="4" t="e">
        <f t="shared" si="986"/>
        <v>#N/A</v>
      </c>
      <c r="L5246" s="4" t="e">
        <f t="shared" si="987"/>
        <v>#N/A</v>
      </c>
      <c r="M5246" s="4" t="e">
        <f t="shared" ca="1" si="980"/>
        <v>#N/A</v>
      </c>
      <c r="N5246" s="4" t="e">
        <f t="shared" ca="1" si="981"/>
        <v>#N/A</v>
      </c>
      <c r="O5246" s="4" t="e">
        <f t="shared" ca="1" si="982"/>
        <v>#N/A</v>
      </c>
      <c r="P5246" s="4" t="e">
        <f t="shared" ca="1" si="983"/>
        <v>#N/A</v>
      </c>
    </row>
    <row r="5247" spans="1:16" x14ac:dyDescent="0.2">
      <c r="A5247" s="4">
        <f t="shared" si="976"/>
        <v>20960</v>
      </c>
      <c r="B5247" s="4" t="b">
        <f t="shared" si="977"/>
        <v>0</v>
      </c>
      <c r="C5247" s="5" t="b">
        <f t="shared" si="984"/>
        <v>0</v>
      </c>
      <c r="D5247" s="4" t="str">
        <f>IF(C5247,VLOOKUP($A5247,RawData!$A$2:$D$27422,2,1),"")</f>
        <v/>
      </c>
      <c r="E5247" s="4" t="str">
        <f>IF($C5247,INDEX(RawData!$A$1:$D$27422,$D5247,1),"")</f>
        <v/>
      </c>
      <c r="F5247" s="4" t="e">
        <f t="shared" ca="1" si="978"/>
        <v>#VALUE!</v>
      </c>
      <c r="G5247" s="4" t="str">
        <f t="shared" si="985"/>
        <v/>
      </c>
      <c r="H5247" s="6" t="str">
        <f>IF($C5247,INDEX(RawData!$A$1:$D$27422,$D5247,3),"")</f>
        <v/>
      </c>
      <c r="I5247" s="6" t="str">
        <f>IF($C5247,INDEX(RawData!$A$1:$D$27422,$D5247,4),"")</f>
        <v/>
      </c>
      <c r="J5247" s="5" t="b">
        <f t="shared" si="979"/>
        <v>0</v>
      </c>
      <c r="K5247" s="4" t="e">
        <f t="shared" si="986"/>
        <v>#N/A</v>
      </c>
      <c r="L5247" s="4" t="e">
        <f t="shared" si="987"/>
        <v>#N/A</v>
      </c>
      <c r="M5247" s="4" t="e">
        <f t="shared" ca="1" si="980"/>
        <v>#N/A</v>
      </c>
      <c r="N5247" s="4" t="e">
        <f t="shared" ca="1" si="981"/>
        <v>#N/A</v>
      </c>
      <c r="O5247" s="4" t="e">
        <f t="shared" ca="1" si="982"/>
        <v>#N/A</v>
      </c>
      <c r="P5247" s="4" t="e">
        <f t="shared" ca="1" si="983"/>
        <v>#N/A</v>
      </c>
    </row>
    <row r="5248" spans="1:16" x14ac:dyDescent="0.2">
      <c r="A5248" s="4">
        <f t="shared" si="976"/>
        <v>20964</v>
      </c>
      <c r="B5248" s="4" t="b">
        <f t="shared" si="977"/>
        <v>0</v>
      </c>
      <c r="C5248" s="5" t="b">
        <f t="shared" si="984"/>
        <v>0</v>
      </c>
      <c r="D5248" s="4" t="str">
        <f>IF(C5248,VLOOKUP($A5248,RawData!$A$2:$D$27422,2,1),"")</f>
        <v/>
      </c>
      <c r="E5248" s="4" t="str">
        <f>IF($C5248,INDEX(RawData!$A$1:$D$27422,$D5248,1),"")</f>
        <v/>
      </c>
      <c r="F5248" s="4" t="e">
        <f t="shared" ca="1" si="978"/>
        <v>#VALUE!</v>
      </c>
      <c r="G5248" s="4" t="str">
        <f t="shared" si="985"/>
        <v/>
      </c>
      <c r="H5248" s="6" t="str">
        <f>IF($C5248,INDEX(RawData!$A$1:$D$27422,$D5248,3),"")</f>
        <v/>
      </c>
      <c r="I5248" s="6" t="str">
        <f>IF($C5248,INDEX(RawData!$A$1:$D$27422,$D5248,4),"")</f>
        <v/>
      </c>
      <c r="J5248" s="5" t="b">
        <f t="shared" si="979"/>
        <v>0</v>
      </c>
      <c r="K5248" s="4" t="e">
        <f t="shared" si="986"/>
        <v>#N/A</v>
      </c>
      <c r="L5248" s="4" t="e">
        <f t="shared" si="987"/>
        <v>#N/A</v>
      </c>
      <c r="M5248" s="4" t="e">
        <f t="shared" ca="1" si="980"/>
        <v>#N/A</v>
      </c>
      <c r="N5248" s="4" t="e">
        <f t="shared" ca="1" si="981"/>
        <v>#N/A</v>
      </c>
      <c r="O5248" s="4" t="e">
        <f t="shared" ca="1" si="982"/>
        <v>#N/A</v>
      </c>
      <c r="P5248" s="4" t="e">
        <f t="shared" ca="1" si="983"/>
        <v>#N/A</v>
      </c>
    </row>
    <row r="5249" spans="1:16" x14ac:dyDescent="0.2">
      <c r="A5249" s="4">
        <f t="shared" si="976"/>
        <v>20968</v>
      </c>
      <c r="B5249" s="4" t="b">
        <f t="shared" si="977"/>
        <v>0</v>
      </c>
      <c r="C5249" s="5" t="b">
        <f t="shared" si="984"/>
        <v>0</v>
      </c>
      <c r="D5249" s="4" t="str">
        <f>IF(C5249,VLOOKUP($A5249,RawData!$A$2:$D$27422,2,1),"")</f>
        <v/>
      </c>
      <c r="E5249" s="4" t="str">
        <f>IF($C5249,INDEX(RawData!$A$1:$D$27422,$D5249,1),"")</f>
        <v/>
      </c>
      <c r="F5249" s="4" t="e">
        <f t="shared" ca="1" si="978"/>
        <v>#VALUE!</v>
      </c>
      <c r="G5249" s="4" t="str">
        <f t="shared" si="985"/>
        <v/>
      </c>
      <c r="H5249" s="6" t="str">
        <f>IF($C5249,INDEX(RawData!$A$1:$D$27422,$D5249,3),"")</f>
        <v/>
      </c>
      <c r="I5249" s="6" t="str">
        <f>IF($C5249,INDEX(RawData!$A$1:$D$27422,$D5249,4),"")</f>
        <v/>
      </c>
      <c r="J5249" s="5" t="b">
        <f t="shared" si="979"/>
        <v>0</v>
      </c>
      <c r="K5249" s="4" t="e">
        <f t="shared" si="986"/>
        <v>#N/A</v>
      </c>
      <c r="L5249" s="4" t="e">
        <f t="shared" si="987"/>
        <v>#N/A</v>
      </c>
      <c r="M5249" s="4" t="e">
        <f t="shared" ca="1" si="980"/>
        <v>#N/A</v>
      </c>
      <c r="N5249" s="4" t="e">
        <f t="shared" ca="1" si="981"/>
        <v>#N/A</v>
      </c>
      <c r="O5249" s="4" t="e">
        <f t="shared" ca="1" si="982"/>
        <v>#N/A</v>
      </c>
      <c r="P5249" s="4" t="e">
        <f t="shared" ca="1" si="983"/>
        <v>#N/A</v>
      </c>
    </row>
    <row r="5250" spans="1:16" x14ac:dyDescent="0.2">
      <c r="A5250" s="4">
        <f t="shared" si="976"/>
        <v>20972</v>
      </c>
      <c r="B5250" s="4" t="b">
        <f t="shared" si="977"/>
        <v>0</v>
      </c>
      <c r="C5250" s="5" t="b">
        <f t="shared" si="984"/>
        <v>0</v>
      </c>
      <c r="D5250" s="4" t="str">
        <f>IF(C5250,VLOOKUP($A5250,RawData!$A$2:$D$27422,2,1),"")</f>
        <v/>
      </c>
      <c r="E5250" s="4" t="str">
        <f>IF($C5250,INDEX(RawData!$A$1:$D$27422,$D5250,1),"")</f>
        <v/>
      </c>
      <c r="F5250" s="4" t="e">
        <f t="shared" ca="1" si="978"/>
        <v>#VALUE!</v>
      </c>
      <c r="G5250" s="4" t="str">
        <f t="shared" si="985"/>
        <v/>
      </c>
      <c r="H5250" s="6" t="str">
        <f>IF($C5250,INDEX(RawData!$A$1:$D$27422,$D5250,3),"")</f>
        <v/>
      </c>
      <c r="I5250" s="6" t="str">
        <f>IF($C5250,INDEX(RawData!$A$1:$D$27422,$D5250,4),"")</f>
        <v/>
      </c>
      <c r="J5250" s="5" t="b">
        <f t="shared" si="979"/>
        <v>0</v>
      </c>
      <c r="K5250" s="4" t="e">
        <f t="shared" si="986"/>
        <v>#N/A</v>
      </c>
      <c r="L5250" s="4" t="e">
        <f t="shared" si="987"/>
        <v>#N/A</v>
      </c>
      <c r="M5250" s="4" t="e">
        <f t="shared" ca="1" si="980"/>
        <v>#N/A</v>
      </c>
      <c r="N5250" s="4" t="e">
        <f t="shared" ca="1" si="981"/>
        <v>#N/A</v>
      </c>
      <c r="O5250" s="4" t="e">
        <f t="shared" ca="1" si="982"/>
        <v>#N/A</v>
      </c>
      <c r="P5250" s="4" t="e">
        <f t="shared" ca="1" si="983"/>
        <v>#N/A</v>
      </c>
    </row>
    <row r="5251" spans="1:16" x14ac:dyDescent="0.2">
      <c r="A5251" s="4">
        <f t="shared" si="976"/>
        <v>20976</v>
      </c>
      <c r="B5251" s="4" t="b">
        <f t="shared" si="977"/>
        <v>0</v>
      </c>
      <c r="C5251" s="5" t="b">
        <f t="shared" si="984"/>
        <v>0</v>
      </c>
      <c r="D5251" s="4" t="str">
        <f>IF(C5251,VLOOKUP($A5251,RawData!$A$2:$D$27422,2,1),"")</f>
        <v/>
      </c>
      <c r="E5251" s="4" t="str">
        <f>IF($C5251,INDEX(RawData!$A$1:$D$27422,$D5251,1),"")</f>
        <v/>
      </c>
      <c r="F5251" s="4" t="e">
        <f t="shared" ca="1" si="978"/>
        <v>#VALUE!</v>
      </c>
      <c r="G5251" s="4" t="str">
        <f t="shared" si="985"/>
        <v/>
      </c>
      <c r="H5251" s="6" t="str">
        <f>IF($C5251,INDEX(RawData!$A$1:$D$27422,$D5251,3),"")</f>
        <v/>
      </c>
      <c r="I5251" s="6" t="str">
        <f>IF($C5251,INDEX(RawData!$A$1:$D$27422,$D5251,4),"")</f>
        <v/>
      </c>
      <c r="J5251" s="5" t="b">
        <f t="shared" si="979"/>
        <v>0</v>
      </c>
      <c r="K5251" s="4" t="e">
        <f t="shared" si="986"/>
        <v>#N/A</v>
      </c>
      <c r="L5251" s="4" t="e">
        <f t="shared" si="987"/>
        <v>#N/A</v>
      </c>
      <c r="M5251" s="4" t="e">
        <f t="shared" ca="1" si="980"/>
        <v>#N/A</v>
      </c>
      <c r="N5251" s="4" t="e">
        <f t="shared" ca="1" si="981"/>
        <v>#N/A</v>
      </c>
      <c r="O5251" s="4" t="e">
        <f t="shared" ca="1" si="982"/>
        <v>#N/A</v>
      </c>
      <c r="P5251" s="4" t="e">
        <f t="shared" ca="1" si="983"/>
        <v>#N/A</v>
      </c>
    </row>
    <row r="5252" spans="1:16" x14ac:dyDescent="0.2">
      <c r="A5252" s="4">
        <f t="shared" si="976"/>
        <v>20980</v>
      </c>
      <c r="B5252" s="4" t="b">
        <f t="shared" si="977"/>
        <v>0</v>
      </c>
      <c r="C5252" s="5" t="b">
        <f t="shared" si="984"/>
        <v>0</v>
      </c>
      <c r="D5252" s="4" t="str">
        <f>IF(C5252,VLOOKUP($A5252,RawData!$A$2:$D$27422,2,1),"")</f>
        <v/>
      </c>
      <c r="E5252" s="4" t="str">
        <f>IF($C5252,INDEX(RawData!$A$1:$D$27422,$D5252,1),"")</f>
        <v/>
      </c>
      <c r="F5252" s="4" t="e">
        <f t="shared" ca="1" si="978"/>
        <v>#VALUE!</v>
      </c>
      <c r="G5252" s="4" t="str">
        <f t="shared" si="985"/>
        <v/>
      </c>
      <c r="H5252" s="6" t="str">
        <f>IF($C5252,INDEX(RawData!$A$1:$D$27422,$D5252,3),"")</f>
        <v/>
      </c>
      <c r="I5252" s="6" t="str">
        <f>IF($C5252,INDEX(RawData!$A$1:$D$27422,$D5252,4),"")</f>
        <v/>
      </c>
      <c r="J5252" s="5" t="b">
        <f t="shared" si="979"/>
        <v>0</v>
      </c>
      <c r="K5252" s="4" t="e">
        <f t="shared" si="986"/>
        <v>#N/A</v>
      </c>
      <c r="L5252" s="4" t="e">
        <f t="shared" si="987"/>
        <v>#N/A</v>
      </c>
      <c r="M5252" s="4" t="e">
        <f t="shared" ca="1" si="980"/>
        <v>#N/A</v>
      </c>
      <c r="N5252" s="4" t="e">
        <f t="shared" ca="1" si="981"/>
        <v>#N/A</v>
      </c>
      <c r="O5252" s="4" t="e">
        <f t="shared" ca="1" si="982"/>
        <v>#N/A</v>
      </c>
      <c r="P5252" s="4" t="e">
        <f t="shared" ca="1" si="983"/>
        <v>#N/A</v>
      </c>
    </row>
    <row r="5253" spans="1:16" x14ac:dyDescent="0.2">
      <c r="A5253" s="4">
        <f t="shared" si="976"/>
        <v>20984</v>
      </c>
      <c r="B5253" s="4" t="b">
        <f t="shared" si="977"/>
        <v>0</v>
      </c>
      <c r="C5253" s="5" t="b">
        <f t="shared" si="984"/>
        <v>0</v>
      </c>
      <c r="D5253" s="4" t="str">
        <f>IF(C5253,VLOOKUP($A5253,RawData!$A$2:$D$27422,2,1),"")</f>
        <v/>
      </c>
      <c r="E5253" s="4" t="str">
        <f>IF($C5253,INDEX(RawData!$A$1:$D$27422,$D5253,1),"")</f>
        <v/>
      </c>
      <c r="F5253" s="4" t="e">
        <f t="shared" ca="1" si="978"/>
        <v>#VALUE!</v>
      </c>
      <c r="G5253" s="4" t="str">
        <f t="shared" si="985"/>
        <v/>
      </c>
      <c r="H5253" s="6" t="str">
        <f>IF($C5253,INDEX(RawData!$A$1:$D$27422,$D5253,3),"")</f>
        <v/>
      </c>
      <c r="I5253" s="6" t="str">
        <f>IF($C5253,INDEX(RawData!$A$1:$D$27422,$D5253,4),"")</f>
        <v/>
      </c>
      <c r="J5253" s="5" t="b">
        <f t="shared" si="979"/>
        <v>0</v>
      </c>
      <c r="K5253" s="4" t="e">
        <f t="shared" si="986"/>
        <v>#N/A</v>
      </c>
      <c r="L5253" s="4" t="e">
        <f t="shared" si="987"/>
        <v>#N/A</v>
      </c>
      <c r="M5253" s="4" t="e">
        <f t="shared" ca="1" si="980"/>
        <v>#N/A</v>
      </c>
      <c r="N5253" s="4" t="e">
        <f t="shared" ca="1" si="981"/>
        <v>#N/A</v>
      </c>
      <c r="O5253" s="4" t="e">
        <f t="shared" ca="1" si="982"/>
        <v>#N/A</v>
      </c>
      <c r="P5253" s="4" t="e">
        <f t="shared" ca="1" si="983"/>
        <v>#N/A</v>
      </c>
    </row>
    <row r="5254" spans="1:16" x14ac:dyDescent="0.2">
      <c r="A5254" s="4">
        <f t="shared" si="976"/>
        <v>20988</v>
      </c>
      <c r="B5254" s="4" t="b">
        <f t="shared" si="977"/>
        <v>0</v>
      </c>
      <c r="C5254" s="5" t="b">
        <f t="shared" si="984"/>
        <v>0</v>
      </c>
      <c r="D5254" s="4" t="str">
        <f>IF(C5254,VLOOKUP($A5254,RawData!$A$2:$D$27422,2,1),"")</f>
        <v/>
      </c>
      <c r="E5254" s="4" t="str">
        <f>IF($C5254,INDEX(RawData!$A$1:$D$27422,$D5254,1),"")</f>
        <v/>
      </c>
      <c r="F5254" s="4" t="e">
        <f t="shared" ca="1" si="978"/>
        <v>#VALUE!</v>
      </c>
      <c r="G5254" s="4" t="str">
        <f t="shared" si="985"/>
        <v/>
      </c>
      <c r="H5254" s="6" t="str">
        <f>IF($C5254,INDEX(RawData!$A$1:$D$27422,$D5254,3),"")</f>
        <v/>
      </c>
      <c r="I5254" s="6" t="str">
        <f>IF($C5254,INDEX(RawData!$A$1:$D$27422,$D5254,4),"")</f>
        <v/>
      </c>
      <c r="J5254" s="5" t="b">
        <f t="shared" si="979"/>
        <v>0</v>
      </c>
      <c r="K5254" s="4" t="e">
        <f t="shared" si="986"/>
        <v>#N/A</v>
      </c>
      <c r="L5254" s="4" t="e">
        <f t="shared" si="987"/>
        <v>#N/A</v>
      </c>
      <c r="M5254" s="4" t="e">
        <f t="shared" ca="1" si="980"/>
        <v>#N/A</v>
      </c>
      <c r="N5254" s="4" t="e">
        <f t="shared" ca="1" si="981"/>
        <v>#N/A</v>
      </c>
      <c r="O5254" s="4" t="e">
        <f t="shared" ca="1" si="982"/>
        <v>#N/A</v>
      </c>
      <c r="P5254" s="4" t="e">
        <f t="shared" ca="1" si="983"/>
        <v>#N/A</v>
      </c>
    </row>
    <row r="5255" spans="1:16" x14ac:dyDescent="0.2">
      <c r="A5255" s="4">
        <f t="shared" si="976"/>
        <v>20992</v>
      </c>
      <c r="B5255" s="4" t="b">
        <f t="shared" si="977"/>
        <v>0</v>
      </c>
      <c r="C5255" s="5" t="b">
        <f t="shared" si="984"/>
        <v>0</v>
      </c>
      <c r="D5255" s="4" t="str">
        <f>IF(C5255,VLOOKUP($A5255,RawData!$A$2:$D$27422,2,1),"")</f>
        <v/>
      </c>
      <c r="E5255" s="4" t="str">
        <f>IF($C5255,INDEX(RawData!$A$1:$D$27422,$D5255,1),"")</f>
        <v/>
      </c>
      <c r="F5255" s="4" t="e">
        <f t="shared" ca="1" si="978"/>
        <v>#VALUE!</v>
      </c>
      <c r="G5255" s="4" t="str">
        <f t="shared" si="985"/>
        <v/>
      </c>
      <c r="H5255" s="6" t="str">
        <f>IF($C5255,INDEX(RawData!$A$1:$D$27422,$D5255,3),"")</f>
        <v/>
      </c>
      <c r="I5255" s="6" t="str">
        <f>IF($C5255,INDEX(RawData!$A$1:$D$27422,$D5255,4),"")</f>
        <v/>
      </c>
      <c r="J5255" s="5" t="b">
        <f t="shared" si="979"/>
        <v>0</v>
      </c>
      <c r="K5255" s="4" t="e">
        <f t="shared" si="986"/>
        <v>#N/A</v>
      </c>
      <c r="L5255" s="4" t="e">
        <f t="shared" si="987"/>
        <v>#N/A</v>
      </c>
      <c r="M5255" s="4" t="e">
        <f t="shared" ca="1" si="980"/>
        <v>#N/A</v>
      </c>
      <c r="N5255" s="4" t="e">
        <f t="shared" ca="1" si="981"/>
        <v>#N/A</v>
      </c>
      <c r="O5255" s="4" t="e">
        <f t="shared" ca="1" si="982"/>
        <v>#N/A</v>
      </c>
      <c r="P5255" s="4" t="e">
        <f t="shared" ca="1" si="983"/>
        <v>#N/A</v>
      </c>
    </row>
    <row r="5256" spans="1:16" x14ac:dyDescent="0.2">
      <c r="A5256" s="4">
        <f t="shared" ref="A5256:A5319" si="988">A5255+$C$4</f>
        <v>20996</v>
      </c>
      <c r="B5256" s="4" t="b">
        <f t="shared" ref="B5256:B5319" si="989">IF(ROW()&lt;7+$H$4,TRUE(),FALSE())</f>
        <v>0</v>
      </c>
      <c r="C5256" s="5" t="b">
        <f t="shared" si="984"/>
        <v>0</v>
      </c>
      <c r="D5256" s="4" t="str">
        <f>IF(C5256,VLOOKUP($A5256,RawData!$A$2:$D$27422,2,1),"")</f>
        <v/>
      </c>
      <c r="E5256" s="4" t="str">
        <f>IF($C5256,INDEX(RawData!$A$1:$D$27422,$D5256,1),"")</f>
        <v/>
      </c>
      <c r="F5256" s="4" t="e">
        <f t="shared" ref="F5256:F5319" ca="1" si="990">$E5256-OFFSET($E$7:$E$27000,$H$3,0,1,1)</f>
        <v>#VALUE!</v>
      </c>
      <c r="G5256" s="4" t="str">
        <f t="shared" si="985"/>
        <v/>
      </c>
      <c r="H5256" s="6" t="str">
        <f>IF($C5256,INDEX(RawData!$A$1:$D$27422,$D5256,3),"")</f>
        <v/>
      </c>
      <c r="I5256" s="6" t="str">
        <f>IF($C5256,INDEX(RawData!$A$1:$D$27422,$D5256,4),"")</f>
        <v/>
      </c>
      <c r="J5256" s="5" t="b">
        <f t="shared" ref="J5256:J5319" si="991">IF(C5256,IF(E5256-$E$7&gt;=$C$1/2,TRUE(),FALSE()),FALSE())</f>
        <v>0</v>
      </c>
      <c r="K5256" s="4" t="e">
        <f t="shared" si="986"/>
        <v>#N/A</v>
      </c>
      <c r="L5256" s="4" t="e">
        <f t="shared" si="987"/>
        <v>#N/A</v>
      </c>
      <c r="M5256" s="4" t="e">
        <f t="shared" ref="M5256:M5319" ca="1" si="992">IF(C5256,IF(J5256,AVERAGE(OFFSET($I$1:$I$27000,$K5256-1,0,($L5256-$K5256)+1,1)),#N/A),#N/A)</f>
        <v>#N/A</v>
      </c>
      <c r="N5256" s="4" t="e">
        <f t="shared" ref="N5256:N5319" ca="1" si="993">IF(J5256,ABS(M5256-OFFSET($M$1:$M$27000,$L5256-1,0,1,1)),#N/A)</f>
        <v>#N/A</v>
      </c>
      <c r="O5256" s="4" t="e">
        <f t="shared" ref="O5256:O5319" ca="1" si="994">IF(AND($C5256,$J5256),OFFSET($N$1:$N$27000,$L5256,0,1,1),#N/A)</f>
        <v>#N/A</v>
      </c>
      <c r="P5256" s="4" t="e">
        <f t="shared" ca="1" si="983"/>
        <v>#N/A</v>
      </c>
    </row>
    <row r="5257" spans="1:16" x14ac:dyDescent="0.2">
      <c r="A5257" s="4">
        <f t="shared" si="988"/>
        <v>21000</v>
      </c>
      <c r="B5257" s="4" t="b">
        <f t="shared" si="989"/>
        <v>0</v>
      </c>
      <c r="C5257" s="5" t="b">
        <f t="shared" si="984"/>
        <v>0</v>
      </c>
      <c r="D5257" s="4" t="str">
        <f>IF(C5257,VLOOKUP($A5257,RawData!$A$2:$D$27422,2,1),"")</f>
        <v/>
      </c>
      <c r="E5257" s="4" t="str">
        <f>IF($C5257,INDEX(RawData!$A$1:$D$27422,$D5257,1),"")</f>
        <v/>
      </c>
      <c r="F5257" s="4" t="e">
        <f t="shared" ca="1" si="990"/>
        <v>#VALUE!</v>
      </c>
      <c r="G5257" s="4" t="str">
        <f t="shared" si="985"/>
        <v/>
      </c>
      <c r="H5257" s="6" t="str">
        <f>IF($C5257,INDEX(RawData!$A$1:$D$27422,$D5257,3),"")</f>
        <v/>
      </c>
      <c r="I5257" s="6" t="str">
        <f>IF($C5257,INDEX(RawData!$A$1:$D$27422,$D5257,4),"")</f>
        <v/>
      </c>
      <c r="J5257" s="5" t="b">
        <f t="shared" si="991"/>
        <v>0</v>
      </c>
      <c r="K5257" s="4" t="e">
        <f t="shared" si="986"/>
        <v>#N/A</v>
      </c>
      <c r="L5257" s="4" t="e">
        <f t="shared" si="987"/>
        <v>#N/A</v>
      </c>
      <c r="M5257" s="4" t="e">
        <f t="shared" ca="1" si="992"/>
        <v>#N/A</v>
      </c>
      <c r="N5257" s="4" t="e">
        <f t="shared" ca="1" si="993"/>
        <v>#N/A</v>
      </c>
      <c r="O5257" s="4" t="e">
        <f t="shared" ca="1" si="994"/>
        <v>#N/A</v>
      </c>
      <c r="P5257" s="4" t="e">
        <f t="shared" ref="P5257:P5320" ca="1" si="995">IF(AND($C5256,$J5256),IF(AND($O5256&lt;$C$3,$O5257&gt;=$C$3),$P5256+1,IF(AND($O5256&gt;=$C$3,$O5257&lt;$C$3),$P5256+1,$P5256)),$P5256)</f>
        <v>#N/A</v>
      </c>
    </row>
    <row r="5258" spans="1:16" x14ac:dyDescent="0.2">
      <c r="A5258" s="4">
        <f t="shared" si="988"/>
        <v>21004</v>
      </c>
      <c r="B5258" s="4" t="b">
        <f t="shared" si="989"/>
        <v>0</v>
      </c>
      <c r="C5258" s="5" t="b">
        <f t="shared" si="984"/>
        <v>0</v>
      </c>
      <c r="D5258" s="4" t="str">
        <f>IF(C5258,VLOOKUP($A5258,RawData!$A$2:$D$27422,2,1),"")</f>
        <v/>
      </c>
      <c r="E5258" s="4" t="str">
        <f>IF($C5258,INDEX(RawData!$A$1:$D$27422,$D5258,1),"")</f>
        <v/>
      </c>
      <c r="F5258" s="4" t="e">
        <f t="shared" ca="1" si="990"/>
        <v>#VALUE!</v>
      </c>
      <c r="G5258" s="4" t="str">
        <f t="shared" si="985"/>
        <v/>
      </c>
      <c r="H5258" s="6" t="str">
        <f>IF($C5258,INDEX(RawData!$A$1:$D$27422,$D5258,3),"")</f>
        <v/>
      </c>
      <c r="I5258" s="6" t="str">
        <f>IF($C5258,INDEX(RawData!$A$1:$D$27422,$D5258,4),"")</f>
        <v/>
      </c>
      <c r="J5258" s="5" t="b">
        <f t="shared" si="991"/>
        <v>0</v>
      </c>
      <c r="K5258" s="4" t="e">
        <f t="shared" si="986"/>
        <v>#N/A</v>
      </c>
      <c r="L5258" s="4" t="e">
        <f t="shared" si="987"/>
        <v>#N/A</v>
      </c>
      <c r="M5258" s="4" t="e">
        <f t="shared" ca="1" si="992"/>
        <v>#N/A</v>
      </c>
      <c r="N5258" s="4" t="e">
        <f t="shared" ca="1" si="993"/>
        <v>#N/A</v>
      </c>
      <c r="O5258" s="4" t="e">
        <f t="shared" ca="1" si="994"/>
        <v>#N/A</v>
      </c>
      <c r="P5258" s="4" t="e">
        <f t="shared" ca="1" si="995"/>
        <v>#N/A</v>
      </c>
    </row>
    <row r="5259" spans="1:16" x14ac:dyDescent="0.2">
      <c r="A5259" s="4">
        <f t="shared" si="988"/>
        <v>21008</v>
      </c>
      <c r="B5259" s="4" t="b">
        <f t="shared" si="989"/>
        <v>0</v>
      </c>
      <c r="C5259" s="5" t="b">
        <f t="shared" si="984"/>
        <v>0</v>
      </c>
      <c r="D5259" s="4" t="str">
        <f>IF(C5259,VLOOKUP($A5259,RawData!$A$2:$D$27422,2,1),"")</f>
        <v/>
      </c>
      <c r="E5259" s="4" t="str">
        <f>IF($C5259,INDEX(RawData!$A$1:$D$27422,$D5259,1),"")</f>
        <v/>
      </c>
      <c r="F5259" s="4" t="e">
        <f t="shared" ca="1" si="990"/>
        <v>#VALUE!</v>
      </c>
      <c r="G5259" s="4" t="str">
        <f t="shared" si="985"/>
        <v/>
      </c>
      <c r="H5259" s="6" t="str">
        <f>IF($C5259,INDEX(RawData!$A$1:$D$27422,$D5259,3),"")</f>
        <v/>
      </c>
      <c r="I5259" s="6" t="str">
        <f>IF($C5259,INDEX(RawData!$A$1:$D$27422,$D5259,4),"")</f>
        <v/>
      </c>
      <c r="J5259" s="5" t="b">
        <f t="shared" si="991"/>
        <v>0</v>
      </c>
      <c r="K5259" s="4" t="e">
        <f t="shared" si="986"/>
        <v>#N/A</v>
      </c>
      <c r="L5259" s="4" t="e">
        <f t="shared" si="987"/>
        <v>#N/A</v>
      </c>
      <c r="M5259" s="4" t="e">
        <f t="shared" ca="1" si="992"/>
        <v>#N/A</v>
      </c>
      <c r="N5259" s="4" t="e">
        <f t="shared" ca="1" si="993"/>
        <v>#N/A</v>
      </c>
      <c r="O5259" s="4" t="e">
        <f t="shared" ca="1" si="994"/>
        <v>#N/A</v>
      </c>
      <c r="P5259" s="4" t="e">
        <f t="shared" ca="1" si="995"/>
        <v>#N/A</v>
      </c>
    </row>
    <row r="5260" spans="1:16" x14ac:dyDescent="0.2">
      <c r="A5260" s="4">
        <f t="shared" si="988"/>
        <v>21012</v>
      </c>
      <c r="B5260" s="4" t="b">
        <f t="shared" si="989"/>
        <v>0</v>
      </c>
      <c r="C5260" s="5" t="b">
        <f t="shared" si="984"/>
        <v>0</v>
      </c>
      <c r="D5260" s="4" t="str">
        <f>IF(C5260,VLOOKUP($A5260,RawData!$A$2:$D$27422,2,1),"")</f>
        <v/>
      </c>
      <c r="E5260" s="4" t="str">
        <f>IF($C5260,INDEX(RawData!$A$1:$D$27422,$D5260,1),"")</f>
        <v/>
      </c>
      <c r="F5260" s="4" t="e">
        <f t="shared" ca="1" si="990"/>
        <v>#VALUE!</v>
      </c>
      <c r="G5260" s="4" t="str">
        <f t="shared" si="985"/>
        <v/>
      </c>
      <c r="H5260" s="6" t="str">
        <f>IF($C5260,INDEX(RawData!$A$1:$D$27422,$D5260,3),"")</f>
        <v/>
      </c>
      <c r="I5260" s="6" t="str">
        <f>IF($C5260,INDEX(RawData!$A$1:$D$27422,$D5260,4),"")</f>
        <v/>
      </c>
      <c r="J5260" s="5" t="b">
        <f t="shared" si="991"/>
        <v>0</v>
      </c>
      <c r="K5260" s="4" t="e">
        <f t="shared" si="986"/>
        <v>#N/A</v>
      </c>
      <c r="L5260" s="4" t="e">
        <f t="shared" si="987"/>
        <v>#N/A</v>
      </c>
      <c r="M5260" s="4" t="e">
        <f t="shared" ca="1" si="992"/>
        <v>#N/A</v>
      </c>
      <c r="N5260" s="4" t="e">
        <f t="shared" ca="1" si="993"/>
        <v>#N/A</v>
      </c>
      <c r="O5260" s="4" t="e">
        <f t="shared" ca="1" si="994"/>
        <v>#N/A</v>
      </c>
      <c r="P5260" s="4" t="e">
        <f t="shared" ca="1" si="995"/>
        <v>#N/A</v>
      </c>
    </row>
    <row r="5261" spans="1:16" x14ac:dyDescent="0.2">
      <c r="A5261" s="4">
        <f t="shared" si="988"/>
        <v>21016</v>
      </c>
      <c r="B5261" s="4" t="b">
        <f t="shared" si="989"/>
        <v>0</v>
      </c>
      <c r="C5261" s="5" t="b">
        <f t="shared" si="984"/>
        <v>0</v>
      </c>
      <c r="D5261" s="4" t="str">
        <f>IF(C5261,VLOOKUP($A5261,RawData!$A$2:$D$27422,2,1),"")</f>
        <v/>
      </c>
      <c r="E5261" s="4" t="str">
        <f>IF($C5261,INDEX(RawData!$A$1:$D$27422,$D5261,1),"")</f>
        <v/>
      </c>
      <c r="F5261" s="4" t="e">
        <f t="shared" ca="1" si="990"/>
        <v>#VALUE!</v>
      </c>
      <c r="G5261" s="4" t="str">
        <f t="shared" si="985"/>
        <v/>
      </c>
      <c r="H5261" s="6" t="str">
        <f>IF($C5261,INDEX(RawData!$A$1:$D$27422,$D5261,3),"")</f>
        <v/>
      </c>
      <c r="I5261" s="6" t="str">
        <f>IF($C5261,INDEX(RawData!$A$1:$D$27422,$D5261,4),"")</f>
        <v/>
      </c>
      <c r="J5261" s="5" t="b">
        <f t="shared" si="991"/>
        <v>0</v>
      </c>
      <c r="K5261" s="4" t="e">
        <f t="shared" si="986"/>
        <v>#N/A</v>
      </c>
      <c r="L5261" s="4" t="e">
        <f t="shared" si="987"/>
        <v>#N/A</v>
      </c>
      <c r="M5261" s="4" t="e">
        <f t="shared" ca="1" si="992"/>
        <v>#N/A</v>
      </c>
      <c r="N5261" s="4" t="e">
        <f t="shared" ca="1" si="993"/>
        <v>#N/A</v>
      </c>
      <c r="O5261" s="4" t="e">
        <f t="shared" ca="1" si="994"/>
        <v>#N/A</v>
      </c>
      <c r="P5261" s="4" t="e">
        <f t="shared" ca="1" si="995"/>
        <v>#N/A</v>
      </c>
    </row>
    <row r="5262" spans="1:16" x14ac:dyDescent="0.2">
      <c r="A5262" s="4">
        <f t="shared" si="988"/>
        <v>21020</v>
      </c>
      <c r="B5262" s="4" t="b">
        <f t="shared" si="989"/>
        <v>0</v>
      </c>
      <c r="C5262" s="5" t="b">
        <f t="shared" si="984"/>
        <v>0</v>
      </c>
      <c r="D5262" s="4" t="str">
        <f>IF(C5262,VLOOKUP($A5262,RawData!$A$2:$D$27422,2,1),"")</f>
        <v/>
      </c>
      <c r="E5262" s="4" t="str">
        <f>IF($C5262,INDEX(RawData!$A$1:$D$27422,$D5262,1),"")</f>
        <v/>
      </c>
      <c r="F5262" s="4" t="e">
        <f t="shared" ca="1" si="990"/>
        <v>#VALUE!</v>
      </c>
      <c r="G5262" s="4" t="str">
        <f t="shared" si="985"/>
        <v/>
      </c>
      <c r="H5262" s="6" t="str">
        <f>IF($C5262,INDEX(RawData!$A$1:$D$27422,$D5262,3),"")</f>
        <v/>
      </c>
      <c r="I5262" s="6" t="str">
        <f>IF($C5262,INDEX(RawData!$A$1:$D$27422,$D5262,4),"")</f>
        <v/>
      </c>
      <c r="J5262" s="5" t="b">
        <f t="shared" si="991"/>
        <v>0</v>
      </c>
      <c r="K5262" s="4" t="e">
        <f t="shared" si="986"/>
        <v>#N/A</v>
      </c>
      <c r="L5262" s="4" t="e">
        <f t="shared" si="987"/>
        <v>#N/A</v>
      </c>
      <c r="M5262" s="4" t="e">
        <f t="shared" ca="1" si="992"/>
        <v>#N/A</v>
      </c>
      <c r="N5262" s="4" t="e">
        <f t="shared" ca="1" si="993"/>
        <v>#N/A</v>
      </c>
      <c r="O5262" s="4" t="e">
        <f t="shared" ca="1" si="994"/>
        <v>#N/A</v>
      </c>
      <c r="P5262" s="4" t="e">
        <f t="shared" ca="1" si="995"/>
        <v>#N/A</v>
      </c>
    </row>
    <row r="5263" spans="1:16" x14ac:dyDescent="0.2">
      <c r="A5263" s="4">
        <f t="shared" si="988"/>
        <v>21024</v>
      </c>
      <c r="B5263" s="4" t="b">
        <f t="shared" si="989"/>
        <v>0</v>
      </c>
      <c r="C5263" s="5" t="b">
        <f t="shared" si="984"/>
        <v>0</v>
      </c>
      <c r="D5263" s="4" t="str">
        <f>IF(C5263,VLOOKUP($A5263,RawData!$A$2:$D$27422,2,1),"")</f>
        <v/>
      </c>
      <c r="E5263" s="4" t="str">
        <f>IF($C5263,INDEX(RawData!$A$1:$D$27422,$D5263,1),"")</f>
        <v/>
      </c>
      <c r="F5263" s="4" t="e">
        <f t="shared" ca="1" si="990"/>
        <v>#VALUE!</v>
      </c>
      <c r="G5263" s="4" t="str">
        <f t="shared" si="985"/>
        <v/>
      </c>
      <c r="H5263" s="6" t="str">
        <f>IF($C5263,INDEX(RawData!$A$1:$D$27422,$D5263,3),"")</f>
        <v/>
      </c>
      <c r="I5263" s="6" t="str">
        <f>IF($C5263,INDEX(RawData!$A$1:$D$27422,$D5263,4),"")</f>
        <v/>
      </c>
      <c r="J5263" s="5" t="b">
        <f t="shared" si="991"/>
        <v>0</v>
      </c>
      <c r="K5263" s="4" t="e">
        <f t="shared" si="986"/>
        <v>#N/A</v>
      </c>
      <c r="L5263" s="4" t="e">
        <f t="shared" si="987"/>
        <v>#N/A</v>
      </c>
      <c r="M5263" s="4" t="e">
        <f t="shared" ca="1" si="992"/>
        <v>#N/A</v>
      </c>
      <c r="N5263" s="4" t="e">
        <f t="shared" ca="1" si="993"/>
        <v>#N/A</v>
      </c>
      <c r="O5263" s="4" t="e">
        <f t="shared" ca="1" si="994"/>
        <v>#N/A</v>
      </c>
      <c r="P5263" s="4" t="e">
        <f t="shared" ca="1" si="995"/>
        <v>#N/A</v>
      </c>
    </row>
    <row r="5264" spans="1:16" x14ac:dyDescent="0.2">
      <c r="A5264" s="4">
        <f t="shared" si="988"/>
        <v>21028</v>
      </c>
      <c r="B5264" s="4" t="b">
        <f t="shared" si="989"/>
        <v>0</v>
      </c>
      <c r="C5264" s="5" t="b">
        <f t="shared" si="984"/>
        <v>0</v>
      </c>
      <c r="D5264" s="4" t="str">
        <f>IF(C5264,VLOOKUP($A5264,RawData!$A$2:$D$27422,2,1),"")</f>
        <v/>
      </c>
      <c r="E5264" s="4" t="str">
        <f>IF($C5264,INDEX(RawData!$A$1:$D$27422,$D5264,1),"")</f>
        <v/>
      </c>
      <c r="F5264" s="4" t="e">
        <f t="shared" ca="1" si="990"/>
        <v>#VALUE!</v>
      </c>
      <c r="G5264" s="4" t="str">
        <f t="shared" si="985"/>
        <v/>
      </c>
      <c r="H5264" s="6" t="str">
        <f>IF($C5264,INDEX(RawData!$A$1:$D$27422,$D5264,3),"")</f>
        <v/>
      </c>
      <c r="I5264" s="6" t="str">
        <f>IF($C5264,INDEX(RawData!$A$1:$D$27422,$D5264,4),"")</f>
        <v/>
      </c>
      <c r="J5264" s="5" t="b">
        <f t="shared" si="991"/>
        <v>0</v>
      </c>
      <c r="K5264" s="4" t="e">
        <f t="shared" si="986"/>
        <v>#N/A</v>
      </c>
      <c r="L5264" s="4" t="e">
        <f t="shared" si="987"/>
        <v>#N/A</v>
      </c>
      <c r="M5264" s="4" t="e">
        <f t="shared" ca="1" si="992"/>
        <v>#N/A</v>
      </c>
      <c r="N5264" s="4" t="e">
        <f t="shared" ca="1" si="993"/>
        <v>#N/A</v>
      </c>
      <c r="O5264" s="4" t="e">
        <f t="shared" ca="1" si="994"/>
        <v>#N/A</v>
      </c>
      <c r="P5264" s="4" t="e">
        <f t="shared" ca="1" si="995"/>
        <v>#N/A</v>
      </c>
    </row>
    <row r="5265" spans="1:16" x14ac:dyDescent="0.2">
      <c r="A5265" s="4">
        <f t="shared" si="988"/>
        <v>21032</v>
      </c>
      <c r="B5265" s="4" t="b">
        <f t="shared" si="989"/>
        <v>0</v>
      </c>
      <c r="C5265" s="5" t="b">
        <f t="shared" si="984"/>
        <v>0</v>
      </c>
      <c r="D5265" s="4" t="str">
        <f>IF(C5265,VLOOKUP($A5265,RawData!$A$2:$D$27422,2,1),"")</f>
        <v/>
      </c>
      <c r="E5265" s="4" t="str">
        <f>IF($C5265,INDEX(RawData!$A$1:$D$27422,$D5265,1),"")</f>
        <v/>
      </c>
      <c r="F5265" s="4" t="e">
        <f t="shared" ca="1" si="990"/>
        <v>#VALUE!</v>
      </c>
      <c r="G5265" s="4" t="str">
        <f t="shared" si="985"/>
        <v/>
      </c>
      <c r="H5265" s="6" t="str">
        <f>IF($C5265,INDEX(RawData!$A$1:$D$27422,$D5265,3),"")</f>
        <v/>
      </c>
      <c r="I5265" s="6" t="str">
        <f>IF($C5265,INDEX(RawData!$A$1:$D$27422,$D5265,4),"")</f>
        <v/>
      </c>
      <c r="J5265" s="5" t="b">
        <f t="shared" si="991"/>
        <v>0</v>
      </c>
      <c r="K5265" s="4" t="e">
        <f t="shared" si="986"/>
        <v>#N/A</v>
      </c>
      <c r="L5265" s="4" t="e">
        <f t="shared" si="987"/>
        <v>#N/A</v>
      </c>
      <c r="M5265" s="4" t="e">
        <f t="shared" ca="1" si="992"/>
        <v>#N/A</v>
      </c>
      <c r="N5265" s="4" t="e">
        <f t="shared" ca="1" si="993"/>
        <v>#N/A</v>
      </c>
      <c r="O5265" s="4" t="e">
        <f t="shared" ca="1" si="994"/>
        <v>#N/A</v>
      </c>
      <c r="P5265" s="4" t="e">
        <f t="shared" ca="1" si="995"/>
        <v>#N/A</v>
      </c>
    </row>
    <row r="5266" spans="1:16" x14ac:dyDescent="0.2">
      <c r="A5266" s="4">
        <f t="shared" si="988"/>
        <v>21036</v>
      </c>
      <c r="B5266" s="4" t="b">
        <f t="shared" si="989"/>
        <v>0</v>
      </c>
      <c r="C5266" s="5" t="b">
        <f t="shared" si="984"/>
        <v>0</v>
      </c>
      <c r="D5266" s="4" t="str">
        <f>IF(C5266,VLOOKUP($A5266,RawData!$A$2:$D$27422,2,1),"")</f>
        <v/>
      </c>
      <c r="E5266" s="4" t="str">
        <f>IF($C5266,INDEX(RawData!$A$1:$D$27422,$D5266,1),"")</f>
        <v/>
      </c>
      <c r="F5266" s="4" t="e">
        <f t="shared" ca="1" si="990"/>
        <v>#VALUE!</v>
      </c>
      <c r="G5266" s="4" t="str">
        <f t="shared" si="985"/>
        <v/>
      </c>
      <c r="H5266" s="6" t="str">
        <f>IF($C5266,INDEX(RawData!$A$1:$D$27422,$D5266,3),"")</f>
        <v/>
      </c>
      <c r="I5266" s="6" t="str">
        <f>IF($C5266,INDEX(RawData!$A$1:$D$27422,$D5266,4),"")</f>
        <v/>
      </c>
      <c r="J5266" s="5" t="b">
        <f t="shared" si="991"/>
        <v>0</v>
      </c>
      <c r="K5266" s="4" t="e">
        <f t="shared" si="986"/>
        <v>#N/A</v>
      </c>
      <c r="L5266" s="4" t="e">
        <f t="shared" si="987"/>
        <v>#N/A</v>
      </c>
      <c r="M5266" s="4" t="e">
        <f t="shared" ca="1" si="992"/>
        <v>#N/A</v>
      </c>
      <c r="N5266" s="4" t="e">
        <f t="shared" ca="1" si="993"/>
        <v>#N/A</v>
      </c>
      <c r="O5266" s="4" t="e">
        <f t="shared" ca="1" si="994"/>
        <v>#N/A</v>
      </c>
      <c r="P5266" s="4" t="e">
        <f t="shared" ca="1" si="995"/>
        <v>#N/A</v>
      </c>
    </row>
    <row r="5267" spans="1:16" x14ac:dyDescent="0.2">
      <c r="A5267" s="4">
        <f t="shared" si="988"/>
        <v>21040</v>
      </c>
      <c r="B5267" s="4" t="b">
        <f t="shared" si="989"/>
        <v>0</v>
      </c>
      <c r="C5267" s="5" t="b">
        <f t="shared" si="984"/>
        <v>0</v>
      </c>
      <c r="D5267" s="4" t="str">
        <f>IF(C5267,VLOOKUP($A5267,RawData!$A$2:$D$27422,2,1),"")</f>
        <v/>
      </c>
      <c r="E5267" s="4" t="str">
        <f>IF($C5267,INDEX(RawData!$A$1:$D$27422,$D5267,1),"")</f>
        <v/>
      </c>
      <c r="F5267" s="4" t="e">
        <f t="shared" ca="1" si="990"/>
        <v>#VALUE!</v>
      </c>
      <c r="G5267" s="4" t="str">
        <f t="shared" si="985"/>
        <v/>
      </c>
      <c r="H5267" s="6" t="str">
        <f>IF($C5267,INDEX(RawData!$A$1:$D$27422,$D5267,3),"")</f>
        <v/>
      </c>
      <c r="I5267" s="6" t="str">
        <f>IF($C5267,INDEX(RawData!$A$1:$D$27422,$D5267,4),"")</f>
        <v/>
      </c>
      <c r="J5267" s="5" t="b">
        <f t="shared" si="991"/>
        <v>0</v>
      </c>
      <c r="K5267" s="4" t="e">
        <f t="shared" si="986"/>
        <v>#N/A</v>
      </c>
      <c r="L5267" s="4" t="e">
        <f t="shared" si="987"/>
        <v>#N/A</v>
      </c>
      <c r="M5267" s="4" t="e">
        <f t="shared" ca="1" si="992"/>
        <v>#N/A</v>
      </c>
      <c r="N5267" s="4" t="e">
        <f t="shared" ca="1" si="993"/>
        <v>#N/A</v>
      </c>
      <c r="O5267" s="4" t="e">
        <f t="shared" ca="1" si="994"/>
        <v>#N/A</v>
      </c>
      <c r="P5267" s="4" t="e">
        <f t="shared" ca="1" si="995"/>
        <v>#N/A</v>
      </c>
    </row>
    <row r="5268" spans="1:16" x14ac:dyDescent="0.2">
      <c r="A5268" s="4">
        <f t="shared" si="988"/>
        <v>21044</v>
      </c>
      <c r="B5268" s="4" t="b">
        <f t="shared" si="989"/>
        <v>0</v>
      </c>
      <c r="C5268" s="5" t="b">
        <f t="shared" si="984"/>
        <v>0</v>
      </c>
      <c r="D5268" s="4" t="str">
        <f>IF(C5268,VLOOKUP($A5268,RawData!$A$2:$D$27422,2,1),"")</f>
        <v/>
      </c>
      <c r="E5268" s="4" t="str">
        <f>IF($C5268,INDEX(RawData!$A$1:$D$27422,$D5268,1),"")</f>
        <v/>
      </c>
      <c r="F5268" s="4" t="e">
        <f t="shared" ca="1" si="990"/>
        <v>#VALUE!</v>
      </c>
      <c r="G5268" s="4" t="str">
        <f t="shared" si="985"/>
        <v/>
      </c>
      <c r="H5268" s="6" t="str">
        <f>IF($C5268,INDEX(RawData!$A$1:$D$27422,$D5268,3),"")</f>
        <v/>
      </c>
      <c r="I5268" s="6" t="str">
        <f>IF($C5268,INDEX(RawData!$A$1:$D$27422,$D5268,4),"")</f>
        <v/>
      </c>
      <c r="J5268" s="5" t="b">
        <f t="shared" si="991"/>
        <v>0</v>
      </c>
      <c r="K5268" s="4" t="e">
        <f t="shared" si="986"/>
        <v>#N/A</v>
      </c>
      <c r="L5268" s="4" t="e">
        <f t="shared" si="987"/>
        <v>#N/A</v>
      </c>
      <c r="M5268" s="4" t="e">
        <f t="shared" ca="1" si="992"/>
        <v>#N/A</v>
      </c>
      <c r="N5268" s="4" t="e">
        <f t="shared" ca="1" si="993"/>
        <v>#N/A</v>
      </c>
      <c r="O5268" s="4" t="e">
        <f t="shared" ca="1" si="994"/>
        <v>#N/A</v>
      </c>
      <c r="P5268" s="4" t="e">
        <f t="shared" ca="1" si="995"/>
        <v>#N/A</v>
      </c>
    </row>
    <row r="5269" spans="1:16" x14ac:dyDescent="0.2">
      <c r="A5269" s="4">
        <f t="shared" si="988"/>
        <v>21048</v>
      </c>
      <c r="B5269" s="4" t="b">
        <f t="shared" si="989"/>
        <v>0</v>
      </c>
      <c r="C5269" s="5" t="b">
        <f t="shared" si="984"/>
        <v>0</v>
      </c>
      <c r="D5269" s="4" t="str">
        <f>IF(C5269,VLOOKUP($A5269,RawData!$A$2:$D$27422,2,1),"")</f>
        <v/>
      </c>
      <c r="E5269" s="4" t="str">
        <f>IF($C5269,INDEX(RawData!$A$1:$D$27422,$D5269,1),"")</f>
        <v/>
      </c>
      <c r="F5269" s="4" t="e">
        <f t="shared" ca="1" si="990"/>
        <v>#VALUE!</v>
      </c>
      <c r="G5269" s="4" t="str">
        <f t="shared" si="985"/>
        <v/>
      </c>
      <c r="H5269" s="6" t="str">
        <f>IF($C5269,INDEX(RawData!$A$1:$D$27422,$D5269,3),"")</f>
        <v/>
      </c>
      <c r="I5269" s="6" t="str">
        <f>IF($C5269,INDEX(RawData!$A$1:$D$27422,$D5269,4),"")</f>
        <v/>
      </c>
      <c r="J5269" s="5" t="b">
        <f t="shared" si="991"/>
        <v>0</v>
      </c>
      <c r="K5269" s="4" t="e">
        <f t="shared" si="986"/>
        <v>#N/A</v>
      </c>
      <c r="L5269" s="4" t="e">
        <f t="shared" si="987"/>
        <v>#N/A</v>
      </c>
      <c r="M5269" s="4" t="e">
        <f t="shared" ca="1" si="992"/>
        <v>#N/A</v>
      </c>
      <c r="N5269" s="4" t="e">
        <f t="shared" ca="1" si="993"/>
        <v>#N/A</v>
      </c>
      <c r="O5269" s="4" t="e">
        <f t="shared" ca="1" si="994"/>
        <v>#N/A</v>
      </c>
      <c r="P5269" s="4" t="e">
        <f t="shared" ca="1" si="995"/>
        <v>#N/A</v>
      </c>
    </row>
    <row r="5270" spans="1:16" x14ac:dyDescent="0.2">
      <c r="A5270" s="4">
        <f t="shared" si="988"/>
        <v>21052</v>
      </c>
      <c r="B5270" s="4" t="b">
        <f t="shared" si="989"/>
        <v>0</v>
      </c>
      <c r="C5270" s="5" t="b">
        <f t="shared" si="984"/>
        <v>0</v>
      </c>
      <c r="D5270" s="4" t="str">
        <f>IF(C5270,VLOOKUP($A5270,RawData!$A$2:$D$27422,2,1),"")</f>
        <v/>
      </c>
      <c r="E5270" s="4" t="str">
        <f>IF($C5270,INDEX(RawData!$A$1:$D$27422,$D5270,1),"")</f>
        <v/>
      </c>
      <c r="F5270" s="4" t="e">
        <f t="shared" ca="1" si="990"/>
        <v>#VALUE!</v>
      </c>
      <c r="G5270" s="4" t="str">
        <f t="shared" si="985"/>
        <v/>
      </c>
      <c r="H5270" s="6" t="str">
        <f>IF($C5270,INDEX(RawData!$A$1:$D$27422,$D5270,3),"")</f>
        <v/>
      </c>
      <c r="I5270" s="6" t="str">
        <f>IF($C5270,INDEX(RawData!$A$1:$D$27422,$D5270,4),"")</f>
        <v/>
      </c>
      <c r="J5270" s="5" t="b">
        <f t="shared" si="991"/>
        <v>0</v>
      </c>
      <c r="K5270" s="4" t="e">
        <f t="shared" si="986"/>
        <v>#N/A</v>
      </c>
      <c r="L5270" s="4" t="e">
        <f t="shared" si="987"/>
        <v>#N/A</v>
      </c>
      <c r="M5270" s="4" t="e">
        <f t="shared" ca="1" si="992"/>
        <v>#N/A</v>
      </c>
      <c r="N5270" s="4" t="e">
        <f t="shared" ca="1" si="993"/>
        <v>#N/A</v>
      </c>
      <c r="O5270" s="4" t="e">
        <f t="shared" ca="1" si="994"/>
        <v>#N/A</v>
      </c>
      <c r="P5270" s="4" t="e">
        <f t="shared" ca="1" si="995"/>
        <v>#N/A</v>
      </c>
    </row>
    <row r="5271" spans="1:16" x14ac:dyDescent="0.2">
      <c r="A5271" s="4">
        <f t="shared" si="988"/>
        <v>21056</v>
      </c>
      <c r="B5271" s="4" t="b">
        <f t="shared" si="989"/>
        <v>0</v>
      </c>
      <c r="C5271" s="5" t="b">
        <f t="shared" si="984"/>
        <v>0</v>
      </c>
      <c r="D5271" s="4" t="str">
        <f>IF(C5271,VLOOKUP($A5271,RawData!$A$2:$D$27422,2,1),"")</f>
        <v/>
      </c>
      <c r="E5271" s="4" t="str">
        <f>IF($C5271,INDEX(RawData!$A$1:$D$27422,$D5271,1),"")</f>
        <v/>
      </c>
      <c r="F5271" s="4" t="e">
        <f t="shared" ca="1" si="990"/>
        <v>#VALUE!</v>
      </c>
      <c r="G5271" s="4" t="str">
        <f t="shared" si="985"/>
        <v/>
      </c>
      <c r="H5271" s="6" t="str">
        <f>IF($C5271,INDEX(RawData!$A$1:$D$27422,$D5271,3),"")</f>
        <v/>
      </c>
      <c r="I5271" s="6" t="str">
        <f>IF($C5271,INDEX(RawData!$A$1:$D$27422,$D5271,4),"")</f>
        <v/>
      </c>
      <c r="J5271" s="5" t="b">
        <f t="shared" si="991"/>
        <v>0</v>
      </c>
      <c r="K5271" s="4" t="e">
        <f t="shared" si="986"/>
        <v>#N/A</v>
      </c>
      <c r="L5271" s="4" t="e">
        <f t="shared" si="987"/>
        <v>#N/A</v>
      </c>
      <c r="M5271" s="4" t="e">
        <f t="shared" ca="1" si="992"/>
        <v>#N/A</v>
      </c>
      <c r="N5271" s="4" t="e">
        <f t="shared" ca="1" si="993"/>
        <v>#N/A</v>
      </c>
      <c r="O5271" s="4" t="e">
        <f t="shared" ca="1" si="994"/>
        <v>#N/A</v>
      </c>
      <c r="P5271" s="4" t="e">
        <f t="shared" ca="1" si="995"/>
        <v>#N/A</v>
      </c>
    </row>
    <row r="5272" spans="1:16" x14ac:dyDescent="0.2">
      <c r="A5272" s="4">
        <f t="shared" si="988"/>
        <v>21060</v>
      </c>
      <c r="B5272" s="4" t="b">
        <f t="shared" si="989"/>
        <v>0</v>
      </c>
      <c r="C5272" s="5" t="b">
        <f t="shared" si="984"/>
        <v>0</v>
      </c>
      <c r="D5272" s="4" t="str">
        <f>IF(C5272,VLOOKUP($A5272,RawData!$A$2:$D$27422,2,1),"")</f>
        <v/>
      </c>
      <c r="E5272" s="4" t="str">
        <f>IF($C5272,INDEX(RawData!$A$1:$D$27422,$D5272,1),"")</f>
        <v/>
      </c>
      <c r="F5272" s="4" t="e">
        <f t="shared" ca="1" si="990"/>
        <v>#VALUE!</v>
      </c>
      <c r="G5272" s="4" t="str">
        <f t="shared" si="985"/>
        <v/>
      </c>
      <c r="H5272" s="6" t="str">
        <f>IF($C5272,INDEX(RawData!$A$1:$D$27422,$D5272,3),"")</f>
        <v/>
      </c>
      <c r="I5272" s="6" t="str">
        <f>IF($C5272,INDEX(RawData!$A$1:$D$27422,$D5272,4),"")</f>
        <v/>
      </c>
      <c r="J5272" s="5" t="b">
        <f t="shared" si="991"/>
        <v>0</v>
      </c>
      <c r="K5272" s="4" t="e">
        <f t="shared" si="986"/>
        <v>#N/A</v>
      </c>
      <c r="L5272" s="4" t="e">
        <f t="shared" si="987"/>
        <v>#N/A</v>
      </c>
      <c r="M5272" s="4" t="e">
        <f t="shared" ca="1" si="992"/>
        <v>#N/A</v>
      </c>
      <c r="N5272" s="4" t="e">
        <f t="shared" ca="1" si="993"/>
        <v>#N/A</v>
      </c>
      <c r="O5272" s="4" t="e">
        <f t="shared" ca="1" si="994"/>
        <v>#N/A</v>
      </c>
      <c r="P5272" s="4" t="e">
        <f t="shared" ca="1" si="995"/>
        <v>#N/A</v>
      </c>
    </row>
    <row r="5273" spans="1:16" x14ac:dyDescent="0.2">
      <c r="A5273" s="4">
        <f t="shared" si="988"/>
        <v>21064</v>
      </c>
      <c r="B5273" s="4" t="b">
        <f t="shared" si="989"/>
        <v>0</v>
      </c>
      <c r="C5273" s="5" t="b">
        <f t="shared" si="984"/>
        <v>0</v>
      </c>
      <c r="D5273" s="4" t="str">
        <f>IF(C5273,VLOOKUP($A5273,RawData!$A$2:$D$27422,2,1),"")</f>
        <v/>
      </c>
      <c r="E5273" s="4" t="str">
        <f>IF($C5273,INDEX(RawData!$A$1:$D$27422,$D5273,1),"")</f>
        <v/>
      </c>
      <c r="F5273" s="4" t="e">
        <f t="shared" ca="1" si="990"/>
        <v>#VALUE!</v>
      </c>
      <c r="G5273" s="4" t="str">
        <f t="shared" si="985"/>
        <v/>
      </c>
      <c r="H5273" s="6" t="str">
        <f>IF($C5273,INDEX(RawData!$A$1:$D$27422,$D5273,3),"")</f>
        <v/>
      </c>
      <c r="I5273" s="6" t="str">
        <f>IF($C5273,INDEX(RawData!$A$1:$D$27422,$D5273,4),"")</f>
        <v/>
      </c>
      <c r="J5273" s="5" t="b">
        <f t="shared" si="991"/>
        <v>0</v>
      </c>
      <c r="K5273" s="4" t="e">
        <f t="shared" si="986"/>
        <v>#N/A</v>
      </c>
      <c r="L5273" s="4" t="e">
        <f t="shared" si="987"/>
        <v>#N/A</v>
      </c>
      <c r="M5273" s="4" t="e">
        <f t="shared" ca="1" si="992"/>
        <v>#N/A</v>
      </c>
      <c r="N5273" s="4" t="e">
        <f t="shared" ca="1" si="993"/>
        <v>#N/A</v>
      </c>
      <c r="O5273" s="4" t="e">
        <f t="shared" ca="1" si="994"/>
        <v>#N/A</v>
      </c>
      <c r="P5273" s="4" t="e">
        <f t="shared" ca="1" si="995"/>
        <v>#N/A</v>
      </c>
    </row>
    <row r="5274" spans="1:16" x14ac:dyDescent="0.2">
      <c r="A5274" s="4">
        <f t="shared" si="988"/>
        <v>21068</v>
      </c>
      <c r="B5274" s="4" t="b">
        <f t="shared" si="989"/>
        <v>0</v>
      </c>
      <c r="C5274" s="5" t="b">
        <f t="shared" si="984"/>
        <v>0</v>
      </c>
      <c r="D5274" s="4" t="str">
        <f>IF(C5274,VLOOKUP($A5274,RawData!$A$2:$D$27422,2,1),"")</f>
        <v/>
      </c>
      <c r="E5274" s="4" t="str">
        <f>IF($C5274,INDEX(RawData!$A$1:$D$27422,$D5274,1),"")</f>
        <v/>
      </c>
      <c r="F5274" s="4" t="e">
        <f t="shared" ca="1" si="990"/>
        <v>#VALUE!</v>
      </c>
      <c r="G5274" s="4" t="str">
        <f t="shared" si="985"/>
        <v/>
      </c>
      <c r="H5274" s="6" t="str">
        <f>IF($C5274,INDEX(RawData!$A$1:$D$27422,$D5274,3),"")</f>
        <v/>
      </c>
      <c r="I5274" s="6" t="str">
        <f>IF($C5274,INDEX(RawData!$A$1:$D$27422,$D5274,4),"")</f>
        <v/>
      </c>
      <c r="J5274" s="5" t="b">
        <f t="shared" si="991"/>
        <v>0</v>
      </c>
      <c r="K5274" s="4" t="e">
        <f t="shared" si="986"/>
        <v>#N/A</v>
      </c>
      <c r="L5274" s="4" t="e">
        <f t="shared" si="987"/>
        <v>#N/A</v>
      </c>
      <c r="M5274" s="4" t="e">
        <f t="shared" ca="1" si="992"/>
        <v>#N/A</v>
      </c>
      <c r="N5274" s="4" t="e">
        <f t="shared" ca="1" si="993"/>
        <v>#N/A</v>
      </c>
      <c r="O5274" s="4" t="e">
        <f t="shared" ca="1" si="994"/>
        <v>#N/A</v>
      </c>
      <c r="P5274" s="4" t="e">
        <f t="shared" ca="1" si="995"/>
        <v>#N/A</v>
      </c>
    </row>
    <row r="5275" spans="1:16" x14ac:dyDescent="0.2">
      <c r="A5275" s="4">
        <f t="shared" si="988"/>
        <v>21072</v>
      </c>
      <c r="B5275" s="4" t="b">
        <f t="shared" si="989"/>
        <v>0</v>
      </c>
      <c r="C5275" s="5" t="b">
        <f t="shared" si="984"/>
        <v>0</v>
      </c>
      <c r="D5275" s="4" t="str">
        <f>IF(C5275,VLOOKUP($A5275,RawData!$A$2:$D$27422,2,1),"")</f>
        <v/>
      </c>
      <c r="E5275" s="4" t="str">
        <f>IF($C5275,INDEX(RawData!$A$1:$D$27422,$D5275,1),"")</f>
        <v/>
      </c>
      <c r="F5275" s="4" t="e">
        <f t="shared" ca="1" si="990"/>
        <v>#VALUE!</v>
      </c>
      <c r="G5275" s="4" t="str">
        <f t="shared" si="985"/>
        <v/>
      </c>
      <c r="H5275" s="6" t="str">
        <f>IF($C5275,INDEX(RawData!$A$1:$D$27422,$D5275,3),"")</f>
        <v/>
      </c>
      <c r="I5275" s="6" t="str">
        <f>IF($C5275,INDEX(RawData!$A$1:$D$27422,$D5275,4),"")</f>
        <v/>
      </c>
      <c r="J5275" s="5" t="b">
        <f t="shared" si="991"/>
        <v>0</v>
      </c>
      <c r="K5275" s="4" t="e">
        <f t="shared" si="986"/>
        <v>#N/A</v>
      </c>
      <c r="L5275" s="4" t="e">
        <f t="shared" si="987"/>
        <v>#N/A</v>
      </c>
      <c r="M5275" s="4" t="e">
        <f t="shared" ca="1" si="992"/>
        <v>#N/A</v>
      </c>
      <c r="N5275" s="4" t="e">
        <f t="shared" ca="1" si="993"/>
        <v>#N/A</v>
      </c>
      <c r="O5275" s="4" t="e">
        <f t="shared" ca="1" si="994"/>
        <v>#N/A</v>
      </c>
      <c r="P5275" s="4" t="e">
        <f t="shared" ca="1" si="995"/>
        <v>#N/A</v>
      </c>
    </row>
    <row r="5276" spans="1:16" x14ac:dyDescent="0.2">
      <c r="A5276" s="4">
        <f t="shared" si="988"/>
        <v>21076</v>
      </c>
      <c r="B5276" s="4" t="b">
        <f t="shared" si="989"/>
        <v>0</v>
      </c>
      <c r="C5276" s="5" t="b">
        <f t="shared" si="984"/>
        <v>0</v>
      </c>
      <c r="D5276" s="4" t="str">
        <f>IF(C5276,VLOOKUP($A5276,RawData!$A$2:$D$27422,2,1),"")</f>
        <v/>
      </c>
      <c r="E5276" s="4" t="str">
        <f>IF($C5276,INDEX(RawData!$A$1:$D$27422,$D5276,1),"")</f>
        <v/>
      </c>
      <c r="F5276" s="4" t="e">
        <f t="shared" ca="1" si="990"/>
        <v>#VALUE!</v>
      </c>
      <c r="G5276" s="4" t="str">
        <f t="shared" si="985"/>
        <v/>
      </c>
      <c r="H5276" s="6" t="str">
        <f>IF($C5276,INDEX(RawData!$A$1:$D$27422,$D5276,3),"")</f>
        <v/>
      </c>
      <c r="I5276" s="6" t="str">
        <f>IF($C5276,INDEX(RawData!$A$1:$D$27422,$D5276,4),"")</f>
        <v/>
      </c>
      <c r="J5276" s="5" t="b">
        <f t="shared" si="991"/>
        <v>0</v>
      </c>
      <c r="K5276" s="4" t="e">
        <f t="shared" si="986"/>
        <v>#N/A</v>
      </c>
      <c r="L5276" s="4" t="e">
        <f t="shared" si="987"/>
        <v>#N/A</v>
      </c>
      <c r="M5276" s="4" t="e">
        <f t="shared" ca="1" si="992"/>
        <v>#N/A</v>
      </c>
      <c r="N5276" s="4" t="e">
        <f t="shared" ca="1" si="993"/>
        <v>#N/A</v>
      </c>
      <c r="O5276" s="4" t="e">
        <f t="shared" ca="1" si="994"/>
        <v>#N/A</v>
      </c>
      <c r="P5276" s="4" t="e">
        <f t="shared" ca="1" si="995"/>
        <v>#N/A</v>
      </c>
    </row>
    <row r="5277" spans="1:16" x14ac:dyDescent="0.2">
      <c r="A5277" s="4">
        <f t="shared" si="988"/>
        <v>21080</v>
      </c>
      <c r="B5277" s="4" t="b">
        <f t="shared" si="989"/>
        <v>0</v>
      </c>
      <c r="C5277" s="5" t="b">
        <f t="shared" si="984"/>
        <v>0</v>
      </c>
      <c r="D5277" s="4" t="str">
        <f>IF(C5277,VLOOKUP($A5277,RawData!$A$2:$D$27422,2,1),"")</f>
        <v/>
      </c>
      <c r="E5277" s="4" t="str">
        <f>IF($C5277,INDEX(RawData!$A$1:$D$27422,$D5277,1),"")</f>
        <v/>
      </c>
      <c r="F5277" s="4" t="e">
        <f t="shared" ca="1" si="990"/>
        <v>#VALUE!</v>
      </c>
      <c r="G5277" s="4" t="str">
        <f t="shared" si="985"/>
        <v/>
      </c>
      <c r="H5277" s="6" t="str">
        <f>IF($C5277,INDEX(RawData!$A$1:$D$27422,$D5277,3),"")</f>
        <v/>
      </c>
      <c r="I5277" s="6" t="str">
        <f>IF($C5277,INDEX(RawData!$A$1:$D$27422,$D5277,4),"")</f>
        <v/>
      </c>
      <c r="J5277" s="5" t="b">
        <f t="shared" si="991"/>
        <v>0</v>
      </c>
      <c r="K5277" s="4" t="e">
        <f t="shared" si="986"/>
        <v>#N/A</v>
      </c>
      <c r="L5277" s="4" t="e">
        <f t="shared" si="987"/>
        <v>#N/A</v>
      </c>
      <c r="M5277" s="4" t="e">
        <f t="shared" ca="1" si="992"/>
        <v>#N/A</v>
      </c>
      <c r="N5277" s="4" t="e">
        <f t="shared" ca="1" si="993"/>
        <v>#N/A</v>
      </c>
      <c r="O5277" s="4" t="e">
        <f t="shared" ca="1" si="994"/>
        <v>#N/A</v>
      </c>
      <c r="P5277" s="4" t="e">
        <f t="shared" ca="1" si="995"/>
        <v>#N/A</v>
      </c>
    </row>
    <row r="5278" spans="1:16" x14ac:dyDescent="0.2">
      <c r="A5278" s="4">
        <f t="shared" si="988"/>
        <v>21084</v>
      </c>
      <c r="B5278" s="4" t="b">
        <f t="shared" si="989"/>
        <v>0</v>
      </c>
      <c r="C5278" s="5" t="b">
        <f t="shared" si="984"/>
        <v>0</v>
      </c>
      <c r="D5278" s="4" t="str">
        <f>IF(C5278,VLOOKUP($A5278,RawData!$A$2:$D$27422,2,1),"")</f>
        <v/>
      </c>
      <c r="E5278" s="4" t="str">
        <f>IF($C5278,INDEX(RawData!$A$1:$D$27422,$D5278,1),"")</f>
        <v/>
      </c>
      <c r="F5278" s="4" t="e">
        <f t="shared" ca="1" si="990"/>
        <v>#VALUE!</v>
      </c>
      <c r="G5278" s="4" t="str">
        <f t="shared" si="985"/>
        <v/>
      </c>
      <c r="H5278" s="6" t="str">
        <f>IF($C5278,INDEX(RawData!$A$1:$D$27422,$D5278,3),"")</f>
        <v/>
      </c>
      <c r="I5278" s="6" t="str">
        <f>IF($C5278,INDEX(RawData!$A$1:$D$27422,$D5278,4),"")</f>
        <v/>
      </c>
      <c r="J5278" s="5" t="b">
        <f t="shared" si="991"/>
        <v>0</v>
      </c>
      <c r="K5278" s="4" t="e">
        <f t="shared" si="986"/>
        <v>#N/A</v>
      </c>
      <c r="L5278" s="4" t="e">
        <f t="shared" si="987"/>
        <v>#N/A</v>
      </c>
      <c r="M5278" s="4" t="e">
        <f t="shared" ca="1" si="992"/>
        <v>#N/A</v>
      </c>
      <c r="N5278" s="4" t="e">
        <f t="shared" ca="1" si="993"/>
        <v>#N/A</v>
      </c>
      <c r="O5278" s="4" t="e">
        <f t="shared" ca="1" si="994"/>
        <v>#N/A</v>
      </c>
      <c r="P5278" s="4" t="e">
        <f t="shared" ca="1" si="995"/>
        <v>#N/A</v>
      </c>
    </row>
    <row r="5279" spans="1:16" x14ac:dyDescent="0.2">
      <c r="A5279" s="4">
        <f t="shared" si="988"/>
        <v>21088</v>
      </c>
      <c r="B5279" s="4" t="b">
        <f t="shared" si="989"/>
        <v>0</v>
      </c>
      <c r="C5279" s="5" t="b">
        <f t="shared" si="984"/>
        <v>0</v>
      </c>
      <c r="D5279" s="4" t="str">
        <f>IF(C5279,VLOOKUP($A5279,RawData!$A$2:$D$27422,2,1),"")</f>
        <v/>
      </c>
      <c r="E5279" s="4" t="str">
        <f>IF($C5279,INDEX(RawData!$A$1:$D$27422,$D5279,1),"")</f>
        <v/>
      </c>
      <c r="F5279" s="4" t="e">
        <f t="shared" ca="1" si="990"/>
        <v>#VALUE!</v>
      </c>
      <c r="G5279" s="4" t="str">
        <f t="shared" si="985"/>
        <v/>
      </c>
      <c r="H5279" s="6" t="str">
        <f>IF($C5279,INDEX(RawData!$A$1:$D$27422,$D5279,3),"")</f>
        <v/>
      </c>
      <c r="I5279" s="6" t="str">
        <f>IF($C5279,INDEX(RawData!$A$1:$D$27422,$D5279,4),"")</f>
        <v/>
      </c>
      <c r="J5279" s="5" t="b">
        <f t="shared" si="991"/>
        <v>0</v>
      </c>
      <c r="K5279" s="4" t="e">
        <f t="shared" si="986"/>
        <v>#N/A</v>
      </c>
      <c r="L5279" s="4" t="e">
        <f t="shared" si="987"/>
        <v>#N/A</v>
      </c>
      <c r="M5279" s="4" t="e">
        <f t="shared" ca="1" si="992"/>
        <v>#N/A</v>
      </c>
      <c r="N5279" s="4" t="e">
        <f t="shared" ca="1" si="993"/>
        <v>#N/A</v>
      </c>
      <c r="O5279" s="4" t="e">
        <f t="shared" ca="1" si="994"/>
        <v>#N/A</v>
      </c>
      <c r="P5279" s="4" t="e">
        <f t="shared" ca="1" si="995"/>
        <v>#N/A</v>
      </c>
    </row>
    <row r="5280" spans="1:16" x14ac:dyDescent="0.2">
      <c r="A5280" s="4">
        <f t="shared" si="988"/>
        <v>21092</v>
      </c>
      <c r="B5280" s="4" t="b">
        <f t="shared" si="989"/>
        <v>0</v>
      </c>
      <c r="C5280" s="5" t="b">
        <f t="shared" si="984"/>
        <v>0</v>
      </c>
      <c r="D5280" s="4" t="str">
        <f>IF(C5280,VLOOKUP($A5280,RawData!$A$2:$D$27422,2,1),"")</f>
        <v/>
      </c>
      <c r="E5280" s="4" t="str">
        <f>IF($C5280,INDEX(RawData!$A$1:$D$27422,$D5280,1),"")</f>
        <v/>
      </c>
      <c r="F5280" s="4" t="e">
        <f t="shared" ca="1" si="990"/>
        <v>#VALUE!</v>
      </c>
      <c r="G5280" s="4" t="str">
        <f t="shared" si="985"/>
        <v/>
      </c>
      <c r="H5280" s="6" t="str">
        <f>IF($C5280,INDEX(RawData!$A$1:$D$27422,$D5280,3),"")</f>
        <v/>
      </c>
      <c r="I5280" s="6" t="str">
        <f>IF($C5280,INDEX(RawData!$A$1:$D$27422,$D5280,4),"")</f>
        <v/>
      </c>
      <c r="J5280" s="5" t="b">
        <f t="shared" si="991"/>
        <v>0</v>
      </c>
      <c r="K5280" s="4" t="e">
        <f t="shared" si="986"/>
        <v>#N/A</v>
      </c>
      <c r="L5280" s="4" t="e">
        <f t="shared" si="987"/>
        <v>#N/A</v>
      </c>
      <c r="M5280" s="4" t="e">
        <f t="shared" ca="1" si="992"/>
        <v>#N/A</v>
      </c>
      <c r="N5280" s="4" t="e">
        <f t="shared" ca="1" si="993"/>
        <v>#N/A</v>
      </c>
      <c r="O5280" s="4" t="e">
        <f t="shared" ca="1" si="994"/>
        <v>#N/A</v>
      </c>
      <c r="P5280" s="4" t="e">
        <f t="shared" ca="1" si="995"/>
        <v>#N/A</v>
      </c>
    </row>
    <row r="5281" spans="1:16" x14ac:dyDescent="0.2">
      <c r="A5281" s="4">
        <f t="shared" si="988"/>
        <v>21096</v>
      </c>
      <c r="B5281" s="4" t="b">
        <f t="shared" si="989"/>
        <v>0</v>
      </c>
      <c r="C5281" s="5" t="b">
        <f t="shared" si="984"/>
        <v>0</v>
      </c>
      <c r="D5281" s="4" t="str">
        <f>IF(C5281,VLOOKUP($A5281,RawData!$A$2:$D$27422,2,1),"")</f>
        <v/>
      </c>
      <c r="E5281" s="4" t="str">
        <f>IF($C5281,INDEX(RawData!$A$1:$D$27422,$D5281,1),"")</f>
        <v/>
      </c>
      <c r="F5281" s="4" t="e">
        <f t="shared" ca="1" si="990"/>
        <v>#VALUE!</v>
      </c>
      <c r="G5281" s="4" t="str">
        <f t="shared" si="985"/>
        <v/>
      </c>
      <c r="H5281" s="6" t="str">
        <f>IF($C5281,INDEX(RawData!$A$1:$D$27422,$D5281,3),"")</f>
        <v/>
      </c>
      <c r="I5281" s="6" t="str">
        <f>IF($C5281,INDEX(RawData!$A$1:$D$27422,$D5281,4),"")</f>
        <v/>
      </c>
      <c r="J5281" s="5" t="b">
        <f t="shared" si="991"/>
        <v>0</v>
      </c>
      <c r="K5281" s="4" t="e">
        <f t="shared" si="986"/>
        <v>#N/A</v>
      </c>
      <c r="L5281" s="4" t="e">
        <f t="shared" si="987"/>
        <v>#N/A</v>
      </c>
      <c r="M5281" s="4" t="e">
        <f t="shared" ca="1" si="992"/>
        <v>#N/A</v>
      </c>
      <c r="N5281" s="4" t="e">
        <f t="shared" ca="1" si="993"/>
        <v>#N/A</v>
      </c>
      <c r="O5281" s="4" t="e">
        <f t="shared" ca="1" si="994"/>
        <v>#N/A</v>
      </c>
      <c r="P5281" s="4" t="e">
        <f t="shared" ca="1" si="995"/>
        <v>#N/A</v>
      </c>
    </row>
    <row r="5282" spans="1:16" x14ac:dyDescent="0.2">
      <c r="A5282" s="4">
        <f t="shared" si="988"/>
        <v>21100</v>
      </c>
      <c r="B5282" s="4" t="b">
        <f t="shared" si="989"/>
        <v>0</v>
      </c>
      <c r="C5282" s="5" t="b">
        <f t="shared" si="984"/>
        <v>0</v>
      </c>
      <c r="D5282" s="4" t="str">
        <f>IF(C5282,VLOOKUP($A5282,RawData!$A$2:$D$27422,2,1),"")</f>
        <v/>
      </c>
      <c r="E5282" s="4" t="str">
        <f>IF($C5282,INDEX(RawData!$A$1:$D$27422,$D5282,1),"")</f>
        <v/>
      </c>
      <c r="F5282" s="4" t="e">
        <f t="shared" ca="1" si="990"/>
        <v>#VALUE!</v>
      </c>
      <c r="G5282" s="4" t="str">
        <f t="shared" si="985"/>
        <v/>
      </c>
      <c r="H5282" s="6" t="str">
        <f>IF($C5282,INDEX(RawData!$A$1:$D$27422,$D5282,3),"")</f>
        <v/>
      </c>
      <c r="I5282" s="6" t="str">
        <f>IF($C5282,INDEX(RawData!$A$1:$D$27422,$D5282,4),"")</f>
        <v/>
      </c>
      <c r="J5282" s="5" t="b">
        <f t="shared" si="991"/>
        <v>0</v>
      </c>
      <c r="K5282" s="4" t="e">
        <f t="shared" si="986"/>
        <v>#N/A</v>
      </c>
      <c r="L5282" s="4" t="e">
        <f t="shared" si="987"/>
        <v>#N/A</v>
      </c>
      <c r="M5282" s="4" t="e">
        <f t="shared" ca="1" si="992"/>
        <v>#N/A</v>
      </c>
      <c r="N5282" s="4" t="e">
        <f t="shared" ca="1" si="993"/>
        <v>#N/A</v>
      </c>
      <c r="O5282" s="4" t="e">
        <f t="shared" ca="1" si="994"/>
        <v>#N/A</v>
      </c>
      <c r="P5282" s="4" t="e">
        <f t="shared" ca="1" si="995"/>
        <v>#N/A</v>
      </c>
    </row>
    <row r="5283" spans="1:16" x14ac:dyDescent="0.2">
      <c r="A5283" s="4">
        <f t="shared" si="988"/>
        <v>21104</v>
      </c>
      <c r="B5283" s="4" t="b">
        <f t="shared" si="989"/>
        <v>0</v>
      </c>
      <c r="C5283" s="5" t="b">
        <f t="shared" si="984"/>
        <v>0</v>
      </c>
      <c r="D5283" s="4" t="str">
        <f>IF(C5283,VLOOKUP($A5283,RawData!$A$2:$D$27422,2,1),"")</f>
        <v/>
      </c>
      <c r="E5283" s="4" t="str">
        <f>IF($C5283,INDEX(RawData!$A$1:$D$27422,$D5283,1),"")</f>
        <v/>
      </c>
      <c r="F5283" s="4" t="e">
        <f t="shared" ca="1" si="990"/>
        <v>#VALUE!</v>
      </c>
      <c r="G5283" s="4" t="str">
        <f t="shared" si="985"/>
        <v/>
      </c>
      <c r="H5283" s="6" t="str">
        <f>IF($C5283,INDEX(RawData!$A$1:$D$27422,$D5283,3),"")</f>
        <v/>
      </c>
      <c r="I5283" s="6" t="str">
        <f>IF($C5283,INDEX(RawData!$A$1:$D$27422,$D5283,4),"")</f>
        <v/>
      </c>
      <c r="J5283" s="5" t="b">
        <f t="shared" si="991"/>
        <v>0</v>
      </c>
      <c r="K5283" s="4" t="e">
        <f t="shared" si="986"/>
        <v>#N/A</v>
      </c>
      <c r="L5283" s="4" t="e">
        <f t="shared" si="987"/>
        <v>#N/A</v>
      </c>
      <c r="M5283" s="4" t="e">
        <f t="shared" ca="1" si="992"/>
        <v>#N/A</v>
      </c>
      <c r="N5283" s="4" t="e">
        <f t="shared" ca="1" si="993"/>
        <v>#N/A</v>
      </c>
      <c r="O5283" s="4" t="e">
        <f t="shared" ca="1" si="994"/>
        <v>#N/A</v>
      </c>
      <c r="P5283" s="4" t="e">
        <f t="shared" ca="1" si="995"/>
        <v>#N/A</v>
      </c>
    </row>
    <row r="5284" spans="1:16" x14ac:dyDescent="0.2">
      <c r="A5284" s="4">
        <f t="shared" si="988"/>
        <v>21108</v>
      </c>
      <c r="B5284" s="4" t="b">
        <f t="shared" si="989"/>
        <v>0</v>
      </c>
      <c r="C5284" s="5" t="b">
        <f t="shared" ref="C5284:C5347" si="996">IF(AND(B5284,A5284&lt;=$H$1),TRUE(),FALSE())</f>
        <v>0</v>
      </c>
      <c r="D5284" s="4" t="str">
        <f>IF(C5284,VLOOKUP($A5284,RawData!$A$2:$D$27422,2,1),"")</f>
        <v/>
      </c>
      <c r="E5284" s="4" t="str">
        <f>IF($C5284,INDEX(RawData!$A$1:$D$27422,$D5284,1),"")</f>
        <v/>
      </c>
      <c r="F5284" s="4" t="e">
        <f t="shared" ca="1" si="990"/>
        <v>#VALUE!</v>
      </c>
      <c r="G5284" s="4" t="str">
        <f t="shared" ref="G5284:G5347" si="997">IF(C5284,ROW(),"")</f>
        <v/>
      </c>
      <c r="H5284" s="6" t="str">
        <f>IF($C5284,INDEX(RawData!$A$1:$D$27422,$D5284,3),"")</f>
        <v/>
      </c>
      <c r="I5284" s="6" t="str">
        <f>IF($C5284,INDEX(RawData!$A$1:$D$27422,$D5284,4),"")</f>
        <v/>
      </c>
      <c r="J5284" s="5" t="b">
        <f t="shared" si="991"/>
        <v>0</v>
      </c>
      <c r="K5284" s="4" t="e">
        <f t="shared" ref="K5284:K5347" si="998">IF(C5284,IF(J5284,VLOOKUP(ROUND($E5284,0)-$C$2,$E$7:$G$27427,3),#N/A),#N/A)</f>
        <v>#N/A</v>
      </c>
      <c r="L5284" s="4" t="e">
        <f t="shared" ref="L5284:L5347" si="999">IF(C5284,IF(J5284,VLOOKUP(FLOOR($E5284+$C$2,1),$E$7:$G$27427,3),#N/A),#N/A)</f>
        <v>#N/A</v>
      </c>
      <c r="M5284" s="4" t="e">
        <f t="shared" ca="1" si="992"/>
        <v>#N/A</v>
      </c>
      <c r="N5284" s="4" t="e">
        <f t="shared" ca="1" si="993"/>
        <v>#N/A</v>
      </c>
      <c r="O5284" s="4" t="e">
        <f t="shared" ca="1" si="994"/>
        <v>#N/A</v>
      </c>
      <c r="P5284" s="4" t="e">
        <f t="shared" ca="1" si="995"/>
        <v>#N/A</v>
      </c>
    </row>
    <row r="5285" spans="1:16" x14ac:dyDescent="0.2">
      <c r="A5285" s="4">
        <f t="shared" si="988"/>
        <v>21112</v>
      </c>
      <c r="B5285" s="4" t="b">
        <f t="shared" si="989"/>
        <v>0</v>
      </c>
      <c r="C5285" s="5" t="b">
        <f t="shared" si="996"/>
        <v>0</v>
      </c>
      <c r="D5285" s="4" t="str">
        <f>IF(C5285,VLOOKUP($A5285,RawData!$A$2:$D$27422,2,1),"")</f>
        <v/>
      </c>
      <c r="E5285" s="4" t="str">
        <f>IF($C5285,INDEX(RawData!$A$1:$D$27422,$D5285,1),"")</f>
        <v/>
      </c>
      <c r="F5285" s="4" t="e">
        <f t="shared" ca="1" si="990"/>
        <v>#VALUE!</v>
      </c>
      <c r="G5285" s="4" t="str">
        <f t="shared" si="997"/>
        <v/>
      </c>
      <c r="H5285" s="6" t="str">
        <f>IF($C5285,INDEX(RawData!$A$1:$D$27422,$D5285,3),"")</f>
        <v/>
      </c>
      <c r="I5285" s="6" t="str">
        <f>IF($C5285,INDEX(RawData!$A$1:$D$27422,$D5285,4),"")</f>
        <v/>
      </c>
      <c r="J5285" s="5" t="b">
        <f t="shared" si="991"/>
        <v>0</v>
      </c>
      <c r="K5285" s="4" t="e">
        <f t="shared" si="998"/>
        <v>#N/A</v>
      </c>
      <c r="L5285" s="4" t="e">
        <f t="shared" si="999"/>
        <v>#N/A</v>
      </c>
      <c r="M5285" s="4" t="e">
        <f t="shared" ca="1" si="992"/>
        <v>#N/A</v>
      </c>
      <c r="N5285" s="4" t="e">
        <f t="shared" ca="1" si="993"/>
        <v>#N/A</v>
      </c>
      <c r="O5285" s="4" t="e">
        <f t="shared" ca="1" si="994"/>
        <v>#N/A</v>
      </c>
      <c r="P5285" s="4" t="e">
        <f t="shared" ca="1" si="995"/>
        <v>#N/A</v>
      </c>
    </row>
    <row r="5286" spans="1:16" x14ac:dyDescent="0.2">
      <c r="A5286" s="4">
        <f t="shared" si="988"/>
        <v>21116</v>
      </c>
      <c r="B5286" s="4" t="b">
        <f t="shared" si="989"/>
        <v>0</v>
      </c>
      <c r="C5286" s="5" t="b">
        <f t="shared" si="996"/>
        <v>0</v>
      </c>
      <c r="D5286" s="4" t="str">
        <f>IF(C5286,VLOOKUP($A5286,RawData!$A$2:$D$27422,2,1),"")</f>
        <v/>
      </c>
      <c r="E5286" s="4" t="str">
        <f>IF($C5286,INDEX(RawData!$A$1:$D$27422,$D5286,1),"")</f>
        <v/>
      </c>
      <c r="F5286" s="4" t="e">
        <f t="shared" ca="1" si="990"/>
        <v>#VALUE!</v>
      </c>
      <c r="G5286" s="4" t="str">
        <f t="shared" si="997"/>
        <v/>
      </c>
      <c r="H5286" s="6" t="str">
        <f>IF($C5286,INDEX(RawData!$A$1:$D$27422,$D5286,3),"")</f>
        <v/>
      </c>
      <c r="I5286" s="6" t="str">
        <f>IF($C5286,INDEX(RawData!$A$1:$D$27422,$D5286,4),"")</f>
        <v/>
      </c>
      <c r="J5286" s="5" t="b">
        <f t="shared" si="991"/>
        <v>0</v>
      </c>
      <c r="K5286" s="4" t="e">
        <f t="shared" si="998"/>
        <v>#N/A</v>
      </c>
      <c r="L5286" s="4" t="e">
        <f t="shared" si="999"/>
        <v>#N/A</v>
      </c>
      <c r="M5286" s="4" t="e">
        <f t="shared" ca="1" si="992"/>
        <v>#N/A</v>
      </c>
      <c r="N5286" s="4" t="e">
        <f t="shared" ca="1" si="993"/>
        <v>#N/A</v>
      </c>
      <c r="O5286" s="4" t="e">
        <f t="shared" ca="1" si="994"/>
        <v>#N/A</v>
      </c>
      <c r="P5286" s="4" t="e">
        <f t="shared" ca="1" si="995"/>
        <v>#N/A</v>
      </c>
    </row>
    <row r="5287" spans="1:16" x14ac:dyDescent="0.2">
      <c r="A5287" s="4">
        <f t="shared" si="988"/>
        <v>21120</v>
      </c>
      <c r="B5287" s="4" t="b">
        <f t="shared" si="989"/>
        <v>0</v>
      </c>
      <c r="C5287" s="5" t="b">
        <f t="shared" si="996"/>
        <v>0</v>
      </c>
      <c r="D5287" s="4" t="str">
        <f>IF(C5287,VLOOKUP($A5287,RawData!$A$2:$D$27422,2,1),"")</f>
        <v/>
      </c>
      <c r="E5287" s="4" t="str">
        <f>IF($C5287,INDEX(RawData!$A$1:$D$27422,$D5287,1),"")</f>
        <v/>
      </c>
      <c r="F5287" s="4" t="e">
        <f t="shared" ca="1" si="990"/>
        <v>#VALUE!</v>
      </c>
      <c r="G5287" s="4" t="str">
        <f t="shared" si="997"/>
        <v/>
      </c>
      <c r="H5287" s="6" t="str">
        <f>IF($C5287,INDEX(RawData!$A$1:$D$27422,$D5287,3),"")</f>
        <v/>
      </c>
      <c r="I5287" s="6" t="str">
        <f>IF($C5287,INDEX(RawData!$A$1:$D$27422,$D5287,4),"")</f>
        <v/>
      </c>
      <c r="J5287" s="5" t="b">
        <f t="shared" si="991"/>
        <v>0</v>
      </c>
      <c r="K5287" s="4" t="e">
        <f t="shared" si="998"/>
        <v>#N/A</v>
      </c>
      <c r="L5287" s="4" t="e">
        <f t="shared" si="999"/>
        <v>#N/A</v>
      </c>
      <c r="M5287" s="4" t="e">
        <f t="shared" ca="1" si="992"/>
        <v>#N/A</v>
      </c>
      <c r="N5287" s="4" t="e">
        <f t="shared" ca="1" si="993"/>
        <v>#N/A</v>
      </c>
      <c r="O5287" s="4" t="e">
        <f t="shared" ca="1" si="994"/>
        <v>#N/A</v>
      </c>
      <c r="P5287" s="4" t="e">
        <f t="shared" ca="1" si="995"/>
        <v>#N/A</v>
      </c>
    </row>
    <row r="5288" spans="1:16" x14ac:dyDescent="0.2">
      <c r="A5288" s="4">
        <f t="shared" si="988"/>
        <v>21124</v>
      </c>
      <c r="B5288" s="4" t="b">
        <f t="shared" si="989"/>
        <v>0</v>
      </c>
      <c r="C5288" s="5" t="b">
        <f t="shared" si="996"/>
        <v>0</v>
      </c>
      <c r="D5288" s="4" t="str">
        <f>IF(C5288,VLOOKUP($A5288,RawData!$A$2:$D$27422,2,1),"")</f>
        <v/>
      </c>
      <c r="E5288" s="4" t="str">
        <f>IF($C5288,INDEX(RawData!$A$1:$D$27422,$D5288,1),"")</f>
        <v/>
      </c>
      <c r="F5288" s="4" t="e">
        <f t="shared" ca="1" si="990"/>
        <v>#VALUE!</v>
      </c>
      <c r="G5288" s="4" t="str">
        <f t="shared" si="997"/>
        <v/>
      </c>
      <c r="H5288" s="6" t="str">
        <f>IF($C5288,INDEX(RawData!$A$1:$D$27422,$D5288,3),"")</f>
        <v/>
      </c>
      <c r="I5288" s="6" t="str">
        <f>IF($C5288,INDEX(RawData!$A$1:$D$27422,$D5288,4),"")</f>
        <v/>
      </c>
      <c r="J5288" s="5" t="b">
        <f t="shared" si="991"/>
        <v>0</v>
      </c>
      <c r="K5288" s="4" t="e">
        <f t="shared" si="998"/>
        <v>#N/A</v>
      </c>
      <c r="L5288" s="4" t="e">
        <f t="shared" si="999"/>
        <v>#N/A</v>
      </c>
      <c r="M5288" s="4" t="e">
        <f t="shared" ca="1" si="992"/>
        <v>#N/A</v>
      </c>
      <c r="N5288" s="4" t="e">
        <f t="shared" ca="1" si="993"/>
        <v>#N/A</v>
      </c>
      <c r="O5288" s="4" t="e">
        <f t="shared" ca="1" si="994"/>
        <v>#N/A</v>
      </c>
      <c r="P5288" s="4" t="e">
        <f t="shared" ca="1" si="995"/>
        <v>#N/A</v>
      </c>
    </row>
    <row r="5289" spans="1:16" x14ac:dyDescent="0.2">
      <c r="A5289" s="4">
        <f t="shared" si="988"/>
        <v>21128</v>
      </c>
      <c r="B5289" s="4" t="b">
        <f t="shared" si="989"/>
        <v>0</v>
      </c>
      <c r="C5289" s="5" t="b">
        <f t="shared" si="996"/>
        <v>0</v>
      </c>
      <c r="D5289" s="4" t="str">
        <f>IF(C5289,VLOOKUP($A5289,RawData!$A$2:$D$27422,2,1),"")</f>
        <v/>
      </c>
      <c r="E5289" s="4" t="str">
        <f>IF($C5289,INDEX(RawData!$A$1:$D$27422,$D5289,1),"")</f>
        <v/>
      </c>
      <c r="F5289" s="4" t="e">
        <f t="shared" ca="1" si="990"/>
        <v>#VALUE!</v>
      </c>
      <c r="G5289" s="4" t="str">
        <f t="shared" si="997"/>
        <v/>
      </c>
      <c r="H5289" s="6" t="str">
        <f>IF($C5289,INDEX(RawData!$A$1:$D$27422,$D5289,3),"")</f>
        <v/>
      </c>
      <c r="I5289" s="6" t="str">
        <f>IF($C5289,INDEX(RawData!$A$1:$D$27422,$D5289,4),"")</f>
        <v/>
      </c>
      <c r="J5289" s="5" t="b">
        <f t="shared" si="991"/>
        <v>0</v>
      </c>
      <c r="K5289" s="4" t="e">
        <f t="shared" si="998"/>
        <v>#N/A</v>
      </c>
      <c r="L5289" s="4" t="e">
        <f t="shared" si="999"/>
        <v>#N/A</v>
      </c>
      <c r="M5289" s="4" t="e">
        <f t="shared" ca="1" si="992"/>
        <v>#N/A</v>
      </c>
      <c r="N5289" s="4" t="e">
        <f t="shared" ca="1" si="993"/>
        <v>#N/A</v>
      </c>
      <c r="O5289" s="4" t="e">
        <f t="shared" ca="1" si="994"/>
        <v>#N/A</v>
      </c>
      <c r="P5289" s="4" t="e">
        <f t="shared" ca="1" si="995"/>
        <v>#N/A</v>
      </c>
    </row>
    <row r="5290" spans="1:16" x14ac:dyDescent="0.2">
      <c r="A5290" s="4">
        <f t="shared" si="988"/>
        <v>21132</v>
      </c>
      <c r="B5290" s="4" t="b">
        <f t="shared" si="989"/>
        <v>0</v>
      </c>
      <c r="C5290" s="5" t="b">
        <f t="shared" si="996"/>
        <v>0</v>
      </c>
      <c r="D5290" s="4" t="str">
        <f>IF(C5290,VLOOKUP($A5290,RawData!$A$2:$D$27422,2,1),"")</f>
        <v/>
      </c>
      <c r="E5290" s="4" t="str">
        <f>IF($C5290,INDEX(RawData!$A$1:$D$27422,$D5290,1),"")</f>
        <v/>
      </c>
      <c r="F5290" s="4" t="e">
        <f t="shared" ca="1" si="990"/>
        <v>#VALUE!</v>
      </c>
      <c r="G5290" s="4" t="str">
        <f t="shared" si="997"/>
        <v/>
      </c>
      <c r="H5290" s="6" t="str">
        <f>IF($C5290,INDEX(RawData!$A$1:$D$27422,$D5290,3),"")</f>
        <v/>
      </c>
      <c r="I5290" s="6" t="str">
        <f>IF($C5290,INDEX(RawData!$A$1:$D$27422,$D5290,4),"")</f>
        <v/>
      </c>
      <c r="J5290" s="5" t="b">
        <f t="shared" si="991"/>
        <v>0</v>
      </c>
      <c r="K5290" s="4" t="e">
        <f t="shared" si="998"/>
        <v>#N/A</v>
      </c>
      <c r="L5290" s="4" t="e">
        <f t="shared" si="999"/>
        <v>#N/A</v>
      </c>
      <c r="M5290" s="4" t="e">
        <f t="shared" ca="1" si="992"/>
        <v>#N/A</v>
      </c>
      <c r="N5290" s="4" t="e">
        <f t="shared" ca="1" si="993"/>
        <v>#N/A</v>
      </c>
      <c r="O5290" s="4" t="e">
        <f t="shared" ca="1" si="994"/>
        <v>#N/A</v>
      </c>
      <c r="P5290" s="4" t="e">
        <f t="shared" ca="1" si="995"/>
        <v>#N/A</v>
      </c>
    </row>
    <row r="5291" spans="1:16" x14ac:dyDescent="0.2">
      <c r="A5291" s="4">
        <f t="shared" si="988"/>
        <v>21136</v>
      </c>
      <c r="B5291" s="4" t="b">
        <f t="shared" si="989"/>
        <v>0</v>
      </c>
      <c r="C5291" s="5" t="b">
        <f t="shared" si="996"/>
        <v>0</v>
      </c>
      <c r="D5291" s="4" t="str">
        <f>IF(C5291,VLOOKUP($A5291,RawData!$A$2:$D$27422,2,1),"")</f>
        <v/>
      </c>
      <c r="E5291" s="4" t="str">
        <f>IF($C5291,INDEX(RawData!$A$1:$D$27422,$D5291,1),"")</f>
        <v/>
      </c>
      <c r="F5291" s="4" t="e">
        <f t="shared" ca="1" si="990"/>
        <v>#VALUE!</v>
      </c>
      <c r="G5291" s="4" t="str">
        <f t="shared" si="997"/>
        <v/>
      </c>
      <c r="H5291" s="6" t="str">
        <f>IF($C5291,INDEX(RawData!$A$1:$D$27422,$D5291,3),"")</f>
        <v/>
      </c>
      <c r="I5291" s="6" t="str">
        <f>IF($C5291,INDEX(RawData!$A$1:$D$27422,$D5291,4),"")</f>
        <v/>
      </c>
      <c r="J5291" s="5" t="b">
        <f t="shared" si="991"/>
        <v>0</v>
      </c>
      <c r="K5291" s="4" t="e">
        <f t="shared" si="998"/>
        <v>#N/A</v>
      </c>
      <c r="L5291" s="4" t="e">
        <f t="shared" si="999"/>
        <v>#N/A</v>
      </c>
      <c r="M5291" s="4" t="e">
        <f t="shared" ca="1" si="992"/>
        <v>#N/A</v>
      </c>
      <c r="N5291" s="4" t="e">
        <f t="shared" ca="1" si="993"/>
        <v>#N/A</v>
      </c>
      <c r="O5291" s="4" t="e">
        <f t="shared" ca="1" si="994"/>
        <v>#N/A</v>
      </c>
      <c r="P5291" s="4" t="e">
        <f t="shared" ca="1" si="995"/>
        <v>#N/A</v>
      </c>
    </row>
    <row r="5292" spans="1:16" x14ac:dyDescent="0.2">
      <c r="A5292" s="4">
        <f t="shared" si="988"/>
        <v>21140</v>
      </c>
      <c r="B5292" s="4" t="b">
        <f t="shared" si="989"/>
        <v>0</v>
      </c>
      <c r="C5292" s="5" t="b">
        <f t="shared" si="996"/>
        <v>0</v>
      </c>
      <c r="D5292" s="4" t="str">
        <f>IF(C5292,VLOOKUP($A5292,RawData!$A$2:$D$27422,2,1),"")</f>
        <v/>
      </c>
      <c r="E5292" s="4" t="str">
        <f>IF($C5292,INDEX(RawData!$A$1:$D$27422,$D5292,1),"")</f>
        <v/>
      </c>
      <c r="F5292" s="4" t="e">
        <f t="shared" ca="1" si="990"/>
        <v>#VALUE!</v>
      </c>
      <c r="G5292" s="4" t="str">
        <f t="shared" si="997"/>
        <v/>
      </c>
      <c r="H5292" s="6" t="str">
        <f>IF($C5292,INDEX(RawData!$A$1:$D$27422,$D5292,3),"")</f>
        <v/>
      </c>
      <c r="I5292" s="6" t="str">
        <f>IF($C5292,INDEX(RawData!$A$1:$D$27422,$D5292,4),"")</f>
        <v/>
      </c>
      <c r="J5292" s="5" t="b">
        <f t="shared" si="991"/>
        <v>0</v>
      </c>
      <c r="K5292" s="4" t="e">
        <f t="shared" si="998"/>
        <v>#N/A</v>
      </c>
      <c r="L5292" s="4" t="e">
        <f t="shared" si="999"/>
        <v>#N/A</v>
      </c>
      <c r="M5292" s="4" t="e">
        <f t="shared" ca="1" si="992"/>
        <v>#N/A</v>
      </c>
      <c r="N5292" s="4" t="e">
        <f t="shared" ca="1" si="993"/>
        <v>#N/A</v>
      </c>
      <c r="O5292" s="4" t="e">
        <f t="shared" ca="1" si="994"/>
        <v>#N/A</v>
      </c>
      <c r="P5292" s="4" t="e">
        <f t="shared" ca="1" si="995"/>
        <v>#N/A</v>
      </c>
    </row>
    <row r="5293" spans="1:16" x14ac:dyDescent="0.2">
      <c r="A5293" s="4">
        <f t="shared" si="988"/>
        <v>21144</v>
      </c>
      <c r="B5293" s="4" t="b">
        <f t="shared" si="989"/>
        <v>0</v>
      </c>
      <c r="C5293" s="5" t="b">
        <f t="shared" si="996"/>
        <v>0</v>
      </c>
      <c r="D5293" s="4" t="str">
        <f>IF(C5293,VLOOKUP($A5293,RawData!$A$2:$D$27422,2,1),"")</f>
        <v/>
      </c>
      <c r="E5293" s="4" t="str">
        <f>IF($C5293,INDEX(RawData!$A$1:$D$27422,$D5293,1),"")</f>
        <v/>
      </c>
      <c r="F5293" s="4" t="e">
        <f t="shared" ca="1" si="990"/>
        <v>#VALUE!</v>
      </c>
      <c r="G5293" s="4" t="str">
        <f t="shared" si="997"/>
        <v/>
      </c>
      <c r="H5293" s="6" t="str">
        <f>IF($C5293,INDEX(RawData!$A$1:$D$27422,$D5293,3),"")</f>
        <v/>
      </c>
      <c r="I5293" s="6" t="str">
        <f>IF($C5293,INDEX(RawData!$A$1:$D$27422,$D5293,4),"")</f>
        <v/>
      </c>
      <c r="J5293" s="5" t="b">
        <f t="shared" si="991"/>
        <v>0</v>
      </c>
      <c r="K5293" s="4" t="e">
        <f t="shared" si="998"/>
        <v>#N/A</v>
      </c>
      <c r="L5293" s="4" t="e">
        <f t="shared" si="999"/>
        <v>#N/A</v>
      </c>
      <c r="M5293" s="4" t="e">
        <f t="shared" ca="1" si="992"/>
        <v>#N/A</v>
      </c>
      <c r="N5293" s="4" t="e">
        <f t="shared" ca="1" si="993"/>
        <v>#N/A</v>
      </c>
      <c r="O5293" s="4" t="e">
        <f t="shared" ca="1" si="994"/>
        <v>#N/A</v>
      </c>
      <c r="P5293" s="4" t="e">
        <f t="shared" ca="1" si="995"/>
        <v>#N/A</v>
      </c>
    </row>
    <row r="5294" spans="1:16" x14ac:dyDescent="0.2">
      <c r="A5294" s="4">
        <f t="shared" si="988"/>
        <v>21148</v>
      </c>
      <c r="B5294" s="4" t="b">
        <f t="shared" si="989"/>
        <v>0</v>
      </c>
      <c r="C5294" s="5" t="b">
        <f t="shared" si="996"/>
        <v>0</v>
      </c>
      <c r="D5294" s="4" t="str">
        <f>IF(C5294,VLOOKUP($A5294,RawData!$A$2:$D$27422,2,1),"")</f>
        <v/>
      </c>
      <c r="E5294" s="4" t="str">
        <f>IF($C5294,INDEX(RawData!$A$1:$D$27422,$D5294,1),"")</f>
        <v/>
      </c>
      <c r="F5294" s="4" t="e">
        <f t="shared" ca="1" si="990"/>
        <v>#VALUE!</v>
      </c>
      <c r="G5294" s="4" t="str">
        <f t="shared" si="997"/>
        <v/>
      </c>
      <c r="H5294" s="6" t="str">
        <f>IF($C5294,INDEX(RawData!$A$1:$D$27422,$D5294,3),"")</f>
        <v/>
      </c>
      <c r="I5294" s="6" t="str">
        <f>IF($C5294,INDEX(RawData!$A$1:$D$27422,$D5294,4),"")</f>
        <v/>
      </c>
      <c r="J5294" s="5" t="b">
        <f t="shared" si="991"/>
        <v>0</v>
      </c>
      <c r="K5294" s="4" t="e">
        <f t="shared" si="998"/>
        <v>#N/A</v>
      </c>
      <c r="L5294" s="4" t="e">
        <f t="shared" si="999"/>
        <v>#N/A</v>
      </c>
      <c r="M5294" s="4" t="e">
        <f t="shared" ca="1" si="992"/>
        <v>#N/A</v>
      </c>
      <c r="N5294" s="4" t="e">
        <f t="shared" ca="1" si="993"/>
        <v>#N/A</v>
      </c>
      <c r="O5294" s="4" t="e">
        <f t="shared" ca="1" si="994"/>
        <v>#N/A</v>
      </c>
      <c r="P5294" s="4" t="e">
        <f t="shared" ca="1" si="995"/>
        <v>#N/A</v>
      </c>
    </row>
    <row r="5295" spans="1:16" x14ac:dyDescent="0.2">
      <c r="A5295" s="4">
        <f t="shared" si="988"/>
        <v>21152</v>
      </c>
      <c r="B5295" s="4" t="b">
        <f t="shared" si="989"/>
        <v>0</v>
      </c>
      <c r="C5295" s="5" t="b">
        <f t="shared" si="996"/>
        <v>0</v>
      </c>
      <c r="D5295" s="4" t="str">
        <f>IF(C5295,VLOOKUP($A5295,RawData!$A$2:$D$27422,2,1),"")</f>
        <v/>
      </c>
      <c r="E5295" s="4" t="str">
        <f>IF($C5295,INDEX(RawData!$A$1:$D$27422,$D5295,1),"")</f>
        <v/>
      </c>
      <c r="F5295" s="4" t="e">
        <f t="shared" ca="1" si="990"/>
        <v>#VALUE!</v>
      </c>
      <c r="G5295" s="4" t="str">
        <f t="shared" si="997"/>
        <v/>
      </c>
      <c r="H5295" s="6" t="str">
        <f>IF($C5295,INDEX(RawData!$A$1:$D$27422,$D5295,3),"")</f>
        <v/>
      </c>
      <c r="I5295" s="6" t="str">
        <f>IF($C5295,INDEX(RawData!$A$1:$D$27422,$D5295,4),"")</f>
        <v/>
      </c>
      <c r="J5295" s="5" t="b">
        <f t="shared" si="991"/>
        <v>0</v>
      </c>
      <c r="K5295" s="4" t="e">
        <f t="shared" si="998"/>
        <v>#N/A</v>
      </c>
      <c r="L5295" s="4" t="e">
        <f t="shared" si="999"/>
        <v>#N/A</v>
      </c>
      <c r="M5295" s="4" t="e">
        <f t="shared" ca="1" si="992"/>
        <v>#N/A</v>
      </c>
      <c r="N5295" s="4" t="e">
        <f t="shared" ca="1" si="993"/>
        <v>#N/A</v>
      </c>
      <c r="O5295" s="4" t="e">
        <f t="shared" ca="1" si="994"/>
        <v>#N/A</v>
      </c>
      <c r="P5295" s="4" t="e">
        <f t="shared" ca="1" si="995"/>
        <v>#N/A</v>
      </c>
    </row>
    <row r="5296" spans="1:16" x14ac:dyDescent="0.2">
      <c r="A5296" s="4">
        <f t="shared" si="988"/>
        <v>21156</v>
      </c>
      <c r="B5296" s="4" t="b">
        <f t="shared" si="989"/>
        <v>0</v>
      </c>
      <c r="C5296" s="5" t="b">
        <f t="shared" si="996"/>
        <v>0</v>
      </c>
      <c r="D5296" s="4" t="str">
        <f>IF(C5296,VLOOKUP($A5296,RawData!$A$2:$D$27422,2,1),"")</f>
        <v/>
      </c>
      <c r="E5296" s="4" t="str">
        <f>IF($C5296,INDEX(RawData!$A$1:$D$27422,$D5296,1),"")</f>
        <v/>
      </c>
      <c r="F5296" s="4" t="e">
        <f t="shared" ca="1" si="990"/>
        <v>#VALUE!</v>
      </c>
      <c r="G5296" s="4" t="str">
        <f t="shared" si="997"/>
        <v/>
      </c>
      <c r="H5296" s="6" t="str">
        <f>IF($C5296,INDEX(RawData!$A$1:$D$27422,$D5296,3),"")</f>
        <v/>
      </c>
      <c r="I5296" s="6" t="str">
        <f>IF($C5296,INDEX(RawData!$A$1:$D$27422,$D5296,4),"")</f>
        <v/>
      </c>
      <c r="J5296" s="5" t="b">
        <f t="shared" si="991"/>
        <v>0</v>
      </c>
      <c r="K5296" s="4" t="e">
        <f t="shared" si="998"/>
        <v>#N/A</v>
      </c>
      <c r="L5296" s="4" t="e">
        <f t="shared" si="999"/>
        <v>#N/A</v>
      </c>
      <c r="M5296" s="4" t="e">
        <f t="shared" ca="1" si="992"/>
        <v>#N/A</v>
      </c>
      <c r="N5296" s="4" t="e">
        <f t="shared" ca="1" si="993"/>
        <v>#N/A</v>
      </c>
      <c r="O5296" s="4" t="e">
        <f t="shared" ca="1" si="994"/>
        <v>#N/A</v>
      </c>
      <c r="P5296" s="4" t="e">
        <f t="shared" ca="1" si="995"/>
        <v>#N/A</v>
      </c>
    </row>
    <row r="5297" spans="1:16" x14ac:dyDescent="0.2">
      <c r="A5297" s="4">
        <f t="shared" si="988"/>
        <v>21160</v>
      </c>
      <c r="B5297" s="4" t="b">
        <f t="shared" si="989"/>
        <v>0</v>
      </c>
      <c r="C5297" s="5" t="b">
        <f t="shared" si="996"/>
        <v>0</v>
      </c>
      <c r="D5297" s="4" t="str">
        <f>IF(C5297,VLOOKUP($A5297,RawData!$A$2:$D$27422,2,1),"")</f>
        <v/>
      </c>
      <c r="E5297" s="4" t="str">
        <f>IF($C5297,INDEX(RawData!$A$1:$D$27422,$D5297,1),"")</f>
        <v/>
      </c>
      <c r="F5297" s="4" t="e">
        <f t="shared" ca="1" si="990"/>
        <v>#VALUE!</v>
      </c>
      <c r="G5297" s="4" t="str">
        <f t="shared" si="997"/>
        <v/>
      </c>
      <c r="H5297" s="6" t="str">
        <f>IF($C5297,INDEX(RawData!$A$1:$D$27422,$D5297,3),"")</f>
        <v/>
      </c>
      <c r="I5297" s="6" t="str">
        <f>IF($C5297,INDEX(RawData!$A$1:$D$27422,$D5297,4),"")</f>
        <v/>
      </c>
      <c r="J5297" s="5" t="b">
        <f t="shared" si="991"/>
        <v>0</v>
      </c>
      <c r="K5297" s="4" t="e">
        <f t="shared" si="998"/>
        <v>#N/A</v>
      </c>
      <c r="L5297" s="4" t="e">
        <f t="shared" si="999"/>
        <v>#N/A</v>
      </c>
      <c r="M5297" s="4" t="e">
        <f t="shared" ca="1" si="992"/>
        <v>#N/A</v>
      </c>
      <c r="N5297" s="4" t="e">
        <f t="shared" ca="1" si="993"/>
        <v>#N/A</v>
      </c>
      <c r="O5297" s="4" t="e">
        <f t="shared" ca="1" si="994"/>
        <v>#N/A</v>
      </c>
      <c r="P5297" s="4" t="e">
        <f t="shared" ca="1" si="995"/>
        <v>#N/A</v>
      </c>
    </row>
    <row r="5298" spans="1:16" x14ac:dyDescent="0.2">
      <c r="A5298" s="4">
        <f t="shared" si="988"/>
        <v>21164</v>
      </c>
      <c r="B5298" s="4" t="b">
        <f t="shared" si="989"/>
        <v>0</v>
      </c>
      <c r="C5298" s="5" t="b">
        <f t="shared" si="996"/>
        <v>0</v>
      </c>
      <c r="D5298" s="4" t="str">
        <f>IF(C5298,VLOOKUP($A5298,RawData!$A$2:$D$27422,2,1),"")</f>
        <v/>
      </c>
      <c r="E5298" s="4" t="str">
        <f>IF($C5298,INDEX(RawData!$A$1:$D$27422,$D5298,1),"")</f>
        <v/>
      </c>
      <c r="F5298" s="4" t="e">
        <f t="shared" ca="1" si="990"/>
        <v>#VALUE!</v>
      </c>
      <c r="G5298" s="4" t="str">
        <f t="shared" si="997"/>
        <v/>
      </c>
      <c r="H5298" s="6" t="str">
        <f>IF($C5298,INDEX(RawData!$A$1:$D$27422,$D5298,3),"")</f>
        <v/>
      </c>
      <c r="I5298" s="6" t="str">
        <f>IF($C5298,INDEX(RawData!$A$1:$D$27422,$D5298,4),"")</f>
        <v/>
      </c>
      <c r="J5298" s="5" t="b">
        <f t="shared" si="991"/>
        <v>0</v>
      </c>
      <c r="K5298" s="4" t="e">
        <f t="shared" si="998"/>
        <v>#N/A</v>
      </c>
      <c r="L5298" s="4" t="e">
        <f t="shared" si="999"/>
        <v>#N/A</v>
      </c>
      <c r="M5298" s="4" t="e">
        <f t="shared" ca="1" si="992"/>
        <v>#N/A</v>
      </c>
      <c r="N5298" s="4" t="e">
        <f t="shared" ca="1" si="993"/>
        <v>#N/A</v>
      </c>
      <c r="O5298" s="4" t="e">
        <f t="shared" ca="1" si="994"/>
        <v>#N/A</v>
      </c>
      <c r="P5298" s="4" t="e">
        <f t="shared" ca="1" si="995"/>
        <v>#N/A</v>
      </c>
    </row>
    <row r="5299" spans="1:16" x14ac:dyDescent="0.2">
      <c r="A5299" s="4">
        <f t="shared" si="988"/>
        <v>21168</v>
      </c>
      <c r="B5299" s="4" t="b">
        <f t="shared" si="989"/>
        <v>0</v>
      </c>
      <c r="C5299" s="5" t="b">
        <f t="shared" si="996"/>
        <v>0</v>
      </c>
      <c r="D5299" s="4" t="str">
        <f>IF(C5299,VLOOKUP($A5299,RawData!$A$2:$D$27422,2,1),"")</f>
        <v/>
      </c>
      <c r="E5299" s="4" t="str">
        <f>IF($C5299,INDEX(RawData!$A$1:$D$27422,$D5299,1),"")</f>
        <v/>
      </c>
      <c r="F5299" s="4" t="e">
        <f t="shared" ca="1" si="990"/>
        <v>#VALUE!</v>
      </c>
      <c r="G5299" s="4" t="str">
        <f t="shared" si="997"/>
        <v/>
      </c>
      <c r="H5299" s="6" t="str">
        <f>IF($C5299,INDEX(RawData!$A$1:$D$27422,$D5299,3),"")</f>
        <v/>
      </c>
      <c r="I5299" s="6" t="str">
        <f>IF($C5299,INDEX(RawData!$A$1:$D$27422,$D5299,4),"")</f>
        <v/>
      </c>
      <c r="J5299" s="5" t="b">
        <f t="shared" si="991"/>
        <v>0</v>
      </c>
      <c r="K5299" s="4" t="e">
        <f t="shared" si="998"/>
        <v>#N/A</v>
      </c>
      <c r="L5299" s="4" t="e">
        <f t="shared" si="999"/>
        <v>#N/A</v>
      </c>
      <c r="M5299" s="4" t="e">
        <f t="shared" ca="1" si="992"/>
        <v>#N/A</v>
      </c>
      <c r="N5299" s="4" t="e">
        <f t="shared" ca="1" si="993"/>
        <v>#N/A</v>
      </c>
      <c r="O5299" s="4" t="e">
        <f t="shared" ca="1" si="994"/>
        <v>#N/A</v>
      </c>
      <c r="P5299" s="4" t="e">
        <f t="shared" ca="1" si="995"/>
        <v>#N/A</v>
      </c>
    </row>
    <row r="5300" spans="1:16" x14ac:dyDescent="0.2">
      <c r="A5300" s="4">
        <f t="shared" si="988"/>
        <v>21172</v>
      </c>
      <c r="B5300" s="4" t="b">
        <f t="shared" si="989"/>
        <v>0</v>
      </c>
      <c r="C5300" s="5" t="b">
        <f t="shared" si="996"/>
        <v>0</v>
      </c>
      <c r="D5300" s="4" t="str">
        <f>IF(C5300,VLOOKUP($A5300,RawData!$A$2:$D$27422,2,1),"")</f>
        <v/>
      </c>
      <c r="E5300" s="4" t="str">
        <f>IF($C5300,INDEX(RawData!$A$1:$D$27422,$D5300,1),"")</f>
        <v/>
      </c>
      <c r="F5300" s="4" t="e">
        <f t="shared" ca="1" si="990"/>
        <v>#VALUE!</v>
      </c>
      <c r="G5300" s="4" t="str">
        <f t="shared" si="997"/>
        <v/>
      </c>
      <c r="H5300" s="6" t="str">
        <f>IF($C5300,INDEX(RawData!$A$1:$D$27422,$D5300,3),"")</f>
        <v/>
      </c>
      <c r="I5300" s="6" t="str">
        <f>IF($C5300,INDEX(RawData!$A$1:$D$27422,$D5300,4),"")</f>
        <v/>
      </c>
      <c r="J5300" s="5" t="b">
        <f t="shared" si="991"/>
        <v>0</v>
      </c>
      <c r="K5300" s="4" t="e">
        <f t="shared" si="998"/>
        <v>#N/A</v>
      </c>
      <c r="L5300" s="4" t="e">
        <f t="shared" si="999"/>
        <v>#N/A</v>
      </c>
      <c r="M5300" s="4" t="e">
        <f t="shared" ca="1" si="992"/>
        <v>#N/A</v>
      </c>
      <c r="N5300" s="4" t="e">
        <f t="shared" ca="1" si="993"/>
        <v>#N/A</v>
      </c>
      <c r="O5300" s="4" t="e">
        <f t="shared" ca="1" si="994"/>
        <v>#N/A</v>
      </c>
      <c r="P5300" s="4" t="e">
        <f t="shared" ca="1" si="995"/>
        <v>#N/A</v>
      </c>
    </row>
    <row r="5301" spans="1:16" x14ac:dyDescent="0.2">
      <c r="A5301" s="4">
        <f t="shared" si="988"/>
        <v>21176</v>
      </c>
      <c r="B5301" s="4" t="b">
        <f t="shared" si="989"/>
        <v>0</v>
      </c>
      <c r="C5301" s="5" t="b">
        <f t="shared" si="996"/>
        <v>0</v>
      </c>
      <c r="D5301" s="4" t="str">
        <f>IF(C5301,VLOOKUP($A5301,RawData!$A$2:$D$27422,2,1),"")</f>
        <v/>
      </c>
      <c r="E5301" s="4" t="str">
        <f>IF($C5301,INDEX(RawData!$A$1:$D$27422,$D5301,1),"")</f>
        <v/>
      </c>
      <c r="F5301" s="4" t="e">
        <f t="shared" ca="1" si="990"/>
        <v>#VALUE!</v>
      </c>
      <c r="G5301" s="4" t="str">
        <f t="shared" si="997"/>
        <v/>
      </c>
      <c r="H5301" s="6" t="str">
        <f>IF($C5301,INDEX(RawData!$A$1:$D$27422,$D5301,3),"")</f>
        <v/>
      </c>
      <c r="I5301" s="6" t="str">
        <f>IF($C5301,INDEX(RawData!$A$1:$D$27422,$D5301,4),"")</f>
        <v/>
      </c>
      <c r="J5301" s="5" t="b">
        <f t="shared" si="991"/>
        <v>0</v>
      </c>
      <c r="K5301" s="4" t="e">
        <f t="shared" si="998"/>
        <v>#N/A</v>
      </c>
      <c r="L5301" s="4" t="e">
        <f t="shared" si="999"/>
        <v>#N/A</v>
      </c>
      <c r="M5301" s="4" t="e">
        <f t="shared" ca="1" si="992"/>
        <v>#N/A</v>
      </c>
      <c r="N5301" s="4" t="e">
        <f t="shared" ca="1" si="993"/>
        <v>#N/A</v>
      </c>
      <c r="O5301" s="4" t="e">
        <f t="shared" ca="1" si="994"/>
        <v>#N/A</v>
      </c>
      <c r="P5301" s="4" t="e">
        <f t="shared" ca="1" si="995"/>
        <v>#N/A</v>
      </c>
    </row>
    <row r="5302" spans="1:16" x14ac:dyDescent="0.2">
      <c r="A5302" s="4">
        <f t="shared" si="988"/>
        <v>21180</v>
      </c>
      <c r="B5302" s="4" t="b">
        <f t="shared" si="989"/>
        <v>0</v>
      </c>
      <c r="C5302" s="5" t="b">
        <f t="shared" si="996"/>
        <v>0</v>
      </c>
      <c r="D5302" s="4" t="str">
        <f>IF(C5302,VLOOKUP($A5302,RawData!$A$2:$D$27422,2,1),"")</f>
        <v/>
      </c>
      <c r="E5302" s="4" t="str">
        <f>IF($C5302,INDEX(RawData!$A$1:$D$27422,$D5302,1),"")</f>
        <v/>
      </c>
      <c r="F5302" s="4" t="e">
        <f t="shared" ca="1" si="990"/>
        <v>#VALUE!</v>
      </c>
      <c r="G5302" s="4" t="str">
        <f t="shared" si="997"/>
        <v/>
      </c>
      <c r="H5302" s="6" t="str">
        <f>IF($C5302,INDEX(RawData!$A$1:$D$27422,$D5302,3),"")</f>
        <v/>
      </c>
      <c r="I5302" s="6" t="str">
        <f>IF($C5302,INDEX(RawData!$A$1:$D$27422,$D5302,4),"")</f>
        <v/>
      </c>
      <c r="J5302" s="5" t="b">
        <f t="shared" si="991"/>
        <v>0</v>
      </c>
      <c r="K5302" s="4" t="e">
        <f t="shared" si="998"/>
        <v>#N/A</v>
      </c>
      <c r="L5302" s="4" t="e">
        <f t="shared" si="999"/>
        <v>#N/A</v>
      </c>
      <c r="M5302" s="4" t="e">
        <f t="shared" ca="1" si="992"/>
        <v>#N/A</v>
      </c>
      <c r="N5302" s="4" t="e">
        <f t="shared" ca="1" si="993"/>
        <v>#N/A</v>
      </c>
      <c r="O5302" s="4" t="e">
        <f t="shared" ca="1" si="994"/>
        <v>#N/A</v>
      </c>
      <c r="P5302" s="4" t="e">
        <f t="shared" ca="1" si="995"/>
        <v>#N/A</v>
      </c>
    </row>
    <row r="5303" spans="1:16" x14ac:dyDescent="0.2">
      <c r="A5303" s="4">
        <f t="shared" si="988"/>
        <v>21184</v>
      </c>
      <c r="B5303" s="4" t="b">
        <f t="shared" si="989"/>
        <v>0</v>
      </c>
      <c r="C5303" s="5" t="b">
        <f t="shared" si="996"/>
        <v>0</v>
      </c>
      <c r="D5303" s="4" t="str">
        <f>IF(C5303,VLOOKUP($A5303,RawData!$A$2:$D$27422,2,1),"")</f>
        <v/>
      </c>
      <c r="E5303" s="4" t="str">
        <f>IF($C5303,INDEX(RawData!$A$1:$D$27422,$D5303,1),"")</f>
        <v/>
      </c>
      <c r="F5303" s="4" t="e">
        <f t="shared" ca="1" si="990"/>
        <v>#VALUE!</v>
      </c>
      <c r="G5303" s="4" t="str">
        <f t="shared" si="997"/>
        <v/>
      </c>
      <c r="H5303" s="6" t="str">
        <f>IF($C5303,INDEX(RawData!$A$1:$D$27422,$D5303,3),"")</f>
        <v/>
      </c>
      <c r="I5303" s="6" t="str">
        <f>IF($C5303,INDEX(RawData!$A$1:$D$27422,$D5303,4),"")</f>
        <v/>
      </c>
      <c r="J5303" s="5" t="b">
        <f t="shared" si="991"/>
        <v>0</v>
      </c>
      <c r="K5303" s="4" t="e">
        <f t="shared" si="998"/>
        <v>#N/A</v>
      </c>
      <c r="L5303" s="4" t="e">
        <f t="shared" si="999"/>
        <v>#N/A</v>
      </c>
      <c r="M5303" s="4" t="e">
        <f t="shared" ca="1" si="992"/>
        <v>#N/A</v>
      </c>
      <c r="N5303" s="4" t="e">
        <f t="shared" ca="1" si="993"/>
        <v>#N/A</v>
      </c>
      <c r="O5303" s="4" t="e">
        <f t="shared" ca="1" si="994"/>
        <v>#N/A</v>
      </c>
      <c r="P5303" s="4" t="e">
        <f t="shared" ca="1" si="995"/>
        <v>#N/A</v>
      </c>
    </row>
    <row r="5304" spans="1:16" x14ac:dyDescent="0.2">
      <c r="A5304" s="4">
        <f t="shared" si="988"/>
        <v>21188</v>
      </c>
      <c r="B5304" s="4" t="b">
        <f t="shared" si="989"/>
        <v>0</v>
      </c>
      <c r="C5304" s="5" t="b">
        <f t="shared" si="996"/>
        <v>0</v>
      </c>
      <c r="D5304" s="4" t="str">
        <f>IF(C5304,VLOOKUP($A5304,RawData!$A$2:$D$27422,2,1),"")</f>
        <v/>
      </c>
      <c r="E5304" s="4" t="str">
        <f>IF($C5304,INDEX(RawData!$A$1:$D$27422,$D5304,1),"")</f>
        <v/>
      </c>
      <c r="F5304" s="4" t="e">
        <f t="shared" ca="1" si="990"/>
        <v>#VALUE!</v>
      </c>
      <c r="G5304" s="4" t="str">
        <f t="shared" si="997"/>
        <v/>
      </c>
      <c r="H5304" s="6" t="str">
        <f>IF($C5304,INDEX(RawData!$A$1:$D$27422,$D5304,3),"")</f>
        <v/>
      </c>
      <c r="I5304" s="6" t="str">
        <f>IF($C5304,INDEX(RawData!$A$1:$D$27422,$D5304,4),"")</f>
        <v/>
      </c>
      <c r="J5304" s="5" t="b">
        <f t="shared" si="991"/>
        <v>0</v>
      </c>
      <c r="K5304" s="4" t="e">
        <f t="shared" si="998"/>
        <v>#N/A</v>
      </c>
      <c r="L5304" s="4" t="e">
        <f t="shared" si="999"/>
        <v>#N/A</v>
      </c>
      <c r="M5304" s="4" t="e">
        <f t="shared" ca="1" si="992"/>
        <v>#N/A</v>
      </c>
      <c r="N5304" s="4" t="e">
        <f t="shared" ca="1" si="993"/>
        <v>#N/A</v>
      </c>
      <c r="O5304" s="4" t="e">
        <f t="shared" ca="1" si="994"/>
        <v>#N/A</v>
      </c>
      <c r="P5304" s="4" t="e">
        <f t="shared" ca="1" si="995"/>
        <v>#N/A</v>
      </c>
    </row>
    <row r="5305" spans="1:16" x14ac:dyDescent="0.2">
      <c r="A5305" s="4">
        <f t="shared" si="988"/>
        <v>21192</v>
      </c>
      <c r="B5305" s="4" t="b">
        <f t="shared" si="989"/>
        <v>0</v>
      </c>
      <c r="C5305" s="5" t="b">
        <f t="shared" si="996"/>
        <v>0</v>
      </c>
      <c r="D5305" s="4" t="str">
        <f>IF(C5305,VLOOKUP($A5305,RawData!$A$2:$D$27422,2,1),"")</f>
        <v/>
      </c>
      <c r="E5305" s="4" t="str">
        <f>IF($C5305,INDEX(RawData!$A$1:$D$27422,$D5305,1),"")</f>
        <v/>
      </c>
      <c r="F5305" s="4" t="e">
        <f t="shared" ca="1" si="990"/>
        <v>#VALUE!</v>
      </c>
      <c r="G5305" s="4" t="str">
        <f t="shared" si="997"/>
        <v/>
      </c>
      <c r="H5305" s="6" t="str">
        <f>IF($C5305,INDEX(RawData!$A$1:$D$27422,$D5305,3),"")</f>
        <v/>
      </c>
      <c r="I5305" s="6" t="str">
        <f>IF($C5305,INDEX(RawData!$A$1:$D$27422,$D5305,4),"")</f>
        <v/>
      </c>
      <c r="J5305" s="5" t="b">
        <f t="shared" si="991"/>
        <v>0</v>
      </c>
      <c r="K5305" s="4" t="e">
        <f t="shared" si="998"/>
        <v>#N/A</v>
      </c>
      <c r="L5305" s="4" t="e">
        <f t="shared" si="999"/>
        <v>#N/A</v>
      </c>
      <c r="M5305" s="4" t="e">
        <f t="shared" ca="1" si="992"/>
        <v>#N/A</v>
      </c>
      <c r="N5305" s="4" t="e">
        <f t="shared" ca="1" si="993"/>
        <v>#N/A</v>
      </c>
      <c r="O5305" s="4" t="e">
        <f t="shared" ca="1" si="994"/>
        <v>#N/A</v>
      </c>
      <c r="P5305" s="4" t="e">
        <f t="shared" ca="1" si="995"/>
        <v>#N/A</v>
      </c>
    </row>
    <row r="5306" spans="1:16" x14ac:dyDescent="0.2">
      <c r="A5306" s="4">
        <f t="shared" si="988"/>
        <v>21196</v>
      </c>
      <c r="B5306" s="4" t="b">
        <f t="shared" si="989"/>
        <v>0</v>
      </c>
      <c r="C5306" s="5" t="b">
        <f t="shared" si="996"/>
        <v>0</v>
      </c>
      <c r="D5306" s="4" t="str">
        <f>IF(C5306,VLOOKUP($A5306,RawData!$A$2:$D$27422,2,1),"")</f>
        <v/>
      </c>
      <c r="E5306" s="4" t="str">
        <f>IF($C5306,INDEX(RawData!$A$1:$D$27422,$D5306,1),"")</f>
        <v/>
      </c>
      <c r="F5306" s="4" t="e">
        <f t="shared" ca="1" si="990"/>
        <v>#VALUE!</v>
      </c>
      <c r="G5306" s="4" t="str">
        <f t="shared" si="997"/>
        <v/>
      </c>
      <c r="H5306" s="6" t="str">
        <f>IF($C5306,INDEX(RawData!$A$1:$D$27422,$D5306,3),"")</f>
        <v/>
      </c>
      <c r="I5306" s="6" t="str">
        <f>IF($C5306,INDEX(RawData!$A$1:$D$27422,$D5306,4),"")</f>
        <v/>
      </c>
      <c r="J5306" s="5" t="b">
        <f t="shared" si="991"/>
        <v>0</v>
      </c>
      <c r="K5306" s="4" t="e">
        <f t="shared" si="998"/>
        <v>#N/A</v>
      </c>
      <c r="L5306" s="4" t="e">
        <f t="shared" si="999"/>
        <v>#N/A</v>
      </c>
      <c r="M5306" s="4" t="e">
        <f t="shared" ca="1" si="992"/>
        <v>#N/A</v>
      </c>
      <c r="N5306" s="4" t="e">
        <f t="shared" ca="1" si="993"/>
        <v>#N/A</v>
      </c>
      <c r="O5306" s="4" t="e">
        <f t="shared" ca="1" si="994"/>
        <v>#N/A</v>
      </c>
      <c r="P5306" s="4" t="e">
        <f t="shared" ca="1" si="995"/>
        <v>#N/A</v>
      </c>
    </row>
    <row r="5307" spans="1:16" x14ac:dyDescent="0.2">
      <c r="A5307" s="4">
        <f t="shared" si="988"/>
        <v>21200</v>
      </c>
      <c r="B5307" s="4" t="b">
        <f t="shared" si="989"/>
        <v>0</v>
      </c>
      <c r="C5307" s="5" t="b">
        <f t="shared" si="996"/>
        <v>0</v>
      </c>
      <c r="D5307" s="4" t="str">
        <f>IF(C5307,VLOOKUP($A5307,RawData!$A$2:$D$27422,2,1),"")</f>
        <v/>
      </c>
      <c r="E5307" s="4" t="str">
        <f>IF($C5307,INDEX(RawData!$A$1:$D$27422,$D5307,1),"")</f>
        <v/>
      </c>
      <c r="F5307" s="4" t="e">
        <f t="shared" ca="1" si="990"/>
        <v>#VALUE!</v>
      </c>
      <c r="G5307" s="4" t="str">
        <f t="shared" si="997"/>
        <v/>
      </c>
      <c r="H5307" s="6" t="str">
        <f>IF($C5307,INDEX(RawData!$A$1:$D$27422,$D5307,3),"")</f>
        <v/>
      </c>
      <c r="I5307" s="6" t="str">
        <f>IF($C5307,INDEX(RawData!$A$1:$D$27422,$D5307,4),"")</f>
        <v/>
      </c>
      <c r="J5307" s="5" t="b">
        <f t="shared" si="991"/>
        <v>0</v>
      </c>
      <c r="K5307" s="4" t="e">
        <f t="shared" si="998"/>
        <v>#N/A</v>
      </c>
      <c r="L5307" s="4" t="e">
        <f t="shared" si="999"/>
        <v>#N/A</v>
      </c>
      <c r="M5307" s="4" t="e">
        <f t="shared" ca="1" si="992"/>
        <v>#N/A</v>
      </c>
      <c r="N5307" s="4" t="e">
        <f t="shared" ca="1" si="993"/>
        <v>#N/A</v>
      </c>
      <c r="O5307" s="4" t="e">
        <f t="shared" ca="1" si="994"/>
        <v>#N/A</v>
      </c>
      <c r="P5307" s="4" t="e">
        <f t="shared" ca="1" si="995"/>
        <v>#N/A</v>
      </c>
    </row>
    <row r="5308" spans="1:16" x14ac:dyDescent="0.2">
      <c r="A5308" s="4">
        <f t="shared" si="988"/>
        <v>21204</v>
      </c>
      <c r="B5308" s="4" t="b">
        <f t="shared" si="989"/>
        <v>0</v>
      </c>
      <c r="C5308" s="5" t="b">
        <f t="shared" si="996"/>
        <v>0</v>
      </c>
      <c r="D5308" s="4" t="str">
        <f>IF(C5308,VLOOKUP($A5308,RawData!$A$2:$D$27422,2,1),"")</f>
        <v/>
      </c>
      <c r="E5308" s="4" t="str">
        <f>IF($C5308,INDEX(RawData!$A$1:$D$27422,$D5308,1),"")</f>
        <v/>
      </c>
      <c r="F5308" s="4" t="e">
        <f t="shared" ca="1" si="990"/>
        <v>#VALUE!</v>
      </c>
      <c r="G5308" s="4" t="str">
        <f t="shared" si="997"/>
        <v/>
      </c>
      <c r="H5308" s="6" t="str">
        <f>IF($C5308,INDEX(RawData!$A$1:$D$27422,$D5308,3),"")</f>
        <v/>
      </c>
      <c r="I5308" s="6" t="str">
        <f>IF($C5308,INDEX(RawData!$A$1:$D$27422,$D5308,4),"")</f>
        <v/>
      </c>
      <c r="J5308" s="5" t="b">
        <f t="shared" si="991"/>
        <v>0</v>
      </c>
      <c r="K5308" s="4" t="e">
        <f t="shared" si="998"/>
        <v>#N/A</v>
      </c>
      <c r="L5308" s="4" t="e">
        <f t="shared" si="999"/>
        <v>#N/A</v>
      </c>
      <c r="M5308" s="4" t="e">
        <f t="shared" ca="1" si="992"/>
        <v>#N/A</v>
      </c>
      <c r="N5308" s="4" t="e">
        <f t="shared" ca="1" si="993"/>
        <v>#N/A</v>
      </c>
      <c r="O5308" s="4" t="e">
        <f t="shared" ca="1" si="994"/>
        <v>#N/A</v>
      </c>
      <c r="P5308" s="4" t="e">
        <f t="shared" ca="1" si="995"/>
        <v>#N/A</v>
      </c>
    </row>
    <row r="5309" spans="1:16" x14ac:dyDescent="0.2">
      <c r="A5309" s="4">
        <f t="shared" si="988"/>
        <v>21208</v>
      </c>
      <c r="B5309" s="4" t="b">
        <f t="shared" si="989"/>
        <v>0</v>
      </c>
      <c r="C5309" s="5" t="b">
        <f t="shared" si="996"/>
        <v>0</v>
      </c>
      <c r="D5309" s="4" t="str">
        <f>IF(C5309,VLOOKUP($A5309,RawData!$A$2:$D$27422,2,1),"")</f>
        <v/>
      </c>
      <c r="E5309" s="4" t="str">
        <f>IF($C5309,INDEX(RawData!$A$1:$D$27422,$D5309,1),"")</f>
        <v/>
      </c>
      <c r="F5309" s="4" t="e">
        <f t="shared" ca="1" si="990"/>
        <v>#VALUE!</v>
      </c>
      <c r="G5309" s="4" t="str">
        <f t="shared" si="997"/>
        <v/>
      </c>
      <c r="H5309" s="6" t="str">
        <f>IF($C5309,INDEX(RawData!$A$1:$D$27422,$D5309,3),"")</f>
        <v/>
      </c>
      <c r="I5309" s="6" t="str">
        <f>IF($C5309,INDEX(RawData!$A$1:$D$27422,$D5309,4),"")</f>
        <v/>
      </c>
      <c r="J5309" s="5" t="b">
        <f t="shared" si="991"/>
        <v>0</v>
      </c>
      <c r="K5309" s="4" t="e">
        <f t="shared" si="998"/>
        <v>#N/A</v>
      </c>
      <c r="L5309" s="4" t="e">
        <f t="shared" si="999"/>
        <v>#N/A</v>
      </c>
      <c r="M5309" s="4" t="e">
        <f t="shared" ca="1" si="992"/>
        <v>#N/A</v>
      </c>
      <c r="N5309" s="4" t="e">
        <f t="shared" ca="1" si="993"/>
        <v>#N/A</v>
      </c>
      <c r="O5309" s="4" t="e">
        <f t="shared" ca="1" si="994"/>
        <v>#N/A</v>
      </c>
      <c r="P5309" s="4" t="e">
        <f t="shared" ca="1" si="995"/>
        <v>#N/A</v>
      </c>
    </row>
    <row r="5310" spans="1:16" x14ac:dyDescent="0.2">
      <c r="A5310" s="4">
        <f t="shared" si="988"/>
        <v>21212</v>
      </c>
      <c r="B5310" s="4" t="b">
        <f t="shared" si="989"/>
        <v>0</v>
      </c>
      <c r="C5310" s="5" t="b">
        <f t="shared" si="996"/>
        <v>0</v>
      </c>
      <c r="D5310" s="4" t="str">
        <f>IF(C5310,VLOOKUP($A5310,RawData!$A$2:$D$27422,2,1),"")</f>
        <v/>
      </c>
      <c r="E5310" s="4" t="str">
        <f>IF($C5310,INDEX(RawData!$A$1:$D$27422,$D5310,1),"")</f>
        <v/>
      </c>
      <c r="F5310" s="4" t="e">
        <f t="shared" ca="1" si="990"/>
        <v>#VALUE!</v>
      </c>
      <c r="G5310" s="4" t="str">
        <f t="shared" si="997"/>
        <v/>
      </c>
      <c r="H5310" s="6" t="str">
        <f>IF($C5310,INDEX(RawData!$A$1:$D$27422,$D5310,3),"")</f>
        <v/>
      </c>
      <c r="I5310" s="6" t="str">
        <f>IF($C5310,INDEX(RawData!$A$1:$D$27422,$D5310,4),"")</f>
        <v/>
      </c>
      <c r="J5310" s="5" t="b">
        <f t="shared" si="991"/>
        <v>0</v>
      </c>
      <c r="K5310" s="4" t="e">
        <f t="shared" si="998"/>
        <v>#N/A</v>
      </c>
      <c r="L5310" s="4" t="e">
        <f t="shared" si="999"/>
        <v>#N/A</v>
      </c>
      <c r="M5310" s="4" t="e">
        <f t="shared" ca="1" si="992"/>
        <v>#N/A</v>
      </c>
      <c r="N5310" s="4" t="e">
        <f t="shared" ca="1" si="993"/>
        <v>#N/A</v>
      </c>
      <c r="O5310" s="4" t="e">
        <f t="shared" ca="1" si="994"/>
        <v>#N/A</v>
      </c>
      <c r="P5310" s="4" t="e">
        <f t="shared" ca="1" si="995"/>
        <v>#N/A</v>
      </c>
    </row>
    <row r="5311" spans="1:16" x14ac:dyDescent="0.2">
      <c r="A5311" s="4">
        <f t="shared" si="988"/>
        <v>21216</v>
      </c>
      <c r="B5311" s="4" t="b">
        <f t="shared" si="989"/>
        <v>0</v>
      </c>
      <c r="C5311" s="5" t="b">
        <f t="shared" si="996"/>
        <v>0</v>
      </c>
      <c r="D5311" s="4" t="str">
        <f>IF(C5311,VLOOKUP($A5311,RawData!$A$2:$D$27422,2,1),"")</f>
        <v/>
      </c>
      <c r="E5311" s="4" t="str">
        <f>IF($C5311,INDEX(RawData!$A$1:$D$27422,$D5311,1),"")</f>
        <v/>
      </c>
      <c r="F5311" s="4" t="e">
        <f t="shared" ca="1" si="990"/>
        <v>#VALUE!</v>
      </c>
      <c r="G5311" s="4" t="str">
        <f t="shared" si="997"/>
        <v/>
      </c>
      <c r="H5311" s="6" t="str">
        <f>IF($C5311,INDEX(RawData!$A$1:$D$27422,$D5311,3),"")</f>
        <v/>
      </c>
      <c r="I5311" s="6" t="str">
        <f>IF($C5311,INDEX(RawData!$A$1:$D$27422,$D5311,4),"")</f>
        <v/>
      </c>
      <c r="J5311" s="5" t="b">
        <f t="shared" si="991"/>
        <v>0</v>
      </c>
      <c r="K5311" s="4" t="e">
        <f t="shared" si="998"/>
        <v>#N/A</v>
      </c>
      <c r="L5311" s="4" t="e">
        <f t="shared" si="999"/>
        <v>#N/A</v>
      </c>
      <c r="M5311" s="4" t="e">
        <f t="shared" ca="1" si="992"/>
        <v>#N/A</v>
      </c>
      <c r="N5311" s="4" t="e">
        <f t="shared" ca="1" si="993"/>
        <v>#N/A</v>
      </c>
      <c r="O5311" s="4" t="e">
        <f t="shared" ca="1" si="994"/>
        <v>#N/A</v>
      </c>
      <c r="P5311" s="4" t="e">
        <f t="shared" ca="1" si="995"/>
        <v>#N/A</v>
      </c>
    </row>
    <row r="5312" spans="1:16" x14ac:dyDescent="0.2">
      <c r="A5312" s="4">
        <f t="shared" si="988"/>
        <v>21220</v>
      </c>
      <c r="B5312" s="4" t="b">
        <f t="shared" si="989"/>
        <v>0</v>
      </c>
      <c r="C5312" s="5" t="b">
        <f t="shared" si="996"/>
        <v>0</v>
      </c>
      <c r="D5312" s="4" t="str">
        <f>IF(C5312,VLOOKUP($A5312,RawData!$A$2:$D$27422,2,1),"")</f>
        <v/>
      </c>
      <c r="E5312" s="4" t="str">
        <f>IF($C5312,INDEX(RawData!$A$1:$D$27422,$D5312,1),"")</f>
        <v/>
      </c>
      <c r="F5312" s="4" t="e">
        <f t="shared" ca="1" si="990"/>
        <v>#VALUE!</v>
      </c>
      <c r="G5312" s="4" t="str">
        <f t="shared" si="997"/>
        <v/>
      </c>
      <c r="H5312" s="6" t="str">
        <f>IF($C5312,INDEX(RawData!$A$1:$D$27422,$D5312,3),"")</f>
        <v/>
      </c>
      <c r="I5312" s="6" t="str">
        <f>IF($C5312,INDEX(RawData!$A$1:$D$27422,$D5312,4),"")</f>
        <v/>
      </c>
      <c r="J5312" s="5" t="b">
        <f t="shared" si="991"/>
        <v>0</v>
      </c>
      <c r="K5312" s="4" t="e">
        <f t="shared" si="998"/>
        <v>#N/A</v>
      </c>
      <c r="L5312" s="4" t="e">
        <f t="shared" si="999"/>
        <v>#N/A</v>
      </c>
      <c r="M5312" s="4" t="e">
        <f t="shared" ca="1" si="992"/>
        <v>#N/A</v>
      </c>
      <c r="N5312" s="4" t="e">
        <f t="shared" ca="1" si="993"/>
        <v>#N/A</v>
      </c>
      <c r="O5312" s="4" t="e">
        <f t="shared" ca="1" si="994"/>
        <v>#N/A</v>
      </c>
      <c r="P5312" s="4" t="e">
        <f t="shared" ca="1" si="995"/>
        <v>#N/A</v>
      </c>
    </row>
    <row r="5313" spans="1:16" x14ac:dyDescent="0.2">
      <c r="A5313" s="4">
        <f t="shared" si="988"/>
        <v>21224</v>
      </c>
      <c r="B5313" s="4" t="b">
        <f t="shared" si="989"/>
        <v>0</v>
      </c>
      <c r="C5313" s="5" t="b">
        <f t="shared" si="996"/>
        <v>0</v>
      </c>
      <c r="D5313" s="4" t="str">
        <f>IF(C5313,VLOOKUP($A5313,RawData!$A$2:$D$27422,2,1),"")</f>
        <v/>
      </c>
      <c r="E5313" s="4" t="str">
        <f>IF($C5313,INDEX(RawData!$A$1:$D$27422,$D5313,1),"")</f>
        <v/>
      </c>
      <c r="F5313" s="4" t="e">
        <f t="shared" ca="1" si="990"/>
        <v>#VALUE!</v>
      </c>
      <c r="G5313" s="4" t="str">
        <f t="shared" si="997"/>
        <v/>
      </c>
      <c r="H5313" s="6" t="str">
        <f>IF($C5313,INDEX(RawData!$A$1:$D$27422,$D5313,3),"")</f>
        <v/>
      </c>
      <c r="I5313" s="6" t="str">
        <f>IF($C5313,INDEX(RawData!$A$1:$D$27422,$D5313,4),"")</f>
        <v/>
      </c>
      <c r="J5313" s="5" t="b">
        <f t="shared" si="991"/>
        <v>0</v>
      </c>
      <c r="K5313" s="4" t="e">
        <f t="shared" si="998"/>
        <v>#N/A</v>
      </c>
      <c r="L5313" s="4" t="e">
        <f t="shared" si="999"/>
        <v>#N/A</v>
      </c>
      <c r="M5313" s="4" t="e">
        <f t="shared" ca="1" si="992"/>
        <v>#N/A</v>
      </c>
      <c r="N5313" s="4" t="e">
        <f t="shared" ca="1" si="993"/>
        <v>#N/A</v>
      </c>
      <c r="O5313" s="4" t="e">
        <f t="shared" ca="1" si="994"/>
        <v>#N/A</v>
      </c>
      <c r="P5313" s="4" t="e">
        <f t="shared" ca="1" si="995"/>
        <v>#N/A</v>
      </c>
    </row>
    <row r="5314" spans="1:16" x14ac:dyDescent="0.2">
      <c r="A5314" s="4">
        <f t="shared" si="988"/>
        <v>21228</v>
      </c>
      <c r="B5314" s="4" t="b">
        <f t="shared" si="989"/>
        <v>0</v>
      </c>
      <c r="C5314" s="5" t="b">
        <f t="shared" si="996"/>
        <v>0</v>
      </c>
      <c r="D5314" s="4" t="str">
        <f>IF(C5314,VLOOKUP($A5314,RawData!$A$2:$D$27422,2,1),"")</f>
        <v/>
      </c>
      <c r="E5314" s="4" t="str">
        <f>IF($C5314,INDEX(RawData!$A$1:$D$27422,$D5314,1),"")</f>
        <v/>
      </c>
      <c r="F5314" s="4" t="e">
        <f t="shared" ca="1" si="990"/>
        <v>#VALUE!</v>
      </c>
      <c r="G5314" s="4" t="str">
        <f t="shared" si="997"/>
        <v/>
      </c>
      <c r="H5314" s="6" t="str">
        <f>IF($C5314,INDEX(RawData!$A$1:$D$27422,$D5314,3),"")</f>
        <v/>
      </c>
      <c r="I5314" s="6" t="str">
        <f>IF($C5314,INDEX(RawData!$A$1:$D$27422,$D5314,4),"")</f>
        <v/>
      </c>
      <c r="J5314" s="5" t="b">
        <f t="shared" si="991"/>
        <v>0</v>
      </c>
      <c r="K5314" s="4" t="e">
        <f t="shared" si="998"/>
        <v>#N/A</v>
      </c>
      <c r="L5314" s="4" t="e">
        <f t="shared" si="999"/>
        <v>#N/A</v>
      </c>
      <c r="M5314" s="4" t="e">
        <f t="shared" ca="1" si="992"/>
        <v>#N/A</v>
      </c>
      <c r="N5314" s="4" t="e">
        <f t="shared" ca="1" si="993"/>
        <v>#N/A</v>
      </c>
      <c r="O5314" s="4" t="e">
        <f t="shared" ca="1" si="994"/>
        <v>#N/A</v>
      </c>
      <c r="P5314" s="4" t="e">
        <f t="shared" ca="1" si="995"/>
        <v>#N/A</v>
      </c>
    </row>
    <row r="5315" spans="1:16" x14ac:dyDescent="0.2">
      <c r="A5315" s="4">
        <f t="shared" si="988"/>
        <v>21232</v>
      </c>
      <c r="B5315" s="4" t="b">
        <f t="shared" si="989"/>
        <v>0</v>
      </c>
      <c r="C5315" s="5" t="b">
        <f t="shared" si="996"/>
        <v>0</v>
      </c>
      <c r="D5315" s="4" t="str">
        <f>IF(C5315,VLOOKUP($A5315,RawData!$A$2:$D$27422,2,1),"")</f>
        <v/>
      </c>
      <c r="E5315" s="4" t="str">
        <f>IF($C5315,INDEX(RawData!$A$1:$D$27422,$D5315,1),"")</f>
        <v/>
      </c>
      <c r="F5315" s="4" t="e">
        <f t="shared" ca="1" si="990"/>
        <v>#VALUE!</v>
      </c>
      <c r="G5315" s="4" t="str">
        <f t="shared" si="997"/>
        <v/>
      </c>
      <c r="H5315" s="6" t="str">
        <f>IF($C5315,INDEX(RawData!$A$1:$D$27422,$D5315,3),"")</f>
        <v/>
      </c>
      <c r="I5315" s="6" t="str">
        <f>IF($C5315,INDEX(RawData!$A$1:$D$27422,$D5315,4),"")</f>
        <v/>
      </c>
      <c r="J5315" s="5" t="b">
        <f t="shared" si="991"/>
        <v>0</v>
      </c>
      <c r="K5315" s="4" t="e">
        <f t="shared" si="998"/>
        <v>#N/A</v>
      </c>
      <c r="L5315" s="4" t="e">
        <f t="shared" si="999"/>
        <v>#N/A</v>
      </c>
      <c r="M5315" s="4" t="e">
        <f t="shared" ca="1" si="992"/>
        <v>#N/A</v>
      </c>
      <c r="N5315" s="4" t="e">
        <f t="shared" ca="1" si="993"/>
        <v>#N/A</v>
      </c>
      <c r="O5315" s="4" t="e">
        <f t="shared" ca="1" si="994"/>
        <v>#N/A</v>
      </c>
      <c r="P5315" s="4" t="e">
        <f t="shared" ca="1" si="995"/>
        <v>#N/A</v>
      </c>
    </row>
    <row r="5316" spans="1:16" x14ac:dyDescent="0.2">
      <c r="A5316" s="4">
        <f t="shared" si="988"/>
        <v>21236</v>
      </c>
      <c r="B5316" s="4" t="b">
        <f t="shared" si="989"/>
        <v>0</v>
      </c>
      <c r="C5316" s="5" t="b">
        <f t="shared" si="996"/>
        <v>0</v>
      </c>
      <c r="D5316" s="4" t="str">
        <f>IF(C5316,VLOOKUP($A5316,RawData!$A$2:$D$27422,2,1),"")</f>
        <v/>
      </c>
      <c r="E5316" s="4" t="str">
        <f>IF($C5316,INDEX(RawData!$A$1:$D$27422,$D5316,1),"")</f>
        <v/>
      </c>
      <c r="F5316" s="4" t="e">
        <f t="shared" ca="1" si="990"/>
        <v>#VALUE!</v>
      </c>
      <c r="G5316" s="4" t="str">
        <f t="shared" si="997"/>
        <v/>
      </c>
      <c r="H5316" s="6" t="str">
        <f>IF($C5316,INDEX(RawData!$A$1:$D$27422,$D5316,3),"")</f>
        <v/>
      </c>
      <c r="I5316" s="6" t="str">
        <f>IF($C5316,INDEX(RawData!$A$1:$D$27422,$D5316,4),"")</f>
        <v/>
      </c>
      <c r="J5316" s="5" t="b">
        <f t="shared" si="991"/>
        <v>0</v>
      </c>
      <c r="K5316" s="4" t="e">
        <f t="shared" si="998"/>
        <v>#N/A</v>
      </c>
      <c r="L5316" s="4" t="e">
        <f t="shared" si="999"/>
        <v>#N/A</v>
      </c>
      <c r="M5316" s="4" t="e">
        <f t="shared" ca="1" si="992"/>
        <v>#N/A</v>
      </c>
      <c r="N5316" s="4" t="e">
        <f t="shared" ca="1" si="993"/>
        <v>#N/A</v>
      </c>
      <c r="O5316" s="4" t="e">
        <f t="shared" ca="1" si="994"/>
        <v>#N/A</v>
      </c>
      <c r="P5316" s="4" t="e">
        <f t="shared" ca="1" si="995"/>
        <v>#N/A</v>
      </c>
    </row>
    <row r="5317" spans="1:16" x14ac:dyDescent="0.2">
      <c r="A5317" s="4">
        <f t="shared" si="988"/>
        <v>21240</v>
      </c>
      <c r="B5317" s="4" t="b">
        <f t="shared" si="989"/>
        <v>0</v>
      </c>
      <c r="C5317" s="5" t="b">
        <f t="shared" si="996"/>
        <v>0</v>
      </c>
      <c r="D5317" s="4" t="str">
        <f>IF(C5317,VLOOKUP($A5317,RawData!$A$2:$D$27422,2,1),"")</f>
        <v/>
      </c>
      <c r="E5317" s="4" t="str">
        <f>IF($C5317,INDEX(RawData!$A$1:$D$27422,$D5317,1),"")</f>
        <v/>
      </c>
      <c r="F5317" s="4" t="e">
        <f t="shared" ca="1" si="990"/>
        <v>#VALUE!</v>
      </c>
      <c r="G5317" s="4" t="str">
        <f t="shared" si="997"/>
        <v/>
      </c>
      <c r="H5317" s="6" t="str">
        <f>IF($C5317,INDEX(RawData!$A$1:$D$27422,$D5317,3),"")</f>
        <v/>
      </c>
      <c r="I5317" s="6" t="str">
        <f>IF($C5317,INDEX(RawData!$A$1:$D$27422,$D5317,4),"")</f>
        <v/>
      </c>
      <c r="J5317" s="5" t="b">
        <f t="shared" si="991"/>
        <v>0</v>
      </c>
      <c r="K5317" s="4" t="e">
        <f t="shared" si="998"/>
        <v>#N/A</v>
      </c>
      <c r="L5317" s="4" t="e">
        <f t="shared" si="999"/>
        <v>#N/A</v>
      </c>
      <c r="M5317" s="4" t="e">
        <f t="shared" ca="1" si="992"/>
        <v>#N/A</v>
      </c>
      <c r="N5317" s="4" t="e">
        <f t="shared" ca="1" si="993"/>
        <v>#N/A</v>
      </c>
      <c r="O5317" s="4" t="e">
        <f t="shared" ca="1" si="994"/>
        <v>#N/A</v>
      </c>
      <c r="P5317" s="4" t="e">
        <f t="shared" ca="1" si="995"/>
        <v>#N/A</v>
      </c>
    </row>
    <row r="5318" spans="1:16" x14ac:dyDescent="0.2">
      <c r="A5318" s="4">
        <f t="shared" si="988"/>
        <v>21244</v>
      </c>
      <c r="B5318" s="4" t="b">
        <f t="shared" si="989"/>
        <v>0</v>
      </c>
      <c r="C5318" s="5" t="b">
        <f t="shared" si="996"/>
        <v>0</v>
      </c>
      <c r="D5318" s="4" t="str">
        <f>IF(C5318,VLOOKUP($A5318,RawData!$A$2:$D$27422,2,1),"")</f>
        <v/>
      </c>
      <c r="E5318" s="4" t="str">
        <f>IF($C5318,INDEX(RawData!$A$1:$D$27422,$D5318,1),"")</f>
        <v/>
      </c>
      <c r="F5318" s="4" t="e">
        <f t="shared" ca="1" si="990"/>
        <v>#VALUE!</v>
      </c>
      <c r="G5318" s="4" t="str">
        <f t="shared" si="997"/>
        <v/>
      </c>
      <c r="H5318" s="6" t="str">
        <f>IF($C5318,INDEX(RawData!$A$1:$D$27422,$D5318,3),"")</f>
        <v/>
      </c>
      <c r="I5318" s="6" t="str">
        <f>IF($C5318,INDEX(RawData!$A$1:$D$27422,$D5318,4),"")</f>
        <v/>
      </c>
      <c r="J5318" s="5" t="b">
        <f t="shared" si="991"/>
        <v>0</v>
      </c>
      <c r="K5318" s="4" t="e">
        <f t="shared" si="998"/>
        <v>#N/A</v>
      </c>
      <c r="L5318" s="4" t="e">
        <f t="shared" si="999"/>
        <v>#N/A</v>
      </c>
      <c r="M5318" s="4" t="e">
        <f t="shared" ca="1" si="992"/>
        <v>#N/A</v>
      </c>
      <c r="N5318" s="4" t="e">
        <f t="shared" ca="1" si="993"/>
        <v>#N/A</v>
      </c>
      <c r="O5318" s="4" t="e">
        <f t="shared" ca="1" si="994"/>
        <v>#N/A</v>
      </c>
      <c r="P5318" s="4" t="e">
        <f t="shared" ca="1" si="995"/>
        <v>#N/A</v>
      </c>
    </row>
    <row r="5319" spans="1:16" x14ac:dyDescent="0.2">
      <c r="A5319" s="4">
        <f t="shared" si="988"/>
        <v>21248</v>
      </c>
      <c r="B5319" s="4" t="b">
        <f t="shared" si="989"/>
        <v>0</v>
      </c>
      <c r="C5319" s="5" t="b">
        <f t="shared" si="996"/>
        <v>0</v>
      </c>
      <c r="D5319" s="4" t="str">
        <f>IF(C5319,VLOOKUP($A5319,RawData!$A$2:$D$27422,2,1),"")</f>
        <v/>
      </c>
      <c r="E5319" s="4" t="str">
        <f>IF($C5319,INDEX(RawData!$A$1:$D$27422,$D5319,1),"")</f>
        <v/>
      </c>
      <c r="F5319" s="4" t="e">
        <f t="shared" ca="1" si="990"/>
        <v>#VALUE!</v>
      </c>
      <c r="G5319" s="4" t="str">
        <f t="shared" si="997"/>
        <v/>
      </c>
      <c r="H5319" s="6" t="str">
        <f>IF($C5319,INDEX(RawData!$A$1:$D$27422,$D5319,3),"")</f>
        <v/>
      </c>
      <c r="I5319" s="6" t="str">
        <f>IF($C5319,INDEX(RawData!$A$1:$D$27422,$D5319,4),"")</f>
        <v/>
      </c>
      <c r="J5319" s="5" t="b">
        <f t="shared" si="991"/>
        <v>0</v>
      </c>
      <c r="K5319" s="4" t="e">
        <f t="shared" si="998"/>
        <v>#N/A</v>
      </c>
      <c r="L5319" s="4" t="e">
        <f t="shared" si="999"/>
        <v>#N/A</v>
      </c>
      <c r="M5319" s="4" t="e">
        <f t="shared" ca="1" si="992"/>
        <v>#N/A</v>
      </c>
      <c r="N5319" s="4" t="e">
        <f t="shared" ca="1" si="993"/>
        <v>#N/A</v>
      </c>
      <c r="O5319" s="4" t="e">
        <f t="shared" ca="1" si="994"/>
        <v>#N/A</v>
      </c>
      <c r="P5319" s="4" t="e">
        <f t="shared" ca="1" si="995"/>
        <v>#N/A</v>
      </c>
    </row>
    <row r="5320" spans="1:16" x14ac:dyDescent="0.2">
      <c r="A5320" s="4">
        <f t="shared" ref="A5320:A5383" si="1000">A5319+$C$4</f>
        <v>21252</v>
      </c>
      <c r="B5320" s="4" t="b">
        <f t="shared" ref="B5320:B5383" si="1001">IF(ROW()&lt;7+$H$4,TRUE(),FALSE())</f>
        <v>0</v>
      </c>
      <c r="C5320" s="5" t="b">
        <f t="shared" si="996"/>
        <v>0</v>
      </c>
      <c r="D5320" s="4" t="str">
        <f>IF(C5320,VLOOKUP($A5320,RawData!$A$2:$D$27422,2,1),"")</f>
        <v/>
      </c>
      <c r="E5320" s="4" t="str">
        <f>IF($C5320,INDEX(RawData!$A$1:$D$27422,$D5320,1),"")</f>
        <v/>
      </c>
      <c r="F5320" s="4" t="e">
        <f t="shared" ref="F5320:F5383" ca="1" si="1002">$E5320-OFFSET($E$7:$E$27000,$H$3,0,1,1)</f>
        <v>#VALUE!</v>
      </c>
      <c r="G5320" s="4" t="str">
        <f t="shared" si="997"/>
        <v/>
      </c>
      <c r="H5320" s="6" t="str">
        <f>IF($C5320,INDEX(RawData!$A$1:$D$27422,$D5320,3),"")</f>
        <v/>
      </c>
      <c r="I5320" s="6" t="str">
        <f>IF($C5320,INDEX(RawData!$A$1:$D$27422,$D5320,4),"")</f>
        <v/>
      </c>
      <c r="J5320" s="5" t="b">
        <f t="shared" ref="J5320:J5383" si="1003">IF(C5320,IF(E5320-$E$7&gt;=$C$1/2,TRUE(),FALSE()),FALSE())</f>
        <v>0</v>
      </c>
      <c r="K5320" s="4" t="e">
        <f t="shared" si="998"/>
        <v>#N/A</v>
      </c>
      <c r="L5320" s="4" t="e">
        <f t="shared" si="999"/>
        <v>#N/A</v>
      </c>
      <c r="M5320" s="4" t="e">
        <f t="shared" ref="M5320:M5383" ca="1" si="1004">IF(C5320,IF(J5320,AVERAGE(OFFSET($I$1:$I$27000,$K5320-1,0,($L5320-$K5320)+1,1)),#N/A),#N/A)</f>
        <v>#N/A</v>
      </c>
      <c r="N5320" s="4" t="e">
        <f t="shared" ref="N5320:N5383" ca="1" si="1005">IF(J5320,ABS(M5320-OFFSET($M$1:$M$27000,$L5320-1,0,1,1)),#N/A)</f>
        <v>#N/A</v>
      </c>
      <c r="O5320" s="4" t="e">
        <f t="shared" ref="O5320:O5383" ca="1" si="1006">IF(AND($C5320,$J5320),OFFSET($N$1:$N$27000,$L5320,0,1,1),#N/A)</f>
        <v>#N/A</v>
      </c>
      <c r="P5320" s="4" t="e">
        <f t="shared" ca="1" si="995"/>
        <v>#N/A</v>
      </c>
    </row>
    <row r="5321" spans="1:16" x14ac:dyDescent="0.2">
      <c r="A5321" s="4">
        <f t="shared" si="1000"/>
        <v>21256</v>
      </c>
      <c r="B5321" s="4" t="b">
        <f t="shared" si="1001"/>
        <v>0</v>
      </c>
      <c r="C5321" s="5" t="b">
        <f t="shared" si="996"/>
        <v>0</v>
      </c>
      <c r="D5321" s="4" t="str">
        <f>IF(C5321,VLOOKUP($A5321,RawData!$A$2:$D$27422,2,1),"")</f>
        <v/>
      </c>
      <c r="E5321" s="4" t="str">
        <f>IF($C5321,INDEX(RawData!$A$1:$D$27422,$D5321,1),"")</f>
        <v/>
      </c>
      <c r="F5321" s="4" t="e">
        <f t="shared" ca="1" si="1002"/>
        <v>#VALUE!</v>
      </c>
      <c r="G5321" s="4" t="str">
        <f t="shared" si="997"/>
        <v/>
      </c>
      <c r="H5321" s="6" t="str">
        <f>IF($C5321,INDEX(RawData!$A$1:$D$27422,$D5321,3),"")</f>
        <v/>
      </c>
      <c r="I5321" s="6" t="str">
        <f>IF($C5321,INDEX(RawData!$A$1:$D$27422,$D5321,4),"")</f>
        <v/>
      </c>
      <c r="J5321" s="5" t="b">
        <f t="shared" si="1003"/>
        <v>0</v>
      </c>
      <c r="K5321" s="4" t="e">
        <f t="shared" si="998"/>
        <v>#N/A</v>
      </c>
      <c r="L5321" s="4" t="e">
        <f t="shared" si="999"/>
        <v>#N/A</v>
      </c>
      <c r="M5321" s="4" t="e">
        <f t="shared" ca="1" si="1004"/>
        <v>#N/A</v>
      </c>
      <c r="N5321" s="4" t="e">
        <f t="shared" ca="1" si="1005"/>
        <v>#N/A</v>
      </c>
      <c r="O5321" s="4" t="e">
        <f t="shared" ca="1" si="1006"/>
        <v>#N/A</v>
      </c>
      <c r="P5321" s="4" t="e">
        <f t="shared" ref="P5321:P5384" ca="1" si="1007">IF(AND($C5320,$J5320),IF(AND($O5320&lt;$C$3,$O5321&gt;=$C$3),$P5320+1,IF(AND($O5320&gt;=$C$3,$O5321&lt;$C$3),$P5320+1,$P5320)),$P5320)</f>
        <v>#N/A</v>
      </c>
    </row>
    <row r="5322" spans="1:16" x14ac:dyDescent="0.2">
      <c r="A5322" s="4">
        <f t="shared" si="1000"/>
        <v>21260</v>
      </c>
      <c r="B5322" s="4" t="b">
        <f t="shared" si="1001"/>
        <v>0</v>
      </c>
      <c r="C5322" s="5" t="b">
        <f t="shared" si="996"/>
        <v>0</v>
      </c>
      <c r="D5322" s="4" t="str">
        <f>IF(C5322,VLOOKUP($A5322,RawData!$A$2:$D$27422,2,1),"")</f>
        <v/>
      </c>
      <c r="E5322" s="4" t="str">
        <f>IF($C5322,INDEX(RawData!$A$1:$D$27422,$D5322,1),"")</f>
        <v/>
      </c>
      <c r="F5322" s="4" t="e">
        <f t="shared" ca="1" si="1002"/>
        <v>#VALUE!</v>
      </c>
      <c r="G5322" s="4" t="str">
        <f t="shared" si="997"/>
        <v/>
      </c>
      <c r="H5322" s="6" t="str">
        <f>IF($C5322,INDEX(RawData!$A$1:$D$27422,$D5322,3),"")</f>
        <v/>
      </c>
      <c r="I5322" s="6" t="str">
        <f>IF($C5322,INDEX(RawData!$A$1:$D$27422,$D5322,4),"")</f>
        <v/>
      </c>
      <c r="J5322" s="5" t="b">
        <f t="shared" si="1003"/>
        <v>0</v>
      </c>
      <c r="K5322" s="4" t="e">
        <f t="shared" si="998"/>
        <v>#N/A</v>
      </c>
      <c r="L5322" s="4" t="e">
        <f t="shared" si="999"/>
        <v>#N/A</v>
      </c>
      <c r="M5322" s="4" t="e">
        <f t="shared" ca="1" si="1004"/>
        <v>#N/A</v>
      </c>
      <c r="N5322" s="4" t="e">
        <f t="shared" ca="1" si="1005"/>
        <v>#N/A</v>
      </c>
      <c r="O5322" s="4" t="e">
        <f t="shared" ca="1" si="1006"/>
        <v>#N/A</v>
      </c>
      <c r="P5322" s="4" t="e">
        <f t="shared" ca="1" si="1007"/>
        <v>#N/A</v>
      </c>
    </row>
    <row r="5323" spans="1:16" x14ac:dyDescent="0.2">
      <c r="A5323" s="4">
        <f t="shared" si="1000"/>
        <v>21264</v>
      </c>
      <c r="B5323" s="4" t="b">
        <f t="shared" si="1001"/>
        <v>0</v>
      </c>
      <c r="C5323" s="5" t="b">
        <f t="shared" si="996"/>
        <v>0</v>
      </c>
      <c r="D5323" s="4" t="str">
        <f>IF(C5323,VLOOKUP($A5323,RawData!$A$2:$D$27422,2,1),"")</f>
        <v/>
      </c>
      <c r="E5323" s="4" t="str">
        <f>IF($C5323,INDEX(RawData!$A$1:$D$27422,$D5323,1),"")</f>
        <v/>
      </c>
      <c r="F5323" s="4" t="e">
        <f t="shared" ca="1" si="1002"/>
        <v>#VALUE!</v>
      </c>
      <c r="G5323" s="4" t="str">
        <f t="shared" si="997"/>
        <v/>
      </c>
      <c r="H5323" s="6" t="str">
        <f>IF($C5323,INDEX(RawData!$A$1:$D$27422,$D5323,3),"")</f>
        <v/>
      </c>
      <c r="I5323" s="6" t="str">
        <f>IF($C5323,INDEX(RawData!$A$1:$D$27422,$D5323,4),"")</f>
        <v/>
      </c>
      <c r="J5323" s="5" t="b">
        <f t="shared" si="1003"/>
        <v>0</v>
      </c>
      <c r="K5323" s="4" t="e">
        <f t="shared" si="998"/>
        <v>#N/A</v>
      </c>
      <c r="L5323" s="4" t="e">
        <f t="shared" si="999"/>
        <v>#N/A</v>
      </c>
      <c r="M5323" s="4" t="e">
        <f t="shared" ca="1" si="1004"/>
        <v>#N/A</v>
      </c>
      <c r="N5323" s="4" t="e">
        <f t="shared" ca="1" si="1005"/>
        <v>#N/A</v>
      </c>
      <c r="O5323" s="4" t="e">
        <f t="shared" ca="1" si="1006"/>
        <v>#N/A</v>
      </c>
      <c r="P5323" s="4" t="e">
        <f t="shared" ca="1" si="1007"/>
        <v>#N/A</v>
      </c>
    </row>
    <row r="5324" spans="1:16" x14ac:dyDescent="0.2">
      <c r="A5324" s="4">
        <f t="shared" si="1000"/>
        <v>21268</v>
      </c>
      <c r="B5324" s="4" t="b">
        <f t="shared" si="1001"/>
        <v>0</v>
      </c>
      <c r="C5324" s="5" t="b">
        <f t="shared" si="996"/>
        <v>0</v>
      </c>
      <c r="D5324" s="4" t="str">
        <f>IF(C5324,VLOOKUP($A5324,RawData!$A$2:$D$27422,2,1),"")</f>
        <v/>
      </c>
      <c r="E5324" s="4" t="str">
        <f>IF($C5324,INDEX(RawData!$A$1:$D$27422,$D5324,1),"")</f>
        <v/>
      </c>
      <c r="F5324" s="4" t="e">
        <f t="shared" ca="1" si="1002"/>
        <v>#VALUE!</v>
      </c>
      <c r="G5324" s="4" t="str">
        <f t="shared" si="997"/>
        <v/>
      </c>
      <c r="H5324" s="6" t="str">
        <f>IF($C5324,INDEX(RawData!$A$1:$D$27422,$D5324,3),"")</f>
        <v/>
      </c>
      <c r="I5324" s="6" t="str">
        <f>IF($C5324,INDEX(RawData!$A$1:$D$27422,$D5324,4),"")</f>
        <v/>
      </c>
      <c r="J5324" s="5" t="b">
        <f t="shared" si="1003"/>
        <v>0</v>
      </c>
      <c r="K5324" s="4" t="e">
        <f t="shared" si="998"/>
        <v>#N/A</v>
      </c>
      <c r="L5324" s="4" t="e">
        <f t="shared" si="999"/>
        <v>#N/A</v>
      </c>
      <c r="M5324" s="4" t="e">
        <f t="shared" ca="1" si="1004"/>
        <v>#N/A</v>
      </c>
      <c r="N5324" s="4" t="e">
        <f t="shared" ca="1" si="1005"/>
        <v>#N/A</v>
      </c>
      <c r="O5324" s="4" t="e">
        <f t="shared" ca="1" si="1006"/>
        <v>#N/A</v>
      </c>
      <c r="P5324" s="4" t="e">
        <f t="shared" ca="1" si="1007"/>
        <v>#N/A</v>
      </c>
    </row>
    <row r="5325" spans="1:16" x14ac:dyDescent="0.2">
      <c r="A5325" s="4">
        <f t="shared" si="1000"/>
        <v>21272</v>
      </c>
      <c r="B5325" s="4" t="b">
        <f t="shared" si="1001"/>
        <v>0</v>
      </c>
      <c r="C5325" s="5" t="b">
        <f t="shared" si="996"/>
        <v>0</v>
      </c>
      <c r="D5325" s="4" t="str">
        <f>IF(C5325,VLOOKUP($A5325,RawData!$A$2:$D$27422,2,1),"")</f>
        <v/>
      </c>
      <c r="E5325" s="4" t="str">
        <f>IF($C5325,INDEX(RawData!$A$1:$D$27422,$D5325,1),"")</f>
        <v/>
      </c>
      <c r="F5325" s="4" t="e">
        <f t="shared" ca="1" si="1002"/>
        <v>#VALUE!</v>
      </c>
      <c r="G5325" s="4" t="str">
        <f t="shared" si="997"/>
        <v/>
      </c>
      <c r="H5325" s="6" t="str">
        <f>IF($C5325,INDEX(RawData!$A$1:$D$27422,$D5325,3),"")</f>
        <v/>
      </c>
      <c r="I5325" s="6" t="str">
        <f>IF($C5325,INDEX(RawData!$A$1:$D$27422,$D5325,4),"")</f>
        <v/>
      </c>
      <c r="J5325" s="5" t="b">
        <f t="shared" si="1003"/>
        <v>0</v>
      </c>
      <c r="K5325" s="4" t="e">
        <f t="shared" si="998"/>
        <v>#N/A</v>
      </c>
      <c r="L5325" s="4" t="e">
        <f t="shared" si="999"/>
        <v>#N/A</v>
      </c>
      <c r="M5325" s="4" t="e">
        <f t="shared" ca="1" si="1004"/>
        <v>#N/A</v>
      </c>
      <c r="N5325" s="4" t="e">
        <f t="shared" ca="1" si="1005"/>
        <v>#N/A</v>
      </c>
      <c r="O5325" s="4" t="e">
        <f t="shared" ca="1" si="1006"/>
        <v>#N/A</v>
      </c>
      <c r="P5325" s="4" t="e">
        <f t="shared" ca="1" si="1007"/>
        <v>#N/A</v>
      </c>
    </row>
    <row r="5326" spans="1:16" x14ac:dyDescent="0.2">
      <c r="A5326" s="4">
        <f t="shared" si="1000"/>
        <v>21276</v>
      </c>
      <c r="B5326" s="4" t="b">
        <f t="shared" si="1001"/>
        <v>0</v>
      </c>
      <c r="C5326" s="5" t="b">
        <f t="shared" si="996"/>
        <v>0</v>
      </c>
      <c r="D5326" s="4" t="str">
        <f>IF(C5326,VLOOKUP($A5326,RawData!$A$2:$D$27422,2,1),"")</f>
        <v/>
      </c>
      <c r="E5326" s="4" t="str">
        <f>IF($C5326,INDEX(RawData!$A$1:$D$27422,$D5326,1),"")</f>
        <v/>
      </c>
      <c r="F5326" s="4" t="e">
        <f t="shared" ca="1" si="1002"/>
        <v>#VALUE!</v>
      </c>
      <c r="G5326" s="4" t="str">
        <f t="shared" si="997"/>
        <v/>
      </c>
      <c r="H5326" s="6" t="str">
        <f>IF($C5326,INDEX(RawData!$A$1:$D$27422,$D5326,3),"")</f>
        <v/>
      </c>
      <c r="I5326" s="6" t="str">
        <f>IF($C5326,INDEX(RawData!$A$1:$D$27422,$D5326,4),"")</f>
        <v/>
      </c>
      <c r="J5326" s="5" t="b">
        <f t="shared" si="1003"/>
        <v>0</v>
      </c>
      <c r="K5326" s="4" t="e">
        <f t="shared" si="998"/>
        <v>#N/A</v>
      </c>
      <c r="L5326" s="4" t="e">
        <f t="shared" si="999"/>
        <v>#N/A</v>
      </c>
      <c r="M5326" s="4" t="e">
        <f t="shared" ca="1" si="1004"/>
        <v>#N/A</v>
      </c>
      <c r="N5326" s="4" t="e">
        <f t="shared" ca="1" si="1005"/>
        <v>#N/A</v>
      </c>
      <c r="O5326" s="4" t="e">
        <f t="shared" ca="1" si="1006"/>
        <v>#N/A</v>
      </c>
      <c r="P5326" s="4" t="e">
        <f t="shared" ca="1" si="1007"/>
        <v>#N/A</v>
      </c>
    </row>
    <row r="5327" spans="1:16" x14ac:dyDescent="0.2">
      <c r="A5327" s="4">
        <f t="shared" si="1000"/>
        <v>21280</v>
      </c>
      <c r="B5327" s="4" t="b">
        <f t="shared" si="1001"/>
        <v>0</v>
      </c>
      <c r="C5327" s="5" t="b">
        <f t="shared" si="996"/>
        <v>0</v>
      </c>
      <c r="D5327" s="4" t="str">
        <f>IF(C5327,VLOOKUP($A5327,RawData!$A$2:$D$27422,2,1),"")</f>
        <v/>
      </c>
      <c r="E5327" s="4" t="str">
        <f>IF($C5327,INDEX(RawData!$A$1:$D$27422,$D5327,1),"")</f>
        <v/>
      </c>
      <c r="F5327" s="4" t="e">
        <f t="shared" ca="1" si="1002"/>
        <v>#VALUE!</v>
      </c>
      <c r="G5327" s="4" t="str">
        <f t="shared" si="997"/>
        <v/>
      </c>
      <c r="H5327" s="6" t="str">
        <f>IF($C5327,INDEX(RawData!$A$1:$D$27422,$D5327,3),"")</f>
        <v/>
      </c>
      <c r="I5327" s="6" t="str">
        <f>IF($C5327,INDEX(RawData!$A$1:$D$27422,$D5327,4),"")</f>
        <v/>
      </c>
      <c r="J5327" s="5" t="b">
        <f t="shared" si="1003"/>
        <v>0</v>
      </c>
      <c r="K5327" s="4" t="e">
        <f t="shared" si="998"/>
        <v>#N/A</v>
      </c>
      <c r="L5327" s="4" t="e">
        <f t="shared" si="999"/>
        <v>#N/A</v>
      </c>
      <c r="M5327" s="4" t="e">
        <f t="shared" ca="1" si="1004"/>
        <v>#N/A</v>
      </c>
      <c r="N5327" s="4" t="e">
        <f t="shared" ca="1" si="1005"/>
        <v>#N/A</v>
      </c>
      <c r="O5327" s="4" t="e">
        <f t="shared" ca="1" si="1006"/>
        <v>#N/A</v>
      </c>
      <c r="P5327" s="4" t="e">
        <f t="shared" ca="1" si="1007"/>
        <v>#N/A</v>
      </c>
    </row>
    <row r="5328" spans="1:16" x14ac:dyDescent="0.2">
      <c r="A5328" s="4">
        <f t="shared" si="1000"/>
        <v>21284</v>
      </c>
      <c r="B5328" s="4" t="b">
        <f t="shared" si="1001"/>
        <v>0</v>
      </c>
      <c r="C5328" s="5" t="b">
        <f t="shared" si="996"/>
        <v>0</v>
      </c>
      <c r="D5328" s="4" t="str">
        <f>IF(C5328,VLOOKUP($A5328,RawData!$A$2:$D$27422,2,1),"")</f>
        <v/>
      </c>
      <c r="E5328" s="4" t="str">
        <f>IF($C5328,INDEX(RawData!$A$1:$D$27422,$D5328,1),"")</f>
        <v/>
      </c>
      <c r="F5328" s="4" t="e">
        <f t="shared" ca="1" si="1002"/>
        <v>#VALUE!</v>
      </c>
      <c r="G5328" s="4" t="str">
        <f t="shared" si="997"/>
        <v/>
      </c>
      <c r="H5328" s="6" t="str">
        <f>IF($C5328,INDEX(RawData!$A$1:$D$27422,$D5328,3),"")</f>
        <v/>
      </c>
      <c r="I5328" s="6" t="str">
        <f>IF($C5328,INDEX(RawData!$A$1:$D$27422,$D5328,4),"")</f>
        <v/>
      </c>
      <c r="J5328" s="5" t="b">
        <f t="shared" si="1003"/>
        <v>0</v>
      </c>
      <c r="K5328" s="4" t="e">
        <f t="shared" si="998"/>
        <v>#N/A</v>
      </c>
      <c r="L5328" s="4" t="e">
        <f t="shared" si="999"/>
        <v>#N/A</v>
      </c>
      <c r="M5328" s="4" t="e">
        <f t="shared" ca="1" si="1004"/>
        <v>#N/A</v>
      </c>
      <c r="N5328" s="4" t="e">
        <f t="shared" ca="1" si="1005"/>
        <v>#N/A</v>
      </c>
      <c r="O5328" s="4" t="e">
        <f t="shared" ca="1" si="1006"/>
        <v>#N/A</v>
      </c>
      <c r="P5328" s="4" t="e">
        <f t="shared" ca="1" si="1007"/>
        <v>#N/A</v>
      </c>
    </row>
    <row r="5329" spans="1:16" x14ac:dyDescent="0.2">
      <c r="A5329" s="4">
        <f t="shared" si="1000"/>
        <v>21288</v>
      </c>
      <c r="B5329" s="4" t="b">
        <f t="shared" si="1001"/>
        <v>0</v>
      </c>
      <c r="C5329" s="5" t="b">
        <f t="shared" si="996"/>
        <v>0</v>
      </c>
      <c r="D5329" s="4" t="str">
        <f>IF(C5329,VLOOKUP($A5329,RawData!$A$2:$D$27422,2,1),"")</f>
        <v/>
      </c>
      <c r="E5329" s="4" t="str">
        <f>IF($C5329,INDEX(RawData!$A$1:$D$27422,$D5329,1),"")</f>
        <v/>
      </c>
      <c r="F5329" s="4" t="e">
        <f t="shared" ca="1" si="1002"/>
        <v>#VALUE!</v>
      </c>
      <c r="G5329" s="4" t="str">
        <f t="shared" si="997"/>
        <v/>
      </c>
      <c r="H5329" s="6" t="str">
        <f>IF($C5329,INDEX(RawData!$A$1:$D$27422,$D5329,3),"")</f>
        <v/>
      </c>
      <c r="I5329" s="6" t="str">
        <f>IF($C5329,INDEX(RawData!$A$1:$D$27422,$D5329,4),"")</f>
        <v/>
      </c>
      <c r="J5329" s="5" t="b">
        <f t="shared" si="1003"/>
        <v>0</v>
      </c>
      <c r="K5329" s="4" t="e">
        <f t="shared" si="998"/>
        <v>#N/A</v>
      </c>
      <c r="L5329" s="4" t="e">
        <f t="shared" si="999"/>
        <v>#N/A</v>
      </c>
      <c r="M5329" s="4" t="e">
        <f t="shared" ca="1" si="1004"/>
        <v>#N/A</v>
      </c>
      <c r="N5329" s="4" t="e">
        <f t="shared" ca="1" si="1005"/>
        <v>#N/A</v>
      </c>
      <c r="O5329" s="4" t="e">
        <f t="shared" ca="1" si="1006"/>
        <v>#N/A</v>
      </c>
      <c r="P5329" s="4" t="e">
        <f t="shared" ca="1" si="1007"/>
        <v>#N/A</v>
      </c>
    </row>
    <row r="5330" spans="1:16" x14ac:dyDescent="0.2">
      <c r="A5330" s="4">
        <f t="shared" si="1000"/>
        <v>21292</v>
      </c>
      <c r="B5330" s="4" t="b">
        <f t="shared" si="1001"/>
        <v>0</v>
      </c>
      <c r="C5330" s="5" t="b">
        <f t="shared" si="996"/>
        <v>0</v>
      </c>
      <c r="D5330" s="4" t="str">
        <f>IF(C5330,VLOOKUP($A5330,RawData!$A$2:$D$27422,2,1),"")</f>
        <v/>
      </c>
      <c r="E5330" s="4" t="str">
        <f>IF($C5330,INDEX(RawData!$A$1:$D$27422,$D5330,1),"")</f>
        <v/>
      </c>
      <c r="F5330" s="4" t="e">
        <f t="shared" ca="1" si="1002"/>
        <v>#VALUE!</v>
      </c>
      <c r="G5330" s="4" t="str">
        <f t="shared" si="997"/>
        <v/>
      </c>
      <c r="H5330" s="6" t="str">
        <f>IF($C5330,INDEX(RawData!$A$1:$D$27422,$D5330,3),"")</f>
        <v/>
      </c>
      <c r="I5330" s="6" t="str">
        <f>IF($C5330,INDEX(RawData!$A$1:$D$27422,$D5330,4),"")</f>
        <v/>
      </c>
      <c r="J5330" s="5" t="b">
        <f t="shared" si="1003"/>
        <v>0</v>
      </c>
      <c r="K5330" s="4" t="e">
        <f t="shared" si="998"/>
        <v>#N/A</v>
      </c>
      <c r="L5330" s="4" t="e">
        <f t="shared" si="999"/>
        <v>#N/A</v>
      </c>
      <c r="M5330" s="4" t="e">
        <f t="shared" ca="1" si="1004"/>
        <v>#N/A</v>
      </c>
      <c r="N5330" s="4" t="e">
        <f t="shared" ca="1" si="1005"/>
        <v>#N/A</v>
      </c>
      <c r="O5330" s="4" t="e">
        <f t="shared" ca="1" si="1006"/>
        <v>#N/A</v>
      </c>
      <c r="P5330" s="4" t="e">
        <f t="shared" ca="1" si="1007"/>
        <v>#N/A</v>
      </c>
    </row>
    <row r="5331" spans="1:16" x14ac:dyDescent="0.2">
      <c r="A5331" s="4">
        <f t="shared" si="1000"/>
        <v>21296</v>
      </c>
      <c r="B5331" s="4" t="b">
        <f t="shared" si="1001"/>
        <v>0</v>
      </c>
      <c r="C5331" s="5" t="b">
        <f t="shared" si="996"/>
        <v>0</v>
      </c>
      <c r="D5331" s="4" t="str">
        <f>IF(C5331,VLOOKUP($A5331,RawData!$A$2:$D$27422,2,1),"")</f>
        <v/>
      </c>
      <c r="E5331" s="4" t="str">
        <f>IF($C5331,INDEX(RawData!$A$1:$D$27422,$D5331,1),"")</f>
        <v/>
      </c>
      <c r="F5331" s="4" t="e">
        <f t="shared" ca="1" si="1002"/>
        <v>#VALUE!</v>
      </c>
      <c r="G5331" s="4" t="str">
        <f t="shared" si="997"/>
        <v/>
      </c>
      <c r="H5331" s="6" t="str">
        <f>IF($C5331,INDEX(RawData!$A$1:$D$27422,$D5331,3),"")</f>
        <v/>
      </c>
      <c r="I5331" s="6" t="str">
        <f>IF($C5331,INDEX(RawData!$A$1:$D$27422,$D5331,4),"")</f>
        <v/>
      </c>
      <c r="J5331" s="5" t="b">
        <f t="shared" si="1003"/>
        <v>0</v>
      </c>
      <c r="K5331" s="4" t="e">
        <f t="shared" si="998"/>
        <v>#N/A</v>
      </c>
      <c r="L5331" s="4" t="e">
        <f t="shared" si="999"/>
        <v>#N/A</v>
      </c>
      <c r="M5331" s="4" t="e">
        <f t="shared" ca="1" si="1004"/>
        <v>#N/A</v>
      </c>
      <c r="N5331" s="4" t="e">
        <f t="shared" ca="1" si="1005"/>
        <v>#N/A</v>
      </c>
      <c r="O5331" s="4" t="e">
        <f t="shared" ca="1" si="1006"/>
        <v>#N/A</v>
      </c>
      <c r="P5331" s="4" t="e">
        <f t="shared" ca="1" si="1007"/>
        <v>#N/A</v>
      </c>
    </row>
    <row r="5332" spans="1:16" x14ac:dyDescent="0.2">
      <c r="A5332" s="4">
        <f t="shared" si="1000"/>
        <v>21300</v>
      </c>
      <c r="B5332" s="4" t="b">
        <f t="shared" si="1001"/>
        <v>0</v>
      </c>
      <c r="C5332" s="5" t="b">
        <f t="shared" si="996"/>
        <v>0</v>
      </c>
      <c r="D5332" s="4" t="str">
        <f>IF(C5332,VLOOKUP($A5332,RawData!$A$2:$D$27422,2,1),"")</f>
        <v/>
      </c>
      <c r="E5332" s="4" t="str">
        <f>IF($C5332,INDEX(RawData!$A$1:$D$27422,$D5332,1),"")</f>
        <v/>
      </c>
      <c r="F5332" s="4" t="e">
        <f t="shared" ca="1" si="1002"/>
        <v>#VALUE!</v>
      </c>
      <c r="G5332" s="4" t="str">
        <f t="shared" si="997"/>
        <v/>
      </c>
      <c r="H5332" s="6" t="str">
        <f>IF($C5332,INDEX(RawData!$A$1:$D$27422,$D5332,3),"")</f>
        <v/>
      </c>
      <c r="I5332" s="6" t="str">
        <f>IF($C5332,INDEX(RawData!$A$1:$D$27422,$D5332,4),"")</f>
        <v/>
      </c>
      <c r="J5332" s="5" t="b">
        <f t="shared" si="1003"/>
        <v>0</v>
      </c>
      <c r="K5332" s="4" t="e">
        <f t="shared" si="998"/>
        <v>#N/A</v>
      </c>
      <c r="L5332" s="4" t="e">
        <f t="shared" si="999"/>
        <v>#N/A</v>
      </c>
      <c r="M5332" s="4" t="e">
        <f t="shared" ca="1" si="1004"/>
        <v>#N/A</v>
      </c>
      <c r="N5332" s="4" t="e">
        <f t="shared" ca="1" si="1005"/>
        <v>#N/A</v>
      </c>
      <c r="O5332" s="4" t="e">
        <f t="shared" ca="1" si="1006"/>
        <v>#N/A</v>
      </c>
      <c r="P5332" s="4" t="e">
        <f t="shared" ca="1" si="1007"/>
        <v>#N/A</v>
      </c>
    </row>
    <row r="5333" spans="1:16" x14ac:dyDescent="0.2">
      <c r="A5333" s="4">
        <f t="shared" si="1000"/>
        <v>21304</v>
      </c>
      <c r="B5333" s="4" t="b">
        <f t="shared" si="1001"/>
        <v>0</v>
      </c>
      <c r="C5333" s="5" t="b">
        <f t="shared" si="996"/>
        <v>0</v>
      </c>
      <c r="D5333" s="4" t="str">
        <f>IF(C5333,VLOOKUP($A5333,RawData!$A$2:$D$27422,2,1),"")</f>
        <v/>
      </c>
      <c r="E5333" s="4" t="str">
        <f>IF($C5333,INDEX(RawData!$A$1:$D$27422,$D5333,1),"")</f>
        <v/>
      </c>
      <c r="F5333" s="4" t="e">
        <f t="shared" ca="1" si="1002"/>
        <v>#VALUE!</v>
      </c>
      <c r="G5333" s="4" t="str">
        <f t="shared" si="997"/>
        <v/>
      </c>
      <c r="H5333" s="6" t="str">
        <f>IF($C5333,INDEX(RawData!$A$1:$D$27422,$D5333,3),"")</f>
        <v/>
      </c>
      <c r="I5333" s="6" t="str">
        <f>IF($C5333,INDEX(RawData!$A$1:$D$27422,$D5333,4),"")</f>
        <v/>
      </c>
      <c r="J5333" s="5" t="b">
        <f t="shared" si="1003"/>
        <v>0</v>
      </c>
      <c r="K5333" s="4" t="e">
        <f t="shared" si="998"/>
        <v>#N/A</v>
      </c>
      <c r="L5333" s="4" t="e">
        <f t="shared" si="999"/>
        <v>#N/A</v>
      </c>
      <c r="M5333" s="4" t="e">
        <f t="shared" ca="1" si="1004"/>
        <v>#N/A</v>
      </c>
      <c r="N5333" s="4" t="e">
        <f t="shared" ca="1" si="1005"/>
        <v>#N/A</v>
      </c>
      <c r="O5333" s="4" t="e">
        <f t="shared" ca="1" si="1006"/>
        <v>#N/A</v>
      </c>
      <c r="P5333" s="4" t="e">
        <f t="shared" ca="1" si="1007"/>
        <v>#N/A</v>
      </c>
    </row>
    <row r="5334" spans="1:16" x14ac:dyDescent="0.2">
      <c r="A5334" s="4">
        <f t="shared" si="1000"/>
        <v>21308</v>
      </c>
      <c r="B5334" s="4" t="b">
        <f t="shared" si="1001"/>
        <v>0</v>
      </c>
      <c r="C5334" s="5" t="b">
        <f t="shared" si="996"/>
        <v>0</v>
      </c>
      <c r="D5334" s="4" t="str">
        <f>IF(C5334,VLOOKUP($A5334,RawData!$A$2:$D$27422,2,1),"")</f>
        <v/>
      </c>
      <c r="E5334" s="4" t="str">
        <f>IF($C5334,INDEX(RawData!$A$1:$D$27422,$D5334,1),"")</f>
        <v/>
      </c>
      <c r="F5334" s="4" t="e">
        <f t="shared" ca="1" si="1002"/>
        <v>#VALUE!</v>
      </c>
      <c r="G5334" s="4" t="str">
        <f t="shared" si="997"/>
        <v/>
      </c>
      <c r="H5334" s="6" t="str">
        <f>IF($C5334,INDEX(RawData!$A$1:$D$27422,$D5334,3),"")</f>
        <v/>
      </c>
      <c r="I5334" s="6" t="str">
        <f>IF($C5334,INDEX(RawData!$A$1:$D$27422,$D5334,4),"")</f>
        <v/>
      </c>
      <c r="J5334" s="5" t="b">
        <f t="shared" si="1003"/>
        <v>0</v>
      </c>
      <c r="K5334" s="4" t="e">
        <f t="shared" si="998"/>
        <v>#N/A</v>
      </c>
      <c r="L5334" s="4" t="e">
        <f t="shared" si="999"/>
        <v>#N/A</v>
      </c>
      <c r="M5334" s="4" t="e">
        <f t="shared" ca="1" si="1004"/>
        <v>#N/A</v>
      </c>
      <c r="N5334" s="4" t="e">
        <f t="shared" ca="1" si="1005"/>
        <v>#N/A</v>
      </c>
      <c r="O5334" s="4" t="e">
        <f t="shared" ca="1" si="1006"/>
        <v>#N/A</v>
      </c>
      <c r="P5334" s="4" t="e">
        <f t="shared" ca="1" si="1007"/>
        <v>#N/A</v>
      </c>
    </row>
    <row r="5335" spans="1:16" x14ac:dyDescent="0.2">
      <c r="A5335" s="4">
        <f t="shared" si="1000"/>
        <v>21312</v>
      </c>
      <c r="B5335" s="4" t="b">
        <f t="shared" si="1001"/>
        <v>0</v>
      </c>
      <c r="C5335" s="5" t="b">
        <f t="shared" si="996"/>
        <v>0</v>
      </c>
      <c r="D5335" s="4" t="str">
        <f>IF(C5335,VLOOKUP($A5335,RawData!$A$2:$D$27422,2,1),"")</f>
        <v/>
      </c>
      <c r="E5335" s="4" t="str">
        <f>IF($C5335,INDEX(RawData!$A$1:$D$27422,$D5335,1),"")</f>
        <v/>
      </c>
      <c r="F5335" s="4" t="e">
        <f t="shared" ca="1" si="1002"/>
        <v>#VALUE!</v>
      </c>
      <c r="G5335" s="4" t="str">
        <f t="shared" si="997"/>
        <v/>
      </c>
      <c r="H5335" s="6" t="str">
        <f>IF($C5335,INDEX(RawData!$A$1:$D$27422,$D5335,3),"")</f>
        <v/>
      </c>
      <c r="I5335" s="6" t="str">
        <f>IF($C5335,INDEX(RawData!$A$1:$D$27422,$D5335,4),"")</f>
        <v/>
      </c>
      <c r="J5335" s="5" t="b">
        <f t="shared" si="1003"/>
        <v>0</v>
      </c>
      <c r="K5335" s="4" t="e">
        <f t="shared" si="998"/>
        <v>#N/A</v>
      </c>
      <c r="L5335" s="4" t="e">
        <f t="shared" si="999"/>
        <v>#N/A</v>
      </c>
      <c r="M5335" s="4" t="e">
        <f t="shared" ca="1" si="1004"/>
        <v>#N/A</v>
      </c>
      <c r="N5335" s="4" t="e">
        <f t="shared" ca="1" si="1005"/>
        <v>#N/A</v>
      </c>
      <c r="O5335" s="4" t="e">
        <f t="shared" ca="1" si="1006"/>
        <v>#N/A</v>
      </c>
      <c r="P5335" s="4" t="e">
        <f t="shared" ca="1" si="1007"/>
        <v>#N/A</v>
      </c>
    </row>
    <row r="5336" spans="1:16" x14ac:dyDescent="0.2">
      <c r="A5336" s="4">
        <f t="shared" si="1000"/>
        <v>21316</v>
      </c>
      <c r="B5336" s="4" t="b">
        <f t="shared" si="1001"/>
        <v>0</v>
      </c>
      <c r="C5336" s="5" t="b">
        <f t="shared" si="996"/>
        <v>0</v>
      </c>
      <c r="D5336" s="4" t="str">
        <f>IF(C5336,VLOOKUP($A5336,RawData!$A$2:$D$27422,2,1),"")</f>
        <v/>
      </c>
      <c r="E5336" s="4" t="str">
        <f>IF($C5336,INDEX(RawData!$A$1:$D$27422,$D5336,1),"")</f>
        <v/>
      </c>
      <c r="F5336" s="4" t="e">
        <f t="shared" ca="1" si="1002"/>
        <v>#VALUE!</v>
      </c>
      <c r="G5336" s="4" t="str">
        <f t="shared" si="997"/>
        <v/>
      </c>
      <c r="H5336" s="6" t="str">
        <f>IF($C5336,INDEX(RawData!$A$1:$D$27422,$D5336,3),"")</f>
        <v/>
      </c>
      <c r="I5336" s="6" t="str">
        <f>IF($C5336,INDEX(RawData!$A$1:$D$27422,$D5336,4),"")</f>
        <v/>
      </c>
      <c r="J5336" s="5" t="b">
        <f t="shared" si="1003"/>
        <v>0</v>
      </c>
      <c r="K5336" s="4" t="e">
        <f t="shared" si="998"/>
        <v>#N/A</v>
      </c>
      <c r="L5336" s="4" t="e">
        <f t="shared" si="999"/>
        <v>#N/A</v>
      </c>
      <c r="M5336" s="4" t="e">
        <f t="shared" ca="1" si="1004"/>
        <v>#N/A</v>
      </c>
      <c r="N5336" s="4" t="e">
        <f t="shared" ca="1" si="1005"/>
        <v>#N/A</v>
      </c>
      <c r="O5336" s="4" t="e">
        <f t="shared" ca="1" si="1006"/>
        <v>#N/A</v>
      </c>
      <c r="P5336" s="4" t="e">
        <f t="shared" ca="1" si="1007"/>
        <v>#N/A</v>
      </c>
    </row>
    <row r="5337" spans="1:16" x14ac:dyDescent="0.2">
      <c r="A5337" s="4">
        <f t="shared" si="1000"/>
        <v>21320</v>
      </c>
      <c r="B5337" s="4" t="b">
        <f t="shared" si="1001"/>
        <v>0</v>
      </c>
      <c r="C5337" s="5" t="b">
        <f t="shared" si="996"/>
        <v>0</v>
      </c>
      <c r="D5337" s="4" t="str">
        <f>IF(C5337,VLOOKUP($A5337,RawData!$A$2:$D$27422,2,1),"")</f>
        <v/>
      </c>
      <c r="E5337" s="4" t="str">
        <f>IF($C5337,INDEX(RawData!$A$1:$D$27422,$D5337,1),"")</f>
        <v/>
      </c>
      <c r="F5337" s="4" t="e">
        <f t="shared" ca="1" si="1002"/>
        <v>#VALUE!</v>
      </c>
      <c r="G5337" s="4" t="str">
        <f t="shared" si="997"/>
        <v/>
      </c>
      <c r="H5337" s="6" t="str">
        <f>IF($C5337,INDEX(RawData!$A$1:$D$27422,$D5337,3),"")</f>
        <v/>
      </c>
      <c r="I5337" s="6" t="str">
        <f>IF($C5337,INDEX(RawData!$A$1:$D$27422,$D5337,4),"")</f>
        <v/>
      </c>
      <c r="J5337" s="5" t="b">
        <f t="shared" si="1003"/>
        <v>0</v>
      </c>
      <c r="K5337" s="4" t="e">
        <f t="shared" si="998"/>
        <v>#N/A</v>
      </c>
      <c r="L5337" s="4" t="e">
        <f t="shared" si="999"/>
        <v>#N/A</v>
      </c>
      <c r="M5337" s="4" t="e">
        <f t="shared" ca="1" si="1004"/>
        <v>#N/A</v>
      </c>
      <c r="N5337" s="4" t="e">
        <f t="shared" ca="1" si="1005"/>
        <v>#N/A</v>
      </c>
      <c r="O5337" s="4" t="e">
        <f t="shared" ca="1" si="1006"/>
        <v>#N/A</v>
      </c>
      <c r="P5337" s="4" t="e">
        <f t="shared" ca="1" si="1007"/>
        <v>#N/A</v>
      </c>
    </row>
    <row r="5338" spans="1:16" x14ac:dyDescent="0.2">
      <c r="A5338" s="4">
        <f t="shared" si="1000"/>
        <v>21324</v>
      </c>
      <c r="B5338" s="4" t="b">
        <f t="shared" si="1001"/>
        <v>0</v>
      </c>
      <c r="C5338" s="5" t="b">
        <f t="shared" si="996"/>
        <v>0</v>
      </c>
      <c r="D5338" s="4" t="str">
        <f>IF(C5338,VLOOKUP($A5338,RawData!$A$2:$D$27422,2,1),"")</f>
        <v/>
      </c>
      <c r="E5338" s="4" t="str">
        <f>IF($C5338,INDEX(RawData!$A$1:$D$27422,$D5338,1),"")</f>
        <v/>
      </c>
      <c r="F5338" s="4" t="e">
        <f t="shared" ca="1" si="1002"/>
        <v>#VALUE!</v>
      </c>
      <c r="G5338" s="4" t="str">
        <f t="shared" si="997"/>
        <v/>
      </c>
      <c r="H5338" s="6" t="str">
        <f>IF($C5338,INDEX(RawData!$A$1:$D$27422,$D5338,3),"")</f>
        <v/>
      </c>
      <c r="I5338" s="6" t="str">
        <f>IF($C5338,INDEX(RawData!$A$1:$D$27422,$D5338,4),"")</f>
        <v/>
      </c>
      <c r="J5338" s="5" t="b">
        <f t="shared" si="1003"/>
        <v>0</v>
      </c>
      <c r="K5338" s="4" t="e">
        <f t="shared" si="998"/>
        <v>#N/A</v>
      </c>
      <c r="L5338" s="4" t="e">
        <f t="shared" si="999"/>
        <v>#N/A</v>
      </c>
      <c r="M5338" s="4" t="e">
        <f t="shared" ca="1" si="1004"/>
        <v>#N/A</v>
      </c>
      <c r="N5338" s="4" t="e">
        <f t="shared" ca="1" si="1005"/>
        <v>#N/A</v>
      </c>
      <c r="O5338" s="4" t="e">
        <f t="shared" ca="1" si="1006"/>
        <v>#N/A</v>
      </c>
      <c r="P5338" s="4" t="e">
        <f t="shared" ca="1" si="1007"/>
        <v>#N/A</v>
      </c>
    </row>
    <row r="5339" spans="1:16" x14ac:dyDescent="0.2">
      <c r="A5339" s="4">
        <f t="shared" si="1000"/>
        <v>21328</v>
      </c>
      <c r="B5339" s="4" t="b">
        <f t="shared" si="1001"/>
        <v>0</v>
      </c>
      <c r="C5339" s="5" t="b">
        <f t="shared" si="996"/>
        <v>0</v>
      </c>
      <c r="D5339" s="4" t="str">
        <f>IF(C5339,VLOOKUP($A5339,RawData!$A$2:$D$27422,2,1),"")</f>
        <v/>
      </c>
      <c r="E5339" s="4" t="str">
        <f>IF($C5339,INDEX(RawData!$A$1:$D$27422,$D5339,1),"")</f>
        <v/>
      </c>
      <c r="F5339" s="4" t="e">
        <f t="shared" ca="1" si="1002"/>
        <v>#VALUE!</v>
      </c>
      <c r="G5339" s="4" t="str">
        <f t="shared" si="997"/>
        <v/>
      </c>
      <c r="H5339" s="6" t="str">
        <f>IF($C5339,INDEX(RawData!$A$1:$D$27422,$D5339,3),"")</f>
        <v/>
      </c>
      <c r="I5339" s="6" t="str">
        <f>IF($C5339,INDEX(RawData!$A$1:$D$27422,$D5339,4),"")</f>
        <v/>
      </c>
      <c r="J5339" s="5" t="b">
        <f t="shared" si="1003"/>
        <v>0</v>
      </c>
      <c r="K5339" s="4" t="e">
        <f t="shared" si="998"/>
        <v>#N/A</v>
      </c>
      <c r="L5339" s="4" t="e">
        <f t="shared" si="999"/>
        <v>#N/A</v>
      </c>
      <c r="M5339" s="4" t="e">
        <f t="shared" ca="1" si="1004"/>
        <v>#N/A</v>
      </c>
      <c r="N5339" s="4" t="e">
        <f t="shared" ca="1" si="1005"/>
        <v>#N/A</v>
      </c>
      <c r="O5339" s="4" t="e">
        <f t="shared" ca="1" si="1006"/>
        <v>#N/A</v>
      </c>
      <c r="P5339" s="4" t="e">
        <f t="shared" ca="1" si="1007"/>
        <v>#N/A</v>
      </c>
    </row>
    <row r="5340" spans="1:16" x14ac:dyDescent="0.2">
      <c r="A5340" s="4">
        <f t="shared" si="1000"/>
        <v>21332</v>
      </c>
      <c r="B5340" s="4" t="b">
        <f t="shared" si="1001"/>
        <v>0</v>
      </c>
      <c r="C5340" s="5" t="b">
        <f t="shared" si="996"/>
        <v>0</v>
      </c>
      <c r="D5340" s="4" t="str">
        <f>IF(C5340,VLOOKUP($A5340,RawData!$A$2:$D$27422,2,1),"")</f>
        <v/>
      </c>
      <c r="E5340" s="4" t="str">
        <f>IF($C5340,INDEX(RawData!$A$1:$D$27422,$D5340,1),"")</f>
        <v/>
      </c>
      <c r="F5340" s="4" t="e">
        <f t="shared" ca="1" si="1002"/>
        <v>#VALUE!</v>
      </c>
      <c r="G5340" s="4" t="str">
        <f t="shared" si="997"/>
        <v/>
      </c>
      <c r="H5340" s="6" t="str">
        <f>IF($C5340,INDEX(RawData!$A$1:$D$27422,$D5340,3),"")</f>
        <v/>
      </c>
      <c r="I5340" s="6" t="str">
        <f>IF($C5340,INDEX(RawData!$A$1:$D$27422,$D5340,4),"")</f>
        <v/>
      </c>
      <c r="J5340" s="5" t="b">
        <f t="shared" si="1003"/>
        <v>0</v>
      </c>
      <c r="K5340" s="4" t="e">
        <f t="shared" si="998"/>
        <v>#N/A</v>
      </c>
      <c r="L5340" s="4" t="e">
        <f t="shared" si="999"/>
        <v>#N/A</v>
      </c>
      <c r="M5340" s="4" t="e">
        <f t="shared" ca="1" si="1004"/>
        <v>#N/A</v>
      </c>
      <c r="N5340" s="4" t="e">
        <f t="shared" ca="1" si="1005"/>
        <v>#N/A</v>
      </c>
      <c r="O5340" s="4" t="e">
        <f t="shared" ca="1" si="1006"/>
        <v>#N/A</v>
      </c>
      <c r="P5340" s="4" t="e">
        <f t="shared" ca="1" si="1007"/>
        <v>#N/A</v>
      </c>
    </row>
    <row r="5341" spans="1:16" x14ac:dyDescent="0.2">
      <c r="A5341" s="4">
        <f t="shared" si="1000"/>
        <v>21336</v>
      </c>
      <c r="B5341" s="4" t="b">
        <f t="shared" si="1001"/>
        <v>0</v>
      </c>
      <c r="C5341" s="5" t="b">
        <f t="shared" si="996"/>
        <v>0</v>
      </c>
      <c r="D5341" s="4" t="str">
        <f>IF(C5341,VLOOKUP($A5341,RawData!$A$2:$D$27422,2,1),"")</f>
        <v/>
      </c>
      <c r="E5341" s="4" t="str">
        <f>IF($C5341,INDEX(RawData!$A$1:$D$27422,$D5341,1),"")</f>
        <v/>
      </c>
      <c r="F5341" s="4" t="e">
        <f t="shared" ca="1" si="1002"/>
        <v>#VALUE!</v>
      </c>
      <c r="G5341" s="4" t="str">
        <f t="shared" si="997"/>
        <v/>
      </c>
      <c r="H5341" s="6" t="str">
        <f>IF($C5341,INDEX(RawData!$A$1:$D$27422,$D5341,3),"")</f>
        <v/>
      </c>
      <c r="I5341" s="6" t="str">
        <f>IF($C5341,INDEX(RawData!$A$1:$D$27422,$D5341,4),"")</f>
        <v/>
      </c>
      <c r="J5341" s="5" t="b">
        <f t="shared" si="1003"/>
        <v>0</v>
      </c>
      <c r="K5341" s="4" t="e">
        <f t="shared" si="998"/>
        <v>#N/A</v>
      </c>
      <c r="L5341" s="4" t="e">
        <f t="shared" si="999"/>
        <v>#N/A</v>
      </c>
      <c r="M5341" s="4" t="e">
        <f t="shared" ca="1" si="1004"/>
        <v>#N/A</v>
      </c>
      <c r="N5341" s="4" t="e">
        <f t="shared" ca="1" si="1005"/>
        <v>#N/A</v>
      </c>
      <c r="O5341" s="4" t="e">
        <f t="shared" ca="1" si="1006"/>
        <v>#N/A</v>
      </c>
      <c r="P5341" s="4" t="e">
        <f t="shared" ca="1" si="1007"/>
        <v>#N/A</v>
      </c>
    </row>
    <row r="5342" spans="1:16" x14ac:dyDescent="0.2">
      <c r="A5342" s="4">
        <f t="shared" si="1000"/>
        <v>21340</v>
      </c>
      <c r="B5342" s="4" t="b">
        <f t="shared" si="1001"/>
        <v>0</v>
      </c>
      <c r="C5342" s="5" t="b">
        <f t="shared" si="996"/>
        <v>0</v>
      </c>
      <c r="D5342" s="4" t="str">
        <f>IF(C5342,VLOOKUP($A5342,RawData!$A$2:$D$27422,2,1),"")</f>
        <v/>
      </c>
      <c r="E5342" s="4" t="str">
        <f>IF($C5342,INDEX(RawData!$A$1:$D$27422,$D5342,1),"")</f>
        <v/>
      </c>
      <c r="F5342" s="4" t="e">
        <f t="shared" ca="1" si="1002"/>
        <v>#VALUE!</v>
      </c>
      <c r="G5342" s="4" t="str">
        <f t="shared" si="997"/>
        <v/>
      </c>
      <c r="H5342" s="6" t="str">
        <f>IF($C5342,INDEX(RawData!$A$1:$D$27422,$D5342,3),"")</f>
        <v/>
      </c>
      <c r="I5342" s="6" t="str">
        <f>IF($C5342,INDEX(RawData!$A$1:$D$27422,$D5342,4),"")</f>
        <v/>
      </c>
      <c r="J5342" s="5" t="b">
        <f t="shared" si="1003"/>
        <v>0</v>
      </c>
      <c r="K5342" s="4" t="e">
        <f t="shared" si="998"/>
        <v>#N/A</v>
      </c>
      <c r="L5342" s="4" t="e">
        <f t="shared" si="999"/>
        <v>#N/A</v>
      </c>
      <c r="M5342" s="4" t="e">
        <f t="shared" ca="1" si="1004"/>
        <v>#N/A</v>
      </c>
      <c r="N5342" s="4" t="e">
        <f t="shared" ca="1" si="1005"/>
        <v>#N/A</v>
      </c>
      <c r="O5342" s="4" t="e">
        <f t="shared" ca="1" si="1006"/>
        <v>#N/A</v>
      </c>
      <c r="P5342" s="4" t="e">
        <f t="shared" ca="1" si="1007"/>
        <v>#N/A</v>
      </c>
    </row>
    <row r="5343" spans="1:16" x14ac:dyDescent="0.2">
      <c r="A5343" s="4">
        <f t="shared" si="1000"/>
        <v>21344</v>
      </c>
      <c r="B5343" s="4" t="b">
        <f t="shared" si="1001"/>
        <v>0</v>
      </c>
      <c r="C5343" s="5" t="b">
        <f t="shared" si="996"/>
        <v>0</v>
      </c>
      <c r="D5343" s="4" t="str">
        <f>IF(C5343,VLOOKUP($A5343,RawData!$A$2:$D$27422,2,1),"")</f>
        <v/>
      </c>
      <c r="E5343" s="4" t="str">
        <f>IF($C5343,INDEX(RawData!$A$1:$D$27422,$D5343,1),"")</f>
        <v/>
      </c>
      <c r="F5343" s="4" t="e">
        <f t="shared" ca="1" si="1002"/>
        <v>#VALUE!</v>
      </c>
      <c r="G5343" s="4" t="str">
        <f t="shared" si="997"/>
        <v/>
      </c>
      <c r="H5343" s="6" t="str">
        <f>IF($C5343,INDEX(RawData!$A$1:$D$27422,$D5343,3),"")</f>
        <v/>
      </c>
      <c r="I5343" s="6" t="str">
        <f>IF($C5343,INDEX(RawData!$A$1:$D$27422,$D5343,4),"")</f>
        <v/>
      </c>
      <c r="J5343" s="5" t="b">
        <f t="shared" si="1003"/>
        <v>0</v>
      </c>
      <c r="K5343" s="4" t="e">
        <f t="shared" si="998"/>
        <v>#N/A</v>
      </c>
      <c r="L5343" s="4" t="e">
        <f t="shared" si="999"/>
        <v>#N/A</v>
      </c>
      <c r="M5343" s="4" t="e">
        <f t="shared" ca="1" si="1004"/>
        <v>#N/A</v>
      </c>
      <c r="N5343" s="4" t="e">
        <f t="shared" ca="1" si="1005"/>
        <v>#N/A</v>
      </c>
      <c r="O5343" s="4" t="e">
        <f t="shared" ca="1" si="1006"/>
        <v>#N/A</v>
      </c>
      <c r="P5343" s="4" t="e">
        <f t="shared" ca="1" si="1007"/>
        <v>#N/A</v>
      </c>
    </row>
    <row r="5344" spans="1:16" x14ac:dyDescent="0.2">
      <c r="A5344" s="4">
        <f t="shared" si="1000"/>
        <v>21348</v>
      </c>
      <c r="B5344" s="4" t="b">
        <f t="shared" si="1001"/>
        <v>0</v>
      </c>
      <c r="C5344" s="5" t="b">
        <f t="shared" si="996"/>
        <v>0</v>
      </c>
      <c r="D5344" s="4" t="str">
        <f>IF(C5344,VLOOKUP($A5344,RawData!$A$2:$D$27422,2,1),"")</f>
        <v/>
      </c>
      <c r="E5344" s="4" t="str">
        <f>IF($C5344,INDEX(RawData!$A$1:$D$27422,$D5344,1),"")</f>
        <v/>
      </c>
      <c r="F5344" s="4" t="e">
        <f t="shared" ca="1" si="1002"/>
        <v>#VALUE!</v>
      </c>
      <c r="G5344" s="4" t="str">
        <f t="shared" si="997"/>
        <v/>
      </c>
      <c r="H5344" s="6" t="str">
        <f>IF($C5344,INDEX(RawData!$A$1:$D$27422,$D5344,3),"")</f>
        <v/>
      </c>
      <c r="I5344" s="6" t="str">
        <f>IF($C5344,INDEX(RawData!$A$1:$D$27422,$D5344,4),"")</f>
        <v/>
      </c>
      <c r="J5344" s="5" t="b">
        <f t="shared" si="1003"/>
        <v>0</v>
      </c>
      <c r="K5344" s="4" t="e">
        <f t="shared" si="998"/>
        <v>#N/A</v>
      </c>
      <c r="L5344" s="4" t="e">
        <f t="shared" si="999"/>
        <v>#N/A</v>
      </c>
      <c r="M5344" s="4" t="e">
        <f t="shared" ca="1" si="1004"/>
        <v>#N/A</v>
      </c>
      <c r="N5344" s="4" t="e">
        <f t="shared" ca="1" si="1005"/>
        <v>#N/A</v>
      </c>
      <c r="O5344" s="4" t="e">
        <f t="shared" ca="1" si="1006"/>
        <v>#N/A</v>
      </c>
      <c r="P5344" s="4" t="e">
        <f t="shared" ca="1" si="1007"/>
        <v>#N/A</v>
      </c>
    </row>
    <row r="5345" spans="1:16" x14ac:dyDescent="0.2">
      <c r="A5345" s="4">
        <f t="shared" si="1000"/>
        <v>21352</v>
      </c>
      <c r="B5345" s="4" t="b">
        <f t="shared" si="1001"/>
        <v>0</v>
      </c>
      <c r="C5345" s="5" t="b">
        <f t="shared" si="996"/>
        <v>0</v>
      </c>
      <c r="D5345" s="4" t="str">
        <f>IF(C5345,VLOOKUP($A5345,RawData!$A$2:$D$27422,2,1),"")</f>
        <v/>
      </c>
      <c r="E5345" s="4" t="str">
        <f>IF($C5345,INDEX(RawData!$A$1:$D$27422,$D5345,1),"")</f>
        <v/>
      </c>
      <c r="F5345" s="4" t="e">
        <f t="shared" ca="1" si="1002"/>
        <v>#VALUE!</v>
      </c>
      <c r="G5345" s="4" t="str">
        <f t="shared" si="997"/>
        <v/>
      </c>
      <c r="H5345" s="6" t="str">
        <f>IF($C5345,INDEX(RawData!$A$1:$D$27422,$D5345,3),"")</f>
        <v/>
      </c>
      <c r="I5345" s="6" t="str">
        <f>IF($C5345,INDEX(RawData!$A$1:$D$27422,$D5345,4),"")</f>
        <v/>
      </c>
      <c r="J5345" s="5" t="b">
        <f t="shared" si="1003"/>
        <v>0</v>
      </c>
      <c r="K5345" s="4" t="e">
        <f t="shared" si="998"/>
        <v>#N/A</v>
      </c>
      <c r="L5345" s="4" t="e">
        <f t="shared" si="999"/>
        <v>#N/A</v>
      </c>
      <c r="M5345" s="4" t="e">
        <f t="shared" ca="1" si="1004"/>
        <v>#N/A</v>
      </c>
      <c r="N5345" s="4" t="e">
        <f t="shared" ca="1" si="1005"/>
        <v>#N/A</v>
      </c>
      <c r="O5345" s="4" t="e">
        <f t="shared" ca="1" si="1006"/>
        <v>#N/A</v>
      </c>
      <c r="P5345" s="4" t="e">
        <f t="shared" ca="1" si="1007"/>
        <v>#N/A</v>
      </c>
    </row>
    <row r="5346" spans="1:16" x14ac:dyDescent="0.2">
      <c r="A5346" s="4">
        <f t="shared" si="1000"/>
        <v>21356</v>
      </c>
      <c r="B5346" s="4" t="b">
        <f t="shared" si="1001"/>
        <v>0</v>
      </c>
      <c r="C5346" s="5" t="b">
        <f t="shared" si="996"/>
        <v>0</v>
      </c>
      <c r="D5346" s="4" t="str">
        <f>IF(C5346,VLOOKUP($A5346,RawData!$A$2:$D$27422,2,1),"")</f>
        <v/>
      </c>
      <c r="E5346" s="4" t="str">
        <f>IF($C5346,INDEX(RawData!$A$1:$D$27422,$D5346,1),"")</f>
        <v/>
      </c>
      <c r="F5346" s="4" t="e">
        <f t="shared" ca="1" si="1002"/>
        <v>#VALUE!</v>
      </c>
      <c r="G5346" s="4" t="str">
        <f t="shared" si="997"/>
        <v/>
      </c>
      <c r="H5346" s="6" t="str">
        <f>IF($C5346,INDEX(RawData!$A$1:$D$27422,$D5346,3),"")</f>
        <v/>
      </c>
      <c r="I5346" s="6" t="str">
        <f>IF($C5346,INDEX(RawData!$A$1:$D$27422,$D5346,4),"")</f>
        <v/>
      </c>
      <c r="J5346" s="5" t="b">
        <f t="shared" si="1003"/>
        <v>0</v>
      </c>
      <c r="K5346" s="4" t="e">
        <f t="shared" si="998"/>
        <v>#N/A</v>
      </c>
      <c r="L5346" s="4" t="e">
        <f t="shared" si="999"/>
        <v>#N/A</v>
      </c>
      <c r="M5346" s="4" t="e">
        <f t="shared" ca="1" si="1004"/>
        <v>#N/A</v>
      </c>
      <c r="N5346" s="4" t="e">
        <f t="shared" ca="1" si="1005"/>
        <v>#N/A</v>
      </c>
      <c r="O5346" s="4" t="e">
        <f t="shared" ca="1" si="1006"/>
        <v>#N/A</v>
      </c>
      <c r="P5346" s="4" t="e">
        <f t="shared" ca="1" si="1007"/>
        <v>#N/A</v>
      </c>
    </row>
    <row r="5347" spans="1:16" x14ac:dyDescent="0.2">
      <c r="A5347" s="4">
        <f t="shared" si="1000"/>
        <v>21360</v>
      </c>
      <c r="B5347" s="4" t="b">
        <f t="shared" si="1001"/>
        <v>0</v>
      </c>
      <c r="C5347" s="5" t="b">
        <f t="shared" si="996"/>
        <v>0</v>
      </c>
      <c r="D5347" s="4" t="str">
        <f>IF(C5347,VLOOKUP($A5347,RawData!$A$2:$D$27422,2,1),"")</f>
        <v/>
      </c>
      <c r="E5347" s="4" t="str">
        <f>IF($C5347,INDEX(RawData!$A$1:$D$27422,$D5347,1),"")</f>
        <v/>
      </c>
      <c r="F5347" s="4" t="e">
        <f t="shared" ca="1" si="1002"/>
        <v>#VALUE!</v>
      </c>
      <c r="G5347" s="4" t="str">
        <f t="shared" si="997"/>
        <v/>
      </c>
      <c r="H5347" s="6" t="str">
        <f>IF($C5347,INDEX(RawData!$A$1:$D$27422,$D5347,3),"")</f>
        <v/>
      </c>
      <c r="I5347" s="6" t="str">
        <f>IF($C5347,INDEX(RawData!$A$1:$D$27422,$D5347,4),"")</f>
        <v/>
      </c>
      <c r="J5347" s="5" t="b">
        <f t="shared" si="1003"/>
        <v>0</v>
      </c>
      <c r="K5347" s="4" t="e">
        <f t="shared" si="998"/>
        <v>#N/A</v>
      </c>
      <c r="L5347" s="4" t="e">
        <f t="shared" si="999"/>
        <v>#N/A</v>
      </c>
      <c r="M5347" s="4" t="e">
        <f t="shared" ca="1" si="1004"/>
        <v>#N/A</v>
      </c>
      <c r="N5347" s="4" t="e">
        <f t="shared" ca="1" si="1005"/>
        <v>#N/A</v>
      </c>
      <c r="O5347" s="4" t="e">
        <f t="shared" ca="1" si="1006"/>
        <v>#N/A</v>
      </c>
      <c r="P5347" s="4" t="e">
        <f t="shared" ca="1" si="1007"/>
        <v>#N/A</v>
      </c>
    </row>
    <row r="5348" spans="1:16" x14ac:dyDescent="0.2">
      <c r="A5348" s="4">
        <f t="shared" si="1000"/>
        <v>21364</v>
      </c>
      <c r="B5348" s="4" t="b">
        <f t="shared" si="1001"/>
        <v>0</v>
      </c>
      <c r="C5348" s="5" t="b">
        <f t="shared" ref="C5348:C5411" si="1008">IF(AND(B5348,A5348&lt;=$H$1),TRUE(),FALSE())</f>
        <v>0</v>
      </c>
      <c r="D5348" s="4" t="str">
        <f>IF(C5348,VLOOKUP($A5348,RawData!$A$2:$D$27422,2,1),"")</f>
        <v/>
      </c>
      <c r="E5348" s="4" t="str">
        <f>IF($C5348,INDEX(RawData!$A$1:$D$27422,$D5348,1),"")</f>
        <v/>
      </c>
      <c r="F5348" s="4" t="e">
        <f t="shared" ca="1" si="1002"/>
        <v>#VALUE!</v>
      </c>
      <c r="G5348" s="4" t="str">
        <f t="shared" ref="G5348:G5411" si="1009">IF(C5348,ROW(),"")</f>
        <v/>
      </c>
      <c r="H5348" s="6" t="str">
        <f>IF($C5348,INDEX(RawData!$A$1:$D$27422,$D5348,3),"")</f>
        <v/>
      </c>
      <c r="I5348" s="6" t="str">
        <f>IF($C5348,INDEX(RawData!$A$1:$D$27422,$D5348,4),"")</f>
        <v/>
      </c>
      <c r="J5348" s="5" t="b">
        <f t="shared" si="1003"/>
        <v>0</v>
      </c>
      <c r="K5348" s="4" t="e">
        <f t="shared" ref="K5348:K5411" si="1010">IF(C5348,IF(J5348,VLOOKUP(ROUND($E5348,0)-$C$2,$E$7:$G$27427,3),#N/A),#N/A)</f>
        <v>#N/A</v>
      </c>
      <c r="L5348" s="4" t="e">
        <f t="shared" ref="L5348:L5411" si="1011">IF(C5348,IF(J5348,VLOOKUP(FLOOR($E5348+$C$2,1),$E$7:$G$27427,3),#N/A),#N/A)</f>
        <v>#N/A</v>
      </c>
      <c r="M5348" s="4" t="e">
        <f t="shared" ca="1" si="1004"/>
        <v>#N/A</v>
      </c>
      <c r="N5348" s="4" t="e">
        <f t="shared" ca="1" si="1005"/>
        <v>#N/A</v>
      </c>
      <c r="O5348" s="4" t="e">
        <f t="shared" ca="1" si="1006"/>
        <v>#N/A</v>
      </c>
      <c r="P5348" s="4" t="e">
        <f t="shared" ca="1" si="1007"/>
        <v>#N/A</v>
      </c>
    </row>
    <row r="5349" spans="1:16" x14ac:dyDescent="0.2">
      <c r="A5349" s="4">
        <f t="shared" si="1000"/>
        <v>21368</v>
      </c>
      <c r="B5349" s="4" t="b">
        <f t="shared" si="1001"/>
        <v>0</v>
      </c>
      <c r="C5349" s="5" t="b">
        <f t="shared" si="1008"/>
        <v>0</v>
      </c>
      <c r="D5349" s="4" t="str">
        <f>IF(C5349,VLOOKUP($A5349,RawData!$A$2:$D$27422,2,1),"")</f>
        <v/>
      </c>
      <c r="E5349" s="4" t="str">
        <f>IF($C5349,INDEX(RawData!$A$1:$D$27422,$D5349,1),"")</f>
        <v/>
      </c>
      <c r="F5349" s="4" t="e">
        <f t="shared" ca="1" si="1002"/>
        <v>#VALUE!</v>
      </c>
      <c r="G5349" s="4" t="str">
        <f t="shared" si="1009"/>
        <v/>
      </c>
      <c r="H5349" s="6" t="str">
        <f>IF($C5349,INDEX(RawData!$A$1:$D$27422,$D5349,3),"")</f>
        <v/>
      </c>
      <c r="I5349" s="6" t="str">
        <f>IF($C5349,INDEX(RawData!$A$1:$D$27422,$D5349,4),"")</f>
        <v/>
      </c>
      <c r="J5349" s="5" t="b">
        <f t="shared" si="1003"/>
        <v>0</v>
      </c>
      <c r="K5349" s="4" t="e">
        <f t="shared" si="1010"/>
        <v>#N/A</v>
      </c>
      <c r="L5349" s="4" t="e">
        <f t="shared" si="1011"/>
        <v>#N/A</v>
      </c>
      <c r="M5349" s="4" t="e">
        <f t="shared" ca="1" si="1004"/>
        <v>#N/A</v>
      </c>
      <c r="N5349" s="4" t="e">
        <f t="shared" ca="1" si="1005"/>
        <v>#N/A</v>
      </c>
      <c r="O5349" s="4" t="e">
        <f t="shared" ca="1" si="1006"/>
        <v>#N/A</v>
      </c>
      <c r="P5349" s="4" t="e">
        <f t="shared" ca="1" si="1007"/>
        <v>#N/A</v>
      </c>
    </row>
    <row r="5350" spans="1:16" x14ac:dyDescent="0.2">
      <c r="A5350" s="4">
        <f t="shared" si="1000"/>
        <v>21372</v>
      </c>
      <c r="B5350" s="4" t="b">
        <f t="shared" si="1001"/>
        <v>0</v>
      </c>
      <c r="C5350" s="5" t="b">
        <f t="shared" si="1008"/>
        <v>0</v>
      </c>
      <c r="D5350" s="4" t="str">
        <f>IF(C5350,VLOOKUP($A5350,RawData!$A$2:$D$27422,2,1),"")</f>
        <v/>
      </c>
      <c r="E5350" s="4" t="str">
        <f>IF($C5350,INDEX(RawData!$A$1:$D$27422,$D5350,1),"")</f>
        <v/>
      </c>
      <c r="F5350" s="4" t="e">
        <f t="shared" ca="1" si="1002"/>
        <v>#VALUE!</v>
      </c>
      <c r="G5350" s="4" t="str">
        <f t="shared" si="1009"/>
        <v/>
      </c>
      <c r="H5350" s="6" t="str">
        <f>IF($C5350,INDEX(RawData!$A$1:$D$27422,$D5350,3),"")</f>
        <v/>
      </c>
      <c r="I5350" s="6" t="str">
        <f>IF($C5350,INDEX(RawData!$A$1:$D$27422,$D5350,4),"")</f>
        <v/>
      </c>
      <c r="J5350" s="5" t="b">
        <f t="shared" si="1003"/>
        <v>0</v>
      </c>
      <c r="K5350" s="4" t="e">
        <f t="shared" si="1010"/>
        <v>#N/A</v>
      </c>
      <c r="L5350" s="4" t="e">
        <f t="shared" si="1011"/>
        <v>#N/A</v>
      </c>
      <c r="M5350" s="4" t="e">
        <f t="shared" ca="1" si="1004"/>
        <v>#N/A</v>
      </c>
      <c r="N5350" s="4" t="e">
        <f t="shared" ca="1" si="1005"/>
        <v>#N/A</v>
      </c>
      <c r="O5350" s="4" t="e">
        <f t="shared" ca="1" si="1006"/>
        <v>#N/A</v>
      </c>
      <c r="P5350" s="4" t="e">
        <f t="shared" ca="1" si="1007"/>
        <v>#N/A</v>
      </c>
    </row>
    <row r="5351" spans="1:16" x14ac:dyDescent="0.2">
      <c r="A5351" s="4">
        <f t="shared" si="1000"/>
        <v>21376</v>
      </c>
      <c r="B5351" s="4" t="b">
        <f t="shared" si="1001"/>
        <v>0</v>
      </c>
      <c r="C5351" s="5" t="b">
        <f t="shared" si="1008"/>
        <v>0</v>
      </c>
      <c r="D5351" s="4" t="str">
        <f>IF(C5351,VLOOKUP($A5351,RawData!$A$2:$D$27422,2,1),"")</f>
        <v/>
      </c>
      <c r="E5351" s="4" t="str">
        <f>IF($C5351,INDEX(RawData!$A$1:$D$27422,$D5351,1),"")</f>
        <v/>
      </c>
      <c r="F5351" s="4" t="e">
        <f t="shared" ca="1" si="1002"/>
        <v>#VALUE!</v>
      </c>
      <c r="G5351" s="4" t="str">
        <f t="shared" si="1009"/>
        <v/>
      </c>
      <c r="H5351" s="6" t="str">
        <f>IF($C5351,INDEX(RawData!$A$1:$D$27422,$D5351,3),"")</f>
        <v/>
      </c>
      <c r="I5351" s="6" t="str">
        <f>IF($C5351,INDEX(RawData!$A$1:$D$27422,$D5351,4),"")</f>
        <v/>
      </c>
      <c r="J5351" s="5" t="b">
        <f t="shared" si="1003"/>
        <v>0</v>
      </c>
      <c r="K5351" s="4" t="e">
        <f t="shared" si="1010"/>
        <v>#N/A</v>
      </c>
      <c r="L5351" s="4" t="e">
        <f t="shared" si="1011"/>
        <v>#N/A</v>
      </c>
      <c r="M5351" s="4" t="e">
        <f t="shared" ca="1" si="1004"/>
        <v>#N/A</v>
      </c>
      <c r="N5351" s="4" t="e">
        <f t="shared" ca="1" si="1005"/>
        <v>#N/A</v>
      </c>
      <c r="O5351" s="4" t="e">
        <f t="shared" ca="1" si="1006"/>
        <v>#N/A</v>
      </c>
      <c r="P5351" s="4" t="e">
        <f t="shared" ca="1" si="1007"/>
        <v>#N/A</v>
      </c>
    </row>
    <row r="5352" spans="1:16" x14ac:dyDescent="0.2">
      <c r="A5352" s="4">
        <f t="shared" si="1000"/>
        <v>21380</v>
      </c>
      <c r="B5352" s="4" t="b">
        <f t="shared" si="1001"/>
        <v>0</v>
      </c>
      <c r="C5352" s="5" t="b">
        <f t="shared" si="1008"/>
        <v>0</v>
      </c>
      <c r="D5352" s="4" t="str">
        <f>IF(C5352,VLOOKUP($A5352,RawData!$A$2:$D$27422,2,1),"")</f>
        <v/>
      </c>
      <c r="E5352" s="4" t="str">
        <f>IF($C5352,INDEX(RawData!$A$1:$D$27422,$D5352,1),"")</f>
        <v/>
      </c>
      <c r="F5352" s="4" t="e">
        <f t="shared" ca="1" si="1002"/>
        <v>#VALUE!</v>
      </c>
      <c r="G5352" s="4" t="str">
        <f t="shared" si="1009"/>
        <v/>
      </c>
      <c r="H5352" s="6" t="str">
        <f>IF($C5352,INDEX(RawData!$A$1:$D$27422,$D5352,3),"")</f>
        <v/>
      </c>
      <c r="I5352" s="6" t="str">
        <f>IF($C5352,INDEX(RawData!$A$1:$D$27422,$D5352,4),"")</f>
        <v/>
      </c>
      <c r="J5352" s="5" t="b">
        <f t="shared" si="1003"/>
        <v>0</v>
      </c>
      <c r="K5352" s="4" t="e">
        <f t="shared" si="1010"/>
        <v>#N/A</v>
      </c>
      <c r="L5352" s="4" t="e">
        <f t="shared" si="1011"/>
        <v>#N/A</v>
      </c>
      <c r="M5352" s="4" t="e">
        <f t="shared" ca="1" si="1004"/>
        <v>#N/A</v>
      </c>
      <c r="N5352" s="4" t="e">
        <f t="shared" ca="1" si="1005"/>
        <v>#N/A</v>
      </c>
      <c r="O5352" s="4" t="e">
        <f t="shared" ca="1" si="1006"/>
        <v>#N/A</v>
      </c>
      <c r="P5352" s="4" t="e">
        <f t="shared" ca="1" si="1007"/>
        <v>#N/A</v>
      </c>
    </row>
    <row r="5353" spans="1:16" x14ac:dyDescent="0.2">
      <c r="A5353" s="4">
        <f t="shared" si="1000"/>
        <v>21384</v>
      </c>
      <c r="B5353" s="4" t="b">
        <f t="shared" si="1001"/>
        <v>0</v>
      </c>
      <c r="C5353" s="5" t="b">
        <f t="shared" si="1008"/>
        <v>0</v>
      </c>
      <c r="D5353" s="4" t="str">
        <f>IF(C5353,VLOOKUP($A5353,RawData!$A$2:$D$27422,2,1),"")</f>
        <v/>
      </c>
      <c r="E5353" s="4" t="str">
        <f>IF($C5353,INDEX(RawData!$A$1:$D$27422,$D5353,1),"")</f>
        <v/>
      </c>
      <c r="F5353" s="4" t="e">
        <f t="shared" ca="1" si="1002"/>
        <v>#VALUE!</v>
      </c>
      <c r="G5353" s="4" t="str">
        <f t="shared" si="1009"/>
        <v/>
      </c>
      <c r="H5353" s="6" t="str">
        <f>IF($C5353,INDEX(RawData!$A$1:$D$27422,$D5353,3),"")</f>
        <v/>
      </c>
      <c r="I5353" s="6" t="str">
        <f>IF($C5353,INDEX(RawData!$A$1:$D$27422,$D5353,4),"")</f>
        <v/>
      </c>
      <c r="J5353" s="5" t="b">
        <f t="shared" si="1003"/>
        <v>0</v>
      </c>
      <c r="K5353" s="4" t="e">
        <f t="shared" si="1010"/>
        <v>#N/A</v>
      </c>
      <c r="L5353" s="4" t="e">
        <f t="shared" si="1011"/>
        <v>#N/A</v>
      </c>
      <c r="M5353" s="4" t="e">
        <f t="shared" ca="1" si="1004"/>
        <v>#N/A</v>
      </c>
      <c r="N5353" s="4" t="e">
        <f t="shared" ca="1" si="1005"/>
        <v>#N/A</v>
      </c>
      <c r="O5353" s="4" t="e">
        <f t="shared" ca="1" si="1006"/>
        <v>#N/A</v>
      </c>
      <c r="P5353" s="4" t="e">
        <f t="shared" ca="1" si="1007"/>
        <v>#N/A</v>
      </c>
    </row>
    <row r="5354" spans="1:16" x14ac:dyDescent="0.2">
      <c r="A5354" s="4">
        <f t="shared" si="1000"/>
        <v>21388</v>
      </c>
      <c r="B5354" s="4" t="b">
        <f t="shared" si="1001"/>
        <v>0</v>
      </c>
      <c r="C5354" s="5" t="b">
        <f t="shared" si="1008"/>
        <v>0</v>
      </c>
      <c r="D5354" s="4" t="str">
        <f>IF(C5354,VLOOKUP($A5354,RawData!$A$2:$D$27422,2,1),"")</f>
        <v/>
      </c>
      <c r="E5354" s="4" t="str">
        <f>IF($C5354,INDEX(RawData!$A$1:$D$27422,$D5354,1),"")</f>
        <v/>
      </c>
      <c r="F5354" s="4" t="e">
        <f t="shared" ca="1" si="1002"/>
        <v>#VALUE!</v>
      </c>
      <c r="G5354" s="4" t="str">
        <f t="shared" si="1009"/>
        <v/>
      </c>
      <c r="H5354" s="6" t="str">
        <f>IF($C5354,INDEX(RawData!$A$1:$D$27422,$D5354,3),"")</f>
        <v/>
      </c>
      <c r="I5354" s="6" t="str">
        <f>IF($C5354,INDEX(RawData!$A$1:$D$27422,$D5354,4),"")</f>
        <v/>
      </c>
      <c r="J5354" s="5" t="b">
        <f t="shared" si="1003"/>
        <v>0</v>
      </c>
      <c r="K5354" s="4" t="e">
        <f t="shared" si="1010"/>
        <v>#N/A</v>
      </c>
      <c r="L5354" s="4" t="e">
        <f t="shared" si="1011"/>
        <v>#N/A</v>
      </c>
      <c r="M5354" s="4" t="e">
        <f t="shared" ca="1" si="1004"/>
        <v>#N/A</v>
      </c>
      <c r="N5354" s="4" t="e">
        <f t="shared" ca="1" si="1005"/>
        <v>#N/A</v>
      </c>
      <c r="O5354" s="4" t="e">
        <f t="shared" ca="1" si="1006"/>
        <v>#N/A</v>
      </c>
      <c r="P5354" s="4" t="e">
        <f t="shared" ca="1" si="1007"/>
        <v>#N/A</v>
      </c>
    </row>
    <row r="5355" spans="1:16" x14ac:dyDescent="0.2">
      <c r="A5355" s="4">
        <f t="shared" si="1000"/>
        <v>21392</v>
      </c>
      <c r="B5355" s="4" t="b">
        <f t="shared" si="1001"/>
        <v>0</v>
      </c>
      <c r="C5355" s="5" t="b">
        <f t="shared" si="1008"/>
        <v>0</v>
      </c>
      <c r="D5355" s="4" t="str">
        <f>IF(C5355,VLOOKUP($A5355,RawData!$A$2:$D$27422,2,1),"")</f>
        <v/>
      </c>
      <c r="E5355" s="4" t="str">
        <f>IF($C5355,INDEX(RawData!$A$1:$D$27422,$D5355,1),"")</f>
        <v/>
      </c>
      <c r="F5355" s="4" t="e">
        <f t="shared" ca="1" si="1002"/>
        <v>#VALUE!</v>
      </c>
      <c r="G5355" s="4" t="str">
        <f t="shared" si="1009"/>
        <v/>
      </c>
      <c r="H5355" s="6" t="str">
        <f>IF($C5355,INDEX(RawData!$A$1:$D$27422,$D5355,3),"")</f>
        <v/>
      </c>
      <c r="I5355" s="6" t="str">
        <f>IF($C5355,INDEX(RawData!$A$1:$D$27422,$D5355,4),"")</f>
        <v/>
      </c>
      <c r="J5355" s="5" t="b">
        <f t="shared" si="1003"/>
        <v>0</v>
      </c>
      <c r="K5355" s="4" t="e">
        <f t="shared" si="1010"/>
        <v>#N/A</v>
      </c>
      <c r="L5355" s="4" t="e">
        <f t="shared" si="1011"/>
        <v>#N/A</v>
      </c>
      <c r="M5355" s="4" t="e">
        <f t="shared" ca="1" si="1004"/>
        <v>#N/A</v>
      </c>
      <c r="N5355" s="4" t="e">
        <f t="shared" ca="1" si="1005"/>
        <v>#N/A</v>
      </c>
      <c r="O5355" s="4" t="e">
        <f t="shared" ca="1" si="1006"/>
        <v>#N/A</v>
      </c>
      <c r="P5355" s="4" t="e">
        <f t="shared" ca="1" si="1007"/>
        <v>#N/A</v>
      </c>
    </row>
    <row r="5356" spans="1:16" x14ac:dyDescent="0.2">
      <c r="A5356" s="4">
        <f t="shared" si="1000"/>
        <v>21396</v>
      </c>
      <c r="B5356" s="4" t="b">
        <f t="shared" si="1001"/>
        <v>0</v>
      </c>
      <c r="C5356" s="5" t="b">
        <f t="shared" si="1008"/>
        <v>0</v>
      </c>
      <c r="D5356" s="4" t="str">
        <f>IF(C5356,VLOOKUP($A5356,RawData!$A$2:$D$27422,2,1),"")</f>
        <v/>
      </c>
      <c r="E5356" s="4" t="str">
        <f>IF($C5356,INDEX(RawData!$A$1:$D$27422,$D5356,1),"")</f>
        <v/>
      </c>
      <c r="F5356" s="4" t="e">
        <f t="shared" ca="1" si="1002"/>
        <v>#VALUE!</v>
      </c>
      <c r="G5356" s="4" t="str">
        <f t="shared" si="1009"/>
        <v/>
      </c>
      <c r="H5356" s="6" t="str">
        <f>IF($C5356,INDEX(RawData!$A$1:$D$27422,$D5356,3),"")</f>
        <v/>
      </c>
      <c r="I5356" s="6" t="str">
        <f>IF($C5356,INDEX(RawData!$A$1:$D$27422,$D5356,4),"")</f>
        <v/>
      </c>
      <c r="J5356" s="5" t="b">
        <f t="shared" si="1003"/>
        <v>0</v>
      </c>
      <c r="K5356" s="4" t="e">
        <f t="shared" si="1010"/>
        <v>#N/A</v>
      </c>
      <c r="L5356" s="4" t="e">
        <f t="shared" si="1011"/>
        <v>#N/A</v>
      </c>
      <c r="M5356" s="4" t="e">
        <f t="shared" ca="1" si="1004"/>
        <v>#N/A</v>
      </c>
      <c r="N5356" s="4" t="e">
        <f t="shared" ca="1" si="1005"/>
        <v>#N/A</v>
      </c>
      <c r="O5356" s="4" t="e">
        <f t="shared" ca="1" si="1006"/>
        <v>#N/A</v>
      </c>
      <c r="P5356" s="4" t="e">
        <f t="shared" ca="1" si="1007"/>
        <v>#N/A</v>
      </c>
    </row>
    <row r="5357" spans="1:16" x14ac:dyDescent="0.2">
      <c r="A5357" s="4">
        <f t="shared" si="1000"/>
        <v>21400</v>
      </c>
      <c r="B5357" s="4" t="b">
        <f t="shared" si="1001"/>
        <v>0</v>
      </c>
      <c r="C5357" s="5" t="b">
        <f t="shared" si="1008"/>
        <v>0</v>
      </c>
      <c r="D5357" s="4" t="str">
        <f>IF(C5357,VLOOKUP($A5357,RawData!$A$2:$D$27422,2,1),"")</f>
        <v/>
      </c>
      <c r="E5357" s="4" t="str">
        <f>IF($C5357,INDEX(RawData!$A$1:$D$27422,$D5357,1),"")</f>
        <v/>
      </c>
      <c r="F5357" s="4" t="e">
        <f t="shared" ca="1" si="1002"/>
        <v>#VALUE!</v>
      </c>
      <c r="G5357" s="4" t="str">
        <f t="shared" si="1009"/>
        <v/>
      </c>
      <c r="H5357" s="6" t="str">
        <f>IF($C5357,INDEX(RawData!$A$1:$D$27422,$D5357,3),"")</f>
        <v/>
      </c>
      <c r="I5357" s="6" t="str">
        <f>IF($C5357,INDEX(RawData!$A$1:$D$27422,$D5357,4),"")</f>
        <v/>
      </c>
      <c r="J5357" s="5" t="b">
        <f t="shared" si="1003"/>
        <v>0</v>
      </c>
      <c r="K5357" s="4" t="e">
        <f t="shared" si="1010"/>
        <v>#N/A</v>
      </c>
      <c r="L5357" s="4" t="e">
        <f t="shared" si="1011"/>
        <v>#N/A</v>
      </c>
      <c r="M5357" s="4" t="e">
        <f t="shared" ca="1" si="1004"/>
        <v>#N/A</v>
      </c>
      <c r="N5357" s="4" t="e">
        <f t="shared" ca="1" si="1005"/>
        <v>#N/A</v>
      </c>
      <c r="O5357" s="4" t="e">
        <f t="shared" ca="1" si="1006"/>
        <v>#N/A</v>
      </c>
      <c r="P5357" s="4" t="e">
        <f t="shared" ca="1" si="1007"/>
        <v>#N/A</v>
      </c>
    </row>
    <row r="5358" spans="1:16" x14ac:dyDescent="0.2">
      <c r="A5358" s="4">
        <f t="shared" si="1000"/>
        <v>21404</v>
      </c>
      <c r="B5358" s="4" t="b">
        <f t="shared" si="1001"/>
        <v>0</v>
      </c>
      <c r="C5358" s="5" t="b">
        <f t="shared" si="1008"/>
        <v>0</v>
      </c>
      <c r="D5358" s="4" t="str">
        <f>IF(C5358,VLOOKUP($A5358,RawData!$A$2:$D$27422,2,1),"")</f>
        <v/>
      </c>
      <c r="E5358" s="4" t="str">
        <f>IF($C5358,INDEX(RawData!$A$1:$D$27422,$D5358,1),"")</f>
        <v/>
      </c>
      <c r="F5358" s="4" t="e">
        <f t="shared" ca="1" si="1002"/>
        <v>#VALUE!</v>
      </c>
      <c r="G5358" s="4" t="str">
        <f t="shared" si="1009"/>
        <v/>
      </c>
      <c r="H5358" s="6" t="str">
        <f>IF($C5358,INDEX(RawData!$A$1:$D$27422,$D5358,3),"")</f>
        <v/>
      </c>
      <c r="I5358" s="6" t="str">
        <f>IF($C5358,INDEX(RawData!$A$1:$D$27422,$D5358,4),"")</f>
        <v/>
      </c>
      <c r="J5358" s="5" t="b">
        <f t="shared" si="1003"/>
        <v>0</v>
      </c>
      <c r="K5358" s="4" t="e">
        <f t="shared" si="1010"/>
        <v>#N/A</v>
      </c>
      <c r="L5358" s="4" t="e">
        <f t="shared" si="1011"/>
        <v>#N/A</v>
      </c>
      <c r="M5358" s="4" t="e">
        <f t="shared" ca="1" si="1004"/>
        <v>#N/A</v>
      </c>
      <c r="N5358" s="4" t="e">
        <f t="shared" ca="1" si="1005"/>
        <v>#N/A</v>
      </c>
      <c r="O5358" s="4" t="e">
        <f t="shared" ca="1" si="1006"/>
        <v>#N/A</v>
      </c>
      <c r="P5358" s="4" t="e">
        <f t="shared" ca="1" si="1007"/>
        <v>#N/A</v>
      </c>
    </row>
    <row r="5359" spans="1:16" x14ac:dyDescent="0.2">
      <c r="A5359" s="4">
        <f t="shared" si="1000"/>
        <v>21408</v>
      </c>
      <c r="B5359" s="4" t="b">
        <f t="shared" si="1001"/>
        <v>0</v>
      </c>
      <c r="C5359" s="5" t="b">
        <f t="shared" si="1008"/>
        <v>0</v>
      </c>
      <c r="D5359" s="4" t="str">
        <f>IF(C5359,VLOOKUP($A5359,RawData!$A$2:$D$27422,2,1),"")</f>
        <v/>
      </c>
      <c r="E5359" s="4" t="str">
        <f>IF($C5359,INDEX(RawData!$A$1:$D$27422,$D5359,1),"")</f>
        <v/>
      </c>
      <c r="F5359" s="4" t="e">
        <f t="shared" ca="1" si="1002"/>
        <v>#VALUE!</v>
      </c>
      <c r="G5359" s="4" t="str">
        <f t="shared" si="1009"/>
        <v/>
      </c>
      <c r="H5359" s="6" t="str">
        <f>IF($C5359,INDEX(RawData!$A$1:$D$27422,$D5359,3),"")</f>
        <v/>
      </c>
      <c r="I5359" s="6" t="str">
        <f>IF($C5359,INDEX(RawData!$A$1:$D$27422,$D5359,4),"")</f>
        <v/>
      </c>
      <c r="J5359" s="5" t="b">
        <f t="shared" si="1003"/>
        <v>0</v>
      </c>
      <c r="K5359" s="4" t="e">
        <f t="shared" si="1010"/>
        <v>#N/A</v>
      </c>
      <c r="L5359" s="4" t="e">
        <f t="shared" si="1011"/>
        <v>#N/A</v>
      </c>
      <c r="M5359" s="4" t="e">
        <f t="shared" ca="1" si="1004"/>
        <v>#N/A</v>
      </c>
      <c r="N5359" s="4" t="e">
        <f t="shared" ca="1" si="1005"/>
        <v>#N/A</v>
      </c>
      <c r="O5359" s="4" t="e">
        <f t="shared" ca="1" si="1006"/>
        <v>#N/A</v>
      </c>
      <c r="P5359" s="4" t="e">
        <f t="shared" ca="1" si="1007"/>
        <v>#N/A</v>
      </c>
    </row>
    <row r="5360" spans="1:16" x14ac:dyDescent="0.2">
      <c r="A5360" s="4">
        <f t="shared" si="1000"/>
        <v>21412</v>
      </c>
      <c r="B5360" s="4" t="b">
        <f t="shared" si="1001"/>
        <v>0</v>
      </c>
      <c r="C5360" s="5" t="b">
        <f t="shared" si="1008"/>
        <v>0</v>
      </c>
      <c r="D5360" s="4" t="str">
        <f>IF(C5360,VLOOKUP($A5360,RawData!$A$2:$D$27422,2,1),"")</f>
        <v/>
      </c>
      <c r="E5360" s="4" t="str">
        <f>IF($C5360,INDEX(RawData!$A$1:$D$27422,$D5360,1),"")</f>
        <v/>
      </c>
      <c r="F5360" s="4" t="e">
        <f t="shared" ca="1" si="1002"/>
        <v>#VALUE!</v>
      </c>
      <c r="G5360" s="4" t="str">
        <f t="shared" si="1009"/>
        <v/>
      </c>
      <c r="H5360" s="6" t="str">
        <f>IF($C5360,INDEX(RawData!$A$1:$D$27422,$D5360,3),"")</f>
        <v/>
      </c>
      <c r="I5360" s="6" t="str">
        <f>IF($C5360,INDEX(RawData!$A$1:$D$27422,$D5360,4),"")</f>
        <v/>
      </c>
      <c r="J5360" s="5" t="b">
        <f t="shared" si="1003"/>
        <v>0</v>
      </c>
      <c r="K5360" s="4" t="e">
        <f t="shared" si="1010"/>
        <v>#N/A</v>
      </c>
      <c r="L5360" s="4" t="e">
        <f t="shared" si="1011"/>
        <v>#N/A</v>
      </c>
      <c r="M5360" s="4" t="e">
        <f t="shared" ca="1" si="1004"/>
        <v>#N/A</v>
      </c>
      <c r="N5360" s="4" t="e">
        <f t="shared" ca="1" si="1005"/>
        <v>#N/A</v>
      </c>
      <c r="O5360" s="4" t="e">
        <f t="shared" ca="1" si="1006"/>
        <v>#N/A</v>
      </c>
      <c r="P5360" s="4" t="e">
        <f t="shared" ca="1" si="1007"/>
        <v>#N/A</v>
      </c>
    </row>
    <row r="5361" spans="1:16" x14ac:dyDescent="0.2">
      <c r="A5361" s="4">
        <f t="shared" si="1000"/>
        <v>21416</v>
      </c>
      <c r="B5361" s="4" t="b">
        <f t="shared" si="1001"/>
        <v>0</v>
      </c>
      <c r="C5361" s="5" t="b">
        <f t="shared" si="1008"/>
        <v>0</v>
      </c>
      <c r="D5361" s="4" t="str">
        <f>IF(C5361,VLOOKUP($A5361,RawData!$A$2:$D$27422,2,1),"")</f>
        <v/>
      </c>
      <c r="E5361" s="4" t="str">
        <f>IF($C5361,INDEX(RawData!$A$1:$D$27422,$D5361,1),"")</f>
        <v/>
      </c>
      <c r="F5361" s="4" t="e">
        <f t="shared" ca="1" si="1002"/>
        <v>#VALUE!</v>
      </c>
      <c r="G5361" s="4" t="str">
        <f t="shared" si="1009"/>
        <v/>
      </c>
      <c r="H5361" s="6" t="str">
        <f>IF($C5361,INDEX(RawData!$A$1:$D$27422,$D5361,3),"")</f>
        <v/>
      </c>
      <c r="I5361" s="6" t="str">
        <f>IF($C5361,INDEX(RawData!$A$1:$D$27422,$D5361,4),"")</f>
        <v/>
      </c>
      <c r="J5361" s="5" t="b">
        <f t="shared" si="1003"/>
        <v>0</v>
      </c>
      <c r="K5361" s="4" t="e">
        <f t="shared" si="1010"/>
        <v>#N/A</v>
      </c>
      <c r="L5361" s="4" t="e">
        <f t="shared" si="1011"/>
        <v>#N/A</v>
      </c>
      <c r="M5361" s="4" t="e">
        <f t="shared" ca="1" si="1004"/>
        <v>#N/A</v>
      </c>
      <c r="N5361" s="4" t="e">
        <f t="shared" ca="1" si="1005"/>
        <v>#N/A</v>
      </c>
      <c r="O5361" s="4" t="e">
        <f t="shared" ca="1" si="1006"/>
        <v>#N/A</v>
      </c>
      <c r="P5361" s="4" t="e">
        <f t="shared" ca="1" si="1007"/>
        <v>#N/A</v>
      </c>
    </row>
    <row r="5362" spans="1:16" x14ac:dyDescent="0.2">
      <c r="A5362" s="4">
        <f t="shared" si="1000"/>
        <v>21420</v>
      </c>
      <c r="B5362" s="4" t="b">
        <f t="shared" si="1001"/>
        <v>0</v>
      </c>
      <c r="C5362" s="5" t="b">
        <f t="shared" si="1008"/>
        <v>0</v>
      </c>
      <c r="D5362" s="4" t="str">
        <f>IF(C5362,VLOOKUP($A5362,RawData!$A$2:$D$27422,2,1),"")</f>
        <v/>
      </c>
      <c r="E5362" s="4" t="str">
        <f>IF($C5362,INDEX(RawData!$A$1:$D$27422,$D5362,1),"")</f>
        <v/>
      </c>
      <c r="F5362" s="4" t="e">
        <f t="shared" ca="1" si="1002"/>
        <v>#VALUE!</v>
      </c>
      <c r="G5362" s="4" t="str">
        <f t="shared" si="1009"/>
        <v/>
      </c>
      <c r="H5362" s="6" t="str">
        <f>IF($C5362,INDEX(RawData!$A$1:$D$27422,$D5362,3),"")</f>
        <v/>
      </c>
      <c r="I5362" s="6" t="str">
        <f>IF($C5362,INDEX(RawData!$A$1:$D$27422,$D5362,4),"")</f>
        <v/>
      </c>
      <c r="J5362" s="5" t="b">
        <f t="shared" si="1003"/>
        <v>0</v>
      </c>
      <c r="K5362" s="4" t="e">
        <f t="shared" si="1010"/>
        <v>#N/A</v>
      </c>
      <c r="L5362" s="4" t="e">
        <f t="shared" si="1011"/>
        <v>#N/A</v>
      </c>
      <c r="M5362" s="4" t="e">
        <f t="shared" ca="1" si="1004"/>
        <v>#N/A</v>
      </c>
      <c r="N5362" s="4" t="e">
        <f t="shared" ca="1" si="1005"/>
        <v>#N/A</v>
      </c>
      <c r="O5362" s="4" t="e">
        <f t="shared" ca="1" si="1006"/>
        <v>#N/A</v>
      </c>
      <c r="P5362" s="4" t="e">
        <f t="shared" ca="1" si="1007"/>
        <v>#N/A</v>
      </c>
    </row>
    <row r="5363" spans="1:16" x14ac:dyDescent="0.2">
      <c r="A5363" s="4">
        <f t="shared" si="1000"/>
        <v>21424</v>
      </c>
      <c r="B5363" s="4" t="b">
        <f t="shared" si="1001"/>
        <v>0</v>
      </c>
      <c r="C5363" s="5" t="b">
        <f t="shared" si="1008"/>
        <v>0</v>
      </c>
      <c r="D5363" s="4" t="str">
        <f>IF(C5363,VLOOKUP($A5363,RawData!$A$2:$D$27422,2,1),"")</f>
        <v/>
      </c>
      <c r="E5363" s="4" t="str">
        <f>IF($C5363,INDEX(RawData!$A$1:$D$27422,$D5363,1),"")</f>
        <v/>
      </c>
      <c r="F5363" s="4" t="e">
        <f t="shared" ca="1" si="1002"/>
        <v>#VALUE!</v>
      </c>
      <c r="G5363" s="4" t="str">
        <f t="shared" si="1009"/>
        <v/>
      </c>
      <c r="H5363" s="6" t="str">
        <f>IF($C5363,INDEX(RawData!$A$1:$D$27422,$D5363,3),"")</f>
        <v/>
      </c>
      <c r="I5363" s="6" t="str">
        <f>IF($C5363,INDEX(RawData!$A$1:$D$27422,$D5363,4),"")</f>
        <v/>
      </c>
      <c r="J5363" s="5" t="b">
        <f t="shared" si="1003"/>
        <v>0</v>
      </c>
      <c r="K5363" s="4" t="e">
        <f t="shared" si="1010"/>
        <v>#N/A</v>
      </c>
      <c r="L5363" s="4" t="e">
        <f t="shared" si="1011"/>
        <v>#N/A</v>
      </c>
      <c r="M5363" s="4" t="e">
        <f t="shared" ca="1" si="1004"/>
        <v>#N/A</v>
      </c>
      <c r="N5363" s="4" t="e">
        <f t="shared" ca="1" si="1005"/>
        <v>#N/A</v>
      </c>
      <c r="O5363" s="4" t="e">
        <f t="shared" ca="1" si="1006"/>
        <v>#N/A</v>
      </c>
      <c r="P5363" s="4" t="e">
        <f t="shared" ca="1" si="1007"/>
        <v>#N/A</v>
      </c>
    </row>
    <row r="5364" spans="1:16" x14ac:dyDescent="0.2">
      <c r="A5364" s="4">
        <f t="shared" si="1000"/>
        <v>21428</v>
      </c>
      <c r="B5364" s="4" t="b">
        <f t="shared" si="1001"/>
        <v>0</v>
      </c>
      <c r="C5364" s="5" t="b">
        <f t="shared" si="1008"/>
        <v>0</v>
      </c>
      <c r="D5364" s="4" t="str">
        <f>IF(C5364,VLOOKUP($A5364,RawData!$A$2:$D$27422,2,1),"")</f>
        <v/>
      </c>
      <c r="E5364" s="4" t="str">
        <f>IF($C5364,INDEX(RawData!$A$1:$D$27422,$D5364,1),"")</f>
        <v/>
      </c>
      <c r="F5364" s="4" t="e">
        <f t="shared" ca="1" si="1002"/>
        <v>#VALUE!</v>
      </c>
      <c r="G5364" s="4" t="str">
        <f t="shared" si="1009"/>
        <v/>
      </c>
      <c r="H5364" s="6" t="str">
        <f>IF($C5364,INDEX(RawData!$A$1:$D$27422,$D5364,3),"")</f>
        <v/>
      </c>
      <c r="I5364" s="6" t="str">
        <f>IF($C5364,INDEX(RawData!$A$1:$D$27422,$D5364,4),"")</f>
        <v/>
      </c>
      <c r="J5364" s="5" t="b">
        <f t="shared" si="1003"/>
        <v>0</v>
      </c>
      <c r="K5364" s="4" t="e">
        <f t="shared" si="1010"/>
        <v>#N/A</v>
      </c>
      <c r="L5364" s="4" t="e">
        <f t="shared" si="1011"/>
        <v>#N/A</v>
      </c>
      <c r="M5364" s="4" t="e">
        <f t="shared" ca="1" si="1004"/>
        <v>#N/A</v>
      </c>
      <c r="N5364" s="4" t="e">
        <f t="shared" ca="1" si="1005"/>
        <v>#N/A</v>
      </c>
      <c r="O5364" s="4" t="e">
        <f t="shared" ca="1" si="1006"/>
        <v>#N/A</v>
      </c>
      <c r="P5364" s="4" t="e">
        <f t="shared" ca="1" si="1007"/>
        <v>#N/A</v>
      </c>
    </row>
    <row r="5365" spans="1:16" x14ac:dyDescent="0.2">
      <c r="A5365" s="4">
        <f t="shared" si="1000"/>
        <v>21432</v>
      </c>
      <c r="B5365" s="4" t="b">
        <f t="shared" si="1001"/>
        <v>0</v>
      </c>
      <c r="C5365" s="5" t="b">
        <f t="shared" si="1008"/>
        <v>0</v>
      </c>
      <c r="D5365" s="4" t="str">
        <f>IF(C5365,VLOOKUP($A5365,RawData!$A$2:$D$27422,2,1),"")</f>
        <v/>
      </c>
      <c r="E5365" s="4" t="str">
        <f>IF($C5365,INDEX(RawData!$A$1:$D$27422,$D5365,1),"")</f>
        <v/>
      </c>
      <c r="F5365" s="4" t="e">
        <f t="shared" ca="1" si="1002"/>
        <v>#VALUE!</v>
      </c>
      <c r="G5365" s="4" t="str">
        <f t="shared" si="1009"/>
        <v/>
      </c>
      <c r="H5365" s="6" t="str">
        <f>IF($C5365,INDEX(RawData!$A$1:$D$27422,$D5365,3),"")</f>
        <v/>
      </c>
      <c r="I5365" s="6" t="str">
        <f>IF($C5365,INDEX(RawData!$A$1:$D$27422,$D5365,4),"")</f>
        <v/>
      </c>
      <c r="J5365" s="5" t="b">
        <f t="shared" si="1003"/>
        <v>0</v>
      </c>
      <c r="K5365" s="4" t="e">
        <f t="shared" si="1010"/>
        <v>#N/A</v>
      </c>
      <c r="L5365" s="4" t="e">
        <f t="shared" si="1011"/>
        <v>#N/A</v>
      </c>
      <c r="M5365" s="4" t="e">
        <f t="shared" ca="1" si="1004"/>
        <v>#N/A</v>
      </c>
      <c r="N5365" s="4" t="e">
        <f t="shared" ca="1" si="1005"/>
        <v>#N/A</v>
      </c>
      <c r="O5365" s="4" t="e">
        <f t="shared" ca="1" si="1006"/>
        <v>#N/A</v>
      </c>
      <c r="P5365" s="4" t="e">
        <f t="shared" ca="1" si="1007"/>
        <v>#N/A</v>
      </c>
    </row>
    <row r="5366" spans="1:16" x14ac:dyDescent="0.2">
      <c r="A5366" s="4">
        <f t="shared" si="1000"/>
        <v>21436</v>
      </c>
      <c r="B5366" s="4" t="b">
        <f t="shared" si="1001"/>
        <v>0</v>
      </c>
      <c r="C5366" s="5" t="b">
        <f t="shared" si="1008"/>
        <v>0</v>
      </c>
      <c r="D5366" s="4" t="str">
        <f>IF(C5366,VLOOKUP($A5366,RawData!$A$2:$D$27422,2,1),"")</f>
        <v/>
      </c>
      <c r="E5366" s="4" t="str">
        <f>IF($C5366,INDEX(RawData!$A$1:$D$27422,$D5366,1),"")</f>
        <v/>
      </c>
      <c r="F5366" s="4" t="e">
        <f t="shared" ca="1" si="1002"/>
        <v>#VALUE!</v>
      </c>
      <c r="G5366" s="4" t="str">
        <f t="shared" si="1009"/>
        <v/>
      </c>
      <c r="H5366" s="6" t="str">
        <f>IF($C5366,INDEX(RawData!$A$1:$D$27422,$D5366,3),"")</f>
        <v/>
      </c>
      <c r="I5366" s="6" t="str">
        <f>IF($C5366,INDEX(RawData!$A$1:$D$27422,$D5366,4),"")</f>
        <v/>
      </c>
      <c r="J5366" s="5" t="b">
        <f t="shared" si="1003"/>
        <v>0</v>
      </c>
      <c r="K5366" s="4" t="e">
        <f t="shared" si="1010"/>
        <v>#N/A</v>
      </c>
      <c r="L5366" s="4" t="e">
        <f t="shared" si="1011"/>
        <v>#N/A</v>
      </c>
      <c r="M5366" s="4" t="e">
        <f t="shared" ca="1" si="1004"/>
        <v>#N/A</v>
      </c>
      <c r="N5366" s="4" t="e">
        <f t="shared" ca="1" si="1005"/>
        <v>#N/A</v>
      </c>
      <c r="O5366" s="4" t="e">
        <f t="shared" ca="1" si="1006"/>
        <v>#N/A</v>
      </c>
      <c r="P5366" s="4" t="e">
        <f t="shared" ca="1" si="1007"/>
        <v>#N/A</v>
      </c>
    </row>
    <row r="5367" spans="1:16" x14ac:dyDescent="0.2">
      <c r="A5367" s="4">
        <f t="shared" si="1000"/>
        <v>21440</v>
      </c>
      <c r="B5367" s="4" t="b">
        <f t="shared" si="1001"/>
        <v>0</v>
      </c>
      <c r="C5367" s="5" t="b">
        <f t="shared" si="1008"/>
        <v>0</v>
      </c>
      <c r="D5367" s="4" t="str">
        <f>IF(C5367,VLOOKUP($A5367,RawData!$A$2:$D$27422,2,1),"")</f>
        <v/>
      </c>
      <c r="E5367" s="4" t="str">
        <f>IF($C5367,INDEX(RawData!$A$1:$D$27422,$D5367,1),"")</f>
        <v/>
      </c>
      <c r="F5367" s="4" t="e">
        <f t="shared" ca="1" si="1002"/>
        <v>#VALUE!</v>
      </c>
      <c r="G5367" s="4" t="str">
        <f t="shared" si="1009"/>
        <v/>
      </c>
      <c r="H5367" s="6" t="str">
        <f>IF($C5367,INDEX(RawData!$A$1:$D$27422,$D5367,3),"")</f>
        <v/>
      </c>
      <c r="I5367" s="6" t="str">
        <f>IF($C5367,INDEX(RawData!$A$1:$D$27422,$D5367,4),"")</f>
        <v/>
      </c>
      <c r="J5367" s="5" t="b">
        <f t="shared" si="1003"/>
        <v>0</v>
      </c>
      <c r="K5367" s="4" t="e">
        <f t="shared" si="1010"/>
        <v>#N/A</v>
      </c>
      <c r="L5367" s="4" t="e">
        <f t="shared" si="1011"/>
        <v>#N/A</v>
      </c>
      <c r="M5367" s="4" t="e">
        <f t="shared" ca="1" si="1004"/>
        <v>#N/A</v>
      </c>
      <c r="N5367" s="4" t="e">
        <f t="shared" ca="1" si="1005"/>
        <v>#N/A</v>
      </c>
      <c r="O5367" s="4" t="e">
        <f t="shared" ca="1" si="1006"/>
        <v>#N/A</v>
      </c>
      <c r="P5367" s="4" t="e">
        <f t="shared" ca="1" si="1007"/>
        <v>#N/A</v>
      </c>
    </row>
    <row r="5368" spans="1:16" x14ac:dyDescent="0.2">
      <c r="A5368" s="4">
        <f t="shared" si="1000"/>
        <v>21444</v>
      </c>
      <c r="B5368" s="4" t="b">
        <f t="shared" si="1001"/>
        <v>0</v>
      </c>
      <c r="C5368" s="5" t="b">
        <f t="shared" si="1008"/>
        <v>0</v>
      </c>
      <c r="D5368" s="4" t="str">
        <f>IF(C5368,VLOOKUP($A5368,RawData!$A$2:$D$27422,2,1),"")</f>
        <v/>
      </c>
      <c r="E5368" s="4" t="str">
        <f>IF($C5368,INDEX(RawData!$A$1:$D$27422,$D5368,1),"")</f>
        <v/>
      </c>
      <c r="F5368" s="4" t="e">
        <f t="shared" ca="1" si="1002"/>
        <v>#VALUE!</v>
      </c>
      <c r="G5368" s="4" t="str">
        <f t="shared" si="1009"/>
        <v/>
      </c>
      <c r="H5368" s="6" t="str">
        <f>IF($C5368,INDEX(RawData!$A$1:$D$27422,$D5368,3),"")</f>
        <v/>
      </c>
      <c r="I5368" s="6" t="str">
        <f>IF($C5368,INDEX(RawData!$A$1:$D$27422,$D5368,4),"")</f>
        <v/>
      </c>
      <c r="J5368" s="5" t="b">
        <f t="shared" si="1003"/>
        <v>0</v>
      </c>
      <c r="K5368" s="4" t="e">
        <f t="shared" si="1010"/>
        <v>#N/A</v>
      </c>
      <c r="L5368" s="4" t="e">
        <f t="shared" si="1011"/>
        <v>#N/A</v>
      </c>
      <c r="M5368" s="4" t="e">
        <f t="shared" ca="1" si="1004"/>
        <v>#N/A</v>
      </c>
      <c r="N5368" s="4" t="e">
        <f t="shared" ca="1" si="1005"/>
        <v>#N/A</v>
      </c>
      <c r="O5368" s="4" t="e">
        <f t="shared" ca="1" si="1006"/>
        <v>#N/A</v>
      </c>
      <c r="P5368" s="4" t="e">
        <f t="shared" ca="1" si="1007"/>
        <v>#N/A</v>
      </c>
    </row>
    <row r="5369" spans="1:16" x14ac:dyDescent="0.2">
      <c r="A5369" s="4">
        <f t="shared" si="1000"/>
        <v>21448</v>
      </c>
      <c r="B5369" s="4" t="b">
        <f t="shared" si="1001"/>
        <v>0</v>
      </c>
      <c r="C5369" s="5" t="b">
        <f t="shared" si="1008"/>
        <v>0</v>
      </c>
      <c r="D5369" s="4" t="str">
        <f>IF(C5369,VLOOKUP($A5369,RawData!$A$2:$D$27422,2,1),"")</f>
        <v/>
      </c>
      <c r="E5369" s="4" t="str">
        <f>IF($C5369,INDEX(RawData!$A$1:$D$27422,$D5369,1),"")</f>
        <v/>
      </c>
      <c r="F5369" s="4" t="e">
        <f t="shared" ca="1" si="1002"/>
        <v>#VALUE!</v>
      </c>
      <c r="G5369" s="4" t="str">
        <f t="shared" si="1009"/>
        <v/>
      </c>
      <c r="H5369" s="6" t="str">
        <f>IF($C5369,INDEX(RawData!$A$1:$D$27422,$D5369,3),"")</f>
        <v/>
      </c>
      <c r="I5369" s="6" t="str">
        <f>IF($C5369,INDEX(RawData!$A$1:$D$27422,$D5369,4),"")</f>
        <v/>
      </c>
      <c r="J5369" s="5" t="b">
        <f t="shared" si="1003"/>
        <v>0</v>
      </c>
      <c r="K5369" s="4" t="e">
        <f t="shared" si="1010"/>
        <v>#N/A</v>
      </c>
      <c r="L5369" s="4" t="e">
        <f t="shared" si="1011"/>
        <v>#N/A</v>
      </c>
      <c r="M5369" s="4" t="e">
        <f t="shared" ca="1" si="1004"/>
        <v>#N/A</v>
      </c>
      <c r="N5369" s="4" t="e">
        <f t="shared" ca="1" si="1005"/>
        <v>#N/A</v>
      </c>
      <c r="O5369" s="4" t="e">
        <f t="shared" ca="1" si="1006"/>
        <v>#N/A</v>
      </c>
      <c r="P5369" s="4" t="e">
        <f t="shared" ca="1" si="1007"/>
        <v>#N/A</v>
      </c>
    </row>
    <row r="5370" spans="1:16" x14ac:dyDescent="0.2">
      <c r="A5370" s="4">
        <f t="shared" si="1000"/>
        <v>21452</v>
      </c>
      <c r="B5370" s="4" t="b">
        <f t="shared" si="1001"/>
        <v>0</v>
      </c>
      <c r="C5370" s="5" t="b">
        <f t="shared" si="1008"/>
        <v>0</v>
      </c>
      <c r="D5370" s="4" t="str">
        <f>IF(C5370,VLOOKUP($A5370,RawData!$A$2:$D$27422,2,1),"")</f>
        <v/>
      </c>
      <c r="E5370" s="4" t="str">
        <f>IF($C5370,INDEX(RawData!$A$1:$D$27422,$D5370,1),"")</f>
        <v/>
      </c>
      <c r="F5370" s="4" t="e">
        <f t="shared" ca="1" si="1002"/>
        <v>#VALUE!</v>
      </c>
      <c r="G5370" s="4" t="str">
        <f t="shared" si="1009"/>
        <v/>
      </c>
      <c r="H5370" s="6" t="str">
        <f>IF($C5370,INDEX(RawData!$A$1:$D$27422,$D5370,3),"")</f>
        <v/>
      </c>
      <c r="I5370" s="6" t="str">
        <f>IF($C5370,INDEX(RawData!$A$1:$D$27422,$D5370,4),"")</f>
        <v/>
      </c>
      <c r="J5370" s="5" t="b">
        <f t="shared" si="1003"/>
        <v>0</v>
      </c>
      <c r="K5370" s="4" t="e">
        <f t="shared" si="1010"/>
        <v>#N/A</v>
      </c>
      <c r="L5370" s="4" t="e">
        <f t="shared" si="1011"/>
        <v>#N/A</v>
      </c>
      <c r="M5370" s="4" t="e">
        <f t="shared" ca="1" si="1004"/>
        <v>#N/A</v>
      </c>
      <c r="N5370" s="4" t="e">
        <f t="shared" ca="1" si="1005"/>
        <v>#N/A</v>
      </c>
      <c r="O5370" s="4" t="e">
        <f t="shared" ca="1" si="1006"/>
        <v>#N/A</v>
      </c>
      <c r="P5370" s="4" t="e">
        <f t="shared" ca="1" si="1007"/>
        <v>#N/A</v>
      </c>
    </row>
    <row r="5371" spans="1:16" x14ac:dyDescent="0.2">
      <c r="A5371" s="4">
        <f t="shared" si="1000"/>
        <v>21456</v>
      </c>
      <c r="B5371" s="4" t="b">
        <f t="shared" si="1001"/>
        <v>0</v>
      </c>
      <c r="C5371" s="5" t="b">
        <f t="shared" si="1008"/>
        <v>0</v>
      </c>
      <c r="D5371" s="4" t="str">
        <f>IF(C5371,VLOOKUP($A5371,RawData!$A$2:$D$27422,2,1),"")</f>
        <v/>
      </c>
      <c r="E5371" s="4" t="str">
        <f>IF($C5371,INDEX(RawData!$A$1:$D$27422,$D5371,1),"")</f>
        <v/>
      </c>
      <c r="F5371" s="4" t="e">
        <f t="shared" ca="1" si="1002"/>
        <v>#VALUE!</v>
      </c>
      <c r="G5371" s="4" t="str">
        <f t="shared" si="1009"/>
        <v/>
      </c>
      <c r="H5371" s="6" t="str">
        <f>IF($C5371,INDEX(RawData!$A$1:$D$27422,$D5371,3),"")</f>
        <v/>
      </c>
      <c r="I5371" s="6" t="str">
        <f>IF($C5371,INDEX(RawData!$A$1:$D$27422,$D5371,4),"")</f>
        <v/>
      </c>
      <c r="J5371" s="5" t="b">
        <f t="shared" si="1003"/>
        <v>0</v>
      </c>
      <c r="K5371" s="4" t="e">
        <f t="shared" si="1010"/>
        <v>#N/A</v>
      </c>
      <c r="L5371" s="4" t="e">
        <f t="shared" si="1011"/>
        <v>#N/A</v>
      </c>
      <c r="M5371" s="4" t="e">
        <f t="shared" ca="1" si="1004"/>
        <v>#N/A</v>
      </c>
      <c r="N5371" s="4" t="e">
        <f t="shared" ca="1" si="1005"/>
        <v>#N/A</v>
      </c>
      <c r="O5371" s="4" t="e">
        <f t="shared" ca="1" si="1006"/>
        <v>#N/A</v>
      </c>
      <c r="P5371" s="4" t="e">
        <f t="shared" ca="1" si="1007"/>
        <v>#N/A</v>
      </c>
    </row>
    <row r="5372" spans="1:16" x14ac:dyDescent="0.2">
      <c r="A5372" s="4">
        <f t="shared" si="1000"/>
        <v>21460</v>
      </c>
      <c r="B5372" s="4" t="b">
        <f t="shared" si="1001"/>
        <v>0</v>
      </c>
      <c r="C5372" s="5" t="b">
        <f t="shared" si="1008"/>
        <v>0</v>
      </c>
      <c r="D5372" s="4" t="str">
        <f>IF(C5372,VLOOKUP($A5372,RawData!$A$2:$D$27422,2,1),"")</f>
        <v/>
      </c>
      <c r="E5372" s="4" t="str">
        <f>IF($C5372,INDEX(RawData!$A$1:$D$27422,$D5372,1),"")</f>
        <v/>
      </c>
      <c r="F5372" s="4" t="e">
        <f t="shared" ca="1" si="1002"/>
        <v>#VALUE!</v>
      </c>
      <c r="G5372" s="4" t="str">
        <f t="shared" si="1009"/>
        <v/>
      </c>
      <c r="H5372" s="6" t="str">
        <f>IF($C5372,INDEX(RawData!$A$1:$D$27422,$D5372,3),"")</f>
        <v/>
      </c>
      <c r="I5372" s="6" t="str">
        <f>IF($C5372,INDEX(RawData!$A$1:$D$27422,$D5372,4),"")</f>
        <v/>
      </c>
      <c r="J5372" s="5" t="b">
        <f t="shared" si="1003"/>
        <v>0</v>
      </c>
      <c r="K5372" s="4" t="e">
        <f t="shared" si="1010"/>
        <v>#N/A</v>
      </c>
      <c r="L5372" s="4" t="e">
        <f t="shared" si="1011"/>
        <v>#N/A</v>
      </c>
      <c r="M5372" s="4" t="e">
        <f t="shared" ca="1" si="1004"/>
        <v>#N/A</v>
      </c>
      <c r="N5372" s="4" t="e">
        <f t="shared" ca="1" si="1005"/>
        <v>#N/A</v>
      </c>
      <c r="O5372" s="4" t="e">
        <f t="shared" ca="1" si="1006"/>
        <v>#N/A</v>
      </c>
      <c r="P5372" s="4" t="e">
        <f t="shared" ca="1" si="1007"/>
        <v>#N/A</v>
      </c>
    </row>
    <row r="5373" spans="1:16" x14ac:dyDescent="0.2">
      <c r="A5373" s="4">
        <f t="shared" si="1000"/>
        <v>21464</v>
      </c>
      <c r="B5373" s="4" t="b">
        <f t="shared" si="1001"/>
        <v>0</v>
      </c>
      <c r="C5373" s="5" t="b">
        <f t="shared" si="1008"/>
        <v>0</v>
      </c>
      <c r="D5373" s="4" t="str">
        <f>IF(C5373,VLOOKUP($A5373,RawData!$A$2:$D$27422,2,1),"")</f>
        <v/>
      </c>
      <c r="E5373" s="4" t="str">
        <f>IF($C5373,INDEX(RawData!$A$1:$D$27422,$D5373,1),"")</f>
        <v/>
      </c>
      <c r="F5373" s="4" t="e">
        <f t="shared" ca="1" si="1002"/>
        <v>#VALUE!</v>
      </c>
      <c r="G5373" s="4" t="str">
        <f t="shared" si="1009"/>
        <v/>
      </c>
      <c r="H5373" s="6" t="str">
        <f>IF($C5373,INDEX(RawData!$A$1:$D$27422,$D5373,3),"")</f>
        <v/>
      </c>
      <c r="I5373" s="6" t="str">
        <f>IF($C5373,INDEX(RawData!$A$1:$D$27422,$D5373,4),"")</f>
        <v/>
      </c>
      <c r="J5373" s="5" t="b">
        <f t="shared" si="1003"/>
        <v>0</v>
      </c>
      <c r="K5373" s="4" t="e">
        <f t="shared" si="1010"/>
        <v>#N/A</v>
      </c>
      <c r="L5373" s="4" t="e">
        <f t="shared" si="1011"/>
        <v>#N/A</v>
      </c>
      <c r="M5373" s="4" t="e">
        <f t="shared" ca="1" si="1004"/>
        <v>#N/A</v>
      </c>
      <c r="N5373" s="4" t="e">
        <f t="shared" ca="1" si="1005"/>
        <v>#N/A</v>
      </c>
      <c r="O5373" s="4" t="e">
        <f t="shared" ca="1" si="1006"/>
        <v>#N/A</v>
      </c>
      <c r="P5373" s="4" t="e">
        <f t="shared" ca="1" si="1007"/>
        <v>#N/A</v>
      </c>
    </row>
    <row r="5374" spans="1:16" x14ac:dyDescent="0.2">
      <c r="A5374" s="4">
        <f t="shared" si="1000"/>
        <v>21468</v>
      </c>
      <c r="B5374" s="4" t="b">
        <f t="shared" si="1001"/>
        <v>0</v>
      </c>
      <c r="C5374" s="5" t="b">
        <f t="shared" si="1008"/>
        <v>0</v>
      </c>
      <c r="D5374" s="4" t="str">
        <f>IF(C5374,VLOOKUP($A5374,RawData!$A$2:$D$27422,2,1),"")</f>
        <v/>
      </c>
      <c r="E5374" s="4" t="str">
        <f>IF($C5374,INDEX(RawData!$A$1:$D$27422,$D5374,1),"")</f>
        <v/>
      </c>
      <c r="F5374" s="4" t="e">
        <f t="shared" ca="1" si="1002"/>
        <v>#VALUE!</v>
      </c>
      <c r="G5374" s="4" t="str">
        <f t="shared" si="1009"/>
        <v/>
      </c>
      <c r="H5374" s="6" t="str">
        <f>IF($C5374,INDEX(RawData!$A$1:$D$27422,$D5374,3),"")</f>
        <v/>
      </c>
      <c r="I5374" s="6" t="str">
        <f>IF($C5374,INDEX(RawData!$A$1:$D$27422,$D5374,4),"")</f>
        <v/>
      </c>
      <c r="J5374" s="5" t="b">
        <f t="shared" si="1003"/>
        <v>0</v>
      </c>
      <c r="K5374" s="4" t="e">
        <f t="shared" si="1010"/>
        <v>#N/A</v>
      </c>
      <c r="L5374" s="4" t="e">
        <f t="shared" si="1011"/>
        <v>#N/A</v>
      </c>
      <c r="M5374" s="4" t="e">
        <f t="shared" ca="1" si="1004"/>
        <v>#N/A</v>
      </c>
      <c r="N5374" s="4" t="e">
        <f t="shared" ca="1" si="1005"/>
        <v>#N/A</v>
      </c>
      <c r="O5374" s="4" t="e">
        <f t="shared" ca="1" si="1006"/>
        <v>#N/A</v>
      </c>
      <c r="P5374" s="4" t="e">
        <f t="shared" ca="1" si="1007"/>
        <v>#N/A</v>
      </c>
    </row>
    <row r="5375" spans="1:16" x14ac:dyDescent="0.2">
      <c r="A5375" s="4">
        <f t="shared" si="1000"/>
        <v>21472</v>
      </c>
      <c r="B5375" s="4" t="b">
        <f t="shared" si="1001"/>
        <v>0</v>
      </c>
      <c r="C5375" s="5" t="b">
        <f t="shared" si="1008"/>
        <v>0</v>
      </c>
      <c r="D5375" s="4" t="str">
        <f>IF(C5375,VLOOKUP($A5375,RawData!$A$2:$D$27422,2,1),"")</f>
        <v/>
      </c>
      <c r="E5375" s="4" t="str">
        <f>IF($C5375,INDEX(RawData!$A$1:$D$27422,$D5375,1),"")</f>
        <v/>
      </c>
      <c r="F5375" s="4" t="e">
        <f t="shared" ca="1" si="1002"/>
        <v>#VALUE!</v>
      </c>
      <c r="G5375" s="4" t="str">
        <f t="shared" si="1009"/>
        <v/>
      </c>
      <c r="H5375" s="6" t="str">
        <f>IF($C5375,INDEX(RawData!$A$1:$D$27422,$D5375,3),"")</f>
        <v/>
      </c>
      <c r="I5375" s="6" t="str">
        <f>IF($C5375,INDEX(RawData!$A$1:$D$27422,$D5375,4),"")</f>
        <v/>
      </c>
      <c r="J5375" s="5" t="b">
        <f t="shared" si="1003"/>
        <v>0</v>
      </c>
      <c r="K5375" s="4" t="e">
        <f t="shared" si="1010"/>
        <v>#N/A</v>
      </c>
      <c r="L5375" s="4" t="e">
        <f t="shared" si="1011"/>
        <v>#N/A</v>
      </c>
      <c r="M5375" s="4" t="e">
        <f t="shared" ca="1" si="1004"/>
        <v>#N/A</v>
      </c>
      <c r="N5375" s="4" t="e">
        <f t="shared" ca="1" si="1005"/>
        <v>#N/A</v>
      </c>
      <c r="O5375" s="4" t="e">
        <f t="shared" ca="1" si="1006"/>
        <v>#N/A</v>
      </c>
      <c r="P5375" s="4" t="e">
        <f t="shared" ca="1" si="1007"/>
        <v>#N/A</v>
      </c>
    </row>
    <row r="5376" spans="1:16" x14ac:dyDescent="0.2">
      <c r="A5376" s="4">
        <f t="shared" si="1000"/>
        <v>21476</v>
      </c>
      <c r="B5376" s="4" t="b">
        <f t="shared" si="1001"/>
        <v>0</v>
      </c>
      <c r="C5376" s="5" t="b">
        <f t="shared" si="1008"/>
        <v>0</v>
      </c>
      <c r="D5376" s="4" t="str">
        <f>IF(C5376,VLOOKUP($A5376,RawData!$A$2:$D$27422,2,1),"")</f>
        <v/>
      </c>
      <c r="E5376" s="4" t="str">
        <f>IF($C5376,INDEX(RawData!$A$1:$D$27422,$D5376,1),"")</f>
        <v/>
      </c>
      <c r="F5376" s="4" t="e">
        <f t="shared" ca="1" si="1002"/>
        <v>#VALUE!</v>
      </c>
      <c r="G5376" s="4" t="str">
        <f t="shared" si="1009"/>
        <v/>
      </c>
      <c r="H5376" s="6" t="str">
        <f>IF($C5376,INDEX(RawData!$A$1:$D$27422,$D5376,3),"")</f>
        <v/>
      </c>
      <c r="I5376" s="6" t="str">
        <f>IF($C5376,INDEX(RawData!$A$1:$D$27422,$D5376,4),"")</f>
        <v/>
      </c>
      <c r="J5376" s="5" t="b">
        <f t="shared" si="1003"/>
        <v>0</v>
      </c>
      <c r="K5376" s="4" t="e">
        <f t="shared" si="1010"/>
        <v>#N/A</v>
      </c>
      <c r="L5376" s="4" t="e">
        <f t="shared" si="1011"/>
        <v>#N/A</v>
      </c>
      <c r="M5376" s="4" t="e">
        <f t="shared" ca="1" si="1004"/>
        <v>#N/A</v>
      </c>
      <c r="N5376" s="4" t="e">
        <f t="shared" ca="1" si="1005"/>
        <v>#N/A</v>
      </c>
      <c r="O5376" s="4" t="e">
        <f t="shared" ca="1" si="1006"/>
        <v>#N/A</v>
      </c>
      <c r="P5376" s="4" t="e">
        <f t="shared" ca="1" si="1007"/>
        <v>#N/A</v>
      </c>
    </row>
    <row r="5377" spans="1:16" x14ac:dyDescent="0.2">
      <c r="A5377" s="4">
        <f t="shared" si="1000"/>
        <v>21480</v>
      </c>
      <c r="B5377" s="4" t="b">
        <f t="shared" si="1001"/>
        <v>0</v>
      </c>
      <c r="C5377" s="5" t="b">
        <f t="shared" si="1008"/>
        <v>0</v>
      </c>
      <c r="D5377" s="4" t="str">
        <f>IF(C5377,VLOOKUP($A5377,RawData!$A$2:$D$27422,2,1),"")</f>
        <v/>
      </c>
      <c r="E5377" s="4" t="str">
        <f>IF($C5377,INDEX(RawData!$A$1:$D$27422,$D5377,1),"")</f>
        <v/>
      </c>
      <c r="F5377" s="4" t="e">
        <f t="shared" ca="1" si="1002"/>
        <v>#VALUE!</v>
      </c>
      <c r="G5377" s="4" t="str">
        <f t="shared" si="1009"/>
        <v/>
      </c>
      <c r="H5377" s="6" t="str">
        <f>IF($C5377,INDEX(RawData!$A$1:$D$27422,$D5377,3),"")</f>
        <v/>
      </c>
      <c r="I5377" s="6" t="str">
        <f>IF($C5377,INDEX(RawData!$A$1:$D$27422,$D5377,4),"")</f>
        <v/>
      </c>
      <c r="J5377" s="5" t="b">
        <f t="shared" si="1003"/>
        <v>0</v>
      </c>
      <c r="K5377" s="4" t="e">
        <f t="shared" si="1010"/>
        <v>#N/A</v>
      </c>
      <c r="L5377" s="4" t="e">
        <f t="shared" si="1011"/>
        <v>#N/A</v>
      </c>
      <c r="M5377" s="4" t="e">
        <f t="shared" ca="1" si="1004"/>
        <v>#N/A</v>
      </c>
      <c r="N5377" s="4" t="e">
        <f t="shared" ca="1" si="1005"/>
        <v>#N/A</v>
      </c>
      <c r="O5377" s="4" t="e">
        <f t="shared" ca="1" si="1006"/>
        <v>#N/A</v>
      </c>
      <c r="P5377" s="4" t="e">
        <f t="shared" ca="1" si="1007"/>
        <v>#N/A</v>
      </c>
    </row>
    <row r="5378" spans="1:16" x14ac:dyDescent="0.2">
      <c r="A5378" s="4">
        <f t="shared" si="1000"/>
        <v>21484</v>
      </c>
      <c r="B5378" s="4" t="b">
        <f t="shared" si="1001"/>
        <v>0</v>
      </c>
      <c r="C5378" s="5" t="b">
        <f t="shared" si="1008"/>
        <v>0</v>
      </c>
      <c r="D5378" s="4" t="str">
        <f>IF(C5378,VLOOKUP($A5378,RawData!$A$2:$D$27422,2,1),"")</f>
        <v/>
      </c>
      <c r="E5378" s="4" t="str">
        <f>IF($C5378,INDEX(RawData!$A$1:$D$27422,$D5378,1),"")</f>
        <v/>
      </c>
      <c r="F5378" s="4" t="e">
        <f t="shared" ca="1" si="1002"/>
        <v>#VALUE!</v>
      </c>
      <c r="G5378" s="4" t="str">
        <f t="shared" si="1009"/>
        <v/>
      </c>
      <c r="H5378" s="6" t="str">
        <f>IF($C5378,INDEX(RawData!$A$1:$D$27422,$D5378,3),"")</f>
        <v/>
      </c>
      <c r="I5378" s="6" t="str">
        <f>IF($C5378,INDEX(RawData!$A$1:$D$27422,$D5378,4),"")</f>
        <v/>
      </c>
      <c r="J5378" s="5" t="b">
        <f t="shared" si="1003"/>
        <v>0</v>
      </c>
      <c r="K5378" s="4" t="e">
        <f t="shared" si="1010"/>
        <v>#N/A</v>
      </c>
      <c r="L5378" s="4" t="e">
        <f t="shared" si="1011"/>
        <v>#N/A</v>
      </c>
      <c r="M5378" s="4" t="e">
        <f t="shared" ca="1" si="1004"/>
        <v>#N/A</v>
      </c>
      <c r="N5378" s="4" t="e">
        <f t="shared" ca="1" si="1005"/>
        <v>#N/A</v>
      </c>
      <c r="O5378" s="4" t="e">
        <f t="shared" ca="1" si="1006"/>
        <v>#N/A</v>
      </c>
      <c r="P5378" s="4" t="e">
        <f t="shared" ca="1" si="1007"/>
        <v>#N/A</v>
      </c>
    </row>
    <row r="5379" spans="1:16" x14ac:dyDescent="0.2">
      <c r="A5379" s="4">
        <f t="shared" si="1000"/>
        <v>21488</v>
      </c>
      <c r="B5379" s="4" t="b">
        <f t="shared" si="1001"/>
        <v>0</v>
      </c>
      <c r="C5379" s="5" t="b">
        <f t="shared" si="1008"/>
        <v>0</v>
      </c>
      <c r="D5379" s="4" t="str">
        <f>IF(C5379,VLOOKUP($A5379,RawData!$A$2:$D$27422,2,1),"")</f>
        <v/>
      </c>
      <c r="E5379" s="4" t="str">
        <f>IF($C5379,INDEX(RawData!$A$1:$D$27422,$D5379,1),"")</f>
        <v/>
      </c>
      <c r="F5379" s="4" t="e">
        <f t="shared" ca="1" si="1002"/>
        <v>#VALUE!</v>
      </c>
      <c r="G5379" s="4" t="str">
        <f t="shared" si="1009"/>
        <v/>
      </c>
      <c r="H5379" s="6" t="str">
        <f>IF($C5379,INDEX(RawData!$A$1:$D$27422,$D5379,3),"")</f>
        <v/>
      </c>
      <c r="I5379" s="6" t="str">
        <f>IF($C5379,INDEX(RawData!$A$1:$D$27422,$D5379,4),"")</f>
        <v/>
      </c>
      <c r="J5379" s="5" t="b">
        <f t="shared" si="1003"/>
        <v>0</v>
      </c>
      <c r="K5379" s="4" t="e">
        <f t="shared" si="1010"/>
        <v>#N/A</v>
      </c>
      <c r="L5379" s="4" t="e">
        <f t="shared" si="1011"/>
        <v>#N/A</v>
      </c>
      <c r="M5379" s="4" t="e">
        <f t="shared" ca="1" si="1004"/>
        <v>#N/A</v>
      </c>
      <c r="N5379" s="4" t="e">
        <f t="shared" ca="1" si="1005"/>
        <v>#N/A</v>
      </c>
      <c r="O5379" s="4" t="e">
        <f t="shared" ca="1" si="1006"/>
        <v>#N/A</v>
      </c>
      <c r="P5379" s="4" t="e">
        <f t="shared" ca="1" si="1007"/>
        <v>#N/A</v>
      </c>
    </row>
    <row r="5380" spans="1:16" x14ac:dyDescent="0.2">
      <c r="A5380" s="4">
        <f t="shared" si="1000"/>
        <v>21492</v>
      </c>
      <c r="B5380" s="4" t="b">
        <f t="shared" si="1001"/>
        <v>0</v>
      </c>
      <c r="C5380" s="5" t="b">
        <f t="shared" si="1008"/>
        <v>0</v>
      </c>
      <c r="D5380" s="4" t="str">
        <f>IF(C5380,VLOOKUP($A5380,RawData!$A$2:$D$27422,2,1),"")</f>
        <v/>
      </c>
      <c r="E5380" s="4" t="str">
        <f>IF($C5380,INDEX(RawData!$A$1:$D$27422,$D5380,1),"")</f>
        <v/>
      </c>
      <c r="F5380" s="4" t="e">
        <f t="shared" ca="1" si="1002"/>
        <v>#VALUE!</v>
      </c>
      <c r="G5380" s="4" t="str">
        <f t="shared" si="1009"/>
        <v/>
      </c>
      <c r="H5380" s="6" t="str">
        <f>IF($C5380,INDEX(RawData!$A$1:$D$27422,$D5380,3),"")</f>
        <v/>
      </c>
      <c r="I5380" s="6" t="str">
        <f>IF($C5380,INDEX(RawData!$A$1:$D$27422,$D5380,4),"")</f>
        <v/>
      </c>
      <c r="J5380" s="5" t="b">
        <f t="shared" si="1003"/>
        <v>0</v>
      </c>
      <c r="K5380" s="4" t="e">
        <f t="shared" si="1010"/>
        <v>#N/A</v>
      </c>
      <c r="L5380" s="4" t="e">
        <f t="shared" si="1011"/>
        <v>#N/A</v>
      </c>
      <c r="M5380" s="4" t="e">
        <f t="shared" ca="1" si="1004"/>
        <v>#N/A</v>
      </c>
      <c r="N5380" s="4" t="e">
        <f t="shared" ca="1" si="1005"/>
        <v>#N/A</v>
      </c>
      <c r="O5380" s="4" t="e">
        <f t="shared" ca="1" si="1006"/>
        <v>#N/A</v>
      </c>
      <c r="P5380" s="4" t="e">
        <f t="shared" ca="1" si="1007"/>
        <v>#N/A</v>
      </c>
    </row>
    <row r="5381" spans="1:16" x14ac:dyDescent="0.2">
      <c r="A5381" s="4">
        <f t="shared" si="1000"/>
        <v>21496</v>
      </c>
      <c r="B5381" s="4" t="b">
        <f t="shared" si="1001"/>
        <v>0</v>
      </c>
      <c r="C5381" s="5" t="b">
        <f t="shared" si="1008"/>
        <v>0</v>
      </c>
      <c r="D5381" s="4" t="str">
        <f>IF(C5381,VLOOKUP($A5381,RawData!$A$2:$D$27422,2,1),"")</f>
        <v/>
      </c>
      <c r="E5381" s="4" t="str">
        <f>IF($C5381,INDEX(RawData!$A$1:$D$27422,$D5381,1),"")</f>
        <v/>
      </c>
      <c r="F5381" s="4" t="e">
        <f t="shared" ca="1" si="1002"/>
        <v>#VALUE!</v>
      </c>
      <c r="G5381" s="4" t="str">
        <f t="shared" si="1009"/>
        <v/>
      </c>
      <c r="H5381" s="6" t="str">
        <f>IF($C5381,INDEX(RawData!$A$1:$D$27422,$D5381,3),"")</f>
        <v/>
      </c>
      <c r="I5381" s="6" t="str">
        <f>IF($C5381,INDEX(RawData!$A$1:$D$27422,$D5381,4),"")</f>
        <v/>
      </c>
      <c r="J5381" s="5" t="b">
        <f t="shared" si="1003"/>
        <v>0</v>
      </c>
      <c r="K5381" s="4" t="e">
        <f t="shared" si="1010"/>
        <v>#N/A</v>
      </c>
      <c r="L5381" s="4" t="e">
        <f t="shared" si="1011"/>
        <v>#N/A</v>
      </c>
      <c r="M5381" s="4" t="e">
        <f t="shared" ca="1" si="1004"/>
        <v>#N/A</v>
      </c>
      <c r="N5381" s="4" t="e">
        <f t="shared" ca="1" si="1005"/>
        <v>#N/A</v>
      </c>
      <c r="O5381" s="4" t="e">
        <f t="shared" ca="1" si="1006"/>
        <v>#N/A</v>
      </c>
      <c r="P5381" s="4" t="e">
        <f t="shared" ca="1" si="1007"/>
        <v>#N/A</v>
      </c>
    </row>
    <row r="5382" spans="1:16" x14ac:dyDescent="0.2">
      <c r="A5382" s="4">
        <f t="shared" si="1000"/>
        <v>21500</v>
      </c>
      <c r="B5382" s="4" t="b">
        <f t="shared" si="1001"/>
        <v>0</v>
      </c>
      <c r="C5382" s="5" t="b">
        <f t="shared" si="1008"/>
        <v>0</v>
      </c>
      <c r="D5382" s="4" t="str">
        <f>IF(C5382,VLOOKUP($A5382,RawData!$A$2:$D$27422,2,1),"")</f>
        <v/>
      </c>
      <c r="E5382" s="4" t="str">
        <f>IF($C5382,INDEX(RawData!$A$1:$D$27422,$D5382,1),"")</f>
        <v/>
      </c>
      <c r="F5382" s="4" t="e">
        <f t="shared" ca="1" si="1002"/>
        <v>#VALUE!</v>
      </c>
      <c r="G5382" s="4" t="str">
        <f t="shared" si="1009"/>
        <v/>
      </c>
      <c r="H5382" s="6" t="str">
        <f>IF($C5382,INDEX(RawData!$A$1:$D$27422,$D5382,3),"")</f>
        <v/>
      </c>
      <c r="I5382" s="6" t="str">
        <f>IF($C5382,INDEX(RawData!$A$1:$D$27422,$D5382,4),"")</f>
        <v/>
      </c>
      <c r="J5382" s="5" t="b">
        <f t="shared" si="1003"/>
        <v>0</v>
      </c>
      <c r="K5382" s="4" t="e">
        <f t="shared" si="1010"/>
        <v>#N/A</v>
      </c>
      <c r="L5382" s="4" t="e">
        <f t="shared" si="1011"/>
        <v>#N/A</v>
      </c>
      <c r="M5382" s="4" t="e">
        <f t="shared" ca="1" si="1004"/>
        <v>#N/A</v>
      </c>
      <c r="N5382" s="4" t="e">
        <f t="shared" ca="1" si="1005"/>
        <v>#N/A</v>
      </c>
      <c r="O5382" s="4" t="e">
        <f t="shared" ca="1" si="1006"/>
        <v>#N/A</v>
      </c>
      <c r="P5382" s="4" t="e">
        <f t="shared" ca="1" si="1007"/>
        <v>#N/A</v>
      </c>
    </row>
    <row r="5383" spans="1:16" x14ac:dyDescent="0.2">
      <c r="A5383" s="4">
        <f t="shared" si="1000"/>
        <v>21504</v>
      </c>
      <c r="B5383" s="4" t="b">
        <f t="shared" si="1001"/>
        <v>0</v>
      </c>
      <c r="C5383" s="5" t="b">
        <f t="shared" si="1008"/>
        <v>0</v>
      </c>
      <c r="D5383" s="4" t="str">
        <f>IF(C5383,VLOOKUP($A5383,RawData!$A$2:$D$27422,2,1),"")</f>
        <v/>
      </c>
      <c r="E5383" s="4" t="str">
        <f>IF($C5383,INDEX(RawData!$A$1:$D$27422,$D5383,1),"")</f>
        <v/>
      </c>
      <c r="F5383" s="4" t="e">
        <f t="shared" ca="1" si="1002"/>
        <v>#VALUE!</v>
      </c>
      <c r="G5383" s="4" t="str">
        <f t="shared" si="1009"/>
        <v/>
      </c>
      <c r="H5383" s="6" t="str">
        <f>IF($C5383,INDEX(RawData!$A$1:$D$27422,$D5383,3),"")</f>
        <v/>
      </c>
      <c r="I5383" s="6" t="str">
        <f>IF($C5383,INDEX(RawData!$A$1:$D$27422,$D5383,4),"")</f>
        <v/>
      </c>
      <c r="J5383" s="5" t="b">
        <f t="shared" si="1003"/>
        <v>0</v>
      </c>
      <c r="K5383" s="4" t="e">
        <f t="shared" si="1010"/>
        <v>#N/A</v>
      </c>
      <c r="L5383" s="4" t="e">
        <f t="shared" si="1011"/>
        <v>#N/A</v>
      </c>
      <c r="M5383" s="4" t="e">
        <f t="shared" ca="1" si="1004"/>
        <v>#N/A</v>
      </c>
      <c r="N5383" s="4" t="e">
        <f t="shared" ca="1" si="1005"/>
        <v>#N/A</v>
      </c>
      <c r="O5383" s="4" t="e">
        <f t="shared" ca="1" si="1006"/>
        <v>#N/A</v>
      </c>
      <c r="P5383" s="4" t="e">
        <f t="shared" ca="1" si="1007"/>
        <v>#N/A</v>
      </c>
    </row>
    <row r="5384" spans="1:16" x14ac:dyDescent="0.2">
      <c r="A5384" s="4">
        <f t="shared" ref="A5384:A5447" si="1012">A5383+$C$4</f>
        <v>21508</v>
      </c>
      <c r="B5384" s="4" t="b">
        <f t="shared" ref="B5384:B5447" si="1013">IF(ROW()&lt;7+$H$4,TRUE(),FALSE())</f>
        <v>0</v>
      </c>
      <c r="C5384" s="5" t="b">
        <f t="shared" si="1008"/>
        <v>0</v>
      </c>
      <c r="D5384" s="4" t="str">
        <f>IF(C5384,VLOOKUP($A5384,RawData!$A$2:$D$27422,2,1),"")</f>
        <v/>
      </c>
      <c r="E5384" s="4" t="str">
        <f>IF($C5384,INDEX(RawData!$A$1:$D$27422,$D5384,1),"")</f>
        <v/>
      </c>
      <c r="F5384" s="4" t="e">
        <f t="shared" ref="F5384:F5447" ca="1" si="1014">$E5384-OFFSET($E$7:$E$27000,$H$3,0,1,1)</f>
        <v>#VALUE!</v>
      </c>
      <c r="G5384" s="4" t="str">
        <f t="shared" si="1009"/>
        <v/>
      </c>
      <c r="H5384" s="6" t="str">
        <f>IF($C5384,INDEX(RawData!$A$1:$D$27422,$D5384,3),"")</f>
        <v/>
      </c>
      <c r="I5384" s="6" t="str">
        <f>IF($C5384,INDEX(RawData!$A$1:$D$27422,$D5384,4),"")</f>
        <v/>
      </c>
      <c r="J5384" s="5" t="b">
        <f t="shared" ref="J5384:J5447" si="1015">IF(C5384,IF(E5384-$E$7&gt;=$C$1/2,TRUE(),FALSE()),FALSE())</f>
        <v>0</v>
      </c>
      <c r="K5384" s="4" t="e">
        <f t="shared" si="1010"/>
        <v>#N/A</v>
      </c>
      <c r="L5384" s="4" t="e">
        <f t="shared" si="1011"/>
        <v>#N/A</v>
      </c>
      <c r="M5384" s="4" t="e">
        <f t="shared" ref="M5384:M5447" ca="1" si="1016">IF(C5384,IF(J5384,AVERAGE(OFFSET($I$1:$I$27000,$K5384-1,0,($L5384-$K5384)+1,1)),#N/A),#N/A)</f>
        <v>#N/A</v>
      </c>
      <c r="N5384" s="4" t="e">
        <f t="shared" ref="N5384:N5447" ca="1" si="1017">IF(J5384,ABS(M5384-OFFSET($M$1:$M$27000,$L5384-1,0,1,1)),#N/A)</f>
        <v>#N/A</v>
      </c>
      <c r="O5384" s="4" t="e">
        <f t="shared" ref="O5384:O5447" ca="1" si="1018">IF(AND($C5384,$J5384),OFFSET($N$1:$N$27000,$L5384,0,1,1),#N/A)</f>
        <v>#N/A</v>
      </c>
      <c r="P5384" s="4" t="e">
        <f t="shared" ca="1" si="1007"/>
        <v>#N/A</v>
      </c>
    </row>
    <row r="5385" spans="1:16" x14ac:dyDescent="0.2">
      <c r="A5385" s="4">
        <f t="shared" si="1012"/>
        <v>21512</v>
      </c>
      <c r="B5385" s="4" t="b">
        <f t="shared" si="1013"/>
        <v>0</v>
      </c>
      <c r="C5385" s="5" t="b">
        <f t="shared" si="1008"/>
        <v>0</v>
      </c>
      <c r="D5385" s="4" t="str">
        <f>IF(C5385,VLOOKUP($A5385,RawData!$A$2:$D$27422,2,1),"")</f>
        <v/>
      </c>
      <c r="E5385" s="4" t="str">
        <f>IF($C5385,INDEX(RawData!$A$1:$D$27422,$D5385,1),"")</f>
        <v/>
      </c>
      <c r="F5385" s="4" t="e">
        <f t="shared" ca="1" si="1014"/>
        <v>#VALUE!</v>
      </c>
      <c r="G5385" s="4" t="str">
        <f t="shared" si="1009"/>
        <v/>
      </c>
      <c r="H5385" s="6" t="str">
        <f>IF($C5385,INDEX(RawData!$A$1:$D$27422,$D5385,3),"")</f>
        <v/>
      </c>
      <c r="I5385" s="6" t="str">
        <f>IF($C5385,INDEX(RawData!$A$1:$D$27422,$D5385,4),"")</f>
        <v/>
      </c>
      <c r="J5385" s="5" t="b">
        <f t="shared" si="1015"/>
        <v>0</v>
      </c>
      <c r="K5385" s="4" t="e">
        <f t="shared" si="1010"/>
        <v>#N/A</v>
      </c>
      <c r="L5385" s="4" t="e">
        <f t="shared" si="1011"/>
        <v>#N/A</v>
      </c>
      <c r="M5385" s="4" t="e">
        <f t="shared" ca="1" si="1016"/>
        <v>#N/A</v>
      </c>
      <c r="N5385" s="4" t="e">
        <f t="shared" ca="1" si="1017"/>
        <v>#N/A</v>
      </c>
      <c r="O5385" s="4" t="e">
        <f t="shared" ca="1" si="1018"/>
        <v>#N/A</v>
      </c>
      <c r="P5385" s="4" t="e">
        <f t="shared" ref="P5385:P5448" ca="1" si="1019">IF(AND($C5384,$J5384),IF(AND($O5384&lt;$C$3,$O5385&gt;=$C$3),$P5384+1,IF(AND($O5384&gt;=$C$3,$O5385&lt;$C$3),$P5384+1,$P5384)),$P5384)</f>
        <v>#N/A</v>
      </c>
    </row>
    <row r="5386" spans="1:16" x14ac:dyDescent="0.2">
      <c r="A5386" s="4">
        <f t="shared" si="1012"/>
        <v>21516</v>
      </c>
      <c r="B5386" s="4" t="b">
        <f t="shared" si="1013"/>
        <v>0</v>
      </c>
      <c r="C5386" s="5" t="b">
        <f t="shared" si="1008"/>
        <v>0</v>
      </c>
      <c r="D5386" s="4" t="str">
        <f>IF(C5386,VLOOKUP($A5386,RawData!$A$2:$D$27422,2,1),"")</f>
        <v/>
      </c>
      <c r="E5386" s="4" t="str">
        <f>IF($C5386,INDEX(RawData!$A$1:$D$27422,$D5386,1),"")</f>
        <v/>
      </c>
      <c r="F5386" s="4" t="e">
        <f t="shared" ca="1" si="1014"/>
        <v>#VALUE!</v>
      </c>
      <c r="G5386" s="4" t="str">
        <f t="shared" si="1009"/>
        <v/>
      </c>
      <c r="H5386" s="6" t="str">
        <f>IF($C5386,INDEX(RawData!$A$1:$D$27422,$D5386,3),"")</f>
        <v/>
      </c>
      <c r="I5386" s="6" t="str">
        <f>IF($C5386,INDEX(RawData!$A$1:$D$27422,$D5386,4),"")</f>
        <v/>
      </c>
      <c r="J5386" s="5" t="b">
        <f t="shared" si="1015"/>
        <v>0</v>
      </c>
      <c r="K5386" s="4" t="e">
        <f t="shared" si="1010"/>
        <v>#N/A</v>
      </c>
      <c r="L5386" s="4" t="e">
        <f t="shared" si="1011"/>
        <v>#N/A</v>
      </c>
      <c r="M5386" s="4" t="e">
        <f t="shared" ca="1" si="1016"/>
        <v>#N/A</v>
      </c>
      <c r="N5386" s="4" t="e">
        <f t="shared" ca="1" si="1017"/>
        <v>#N/A</v>
      </c>
      <c r="O5386" s="4" t="e">
        <f t="shared" ca="1" si="1018"/>
        <v>#N/A</v>
      </c>
      <c r="P5386" s="4" t="e">
        <f t="shared" ca="1" si="1019"/>
        <v>#N/A</v>
      </c>
    </row>
    <row r="5387" spans="1:16" x14ac:dyDescent="0.2">
      <c r="A5387" s="4">
        <f t="shared" si="1012"/>
        <v>21520</v>
      </c>
      <c r="B5387" s="4" t="b">
        <f t="shared" si="1013"/>
        <v>0</v>
      </c>
      <c r="C5387" s="5" t="b">
        <f t="shared" si="1008"/>
        <v>0</v>
      </c>
      <c r="D5387" s="4" t="str">
        <f>IF(C5387,VLOOKUP($A5387,RawData!$A$2:$D$27422,2,1),"")</f>
        <v/>
      </c>
      <c r="E5387" s="4" t="str">
        <f>IF($C5387,INDEX(RawData!$A$1:$D$27422,$D5387,1),"")</f>
        <v/>
      </c>
      <c r="F5387" s="4" t="e">
        <f t="shared" ca="1" si="1014"/>
        <v>#VALUE!</v>
      </c>
      <c r="G5387" s="4" t="str">
        <f t="shared" si="1009"/>
        <v/>
      </c>
      <c r="H5387" s="6" t="str">
        <f>IF($C5387,INDEX(RawData!$A$1:$D$27422,$D5387,3),"")</f>
        <v/>
      </c>
      <c r="I5387" s="6" t="str">
        <f>IF($C5387,INDEX(RawData!$A$1:$D$27422,$D5387,4),"")</f>
        <v/>
      </c>
      <c r="J5387" s="5" t="b">
        <f t="shared" si="1015"/>
        <v>0</v>
      </c>
      <c r="K5387" s="4" t="e">
        <f t="shared" si="1010"/>
        <v>#N/A</v>
      </c>
      <c r="L5387" s="4" t="e">
        <f t="shared" si="1011"/>
        <v>#N/A</v>
      </c>
      <c r="M5387" s="4" t="e">
        <f t="shared" ca="1" si="1016"/>
        <v>#N/A</v>
      </c>
      <c r="N5387" s="4" t="e">
        <f t="shared" ca="1" si="1017"/>
        <v>#N/A</v>
      </c>
      <c r="O5387" s="4" t="e">
        <f t="shared" ca="1" si="1018"/>
        <v>#N/A</v>
      </c>
      <c r="P5387" s="4" t="e">
        <f t="shared" ca="1" si="1019"/>
        <v>#N/A</v>
      </c>
    </row>
    <row r="5388" spans="1:16" x14ac:dyDescent="0.2">
      <c r="A5388" s="4">
        <f t="shared" si="1012"/>
        <v>21524</v>
      </c>
      <c r="B5388" s="4" t="b">
        <f t="shared" si="1013"/>
        <v>0</v>
      </c>
      <c r="C5388" s="5" t="b">
        <f t="shared" si="1008"/>
        <v>0</v>
      </c>
      <c r="D5388" s="4" t="str">
        <f>IF(C5388,VLOOKUP($A5388,RawData!$A$2:$D$27422,2,1),"")</f>
        <v/>
      </c>
      <c r="E5388" s="4" t="str">
        <f>IF($C5388,INDEX(RawData!$A$1:$D$27422,$D5388,1),"")</f>
        <v/>
      </c>
      <c r="F5388" s="4" t="e">
        <f t="shared" ca="1" si="1014"/>
        <v>#VALUE!</v>
      </c>
      <c r="G5388" s="4" t="str">
        <f t="shared" si="1009"/>
        <v/>
      </c>
      <c r="H5388" s="6" t="str">
        <f>IF($C5388,INDEX(RawData!$A$1:$D$27422,$D5388,3),"")</f>
        <v/>
      </c>
      <c r="I5388" s="6" t="str">
        <f>IF($C5388,INDEX(RawData!$A$1:$D$27422,$D5388,4),"")</f>
        <v/>
      </c>
      <c r="J5388" s="5" t="b">
        <f t="shared" si="1015"/>
        <v>0</v>
      </c>
      <c r="K5388" s="4" t="e">
        <f t="shared" si="1010"/>
        <v>#N/A</v>
      </c>
      <c r="L5388" s="4" t="e">
        <f t="shared" si="1011"/>
        <v>#N/A</v>
      </c>
      <c r="M5388" s="4" t="e">
        <f t="shared" ca="1" si="1016"/>
        <v>#N/A</v>
      </c>
      <c r="N5388" s="4" t="e">
        <f t="shared" ca="1" si="1017"/>
        <v>#N/A</v>
      </c>
      <c r="O5388" s="4" t="e">
        <f t="shared" ca="1" si="1018"/>
        <v>#N/A</v>
      </c>
      <c r="P5388" s="4" t="e">
        <f t="shared" ca="1" si="1019"/>
        <v>#N/A</v>
      </c>
    </row>
    <row r="5389" spans="1:16" x14ac:dyDescent="0.2">
      <c r="A5389" s="4">
        <f t="shared" si="1012"/>
        <v>21528</v>
      </c>
      <c r="B5389" s="4" t="b">
        <f t="shared" si="1013"/>
        <v>0</v>
      </c>
      <c r="C5389" s="5" t="b">
        <f t="shared" si="1008"/>
        <v>0</v>
      </c>
      <c r="D5389" s="4" t="str">
        <f>IF(C5389,VLOOKUP($A5389,RawData!$A$2:$D$27422,2,1),"")</f>
        <v/>
      </c>
      <c r="E5389" s="4" t="str">
        <f>IF($C5389,INDEX(RawData!$A$1:$D$27422,$D5389,1),"")</f>
        <v/>
      </c>
      <c r="F5389" s="4" t="e">
        <f t="shared" ca="1" si="1014"/>
        <v>#VALUE!</v>
      </c>
      <c r="G5389" s="4" t="str">
        <f t="shared" si="1009"/>
        <v/>
      </c>
      <c r="H5389" s="6" t="str">
        <f>IF($C5389,INDEX(RawData!$A$1:$D$27422,$D5389,3),"")</f>
        <v/>
      </c>
      <c r="I5389" s="6" t="str">
        <f>IF($C5389,INDEX(RawData!$A$1:$D$27422,$D5389,4),"")</f>
        <v/>
      </c>
      <c r="J5389" s="5" t="b">
        <f t="shared" si="1015"/>
        <v>0</v>
      </c>
      <c r="K5389" s="4" t="e">
        <f t="shared" si="1010"/>
        <v>#N/A</v>
      </c>
      <c r="L5389" s="4" t="e">
        <f t="shared" si="1011"/>
        <v>#N/A</v>
      </c>
      <c r="M5389" s="4" t="e">
        <f t="shared" ca="1" si="1016"/>
        <v>#N/A</v>
      </c>
      <c r="N5389" s="4" t="e">
        <f t="shared" ca="1" si="1017"/>
        <v>#N/A</v>
      </c>
      <c r="O5389" s="4" t="e">
        <f t="shared" ca="1" si="1018"/>
        <v>#N/A</v>
      </c>
      <c r="P5389" s="4" t="e">
        <f t="shared" ca="1" si="1019"/>
        <v>#N/A</v>
      </c>
    </row>
    <row r="5390" spans="1:16" x14ac:dyDescent="0.2">
      <c r="A5390" s="4">
        <f t="shared" si="1012"/>
        <v>21532</v>
      </c>
      <c r="B5390" s="4" t="b">
        <f t="shared" si="1013"/>
        <v>0</v>
      </c>
      <c r="C5390" s="5" t="b">
        <f t="shared" si="1008"/>
        <v>0</v>
      </c>
      <c r="D5390" s="4" t="str">
        <f>IF(C5390,VLOOKUP($A5390,RawData!$A$2:$D$27422,2,1),"")</f>
        <v/>
      </c>
      <c r="E5390" s="4" t="str">
        <f>IF($C5390,INDEX(RawData!$A$1:$D$27422,$D5390,1),"")</f>
        <v/>
      </c>
      <c r="F5390" s="4" t="e">
        <f t="shared" ca="1" si="1014"/>
        <v>#VALUE!</v>
      </c>
      <c r="G5390" s="4" t="str">
        <f t="shared" si="1009"/>
        <v/>
      </c>
      <c r="H5390" s="6" t="str">
        <f>IF($C5390,INDEX(RawData!$A$1:$D$27422,$D5390,3),"")</f>
        <v/>
      </c>
      <c r="I5390" s="6" t="str">
        <f>IF($C5390,INDEX(RawData!$A$1:$D$27422,$D5390,4),"")</f>
        <v/>
      </c>
      <c r="J5390" s="5" t="b">
        <f t="shared" si="1015"/>
        <v>0</v>
      </c>
      <c r="K5390" s="4" t="e">
        <f t="shared" si="1010"/>
        <v>#N/A</v>
      </c>
      <c r="L5390" s="4" t="e">
        <f t="shared" si="1011"/>
        <v>#N/A</v>
      </c>
      <c r="M5390" s="4" t="e">
        <f t="shared" ca="1" si="1016"/>
        <v>#N/A</v>
      </c>
      <c r="N5390" s="4" t="e">
        <f t="shared" ca="1" si="1017"/>
        <v>#N/A</v>
      </c>
      <c r="O5390" s="4" t="e">
        <f t="shared" ca="1" si="1018"/>
        <v>#N/A</v>
      </c>
      <c r="P5390" s="4" t="e">
        <f t="shared" ca="1" si="1019"/>
        <v>#N/A</v>
      </c>
    </row>
    <row r="5391" spans="1:16" x14ac:dyDescent="0.2">
      <c r="A5391" s="4">
        <f t="shared" si="1012"/>
        <v>21536</v>
      </c>
      <c r="B5391" s="4" t="b">
        <f t="shared" si="1013"/>
        <v>0</v>
      </c>
      <c r="C5391" s="5" t="b">
        <f t="shared" si="1008"/>
        <v>0</v>
      </c>
      <c r="D5391" s="4" t="str">
        <f>IF(C5391,VLOOKUP($A5391,RawData!$A$2:$D$27422,2,1),"")</f>
        <v/>
      </c>
      <c r="E5391" s="4" t="str">
        <f>IF($C5391,INDEX(RawData!$A$1:$D$27422,$D5391,1),"")</f>
        <v/>
      </c>
      <c r="F5391" s="4" t="e">
        <f t="shared" ca="1" si="1014"/>
        <v>#VALUE!</v>
      </c>
      <c r="G5391" s="4" t="str">
        <f t="shared" si="1009"/>
        <v/>
      </c>
      <c r="H5391" s="6" t="str">
        <f>IF($C5391,INDEX(RawData!$A$1:$D$27422,$D5391,3),"")</f>
        <v/>
      </c>
      <c r="I5391" s="6" t="str">
        <f>IF($C5391,INDEX(RawData!$A$1:$D$27422,$D5391,4),"")</f>
        <v/>
      </c>
      <c r="J5391" s="5" t="b">
        <f t="shared" si="1015"/>
        <v>0</v>
      </c>
      <c r="K5391" s="4" t="e">
        <f t="shared" si="1010"/>
        <v>#N/A</v>
      </c>
      <c r="L5391" s="4" t="e">
        <f t="shared" si="1011"/>
        <v>#N/A</v>
      </c>
      <c r="M5391" s="4" t="e">
        <f t="shared" ca="1" si="1016"/>
        <v>#N/A</v>
      </c>
      <c r="N5391" s="4" t="e">
        <f t="shared" ca="1" si="1017"/>
        <v>#N/A</v>
      </c>
      <c r="O5391" s="4" t="e">
        <f t="shared" ca="1" si="1018"/>
        <v>#N/A</v>
      </c>
      <c r="P5391" s="4" t="e">
        <f t="shared" ca="1" si="1019"/>
        <v>#N/A</v>
      </c>
    </row>
    <row r="5392" spans="1:16" x14ac:dyDescent="0.2">
      <c r="A5392" s="4">
        <f t="shared" si="1012"/>
        <v>21540</v>
      </c>
      <c r="B5392" s="4" t="b">
        <f t="shared" si="1013"/>
        <v>0</v>
      </c>
      <c r="C5392" s="5" t="b">
        <f t="shared" si="1008"/>
        <v>0</v>
      </c>
      <c r="D5392" s="4" t="str">
        <f>IF(C5392,VLOOKUP($A5392,RawData!$A$2:$D$27422,2,1),"")</f>
        <v/>
      </c>
      <c r="E5392" s="4" t="str">
        <f>IF($C5392,INDEX(RawData!$A$1:$D$27422,$D5392,1),"")</f>
        <v/>
      </c>
      <c r="F5392" s="4" t="e">
        <f t="shared" ca="1" si="1014"/>
        <v>#VALUE!</v>
      </c>
      <c r="G5392" s="4" t="str">
        <f t="shared" si="1009"/>
        <v/>
      </c>
      <c r="H5392" s="6" t="str">
        <f>IF($C5392,INDEX(RawData!$A$1:$D$27422,$D5392,3),"")</f>
        <v/>
      </c>
      <c r="I5392" s="6" t="str">
        <f>IF($C5392,INDEX(RawData!$A$1:$D$27422,$D5392,4),"")</f>
        <v/>
      </c>
      <c r="J5392" s="5" t="b">
        <f t="shared" si="1015"/>
        <v>0</v>
      </c>
      <c r="K5392" s="4" t="e">
        <f t="shared" si="1010"/>
        <v>#N/A</v>
      </c>
      <c r="L5392" s="4" t="e">
        <f t="shared" si="1011"/>
        <v>#N/A</v>
      </c>
      <c r="M5392" s="4" t="e">
        <f t="shared" ca="1" si="1016"/>
        <v>#N/A</v>
      </c>
      <c r="N5392" s="4" t="e">
        <f t="shared" ca="1" si="1017"/>
        <v>#N/A</v>
      </c>
      <c r="O5392" s="4" t="e">
        <f t="shared" ca="1" si="1018"/>
        <v>#N/A</v>
      </c>
      <c r="P5392" s="4" t="e">
        <f t="shared" ca="1" si="1019"/>
        <v>#N/A</v>
      </c>
    </row>
    <row r="5393" spans="1:16" x14ac:dyDescent="0.2">
      <c r="A5393" s="4">
        <f t="shared" si="1012"/>
        <v>21544</v>
      </c>
      <c r="B5393" s="4" t="b">
        <f t="shared" si="1013"/>
        <v>0</v>
      </c>
      <c r="C5393" s="5" t="b">
        <f t="shared" si="1008"/>
        <v>0</v>
      </c>
      <c r="D5393" s="4" t="str">
        <f>IF(C5393,VLOOKUP($A5393,RawData!$A$2:$D$27422,2,1),"")</f>
        <v/>
      </c>
      <c r="E5393" s="4" t="str">
        <f>IF($C5393,INDEX(RawData!$A$1:$D$27422,$D5393,1),"")</f>
        <v/>
      </c>
      <c r="F5393" s="4" t="e">
        <f t="shared" ca="1" si="1014"/>
        <v>#VALUE!</v>
      </c>
      <c r="G5393" s="4" t="str">
        <f t="shared" si="1009"/>
        <v/>
      </c>
      <c r="H5393" s="6" t="str">
        <f>IF($C5393,INDEX(RawData!$A$1:$D$27422,$D5393,3),"")</f>
        <v/>
      </c>
      <c r="I5393" s="6" t="str">
        <f>IF($C5393,INDEX(RawData!$A$1:$D$27422,$D5393,4),"")</f>
        <v/>
      </c>
      <c r="J5393" s="5" t="b">
        <f t="shared" si="1015"/>
        <v>0</v>
      </c>
      <c r="K5393" s="4" t="e">
        <f t="shared" si="1010"/>
        <v>#N/A</v>
      </c>
      <c r="L5393" s="4" t="e">
        <f t="shared" si="1011"/>
        <v>#N/A</v>
      </c>
      <c r="M5393" s="4" t="e">
        <f t="shared" ca="1" si="1016"/>
        <v>#N/A</v>
      </c>
      <c r="N5393" s="4" t="e">
        <f t="shared" ca="1" si="1017"/>
        <v>#N/A</v>
      </c>
      <c r="O5393" s="4" t="e">
        <f t="shared" ca="1" si="1018"/>
        <v>#N/A</v>
      </c>
      <c r="P5393" s="4" t="e">
        <f t="shared" ca="1" si="1019"/>
        <v>#N/A</v>
      </c>
    </row>
    <row r="5394" spans="1:16" x14ac:dyDescent="0.2">
      <c r="A5394" s="4">
        <f t="shared" si="1012"/>
        <v>21548</v>
      </c>
      <c r="B5394" s="4" t="b">
        <f t="shared" si="1013"/>
        <v>0</v>
      </c>
      <c r="C5394" s="5" t="b">
        <f t="shared" si="1008"/>
        <v>0</v>
      </c>
      <c r="D5394" s="4" t="str">
        <f>IF(C5394,VLOOKUP($A5394,RawData!$A$2:$D$27422,2,1),"")</f>
        <v/>
      </c>
      <c r="E5394" s="4" t="str">
        <f>IF($C5394,INDEX(RawData!$A$1:$D$27422,$D5394,1),"")</f>
        <v/>
      </c>
      <c r="F5394" s="4" t="e">
        <f t="shared" ca="1" si="1014"/>
        <v>#VALUE!</v>
      </c>
      <c r="G5394" s="4" t="str">
        <f t="shared" si="1009"/>
        <v/>
      </c>
      <c r="H5394" s="6" t="str">
        <f>IF($C5394,INDEX(RawData!$A$1:$D$27422,$D5394,3),"")</f>
        <v/>
      </c>
      <c r="I5394" s="6" t="str">
        <f>IF($C5394,INDEX(RawData!$A$1:$D$27422,$D5394,4),"")</f>
        <v/>
      </c>
      <c r="J5394" s="5" t="b">
        <f t="shared" si="1015"/>
        <v>0</v>
      </c>
      <c r="K5394" s="4" t="e">
        <f t="shared" si="1010"/>
        <v>#N/A</v>
      </c>
      <c r="L5394" s="4" t="e">
        <f t="shared" si="1011"/>
        <v>#N/A</v>
      </c>
      <c r="M5394" s="4" t="e">
        <f t="shared" ca="1" si="1016"/>
        <v>#N/A</v>
      </c>
      <c r="N5394" s="4" t="e">
        <f t="shared" ca="1" si="1017"/>
        <v>#N/A</v>
      </c>
      <c r="O5394" s="4" t="e">
        <f t="shared" ca="1" si="1018"/>
        <v>#N/A</v>
      </c>
      <c r="P5394" s="4" t="e">
        <f t="shared" ca="1" si="1019"/>
        <v>#N/A</v>
      </c>
    </row>
    <row r="5395" spans="1:16" x14ac:dyDescent="0.2">
      <c r="A5395" s="4">
        <f t="shared" si="1012"/>
        <v>21552</v>
      </c>
      <c r="B5395" s="4" t="b">
        <f t="shared" si="1013"/>
        <v>0</v>
      </c>
      <c r="C5395" s="5" t="b">
        <f t="shared" si="1008"/>
        <v>0</v>
      </c>
      <c r="D5395" s="4" t="str">
        <f>IF(C5395,VLOOKUP($A5395,RawData!$A$2:$D$27422,2,1),"")</f>
        <v/>
      </c>
      <c r="E5395" s="4" t="str">
        <f>IF($C5395,INDEX(RawData!$A$1:$D$27422,$D5395,1),"")</f>
        <v/>
      </c>
      <c r="F5395" s="4" t="e">
        <f t="shared" ca="1" si="1014"/>
        <v>#VALUE!</v>
      </c>
      <c r="G5395" s="4" t="str">
        <f t="shared" si="1009"/>
        <v/>
      </c>
      <c r="H5395" s="6" t="str">
        <f>IF($C5395,INDEX(RawData!$A$1:$D$27422,$D5395,3),"")</f>
        <v/>
      </c>
      <c r="I5395" s="6" t="str">
        <f>IF($C5395,INDEX(RawData!$A$1:$D$27422,$D5395,4),"")</f>
        <v/>
      </c>
      <c r="J5395" s="5" t="b">
        <f t="shared" si="1015"/>
        <v>0</v>
      </c>
      <c r="K5395" s="4" t="e">
        <f t="shared" si="1010"/>
        <v>#N/A</v>
      </c>
      <c r="L5395" s="4" t="e">
        <f t="shared" si="1011"/>
        <v>#N/A</v>
      </c>
      <c r="M5395" s="4" t="e">
        <f t="shared" ca="1" si="1016"/>
        <v>#N/A</v>
      </c>
      <c r="N5395" s="4" t="e">
        <f t="shared" ca="1" si="1017"/>
        <v>#N/A</v>
      </c>
      <c r="O5395" s="4" t="e">
        <f t="shared" ca="1" si="1018"/>
        <v>#N/A</v>
      </c>
      <c r="P5395" s="4" t="e">
        <f t="shared" ca="1" si="1019"/>
        <v>#N/A</v>
      </c>
    </row>
    <row r="5396" spans="1:16" x14ac:dyDescent="0.2">
      <c r="A5396" s="4">
        <f t="shared" si="1012"/>
        <v>21556</v>
      </c>
      <c r="B5396" s="4" t="b">
        <f t="shared" si="1013"/>
        <v>0</v>
      </c>
      <c r="C5396" s="5" t="b">
        <f t="shared" si="1008"/>
        <v>0</v>
      </c>
      <c r="D5396" s="4" t="str">
        <f>IF(C5396,VLOOKUP($A5396,RawData!$A$2:$D$27422,2,1),"")</f>
        <v/>
      </c>
      <c r="E5396" s="4" t="str">
        <f>IF($C5396,INDEX(RawData!$A$1:$D$27422,$D5396,1),"")</f>
        <v/>
      </c>
      <c r="F5396" s="4" t="e">
        <f t="shared" ca="1" si="1014"/>
        <v>#VALUE!</v>
      </c>
      <c r="G5396" s="4" t="str">
        <f t="shared" si="1009"/>
        <v/>
      </c>
      <c r="H5396" s="6" t="str">
        <f>IF($C5396,INDEX(RawData!$A$1:$D$27422,$D5396,3),"")</f>
        <v/>
      </c>
      <c r="I5396" s="6" t="str">
        <f>IF($C5396,INDEX(RawData!$A$1:$D$27422,$D5396,4),"")</f>
        <v/>
      </c>
      <c r="J5396" s="5" t="b">
        <f t="shared" si="1015"/>
        <v>0</v>
      </c>
      <c r="K5396" s="4" t="e">
        <f t="shared" si="1010"/>
        <v>#N/A</v>
      </c>
      <c r="L5396" s="4" t="e">
        <f t="shared" si="1011"/>
        <v>#N/A</v>
      </c>
      <c r="M5396" s="4" t="e">
        <f t="shared" ca="1" si="1016"/>
        <v>#N/A</v>
      </c>
      <c r="N5396" s="4" t="e">
        <f t="shared" ca="1" si="1017"/>
        <v>#N/A</v>
      </c>
      <c r="O5396" s="4" t="e">
        <f t="shared" ca="1" si="1018"/>
        <v>#N/A</v>
      </c>
      <c r="P5396" s="4" t="e">
        <f t="shared" ca="1" si="1019"/>
        <v>#N/A</v>
      </c>
    </row>
    <row r="5397" spans="1:16" x14ac:dyDescent="0.2">
      <c r="A5397" s="4">
        <f t="shared" si="1012"/>
        <v>21560</v>
      </c>
      <c r="B5397" s="4" t="b">
        <f t="shared" si="1013"/>
        <v>0</v>
      </c>
      <c r="C5397" s="5" t="b">
        <f t="shared" si="1008"/>
        <v>0</v>
      </c>
      <c r="D5397" s="4" t="str">
        <f>IF(C5397,VLOOKUP($A5397,RawData!$A$2:$D$27422,2,1),"")</f>
        <v/>
      </c>
      <c r="E5397" s="4" t="str">
        <f>IF($C5397,INDEX(RawData!$A$1:$D$27422,$D5397,1),"")</f>
        <v/>
      </c>
      <c r="F5397" s="4" t="e">
        <f t="shared" ca="1" si="1014"/>
        <v>#VALUE!</v>
      </c>
      <c r="G5397" s="4" t="str">
        <f t="shared" si="1009"/>
        <v/>
      </c>
      <c r="H5397" s="6" t="str">
        <f>IF($C5397,INDEX(RawData!$A$1:$D$27422,$D5397,3),"")</f>
        <v/>
      </c>
      <c r="I5397" s="6" t="str">
        <f>IF($C5397,INDEX(RawData!$A$1:$D$27422,$D5397,4),"")</f>
        <v/>
      </c>
      <c r="J5397" s="5" t="b">
        <f t="shared" si="1015"/>
        <v>0</v>
      </c>
      <c r="K5397" s="4" t="e">
        <f t="shared" si="1010"/>
        <v>#N/A</v>
      </c>
      <c r="L5397" s="4" t="e">
        <f t="shared" si="1011"/>
        <v>#N/A</v>
      </c>
      <c r="M5397" s="4" t="e">
        <f t="shared" ca="1" si="1016"/>
        <v>#N/A</v>
      </c>
      <c r="N5397" s="4" t="e">
        <f t="shared" ca="1" si="1017"/>
        <v>#N/A</v>
      </c>
      <c r="O5397" s="4" t="e">
        <f t="shared" ca="1" si="1018"/>
        <v>#N/A</v>
      </c>
      <c r="P5397" s="4" t="e">
        <f t="shared" ca="1" si="1019"/>
        <v>#N/A</v>
      </c>
    </row>
    <row r="5398" spans="1:16" x14ac:dyDescent="0.2">
      <c r="A5398" s="4">
        <f t="shared" si="1012"/>
        <v>21564</v>
      </c>
      <c r="B5398" s="4" t="b">
        <f t="shared" si="1013"/>
        <v>0</v>
      </c>
      <c r="C5398" s="5" t="b">
        <f t="shared" si="1008"/>
        <v>0</v>
      </c>
      <c r="D5398" s="4" t="str">
        <f>IF(C5398,VLOOKUP($A5398,RawData!$A$2:$D$27422,2,1),"")</f>
        <v/>
      </c>
      <c r="E5398" s="4" t="str">
        <f>IF($C5398,INDEX(RawData!$A$1:$D$27422,$D5398,1),"")</f>
        <v/>
      </c>
      <c r="F5398" s="4" t="e">
        <f t="shared" ca="1" si="1014"/>
        <v>#VALUE!</v>
      </c>
      <c r="G5398" s="4" t="str">
        <f t="shared" si="1009"/>
        <v/>
      </c>
      <c r="H5398" s="6" t="str">
        <f>IF($C5398,INDEX(RawData!$A$1:$D$27422,$D5398,3),"")</f>
        <v/>
      </c>
      <c r="I5398" s="6" t="str">
        <f>IF($C5398,INDEX(RawData!$A$1:$D$27422,$D5398,4),"")</f>
        <v/>
      </c>
      <c r="J5398" s="5" t="b">
        <f t="shared" si="1015"/>
        <v>0</v>
      </c>
      <c r="K5398" s="4" t="e">
        <f t="shared" si="1010"/>
        <v>#N/A</v>
      </c>
      <c r="L5398" s="4" t="e">
        <f t="shared" si="1011"/>
        <v>#N/A</v>
      </c>
      <c r="M5398" s="4" t="e">
        <f t="shared" ca="1" si="1016"/>
        <v>#N/A</v>
      </c>
      <c r="N5398" s="4" t="e">
        <f t="shared" ca="1" si="1017"/>
        <v>#N/A</v>
      </c>
      <c r="O5398" s="4" t="e">
        <f t="shared" ca="1" si="1018"/>
        <v>#N/A</v>
      </c>
      <c r="P5398" s="4" t="e">
        <f t="shared" ca="1" si="1019"/>
        <v>#N/A</v>
      </c>
    </row>
    <row r="5399" spans="1:16" x14ac:dyDescent="0.2">
      <c r="A5399" s="4">
        <f t="shared" si="1012"/>
        <v>21568</v>
      </c>
      <c r="B5399" s="4" t="b">
        <f t="shared" si="1013"/>
        <v>0</v>
      </c>
      <c r="C5399" s="5" t="b">
        <f t="shared" si="1008"/>
        <v>0</v>
      </c>
      <c r="D5399" s="4" t="str">
        <f>IF(C5399,VLOOKUP($A5399,RawData!$A$2:$D$27422,2,1),"")</f>
        <v/>
      </c>
      <c r="E5399" s="4" t="str">
        <f>IF($C5399,INDEX(RawData!$A$1:$D$27422,$D5399,1),"")</f>
        <v/>
      </c>
      <c r="F5399" s="4" t="e">
        <f t="shared" ca="1" si="1014"/>
        <v>#VALUE!</v>
      </c>
      <c r="G5399" s="4" t="str">
        <f t="shared" si="1009"/>
        <v/>
      </c>
      <c r="H5399" s="6" t="str">
        <f>IF($C5399,INDEX(RawData!$A$1:$D$27422,$D5399,3),"")</f>
        <v/>
      </c>
      <c r="I5399" s="6" t="str">
        <f>IF($C5399,INDEX(RawData!$A$1:$D$27422,$D5399,4),"")</f>
        <v/>
      </c>
      <c r="J5399" s="5" t="b">
        <f t="shared" si="1015"/>
        <v>0</v>
      </c>
      <c r="K5399" s="4" t="e">
        <f t="shared" si="1010"/>
        <v>#N/A</v>
      </c>
      <c r="L5399" s="4" t="e">
        <f t="shared" si="1011"/>
        <v>#N/A</v>
      </c>
      <c r="M5399" s="4" t="e">
        <f t="shared" ca="1" si="1016"/>
        <v>#N/A</v>
      </c>
      <c r="N5399" s="4" t="e">
        <f t="shared" ca="1" si="1017"/>
        <v>#N/A</v>
      </c>
      <c r="O5399" s="4" t="e">
        <f t="shared" ca="1" si="1018"/>
        <v>#N/A</v>
      </c>
      <c r="P5399" s="4" t="e">
        <f t="shared" ca="1" si="1019"/>
        <v>#N/A</v>
      </c>
    </row>
    <row r="5400" spans="1:16" x14ac:dyDescent="0.2">
      <c r="A5400" s="4">
        <f t="shared" si="1012"/>
        <v>21572</v>
      </c>
      <c r="B5400" s="4" t="b">
        <f t="shared" si="1013"/>
        <v>0</v>
      </c>
      <c r="C5400" s="5" t="b">
        <f t="shared" si="1008"/>
        <v>0</v>
      </c>
      <c r="D5400" s="4" t="str">
        <f>IF(C5400,VLOOKUP($A5400,RawData!$A$2:$D$27422,2,1),"")</f>
        <v/>
      </c>
      <c r="E5400" s="4" t="str">
        <f>IF($C5400,INDEX(RawData!$A$1:$D$27422,$D5400,1),"")</f>
        <v/>
      </c>
      <c r="F5400" s="4" t="e">
        <f t="shared" ca="1" si="1014"/>
        <v>#VALUE!</v>
      </c>
      <c r="G5400" s="4" t="str">
        <f t="shared" si="1009"/>
        <v/>
      </c>
      <c r="H5400" s="6" t="str">
        <f>IF($C5400,INDEX(RawData!$A$1:$D$27422,$D5400,3),"")</f>
        <v/>
      </c>
      <c r="I5400" s="6" t="str">
        <f>IF($C5400,INDEX(RawData!$A$1:$D$27422,$D5400,4),"")</f>
        <v/>
      </c>
      <c r="J5400" s="5" t="b">
        <f t="shared" si="1015"/>
        <v>0</v>
      </c>
      <c r="K5400" s="4" t="e">
        <f t="shared" si="1010"/>
        <v>#N/A</v>
      </c>
      <c r="L5400" s="4" t="e">
        <f t="shared" si="1011"/>
        <v>#N/A</v>
      </c>
      <c r="M5400" s="4" t="e">
        <f t="shared" ca="1" si="1016"/>
        <v>#N/A</v>
      </c>
      <c r="N5400" s="4" t="e">
        <f t="shared" ca="1" si="1017"/>
        <v>#N/A</v>
      </c>
      <c r="O5400" s="4" t="e">
        <f t="shared" ca="1" si="1018"/>
        <v>#N/A</v>
      </c>
      <c r="P5400" s="4" t="e">
        <f t="shared" ca="1" si="1019"/>
        <v>#N/A</v>
      </c>
    </row>
    <row r="5401" spans="1:16" x14ac:dyDescent="0.2">
      <c r="A5401" s="4">
        <f t="shared" si="1012"/>
        <v>21576</v>
      </c>
      <c r="B5401" s="4" t="b">
        <f t="shared" si="1013"/>
        <v>0</v>
      </c>
      <c r="C5401" s="5" t="b">
        <f t="shared" si="1008"/>
        <v>0</v>
      </c>
      <c r="D5401" s="4" t="str">
        <f>IF(C5401,VLOOKUP($A5401,RawData!$A$2:$D$27422,2,1),"")</f>
        <v/>
      </c>
      <c r="E5401" s="4" t="str">
        <f>IF($C5401,INDEX(RawData!$A$1:$D$27422,$D5401,1),"")</f>
        <v/>
      </c>
      <c r="F5401" s="4" t="e">
        <f t="shared" ca="1" si="1014"/>
        <v>#VALUE!</v>
      </c>
      <c r="G5401" s="4" t="str">
        <f t="shared" si="1009"/>
        <v/>
      </c>
      <c r="H5401" s="6" t="str">
        <f>IF($C5401,INDEX(RawData!$A$1:$D$27422,$D5401,3),"")</f>
        <v/>
      </c>
      <c r="I5401" s="6" t="str">
        <f>IF($C5401,INDEX(RawData!$A$1:$D$27422,$D5401,4),"")</f>
        <v/>
      </c>
      <c r="J5401" s="5" t="b">
        <f t="shared" si="1015"/>
        <v>0</v>
      </c>
      <c r="K5401" s="4" t="e">
        <f t="shared" si="1010"/>
        <v>#N/A</v>
      </c>
      <c r="L5401" s="4" t="e">
        <f t="shared" si="1011"/>
        <v>#N/A</v>
      </c>
      <c r="M5401" s="4" t="e">
        <f t="shared" ca="1" si="1016"/>
        <v>#N/A</v>
      </c>
      <c r="N5401" s="4" t="e">
        <f t="shared" ca="1" si="1017"/>
        <v>#N/A</v>
      </c>
      <c r="O5401" s="4" t="e">
        <f t="shared" ca="1" si="1018"/>
        <v>#N/A</v>
      </c>
      <c r="P5401" s="4" t="e">
        <f t="shared" ca="1" si="1019"/>
        <v>#N/A</v>
      </c>
    </row>
    <row r="5402" spans="1:16" x14ac:dyDescent="0.2">
      <c r="A5402" s="4">
        <f t="shared" si="1012"/>
        <v>21580</v>
      </c>
      <c r="B5402" s="4" t="b">
        <f t="shared" si="1013"/>
        <v>0</v>
      </c>
      <c r="C5402" s="5" t="b">
        <f t="shared" si="1008"/>
        <v>0</v>
      </c>
      <c r="D5402" s="4" t="str">
        <f>IF(C5402,VLOOKUP($A5402,RawData!$A$2:$D$27422,2,1),"")</f>
        <v/>
      </c>
      <c r="E5402" s="4" t="str">
        <f>IF($C5402,INDEX(RawData!$A$1:$D$27422,$D5402,1),"")</f>
        <v/>
      </c>
      <c r="F5402" s="4" t="e">
        <f t="shared" ca="1" si="1014"/>
        <v>#VALUE!</v>
      </c>
      <c r="G5402" s="4" t="str">
        <f t="shared" si="1009"/>
        <v/>
      </c>
      <c r="H5402" s="6" t="str">
        <f>IF($C5402,INDEX(RawData!$A$1:$D$27422,$D5402,3),"")</f>
        <v/>
      </c>
      <c r="I5402" s="6" t="str">
        <f>IF($C5402,INDEX(RawData!$A$1:$D$27422,$D5402,4),"")</f>
        <v/>
      </c>
      <c r="J5402" s="5" t="b">
        <f t="shared" si="1015"/>
        <v>0</v>
      </c>
      <c r="K5402" s="4" t="e">
        <f t="shared" si="1010"/>
        <v>#N/A</v>
      </c>
      <c r="L5402" s="4" t="e">
        <f t="shared" si="1011"/>
        <v>#N/A</v>
      </c>
      <c r="M5402" s="4" t="e">
        <f t="shared" ca="1" si="1016"/>
        <v>#N/A</v>
      </c>
      <c r="N5402" s="4" t="e">
        <f t="shared" ca="1" si="1017"/>
        <v>#N/A</v>
      </c>
      <c r="O5402" s="4" t="e">
        <f t="shared" ca="1" si="1018"/>
        <v>#N/A</v>
      </c>
      <c r="P5402" s="4" t="e">
        <f t="shared" ca="1" si="1019"/>
        <v>#N/A</v>
      </c>
    </row>
    <row r="5403" spans="1:16" x14ac:dyDescent="0.2">
      <c r="A5403" s="4">
        <f t="shared" si="1012"/>
        <v>21584</v>
      </c>
      <c r="B5403" s="4" t="b">
        <f t="shared" si="1013"/>
        <v>0</v>
      </c>
      <c r="C5403" s="5" t="b">
        <f t="shared" si="1008"/>
        <v>0</v>
      </c>
      <c r="D5403" s="4" t="str">
        <f>IF(C5403,VLOOKUP($A5403,RawData!$A$2:$D$27422,2,1),"")</f>
        <v/>
      </c>
      <c r="E5403" s="4" t="str">
        <f>IF($C5403,INDEX(RawData!$A$1:$D$27422,$D5403,1),"")</f>
        <v/>
      </c>
      <c r="F5403" s="4" t="e">
        <f t="shared" ca="1" si="1014"/>
        <v>#VALUE!</v>
      </c>
      <c r="G5403" s="4" t="str">
        <f t="shared" si="1009"/>
        <v/>
      </c>
      <c r="H5403" s="6" t="str">
        <f>IF($C5403,INDEX(RawData!$A$1:$D$27422,$D5403,3),"")</f>
        <v/>
      </c>
      <c r="I5403" s="6" t="str">
        <f>IF($C5403,INDEX(RawData!$A$1:$D$27422,$D5403,4),"")</f>
        <v/>
      </c>
      <c r="J5403" s="5" t="b">
        <f t="shared" si="1015"/>
        <v>0</v>
      </c>
      <c r="K5403" s="4" t="e">
        <f t="shared" si="1010"/>
        <v>#N/A</v>
      </c>
      <c r="L5403" s="4" t="e">
        <f t="shared" si="1011"/>
        <v>#N/A</v>
      </c>
      <c r="M5403" s="4" t="e">
        <f t="shared" ca="1" si="1016"/>
        <v>#N/A</v>
      </c>
      <c r="N5403" s="4" t="e">
        <f t="shared" ca="1" si="1017"/>
        <v>#N/A</v>
      </c>
      <c r="O5403" s="4" t="e">
        <f t="shared" ca="1" si="1018"/>
        <v>#N/A</v>
      </c>
      <c r="P5403" s="4" t="e">
        <f t="shared" ca="1" si="1019"/>
        <v>#N/A</v>
      </c>
    </row>
    <row r="5404" spans="1:16" x14ac:dyDescent="0.2">
      <c r="A5404" s="4">
        <f t="shared" si="1012"/>
        <v>21588</v>
      </c>
      <c r="B5404" s="4" t="b">
        <f t="shared" si="1013"/>
        <v>0</v>
      </c>
      <c r="C5404" s="5" t="b">
        <f t="shared" si="1008"/>
        <v>0</v>
      </c>
      <c r="D5404" s="4" t="str">
        <f>IF(C5404,VLOOKUP($A5404,RawData!$A$2:$D$27422,2,1),"")</f>
        <v/>
      </c>
      <c r="E5404" s="4" t="str">
        <f>IF($C5404,INDEX(RawData!$A$1:$D$27422,$D5404,1),"")</f>
        <v/>
      </c>
      <c r="F5404" s="4" t="e">
        <f t="shared" ca="1" si="1014"/>
        <v>#VALUE!</v>
      </c>
      <c r="G5404" s="4" t="str">
        <f t="shared" si="1009"/>
        <v/>
      </c>
      <c r="H5404" s="6" t="str">
        <f>IF($C5404,INDEX(RawData!$A$1:$D$27422,$D5404,3),"")</f>
        <v/>
      </c>
      <c r="I5404" s="6" t="str">
        <f>IF($C5404,INDEX(RawData!$A$1:$D$27422,$D5404,4),"")</f>
        <v/>
      </c>
      <c r="J5404" s="5" t="b">
        <f t="shared" si="1015"/>
        <v>0</v>
      </c>
      <c r="K5404" s="4" t="e">
        <f t="shared" si="1010"/>
        <v>#N/A</v>
      </c>
      <c r="L5404" s="4" t="e">
        <f t="shared" si="1011"/>
        <v>#N/A</v>
      </c>
      <c r="M5404" s="4" t="e">
        <f t="shared" ca="1" si="1016"/>
        <v>#N/A</v>
      </c>
      <c r="N5404" s="4" t="e">
        <f t="shared" ca="1" si="1017"/>
        <v>#N/A</v>
      </c>
      <c r="O5404" s="4" t="e">
        <f t="shared" ca="1" si="1018"/>
        <v>#N/A</v>
      </c>
      <c r="P5404" s="4" t="e">
        <f t="shared" ca="1" si="1019"/>
        <v>#N/A</v>
      </c>
    </row>
    <row r="5405" spans="1:16" x14ac:dyDescent="0.2">
      <c r="A5405" s="4">
        <f t="shared" si="1012"/>
        <v>21592</v>
      </c>
      <c r="B5405" s="4" t="b">
        <f t="shared" si="1013"/>
        <v>0</v>
      </c>
      <c r="C5405" s="5" t="b">
        <f t="shared" si="1008"/>
        <v>0</v>
      </c>
      <c r="D5405" s="4" t="str">
        <f>IF(C5405,VLOOKUP($A5405,RawData!$A$2:$D$27422,2,1),"")</f>
        <v/>
      </c>
      <c r="E5405" s="4" t="str">
        <f>IF($C5405,INDEX(RawData!$A$1:$D$27422,$D5405,1),"")</f>
        <v/>
      </c>
      <c r="F5405" s="4" t="e">
        <f t="shared" ca="1" si="1014"/>
        <v>#VALUE!</v>
      </c>
      <c r="G5405" s="4" t="str">
        <f t="shared" si="1009"/>
        <v/>
      </c>
      <c r="H5405" s="6" t="str">
        <f>IF($C5405,INDEX(RawData!$A$1:$D$27422,$D5405,3),"")</f>
        <v/>
      </c>
      <c r="I5405" s="6" t="str">
        <f>IF($C5405,INDEX(RawData!$A$1:$D$27422,$D5405,4),"")</f>
        <v/>
      </c>
      <c r="J5405" s="5" t="b">
        <f t="shared" si="1015"/>
        <v>0</v>
      </c>
      <c r="K5405" s="4" t="e">
        <f t="shared" si="1010"/>
        <v>#N/A</v>
      </c>
      <c r="L5405" s="4" t="e">
        <f t="shared" si="1011"/>
        <v>#N/A</v>
      </c>
      <c r="M5405" s="4" t="e">
        <f t="shared" ca="1" si="1016"/>
        <v>#N/A</v>
      </c>
      <c r="N5405" s="4" t="e">
        <f t="shared" ca="1" si="1017"/>
        <v>#N/A</v>
      </c>
      <c r="O5405" s="4" t="e">
        <f t="shared" ca="1" si="1018"/>
        <v>#N/A</v>
      </c>
      <c r="P5405" s="4" t="e">
        <f t="shared" ca="1" si="1019"/>
        <v>#N/A</v>
      </c>
    </row>
    <row r="5406" spans="1:16" x14ac:dyDescent="0.2">
      <c r="A5406" s="4">
        <f t="shared" si="1012"/>
        <v>21596</v>
      </c>
      <c r="B5406" s="4" t="b">
        <f t="shared" si="1013"/>
        <v>0</v>
      </c>
      <c r="C5406" s="5" t="b">
        <f t="shared" si="1008"/>
        <v>0</v>
      </c>
      <c r="D5406" s="4" t="str">
        <f>IF(C5406,VLOOKUP($A5406,RawData!$A$2:$D$27422,2,1),"")</f>
        <v/>
      </c>
      <c r="E5406" s="4" t="str">
        <f>IF($C5406,INDEX(RawData!$A$1:$D$27422,$D5406,1),"")</f>
        <v/>
      </c>
      <c r="F5406" s="4" t="e">
        <f t="shared" ca="1" si="1014"/>
        <v>#VALUE!</v>
      </c>
      <c r="G5406" s="4" t="str">
        <f t="shared" si="1009"/>
        <v/>
      </c>
      <c r="H5406" s="6" t="str">
        <f>IF($C5406,INDEX(RawData!$A$1:$D$27422,$D5406,3),"")</f>
        <v/>
      </c>
      <c r="I5406" s="6" t="str">
        <f>IF($C5406,INDEX(RawData!$A$1:$D$27422,$D5406,4),"")</f>
        <v/>
      </c>
      <c r="J5406" s="5" t="b">
        <f t="shared" si="1015"/>
        <v>0</v>
      </c>
      <c r="K5406" s="4" t="e">
        <f t="shared" si="1010"/>
        <v>#N/A</v>
      </c>
      <c r="L5406" s="4" t="e">
        <f t="shared" si="1011"/>
        <v>#N/A</v>
      </c>
      <c r="M5406" s="4" t="e">
        <f t="shared" ca="1" si="1016"/>
        <v>#N/A</v>
      </c>
      <c r="N5406" s="4" t="e">
        <f t="shared" ca="1" si="1017"/>
        <v>#N/A</v>
      </c>
      <c r="O5406" s="4" t="e">
        <f t="shared" ca="1" si="1018"/>
        <v>#N/A</v>
      </c>
      <c r="P5406" s="4" t="e">
        <f t="shared" ca="1" si="1019"/>
        <v>#N/A</v>
      </c>
    </row>
    <row r="5407" spans="1:16" x14ac:dyDescent="0.2">
      <c r="A5407" s="4">
        <f t="shared" si="1012"/>
        <v>21600</v>
      </c>
      <c r="B5407" s="4" t="b">
        <f t="shared" si="1013"/>
        <v>0</v>
      </c>
      <c r="C5407" s="5" t="b">
        <f t="shared" si="1008"/>
        <v>0</v>
      </c>
      <c r="D5407" s="4" t="str">
        <f>IF(C5407,VLOOKUP($A5407,RawData!$A$2:$D$27422,2,1),"")</f>
        <v/>
      </c>
      <c r="E5407" s="4" t="str">
        <f>IF($C5407,INDEX(RawData!$A$1:$D$27422,$D5407,1),"")</f>
        <v/>
      </c>
      <c r="F5407" s="4" t="e">
        <f t="shared" ca="1" si="1014"/>
        <v>#VALUE!</v>
      </c>
      <c r="G5407" s="4" t="str">
        <f t="shared" si="1009"/>
        <v/>
      </c>
      <c r="H5407" s="6" t="str">
        <f>IF($C5407,INDEX(RawData!$A$1:$D$27422,$D5407,3),"")</f>
        <v/>
      </c>
      <c r="I5407" s="6" t="str">
        <f>IF($C5407,INDEX(RawData!$A$1:$D$27422,$D5407,4),"")</f>
        <v/>
      </c>
      <c r="J5407" s="5" t="b">
        <f t="shared" si="1015"/>
        <v>0</v>
      </c>
      <c r="K5407" s="4" t="e">
        <f t="shared" si="1010"/>
        <v>#N/A</v>
      </c>
      <c r="L5407" s="4" t="e">
        <f t="shared" si="1011"/>
        <v>#N/A</v>
      </c>
      <c r="M5407" s="4" t="e">
        <f t="shared" ca="1" si="1016"/>
        <v>#N/A</v>
      </c>
      <c r="N5407" s="4" t="e">
        <f t="shared" ca="1" si="1017"/>
        <v>#N/A</v>
      </c>
      <c r="O5407" s="4" t="e">
        <f t="shared" ca="1" si="1018"/>
        <v>#N/A</v>
      </c>
      <c r="P5407" s="4" t="e">
        <f t="shared" ca="1" si="1019"/>
        <v>#N/A</v>
      </c>
    </row>
    <row r="5408" spans="1:16" x14ac:dyDescent="0.2">
      <c r="A5408" s="4">
        <f t="shared" si="1012"/>
        <v>21604</v>
      </c>
      <c r="B5408" s="4" t="b">
        <f t="shared" si="1013"/>
        <v>0</v>
      </c>
      <c r="C5408" s="5" t="b">
        <f t="shared" si="1008"/>
        <v>0</v>
      </c>
      <c r="D5408" s="4" t="str">
        <f>IF(C5408,VLOOKUP($A5408,RawData!$A$2:$D$27422,2,1),"")</f>
        <v/>
      </c>
      <c r="E5408" s="4" t="str">
        <f>IF($C5408,INDEX(RawData!$A$1:$D$27422,$D5408,1),"")</f>
        <v/>
      </c>
      <c r="F5408" s="4" t="e">
        <f t="shared" ca="1" si="1014"/>
        <v>#VALUE!</v>
      </c>
      <c r="G5408" s="4" t="str">
        <f t="shared" si="1009"/>
        <v/>
      </c>
      <c r="H5408" s="6" t="str">
        <f>IF($C5408,INDEX(RawData!$A$1:$D$27422,$D5408,3),"")</f>
        <v/>
      </c>
      <c r="I5408" s="6" t="str">
        <f>IF($C5408,INDEX(RawData!$A$1:$D$27422,$D5408,4),"")</f>
        <v/>
      </c>
      <c r="J5408" s="5" t="b">
        <f t="shared" si="1015"/>
        <v>0</v>
      </c>
      <c r="K5408" s="4" t="e">
        <f t="shared" si="1010"/>
        <v>#N/A</v>
      </c>
      <c r="L5408" s="4" t="e">
        <f t="shared" si="1011"/>
        <v>#N/A</v>
      </c>
      <c r="M5408" s="4" t="e">
        <f t="shared" ca="1" si="1016"/>
        <v>#N/A</v>
      </c>
      <c r="N5408" s="4" t="e">
        <f t="shared" ca="1" si="1017"/>
        <v>#N/A</v>
      </c>
      <c r="O5408" s="4" t="e">
        <f t="shared" ca="1" si="1018"/>
        <v>#N/A</v>
      </c>
      <c r="P5408" s="4" t="e">
        <f t="shared" ca="1" si="1019"/>
        <v>#N/A</v>
      </c>
    </row>
    <row r="5409" spans="1:16" x14ac:dyDescent="0.2">
      <c r="A5409" s="4">
        <f t="shared" si="1012"/>
        <v>21608</v>
      </c>
      <c r="B5409" s="4" t="b">
        <f t="shared" si="1013"/>
        <v>0</v>
      </c>
      <c r="C5409" s="5" t="b">
        <f t="shared" si="1008"/>
        <v>0</v>
      </c>
      <c r="D5409" s="4" t="str">
        <f>IF(C5409,VLOOKUP($A5409,RawData!$A$2:$D$27422,2,1),"")</f>
        <v/>
      </c>
      <c r="E5409" s="4" t="str">
        <f>IF($C5409,INDEX(RawData!$A$1:$D$27422,$D5409,1),"")</f>
        <v/>
      </c>
      <c r="F5409" s="4" t="e">
        <f t="shared" ca="1" si="1014"/>
        <v>#VALUE!</v>
      </c>
      <c r="G5409" s="4" t="str">
        <f t="shared" si="1009"/>
        <v/>
      </c>
      <c r="H5409" s="6" t="str">
        <f>IF($C5409,INDEX(RawData!$A$1:$D$27422,$D5409,3),"")</f>
        <v/>
      </c>
      <c r="I5409" s="6" t="str">
        <f>IF($C5409,INDEX(RawData!$A$1:$D$27422,$D5409,4),"")</f>
        <v/>
      </c>
      <c r="J5409" s="5" t="b">
        <f t="shared" si="1015"/>
        <v>0</v>
      </c>
      <c r="K5409" s="4" t="e">
        <f t="shared" si="1010"/>
        <v>#N/A</v>
      </c>
      <c r="L5409" s="4" t="e">
        <f t="shared" si="1011"/>
        <v>#N/A</v>
      </c>
      <c r="M5409" s="4" t="e">
        <f t="shared" ca="1" si="1016"/>
        <v>#N/A</v>
      </c>
      <c r="N5409" s="4" t="e">
        <f t="shared" ca="1" si="1017"/>
        <v>#N/A</v>
      </c>
      <c r="O5409" s="4" t="e">
        <f t="shared" ca="1" si="1018"/>
        <v>#N/A</v>
      </c>
      <c r="P5409" s="4" t="e">
        <f t="shared" ca="1" si="1019"/>
        <v>#N/A</v>
      </c>
    </row>
    <row r="5410" spans="1:16" x14ac:dyDescent="0.2">
      <c r="A5410" s="4">
        <f t="shared" si="1012"/>
        <v>21612</v>
      </c>
      <c r="B5410" s="4" t="b">
        <f t="shared" si="1013"/>
        <v>0</v>
      </c>
      <c r="C5410" s="5" t="b">
        <f t="shared" si="1008"/>
        <v>0</v>
      </c>
      <c r="D5410" s="4" t="str">
        <f>IF(C5410,VLOOKUP($A5410,RawData!$A$2:$D$27422,2,1),"")</f>
        <v/>
      </c>
      <c r="E5410" s="4" t="str">
        <f>IF($C5410,INDEX(RawData!$A$1:$D$27422,$D5410,1),"")</f>
        <v/>
      </c>
      <c r="F5410" s="4" t="e">
        <f t="shared" ca="1" si="1014"/>
        <v>#VALUE!</v>
      </c>
      <c r="G5410" s="4" t="str">
        <f t="shared" si="1009"/>
        <v/>
      </c>
      <c r="H5410" s="6" t="str">
        <f>IF($C5410,INDEX(RawData!$A$1:$D$27422,$D5410,3),"")</f>
        <v/>
      </c>
      <c r="I5410" s="6" t="str">
        <f>IF($C5410,INDEX(RawData!$A$1:$D$27422,$D5410,4),"")</f>
        <v/>
      </c>
      <c r="J5410" s="5" t="b">
        <f t="shared" si="1015"/>
        <v>0</v>
      </c>
      <c r="K5410" s="4" t="e">
        <f t="shared" si="1010"/>
        <v>#N/A</v>
      </c>
      <c r="L5410" s="4" t="e">
        <f t="shared" si="1011"/>
        <v>#N/A</v>
      </c>
      <c r="M5410" s="4" t="e">
        <f t="shared" ca="1" si="1016"/>
        <v>#N/A</v>
      </c>
      <c r="N5410" s="4" t="e">
        <f t="shared" ca="1" si="1017"/>
        <v>#N/A</v>
      </c>
      <c r="O5410" s="4" t="e">
        <f t="shared" ca="1" si="1018"/>
        <v>#N/A</v>
      </c>
      <c r="P5410" s="4" t="e">
        <f t="shared" ca="1" si="1019"/>
        <v>#N/A</v>
      </c>
    </row>
    <row r="5411" spans="1:16" x14ac:dyDescent="0.2">
      <c r="A5411" s="4">
        <f t="shared" si="1012"/>
        <v>21616</v>
      </c>
      <c r="B5411" s="4" t="b">
        <f t="shared" si="1013"/>
        <v>0</v>
      </c>
      <c r="C5411" s="5" t="b">
        <f t="shared" si="1008"/>
        <v>0</v>
      </c>
      <c r="D5411" s="4" t="str">
        <f>IF(C5411,VLOOKUP($A5411,RawData!$A$2:$D$27422,2,1),"")</f>
        <v/>
      </c>
      <c r="E5411" s="4" t="str">
        <f>IF($C5411,INDEX(RawData!$A$1:$D$27422,$D5411,1),"")</f>
        <v/>
      </c>
      <c r="F5411" s="4" t="e">
        <f t="shared" ca="1" si="1014"/>
        <v>#VALUE!</v>
      </c>
      <c r="G5411" s="4" t="str">
        <f t="shared" si="1009"/>
        <v/>
      </c>
      <c r="H5411" s="6" t="str">
        <f>IF($C5411,INDEX(RawData!$A$1:$D$27422,$D5411,3),"")</f>
        <v/>
      </c>
      <c r="I5411" s="6" t="str">
        <f>IF($C5411,INDEX(RawData!$A$1:$D$27422,$D5411,4),"")</f>
        <v/>
      </c>
      <c r="J5411" s="5" t="b">
        <f t="shared" si="1015"/>
        <v>0</v>
      </c>
      <c r="K5411" s="4" t="e">
        <f t="shared" si="1010"/>
        <v>#N/A</v>
      </c>
      <c r="L5411" s="4" t="e">
        <f t="shared" si="1011"/>
        <v>#N/A</v>
      </c>
      <c r="M5411" s="4" t="e">
        <f t="shared" ca="1" si="1016"/>
        <v>#N/A</v>
      </c>
      <c r="N5411" s="4" t="e">
        <f t="shared" ca="1" si="1017"/>
        <v>#N/A</v>
      </c>
      <c r="O5411" s="4" t="e">
        <f t="shared" ca="1" si="1018"/>
        <v>#N/A</v>
      </c>
      <c r="P5411" s="4" t="e">
        <f t="shared" ca="1" si="1019"/>
        <v>#N/A</v>
      </c>
    </row>
    <row r="5412" spans="1:16" x14ac:dyDescent="0.2">
      <c r="A5412" s="4">
        <f t="shared" si="1012"/>
        <v>21620</v>
      </c>
      <c r="B5412" s="4" t="b">
        <f t="shared" si="1013"/>
        <v>0</v>
      </c>
      <c r="C5412" s="5" t="b">
        <f t="shared" ref="C5412:C5475" si="1020">IF(AND(B5412,A5412&lt;=$H$1),TRUE(),FALSE())</f>
        <v>0</v>
      </c>
      <c r="D5412" s="4" t="str">
        <f>IF(C5412,VLOOKUP($A5412,RawData!$A$2:$D$27422,2,1),"")</f>
        <v/>
      </c>
      <c r="E5412" s="4" t="str">
        <f>IF($C5412,INDEX(RawData!$A$1:$D$27422,$D5412,1),"")</f>
        <v/>
      </c>
      <c r="F5412" s="4" t="e">
        <f t="shared" ca="1" si="1014"/>
        <v>#VALUE!</v>
      </c>
      <c r="G5412" s="4" t="str">
        <f t="shared" ref="G5412:G5475" si="1021">IF(C5412,ROW(),"")</f>
        <v/>
      </c>
      <c r="H5412" s="6" t="str">
        <f>IF($C5412,INDEX(RawData!$A$1:$D$27422,$D5412,3),"")</f>
        <v/>
      </c>
      <c r="I5412" s="6" t="str">
        <f>IF($C5412,INDEX(RawData!$A$1:$D$27422,$D5412,4),"")</f>
        <v/>
      </c>
      <c r="J5412" s="5" t="b">
        <f t="shared" si="1015"/>
        <v>0</v>
      </c>
      <c r="K5412" s="4" t="e">
        <f t="shared" ref="K5412:K5475" si="1022">IF(C5412,IF(J5412,VLOOKUP(ROUND($E5412,0)-$C$2,$E$7:$G$27427,3),#N/A),#N/A)</f>
        <v>#N/A</v>
      </c>
      <c r="L5412" s="4" t="e">
        <f t="shared" ref="L5412:L5475" si="1023">IF(C5412,IF(J5412,VLOOKUP(FLOOR($E5412+$C$2,1),$E$7:$G$27427,3),#N/A),#N/A)</f>
        <v>#N/A</v>
      </c>
      <c r="M5412" s="4" t="e">
        <f t="shared" ca="1" si="1016"/>
        <v>#N/A</v>
      </c>
      <c r="N5412" s="4" t="e">
        <f t="shared" ca="1" si="1017"/>
        <v>#N/A</v>
      </c>
      <c r="O5412" s="4" t="e">
        <f t="shared" ca="1" si="1018"/>
        <v>#N/A</v>
      </c>
      <c r="P5412" s="4" t="e">
        <f t="shared" ca="1" si="1019"/>
        <v>#N/A</v>
      </c>
    </row>
    <row r="5413" spans="1:16" x14ac:dyDescent="0.2">
      <c r="A5413" s="4">
        <f t="shared" si="1012"/>
        <v>21624</v>
      </c>
      <c r="B5413" s="4" t="b">
        <f t="shared" si="1013"/>
        <v>0</v>
      </c>
      <c r="C5413" s="5" t="b">
        <f t="shared" si="1020"/>
        <v>0</v>
      </c>
      <c r="D5413" s="4" t="str">
        <f>IF(C5413,VLOOKUP($A5413,RawData!$A$2:$D$27422,2,1),"")</f>
        <v/>
      </c>
      <c r="E5413" s="4" t="str">
        <f>IF($C5413,INDEX(RawData!$A$1:$D$27422,$D5413,1),"")</f>
        <v/>
      </c>
      <c r="F5413" s="4" t="e">
        <f t="shared" ca="1" si="1014"/>
        <v>#VALUE!</v>
      </c>
      <c r="G5413" s="4" t="str">
        <f t="shared" si="1021"/>
        <v/>
      </c>
      <c r="H5413" s="6" t="str">
        <f>IF($C5413,INDEX(RawData!$A$1:$D$27422,$D5413,3),"")</f>
        <v/>
      </c>
      <c r="I5413" s="6" t="str">
        <f>IF($C5413,INDEX(RawData!$A$1:$D$27422,$D5413,4),"")</f>
        <v/>
      </c>
      <c r="J5413" s="5" t="b">
        <f t="shared" si="1015"/>
        <v>0</v>
      </c>
      <c r="K5413" s="4" t="e">
        <f t="shared" si="1022"/>
        <v>#N/A</v>
      </c>
      <c r="L5413" s="4" t="e">
        <f t="shared" si="1023"/>
        <v>#N/A</v>
      </c>
      <c r="M5413" s="4" t="e">
        <f t="shared" ca="1" si="1016"/>
        <v>#N/A</v>
      </c>
      <c r="N5413" s="4" t="e">
        <f t="shared" ca="1" si="1017"/>
        <v>#N/A</v>
      </c>
      <c r="O5413" s="4" t="e">
        <f t="shared" ca="1" si="1018"/>
        <v>#N/A</v>
      </c>
      <c r="P5413" s="4" t="e">
        <f t="shared" ca="1" si="1019"/>
        <v>#N/A</v>
      </c>
    </row>
    <row r="5414" spans="1:16" x14ac:dyDescent="0.2">
      <c r="A5414" s="4">
        <f t="shared" si="1012"/>
        <v>21628</v>
      </c>
      <c r="B5414" s="4" t="b">
        <f t="shared" si="1013"/>
        <v>0</v>
      </c>
      <c r="C5414" s="5" t="b">
        <f t="shared" si="1020"/>
        <v>0</v>
      </c>
      <c r="D5414" s="4" t="str">
        <f>IF(C5414,VLOOKUP($A5414,RawData!$A$2:$D$27422,2,1),"")</f>
        <v/>
      </c>
      <c r="E5414" s="4" t="str">
        <f>IF($C5414,INDEX(RawData!$A$1:$D$27422,$D5414,1),"")</f>
        <v/>
      </c>
      <c r="F5414" s="4" t="e">
        <f t="shared" ca="1" si="1014"/>
        <v>#VALUE!</v>
      </c>
      <c r="G5414" s="4" t="str">
        <f t="shared" si="1021"/>
        <v/>
      </c>
      <c r="H5414" s="6" t="str">
        <f>IF($C5414,INDEX(RawData!$A$1:$D$27422,$D5414,3),"")</f>
        <v/>
      </c>
      <c r="I5414" s="6" t="str">
        <f>IF($C5414,INDEX(RawData!$A$1:$D$27422,$D5414,4),"")</f>
        <v/>
      </c>
      <c r="J5414" s="5" t="b">
        <f t="shared" si="1015"/>
        <v>0</v>
      </c>
      <c r="K5414" s="4" t="e">
        <f t="shared" si="1022"/>
        <v>#N/A</v>
      </c>
      <c r="L5414" s="4" t="e">
        <f t="shared" si="1023"/>
        <v>#N/A</v>
      </c>
      <c r="M5414" s="4" t="e">
        <f t="shared" ca="1" si="1016"/>
        <v>#N/A</v>
      </c>
      <c r="N5414" s="4" t="e">
        <f t="shared" ca="1" si="1017"/>
        <v>#N/A</v>
      </c>
      <c r="O5414" s="4" t="e">
        <f t="shared" ca="1" si="1018"/>
        <v>#N/A</v>
      </c>
      <c r="P5414" s="4" t="e">
        <f t="shared" ca="1" si="1019"/>
        <v>#N/A</v>
      </c>
    </row>
    <row r="5415" spans="1:16" x14ac:dyDescent="0.2">
      <c r="A5415" s="4">
        <f t="shared" si="1012"/>
        <v>21632</v>
      </c>
      <c r="B5415" s="4" t="b">
        <f t="shared" si="1013"/>
        <v>0</v>
      </c>
      <c r="C5415" s="5" t="b">
        <f t="shared" si="1020"/>
        <v>0</v>
      </c>
      <c r="D5415" s="4" t="str">
        <f>IF(C5415,VLOOKUP($A5415,RawData!$A$2:$D$27422,2,1),"")</f>
        <v/>
      </c>
      <c r="E5415" s="4" t="str">
        <f>IF($C5415,INDEX(RawData!$A$1:$D$27422,$D5415,1),"")</f>
        <v/>
      </c>
      <c r="F5415" s="4" t="e">
        <f t="shared" ca="1" si="1014"/>
        <v>#VALUE!</v>
      </c>
      <c r="G5415" s="4" t="str">
        <f t="shared" si="1021"/>
        <v/>
      </c>
      <c r="H5415" s="6" t="str">
        <f>IF($C5415,INDEX(RawData!$A$1:$D$27422,$D5415,3),"")</f>
        <v/>
      </c>
      <c r="I5415" s="6" t="str">
        <f>IF($C5415,INDEX(RawData!$A$1:$D$27422,$D5415,4),"")</f>
        <v/>
      </c>
      <c r="J5415" s="5" t="b">
        <f t="shared" si="1015"/>
        <v>0</v>
      </c>
      <c r="K5415" s="4" t="e">
        <f t="shared" si="1022"/>
        <v>#N/A</v>
      </c>
      <c r="L5415" s="4" t="e">
        <f t="shared" si="1023"/>
        <v>#N/A</v>
      </c>
      <c r="M5415" s="4" t="e">
        <f t="shared" ca="1" si="1016"/>
        <v>#N/A</v>
      </c>
      <c r="N5415" s="4" t="e">
        <f t="shared" ca="1" si="1017"/>
        <v>#N/A</v>
      </c>
      <c r="O5415" s="4" t="e">
        <f t="shared" ca="1" si="1018"/>
        <v>#N/A</v>
      </c>
      <c r="P5415" s="4" t="e">
        <f t="shared" ca="1" si="1019"/>
        <v>#N/A</v>
      </c>
    </row>
    <row r="5416" spans="1:16" x14ac:dyDescent="0.2">
      <c r="A5416" s="4">
        <f t="shared" si="1012"/>
        <v>21636</v>
      </c>
      <c r="B5416" s="4" t="b">
        <f t="shared" si="1013"/>
        <v>0</v>
      </c>
      <c r="C5416" s="5" t="b">
        <f t="shared" si="1020"/>
        <v>0</v>
      </c>
      <c r="D5416" s="4" t="str">
        <f>IF(C5416,VLOOKUP($A5416,RawData!$A$2:$D$27422,2,1),"")</f>
        <v/>
      </c>
      <c r="E5416" s="4" t="str">
        <f>IF($C5416,INDEX(RawData!$A$1:$D$27422,$D5416,1),"")</f>
        <v/>
      </c>
      <c r="F5416" s="4" t="e">
        <f t="shared" ca="1" si="1014"/>
        <v>#VALUE!</v>
      </c>
      <c r="G5416" s="4" t="str">
        <f t="shared" si="1021"/>
        <v/>
      </c>
      <c r="H5416" s="6" t="str">
        <f>IF($C5416,INDEX(RawData!$A$1:$D$27422,$D5416,3),"")</f>
        <v/>
      </c>
      <c r="I5416" s="6" t="str">
        <f>IF($C5416,INDEX(RawData!$A$1:$D$27422,$D5416,4),"")</f>
        <v/>
      </c>
      <c r="J5416" s="5" t="b">
        <f t="shared" si="1015"/>
        <v>0</v>
      </c>
      <c r="K5416" s="4" t="e">
        <f t="shared" si="1022"/>
        <v>#N/A</v>
      </c>
      <c r="L5416" s="4" t="e">
        <f t="shared" si="1023"/>
        <v>#N/A</v>
      </c>
      <c r="M5416" s="4" t="e">
        <f t="shared" ca="1" si="1016"/>
        <v>#N/A</v>
      </c>
      <c r="N5416" s="4" t="e">
        <f t="shared" ca="1" si="1017"/>
        <v>#N/A</v>
      </c>
      <c r="O5416" s="4" t="e">
        <f t="shared" ca="1" si="1018"/>
        <v>#N/A</v>
      </c>
      <c r="P5416" s="4" t="e">
        <f t="shared" ca="1" si="1019"/>
        <v>#N/A</v>
      </c>
    </row>
    <row r="5417" spans="1:16" x14ac:dyDescent="0.2">
      <c r="A5417" s="4">
        <f t="shared" si="1012"/>
        <v>21640</v>
      </c>
      <c r="B5417" s="4" t="b">
        <f t="shared" si="1013"/>
        <v>0</v>
      </c>
      <c r="C5417" s="5" t="b">
        <f t="shared" si="1020"/>
        <v>0</v>
      </c>
      <c r="D5417" s="4" t="str">
        <f>IF(C5417,VLOOKUP($A5417,RawData!$A$2:$D$27422,2,1),"")</f>
        <v/>
      </c>
      <c r="E5417" s="4" t="str">
        <f>IF($C5417,INDEX(RawData!$A$1:$D$27422,$D5417,1),"")</f>
        <v/>
      </c>
      <c r="F5417" s="4" t="e">
        <f t="shared" ca="1" si="1014"/>
        <v>#VALUE!</v>
      </c>
      <c r="G5417" s="4" t="str">
        <f t="shared" si="1021"/>
        <v/>
      </c>
      <c r="H5417" s="6" t="str">
        <f>IF($C5417,INDEX(RawData!$A$1:$D$27422,$D5417,3),"")</f>
        <v/>
      </c>
      <c r="I5417" s="6" t="str">
        <f>IF($C5417,INDEX(RawData!$A$1:$D$27422,$D5417,4),"")</f>
        <v/>
      </c>
      <c r="J5417" s="5" t="b">
        <f t="shared" si="1015"/>
        <v>0</v>
      </c>
      <c r="K5417" s="4" t="e">
        <f t="shared" si="1022"/>
        <v>#N/A</v>
      </c>
      <c r="L5417" s="4" t="e">
        <f t="shared" si="1023"/>
        <v>#N/A</v>
      </c>
      <c r="M5417" s="4" t="e">
        <f t="shared" ca="1" si="1016"/>
        <v>#N/A</v>
      </c>
      <c r="N5417" s="4" t="e">
        <f t="shared" ca="1" si="1017"/>
        <v>#N/A</v>
      </c>
      <c r="O5417" s="4" t="e">
        <f t="shared" ca="1" si="1018"/>
        <v>#N/A</v>
      </c>
      <c r="P5417" s="4" t="e">
        <f t="shared" ca="1" si="1019"/>
        <v>#N/A</v>
      </c>
    </row>
    <row r="5418" spans="1:16" x14ac:dyDescent="0.2">
      <c r="A5418" s="4">
        <f t="shared" si="1012"/>
        <v>21644</v>
      </c>
      <c r="B5418" s="4" t="b">
        <f t="shared" si="1013"/>
        <v>0</v>
      </c>
      <c r="C5418" s="5" t="b">
        <f t="shared" si="1020"/>
        <v>0</v>
      </c>
      <c r="D5418" s="4" t="str">
        <f>IF(C5418,VLOOKUP($A5418,RawData!$A$2:$D$27422,2,1),"")</f>
        <v/>
      </c>
      <c r="E5418" s="4" t="str">
        <f>IF($C5418,INDEX(RawData!$A$1:$D$27422,$D5418,1),"")</f>
        <v/>
      </c>
      <c r="F5418" s="4" t="e">
        <f t="shared" ca="1" si="1014"/>
        <v>#VALUE!</v>
      </c>
      <c r="G5418" s="4" t="str">
        <f t="shared" si="1021"/>
        <v/>
      </c>
      <c r="H5418" s="6" t="str">
        <f>IF($C5418,INDEX(RawData!$A$1:$D$27422,$D5418,3),"")</f>
        <v/>
      </c>
      <c r="I5418" s="6" t="str">
        <f>IF($C5418,INDEX(RawData!$A$1:$D$27422,$D5418,4),"")</f>
        <v/>
      </c>
      <c r="J5418" s="5" t="b">
        <f t="shared" si="1015"/>
        <v>0</v>
      </c>
      <c r="K5418" s="4" t="e">
        <f t="shared" si="1022"/>
        <v>#N/A</v>
      </c>
      <c r="L5418" s="4" t="e">
        <f t="shared" si="1023"/>
        <v>#N/A</v>
      </c>
      <c r="M5418" s="4" t="e">
        <f t="shared" ca="1" si="1016"/>
        <v>#N/A</v>
      </c>
      <c r="N5418" s="4" t="e">
        <f t="shared" ca="1" si="1017"/>
        <v>#N/A</v>
      </c>
      <c r="O5418" s="4" t="e">
        <f t="shared" ca="1" si="1018"/>
        <v>#N/A</v>
      </c>
      <c r="P5418" s="4" t="e">
        <f t="shared" ca="1" si="1019"/>
        <v>#N/A</v>
      </c>
    </row>
    <row r="5419" spans="1:16" x14ac:dyDescent="0.2">
      <c r="A5419" s="4">
        <f t="shared" si="1012"/>
        <v>21648</v>
      </c>
      <c r="B5419" s="4" t="b">
        <f t="shared" si="1013"/>
        <v>0</v>
      </c>
      <c r="C5419" s="5" t="b">
        <f t="shared" si="1020"/>
        <v>0</v>
      </c>
      <c r="D5419" s="4" t="str">
        <f>IF(C5419,VLOOKUP($A5419,RawData!$A$2:$D$27422,2,1),"")</f>
        <v/>
      </c>
      <c r="E5419" s="4" t="str">
        <f>IF($C5419,INDEX(RawData!$A$1:$D$27422,$D5419,1),"")</f>
        <v/>
      </c>
      <c r="F5419" s="4" t="e">
        <f t="shared" ca="1" si="1014"/>
        <v>#VALUE!</v>
      </c>
      <c r="G5419" s="4" t="str">
        <f t="shared" si="1021"/>
        <v/>
      </c>
      <c r="H5419" s="6" t="str">
        <f>IF($C5419,INDEX(RawData!$A$1:$D$27422,$D5419,3),"")</f>
        <v/>
      </c>
      <c r="I5419" s="6" t="str">
        <f>IF($C5419,INDEX(RawData!$A$1:$D$27422,$D5419,4),"")</f>
        <v/>
      </c>
      <c r="J5419" s="5" t="b">
        <f t="shared" si="1015"/>
        <v>0</v>
      </c>
      <c r="K5419" s="4" t="e">
        <f t="shared" si="1022"/>
        <v>#N/A</v>
      </c>
      <c r="L5419" s="4" t="e">
        <f t="shared" si="1023"/>
        <v>#N/A</v>
      </c>
      <c r="M5419" s="4" t="e">
        <f t="shared" ca="1" si="1016"/>
        <v>#N/A</v>
      </c>
      <c r="N5419" s="4" t="e">
        <f t="shared" ca="1" si="1017"/>
        <v>#N/A</v>
      </c>
      <c r="O5419" s="4" t="e">
        <f t="shared" ca="1" si="1018"/>
        <v>#N/A</v>
      </c>
      <c r="P5419" s="4" t="e">
        <f t="shared" ca="1" si="1019"/>
        <v>#N/A</v>
      </c>
    </row>
    <row r="5420" spans="1:16" x14ac:dyDescent="0.2">
      <c r="A5420" s="4">
        <f t="shared" si="1012"/>
        <v>21652</v>
      </c>
      <c r="B5420" s="4" t="b">
        <f t="shared" si="1013"/>
        <v>0</v>
      </c>
      <c r="C5420" s="5" t="b">
        <f t="shared" si="1020"/>
        <v>0</v>
      </c>
      <c r="D5420" s="4" t="str">
        <f>IF(C5420,VLOOKUP($A5420,RawData!$A$2:$D$27422,2,1),"")</f>
        <v/>
      </c>
      <c r="E5420" s="4" t="str">
        <f>IF($C5420,INDEX(RawData!$A$1:$D$27422,$D5420,1),"")</f>
        <v/>
      </c>
      <c r="F5420" s="4" t="e">
        <f t="shared" ca="1" si="1014"/>
        <v>#VALUE!</v>
      </c>
      <c r="G5420" s="4" t="str">
        <f t="shared" si="1021"/>
        <v/>
      </c>
      <c r="H5420" s="6" t="str">
        <f>IF($C5420,INDEX(RawData!$A$1:$D$27422,$D5420,3),"")</f>
        <v/>
      </c>
      <c r="I5420" s="6" t="str">
        <f>IF($C5420,INDEX(RawData!$A$1:$D$27422,$D5420,4),"")</f>
        <v/>
      </c>
      <c r="J5420" s="5" t="b">
        <f t="shared" si="1015"/>
        <v>0</v>
      </c>
      <c r="K5420" s="4" t="e">
        <f t="shared" si="1022"/>
        <v>#N/A</v>
      </c>
      <c r="L5420" s="4" t="e">
        <f t="shared" si="1023"/>
        <v>#N/A</v>
      </c>
      <c r="M5420" s="4" t="e">
        <f t="shared" ca="1" si="1016"/>
        <v>#N/A</v>
      </c>
      <c r="N5420" s="4" t="e">
        <f t="shared" ca="1" si="1017"/>
        <v>#N/A</v>
      </c>
      <c r="O5420" s="4" t="e">
        <f t="shared" ca="1" si="1018"/>
        <v>#N/A</v>
      </c>
      <c r="P5420" s="4" t="e">
        <f t="shared" ca="1" si="1019"/>
        <v>#N/A</v>
      </c>
    </row>
    <row r="5421" spans="1:16" x14ac:dyDescent="0.2">
      <c r="A5421" s="4">
        <f t="shared" si="1012"/>
        <v>21656</v>
      </c>
      <c r="B5421" s="4" t="b">
        <f t="shared" si="1013"/>
        <v>0</v>
      </c>
      <c r="C5421" s="5" t="b">
        <f t="shared" si="1020"/>
        <v>0</v>
      </c>
      <c r="D5421" s="4" t="str">
        <f>IF(C5421,VLOOKUP($A5421,RawData!$A$2:$D$27422,2,1),"")</f>
        <v/>
      </c>
      <c r="E5421" s="4" t="str">
        <f>IF($C5421,INDEX(RawData!$A$1:$D$27422,$D5421,1),"")</f>
        <v/>
      </c>
      <c r="F5421" s="4" t="e">
        <f t="shared" ca="1" si="1014"/>
        <v>#VALUE!</v>
      </c>
      <c r="G5421" s="4" t="str">
        <f t="shared" si="1021"/>
        <v/>
      </c>
      <c r="H5421" s="6" t="str">
        <f>IF($C5421,INDEX(RawData!$A$1:$D$27422,$D5421,3),"")</f>
        <v/>
      </c>
      <c r="I5421" s="6" t="str">
        <f>IF($C5421,INDEX(RawData!$A$1:$D$27422,$D5421,4),"")</f>
        <v/>
      </c>
      <c r="J5421" s="5" t="b">
        <f t="shared" si="1015"/>
        <v>0</v>
      </c>
      <c r="K5421" s="4" t="e">
        <f t="shared" si="1022"/>
        <v>#N/A</v>
      </c>
      <c r="L5421" s="4" t="e">
        <f t="shared" si="1023"/>
        <v>#N/A</v>
      </c>
      <c r="M5421" s="4" t="e">
        <f t="shared" ca="1" si="1016"/>
        <v>#N/A</v>
      </c>
      <c r="N5421" s="4" t="e">
        <f t="shared" ca="1" si="1017"/>
        <v>#N/A</v>
      </c>
      <c r="O5421" s="4" t="e">
        <f t="shared" ca="1" si="1018"/>
        <v>#N/A</v>
      </c>
      <c r="P5421" s="4" t="e">
        <f t="shared" ca="1" si="1019"/>
        <v>#N/A</v>
      </c>
    </row>
    <row r="5422" spans="1:16" x14ac:dyDescent="0.2">
      <c r="A5422" s="4">
        <f t="shared" si="1012"/>
        <v>21660</v>
      </c>
      <c r="B5422" s="4" t="b">
        <f t="shared" si="1013"/>
        <v>0</v>
      </c>
      <c r="C5422" s="5" t="b">
        <f t="shared" si="1020"/>
        <v>0</v>
      </c>
      <c r="D5422" s="4" t="str">
        <f>IF(C5422,VLOOKUP($A5422,RawData!$A$2:$D$27422,2,1),"")</f>
        <v/>
      </c>
      <c r="E5422" s="4" t="str">
        <f>IF($C5422,INDEX(RawData!$A$1:$D$27422,$D5422,1),"")</f>
        <v/>
      </c>
      <c r="F5422" s="4" t="e">
        <f t="shared" ca="1" si="1014"/>
        <v>#VALUE!</v>
      </c>
      <c r="G5422" s="4" t="str">
        <f t="shared" si="1021"/>
        <v/>
      </c>
      <c r="H5422" s="6" t="str">
        <f>IF($C5422,INDEX(RawData!$A$1:$D$27422,$D5422,3),"")</f>
        <v/>
      </c>
      <c r="I5422" s="6" t="str">
        <f>IF($C5422,INDEX(RawData!$A$1:$D$27422,$D5422,4),"")</f>
        <v/>
      </c>
      <c r="J5422" s="5" t="b">
        <f t="shared" si="1015"/>
        <v>0</v>
      </c>
      <c r="K5422" s="4" t="e">
        <f t="shared" si="1022"/>
        <v>#N/A</v>
      </c>
      <c r="L5422" s="4" t="e">
        <f t="shared" si="1023"/>
        <v>#N/A</v>
      </c>
      <c r="M5422" s="4" t="e">
        <f t="shared" ca="1" si="1016"/>
        <v>#N/A</v>
      </c>
      <c r="N5422" s="4" t="e">
        <f t="shared" ca="1" si="1017"/>
        <v>#N/A</v>
      </c>
      <c r="O5422" s="4" t="e">
        <f t="shared" ca="1" si="1018"/>
        <v>#N/A</v>
      </c>
      <c r="P5422" s="4" t="e">
        <f t="shared" ca="1" si="1019"/>
        <v>#N/A</v>
      </c>
    </row>
    <row r="5423" spans="1:16" x14ac:dyDescent="0.2">
      <c r="A5423" s="4">
        <f t="shared" si="1012"/>
        <v>21664</v>
      </c>
      <c r="B5423" s="4" t="b">
        <f t="shared" si="1013"/>
        <v>0</v>
      </c>
      <c r="C5423" s="5" t="b">
        <f t="shared" si="1020"/>
        <v>0</v>
      </c>
      <c r="D5423" s="4" t="str">
        <f>IF(C5423,VLOOKUP($A5423,RawData!$A$2:$D$27422,2,1),"")</f>
        <v/>
      </c>
      <c r="E5423" s="4" t="str">
        <f>IF($C5423,INDEX(RawData!$A$1:$D$27422,$D5423,1),"")</f>
        <v/>
      </c>
      <c r="F5423" s="4" t="e">
        <f t="shared" ca="1" si="1014"/>
        <v>#VALUE!</v>
      </c>
      <c r="G5423" s="4" t="str">
        <f t="shared" si="1021"/>
        <v/>
      </c>
      <c r="H5423" s="6" t="str">
        <f>IF($C5423,INDEX(RawData!$A$1:$D$27422,$D5423,3),"")</f>
        <v/>
      </c>
      <c r="I5423" s="6" t="str">
        <f>IF($C5423,INDEX(RawData!$A$1:$D$27422,$D5423,4),"")</f>
        <v/>
      </c>
      <c r="J5423" s="5" t="b">
        <f t="shared" si="1015"/>
        <v>0</v>
      </c>
      <c r="K5423" s="4" t="e">
        <f t="shared" si="1022"/>
        <v>#N/A</v>
      </c>
      <c r="L5423" s="4" t="e">
        <f t="shared" si="1023"/>
        <v>#N/A</v>
      </c>
      <c r="M5423" s="4" t="e">
        <f t="shared" ca="1" si="1016"/>
        <v>#N/A</v>
      </c>
      <c r="N5423" s="4" t="e">
        <f t="shared" ca="1" si="1017"/>
        <v>#N/A</v>
      </c>
      <c r="O5423" s="4" t="e">
        <f t="shared" ca="1" si="1018"/>
        <v>#N/A</v>
      </c>
      <c r="P5423" s="4" t="e">
        <f t="shared" ca="1" si="1019"/>
        <v>#N/A</v>
      </c>
    </row>
    <row r="5424" spans="1:16" x14ac:dyDescent="0.2">
      <c r="A5424" s="4">
        <f t="shared" si="1012"/>
        <v>21668</v>
      </c>
      <c r="B5424" s="4" t="b">
        <f t="shared" si="1013"/>
        <v>0</v>
      </c>
      <c r="C5424" s="5" t="b">
        <f t="shared" si="1020"/>
        <v>0</v>
      </c>
      <c r="D5424" s="4" t="str">
        <f>IF(C5424,VLOOKUP($A5424,RawData!$A$2:$D$27422,2,1),"")</f>
        <v/>
      </c>
      <c r="E5424" s="4" t="str">
        <f>IF($C5424,INDEX(RawData!$A$1:$D$27422,$D5424,1),"")</f>
        <v/>
      </c>
      <c r="F5424" s="4" t="e">
        <f t="shared" ca="1" si="1014"/>
        <v>#VALUE!</v>
      </c>
      <c r="G5424" s="4" t="str">
        <f t="shared" si="1021"/>
        <v/>
      </c>
      <c r="H5424" s="6" t="str">
        <f>IF($C5424,INDEX(RawData!$A$1:$D$27422,$D5424,3),"")</f>
        <v/>
      </c>
      <c r="I5424" s="6" t="str">
        <f>IF($C5424,INDEX(RawData!$A$1:$D$27422,$D5424,4),"")</f>
        <v/>
      </c>
      <c r="J5424" s="5" t="b">
        <f t="shared" si="1015"/>
        <v>0</v>
      </c>
      <c r="K5424" s="4" t="e">
        <f t="shared" si="1022"/>
        <v>#N/A</v>
      </c>
      <c r="L5424" s="4" t="e">
        <f t="shared" si="1023"/>
        <v>#N/A</v>
      </c>
      <c r="M5424" s="4" t="e">
        <f t="shared" ca="1" si="1016"/>
        <v>#N/A</v>
      </c>
      <c r="N5424" s="4" t="e">
        <f t="shared" ca="1" si="1017"/>
        <v>#N/A</v>
      </c>
      <c r="O5424" s="4" t="e">
        <f t="shared" ca="1" si="1018"/>
        <v>#N/A</v>
      </c>
      <c r="P5424" s="4" t="e">
        <f t="shared" ca="1" si="1019"/>
        <v>#N/A</v>
      </c>
    </row>
    <row r="5425" spans="1:16" x14ac:dyDescent="0.2">
      <c r="A5425" s="4">
        <f t="shared" si="1012"/>
        <v>21672</v>
      </c>
      <c r="B5425" s="4" t="b">
        <f t="shared" si="1013"/>
        <v>0</v>
      </c>
      <c r="C5425" s="5" t="b">
        <f t="shared" si="1020"/>
        <v>0</v>
      </c>
      <c r="D5425" s="4" t="str">
        <f>IF(C5425,VLOOKUP($A5425,RawData!$A$2:$D$27422,2,1),"")</f>
        <v/>
      </c>
      <c r="E5425" s="4" t="str">
        <f>IF($C5425,INDEX(RawData!$A$1:$D$27422,$D5425,1),"")</f>
        <v/>
      </c>
      <c r="F5425" s="4" t="e">
        <f t="shared" ca="1" si="1014"/>
        <v>#VALUE!</v>
      </c>
      <c r="G5425" s="4" t="str">
        <f t="shared" si="1021"/>
        <v/>
      </c>
      <c r="H5425" s="6" t="str">
        <f>IF($C5425,INDEX(RawData!$A$1:$D$27422,$D5425,3),"")</f>
        <v/>
      </c>
      <c r="I5425" s="6" t="str">
        <f>IF($C5425,INDEX(RawData!$A$1:$D$27422,$D5425,4),"")</f>
        <v/>
      </c>
      <c r="J5425" s="5" t="b">
        <f t="shared" si="1015"/>
        <v>0</v>
      </c>
      <c r="K5425" s="4" t="e">
        <f t="shared" si="1022"/>
        <v>#N/A</v>
      </c>
      <c r="L5425" s="4" t="e">
        <f t="shared" si="1023"/>
        <v>#N/A</v>
      </c>
      <c r="M5425" s="4" t="e">
        <f t="shared" ca="1" si="1016"/>
        <v>#N/A</v>
      </c>
      <c r="N5425" s="4" t="e">
        <f t="shared" ca="1" si="1017"/>
        <v>#N/A</v>
      </c>
      <c r="O5425" s="4" t="e">
        <f t="shared" ca="1" si="1018"/>
        <v>#N/A</v>
      </c>
      <c r="P5425" s="4" t="e">
        <f t="shared" ca="1" si="1019"/>
        <v>#N/A</v>
      </c>
    </row>
    <row r="5426" spans="1:16" x14ac:dyDescent="0.2">
      <c r="A5426" s="4">
        <f t="shared" si="1012"/>
        <v>21676</v>
      </c>
      <c r="B5426" s="4" t="b">
        <f t="shared" si="1013"/>
        <v>0</v>
      </c>
      <c r="C5426" s="5" t="b">
        <f t="shared" si="1020"/>
        <v>0</v>
      </c>
      <c r="D5426" s="4" t="str">
        <f>IF(C5426,VLOOKUP($A5426,RawData!$A$2:$D$27422,2,1),"")</f>
        <v/>
      </c>
      <c r="E5426" s="4" t="str">
        <f>IF($C5426,INDEX(RawData!$A$1:$D$27422,$D5426,1),"")</f>
        <v/>
      </c>
      <c r="F5426" s="4" t="e">
        <f t="shared" ca="1" si="1014"/>
        <v>#VALUE!</v>
      </c>
      <c r="G5426" s="4" t="str">
        <f t="shared" si="1021"/>
        <v/>
      </c>
      <c r="H5426" s="6" t="str">
        <f>IF($C5426,INDEX(RawData!$A$1:$D$27422,$D5426,3),"")</f>
        <v/>
      </c>
      <c r="I5426" s="6" t="str">
        <f>IF($C5426,INDEX(RawData!$A$1:$D$27422,$D5426,4),"")</f>
        <v/>
      </c>
      <c r="J5426" s="5" t="b">
        <f t="shared" si="1015"/>
        <v>0</v>
      </c>
      <c r="K5426" s="4" t="e">
        <f t="shared" si="1022"/>
        <v>#N/A</v>
      </c>
      <c r="L5426" s="4" t="e">
        <f t="shared" si="1023"/>
        <v>#N/A</v>
      </c>
      <c r="M5426" s="4" t="e">
        <f t="shared" ca="1" si="1016"/>
        <v>#N/A</v>
      </c>
      <c r="N5426" s="4" t="e">
        <f t="shared" ca="1" si="1017"/>
        <v>#N/A</v>
      </c>
      <c r="O5426" s="4" t="e">
        <f t="shared" ca="1" si="1018"/>
        <v>#N/A</v>
      </c>
      <c r="P5426" s="4" t="e">
        <f t="shared" ca="1" si="1019"/>
        <v>#N/A</v>
      </c>
    </row>
    <row r="5427" spans="1:16" x14ac:dyDescent="0.2">
      <c r="A5427" s="4">
        <f t="shared" si="1012"/>
        <v>21680</v>
      </c>
      <c r="B5427" s="4" t="b">
        <f t="shared" si="1013"/>
        <v>0</v>
      </c>
      <c r="C5427" s="5" t="b">
        <f t="shared" si="1020"/>
        <v>0</v>
      </c>
      <c r="D5427" s="4" t="str">
        <f>IF(C5427,VLOOKUP($A5427,RawData!$A$2:$D$27422,2,1),"")</f>
        <v/>
      </c>
      <c r="E5427" s="4" t="str">
        <f>IF($C5427,INDEX(RawData!$A$1:$D$27422,$D5427,1),"")</f>
        <v/>
      </c>
      <c r="F5427" s="4" t="e">
        <f t="shared" ca="1" si="1014"/>
        <v>#VALUE!</v>
      </c>
      <c r="G5427" s="4" t="str">
        <f t="shared" si="1021"/>
        <v/>
      </c>
      <c r="H5427" s="6" t="str">
        <f>IF($C5427,INDEX(RawData!$A$1:$D$27422,$D5427,3),"")</f>
        <v/>
      </c>
      <c r="I5427" s="6" t="str">
        <f>IF($C5427,INDEX(RawData!$A$1:$D$27422,$D5427,4),"")</f>
        <v/>
      </c>
      <c r="J5427" s="5" t="b">
        <f t="shared" si="1015"/>
        <v>0</v>
      </c>
      <c r="K5427" s="4" t="e">
        <f t="shared" si="1022"/>
        <v>#N/A</v>
      </c>
      <c r="L5427" s="4" t="e">
        <f t="shared" si="1023"/>
        <v>#N/A</v>
      </c>
      <c r="M5427" s="4" t="e">
        <f t="shared" ca="1" si="1016"/>
        <v>#N/A</v>
      </c>
      <c r="N5427" s="4" t="e">
        <f t="shared" ca="1" si="1017"/>
        <v>#N/A</v>
      </c>
      <c r="O5427" s="4" t="e">
        <f t="shared" ca="1" si="1018"/>
        <v>#N/A</v>
      </c>
      <c r="P5427" s="4" t="e">
        <f t="shared" ca="1" si="1019"/>
        <v>#N/A</v>
      </c>
    </row>
    <row r="5428" spans="1:16" x14ac:dyDescent="0.2">
      <c r="A5428" s="4">
        <f t="shared" si="1012"/>
        <v>21684</v>
      </c>
      <c r="B5428" s="4" t="b">
        <f t="shared" si="1013"/>
        <v>0</v>
      </c>
      <c r="C5428" s="5" t="b">
        <f t="shared" si="1020"/>
        <v>0</v>
      </c>
      <c r="D5428" s="4" t="str">
        <f>IF(C5428,VLOOKUP($A5428,RawData!$A$2:$D$27422,2,1),"")</f>
        <v/>
      </c>
      <c r="E5428" s="4" t="str">
        <f>IF($C5428,INDEX(RawData!$A$1:$D$27422,$D5428,1),"")</f>
        <v/>
      </c>
      <c r="F5428" s="4" t="e">
        <f t="shared" ca="1" si="1014"/>
        <v>#VALUE!</v>
      </c>
      <c r="G5428" s="4" t="str">
        <f t="shared" si="1021"/>
        <v/>
      </c>
      <c r="H5428" s="6" t="str">
        <f>IF($C5428,INDEX(RawData!$A$1:$D$27422,$D5428,3),"")</f>
        <v/>
      </c>
      <c r="I5428" s="6" t="str">
        <f>IF($C5428,INDEX(RawData!$A$1:$D$27422,$D5428,4),"")</f>
        <v/>
      </c>
      <c r="J5428" s="5" t="b">
        <f t="shared" si="1015"/>
        <v>0</v>
      </c>
      <c r="K5428" s="4" t="e">
        <f t="shared" si="1022"/>
        <v>#N/A</v>
      </c>
      <c r="L5428" s="4" t="e">
        <f t="shared" si="1023"/>
        <v>#N/A</v>
      </c>
      <c r="M5428" s="4" t="e">
        <f t="shared" ca="1" si="1016"/>
        <v>#N/A</v>
      </c>
      <c r="N5428" s="4" t="e">
        <f t="shared" ca="1" si="1017"/>
        <v>#N/A</v>
      </c>
      <c r="O5428" s="4" t="e">
        <f t="shared" ca="1" si="1018"/>
        <v>#N/A</v>
      </c>
      <c r="P5428" s="4" t="e">
        <f t="shared" ca="1" si="1019"/>
        <v>#N/A</v>
      </c>
    </row>
    <row r="5429" spans="1:16" x14ac:dyDescent="0.2">
      <c r="A5429" s="4">
        <f t="shared" si="1012"/>
        <v>21688</v>
      </c>
      <c r="B5429" s="4" t="b">
        <f t="shared" si="1013"/>
        <v>0</v>
      </c>
      <c r="C5429" s="5" t="b">
        <f t="shared" si="1020"/>
        <v>0</v>
      </c>
      <c r="D5429" s="4" t="str">
        <f>IF(C5429,VLOOKUP($A5429,RawData!$A$2:$D$27422,2,1),"")</f>
        <v/>
      </c>
      <c r="E5429" s="4" t="str">
        <f>IF($C5429,INDEX(RawData!$A$1:$D$27422,$D5429,1),"")</f>
        <v/>
      </c>
      <c r="F5429" s="4" t="e">
        <f t="shared" ca="1" si="1014"/>
        <v>#VALUE!</v>
      </c>
      <c r="G5429" s="4" t="str">
        <f t="shared" si="1021"/>
        <v/>
      </c>
      <c r="H5429" s="6" t="str">
        <f>IF($C5429,INDEX(RawData!$A$1:$D$27422,$D5429,3),"")</f>
        <v/>
      </c>
      <c r="I5429" s="6" t="str">
        <f>IF($C5429,INDEX(RawData!$A$1:$D$27422,$D5429,4),"")</f>
        <v/>
      </c>
      <c r="J5429" s="5" t="b">
        <f t="shared" si="1015"/>
        <v>0</v>
      </c>
      <c r="K5429" s="4" t="e">
        <f t="shared" si="1022"/>
        <v>#N/A</v>
      </c>
      <c r="L5429" s="4" t="e">
        <f t="shared" si="1023"/>
        <v>#N/A</v>
      </c>
      <c r="M5429" s="4" t="e">
        <f t="shared" ca="1" si="1016"/>
        <v>#N/A</v>
      </c>
      <c r="N5429" s="4" t="e">
        <f t="shared" ca="1" si="1017"/>
        <v>#N/A</v>
      </c>
      <c r="O5429" s="4" t="e">
        <f t="shared" ca="1" si="1018"/>
        <v>#N/A</v>
      </c>
      <c r="P5429" s="4" t="e">
        <f t="shared" ca="1" si="1019"/>
        <v>#N/A</v>
      </c>
    </row>
    <row r="5430" spans="1:16" x14ac:dyDescent="0.2">
      <c r="A5430" s="4">
        <f t="shared" si="1012"/>
        <v>21692</v>
      </c>
      <c r="B5430" s="4" t="b">
        <f t="shared" si="1013"/>
        <v>0</v>
      </c>
      <c r="C5430" s="5" t="b">
        <f t="shared" si="1020"/>
        <v>0</v>
      </c>
      <c r="D5430" s="4" t="str">
        <f>IF(C5430,VLOOKUP($A5430,RawData!$A$2:$D$27422,2,1),"")</f>
        <v/>
      </c>
      <c r="E5430" s="4" t="str">
        <f>IF($C5430,INDEX(RawData!$A$1:$D$27422,$D5430,1),"")</f>
        <v/>
      </c>
      <c r="F5430" s="4" t="e">
        <f t="shared" ca="1" si="1014"/>
        <v>#VALUE!</v>
      </c>
      <c r="G5430" s="4" t="str">
        <f t="shared" si="1021"/>
        <v/>
      </c>
      <c r="H5430" s="6" t="str">
        <f>IF($C5430,INDEX(RawData!$A$1:$D$27422,$D5430,3),"")</f>
        <v/>
      </c>
      <c r="I5430" s="6" t="str">
        <f>IF($C5430,INDEX(RawData!$A$1:$D$27422,$D5430,4),"")</f>
        <v/>
      </c>
      <c r="J5430" s="5" t="b">
        <f t="shared" si="1015"/>
        <v>0</v>
      </c>
      <c r="K5430" s="4" t="e">
        <f t="shared" si="1022"/>
        <v>#N/A</v>
      </c>
      <c r="L5430" s="4" t="e">
        <f t="shared" si="1023"/>
        <v>#N/A</v>
      </c>
      <c r="M5430" s="4" t="e">
        <f t="shared" ca="1" si="1016"/>
        <v>#N/A</v>
      </c>
      <c r="N5430" s="4" t="e">
        <f t="shared" ca="1" si="1017"/>
        <v>#N/A</v>
      </c>
      <c r="O5430" s="4" t="e">
        <f t="shared" ca="1" si="1018"/>
        <v>#N/A</v>
      </c>
      <c r="P5430" s="4" t="e">
        <f t="shared" ca="1" si="1019"/>
        <v>#N/A</v>
      </c>
    </row>
    <row r="5431" spans="1:16" x14ac:dyDescent="0.2">
      <c r="A5431" s="4">
        <f t="shared" si="1012"/>
        <v>21696</v>
      </c>
      <c r="B5431" s="4" t="b">
        <f t="shared" si="1013"/>
        <v>0</v>
      </c>
      <c r="C5431" s="5" t="b">
        <f t="shared" si="1020"/>
        <v>0</v>
      </c>
      <c r="D5431" s="4" t="str">
        <f>IF(C5431,VLOOKUP($A5431,RawData!$A$2:$D$27422,2,1),"")</f>
        <v/>
      </c>
      <c r="E5431" s="4" t="str">
        <f>IF($C5431,INDEX(RawData!$A$1:$D$27422,$D5431,1),"")</f>
        <v/>
      </c>
      <c r="F5431" s="4" t="e">
        <f t="shared" ca="1" si="1014"/>
        <v>#VALUE!</v>
      </c>
      <c r="G5431" s="4" t="str">
        <f t="shared" si="1021"/>
        <v/>
      </c>
      <c r="H5431" s="6" t="str">
        <f>IF($C5431,INDEX(RawData!$A$1:$D$27422,$D5431,3),"")</f>
        <v/>
      </c>
      <c r="I5431" s="6" t="str">
        <f>IF($C5431,INDEX(RawData!$A$1:$D$27422,$D5431,4),"")</f>
        <v/>
      </c>
      <c r="J5431" s="5" t="b">
        <f t="shared" si="1015"/>
        <v>0</v>
      </c>
      <c r="K5431" s="4" t="e">
        <f t="shared" si="1022"/>
        <v>#N/A</v>
      </c>
      <c r="L5431" s="4" t="e">
        <f t="shared" si="1023"/>
        <v>#N/A</v>
      </c>
      <c r="M5431" s="4" t="e">
        <f t="shared" ca="1" si="1016"/>
        <v>#N/A</v>
      </c>
      <c r="N5431" s="4" t="e">
        <f t="shared" ca="1" si="1017"/>
        <v>#N/A</v>
      </c>
      <c r="O5431" s="4" t="e">
        <f t="shared" ca="1" si="1018"/>
        <v>#N/A</v>
      </c>
      <c r="P5431" s="4" t="e">
        <f t="shared" ca="1" si="1019"/>
        <v>#N/A</v>
      </c>
    </row>
    <row r="5432" spans="1:16" x14ac:dyDescent="0.2">
      <c r="A5432" s="4">
        <f t="shared" si="1012"/>
        <v>21700</v>
      </c>
      <c r="B5432" s="4" t="b">
        <f t="shared" si="1013"/>
        <v>0</v>
      </c>
      <c r="C5432" s="5" t="b">
        <f t="shared" si="1020"/>
        <v>0</v>
      </c>
      <c r="D5432" s="4" t="str">
        <f>IF(C5432,VLOOKUP($A5432,RawData!$A$2:$D$27422,2,1),"")</f>
        <v/>
      </c>
      <c r="E5432" s="4" t="str">
        <f>IF($C5432,INDEX(RawData!$A$1:$D$27422,$D5432,1),"")</f>
        <v/>
      </c>
      <c r="F5432" s="4" t="e">
        <f t="shared" ca="1" si="1014"/>
        <v>#VALUE!</v>
      </c>
      <c r="G5432" s="4" t="str">
        <f t="shared" si="1021"/>
        <v/>
      </c>
      <c r="H5432" s="6" t="str">
        <f>IF($C5432,INDEX(RawData!$A$1:$D$27422,$D5432,3),"")</f>
        <v/>
      </c>
      <c r="I5432" s="6" t="str">
        <f>IF($C5432,INDEX(RawData!$A$1:$D$27422,$D5432,4),"")</f>
        <v/>
      </c>
      <c r="J5432" s="5" t="b">
        <f t="shared" si="1015"/>
        <v>0</v>
      </c>
      <c r="K5432" s="4" t="e">
        <f t="shared" si="1022"/>
        <v>#N/A</v>
      </c>
      <c r="L5432" s="4" t="e">
        <f t="shared" si="1023"/>
        <v>#N/A</v>
      </c>
      <c r="M5432" s="4" t="e">
        <f t="shared" ca="1" si="1016"/>
        <v>#N/A</v>
      </c>
      <c r="N5432" s="4" t="e">
        <f t="shared" ca="1" si="1017"/>
        <v>#N/A</v>
      </c>
      <c r="O5432" s="4" t="e">
        <f t="shared" ca="1" si="1018"/>
        <v>#N/A</v>
      </c>
      <c r="P5432" s="4" t="e">
        <f t="shared" ca="1" si="1019"/>
        <v>#N/A</v>
      </c>
    </row>
    <row r="5433" spans="1:16" x14ac:dyDescent="0.2">
      <c r="A5433" s="4">
        <f t="shared" si="1012"/>
        <v>21704</v>
      </c>
      <c r="B5433" s="4" t="b">
        <f t="shared" si="1013"/>
        <v>0</v>
      </c>
      <c r="C5433" s="5" t="b">
        <f t="shared" si="1020"/>
        <v>0</v>
      </c>
      <c r="D5433" s="4" t="str">
        <f>IF(C5433,VLOOKUP($A5433,RawData!$A$2:$D$27422,2,1),"")</f>
        <v/>
      </c>
      <c r="E5433" s="4" t="str">
        <f>IF($C5433,INDEX(RawData!$A$1:$D$27422,$D5433,1),"")</f>
        <v/>
      </c>
      <c r="F5433" s="4" t="e">
        <f t="shared" ca="1" si="1014"/>
        <v>#VALUE!</v>
      </c>
      <c r="G5433" s="4" t="str">
        <f t="shared" si="1021"/>
        <v/>
      </c>
      <c r="H5433" s="6" t="str">
        <f>IF($C5433,INDEX(RawData!$A$1:$D$27422,$D5433,3),"")</f>
        <v/>
      </c>
      <c r="I5433" s="6" t="str">
        <f>IF($C5433,INDEX(RawData!$A$1:$D$27422,$D5433,4),"")</f>
        <v/>
      </c>
      <c r="J5433" s="5" t="b">
        <f t="shared" si="1015"/>
        <v>0</v>
      </c>
      <c r="K5433" s="4" t="e">
        <f t="shared" si="1022"/>
        <v>#N/A</v>
      </c>
      <c r="L5433" s="4" t="e">
        <f t="shared" si="1023"/>
        <v>#N/A</v>
      </c>
      <c r="M5433" s="4" t="e">
        <f t="shared" ca="1" si="1016"/>
        <v>#N/A</v>
      </c>
      <c r="N5433" s="4" t="e">
        <f t="shared" ca="1" si="1017"/>
        <v>#N/A</v>
      </c>
      <c r="O5433" s="4" t="e">
        <f t="shared" ca="1" si="1018"/>
        <v>#N/A</v>
      </c>
      <c r="P5433" s="4" t="e">
        <f t="shared" ca="1" si="1019"/>
        <v>#N/A</v>
      </c>
    </row>
    <row r="5434" spans="1:16" x14ac:dyDescent="0.2">
      <c r="A5434" s="4">
        <f t="shared" si="1012"/>
        <v>21708</v>
      </c>
      <c r="B5434" s="4" t="b">
        <f t="shared" si="1013"/>
        <v>0</v>
      </c>
      <c r="C5434" s="5" t="b">
        <f t="shared" si="1020"/>
        <v>0</v>
      </c>
      <c r="D5434" s="4" t="str">
        <f>IF(C5434,VLOOKUP($A5434,RawData!$A$2:$D$27422,2,1),"")</f>
        <v/>
      </c>
      <c r="E5434" s="4" t="str">
        <f>IF($C5434,INDEX(RawData!$A$1:$D$27422,$D5434,1),"")</f>
        <v/>
      </c>
      <c r="F5434" s="4" t="e">
        <f t="shared" ca="1" si="1014"/>
        <v>#VALUE!</v>
      </c>
      <c r="G5434" s="4" t="str">
        <f t="shared" si="1021"/>
        <v/>
      </c>
      <c r="H5434" s="6" t="str">
        <f>IF($C5434,INDEX(RawData!$A$1:$D$27422,$D5434,3),"")</f>
        <v/>
      </c>
      <c r="I5434" s="6" t="str">
        <f>IF($C5434,INDEX(RawData!$A$1:$D$27422,$D5434,4),"")</f>
        <v/>
      </c>
      <c r="J5434" s="5" t="b">
        <f t="shared" si="1015"/>
        <v>0</v>
      </c>
      <c r="K5434" s="4" t="e">
        <f t="shared" si="1022"/>
        <v>#N/A</v>
      </c>
      <c r="L5434" s="4" t="e">
        <f t="shared" si="1023"/>
        <v>#N/A</v>
      </c>
      <c r="M5434" s="4" t="e">
        <f t="shared" ca="1" si="1016"/>
        <v>#N/A</v>
      </c>
      <c r="N5434" s="4" t="e">
        <f t="shared" ca="1" si="1017"/>
        <v>#N/A</v>
      </c>
      <c r="O5434" s="4" t="e">
        <f t="shared" ca="1" si="1018"/>
        <v>#N/A</v>
      </c>
      <c r="P5434" s="4" t="e">
        <f t="shared" ca="1" si="1019"/>
        <v>#N/A</v>
      </c>
    </row>
    <row r="5435" spans="1:16" x14ac:dyDescent="0.2">
      <c r="A5435" s="4">
        <f t="shared" si="1012"/>
        <v>21712</v>
      </c>
      <c r="B5435" s="4" t="b">
        <f t="shared" si="1013"/>
        <v>0</v>
      </c>
      <c r="C5435" s="5" t="b">
        <f t="shared" si="1020"/>
        <v>0</v>
      </c>
      <c r="D5435" s="4" t="str">
        <f>IF(C5435,VLOOKUP($A5435,RawData!$A$2:$D$27422,2,1),"")</f>
        <v/>
      </c>
      <c r="E5435" s="4" t="str">
        <f>IF($C5435,INDEX(RawData!$A$1:$D$27422,$D5435,1),"")</f>
        <v/>
      </c>
      <c r="F5435" s="4" t="e">
        <f t="shared" ca="1" si="1014"/>
        <v>#VALUE!</v>
      </c>
      <c r="G5435" s="4" t="str">
        <f t="shared" si="1021"/>
        <v/>
      </c>
      <c r="H5435" s="6" t="str">
        <f>IF($C5435,INDEX(RawData!$A$1:$D$27422,$D5435,3),"")</f>
        <v/>
      </c>
      <c r="I5435" s="6" t="str">
        <f>IF($C5435,INDEX(RawData!$A$1:$D$27422,$D5435,4),"")</f>
        <v/>
      </c>
      <c r="J5435" s="5" t="b">
        <f t="shared" si="1015"/>
        <v>0</v>
      </c>
      <c r="K5435" s="4" t="e">
        <f t="shared" si="1022"/>
        <v>#N/A</v>
      </c>
      <c r="L5435" s="4" t="e">
        <f t="shared" si="1023"/>
        <v>#N/A</v>
      </c>
      <c r="M5435" s="4" t="e">
        <f t="shared" ca="1" si="1016"/>
        <v>#N/A</v>
      </c>
      <c r="N5435" s="4" t="e">
        <f t="shared" ca="1" si="1017"/>
        <v>#N/A</v>
      </c>
      <c r="O5435" s="4" t="e">
        <f t="shared" ca="1" si="1018"/>
        <v>#N/A</v>
      </c>
      <c r="P5435" s="4" t="e">
        <f t="shared" ca="1" si="1019"/>
        <v>#N/A</v>
      </c>
    </row>
    <row r="5436" spans="1:16" x14ac:dyDescent="0.2">
      <c r="A5436" s="4">
        <f t="shared" si="1012"/>
        <v>21716</v>
      </c>
      <c r="B5436" s="4" t="b">
        <f t="shared" si="1013"/>
        <v>0</v>
      </c>
      <c r="C5436" s="5" t="b">
        <f t="shared" si="1020"/>
        <v>0</v>
      </c>
      <c r="D5436" s="4" t="str">
        <f>IF(C5436,VLOOKUP($A5436,RawData!$A$2:$D$27422,2,1),"")</f>
        <v/>
      </c>
      <c r="E5436" s="4" t="str">
        <f>IF($C5436,INDEX(RawData!$A$1:$D$27422,$D5436,1),"")</f>
        <v/>
      </c>
      <c r="F5436" s="4" t="e">
        <f t="shared" ca="1" si="1014"/>
        <v>#VALUE!</v>
      </c>
      <c r="G5436" s="4" t="str">
        <f t="shared" si="1021"/>
        <v/>
      </c>
      <c r="H5436" s="6" t="str">
        <f>IF($C5436,INDEX(RawData!$A$1:$D$27422,$D5436,3),"")</f>
        <v/>
      </c>
      <c r="I5436" s="6" t="str">
        <f>IF($C5436,INDEX(RawData!$A$1:$D$27422,$D5436,4),"")</f>
        <v/>
      </c>
      <c r="J5436" s="5" t="b">
        <f t="shared" si="1015"/>
        <v>0</v>
      </c>
      <c r="K5436" s="4" t="e">
        <f t="shared" si="1022"/>
        <v>#N/A</v>
      </c>
      <c r="L5436" s="4" t="e">
        <f t="shared" si="1023"/>
        <v>#N/A</v>
      </c>
      <c r="M5436" s="4" t="e">
        <f t="shared" ca="1" si="1016"/>
        <v>#N/A</v>
      </c>
      <c r="N5436" s="4" t="e">
        <f t="shared" ca="1" si="1017"/>
        <v>#N/A</v>
      </c>
      <c r="O5436" s="4" t="e">
        <f t="shared" ca="1" si="1018"/>
        <v>#N/A</v>
      </c>
      <c r="P5436" s="4" t="e">
        <f t="shared" ca="1" si="1019"/>
        <v>#N/A</v>
      </c>
    </row>
    <row r="5437" spans="1:16" x14ac:dyDescent="0.2">
      <c r="A5437" s="4">
        <f t="shared" si="1012"/>
        <v>21720</v>
      </c>
      <c r="B5437" s="4" t="b">
        <f t="shared" si="1013"/>
        <v>0</v>
      </c>
      <c r="C5437" s="5" t="b">
        <f t="shared" si="1020"/>
        <v>0</v>
      </c>
      <c r="D5437" s="4" t="str">
        <f>IF(C5437,VLOOKUP($A5437,RawData!$A$2:$D$27422,2,1),"")</f>
        <v/>
      </c>
      <c r="E5437" s="4" t="str">
        <f>IF($C5437,INDEX(RawData!$A$1:$D$27422,$D5437,1),"")</f>
        <v/>
      </c>
      <c r="F5437" s="4" t="e">
        <f t="shared" ca="1" si="1014"/>
        <v>#VALUE!</v>
      </c>
      <c r="G5437" s="4" t="str">
        <f t="shared" si="1021"/>
        <v/>
      </c>
      <c r="H5437" s="6" t="str">
        <f>IF($C5437,INDEX(RawData!$A$1:$D$27422,$D5437,3),"")</f>
        <v/>
      </c>
      <c r="I5437" s="6" t="str">
        <f>IF($C5437,INDEX(RawData!$A$1:$D$27422,$D5437,4),"")</f>
        <v/>
      </c>
      <c r="J5437" s="5" t="b">
        <f t="shared" si="1015"/>
        <v>0</v>
      </c>
      <c r="K5437" s="4" t="e">
        <f t="shared" si="1022"/>
        <v>#N/A</v>
      </c>
      <c r="L5437" s="4" t="e">
        <f t="shared" si="1023"/>
        <v>#N/A</v>
      </c>
      <c r="M5437" s="4" t="e">
        <f t="shared" ca="1" si="1016"/>
        <v>#N/A</v>
      </c>
      <c r="N5437" s="4" t="e">
        <f t="shared" ca="1" si="1017"/>
        <v>#N/A</v>
      </c>
      <c r="O5437" s="4" t="e">
        <f t="shared" ca="1" si="1018"/>
        <v>#N/A</v>
      </c>
      <c r="P5437" s="4" t="e">
        <f t="shared" ca="1" si="1019"/>
        <v>#N/A</v>
      </c>
    </row>
    <row r="5438" spans="1:16" x14ac:dyDescent="0.2">
      <c r="A5438" s="4">
        <f t="shared" si="1012"/>
        <v>21724</v>
      </c>
      <c r="B5438" s="4" t="b">
        <f t="shared" si="1013"/>
        <v>0</v>
      </c>
      <c r="C5438" s="5" t="b">
        <f t="shared" si="1020"/>
        <v>0</v>
      </c>
      <c r="D5438" s="4" t="str">
        <f>IF(C5438,VLOOKUP($A5438,RawData!$A$2:$D$27422,2,1),"")</f>
        <v/>
      </c>
      <c r="E5438" s="4" t="str">
        <f>IF($C5438,INDEX(RawData!$A$1:$D$27422,$D5438,1),"")</f>
        <v/>
      </c>
      <c r="F5438" s="4" t="e">
        <f t="shared" ca="1" si="1014"/>
        <v>#VALUE!</v>
      </c>
      <c r="G5438" s="4" t="str">
        <f t="shared" si="1021"/>
        <v/>
      </c>
      <c r="H5438" s="6" t="str">
        <f>IF($C5438,INDEX(RawData!$A$1:$D$27422,$D5438,3),"")</f>
        <v/>
      </c>
      <c r="I5438" s="6" t="str">
        <f>IF($C5438,INDEX(RawData!$A$1:$D$27422,$D5438,4),"")</f>
        <v/>
      </c>
      <c r="J5438" s="5" t="b">
        <f t="shared" si="1015"/>
        <v>0</v>
      </c>
      <c r="K5438" s="4" t="e">
        <f t="shared" si="1022"/>
        <v>#N/A</v>
      </c>
      <c r="L5438" s="4" t="e">
        <f t="shared" si="1023"/>
        <v>#N/A</v>
      </c>
      <c r="M5438" s="4" t="e">
        <f t="shared" ca="1" si="1016"/>
        <v>#N/A</v>
      </c>
      <c r="N5438" s="4" t="e">
        <f t="shared" ca="1" si="1017"/>
        <v>#N/A</v>
      </c>
      <c r="O5438" s="4" t="e">
        <f t="shared" ca="1" si="1018"/>
        <v>#N/A</v>
      </c>
      <c r="P5438" s="4" t="e">
        <f t="shared" ca="1" si="1019"/>
        <v>#N/A</v>
      </c>
    </row>
    <row r="5439" spans="1:16" x14ac:dyDescent="0.2">
      <c r="A5439" s="4">
        <f t="shared" si="1012"/>
        <v>21728</v>
      </c>
      <c r="B5439" s="4" t="b">
        <f t="shared" si="1013"/>
        <v>0</v>
      </c>
      <c r="C5439" s="5" t="b">
        <f t="shared" si="1020"/>
        <v>0</v>
      </c>
      <c r="D5439" s="4" t="str">
        <f>IF(C5439,VLOOKUP($A5439,RawData!$A$2:$D$27422,2,1),"")</f>
        <v/>
      </c>
      <c r="E5439" s="4" t="str">
        <f>IF($C5439,INDEX(RawData!$A$1:$D$27422,$D5439,1),"")</f>
        <v/>
      </c>
      <c r="F5439" s="4" t="e">
        <f t="shared" ca="1" si="1014"/>
        <v>#VALUE!</v>
      </c>
      <c r="G5439" s="4" t="str">
        <f t="shared" si="1021"/>
        <v/>
      </c>
      <c r="H5439" s="6" t="str">
        <f>IF($C5439,INDEX(RawData!$A$1:$D$27422,$D5439,3),"")</f>
        <v/>
      </c>
      <c r="I5439" s="6" t="str">
        <f>IF($C5439,INDEX(RawData!$A$1:$D$27422,$D5439,4),"")</f>
        <v/>
      </c>
      <c r="J5439" s="5" t="b">
        <f t="shared" si="1015"/>
        <v>0</v>
      </c>
      <c r="K5439" s="4" t="e">
        <f t="shared" si="1022"/>
        <v>#N/A</v>
      </c>
      <c r="L5439" s="4" t="e">
        <f t="shared" si="1023"/>
        <v>#N/A</v>
      </c>
      <c r="M5439" s="4" t="e">
        <f t="shared" ca="1" si="1016"/>
        <v>#N/A</v>
      </c>
      <c r="N5439" s="4" t="e">
        <f t="shared" ca="1" si="1017"/>
        <v>#N/A</v>
      </c>
      <c r="O5439" s="4" t="e">
        <f t="shared" ca="1" si="1018"/>
        <v>#N/A</v>
      </c>
      <c r="P5439" s="4" t="e">
        <f t="shared" ca="1" si="1019"/>
        <v>#N/A</v>
      </c>
    </row>
    <row r="5440" spans="1:16" x14ac:dyDescent="0.2">
      <c r="A5440" s="4">
        <f t="shared" si="1012"/>
        <v>21732</v>
      </c>
      <c r="B5440" s="4" t="b">
        <f t="shared" si="1013"/>
        <v>0</v>
      </c>
      <c r="C5440" s="5" t="b">
        <f t="shared" si="1020"/>
        <v>0</v>
      </c>
      <c r="D5440" s="4" t="str">
        <f>IF(C5440,VLOOKUP($A5440,RawData!$A$2:$D$27422,2,1),"")</f>
        <v/>
      </c>
      <c r="E5440" s="4" t="str">
        <f>IF($C5440,INDEX(RawData!$A$1:$D$27422,$D5440,1),"")</f>
        <v/>
      </c>
      <c r="F5440" s="4" t="e">
        <f t="shared" ca="1" si="1014"/>
        <v>#VALUE!</v>
      </c>
      <c r="G5440" s="4" t="str">
        <f t="shared" si="1021"/>
        <v/>
      </c>
      <c r="H5440" s="6" t="str">
        <f>IF($C5440,INDEX(RawData!$A$1:$D$27422,$D5440,3),"")</f>
        <v/>
      </c>
      <c r="I5440" s="6" t="str">
        <f>IF($C5440,INDEX(RawData!$A$1:$D$27422,$D5440,4),"")</f>
        <v/>
      </c>
      <c r="J5440" s="5" t="b">
        <f t="shared" si="1015"/>
        <v>0</v>
      </c>
      <c r="K5440" s="4" t="e">
        <f t="shared" si="1022"/>
        <v>#N/A</v>
      </c>
      <c r="L5440" s="4" t="e">
        <f t="shared" si="1023"/>
        <v>#N/A</v>
      </c>
      <c r="M5440" s="4" t="e">
        <f t="shared" ca="1" si="1016"/>
        <v>#N/A</v>
      </c>
      <c r="N5440" s="4" t="e">
        <f t="shared" ca="1" si="1017"/>
        <v>#N/A</v>
      </c>
      <c r="O5440" s="4" t="e">
        <f t="shared" ca="1" si="1018"/>
        <v>#N/A</v>
      </c>
      <c r="P5440" s="4" t="e">
        <f t="shared" ca="1" si="1019"/>
        <v>#N/A</v>
      </c>
    </row>
    <row r="5441" spans="1:16" x14ac:dyDescent="0.2">
      <c r="A5441" s="4">
        <f t="shared" si="1012"/>
        <v>21736</v>
      </c>
      <c r="B5441" s="4" t="b">
        <f t="shared" si="1013"/>
        <v>0</v>
      </c>
      <c r="C5441" s="5" t="b">
        <f t="shared" si="1020"/>
        <v>0</v>
      </c>
      <c r="D5441" s="4" t="str">
        <f>IF(C5441,VLOOKUP($A5441,RawData!$A$2:$D$27422,2,1),"")</f>
        <v/>
      </c>
      <c r="E5441" s="4" t="str">
        <f>IF($C5441,INDEX(RawData!$A$1:$D$27422,$D5441,1),"")</f>
        <v/>
      </c>
      <c r="F5441" s="4" t="e">
        <f t="shared" ca="1" si="1014"/>
        <v>#VALUE!</v>
      </c>
      <c r="G5441" s="4" t="str">
        <f t="shared" si="1021"/>
        <v/>
      </c>
      <c r="H5441" s="6" t="str">
        <f>IF($C5441,INDEX(RawData!$A$1:$D$27422,$D5441,3),"")</f>
        <v/>
      </c>
      <c r="I5441" s="6" t="str">
        <f>IF($C5441,INDEX(RawData!$A$1:$D$27422,$D5441,4),"")</f>
        <v/>
      </c>
      <c r="J5441" s="5" t="b">
        <f t="shared" si="1015"/>
        <v>0</v>
      </c>
      <c r="K5441" s="4" t="e">
        <f t="shared" si="1022"/>
        <v>#N/A</v>
      </c>
      <c r="L5441" s="4" t="e">
        <f t="shared" si="1023"/>
        <v>#N/A</v>
      </c>
      <c r="M5441" s="4" t="e">
        <f t="shared" ca="1" si="1016"/>
        <v>#N/A</v>
      </c>
      <c r="N5441" s="4" t="e">
        <f t="shared" ca="1" si="1017"/>
        <v>#N/A</v>
      </c>
      <c r="O5441" s="4" t="e">
        <f t="shared" ca="1" si="1018"/>
        <v>#N/A</v>
      </c>
      <c r="P5441" s="4" t="e">
        <f t="shared" ca="1" si="1019"/>
        <v>#N/A</v>
      </c>
    </row>
    <row r="5442" spans="1:16" x14ac:dyDescent="0.2">
      <c r="A5442" s="4">
        <f t="shared" si="1012"/>
        <v>21740</v>
      </c>
      <c r="B5442" s="4" t="b">
        <f t="shared" si="1013"/>
        <v>0</v>
      </c>
      <c r="C5442" s="5" t="b">
        <f t="shared" si="1020"/>
        <v>0</v>
      </c>
      <c r="D5442" s="4" t="str">
        <f>IF(C5442,VLOOKUP($A5442,RawData!$A$2:$D$27422,2,1),"")</f>
        <v/>
      </c>
      <c r="E5442" s="4" t="str">
        <f>IF($C5442,INDEX(RawData!$A$1:$D$27422,$D5442,1),"")</f>
        <v/>
      </c>
      <c r="F5442" s="4" t="e">
        <f t="shared" ca="1" si="1014"/>
        <v>#VALUE!</v>
      </c>
      <c r="G5442" s="4" t="str">
        <f t="shared" si="1021"/>
        <v/>
      </c>
      <c r="H5442" s="6" t="str">
        <f>IF($C5442,INDEX(RawData!$A$1:$D$27422,$D5442,3),"")</f>
        <v/>
      </c>
      <c r="I5442" s="6" t="str">
        <f>IF($C5442,INDEX(RawData!$A$1:$D$27422,$D5442,4),"")</f>
        <v/>
      </c>
      <c r="J5442" s="5" t="b">
        <f t="shared" si="1015"/>
        <v>0</v>
      </c>
      <c r="K5442" s="4" t="e">
        <f t="shared" si="1022"/>
        <v>#N/A</v>
      </c>
      <c r="L5442" s="4" t="e">
        <f t="shared" si="1023"/>
        <v>#N/A</v>
      </c>
      <c r="M5442" s="4" t="e">
        <f t="shared" ca="1" si="1016"/>
        <v>#N/A</v>
      </c>
      <c r="N5442" s="4" t="e">
        <f t="shared" ca="1" si="1017"/>
        <v>#N/A</v>
      </c>
      <c r="O5442" s="4" t="e">
        <f t="shared" ca="1" si="1018"/>
        <v>#N/A</v>
      </c>
      <c r="P5442" s="4" t="e">
        <f t="shared" ca="1" si="1019"/>
        <v>#N/A</v>
      </c>
    </row>
    <row r="5443" spans="1:16" x14ac:dyDescent="0.2">
      <c r="A5443" s="4">
        <f t="shared" si="1012"/>
        <v>21744</v>
      </c>
      <c r="B5443" s="4" t="b">
        <f t="shared" si="1013"/>
        <v>0</v>
      </c>
      <c r="C5443" s="5" t="b">
        <f t="shared" si="1020"/>
        <v>0</v>
      </c>
      <c r="D5443" s="4" t="str">
        <f>IF(C5443,VLOOKUP($A5443,RawData!$A$2:$D$27422,2,1),"")</f>
        <v/>
      </c>
      <c r="E5443" s="4" t="str">
        <f>IF($C5443,INDEX(RawData!$A$1:$D$27422,$D5443,1),"")</f>
        <v/>
      </c>
      <c r="F5443" s="4" t="e">
        <f t="shared" ca="1" si="1014"/>
        <v>#VALUE!</v>
      </c>
      <c r="G5443" s="4" t="str">
        <f t="shared" si="1021"/>
        <v/>
      </c>
      <c r="H5443" s="6" t="str">
        <f>IF($C5443,INDEX(RawData!$A$1:$D$27422,$D5443,3),"")</f>
        <v/>
      </c>
      <c r="I5443" s="6" t="str">
        <f>IF($C5443,INDEX(RawData!$A$1:$D$27422,$D5443,4),"")</f>
        <v/>
      </c>
      <c r="J5443" s="5" t="b">
        <f t="shared" si="1015"/>
        <v>0</v>
      </c>
      <c r="K5443" s="4" t="e">
        <f t="shared" si="1022"/>
        <v>#N/A</v>
      </c>
      <c r="L5443" s="4" t="e">
        <f t="shared" si="1023"/>
        <v>#N/A</v>
      </c>
      <c r="M5443" s="4" t="e">
        <f t="shared" ca="1" si="1016"/>
        <v>#N/A</v>
      </c>
      <c r="N5443" s="4" t="e">
        <f t="shared" ca="1" si="1017"/>
        <v>#N/A</v>
      </c>
      <c r="O5443" s="4" t="e">
        <f t="shared" ca="1" si="1018"/>
        <v>#N/A</v>
      </c>
      <c r="P5443" s="4" t="e">
        <f t="shared" ca="1" si="1019"/>
        <v>#N/A</v>
      </c>
    </row>
    <row r="5444" spans="1:16" x14ac:dyDescent="0.2">
      <c r="A5444" s="4">
        <f t="shared" si="1012"/>
        <v>21748</v>
      </c>
      <c r="B5444" s="4" t="b">
        <f t="shared" si="1013"/>
        <v>0</v>
      </c>
      <c r="C5444" s="5" t="b">
        <f t="shared" si="1020"/>
        <v>0</v>
      </c>
      <c r="D5444" s="4" t="str">
        <f>IF(C5444,VLOOKUP($A5444,RawData!$A$2:$D$27422,2,1),"")</f>
        <v/>
      </c>
      <c r="E5444" s="4" t="str">
        <f>IF($C5444,INDEX(RawData!$A$1:$D$27422,$D5444,1),"")</f>
        <v/>
      </c>
      <c r="F5444" s="4" t="e">
        <f t="shared" ca="1" si="1014"/>
        <v>#VALUE!</v>
      </c>
      <c r="G5444" s="4" t="str">
        <f t="shared" si="1021"/>
        <v/>
      </c>
      <c r="H5444" s="6" t="str">
        <f>IF($C5444,INDEX(RawData!$A$1:$D$27422,$D5444,3),"")</f>
        <v/>
      </c>
      <c r="I5444" s="6" t="str">
        <f>IF($C5444,INDEX(RawData!$A$1:$D$27422,$D5444,4),"")</f>
        <v/>
      </c>
      <c r="J5444" s="5" t="b">
        <f t="shared" si="1015"/>
        <v>0</v>
      </c>
      <c r="K5444" s="4" t="e">
        <f t="shared" si="1022"/>
        <v>#N/A</v>
      </c>
      <c r="L5444" s="4" t="e">
        <f t="shared" si="1023"/>
        <v>#N/A</v>
      </c>
      <c r="M5444" s="4" t="e">
        <f t="shared" ca="1" si="1016"/>
        <v>#N/A</v>
      </c>
      <c r="N5444" s="4" t="e">
        <f t="shared" ca="1" si="1017"/>
        <v>#N/A</v>
      </c>
      <c r="O5444" s="4" t="e">
        <f t="shared" ca="1" si="1018"/>
        <v>#N/A</v>
      </c>
      <c r="P5444" s="4" t="e">
        <f t="shared" ca="1" si="1019"/>
        <v>#N/A</v>
      </c>
    </row>
    <row r="5445" spans="1:16" x14ac:dyDescent="0.2">
      <c r="A5445" s="4">
        <f t="shared" si="1012"/>
        <v>21752</v>
      </c>
      <c r="B5445" s="4" t="b">
        <f t="shared" si="1013"/>
        <v>0</v>
      </c>
      <c r="C5445" s="5" t="b">
        <f t="shared" si="1020"/>
        <v>0</v>
      </c>
      <c r="D5445" s="4" t="str">
        <f>IF(C5445,VLOOKUP($A5445,RawData!$A$2:$D$27422,2,1),"")</f>
        <v/>
      </c>
      <c r="E5445" s="4" t="str">
        <f>IF($C5445,INDEX(RawData!$A$1:$D$27422,$D5445,1),"")</f>
        <v/>
      </c>
      <c r="F5445" s="4" t="e">
        <f t="shared" ca="1" si="1014"/>
        <v>#VALUE!</v>
      </c>
      <c r="G5445" s="4" t="str">
        <f t="shared" si="1021"/>
        <v/>
      </c>
      <c r="H5445" s="6" t="str">
        <f>IF($C5445,INDEX(RawData!$A$1:$D$27422,$D5445,3),"")</f>
        <v/>
      </c>
      <c r="I5445" s="6" t="str">
        <f>IF($C5445,INDEX(RawData!$A$1:$D$27422,$D5445,4),"")</f>
        <v/>
      </c>
      <c r="J5445" s="5" t="b">
        <f t="shared" si="1015"/>
        <v>0</v>
      </c>
      <c r="K5445" s="4" t="e">
        <f t="shared" si="1022"/>
        <v>#N/A</v>
      </c>
      <c r="L5445" s="4" t="e">
        <f t="shared" si="1023"/>
        <v>#N/A</v>
      </c>
      <c r="M5445" s="4" t="e">
        <f t="shared" ca="1" si="1016"/>
        <v>#N/A</v>
      </c>
      <c r="N5445" s="4" t="e">
        <f t="shared" ca="1" si="1017"/>
        <v>#N/A</v>
      </c>
      <c r="O5445" s="4" t="e">
        <f t="shared" ca="1" si="1018"/>
        <v>#N/A</v>
      </c>
      <c r="P5445" s="4" t="e">
        <f t="shared" ca="1" si="1019"/>
        <v>#N/A</v>
      </c>
    </row>
    <row r="5446" spans="1:16" x14ac:dyDescent="0.2">
      <c r="A5446" s="4">
        <f t="shared" si="1012"/>
        <v>21756</v>
      </c>
      <c r="B5446" s="4" t="b">
        <f t="shared" si="1013"/>
        <v>0</v>
      </c>
      <c r="C5446" s="5" t="b">
        <f t="shared" si="1020"/>
        <v>0</v>
      </c>
      <c r="D5446" s="4" t="str">
        <f>IF(C5446,VLOOKUP($A5446,RawData!$A$2:$D$27422,2,1),"")</f>
        <v/>
      </c>
      <c r="E5446" s="4" t="str">
        <f>IF($C5446,INDEX(RawData!$A$1:$D$27422,$D5446,1),"")</f>
        <v/>
      </c>
      <c r="F5446" s="4" t="e">
        <f t="shared" ca="1" si="1014"/>
        <v>#VALUE!</v>
      </c>
      <c r="G5446" s="4" t="str">
        <f t="shared" si="1021"/>
        <v/>
      </c>
      <c r="H5446" s="6" t="str">
        <f>IF($C5446,INDEX(RawData!$A$1:$D$27422,$D5446,3),"")</f>
        <v/>
      </c>
      <c r="I5446" s="6" t="str">
        <f>IF($C5446,INDEX(RawData!$A$1:$D$27422,$D5446,4),"")</f>
        <v/>
      </c>
      <c r="J5446" s="5" t="b">
        <f t="shared" si="1015"/>
        <v>0</v>
      </c>
      <c r="K5446" s="4" t="e">
        <f t="shared" si="1022"/>
        <v>#N/A</v>
      </c>
      <c r="L5446" s="4" t="e">
        <f t="shared" si="1023"/>
        <v>#N/A</v>
      </c>
      <c r="M5446" s="4" t="e">
        <f t="shared" ca="1" si="1016"/>
        <v>#N/A</v>
      </c>
      <c r="N5446" s="4" t="e">
        <f t="shared" ca="1" si="1017"/>
        <v>#N/A</v>
      </c>
      <c r="O5446" s="4" t="e">
        <f t="shared" ca="1" si="1018"/>
        <v>#N/A</v>
      </c>
      <c r="P5446" s="4" t="e">
        <f t="shared" ca="1" si="1019"/>
        <v>#N/A</v>
      </c>
    </row>
    <row r="5447" spans="1:16" x14ac:dyDescent="0.2">
      <c r="A5447" s="4">
        <f t="shared" si="1012"/>
        <v>21760</v>
      </c>
      <c r="B5447" s="4" t="b">
        <f t="shared" si="1013"/>
        <v>0</v>
      </c>
      <c r="C5447" s="5" t="b">
        <f t="shared" si="1020"/>
        <v>0</v>
      </c>
      <c r="D5447" s="4" t="str">
        <f>IF(C5447,VLOOKUP($A5447,RawData!$A$2:$D$27422,2,1),"")</f>
        <v/>
      </c>
      <c r="E5447" s="4" t="str">
        <f>IF($C5447,INDEX(RawData!$A$1:$D$27422,$D5447,1),"")</f>
        <v/>
      </c>
      <c r="F5447" s="4" t="e">
        <f t="shared" ca="1" si="1014"/>
        <v>#VALUE!</v>
      </c>
      <c r="G5447" s="4" t="str">
        <f t="shared" si="1021"/>
        <v/>
      </c>
      <c r="H5447" s="6" t="str">
        <f>IF($C5447,INDEX(RawData!$A$1:$D$27422,$D5447,3),"")</f>
        <v/>
      </c>
      <c r="I5447" s="6" t="str">
        <f>IF($C5447,INDEX(RawData!$A$1:$D$27422,$D5447,4),"")</f>
        <v/>
      </c>
      <c r="J5447" s="5" t="b">
        <f t="shared" si="1015"/>
        <v>0</v>
      </c>
      <c r="K5447" s="4" t="e">
        <f t="shared" si="1022"/>
        <v>#N/A</v>
      </c>
      <c r="L5447" s="4" t="e">
        <f t="shared" si="1023"/>
        <v>#N/A</v>
      </c>
      <c r="M5447" s="4" t="e">
        <f t="shared" ca="1" si="1016"/>
        <v>#N/A</v>
      </c>
      <c r="N5447" s="4" t="e">
        <f t="shared" ca="1" si="1017"/>
        <v>#N/A</v>
      </c>
      <c r="O5447" s="4" t="e">
        <f t="shared" ca="1" si="1018"/>
        <v>#N/A</v>
      </c>
      <c r="P5447" s="4" t="e">
        <f t="shared" ca="1" si="1019"/>
        <v>#N/A</v>
      </c>
    </row>
    <row r="5448" spans="1:16" x14ac:dyDescent="0.2">
      <c r="A5448" s="4">
        <f t="shared" ref="A5448:A5511" si="1024">A5447+$C$4</f>
        <v>21764</v>
      </c>
      <c r="B5448" s="4" t="b">
        <f t="shared" ref="B5448:B5511" si="1025">IF(ROW()&lt;7+$H$4,TRUE(),FALSE())</f>
        <v>0</v>
      </c>
      <c r="C5448" s="5" t="b">
        <f t="shared" si="1020"/>
        <v>0</v>
      </c>
      <c r="D5448" s="4" t="str">
        <f>IF(C5448,VLOOKUP($A5448,RawData!$A$2:$D$27422,2,1),"")</f>
        <v/>
      </c>
      <c r="E5448" s="4" t="str">
        <f>IF($C5448,INDEX(RawData!$A$1:$D$27422,$D5448,1),"")</f>
        <v/>
      </c>
      <c r="F5448" s="4" t="e">
        <f t="shared" ref="F5448:F5511" ca="1" si="1026">$E5448-OFFSET($E$7:$E$27000,$H$3,0,1,1)</f>
        <v>#VALUE!</v>
      </c>
      <c r="G5448" s="4" t="str">
        <f t="shared" si="1021"/>
        <v/>
      </c>
      <c r="H5448" s="6" t="str">
        <f>IF($C5448,INDEX(RawData!$A$1:$D$27422,$D5448,3),"")</f>
        <v/>
      </c>
      <c r="I5448" s="6" t="str">
        <f>IF($C5448,INDEX(RawData!$A$1:$D$27422,$D5448,4),"")</f>
        <v/>
      </c>
      <c r="J5448" s="5" t="b">
        <f t="shared" ref="J5448:J5511" si="1027">IF(C5448,IF(E5448-$E$7&gt;=$C$1/2,TRUE(),FALSE()),FALSE())</f>
        <v>0</v>
      </c>
      <c r="K5448" s="4" t="e">
        <f t="shared" si="1022"/>
        <v>#N/A</v>
      </c>
      <c r="L5448" s="4" t="e">
        <f t="shared" si="1023"/>
        <v>#N/A</v>
      </c>
      <c r="M5448" s="4" t="e">
        <f t="shared" ref="M5448:M5511" ca="1" si="1028">IF(C5448,IF(J5448,AVERAGE(OFFSET($I$1:$I$27000,$K5448-1,0,($L5448-$K5448)+1,1)),#N/A),#N/A)</f>
        <v>#N/A</v>
      </c>
      <c r="N5448" s="4" t="e">
        <f t="shared" ref="N5448:N5511" ca="1" si="1029">IF(J5448,ABS(M5448-OFFSET($M$1:$M$27000,$L5448-1,0,1,1)),#N/A)</f>
        <v>#N/A</v>
      </c>
      <c r="O5448" s="4" t="e">
        <f t="shared" ref="O5448:O5511" ca="1" si="1030">IF(AND($C5448,$J5448),OFFSET($N$1:$N$27000,$L5448,0,1,1),#N/A)</f>
        <v>#N/A</v>
      </c>
      <c r="P5448" s="4" t="e">
        <f t="shared" ca="1" si="1019"/>
        <v>#N/A</v>
      </c>
    </row>
    <row r="5449" spans="1:16" x14ac:dyDescent="0.2">
      <c r="A5449" s="4">
        <f t="shared" si="1024"/>
        <v>21768</v>
      </c>
      <c r="B5449" s="4" t="b">
        <f t="shared" si="1025"/>
        <v>0</v>
      </c>
      <c r="C5449" s="5" t="b">
        <f t="shared" si="1020"/>
        <v>0</v>
      </c>
      <c r="D5449" s="4" t="str">
        <f>IF(C5449,VLOOKUP($A5449,RawData!$A$2:$D$27422,2,1),"")</f>
        <v/>
      </c>
      <c r="E5449" s="4" t="str">
        <f>IF($C5449,INDEX(RawData!$A$1:$D$27422,$D5449,1),"")</f>
        <v/>
      </c>
      <c r="F5449" s="4" t="e">
        <f t="shared" ca="1" si="1026"/>
        <v>#VALUE!</v>
      </c>
      <c r="G5449" s="4" t="str">
        <f t="shared" si="1021"/>
        <v/>
      </c>
      <c r="H5449" s="6" t="str">
        <f>IF($C5449,INDEX(RawData!$A$1:$D$27422,$D5449,3),"")</f>
        <v/>
      </c>
      <c r="I5449" s="6" t="str">
        <f>IF($C5449,INDEX(RawData!$A$1:$D$27422,$D5449,4),"")</f>
        <v/>
      </c>
      <c r="J5449" s="5" t="b">
        <f t="shared" si="1027"/>
        <v>0</v>
      </c>
      <c r="K5449" s="4" t="e">
        <f t="shared" si="1022"/>
        <v>#N/A</v>
      </c>
      <c r="L5449" s="4" t="e">
        <f t="shared" si="1023"/>
        <v>#N/A</v>
      </c>
      <c r="M5449" s="4" t="e">
        <f t="shared" ca="1" si="1028"/>
        <v>#N/A</v>
      </c>
      <c r="N5449" s="4" t="e">
        <f t="shared" ca="1" si="1029"/>
        <v>#N/A</v>
      </c>
      <c r="O5449" s="4" t="e">
        <f t="shared" ca="1" si="1030"/>
        <v>#N/A</v>
      </c>
      <c r="P5449" s="4" t="e">
        <f t="shared" ref="P5449:P5512" ca="1" si="1031">IF(AND($C5448,$J5448),IF(AND($O5448&lt;$C$3,$O5449&gt;=$C$3),$P5448+1,IF(AND($O5448&gt;=$C$3,$O5449&lt;$C$3),$P5448+1,$P5448)),$P5448)</f>
        <v>#N/A</v>
      </c>
    </row>
    <row r="5450" spans="1:16" x14ac:dyDescent="0.2">
      <c r="A5450" s="4">
        <f t="shared" si="1024"/>
        <v>21772</v>
      </c>
      <c r="B5450" s="4" t="b">
        <f t="shared" si="1025"/>
        <v>0</v>
      </c>
      <c r="C5450" s="5" t="b">
        <f t="shared" si="1020"/>
        <v>0</v>
      </c>
      <c r="D5450" s="4" t="str">
        <f>IF(C5450,VLOOKUP($A5450,RawData!$A$2:$D$27422,2,1),"")</f>
        <v/>
      </c>
      <c r="E5450" s="4" t="str">
        <f>IF($C5450,INDEX(RawData!$A$1:$D$27422,$D5450,1),"")</f>
        <v/>
      </c>
      <c r="F5450" s="4" t="e">
        <f t="shared" ca="1" si="1026"/>
        <v>#VALUE!</v>
      </c>
      <c r="G5450" s="4" t="str">
        <f t="shared" si="1021"/>
        <v/>
      </c>
      <c r="H5450" s="6" t="str">
        <f>IF($C5450,INDEX(RawData!$A$1:$D$27422,$D5450,3),"")</f>
        <v/>
      </c>
      <c r="I5450" s="6" t="str">
        <f>IF($C5450,INDEX(RawData!$A$1:$D$27422,$D5450,4),"")</f>
        <v/>
      </c>
      <c r="J5450" s="5" t="b">
        <f t="shared" si="1027"/>
        <v>0</v>
      </c>
      <c r="K5450" s="4" t="e">
        <f t="shared" si="1022"/>
        <v>#N/A</v>
      </c>
      <c r="L5450" s="4" t="e">
        <f t="shared" si="1023"/>
        <v>#N/A</v>
      </c>
      <c r="M5450" s="4" t="e">
        <f t="shared" ca="1" si="1028"/>
        <v>#N/A</v>
      </c>
      <c r="N5450" s="4" t="e">
        <f t="shared" ca="1" si="1029"/>
        <v>#N/A</v>
      </c>
      <c r="O5450" s="4" t="e">
        <f t="shared" ca="1" si="1030"/>
        <v>#N/A</v>
      </c>
      <c r="P5450" s="4" t="e">
        <f t="shared" ca="1" si="1031"/>
        <v>#N/A</v>
      </c>
    </row>
    <row r="5451" spans="1:16" x14ac:dyDescent="0.2">
      <c r="A5451" s="4">
        <f t="shared" si="1024"/>
        <v>21776</v>
      </c>
      <c r="B5451" s="4" t="b">
        <f t="shared" si="1025"/>
        <v>0</v>
      </c>
      <c r="C5451" s="5" t="b">
        <f t="shared" si="1020"/>
        <v>0</v>
      </c>
      <c r="D5451" s="4" t="str">
        <f>IF(C5451,VLOOKUP($A5451,RawData!$A$2:$D$27422,2,1),"")</f>
        <v/>
      </c>
      <c r="E5451" s="4" t="str">
        <f>IF($C5451,INDEX(RawData!$A$1:$D$27422,$D5451,1),"")</f>
        <v/>
      </c>
      <c r="F5451" s="4" t="e">
        <f t="shared" ca="1" si="1026"/>
        <v>#VALUE!</v>
      </c>
      <c r="G5451" s="4" t="str">
        <f t="shared" si="1021"/>
        <v/>
      </c>
      <c r="H5451" s="6" t="str">
        <f>IF($C5451,INDEX(RawData!$A$1:$D$27422,$D5451,3),"")</f>
        <v/>
      </c>
      <c r="I5451" s="6" t="str">
        <f>IF($C5451,INDEX(RawData!$A$1:$D$27422,$D5451,4),"")</f>
        <v/>
      </c>
      <c r="J5451" s="5" t="b">
        <f t="shared" si="1027"/>
        <v>0</v>
      </c>
      <c r="K5451" s="4" t="e">
        <f t="shared" si="1022"/>
        <v>#N/A</v>
      </c>
      <c r="L5451" s="4" t="e">
        <f t="shared" si="1023"/>
        <v>#N/A</v>
      </c>
      <c r="M5451" s="4" t="e">
        <f t="shared" ca="1" si="1028"/>
        <v>#N/A</v>
      </c>
      <c r="N5451" s="4" t="e">
        <f t="shared" ca="1" si="1029"/>
        <v>#N/A</v>
      </c>
      <c r="O5451" s="4" t="e">
        <f t="shared" ca="1" si="1030"/>
        <v>#N/A</v>
      </c>
      <c r="P5451" s="4" t="e">
        <f t="shared" ca="1" si="1031"/>
        <v>#N/A</v>
      </c>
    </row>
    <row r="5452" spans="1:16" x14ac:dyDescent="0.2">
      <c r="A5452" s="4">
        <f t="shared" si="1024"/>
        <v>21780</v>
      </c>
      <c r="B5452" s="4" t="b">
        <f t="shared" si="1025"/>
        <v>0</v>
      </c>
      <c r="C5452" s="5" t="b">
        <f t="shared" si="1020"/>
        <v>0</v>
      </c>
      <c r="D5452" s="4" t="str">
        <f>IF(C5452,VLOOKUP($A5452,RawData!$A$2:$D$27422,2,1),"")</f>
        <v/>
      </c>
      <c r="E5452" s="4" t="str">
        <f>IF($C5452,INDEX(RawData!$A$1:$D$27422,$D5452,1),"")</f>
        <v/>
      </c>
      <c r="F5452" s="4" t="e">
        <f t="shared" ca="1" si="1026"/>
        <v>#VALUE!</v>
      </c>
      <c r="G5452" s="4" t="str">
        <f t="shared" si="1021"/>
        <v/>
      </c>
      <c r="H5452" s="6" t="str">
        <f>IF($C5452,INDEX(RawData!$A$1:$D$27422,$D5452,3),"")</f>
        <v/>
      </c>
      <c r="I5452" s="6" t="str">
        <f>IF($C5452,INDEX(RawData!$A$1:$D$27422,$D5452,4),"")</f>
        <v/>
      </c>
      <c r="J5452" s="5" t="b">
        <f t="shared" si="1027"/>
        <v>0</v>
      </c>
      <c r="K5452" s="4" t="e">
        <f t="shared" si="1022"/>
        <v>#N/A</v>
      </c>
      <c r="L5452" s="4" t="e">
        <f t="shared" si="1023"/>
        <v>#N/A</v>
      </c>
      <c r="M5452" s="4" t="e">
        <f t="shared" ca="1" si="1028"/>
        <v>#N/A</v>
      </c>
      <c r="N5452" s="4" t="e">
        <f t="shared" ca="1" si="1029"/>
        <v>#N/A</v>
      </c>
      <c r="O5452" s="4" t="e">
        <f t="shared" ca="1" si="1030"/>
        <v>#N/A</v>
      </c>
      <c r="P5452" s="4" t="e">
        <f t="shared" ca="1" si="1031"/>
        <v>#N/A</v>
      </c>
    </row>
    <row r="5453" spans="1:16" x14ac:dyDescent="0.2">
      <c r="A5453" s="4">
        <f t="shared" si="1024"/>
        <v>21784</v>
      </c>
      <c r="B5453" s="4" t="b">
        <f t="shared" si="1025"/>
        <v>0</v>
      </c>
      <c r="C5453" s="5" t="b">
        <f t="shared" si="1020"/>
        <v>0</v>
      </c>
      <c r="D5453" s="4" t="str">
        <f>IF(C5453,VLOOKUP($A5453,RawData!$A$2:$D$27422,2,1),"")</f>
        <v/>
      </c>
      <c r="E5453" s="4" t="str">
        <f>IF($C5453,INDEX(RawData!$A$1:$D$27422,$D5453,1),"")</f>
        <v/>
      </c>
      <c r="F5453" s="4" t="e">
        <f t="shared" ca="1" si="1026"/>
        <v>#VALUE!</v>
      </c>
      <c r="G5453" s="4" t="str">
        <f t="shared" si="1021"/>
        <v/>
      </c>
      <c r="H5453" s="6" t="str">
        <f>IF($C5453,INDEX(RawData!$A$1:$D$27422,$D5453,3),"")</f>
        <v/>
      </c>
      <c r="I5453" s="6" t="str">
        <f>IF($C5453,INDEX(RawData!$A$1:$D$27422,$D5453,4),"")</f>
        <v/>
      </c>
      <c r="J5453" s="5" t="b">
        <f t="shared" si="1027"/>
        <v>0</v>
      </c>
      <c r="K5453" s="4" t="e">
        <f t="shared" si="1022"/>
        <v>#N/A</v>
      </c>
      <c r="L5453" s="4" t="e">
        <f t="shared" si="1023"/>
        <v>#N/A</v>
      </c>
      <c r="M5453" s="4" t="e">
        <f t="shared" ca="1" si="1028"/>
        <v>#N/A</v>
      </c>
      <c r="N5453" s="4" t="e">
        <f t="shared" ca="1" si="1029"/>
        <v>#N/A</v>
      </c>
      <c r="O5453" s="4" t="e">
        <f t="shared" ca="1" si="1030"/>
        <v>#N/A</v>
      </c>
      <c r="P5453" s="4" t="e">
        <f t="shared" ca="1" si="1031"/>
        <v>#N/A</v>
      </c>
    </row>
    <row r="5454" spans="1:16" x14ac:dyDescent="0.2">
      <c r="A5454" s="4">
        <f t="shared" si="1024"/>
        <v>21788</v>
      </c>
      <c r="B5454" s="4" t="b">
        <f t="shared" si="1025"/>
        <v>0</v>
      </c>
      <c r="C5454" s="5" t="b">
        <f t="shared" si="1020"/>
        <v>0</v>
      </c>
      <c r="D5454" s="4" t="str">
        <f>IF(C5454,VLOOKUP($A5454,RawData!$A$2:$D$27422,2,1),"")</f>
        <v/>
      </c>
      <c r="E5454" s="4" t="str">
        <f>IF($C5454,INDEX(RawData!$A$1:$D$27422,$D5454,1),"")</f>
        <v/>
      </c>
      <c r="F5454" s="4" t="e">
        <f t="shared" ca="1" si="1026"/>
        <v>#VALUE!</v>
      </c>
      <c r="G5454" s="4" t="str">
        <f t="shared" si="1021"/>
        <v/>
      </c>
      <c r="H5454" s="6" t="str">
        <f>IF($C5454,INDEX(RawData!$A$1:$D$27422,$D5454,3),"")</f>
        <v/>
      </c>
      <c r="I5454" s="6" t="str">
        <f>IF($C5454,INDEX(RawData!$A$1:$D$27422,$D5454,4),"")</f>
        <v/>
      </c>
      <c r="J5454" s="5" t="b">
        <f t="shared" si="1027"/>
        <v>0</v>
      </c>
      <c r="K5454" s="4" t="e">
        <f t="shared" si="1022"/>
        <v>#N/A</v>
      </c>
      <c r="L5454" s="4" t="e">
        <f t="shared" si="1023"/>
        <v>#N/A</v>
      </c>
      <c r="M5454" s="4" t="e">
        <f t="shared" ca="1" si="1028"/>
        <v>#N/A</v>
      </c>
      <c r="N5454" s="4" t="e">
        <f t="shared" ca="1" si="1029"/>
        <v>#N/A</v>
      </c>
      <c r="O5454" s="4" t="e">
        <f t="shared" ca="1" si="1030"/>
        <v>#N/A</v>
      </c>
      <c r="P5454" s="4" t="e">
        <f t="shared" ca="1" si="1031"/>
        <v>#N/A</v>
      </c>
    </row>
    <row r="5455" spans="1:16" x14ac:dyDescent="0.2">
      <c r="A5455" s="4">
        <f t="shared" si="1024"/>
        <v>21792</v>
      </c>
      <c r="B5455" s="4" t="b">
        <f t="shared" si="1025"/>
        <v>0</v>
      </c>
      <c r="C5455" s="5" t="b">
        <f t="shared" si="1020"/>
        <v>0</v>
      </c>
      <c r="D5455" s="4" t="str">
        <f>IF(C5455,VLOOKUP($A5455,RawData!$A$2:$D$27422,2,1),"")</f>
        <v/>
      </c>
      <c r="E5455" s="4" t="str">
        <f>IF($C5455,INDEX(RawData!$A$1:$D$27422,$D5455,1),"")</f>
        <v/>
      </c>
      <c r="F5455" s="4" t="e">
        <f t="shared" ca="1" si="1026"/>
        <v>#VALUE!</v>
      </c>
      <c r="G5455" s="4" t="str">
        <f t="shared" si="1021"/>
        <v/>
      </c>
      <c r="H5455" s="6" t="str">
        <f>IF($C5455,INDEX(RawData!$A$1:$D$27422,$D5455,3),"")</f>
        <v/>
      </c>
      <c r="I5455" s="6" t="str">
        <f>IF($C5455,INDEX(RawData!$A$1:$D$27422,$D5455,4),"")</f>
        <v/>
      </c>
      <c r="J5455" s="5" t="b">
        <f t="shared" si="1027"/>
        <v>0</v>
      </c>
      <c r="K5455" s="4" t="e">
        <f t="shared" si="1022"/>
        <v>#N/A</v>
      </c>
      <c r="L5455" s="4" t="e">
        <f t="shared" si="1023"/>
        <v>#N/A</v>
      </c>
      <c r="M5455" s="4" t="e">
        <f t="shared" ca="1" si="1028"/>
        <v>#N/A</v>
      </c>
      <c r="N5455" s="4" t="e">
        <f t="shared" ca="1" si="1029"/>
        <v>#N/A</v>
      </c>
      <c r="O5455" s="4" t="e">
        <f t="shared" ca="1" si="1030"/>
        <v>#N/A</v>
      </c>
      <c r="P5455" s="4" t="e">
        <f t="shared" ca="1" si="1031"/>
        <v>#N/A</v>
      </c>
    </row>
    <row r="5456" spans="1:16" x14ac:dyDescent="0.2">
      <c r="A5456" s="4">
        <f t="shared" si="1024"/>
        <v>21796</v>
      </c>
      <c r="B5456" s="4" t="b">
        <f t="shared" si="1025"/>
        <v>0</v>
      </c>
      <c r="C5456" s="5" t="b">
        <f t="shared" si="1020"/>
        <v>0</v>
      </c>
      <c r="D5456" s="4" t="str">
        <f>IF(C5456,VLOOKUP($A5456,RawData!$A$2:$D$27422,2,1),"")</f>
        <v/>
      </c>
      <c r="E5456" s="4" t="str">
        <f>IF($C5456,INDEX(RawData!$A$1:$D$27422,$D5456,1),"")</f>
        <v/>
      </c>
      <c r="F5456" s="4" t="e">
        <f t="shared" ca="1" si="1026"/>
        <v>#VALUE!</v>
      </c>
      <c r="G5456" s="4" t="str">
        <f t="shared" si="1021"/>
        <v/>
      </c>
      <c r="H5456" s="6" t="str">
        <f>IF($C5456,INDEX(RawData!$A$1:$D$27422,$D5456,3),"")</f>
        <v/>
      </c>
      <c r="I5456" s="6" t="str">
        <f>IF($C5456,INDEX(RawData!$A$1:$D$27422,$D5456,4),"")</f>
        <v/>
      </c>
      <c r="J5456" s="5" t="b">
        <f t="shared" si="1027"/>
        <v>0</v>
      </c>
      <c r="K5456" s="4" t="e">
        <f t="shared" si="1022"/>
        <v>#N/A</v>
      </c>
      <c r="L5456" s="4" t="e">
        <f t="shared" si="1023"/>
        <v>#N/A</v>
      </c>
      <c r="M5456" s="4" t="e">
        <f t="shared" ca="1" si="1028"/>
        <v>#N/A</v>
      </c>
      <c r="N5456" s="4" t="e">
        <f t="shared" ca="1" si="1029"/>
        <v>#N/A</v>
      </c>
      <c r="O5456" s="4" t="e">
        <f t="shared" ca="1" si="1030"/>
        <v>#N/A</v>
      </c>
      <c r="P5456" s="4" t="e">
        <f t="shared" ca="1" si="1031"/>
        <v>#N/A</v>
      </c>
    </row>
    <row r="5457" spans="1:16" x14ac:dyDescent="0.2">
      <c r="A5457" s="4">
        <f t="shared" si="1024"/>
        <v>21800</v>
      </c>
      <c r="B5457" s="4" t="b">
        <f t="shared" si="1025"/>
        <v>0</v>
      </c>
      <c r="C5457" s="5" t="b">
        <f t="shared" si="1020"/>
        <v>0</v>
      </c>
      <c r="D5457" s="4" t="str">
        <f>IF(C5457,VLOOKUP($A5457,RawData!$A$2:$D$27422,2,1),"")</f>
        <v/>
      </c>
      <c r="E5457" s="4" t="str">
        <f>IF($C5457,INDEX(RawData!$A$1:$D$27422,$D5457,1),"")</f>
        <v/>
      </c>
      <c r="F5457" s="4" t="e">
        <f t="shared" ca="1" si="1026"/>
        <v>#VALUE!</v>
      </c>
      <c r="G5457" s="4" t="str">
        <f t="shared" si="1021"/>
        <v/>
      </c>
      <c r="H5457" s="6" t="str">
        <f>IF($C5457,INDEX(RawData!$A$1:$D$27422,$D5457,3),"")</f>
        <v/>
      </c>
      <c r="I5457" s="6" t="str">
        <f>IF($C5457,INDEX(RawData!$A$1:$D$27422,$D5457,4),"")</f>
        <v/>
      </c>
      <c r="J5457" s="5" t="b">
        <f t="shared" si="1027"/>
        <v>0</v>
      </c>
      <c r="K5457" s="4" t="e">
        <f t="shared" si="1022"/>
        <v>#N/A</v>
      </c>
      <c r="L5457" s="4" t="e">
        <f t="shared" si="1023"/>
        <v>#N/A</v>
      </c>
      <c r="M5457" s="4" t="e">
        <f t="shared" ca="1" si="1028"/>
        <v>#N/A</v>
      </c>
      <c r="N5457" s="4" t="e">
        <f t="shared" ca="1" si="1029"/>
        <v>#N/A</v>
      </c>
      <c r="O5457" s="4" t="e">
        <f t="shared" ca="1" si="1030"/>
        <v>#N/A</v>
      </c>
      <c r="P5457" s="4" t="e">
        <f t="shared" ca="1" si="1031"/>
        <v>#N/A</v>
      </c>
    </row>
    <row r="5458" spans="1:16" x14ac:dyDescent="0.2">
      <c r="A5458" s="4">
        <f t="shared" si="1024"/>
        <v>21804</v>
      </c>
      <c r="B5458" s="4" t="b">
        <f t="shared" si="1025"/>
        <v>0</v>
      </c>
      <c r="C5458" s="5" t="b">
        <f t="shared" si="1020"/>
        <v>0</v>
      </c>
      <c r="D5458" s="4" t="str">
        <f>IF(C5458,VLOOKUP($A5458,RawData!$A$2:$D$27422,2,1),"")</f>
        <v/>
      </c>
      <c r="E5458" s="4" t="str">
        <f>IF($C5458,INDEX(RawData!$A$1:$D$27422,$D5458,1),"")</f>
        <v/>
      </c>
      <c r="F5458" s="4" t="e">
        <f t="shared" ca="1" si="1026"/>
        <v>#VALUE!</v>
      </c>
      <c r="G5458" s="4" t="str">
        <f t="shared" si="1021"/>
        <v/>
      </c>
      <c r="H5458" s="6" t="str">
        <f>IF($C5458,INDEX(RawData!$A$1:$D$27422,$D5458,3),"")</f>
        <v/>
      </c>
      <c r="I5458" s="6" t="str">
        <f>IF($C5458,INDEX(RawData!$A$1:$D$27422,$D5458,4),"")</f>
        <v/>
      </c>
      <c r="J5458" s="5" t="b">
        <f t="shared" si="1027"/>
        <v>0</v>
      </c>
      <c r="K5458" s="4" t="e">
        <f t="shared" si="1022"/>
        <v>#N/A</v>
      </c>
      <c r="L5458" s="4" t="e">
        <f t="shared" si="1023"/>
        <v>#N/A</v>
      </c>
      <c r="M5458" s="4" t="e">
        <f t="shared" ca="1" si="1028"/>
        <v>#N/A</v>
      </c>
      <c r="N5458" s="4" t="e">
        <f t="shared" ca="1" si="1029"/>
        <v>#N/A</v>
      </c>
      <c r="O5458" s="4" t="e">
        <f t="shared" ca="1" si="1030"/>
        <v>#N/A</v>
      </c>
      <c r="P5458" s="4" t="e">
        <f t="shared" ca="1" si="1031"/>
        <v>#N/A</v>
      </c>
    </row>
    <row r="5459" spans="1:16" x14ac:dyDescent="0.2">
      <c r="A5459" s="4">
        <f t="shared" si="1024"/>
        <v>21808</v>
      </c>
      <c r="B5459" s="4" t="b">
        <f t="shared" si="1025"/>
        <v>0</v>
      </c>
      <c r="C5459" s="5" t="b">
        <f t="shared" si="1020"/>
        <v>0</v>
      </c>
      <c r="D5459" s="4" t="str">
        <f>IF(C5459,VLOOKUP($A5459,RawData!$A$2:$D$27422,2,1),"")</f>
        <v/>
      </c>
      <c r="E5459" s="4" t="str">
        <f>IF($C5459,INDEX(RawData!$A$1:$D$27422,$D5459,1),"")</f>
        <v/>
      </c>
      <c r="F5459" s="4" t="e">
        <f t="shared" ca="1" si="1026"/>
        <v>#VALUE!</v>
      </c>
      <c r="G5459" s="4" t="str">
        <f t="shared" si="1021"/>
        <v/>
      </c>
      <c r="H5459" s="6" t="str">
        <f>IF($C5459,INDEX(RawData!$A$1:$D$27422,$D5459,3),"")</f>
        <v/>
      </c>
      <c r="I5459" s="6" t="str">
        <f>IF($C5459,INDEX(RawData!$A$1:$D$27422,$D5459,4),"")</f>
        <v/>
      </c>
      <c r="J5459" s="5" t="b">
        <f t="shared" si="1027"/>
        <v>0</v>
      </c>
      <c r="K5459" s="4" t="e">
        <f t="shared" si="1022"/>
        <v>#N/A</v>
      </c>
      <c r="L5459" s="4" t="e">
        <f t="shared" si="1023"/>
        <v>#N/A</v>
      </c>
      <c r="M5459" s="4" t="e">
        <f t="shared" ca="1" si="1028"/>
        <v>#N/A</v>
      </c>
      <c r="N5459" s="4" t="e">
        <f t="shared" ca="1" si="1029"/>
        <v>#N/A</v>
      </c>
      <c r="O5459" s="4" t="e">
        <f t="shared" ca="1" si="1030"/>
        <v>#N/A</v>
      </c>
      <c r="P5459" s="4" t="e">
        <f t="shared" ca="1" si="1031"/>
        <v>#N/A</v>
      </c>
    </row>
    <row r="5460" spans="1:16" x14ac:dyDescent="0.2">
      <c r="A5460" s="4">
        <f t="shared" si="1024"/>
        <v>21812</v>
      </c>
      <c r="B5460" s="4" t="b">
        <f t="shared" si="1025"/>
        <v>0</v>
      </c>
      <c r="C5460" s="5" t="b">
        <f t="shared" si="1020"/>
        <v>0</v>
      </c>
      <c r="D5460" s="4" t="str">
        <f>IF(C5460,VLOOKUP($A5460,RawData!$A$2:$D$27422,2,1),"")</f>
        <v/>
      </c>
      <c r="E5460" s="4" t="str">
        <f>IF($C5460,INDEX(RawData!$A$1:$D$27422,$D5460,1),"")</f>
        <v/>
      </c>
      <c r="F5460" s="4" t="e">
        <f t="shared" ca="1" si="1026"/>
        <v>#VALUE!</v>
      </c>
      <c r="G5460" s="4" t="str">
        <f t="shared" si="1021"/>
        <v/>
      </c>
      <c r="H5460" s="6" t="str">
        <f>IF($C5460,INDEX(RawData!$A$1:$D$27422,$D5460,3),"")</f>
        <v/>
      </c>
      <c r="I5460" s="6" t="str">
        <f>IF($C5460,INDEX(RawData!$A$1:$D$27422,$D5460,4),"")</f>
        <v/>
      </c>
      <c r="J5460" s="5" t="b">
        <f t="shared" si="1027"/>
        <v>0</v>
      </c>
      <c r="K5460" s="4" t="e">
        <f t="shared" si="1022"/>
        <v>#N/A</v>
      </c>
      <c r="L5460" s="4" t="e">
        <f t="shared" si="1023"/>
        <v>#N/A</v>
      </c>
      <c r="M5460" s="4" t="e">
        <f t="shared" ca="1" si="1028"/>
        <v>#N/A</v>
      </c>
      <c r="N5460" s="4" t="e">
        <f t="shared" ca="1" si="1029"/>
        <v>#N/A</v>
      </c>
      <c r="O5460" s="4" t="e">
        <f t="shared" ca="1" si="1030"/>
        <v>#N/A</v>
      </c>
      <c r="P5460" s="4" t="e">
        <f t="shared" ca="1" si="1031"/>
        <v>#N/A</v>
      </c>
    </row>
    <row r="5461" spans="1:16" x14ac:dyDescent="0.2">
      <c r="A5461" s="4">
        <f t="shared" si="1024"/>
        <v>21816</v>
      </c>
      <c r="B5461" s="4" t="b">
        <f t="shared" si="1025"/>
        <v>0</v>
      </c>
      <c r="C5461" s="5" t="b">
        <f t="shared" si="1020"/>
        <v>0</v>
      </c>
      <c r="D5461" s="4" t="str">
        <f>IF(C5461,VLOOKUP($A5461,RawData!$A$2:$D$27422,2,1),"")</f>
        <v/>
      </c>
      <c r="E5461" s="4" t="str">
        <f>IF($C5461,INDEX(RawData!$A$1:$D$27422,$D5461,1),"")</f>
        <v/>
      </c>
      <c r="F5461" s="4" t="e">
        <f t="shared" ca="1" si="1026"/>
        <v>#VALUE!</v>
      </c>
      <c r="G5461" s="4" t="str">
        <f t="shared" si="1021"/>
        <v/>
      </c>
      <c r="H5461" s="6" t="str">
        <f>IF($C5461,INDEX(RawData!$A$1:$D$27422,$D5461,3),"")</f>
        <v/>
      </c>
      <c r="I5461" s="6" t="str">
        <f>IF($C5461,INDEX(RawData!$A$1:$D$27422,$D5461,4),"")</f>
        <v/>
      </c>
      <c r="J5461" s="5" t="b">
        <f t="shared" si="1027"/>
        <v>0</v>
      </c>
      <c r="K5461" s="4" t="e">
        <f t="shared" si="1022"/>
        <v>#N/A</v>
      </c>
      <c r="L5461" s="4" t="e">
        <f t="shared" si="1023"/>
        <v>#N/A</v>
      </c>
      <c r="M5461" s="4" t="e">
        <f t="shared" ca="1" si="1028"/>
        <v>#N/A</v>
      </c>
      <c r="N5461" s="4" t="e">
        <f t="shared" ca="1" si="1029"/>
        <v>#N/A</v>
      </c>
      <c r="O5461" s="4" t="e">
        <f t="shared" ca="1" si="1030"/>
        <v>#N/A</v>
      </c>
      <c r="P5461" s="4" t="e">
        <f t="shared" ca="1" si="1031"/>
        <v>#N/A</v>
      </c>
    </row>
    <row r="5462" spans="1:16" x14ac:dyDescent="0.2">
      <c r="A5462" s="4">
        <f t="shared" si="1024"/>
        <v>21820</v>
      </c>
      <c r="B5462" s="4" t="b">
        <f t="shared" si="1025"/>
        <v>0</v>
      </c>
      <c r="C5462" s="5" t="b">
        <f t="shared" si="1020"/>
        <v>0</v>
      </c>
      <c r="D5462" s="4" t="str">
        <f>IF(C5462,VLOOKUP($A5462,RawData!$A$2:$D$27422,2,1),"")</f>
        <v/>
      </c>
      <c r="E5462" s="4" t="str">
        <f>IF($C5462,INDEX(RawData!$A$1:$D$27422,$D5462,1),"")</f>
        <v/>
      </c>
      <c r="F5462" s="4" t="e">
        <f t="shared" ca="1" si="1026"/>
        <v>#VALUE!</v>
      </c>
      <c r="G5462" s="4" t="str">
        <f t="shared" si="1021"/>
        <v/>
      </c>
      <c r="H5462" s="6" t="str">
        <f>IF($C5462,INDEX(RawData!$A$1:$D$27422,$D5462,3),"")</f>
        <v/>
      </c>
      <c r="I5462" s="6" t="str">
        <f>IF($C5462,INDEX(RawData!$A$1:$D$27422,$D5462,4),"")</f>
        <v/>
      </c>
      <c r="J5462" s="5" t="b">
        <f t="shared" si="1027"/>
        <v>0</v>
      </c>
      <c r="K5462" s="4" t="e">
        <f t="shared" si="1022"/>
        <v>#N/A</v>
      </c>
      <c r="L5462" s="4" t="e">
        <f t="shared" si="1023"/>
        <v>#N/A</v>
      </c>
      <c r="M5462" s="4" t="e">
        <f t="shared" ca="1" si="1028"/>
        <v>#N/A</v>
      </c>
      <c r="N5462" s="4" t="e">
        <f t="shared" ca="1" si="1029"/>
        <v>#N/A</v>
      </c>
      <c r="O5462" s="4" t="e">
        <f t="shared" ca="1" si="1030"/>
        <v>#N/A</v>
      </c>
      <c r="P5462" s="4" t="e">
        <f t="shared" ca="1" si="1031"/>
        <v>#N/A</v>
      </c>
    </row>
    <row r="5463" spans="1:16" x14ac:dyDescent="0.2">
      <c r="A5463" s="4">
        <f t="shared" si="1024"/>
        <v>21824</v>
      </c>
      <c r="B5463" s="4" t="b">
        <f t="shared" si="1025"/>
        <v>0</v>
      </c>
      <c r="C5463" s="5" t="b">
        <f t="shared" si="1020"/>
        <v>0</v>
      </c>
      <c r="D5463" s="4" t="str">
        <f>IF(C5463,VLOOKUP($A5463,RawData!$A$2:$D$27422,2,1),"")</f>
        <v/>
      </c>
      <c r="E5463" s="4" t="str">
        <f>IF($C5463,INDEX(RawData!$A$1:$D$27422,$D5463,1),"")</f>
        <v/>
      </c>
      <c r="F5463" s="4" t="e">
        <f t="shared" ca="1" si="1026"/>
        <v>#VALUE!</v>
      </c>
      <c r="G5463" s="4" t="str">
        <f t="shared" si="1021"/>
        <v/>
      </c>
      <c r="H5463" s="6" t="str">
        <f>IF($C5463,INDEX(RawData!$A$1:$D$27422,$D5463,3),"")</f>
        <v/>
      </c>
      <c r="I5463" s="6" t="str">
        <f>IF($C5463,INDEX(RawData!$A$1:$D$27422,$D5463,4),"")</f>
        <v/>
      </c>
      <c r="J5463" s="5" t="b">
        <f t="shared" si="1027"/>
        <v>0</v>
      </c>
      <c r="K5463" s="4" t="e">
        <f t="shared" si="1022"/>
        <v>#N/A</v>
      </c>
      <c r="L5463" s="4" t="e">
        <f t="shared" si="1023"/>
        <v>#N/A</v>
      </c>
      <c r="M5463" s="4" t="e">
        <f t="shared" ca="1" si="1028"/>
        <v>#N/A</v>
      </c>
      <c r="N5463" s="4" t="e">
        <f t="shared" ca="1" si="1029"/>
        <v>#N/A</v>
      </c>
      <c r="O5463" s="4" t="e">
        <f t="shared" ca="1" si="1030"/>
        <v>#N/A</v>
      </c>
      <c r="P5463" s="4" t="e">
        <f t="shared" ca="1" si="1031"/>
        <v>#N/A</v>
      </c>
    </row>
    <row r="5464" spans="1:16" x14ac:dyDescent="0.2">
      <c r="A5464" s="4">
        <f t="shared" si="1024"/>
        <v>21828</v>
      </c>
      <c r="B5464" s="4" t="b">
        <f t="shared" si="1025"/>
        <v>0</v>
      </c>
      <c r="C5464" s="5" t="b">
        <f t="shared" si="1020"/>
        <v>0</v>
      </c>
      <c r="D5464" s="4" t="str">
        <f>IF(C5464,VLOOKUP($A5464,RawData!$A$2:$D$27422,2,1),"")</f>
        <v/>
      </c>
      <c r="E5464" s="4" t="str">
        <f>IF($C5464,INDEX(RawData!$A$1:$D$27422,$D5464,1),"")</f>
        <v/>
      </c>
      <c r="F5464" s="4" t="e">
        <f t="shared" ca="1" si="1026"/>
        <v>#VALUE!</v>
      </c>
      <c r="G5464" s="4" t="str">
        <f t="shared" si="1021"/>
        <v/>
      </c>
      <c r="H5464" s="6" t="str">
        <f>IF($C5464,INDEX(RawData!$A$1:$D$27422,$D5464,3),"")</f>
        <v/>
      </c>
      <c r="I5464" s="6" t="str">
        <f>IF($C5464,INDEX(RawData!$A$1:$D$27422,$D5464,4),"")</f>
        <v/>
      </c>
      <c r="J5464" s="5" t="b">
        <f t="shared" si="1027"/>
        <v>0</v>
      </c>
      <c r="K5464" s="4" t="e">
        <f t="shared" si="1022"/>
        <v>#N/A</v>
      </c>
      <c r="L5464" s="4" t="e">
        <f t="shared" si="1023"/>
        <v>#N/A</v>
      </c>
      <c r="M5464" s="4" t="e">
        <f t="shared" ca="1" si="1028"/>
        <v>#N/A</v>
      </c>
      <c r="N5464" s="4" t="e">
        <f t="shared" ca="1" si="1029"/>
        <v>#N/A</v>
      </c>
      <c r="O5464" s="4" t="e">
        <f t="shared" ca="1" si="1030"/>
        <v>#N/A</v>
      </c>
      <c r="P5464" s="4" t="e">
        <f t="shared" ca="1" si="1031"/>
        <v>#N/A</v>
      </c>
    </row>
    <row r="5465" spans="1:16" x14ac:dyDescent="0.2">
      <c r="A5465" s="4">
        <f t="shared" si="1024"/>
        <v>21832</v>
      </c>
      <c r="B5465" s="4" t="b">
        <f t="shared" si="1025"/>
        <v>0</v>
      </c>
      <c r="C5465" s="5" t="b">
        <f t="shared" si="1020"/>
        <v>0</v>
      </c>
      <c r="D5465" s="4" t="str">
        <f>IF(C5465,VLOOKUP($A5465,RawData!$A$2:$D$27422,2,1),"")</f>
        <v/>
      </c>
      <c r="E5465" s="4" t="str">
        <f>IF($C5465,INDEX(RawData!$A$1:$D$27422,$D5465,1),"")</f>
        <v/>
      </c>
      <c r="F5465" s="4" t="e">
        <f t="shared" ca="1" si="1026"/>
        <v>#VALUE!</v>
      </c>
      <c r="G5465" s="4" t="str">
        <f t="shared" si="1021"/>
        <v/>
      </c>
      <c r="H5465" s="6" t="str">
        <f>IF($C5465,INDEX(RawData!$A$1:$D$27422,$D5465,3),"")</f>
        <v/>
      </c>
      <c r="I5465" s="6" t="str">
        <f>IF($C5465,INDEX(RawData!$A$1:$D$27422,$D5465,4),"")</f>
        <v/>
      </c>
      <c r="J5465" s="5" t="b">
        <f t="shared" si="1027"/>
        <v>0</v>
      </c>
      <c r="K5465" s="4" t="e">
        <f t="shared" si="1022"/>
        <v>#N/A</v>
      </c>
      <c r="L5465" s="4" t="e">
        <f t="shared" si="1023"/>
        <v>#N/A</v>
      </c>
      <c r="M5465" s="4" t="e">
        <f t="shared" ca="1" si="1028"/>
        <v>#N/A</v>
      </c>
      <c r="N5465" s="4" t="e">
        <f t="shared" ca="1" si="1029"/>
        <v>#N/A</v>
      </c>
      <c r="O5465" s="4" t="e">
        <f t="shared" ca="1" si="1030"/>
        <v>#N/A</v>
      </c>
      <c r="P5465" s="4" t="e">
        <f t="shared" ca="1" si="1031"/>
        <v>#N/A</v>
      </c>
    </row>
    <row r="5466" spans="1:16" x14ac:dyDescent="0.2">
      <c r="A5466" s="4">
        <f t="shared" si="1024"/>
        <v>21836</v>
      </c>
      <c r="B5466" s="4" t="b">
        <f t="shared" si="1025"/>
        <v>0</v>
      </c>
      <c r="C5466" s="5" t="b">
        <f t="shared" si="1020"/>
        <v>0</v>
      </c>
      <c r="D5466" s="4" t="str">
        <f>IF(C5466,VLOOKUP($A5466,RawData!$A$2:$D$27422,2,1),"")</f>
        <v/>
      </c>
      <c r="E5466" s="4" t="str">
        <f>IF($C5466,INDEX(RawData!$A$1:$D$27422,$D5466,1),"")</f>
        <v/>
      </c>
      <c r="F5466" s="4" t="e">
        <f t="shared" ca="1" si="1026"/>
        <v>#VALUE!</v>
      </c>
      <c r="G5466" s="4" t="str">
        <f t="shared" si="1021"/>
        <v/>
      </c>
      <c r="H5466" s="6" t="str">
        <f>IF($C5466,INDEX(RawData!$A$1:$D$27422,$D5466,3),"")</f>
        <v/>
      </c>
      <c r="I5466" s="6" t="str">
        <f>IF($C5466,INDEX(RawData!$A$1:$D$27422,$D5466,4),"")</f>
        <v/>
      </c>
      <c r="J5466" s="5" t="b">
        <f t="shared" si="1027"/>
        <v>0</v>
      </c>
      <c r="K5466" s="4" t="e">
        <f t="shared" si="1022"/>
        <v>#N/A</v>
      </c>
      <c r="L5466" s="4" t="e">
        <f t="shared" si="1023"/>
        <v>#N/A</v>
      </c>
      <c r="M5466" s="4" t="e">
        <f t="shared" ca="1" si="1028"/>
        <v>#N/A</v>
      </c>
      <c r="N5466" s="4" t="e">
        <f t="shared" ca="1" si="1029"/>
        <v>#N/A</v>
      </c>
      <c r="O5466" s="4" t="e">
        <f t="shared" ca="1" si="1030"/>
        <v>#N/A</v>
      </c>
      <c r="P5466" s="4" t="e">
        <f t="shared" ca="1" si="1031"/>
        <v>#N/A</v>
      </c>
    </row>
    <row r="5467" spans="1:16" x14ac:dyDescent="0.2">
      <c r="A5467" s="4">
        <f t="shared" si="1024"/>
        <v>21840</v>
      </c>
      <c r="B5467" s="4" t="b">
        <f t="shared" si="1025"/>
        <v>0</v>
      </c>
      <c r="C5467" s="5" t="b">
        <f t="shared" si="1020"/>
        <v>0</v>
      </c>
      <c r="D5467" s="4" t="str">
        <f>IF(C5467,VLOOKUP($A5467,RawData!$A$2:$D$27422,2,1),"")</f>
        <v/>
      </c>
      <c r="E5467" s="4" t="str">
        <f>IF($C5467,INDEX(RawData!$A$1:$D$27422,$D5467,1),"")</f>
        <v/>
      </c>
      <c r="F5467" s="4" t="e">
        <f t="shared" ca="1" si="1026"/>
        <v>#VALUE!</v>
      </c>
      <c r="G5467" s="4" t="str">
        <f t="shared" si="1021"/>
        <v/>
      </c>
      <c r="H5467" s="6" t="str">
        <f>IF($C5467,INDEX(RawData!$A$1:$D$27422,$D5467,3),"")</f>
        <v/>
      </c>
      <c r="I5467" s="6" t="str">
        <f>IF($C5467,INDEX(RawData!$A$1:$D$27422,$D5467,4),"")</f>
        <v/>
      </c>
      <c r="J5467" s="5" t="b">
        <f t="shared" si="1027"/>
        <v>0</v>
      </c>
      <c r="K5467" s="4" t="e">
        <f t="shared" si="1022"/>
        <v>#N/A</v>
      </c>
      <c r="L5467" s="4" t="e">
        <f t="shared" si="1023"/>
        <v>#N/A</v>
      </c>
      <c r="M5467" s="4" t="e">
        <f t="shared" ca="1" si="1028"/>
        <v>#N/A</v>
      </c>
      <c r="N5467" s="4" t="e">
        <f t="shared" ca="1" si="1029"/>
        <v>#N/A</v>
      </c>
      <c r="O5467" s="4" t="e">
        <f t="shared" ca="1" si="1030"/>
        <v>#N/A</v>
      </c>
      <c r="P5467" s="4" t="e">
        <f t="shared" ca="1" si="1031"/>
        <v>#N/A</v>
      </c>
    </row>
    <row r="5468" spans="1:16" x14ac:dyDescent="0.2">
      <c r="A5468" s="4">
        <f t="shared" si="1024"/>
        <v>21844</v>
      </c>
      <c r="B5468" s="4" t="b">
        <f t="shared" si="1025"/>
        <v>0</v>
      </c>
      <c r="C5468" s="5" t="b">
        <f t="shared" si="1020"/>
        <v>0</v>
      </c>
      <c r="D5468" s="4" t="str">
        <f>IF(C5468,VLOOKUP($A5468,RawData!$A$2:$D$27422,2,1),"")</f>
        <v/>
      </c>
      <c r="E5468" s="4" t="str">
        <f>IF($C5468,INDEX(RawData!$A$1:$D$27422,$D5468,1),"")</f>
        <v/>
      </c>
      <c r="F5468" s="4" t="e">
        <f t="shared" ca="1" si="1026"/>
        <v>#VALUE!</v>
      </c>
      <c r="G5468" s="4" t="str">
        <f t="shared" si="1021"/>
        <v/>
      </c>
      <c r="H5468" s="6" t="str">
        <f>IF($C5468,INDEX(RawData!$A$1:$D$27422,$D5468,3),"")</f>
        <v/>
      </c>
      <c r="I5468" s="6" t="str">
        <f>IF($C5468,INDEX(RawData!$A$1:$D$27422,$D5468,4),"")</f>
        <v/>
      </c>
      <c r="J5468" s="5" t="b">
        <f t="shared" si="1027"/>
        <v>0</v>
      </c>
      <c r="K5468" s="4" t="e">
        <f t="shared" si="1022"/>
        <v>#N/A</v>
      </c>
      <c r="L5468" s="4" t="e">
        <f t="shared" si="1023"/>
        <v>#N/A</v>
      </c>
      <c r="M5468" s="4" t="e">
        <f t="shared" ca="1" si="1028"/>
        <v>#N/A</v>
      </c>
      <c r="N5468" s="4" t="e">
        <f t="shared" ca="1" si="1029"/>
        <v>#N/A</v>
      </c>
      <c r="O5468" s="4" t="e">
        <f t="shared" ca="1" si="1030"/>
        <v>#N/A</v>
      </c>
      <c r="P5468" s="4" t="e">
        <f t="shared" ca="1" si="1031"/>
        <v>#N/A</v>
      </c>
    </row>
    <row r="5469" spans="1:16" x14ac:dyDescent="0.2">
      <c r="A5469" s="4">
        <f t="shared" si="1024"/>
        <v>21848</v>
      </c>
      <c r="B5469" s="4" t="b">
        <f t="shared" si="1025"/>
        <v>0</v>
      </c>
      <c r="C5469" s="5" t="b">
        <f t="shared" si="1020"/>
        <v>0</v>
      </c>
      <c r="D5469" s="4" t="str">
        <f>IF(C5469,VLOOKUP($A5469,RawData!$A$2:$D$27422,2,1),"")</f>
        <v/>
      </c>
      <c r="E5469" s="4" t="str">
        <f>IF($C5469,INDEX(RawData!$A$1:$D$27422,$D5469,1),"")</f>
        <v/>
      </c>
      <c r="F5469" s="4" t="e">
        <f t="shared" ca="1" si="1026"/>
        <v>#VALUE!</v>
      </c>
      <c r="G5469" s="4" t="str">
        <f t="shared" si="1021"/>
        <v/>
      </c>
      <c r="H5469" s="6" t="str">
        <f>IF($C5469,INDEX(RawData!$A$1:$D$27422,$D5469,3),"")</f>
        <v/>
      </c>
      <c r="I5469" s="6" t="str">
        <f>IF($C5469,INDEX(RawData!$A$1:$D$27422,$D5469,4),"")</f>
        <v/>
      </c>
      <c r="J5469" s="5" t="b">
        <f t="shared" si="1027"/>
        <v>0</v>
      </c>
      <c r="K5469" s="4" t="e">
        <f t="shared" si="1022"/>
        <v>#N/A</v>
      </c>
      <c r="L5469" s="4" t="e">
        <f t="shared" si="1023"/>
        <v>#N/A</v>
      </c>
      <c r="M5469" s="4" t="e">
        <f t="shared" ca="1" si="1028"/>
        <v>#N/A</v>
      </c>
      <c r="N5469" s="4" t="e">
        <f t="shared" ca="1" si="1029"/>
        <v>#N/A</v>
      </c>
      <c r="O5469" s="4" t="e">
        <f t="shared" ca="1" si="1030"/>
        <v>#N/A</v>
      </c>
      <c r="P5469" s="4" t="e">
        <f t="shared" ca="1" si="1031"/>
        <v>#N/A</v>
      </c>
    </row>
    <row r="5470" spans="1:16" x14ac:dyDescent="0.2">
      <c r="A5470" s="4">
        <f t="shared" si="1024"/>
        <v>21852</v>
      </c>
      <c r="B5470" s="4" t="b">
        <f t="shared" si="1025"/>
        <v>0</v>
      </c>
      <c r="C5470" s="5" t="b">
        <f t="shared" si="1020"/>
        <v>0</v>
      </c>
      <c r="D5470" s="4" t="str">
        <f>IF(C5470,VLOOKUP($A5470,RawData!$A$2:$D$27422,2,1),"")</f>
        <v/>
      </c>
      <c r="E5470" s="4" t="str">
        <f>IF($C5470,INDEX(RawData!$A$1:$D$27422,$D5470,1),"")</f>
        <v/>
      </c>
      <c r="F5470" s="4" t="e">
        <f t="shared" ca="1" si="1026"/>
        <v>#VALUE!</v>
      </c>
      <c r="G5470" s="4" t="str">
        <f t="shared" si="1021"/>
        <v/>
      </c>
      <c r="H5470" s="6" t="str">
        <f>IF($C5470,INDEX(RawData!$A$1:$D$27422,$D5470,3),"")</f>
        <v/>
      </c>
      <c r="I5470" s="6" t="str">
        <f>IF($C5470,INDEX(RawData!$A$1:$D$27422,$D5470,4),"")</f>
        <v/>
      </c>
      <c r="J5470" s="5" t="b">
        <f t="shared" si="1027"/>
        <v>0</v>
      </c>
      <c r="K5470" s="4" t="e">
        <f t="shared" si="1022"/>
        <v>#N/A</v>
      </c>
      <c r="L5470" s="4" t="e">
        <f t="shared" si="1023"/>
        <v>#N/A</v>
      </c>
      <c r="M5470" s="4" t="e">
        <f t="shared" ca="1" si="1028"/>
        <v>#N/A</v>
      </c>
      <c r="N5470" s="4" t="e">
        <f t="shared" ca="1" si="1029"/>
        <v>#N/A</v>
      </c>
      <c r="O5470" s="4" t="e">
        <f t="shared" ca="1" si="1030"/>
        <v>#N/A</v>
      </c>
      <c r="P5470" s="4" t="e">
        <f t="shared" ca="1" si="1031"/>
        <v>#N/A</v>
      </c>
    </row>
    <row r="5471" spans="1:16" x14ac:dyDescent="0.2">
      <c r="A5471" s="4">
        <f t="shared" si="1024"/>
        <v>21856</v>
      </c>
      <c r="B5471" s="4" t="b">
        <f t="shared" si="1025"/>
        <v>0</v>
      </c>
      <c r="C5471" s="5" t="b">
        <f t="shared" si="1020"/>
        <v>0</v>
      </c>
      <c r="D5471" s="4" t="str">
        <f>IF(C5471,VLOOKUP($A5471,RawData!$A$2:$D$27422,2,1),"")</f>
        <v/>
      </c>
      <c r="E5471" s="4" t="str">
        <f>IF($C5471,INDEX(RawData!$A$1:$D$27422,$D5471,1),"")</f>
        <v/>
      </c>
      <c r="F5471" s="4" t="e">
        <f t="shared" ca="1" si="1026"/>
        <v>#VALUE!</v>
      </c>
      <c r="G5471" s="4" t="str">
        <f t="shared" si="1021"/>
        <v/>
      </c>
      <c r="H5471" s="6" t="str">
        <f>IF($C5471,INDEX(RawData!$A$1:$D$27422,$D5471,3),"")</f>
        <v/>
      </c>
      <c r="I5471" s="6" t="str">
        <f>IF($C5471,INDEX(RawData!$A$1:$D$27422,$D5471,4),"")</f>
        <v/>
      </c>
      <c r="J5471" s="5" t="b">
        <f t="shared" si="1027"/>
        <v>0</v>
      </c>
      <c r="K5471" s="4" t="e">
        <f t="shared" si="1022"/>
        <v>#N/A</v>
      </c>
      <c r="L5471" s="4" t="e">
        <f t="shared" si="1023"/>
        <v>#N/A</v>
      </c>
      <c r="M5471" s="4" t="e">
        <f t="shared" ca="1" si="1028"/>
        <v>#N/A</v>
      </c>
      <c r="N5471" s="4" t="e">
        <f t="shared" ca="1" si="1029"/>
        <v>#N/A</v>
      </c>
      <c r="O5471" s="4" t="e">
        <f t="shared" ca="1" si="1030"/>
        <v>#N/A</v>
      </c>
      <c r="P5471" s="4" t="e">
        <f t="shared" ca="1" si="1031"/>
        <v>#N/A</v>
      </c>
    </row>
    <row r="5472" spans="1:16" x14ac:dyDescent="0.2">
      <c r="A5472" s="4">
        <f t="shared" si="1024"/>
        <v>21860</v>
      </c>
      <c r="B5472" s="4" t="b">
        <f t="shared" si="1025"/>
        <v>0</v>
      </c>
      <c r="C5472" s="5" t="b">
        <f t="shared" si="1020"/>
        <v>0</v>
      </c>
      <c r="D5472" s="4" t="str">
        <f>IF(C5472,VLOOKUP($A5472,RawData!$A$2:$D$27422,2,1),"")</f>
        <v/>
      </c>
      <c r="E5472" s="4" t="str">
        <f>IF($C5472,INDEX(RawData!$A$1:$D$27422,$D5472,1),"")</f>
        <v/>
      </c>
      <c r="F5472" s="4" t="e">
        <f t="shared" ca="1" si="1026"/>
        <v>#VALUE!</v>
      </c>
      <c r="G5472" s="4" t="str">
        <f t="shared" si="1021"/>
        <v/>
      </c>
      <c r="H5472" s="6" t="str">
        <f>IF($C5472,INDEX(RawData!$A$1:$D$27422,$D5472,3),"")</f>
        <v/>
      </c>
      <c r="I5472" s="6" t="str">
        <f>IF($C5472,INDEX(RawData!$A$1:$D$27422,$D5472,4),"")</f>
        <v/>
      </c>
      <c r="J5472" s="5" t="b">
        <f t="shared" si="1027"/>
        <v>0</v>
      </c>
      <c r="K5472" s="4" t="e">
        <f t="shared" si="1022"/>
        <v>#N/A</v>
      </c>
      <c r="L5472" s="4" t="e">
        <f t="shared" si="1023"/>
        <v>#N/A</v>
      </c>
      <c r="M5472" s="4" t="e">
        <f t="shared" ca="1" si="1028"/>
        <v>#N/A</v>
      </c>
      <c r="N5472" s="4" t="e">
        <f t="shared" ca="1" si="1029"/>
        <v>#N/A</v>
      </c>
      <c r="O5472" s="4" t="e">
        <f t="shared" ca="1" si="1030"/>
        <v>#N/A</v>
      </c>
      <c r="P5472" s="4" t="e">
        <f t="shared" ca="1" si="1031"/>
        <v>#N/A</v>
      </c>
    </row>
    <row r="5473" spans="1:16" x14ac:dyDescent="0.2">
      <c r="A5473" s="4">
        <f t="shared" si="1024"/>
        <v>21864</v>
      </c>
      <c r="B5473" s="4" t="b">
        <f t="shared" si="1025"/>
        <v>0</v>
      </c>
      <c r="C5473" s="5" t="b">
        <f t="shared" si="1020"/>
        <v>0</v>
      </c>
      <c r="D5473" s="4" t="str">
        <f>IF(C5473,VLOOKUP($A5473,RawData!$A$2:$D$27422,2,1),"")</f>
        <v/>
      </c>
      <c r="E5473" s="4" t="str">
        <f>IF($C5473,INDEX(RawData!$A$1:$D$27422,$D5473,1),"")</f>
        <v/>
      </c>
      <c r="F5473" s="4" t="e">
        <f t="shared" ca="1" si="1026"/>
        <v>#VALUE!</v>
      </c>
      <c r="G5473" s="4" t="str">
        <f t="shared" si="1021"/>
        <v/>
      </c>
      <c r="H5473" s="6" t="str">
        <f>IF($C5473,INDEX(RawData!$A$1:$D$27422,$D5473,3),"")</f>
        <v/>
      </c>
      <c r="I5473" s="6" t="str">
        <f>IF($C5473,INDEX(RawData!$A$1:$D$27422,$D5473,4),"")</f>
        <v/>
      </c>
      <c r="J5473" s="5" t="b">
        <f t="shared" si="1027"/>
        <v>0</v>
      </c>
      <c r="K5473" s="4" t="e">
        <f t="shared" si="1022"/>
        <v>#N/A</v>
      </c>
      <c r="L5473" s="4" t="e">
        <f t="shared" si="1023"/>
        <v>#N/A</v>
      </c>
      <c r="M5473" s="4" t="e">
        <f t="shared" ca="1" si="1028"/>
        <v>#N/A</v>
      </c>
      <c r="N5473" s="4" t="e">
        <f t="shared" ca="1" si="1029"/>
        <v>#N/A</v>
      </c>
      <c r="O5473" s="4" t="e">
        <f t="shared" ca="1" si="1030"/>
        <v>#N/A</v>
      </c>
      <c r="P5473" s="4" t="e">
        <f t="shared" ca="1" si="1031"/>
        <v>#N/A</v>
      </c>
    </row>
    <row r="5474" spans="1:16" x14ac:dyDescent="0.2">
      <c r="A5474" s="4">
        <f t="shared" si="1024"/>
        <v>21868</v>
      </c>
      <c r="B5474" s="4" t="b">
        <f t="shared" si="1025"/>
        <v>0</v>
      </c>
      <c r="C5474" s="5" t="b">
        <f t="shared" si="1020"/>
        <v>0</v>
      </c>
      <c r="D5474" s="4" t="str">
        <f>IF(C5474,VLOOKUP($A5474,RawData!$A$2:$D$27422,2,1),"")</f>
        <v/>
      </c>
      <c r="E5474" s="4" t="str">
        <f>IF($C5474,INDEX(RawData!$A$1:$D$27422,$D5474,1),"")</f>
        <v/>
      </c>
      <c r="F5474" s="4" t="e">
        <f t="shared" ca="1" si="1026"/>
        <v>#VALUE!</v>
      </c>
      <c r="G5474" s="4" t="str">
        <f t="shared" si="1021"/>
        <v/>
      </c>
      <c r="H5474" s="6" t="str">
        <f>IF($C5474,INDEX(RawData!$A$1:$D$27422,$D5474,3),"")</f>
        <v/>
      </c>
      <c r="I5474" s="6" t="str">
        <f>IF($C5474,INDEX(RawData!$A$1:$D$27422,$D5474,4),"")</f>
        <v/>
      </c>
      <c r="J5474" s="5" t="b">
        <f t="shared" si="1027"/>
        <v>0</v>
      </c>
      <c r="K5474" s="4" t="e">
        <f t="shared" si="1022"/>
        <v>#N/A</v>
      </c>
      <c r="L5474" s="4" t="e">
        <f t="shared" si="1023"/>
        <v>#N/A</v>
      </c>
      <c r="M5474" s="4" t="e">
        <f t="shared" ca="1" si="1028"/>
        <v>#N/A</v>
      </c>
      <c r="N5474" s="4" t="e">
        <f t="shared" ca="1" si="1029"/>
        <v>#N/A</v>
      </c>
      <c r="O5474" s="4" t="e">
        <f t="shared" ca="1" si="1030"/>
        <v>#N/A</v>
      </c>
      <c r="P5474" s="4" t="e">
        <f t="shared" ca="1" si="1031"/>
        <v>#N/A</v>
      </c>
    </row>
    <row r="5475" spans="1:16" x14ac:dyDescent="0.2">
      <c r="A5475" s="4">
        <f t="shared" si="1024"/>
        <v>21872</v>
      </c>
      <c r="B5475" s="4" t="b">
        <f t="shared" si="1025"/>
        <v>0</v>
      </c>
      <c r="C5475" s="5" t="b">
        <f t="shared" si="1020"/>
        <v>0</v>
      </c>
      <c r="D5475" s="4" t="str">
        <f>IF(C5475,VLOOKUP($A5475,RawData!$A$2:$D$27422,2,1),"")</f>
        <v/>
      </c>
      <c r="E5475" s="4" t="str">
        <f>IF($C5475,INDEX(RawData!$A$1:$D$27422,$D5475,1),"")</f>
        <v/>
      </c>
      <c r="F5475" s="4" t="e">
        <f t="shared" ca="1" si="1026"/>
        <v>#VALUE!</v>
      </c>
      <c r="G5475" s="4" t="str">
        <f t="shared" si="1021"/>
        <v/>
      </c>
      <c r="H5475" s="6" t="str">
        <f>IF($C5475,INDEX(RawData!$A$1:$D$27422,$D5475,3),"")</f>
        <v/>
      </c>
      <c r="I5475" s="6" t="str">
        <f>IF($C5475,INDEX(RawData!$A$1:$D$27422,$D5475,4),"")</f>
        <v/>
      </c>
      <c r="J5475" s="5" t="b">
        <f t="shared" si="1027"/>
        <v>0</v>
      </c>
      <c r="K5475" s="4" t="e">
        <f t="shared" si="1022"/>
        <v>#N/A</v>
      </c>
      <c r="L5475" s="4" t="e">
        <f t="shared" si="1023"/>
        <v>#N/A</v>
      </c>
      <c r="M5475" s="4" t="e">
        <f t="shared" ca="1" si="1028"/>
        <v>#N/A</v>
      </c>
      <c r="N5475" s="4" t="e">
        <f t="shared" ca="1" si="1029"/>
        <v>#N/A</v>
      </c>
      <c r="O5475" s="4" t="e">
        <f t="shared" ca="1" si="1030"/>
        <v>#N/A</v>
      </c>
      <c r="P5475" s="4" t="e">
        <f t="shared" ca="1" si="1031"/>
        <v>#N/A</v>
      </c>
    </row>
    <row r="5476" spans="1:16" x14ac:dyDescent="0.2">
      <c r="A5476" s="4">
        <f t="shared" si="1024"/>
        <v>21876</v>
      </c>
      <c r="B5476" s="4" t="b">
        <f t="shared" si="1025"/>
        <v>0</v>
      </c>
      <c r="C5476" s="5" t="b">
        <f t="shared" ref="C5476:C5539" si="1032">IF(AND(B5476,A5476&lt;=$H$1),TRUE(),FALSE())</f>
        <v>0</v>
      </c>
      <c r="D5476" s="4" t="str">
        <f>IF(C5476,VLOOKUP($A5476,RawData!$A$2:$D$27422,2,1),"")</f>
        <v/>
      </c>
      <c r="E5476" s="4" t="str">
        <f>IF($C5476,INDEX(RawData!$A$1:$D$27422,$D5476,1),"")</f>
        <v/>
      </c>
      <c r="F5476" s="4" t="e">
        <f t="shared" ca="1" si="1026"/>
        <v>#VALUE!</v>
      </c>
      <c r="G5476" s="4" t="str">
        <f t="shared" ref="G5476:G5539" si="1033">IF(C5476,ROW(),"")</f>
        <v/>
      </c>
      <c r="H5476" s="6" t="str">
        <f>IF($C5476,INDEX(RawData!$A$1:$D$27422,$D5476,3),"")</f>
        <v/>
      </c>
      <c r="I5476" s="6" t="str">
        <f>IF($C5476,INDEX(RawData!$A$1:$D$27422,$D5476,4),"")</f>
        <v/>
      </c>
      <c r="J5476" s="5" t="b">
        <f t="shared" si="1027"/>
        <v>0</v>
      </c>
      <c r="K5476" s="4" t="e">
        <f t="shared" ref="K5476:K5539" si="1034">IF(C5476,IF(J5476,VLOOKUP(ROUND($E5476,0)-$C$2,$E$7:$G$27427,3),#N/A),#N/A)</f>
        <v>#N/A</v>
      </c>
      <c r="L5476" s="4" t="e">
        <f t="shared" ref="L5476:L5539" si="1035">IF(C5476,IF(J5476,VLOOKUP(FLOOR($E5476+$C$2,1),$E$7:$G$27427,3),#N/A),#N/A)</f>
        <v>#N/A</v>
      </c>
      <c r="M5476" s="4" t="e">
        <f t="shared" ca="1" si="1028"/>
        <v>#N/A</v>
      </c>
      <c r="N5476" s="4" t="e">
        <f t="shared" ca="1" si="1029"/>
        <v>#N/A</v>
      </c>
      <c r="O5476" s="4" t="e">
        <f t="shared" ca="1" si="1030"/>
        <v>#N/A</v>
      </c>
      <c r="P5476" s="4" t="e">
        <f t="shared" ca="1" si="1031"/>
        <v>#N/A</v>
      </c>
    </row>
    <row r="5477" spans="1:16" x14ac:dyDescent="0.2">
      <c r="A5477" s="4">
        <f t="shared" si="1024"/>
        <v>21880</v>
      </c>
      <c r="B5477" s="4" t="b">
        <f t="shared" si="1025"/>
        <v>0</v>
      </c>
      <c r="C5477" s="5" t="b">
        <f t="shared" si="1032"/>
        <v>0</v>
      </c>
      <c r="D5477" s="4" t="str">
        <f>IF(C5477,VLOOKUP($A5477,RawData!$A$2:$D$27422,2,1),"")</f>
        <v/>
      </c>
      <c r="E5477" s="4" t="str">
        <f>IF($C5477,INDEX(RawData!$A$1:$D$27422,$D5477,1),"")</f>
        <v/>
      </c>
      <c r="F5477" s="4" t="e">
        <f t="shared" ca="1" si="1026"/>
        <v>#VALUE!</v>
      </c>
      <c r="G5477" s="4" t="str">
        <f t="shared" si="1033"/>
        <v/>
      </c>
      <c r="H5477" s="6" t="str">
        <f>IF($C5477,INDEX(RawData!$A$1:$D$27422,$D5477,3),"")</f>
        <v/>
      </c>
      <c r="I5477" s="6" t="str">
        <f>IF($C5477,INDEX(RawData!$A$1:$D$27422,$D5477,4),"")</f>
        <v/>
      </c>
      <c r="J5477" s="5" t="b">
        <f t="shared" si="1027"/>
        <v>0</v>
      </c>
      <c r="K5477" s="4" t="e">
        <f t="shared" si="1034"/>
        <v>#N/A</v>
      </c>
      <c r="L5477" s="4" t="e">
        <f t="shared" si="1035"/>
        <v>#N/A</v>
      </c>
      <c r="M5477" s="4" t="e">
        <f t="shared" ca="1" si="1028"/>
        <v>#N/A</v>
      </c>
      <c r="N5477" s="4" t="e">
        <f t="shared" ca="1" si="1029"/>
        <v>#N/A</v>
      </c>
      <c r="O5477" s="4" t="e">
        <f t="shared" ca="1" si="1030"/>
        <v>#N/A</v>
      </c>
      <c r="P5477" s="4" t="e">
        <f t="shared" ca="1" si="1031"/>
        <v>#N/A</v>
      </c>
    </row>
    <row r="5478" spans="1:16" x14ac:dyDescent="0.2">
      <c r="A5478" s="4">
        <f t="shared" si="1024"/>
        <v>21884</v>
      </c>
      <c r="B5478" s="4" t="b">
        <f t="shared" si="1025"/>
        <v>0</v>
      </c>
      <c r="C5478" s="5" t="b">
        <f t="shared" si="1032"/>
        <v>0</v>
      </c>
      <c r="D5478" s="4" t="str">
        <f>IF(C5478,VLOOKUP($A5478,RawData!$A$2:$D$27422,2,1),"")</f>
        <v/>
      </c>
      <c r="E5478" s="4" t="str">
        <f>IF($C5478,INDEX(RawData!$A$1:$D$27422,$D5478,1),"")</f>
        <v/>
      </c>
      <c r="F5478" s="4" t="e">
        <f t="shared" ca="1" si="1026"/>
        <v>#VALUE!</v>
      </c>
      <c r="G5478" s="4" t="str">
        <f t="shared" si="1033"/>
        <v/>
      </c>
      <c r="H5478" s="6" t="str">
        <f>IF($C5478,INDEX(RawData!$A$1:$D$27422,$D5478,3),"")</f>
        <v/>
      </c>
      <c r="I5478" s="6" t="str">
        <f>IF($C5478,INDEX(RawData!$A$1:$D$27422,$D5478,4),"")</f>
        <v/>
      </c>
      <c r="J5478" s="5" t="b">
        <f t="shared" si="1027"/>
        <v>0</v>
      </c>
      <c r="K5478" s="4" t="e">
        <f t="shared" si="1034"/>
        <v>#N/A</v>
      </c>
      <c r="L5478" s="4" t="e">
        <f t="shared" si="1035"/>
        <v>#N/A</v>
      </c>
      <c r="M5478" s="4" t="e">
        <f t="shared" ca="1" si="1028"/>
        <v>#N/A</v>
      </c>
      <c r="N5478" s="4" t="e">
        <f t="shared" ca="1" si="1029"/>
        <v>#N/A</v>
      </c>
      <c r="O5478" s="4" t="e">
        <f t="shared" ca="1" si="1030"/>
        <v>#N/A</v>
      </c>
      <c r="P5478" s="4" t="e">
        <f t="shared" ca="1" si="1031"/>
        <v>#N/A</v>
      </c>
    </row>
    <row r="5479" spans="1:16" x14ac:dyDescent="0.2">
      <c r="A5479" s="4">
        <f t="shared" si="1024"/>
        <v>21888</v>
      </c>
      <c r="B5479" s="4" t="b">
        <f t="shared" si="1025"/>
        <v>0</v>
      </c>
      <c r="C5479" s="5" t="b">
        <f t="shared" si="1032"/>
        <v>0</v>
      </c>
      <c r="D5479" s="4" t="str">
        <f>IF(C5479,VLOOKUP($A5479,RawData!$A$2:$D$27422,2,1),"")</f>
        <v/>
      </c>
      <c r="E5479" s="4" t="str">
        <f>IF($C5479,INDEX(RawData!$A$1:$D$27422,$D5479,1),"")</f>
        <v/>
      </c>
      <c r="F5479" s="4" t="e">
        <f t="shared" ca="1" si="1026"/>
        <v>#VALUE!</v>
      </c>
      <c r="G5479" s="4" t="str">
        <f t="shared" si="1033"/>
        <v/>
      </c>
      <c r="H5479" s="6" t="str">
        <f>IF($C5479,INDEX(RawData!$A$1:$D$27422,$D5479,3),"")</f>
        <v/>
      </c>
      <c r="I5479" s="6" t="str">
        <f>IF($C5479,INDEX(RawData!$A$1:$D$27422,$D5479,4),"")</f>
        <v/>
      </c>
      <c r="J5479" s="5" t="b">
        <f t="shared" si="1027"/>
        <v>0</v>
      </c>
      <c r="K5479" s="4" t="e">
        <f t="shared" si="1034"/>
        <v>#N/A</v>
      </c>
      <c r="L5479" s="4" t="e">
        <f t="shared" si="1035"/>
        <v>#N/A</v>
      </c>
      <c r="M5479" s="4" t="e">
        <f t="shared" ca="1" si="1028"/>
        <v>#N/A</v>
      </c>
      <c r="N5479" s="4" t="e">
        <f t="shared" ca="1" si="1029"/>
        <v>#N/A</v>
      </c>
      <c r="O5479" s="4" t="e">
        <f t="shared" ca="1" si="1030"/>
        <v>#N/A</v>
      </c>
      <c r="P5479" s="4" t="e">
        <f t="shared" ca="1" si="1031"/>
        <v>#N/A</v>
      </c>
    </row>
    <row r="5480" spans="1:16" x14ac:dyDescent="0.2">
      <c r="A5480" s="4">
        <f t="shared" si="1024"/>
        <v>21892</v>
      </c>
      <c r="B5480" s="4" t="b">
        <f t="shared" si="1025"/>
        <v>0</v>
      </c>
      <c r="C5480" s="5" t="b">
        <f t="shared" si="1032"/>
        <v>0</v>
      </c>
      <c r="D5480" s="4" t="str">
        <f>IF(C5480,VLOOKUP($A5480,RawData!$A$2:$D$27422,2,1),"")</f>
        <v/>
      </c>
      <c r="E5480" s="4" t="str">
        <f>IF($C5480,INDEX(RawData!$A$1:$D$27422,$D5480,1),"")</f>
        <v/>
      </c>
      <c r="F5480" s="4" t="e">
        <f t="shared" ca="1" si="1026"/>
        <v>#VALUE!</v>
      </c>
      <c r="G5480" s="4" t="str">
        <f t="shared" si="1033"/>
        <v/>
      </c>
      <c r="H5480" s="6" t="str">
        <f>IF($C5480,INDEX(RawData!$A$1:$D$27422,$D5480,3),"")</f>
        <v/>
      </c>
      <c r="I5480" s="6" t="str">
        <f>IF($C5480,INDEX(RawData!$A$1:$D$27422,$D5480,4),"")</f>
        <v/>
      </c>
      <c r="J5480" s="5" t="b">
        <f t="shared" si="1027"/>
        <v>0</v>
      </c>
      <c r="K5480" s="4" t="e">
        <f t="shared" si="1034"/>
        <v>#N/A</v>
      </c>
      <c r="L5480" s="4" t="e">
        <f t="shared" si="1035"/>
        <v>#N/A</v>
      </c>
      <c r="M5480" s="4" t="e">
        <f t="shared" ca="1" si="1028"/>
        <v>#N/A</v>
      </c>
      <c r="N5480" s="4" t="e">
        <f t="shared" ca="1" si="1029"/>
        <v>#N/A</v>
      </c>
      <c r="O5480" s="4" t="e">
        <f t="shared" ca="1" si="1030"/>
        <v>#N/A</v>
      </c>
      <c r="P5480" s="4" t="e">
        <f t="shared" ca="1" si="1031"/>
        <v>#N/A</v>
      </c>
    </row>
    <row r="5481" spans="1:16" x14ac:dyDescent="0.2">
      <c r="A5481" s="4">
        <f t="shared" si="1024"/>
        <v>21896</v>
      </c>
      <c r="B5481" s="4" t="b">
        <f t="shared" si="1025"/>
        <v>0</v>
      </c>
      <c r="C5481" s="5" t="b">
        <f t="shared" si="1032"/>
        <v>0</v>
      </c>
      <c r="D5481" s="4" t="str">
        <f>IF(C5481,VLOOKUP($A5481,RawData!$A$2:$D$27422,2,1),"")</f>
        <v/>
      </c>
      <c r="E5481" s="4" t="str">
        <f>IF($C5481,INDEX(RawData!$A$1:$D$27422,$D5481,1),"")</f>
        <v/>
      </c>
      <c r="F5481" s="4" t="e">
        <f t="shared" ca="1" si="1026"/>
        <v>#VALUE!</v>
      </c>
      <c r="G5481" s="4" t="str">
        <f t="shared" si="1033"/>
        <v/>
      </c>
      <c r="H5481" s="6" t="str">
        <f>IF($C5481,INDEX(RawData!$A$1:$D$27422,$D5481,3),"")</f>
        <v/>
      </c>
      <c r="I5481" s="6" t="str">
        <f>IF($C5481,INDEX(RawData!$A$1:$D$27422,$D5481,4),"")</f>
        <v/>
      </c>
      <c r="J5481" s="5" t="b">
        <f t="shared" si="1027"/>
        <v>0</v>
      </c>
      <c r="K5481" s="4" t="e">
        <f t="shared" si="1034"/>
        <v>#N/A</v>
      </c>
      <c r="L5481" s="4" t="e">
        <f t="shared" si="1035"/>
        <v>#N/A</v>
      </c>
      <c r="M5481" s="4" t="e">
        <f t="shared" ca="1" si="1028"/>
        <v>#N/A</v>
      </c>
      <c r="N5481" s="4" t="e">
        <f t="shared" ca="1" si="1029"/>
        <v>#N/A</v>
      </c>
      <c r="O5481" s="4" t="e">
        <f t="shared" ca="1" si="1030"/>
        <v>#N/A</v>
      </c>
      <c r="P5481" s="4" t="e">
        <f t="shared" ca="1" si="1031"/>
        <v>#N/A</v>
      </c>
    </row>
    <row r="5482" spans="1:16" x14ac:dyDescent="0.2">
      <c r="A5482" s="4">
        <f t="shared" si="1024"/>
        <v>21900</v>
      </c>
      <c r="B5482" s="4" t="b">
        <f t="shared" si="1025"/>
        <v>0</v>
      </c>
      <c r="C5482" s="5" t="b">
        <f t="shared" si="1032"/>
        <v>0</v>
      </c>
      <c r="D5482" s="4" t="str">
        <f>IF(C5482,VLOOKUP($A5482,RawData!$A$2:$D$27422,2,1),"")</f>
        <v/>
      </c>
      <c r="E5482" s="4" t="str">
        <f>IF($C5482,INDEX(RawData!$A$1:$D$27422,$D5482,1),"")</f>
        <v/>
      </c>
      <c r="F5482" s="4" t="e">
        <f t="shared" ca="1" si="1026"/>
        <v>#VALUE!</v>
      </c>
      <c r="G5482" s="4" t="str">
        <f t="shared" si="1033"/>
        <v/>
      </c>
      <c r="H5482" s="6" t="str">
        <f>IF($C5482,INDEX(RawData!$A$1:$D$27422,$D5482,3),"")</f>
        <v/>
      </c>
      <c r="I5482" s="6" t="str">
        <f>IF($C5482,INDEX(RawData!$A$1:$D$27422,$D5482,4),"")</f>
        <v/>
      </c>
      <c r="J5482" s="5" t="b">
        <f t="shared" si="1027"/>
        <v>0</v>
      </c>
      <c r="K5482" s="4" t="e">
        <f t="shared" si="1034"/>
        <v>#N/A</v>
      </c>
      <c r="L5482" s="4" t="e">
        <f t="shared" si="1035"/>
        <v>#N/A</v>
      </c>
      <c r="M5482" s="4" t="e">
        <f t="shared" ca="1" si="1028"/>
        <v>#N/A</v>
      </c>
      <c r="N5482" s="4" t="e">
        <f t="shared" ca="1" si="1029"/>
        <v>#N/A</v>
      </c>
      <c r="O5482" s="4" t="e">
        <f t="shared" ca="1" si="1030"/>
        <v>#N/A</v>
      </c>
      <c r="P5482" s="4" t="e">
        <f t="shared" ca="1" si="1031"/>
        <v>#N/A</v>
      </c>
    </row>
    <row r="5483" spans="1:16" x14ac:dyDescent="0.2">
      <c r="A5483" s="4">
        <f t="shared" si="1024"/>
        <v>21904</v>
      </c>
      <c r="B5483" s="4" t="b">
        <f t="shared" si="1025"/>
        <v>0</v>
      </c>
      <c r="C5483" s="5" t="b">
        <f t="shared" si="1032"/>
        <v>0</v>
      </c>
      <c r="D5483" s="4" t="str">
        <f>IF(C5483,VLOOKUP($A5483,RawData!$A$2:$D$27422,2,1),"")</f>
        <v/>
      </c>
      <c r="E5483" s="4" t="str">
        <f>IF($C5483,INDEX(RawData!$A$1:$D$27422,$D5483,1),"")</f>
        <v/>
      </c>
      <c r="F5483" s="4" t="e">
        <f t="shared" ca="1" si="1026"/>
        <v>#VALUE!</v>
      </c>
      <c r="G5483" s="4" t="str">
        <f t="shared" si="1033"/>
        <v/>
      </c>
      <c r="H5483" s="6" t="str">
        <f>IF($C5483,INDEX(RawData!$A$1:$D$27422,$D5483,3),"")</f>
        <v/>
      </c>
      <c r="I5483" s="6" t="str">
        <f>IF($C5483,INDEX(RawData!$A$1:$D$27422,$D5483,4),"")</f>
        <v/>
      </c>
      <c r="J5483" s="5" t="b">
        <f t="shared" si="1027"/>
        <v>0</v>
      </c>
      <c r="K5483" s="4" t="e">
        <f t="shared" si="1034"/>
        <v>#N/A</v>
      </c>
      <c r="L5483" s="4" t="e">
        <f t="shared" si="1035"/>
        <v>#N/A</v>
      </c>
      <c r="M5483" s="4" t="e">
        <f t="shared" ca="1" si="1028"/>
        <v>#N/A</v>
      </c>
      <c r="N5483" s="4" t="e">
        <f t="shared" ca="1" si="1029"/>
        <v>#N/A</v>
      </c>
      <c r="O5483" s="4" t="e">
        <f t="shared" ca="1" si="1030"/>
        <v>#N/A</v>
      </c>
      <c r="P5483" s="4" t="e">
        <f t="shared" ca="1" si="1031"/>
        <v>#N/A</v>
      </c>
    </row>
    <row r="5484" spans="1:16" x14ac:dyDescent="0.2">
      <c r="A5484" s="4">
        <f t="shared" si="1024"/>
        <v>21908</v>
      </c>
      <c r="B5484" s="4" t="b">
        <f t="shared" si="1025"/>
        <v>0</v>
      </c>
      <c r="C5484" s="5" t="b">
        <f t="shared" si="1032"/>
        <v>0</v>
      </c>
      <c r="D5484" s="4" t="str">
        <f>IF(C5484,VLOOKUP($A5484,RawData!$A$2:$D$27422,2,1),"")</f>
        <v/>
      </c>
      <c r="E5484" s="4" t="str">
        <f>IF($C5484,INDEX(RawData!$A$1:$D$27422,$D5484,1),"")</f>
        <v/>
      </c>
      <c r="F5484" s="4" t="e">
        <f t="shared" ca="1" si="1026"/>
        <v>#VALUE!</v>
      </c>
      <c r="G5484" s="4" t="str">
        <f t="shared" si="1033"/>
        <v/>
      </c>
      <c r="H5484" s="6" t="str">
        <f>IF($C5484,INDEX(RawData!$A$1:$D$27422,$D5484,3),"")</f>
        <v/>
      </c>
      <c r="I5484" s="6" t="str">
        <f>IF($C5484,INDEX(RawData!$A$1:$D$27422,$D5484,4),"")</f>
        <v/>
      </c>
      <c r="J5484" s="5" t="b">
        <f t="shared" si="1027"/>
        <v>0</v>
      </c>
      <c r="K5484" s="4" t="e">
        <f t="shared" si="1034"/>
        <v>#N/A</v>
      </c>
      <c r="L5484" s="4" t="e">
        <f t="shared" si="1035"/>
        <v>#N/A</v>
      </c>
      <c r="M5484" s="4" t="e">
        <f t="shared" ca="1" si="1028"/>
        <v>#N/A</v>
      </c>
      <c r="N5484" s="4" t="e">
        <f t="shared" ca="1" si="1029"/>
        <v>#N/A</v>
      </c>
      <c r="O5484" s="4" t="e">
        <f t="shared" ca="1" si="1030"/>
        <v>#N/A</v>
      </c>
      <c r="P5484" s="4" t="e">
        <f t="shared" ca="1" si="1031"/>
        <v>#N/A</v>
      </c>
    </row>
    <row r="5485" spans="1:16" x14ac:dyDescent="0.2">
      <c r="A5485" s="4">
        <f t="shared" si="1024"/>
        <v>21912</v>
      </c>
      <c r="B5485" s="4" t="b">
        <f t="shared" si="1025"/>
        <v>0</v>
      </c>
      <c r="C5485" s="5" t="b">
        <f t="shared" si="1032"/>
        <v>0</v>
      </c>
      <c r="D5485" s="4" t="str">
        <f>IF(C5485,VLOOKUP($A5485,RawData!$A$2:$D$27422,2,1),"")</f>
        <v/>
      </c>
      <c r="E5485" s="4" t="str">
        <f>IF($C5485,INDEX(RawData!$A$1:$D$27422,$D5485,1),"")</f>
        <v/>
      </c>
      <c r="F5485" s="4" t="e">
        <f t="shared" ca="1" si="1026"/>
        <v>#VALUE!</v>
      </c>
      <c r="G5485" s="4" t="str">
        <f t="shared" si="1033"/>
        <v/>
      </c>
      <c r="H5485" s="6" t="str">
        <f>IF($C5485,INDEX(RawData!$A$1:$D$27422,$D5485,3),"")</f>
        <v/>
      </c>
      <c r="I5485" s="6" t="str">
        <f>IF($C5485,INDEX(RawData!$A$1:$D$27422,$D5485,4),"")</f>
        <v/>
      </c>
      <c r="J5485" s="5" t="b">
        <f t="shared" si="1027"/>
        <v>0</v>
      </c>
      <c r="K5485" s="4" t="e">
        <f t="shared" si="1034"/>
        <v>#N/A</v>
      </c>
      <c r="L5485" s="4" t="e">
        <f t="shared" si="1035"/>
        <v>#N/A</v>
      </c>
      <c r="M5485" s="4" t="e">
        <f t="shared" ca="1" si="1028"/>
        <v>#N/A</v>
      </c>
      <c r="N5485" s="4" t="e">
        <f t="shared" ca="1" si="1029"/>
        <v>#N/A</v>
      </c>
      <c r="O5485" s="4" t="e">
        <f t="shared" ca="1" si="1030"/>
        <v>#N/A</v>
      </c>
      <c r="P5485" s="4" t="e">
        <f t="shared" ca="1" si="1031"/>
        <v>#N/A</v>
      </c>
    </row>
    <row r="5486" spans="1:16" x14ac:dyDescent="0.2">
      <c r="A5486" s="4">
        <f t="shared" si="1024"/>
        <v>21916</v>
      </c>
      <c r="B5486" s="4" t="b">
        <f t="shared" si="1025"/>
        <v>0</v>
      </c>
      <c r="C5486" s="5" t="b">
        <f t="shared" si="1032"/>
        <v>0</v>
      </c>
      <c r="D5486" s="4" t="str">
        <f>IF(C5486,VLOOKUP($A5486,RawData!$A$2:$D$27422,2,1),"")</f>
        <v/>
      </c>
      <c r="E5486" s="4" t="str">
        <f>IF($C5486,INDEX(RawData!$A$1:$D$27422,$D5486,1),"")</f>
        <v/>
      </c>
      <c r="F5486" s="4" t="e">
        <f t="shared" ca="1" si="1026"/>
        <v>#VALUE!</v>
      </c>
      <c r="G5486" s="4" t="str">
        <f t="shared" si="1033"/>
        <v/>
      </c>
      <c r="H5486" s="6" t="str">
        <f>IF($C5486,INDEX(RawData!$A$1:$D$27422,$D5486,3),"")</f>
        <v/>
      </c>
      <c r="I5486" s="6" t="str">
        <f>IF($C5486,INDEX(RawData!$A$1:$D$27422,$D5486,4),"")</f>
        <v/>
      </c>
      <c r="J5486" s="5" t="b">
        <f t="shared" si="1027"/>
        <v>0</v>
      </c>
      <c r="K5486" s="4" t="e">
        <f t="shared" si="1034"/>
        <v>#N/A</v>
      </c>
      <c r="L5486" s="4" t="e">
        <f t="shared" si="1035"/>
        <v>#N/A</v>
      </c>
      <c r="M5486" s="4" t="e">
        <f t="shared" ca="1" si="1028"/>
        <v>#N/A</v>
      </c>
      <c r="N5486" s="4" t="e">
        <f t="shared" ca="1" si="1029"/>
        <v>#N/A</v>
      </c>
      <c r="O5486" s="4" t="e">
        <f t="shared" ca="1" si="1030"/>
        <v>#N/A</v>
      </c>
      <c r="P5486" s="4" t="e">
        <f t="shared" ca="1" si="1031"/>
        <v>#N/A</v>
      </c>
    </row>
    <row r="5487" spans="1:16" x14ac:dyDescent="0.2">
      <c r="A5487" s="4">
        <f t="shared" si="1024"/>
        <v>21920</v>
      </c>
      <c r="B5487" s="4" t="b">
        <f t="shared" si="1025"/>
        <v>0</v>
      </c>
      <c r="C5487" s="5" t="b">
        <f t="shared" si="1032"/>
        <v>0</v>
      </c>
      <c r="D5487" s="4" t="str">
        <f>IF(C5487,VLOOKUP($A5487,RawData!$A$2:$D$27422,2,1),"")</f>
        <v/>
      </c>
      <c r="E5487" s="4" t="str">
        <f>IF($C5487,INDEX(RawData!$A$1:$D$27422,$D5487,1),"")</f>
        <v/>
      </c>
      <c r="F5487" s="4" t="e">
        <f t="shared" ca="1" si="1026"/>
        <v>#VALUE!</v>
      </c>
      <c r="G5487" s="4" t="str">
        <f t="shared" si="1033"/>
        <v/>
      </c>
      <c r="H5487" s="6" t="str">
        <f>IF($C5487,INDEX(RawData!$A$1:$D$27422,$D5487,3),"")</f>
        <v/>
      </c>
      <c r="I5487" s="6" t="str">
        <f>IF($C5487,INDEX(RawData!$A$1:$D$27422,$D5487,4),"")</f>
        <v/>
      </c>
      <c r="J5487" s="5" t="b">
        <f t="shared" si="1027"/>
        <v>0</v>
      </c>
      <c r="K5487" s="4" t="e">
        <f t="shared" si="1034"/>
        <v>#N/A</v>
      </c>
      <c r="L5487" s="4" t="e">
        <f t="shared" si="1035"/>
        <v>#N/A</v>
      </c>
      <c r="M5487" s="4" t="e">
        <f t="shared" ca="1" si="1028"/>
        <v>#N/A</v>
      </c>
      <c r="N5487" s="4" t="e">
        <f t="shared" ca="1" si="1029"/>
        <v>#N/A</v>
      </c>
      <c r="O5487" s="4" t="e">
        <f t="shared" ca="1" si="1030"/>
        <v>#N/A</v>
      </c>
      <c r="P5487" s="4" t="e">
        <f t="shared" ca="1" si="1031"/>
        <v>#N/A</v>
      </c>
    </row>
    <row r="5488" spans="1:16" x14ac:dyDescent="0.2">
      <c r="A5488" s="4">
        <f t="shared" si="1024"/>
        <v>21924</v>
      </c>
      <c r="B5488" s="4" t="b">
        <f t="shared" si="1025"/>
        <v>0</v>
      </c>
      <c r="C5488" s="5" t="b">
        <f t="shared" si="1032"/>
        <v>0</v>
      </c>
      <c r="D5488" s="4" t="str">
        <f>IF(C5488,VLOOKUP($A5488,RawData!$A$2:$D$27422,2,1),"")</f>
        <v/>
      </c>
      <c r="E5488" s="4" t="str">
        <f>IF($C5488,INDEX(RawData!$A$1:$D$27422,$D5488,1),"")</f>
        <v/>
      </c>
      <c r="F5488" s="4" t="e">
        <f t="shared" ca="1" si="1026"/>
        <v>#VALUE!</v>
      </c>
      <c r="G5488" s="4" t="str">
        <f t="shared" si="1033"/>
        <v/>
      </c>
      <c r="H5488" s="6" t="str">
        <f>IF($C5488,INDEX(RawData!$A$1:$D$27422,$D5488,3),"")</f>
        <v/>
      </c>
      <c r="I5488" s="6" t="str">
        <f>IF($C5488,INDEX(RawData!$A$1:$D$27422,$D5488,4),"")</f>
        <v/>
      </c>
      <c r="J5488" s="5" t="b">
        <f t="shared" si="1027"/>
        <v>0</v>
      </c>
      <c r="K5488" s="4" t="e">
        <f t="shared" si="1034"/>
        <v>#N/A</v>
      </c>
      <c r="L5488" s="4" t="e">
        <f t="shared" si="1035"/>
        <v>#N/A</v>
      </c>
      <c r="M5488" s="4" t="e">
        <f t="shared" ca="1" si="1028"/>
        <v>#N/A</v>
      </c>
      <c r="N5488" s="4" t="e">
        <f t="shared" ca="1" si="1029"/>
        <v>#N/A</v>
      </c>
      <c r="O5488" s="4" t="e">
        <f t="shared" ca="1" si="1030"/>
        <v>#N/A</v>
      </c>
      <c r="P5488" s="4" t="e">
        <f t="shared" ca="1" si="1031"/>
        <v>#N/A</v>
      </c>
    </row>
    <row r="5489" spans="1:16" x14ac:dyDescent="0.2">
      <c r="A5489" s="4">
        <f t="shared" si="1024"/>
        <v>21928</v>
      </c>
      <c r="B5489" s="4" t="b">
        <f t="shared" si="1025"/>
        <v>0</v>
      </c>
      <c r="C5489" s="5" t="b">
        <f t="shared" si="1032"/>
        <v>0</v>
      </c>
      <c r="D5489" s="4" t="str">
        <f>IF(C5489,VLOOKUP($A5489,RawData!$A$2:$D$27422,2,1),"")</f>
        <v/>
      </c>
      <c r="E5489" s="4" t="str">
        <f>IF($C5489,INDEX(RawData!$A$1:$D$27422,$D5489,1),"")</f>
        <v/>
      </c>
      <c r="F5489" s="4" t="e">
        <f t="shared" ca="1" si="1026"/>
        <v>#VALUE!</v>
      </c>
      <c r="G5489" s="4" t="str">
        <f t="shared" si="1033"/>
        <v/>
      </c>
      <c r="H5489" s="6" t="str">
        <f>IF($C5489,INDEX(RawData!$A$1:$D$27422,$D5489,3),"")</f>
        <v/>
      </c>
      <c r="I5489" s="6" t="str">
        <f>IF($C5489,INDEX(RawData!$A$1:$D$27422,$D5489,4),"")</f>
        <v/>
      </c>
      <c r="J5489" s="5" t="b">
        <f t="shared" si="1027"/>
        <v>0</v>
      </c>
      <c r="K5489" s="4" t="e">
        <f t="shared" si="1034"/>
        <v>#N/A</v>
      </c>
      <c r="L5489" s="4" t="e">
        <f t="shared" si="1035"/>
        <v>#N/A</v>
      </c>
      <c r="M5489" s="4" t="e">
        <f t="shared" ca="1" si="1028"/>
        <v>#N/A</v>
      </c>
      <c r="N5489" s="4" t="e">
        <f t="shared" ca="1" si="1029"/>
        <v>#N/A</v>
      </c>
      <c r="O5489" s="4" t="e">
        <f t="shared" ca="1" si="1030"/>
        <v>#N/A</v>
      </c>
      <c r="P5489" s="4" t="e">
        <f t="shared" ca="1" si="1031"/>
        <v>#N/A</v>
      </c>
    </row>
    <row r="5490" spans="1:16" x14ac:dyDescent="0.2">
      <c r="A5490" s="4">
        <f t="shared" si="1024"/>
        <v>21932</v>
      </c>
      <c r="B5490" s="4" t="b">
        <f t="shared" si="1025"/>
        <v>0</v>
      </c>
      <c r="C5490" s="5" t="b">
        <f t="shared" si="1032"/>
        <v>0</v>
      </c>
      <c r="D5490" s="4" t="str">
        <f>IF(C5490,VLOOKUP($A5490,RawData!$A$2:$D$27422,2,1),"")</f>
        <v/>
      </c>
      <c r="E5490" s="4" t="str">
        <f>IF($C5490,INDEX(RawData!$A$1:$D$27422,$D5490,1),"")</f>
        <v/>
      </c>
      <c r="F5490" s="4" t="e">
        <f t="shared" ca="1" si="1026"/>
        <v>#VALUE!</v>
      </c>
      <c r="G5490" s="4" t="str">
        <f t="shared" si="1033"/>
        <v/>
      </c>
      <c r="H5490" s="6" t="str">
        <f>IF($C5490,INDEX(RawData!$A$1:$D$27422,$D5490,3),"")</f>
        <v/>
      </c>
      <c r="I5490" s="6" t="str">
        <f>IF($C5490,INDEX(RawData!$A$1:$D$27422,$D5490,4),"")</f>
        <v/>
      </c>
      <c r="J5490" s="5" t="b">
        <f t="shared" si="1027"/>
        <v>0</v>
      </c>
      <c r="K5490" s="4" t="e">
        <f t="shared" si="1034"/>
        <v>#N/A</v>
      </c>
      <c r="L5490" s="4" t="e">
        <f t="shared" si="1035"/>
        <v>#N/A</v>
      </c>
      <c r="M5490" s="4" t="e">
        <f t="shared" ca="1" si="1028"/>
        <v>#N/A</v>
      </c>
      <c r="N5490" s="4" t="e">
        <f t="shared" ca="1" si="1029"/>
        <v>#N/A</v>
      </c>
      <c r="O5490" s="4" t="e">
        <f t="shared" ca="1" si="1030"/>
        <v>#N/A</v>
      </c>
      <c r="P5490" s="4" t="e">
        <f t="shared" ca="1" si="1031"/>
        <v>#N/A</v>
      </c>
    </row>
    <row r="5491" spans="1:16" x14ac:dyDescent="0.2">
      <c r="A5491" s="4">
        <f t="shared" si="1024"/>
        <v>21936</v>
      </c>
      <c r="B5491" s="4" t="b">
        <f t="shared" si="1025"/>
        <v>0</v>
      </c>
      <c r="C5491" s="5" t="b">
        <f t="shared" si="1032"/>
        <v>0</v>
      </c>
      <c r="D5491" s="4" t="str">
        <f>IF(C5491,VLOOKUP($A5491,RawData!$A$2:$D$27422,2,1),"")</f>
        <v/>
      </c>
      <c r="E5491" s="4" t="str">
        <f>IF($C5491,INDEX(RawData!$A$1:$D$27422,$D5491,1),"")</f>
        <v/>
      </c>
      <c r="F5491" s="4" t="e">
        <f t="shared" ca="1" si="1026"/>
        <v>#VALUE!</v>
      </c>
      <c r="G5491" s="4" t="str">
        <f t="shared" si="1033"/>
        <v/>
      </c>
      <c r="H5491" s="6" t="str">
        <f>IF($C5491,INDEX(RawData!$A$1:$D$27422,$D5491,3),"")</f>
        <v/>
      </c>
      <c r="I5491" s="6" t="str">
        <f>IF($C5491,INDEX(RawData!$A$1:$D$27422,$D5491,4),"")</f>
        <v/>
      </c>
      <c r="J5491" s="5" t="b">
        <f t="shared" si="1027"/>
        <v>0</v>
      </c>
      <c r="K5491" s="4" t="e">
        <f t="shared" si="1034"/>
        <v>#N/A</v>
      </c>
      <c r="L5491" s="4" t="e">
        <f t="shared" si="1035"/>
        <v>#N/A</v>
      </c>
      <c r="M5491" s="4" t="e">
        <f t="shared" ca="1" si="1028"/>
        <v>#N/A</v>
      </c>
      <c r="N5491" s="4" t="e">
        <f t="shared" ca="1" si="1029"/>
        <v>#N/A</v>
      </c>
      <c r="O5491" s="4" t="e">
        <f t="shared" ca="1" si="1030"/>
        <v>#N/A</v>
      </c>
      <c r="P5491" s="4" t="e">
        <f t="shared" ca="1" si="1031"/>
        <v>#N/A</v>
      </c>
    </row>
    <row r="5492" spans="1:16" x14ac:dyDescent="0.2">
      <c r="A5492" s="4">
        <f t="shared" si="1024"/>
        <v>21940</v>
      </c>
      <c r="B5492" s="4" t="b">
        <f t="shared" si="1025"/>
        <v>0</v>
      </c>
      <c r="C5492" s="5" t="b">
        <f t="shared" si="1032"/>
        <v>0</v>
      </c>
      <c r="D5492" s="4" t="str">
        <f>IF(C5492,VLOOKUP($A5492,RawData!$A$2:$D$27422,2,1),"")</f>
        <v/>
      </c>
      <c r="E5492" s="4" t="str">
        <f>IF($C5492,INDEX(RawData!$A$1:$D$27422,$D5492,1),"")</f>
        <v/>
      </c>
      <c r="F5492" s="4" t="e">
        <f t="shared" ca="1" si="1026"/>
        <v>#VALUE!</v>
      </c>
      <c r="G5492" s="4" t="str">
        <f t="shared" si="1033"/>
        <v/>
      </c>
      <c r="H5492" s="6" t="str">
        <f>IF($C5492,INDEX(RawData!$A$1:$D$27422,$D5492,3),"")</f>
        <v/>
      </c>
      <c r="I5492" s="6" t="str">
        <f>IF($C5492,INDEX(RawData!$A$1:$D$27422,$D5492,4),"")</f>
        <v/>
      </c>
      <c r="J5492" s="5" t="b">
        <f t="shared" si="1027"/>
        <v>0</v>
      </c>
      <c r="K5492" s="4" t="e">
        <f t="shared" si="1034"/>
        <v>#N/A</v>
      </c>
      <c r="L5492" s="4" t="e">
        <f t="shared" si="1035"/>
        <v>#N/A</v>
      </c>
      <c r="M5492" s="4" t="e">
        <f t="shared" ca="1" si="1028"/>
        <v>#N/A</v>
      </c>
      <c r="N5492" s="4" t="e">
        <f t="shared" ca="1" si="1029"/>
        <v>#N/A</v>
      </c>
      <c r="O5492" s="4" t="e">
        <f t="shared" ca="1" si="1030"/>
        <v>#N/A</v>
      </c>
      <c r="P5492" s="4" t="e">
        <f t="shared" ca="1" si="1031"/>
        <v>#N/A</v>
      </c>
    </row>
    <row r="5493" spans="1:16" x14ac:dyDescent="0.2">
      <c r="A5493" s="4">
        <f t="shared" si="1024"/>
        <v>21944</v>
      </c>
      <c r="B5493" s="4" t="b">
        <f t="shared" si="1025"/>
        <v>0</v>
      </c>
      <c r="C5493" s="5" t="b">
        <f t="shared" si="1032"/>
        <v>0</v>
      </c>
      <c r="D5493" s="4" t="str">
        <f>IF(C5493,VLOOKUP($A5493,RawData!$A$2:$D$27422,2,1),"")</f>
        <v/>
      </c>
      <c r="E5493" s="4" t="str">
        <f>IF($C5493,INDEX(RawData!$A$1:$D$27422,$D5493,1),"")</f>
        <v/>
      </c>
      <c r="F5493" s="4" t="e">
        <f t="shared" ca="1" si="1026"/>
        <v>#VALUE!</v>
      </c>
      <c r="G5493" s="4" t="str">
        <f t="shared" si="1033"/>
        <v/>
      </c>
      <c r="H5493" s="6" t="str">
        <f>IF($C5493,INDEX(RawData!$A$1:$D$27422,$D5493,3),"")</f>
        <v/>
      </c>
      <c r="I5493" s="6" t="str">
        <f>IF($C5493,INDEX(RawData!$A$1:$D$27422,$D5493,4),"")</f>
        <v/>
      </c>
      <c r="J5493" s="5" t="b">
        <f t="shared" si="1027"/>
        <v>0</v>
      </c>
      <c r="K5493" s="4" t="e">
        <f t="shared" si="1034"/>
        <v>#N/A</v>
      </c>
      <c r="L5493" s="4" t="e">
        <f t="shared" si="1035"/>
        <v>#N/A</v>
      </c>
      <c r="M5493" s="4" t="e">
        <f t="shared" ca="1" si="1028"/>
        <v>#N/A</v>
      </c>
      <c r="N5493" s="4" t="e">
        <f t="shared" ca="1" si="1029"/>
        <v>#N/A</v>
      </c>
      <c r="O5493" s="4" t="e">
        <f t="shared" ca="1" si="1030"/>
        <v>#N/A</v>
      </c>
      <c r="P5493" s="4" t="e">
        <f t="shared" ca="1" si="1031"/>
        <v>#N/A</v>
      </c>
    </row>
    <row r="5494" spans="1:16" x14ac:dyDescent="0.2">
      <c r="A5494" s="4">
        <f t="shared" si="1024"/>
        <v>21948</v>
      </c>
      <c r="B5494" s="4" t="b">
        <f t="shared" si="1025"/>
        <v>0</v>
      </c>
      <c r="C5494" s="5" t="b">
        <f t="shared" si="1032"/>
        <v>0</v>
      </c>
      <c r="D5494" s="4" t="str">
        <f>IF(C5494,VLOOKUP($A5494,RawData!$A$2:$D$27422,2,1),"")</f>
        <v/>
      </c>
      <c r="E5494" s="4" t="str">
        <f>IF($C5494,INDEX(RawData!$A$1:$D$27422,$D5494,1),"")</f>
        <v/>
      </c>
      <c r="F5494" s="4" t="e">
        <f t="shared" ca="1" si="1026"/>
        <v>#VALUE!</v>
      </c>
      <c r="G5494" s="4" t="str">
        <f t="shared" si="1033"/>
        <v/>
      </c>
      <c r="H5494" s="6" t="str">
        <f>IF($C5494,INDEX(RawData!$A$1:$D$27422,$D5494,3),"")</f>
        <v/>
      </c>
      <c r="I5494" s="6" t="str">
        <f>IF($C5494,INDEX(RawData!$A$1:$D$27422,$D5494,4),"")</f>
        <v/>
      </c>
      <c r="J5494" s="5" t="b">
        <f t="shared" si="1027"/>
        <v>0</v>
      </c>
      <c r="K5494" s="4" t="e">
        <f t="shared" si="1034"/>
        <v>#N/A</v>
      </c>
      <c r="L5494" s="4" t="e">
        <f t="shared" si="1035"/>
        <v>#N/A</v>
      </c>
      <c r="M5494" s="4" t="e">
        <f t="shared" ca="1" si="1028"/>
        <v>#N/A</v>
      </c>
      <c r="N5494" s="4" t="e">
        <f t="shared" ca="1" si="1029"/>
        <v>#N/A</v>
      </c>
      <c r="O5494" s="4" t="e">
        <f t="shared" ca="1" si="1030"/>
        <v>#N/A</v>
      </c>
      <c r="P5494" s="4" t="e">
        <f t="shared" ca="1" si="1031"/>
        <v>#N/A</v>
      </c>
    </row>
    <row r="5495" spans="1:16" x14ac:dyDescent="0.2">
      <c r="A5495" s="4">
        <f t="shared" si="1024"/>
        <v>21952</v>
      </c>
      <c r="B5495" s="4" t="b">
        <f t="shared" si="1025"/>
        <v>0</v>
      </c>
      <c r="C5495" s="5" t="b">
        <f t="shared" si="1032"/>
        <v>0</v>
      </c>
      <c r="D5495" s="4" t="str">
        <f>IF(C5495,VLOOKUP($A5495,RawData!$A$2:$D$27422,2,1),"")</f>
        <v/>
      </c>
      <c r="E5495" s="4" t="str">
        <f>IF($C5495,INDEX(RawData!$A$1:$D$27422,$D5495,1),"")</f>
        <v/>
      </c>
      <c r="F5495" s="4" t="e">
        <f t="shared" ca="1" si="1026"/>
        <v>#VALUE!</v>
      </c>
      <c r="G5495" s="4" t="str">
        <f t="shared" si="1033"/>
        <v/>
      </c>
      <c r="H5495" s="6" t="str">
        <f>IF($C5495,INDEX(RawData!$A$1:$D$27422,$D5495,3),"")</f>
        <v/>
      </c>
      <c r="I5495" s="6" t="str">
        <f>IF($C5495,INDEX(RawData!$A$1:$D$27422,$D5495,4),"")</f>
        <v/>
      </c>
      <c r="J5495" s="5" t="b">
        <f t="shared" si="1027"/>
        <v>0</v>
      </c>
      <c r="K5495" s="4" t="e">
        <f t="shared" si="1034"/>
        <v>#N/A</v>
      </c>
      <c r="L5495" s="4" t="e">
        <f t="shared" si="1035"/>
        <v>#N/A</v>
      </c>
      <c r="M5495" s="4" t="e">
        <f t="shared" ca="1" si="1028"/>
        <v>#N/A</v>
      </c>
      <c r="N5495" s="4" t="e">
        <f t="shared" ca="1" si="1029"/>
        <v>#N/A</v>
      </c>
      <c r="O5495" s="4" t="e">
        <f t="shared" ca="1" si="1030"/>
        <v>#N/A</v>
      </c>
      <c r="P5495" s="4" t="e">
        <f t="shared" ca="1" si="1031"/>
        <v>#N/A</v>
      </c>
    </row>
    <row r="5496" spans="1:16" x14ac:dyDescent="0.2">
      <c r="A5496" s="4">
        <f t="shared" si="1024"/>
        <v>21956</v>
      </c>
      <c r="B5496" s="4" t="b">
        <f t="shared" si="1025"/>
        <v>0</v>
      </c>
      <c r="C5496" s="5" t="b">
        <f t="shared" si="1032"/>
        <v>0</v>
      </c>
      <c r="D5496" s="4" t="str">
        <f>IF(C5496,VLOOKUP($A5496,RawData!$A$2:$D$27422,2,1),"")</f>
        <v/>
      </c>
      <c r="E5496" s="4" t="str">
        <f>IF($C5496,INDEX(RawData!$A$1:$D$27422,$D5496,1),"")</f>
        <v/>
      </c>
      <c r="F5496" s="4" t="e">
        <f t="shared" ca="1" si="1026"/>
        <v>#VALUE!</v>
      </c>
      <c r="G5496" s="4" t="str">
        <f t="shared" si="1033"/>
        <v/>
      </c>
      <c r="H5496" s="6" t="str">
        <f>IF($C5496,INDEX(RawData!$A$1:$D$27422,$D5496,3),"")</f>
        <v/>
      </c>
      <c r="I5496" s="6" t="str">
        <f>IF($C5496,INDEX(RawData!$A$1:$D$27422,$D5496,4),"")</f>
        <v/>
      </c>
      <c r="J5496" s="5" t="b">
        <f t="shared" si="1027"/>
        <v>0</v>
      </c>
      <c r="K5496" s="4" t="e">
        <f t="shared" si="1034"/>
        <v>#N/A</v>
      </c>
      <c r="L5496" s="4" t="e">
        <f t="shared" si="1035"/>
        <v>#N/A</v>
      </c>
      <c r="M5496" s="4" t="e">
        <f t="shared" ca="1" si="1028"/>
        <v>#N/A</v>
      </c>
      <c r="N5496" s="4" t="e">
        <f t="shared" ca="1" si="1029"/>
        <v>#N/A</v>
      </c>
      <c r="O5496" s="4" t="e">
        <f t="shared" ca="1" si="1030"/>
        <v>#N/A</v>
      </c>
      <c r="P5496" s="4" t="e">
        <f t="shared" ca="1" si="1031"/>
        <v>#N/A</v>
      </c>
    </row>
    <row r="5497" spans="1:16" x14ac:dyDescent="0.2">
      <c r="A5497" s="4">
        <f t="shared" si="1024"/>
        <v>21960</v>
      </c>
      <c r="B5497" s="4" t="b">
        <f t="shared" si="1025"/>
        <v>0</v>
      </c>
      <c r="C5497" s="5" t="b">
        <f t="shared" si="1032"/>
        <v>0</v>
      </c>
      <c r="D5497" s="4" t="str">
        <f>IF(C5497,VLOOKUP($A5497,RawData!$A$2:$D$27422,2,1),"")</f>
        <v/>
      </c>
      <c r="E5497" s="4" t="str">
        <f>IF($C5497,INDEX(RawData!$A$1:$D$27422,$D5497,1),"")</f>
        <v/>
      </c>
      <c r="F5497" s="4" t="e">
        <f t="shared" ca="1" si="1026"/>
        <v>#VALUE!</v>
      </c>
      <c r="G5497" s="4" t="str">
        <f t="shared" si="1033"/>
        <v/>
      </c>
      <c r="H5497" s="6" t="str">
        <f>IF($C5497,INDEX(RawData!$A$1:$D$27422,$D5497,3),"")</f>
        <v/>
      </c>
      <c r="I5497" s="6" t="str">
        <f>IF($C5497,INDEX(RawData!$A$1:$D$27422,$D5497,4),"")</f>
        <v/>
      </c>
      <c r="J5497" s="5" t="b">
        <f t="shared" si="1027"/>
        <v>0</v>
      </c>
      <c r="K5497" s="4" t="e">
        <f t="shared" si="1034"/>
        <v>#N/A</v>
      </c>
      <c r="L5497" s="4" t="e">
        <f t="shared" si="1035"/>
        <v>#N/A</v>
      </c>
      <c r="M5497" s="4" t="e">
        <f t="shared" ca="1" si="1028"/>
        <v>#N/A</v>
      </c>
      <c r="N5497" s="4" t="e">
        <f t="shared" ca="1" si="1029"/>
        <v>#N/A</v>
      </c>
      <c r="O5497" s="4" t="e">
        <f t="shared" ca="1" si="1030"/>
        <v>#N/A</v>
      </c>
      <c r="P5497" s="4" t="e">
        <f t="shared" ca="1" si="1031"/>
        <v>#N/A</v>
      </c>
    </row>
    <row r="5498" spans="1:16" x14ac:dyDescent="0.2">
      <c r="A5498" s="4">
        <f t="shared" si="1024"/>
        <v>21964</v>
      </c>
      <c r="B5498" s="4" t="b">
        <f t="shared" si="1025"/>
        <v>0</v>
      </c>
      <c r="C5498" s="5" t="b">
        <f t="shared" si="1032"/>
        <v>0</v>
      </c>
      <c r="D5498" s="4" t="str">
        <f>IF(C5498,VLOOKUP($A5498,RawData!$A$2:$D$27422,2,1),"")</f>
        <v/>
      </c>
      <c r="E5498" s="4" t="str">
        <f>IF($C5498,INDEX(RawData!$A$1:$D$27422,$D5498,1),"")</f>
        <v/>
      </c>
      <c r="F5498" s="4" t="e">
        <f t="shared" ca="1" si="1026"/>
        <v>#VALUE!</v>
      </c>
      <c r="G5498" s="4" t="str">
        <f t="shared" si="1033"/>
        <v/>
      </c>
      <c r="H5498" s="6" t="str">
        <f>IF($C5498,INDEX(RawData!$A$1:$D$27422,$D5498,3),"")</f>
        <v/>
      </c>
      <c r="I5498" s="6" t="str">
        <f>IF($C5498,INDEX(RawData!$A$1:$D$27422,$D5498,4),"")</f>
        <v/>
      </c>
      <c r="J5498" s="5" t="b">
        <f t="shared" si="1027"/>
        <v>0</v>
      </c>
      <c r="K5498" s="4" t="e">
        <f t="shared" si="1034"/>
        <v>#N/A</v>
      </c>
      <c r="L5498" s="4" t="e">
        <f t="shared" si="1035"/>
        <v>#N/A</v>
      </c>
      <c r="M5498" s="4" t="e">
        <f t="shared" ca="1" si="1028"/>
        <v>#N/A</v>
      </c>
      <c r="N5498" s="4" t="e">
        <f t="shared" ca="1" si="1029"/>
        <v>#N/A</v>
      </c>
      <c r="O5498" s="4" t="e">
        <f t="shared" ca="1" si="1030"/>
        <v>#N/A</v>
      </c>
      <c r="P5498" s="4" t="e">
        <f t="shared" ca="1" si="1031"/>
        <v>#N/A</v>
      </c>
    </row>
    <row r="5499" spans="1:16" x14ac:dyDescent="0.2">
      <c r="A5499" s="4">
        <f t="shared" si="1024"/>
        <v>21968</v>
      </c>
      <c r="B5499" s="4" t="b">
        <f t="shared" si="1025"/>
        <v>0</v>
      </c>
      <c r="C5499" s="5" t="b">
        <f t="shared" si="1032"/>
        <v>0</v>
      </c>
      <c r="D5499" s="4" t="str">
        <f>IF(C5499,VLOOKUP($A5499,RawData!$A$2:$D$27422,2,1),"")</f>
        <v/>
      </c>
      <c r="E5499" s="4" t="str">
        <f>IF($C5499,INDEX(RawData!$A$1:$D$27422,$D5499,1),"")</f>
        <v/>
      </c>
      <c r="F5499" s="4" t="e">
        <f t="shared" ca="1" si="1026"/>
        <v>#VALUE!</v>
      </c>
      <c r="G5499" s="4" t="str">
        <f t="shared" si="1033"/>
        <v/>
      </c>
      <c r="H5499" s="6" t="str">
        <f>IF($C5499,INDEX(RawData!$A$1:$D$27422,$D5499,3),"")</f>
        <v/>
      </c>
      <c r="I5499" s="6" t="str">
        <f>IF($C5499,INDEX(RawData!$A$1:$D$27422,$D5499,4),"")</f>
        <v/>
      </c>
      <c r="J5499" s="5" t="b">
        <f t="shared" si="1027"/>
        <v>0</v>
      </c>
      <c r="K5499" s="4" t="e">
        <f t="shared" si="1034"/>
        <v>#N/A</v>
      </c>
      <c r="L5499" s="4" t="e">
        <f t="shared" si="1035"/>
        <v>#N/A</v>
      </c>
      <c r="M5499" s="4" t="e">
        <f t="shared" ca="1" si="1028"/>
        <v>#N/A</v>
      </c>
      <c r="N5499" s="4" t="e">
        <f t="shared" ca="1" si="1029"/>
        <v>#N/A</v>
      </c>
      <c r="O5499" s="4" t="e">
        <f t="shared" ca="1" si="1030"/>
        <v>#N/A</v>
      </c>
      <c r="P5499" s="4" t="e">
        <f t="shared" ca="1" si="1031"/>
        <v>#N/A</v>
      </c>
    </row>
    <row r="5500" spans="1:16" x14ac:dyDescent="0.2">
      <c r="A5500" s="4">
        <f t="shared" si="1024"/>
        <v>21972</v>
      </c>
      <c r="B5500" s="4" t="b">
        <f t="shared" si="1025"/>
        <v>0</v>
      </c>
      <c r="C5500" s="5" t="b">
        <f t="shared" si="1032"/>
        <v>0</v>
      </c>
      <c r="D5500" s="4" t="str">
        <f>IF(C5500,VLOOKUP($A5500,RawData!$A$2:$D$27422,2,1),"")</f>
        <v/>
      </c>
      <c r="E5500" s="4" t="str">
        <f>IF($C5500,INDEX(RawData!$A$1:$D$27422,$D5500,1),"")</f>
        <v/>
      </c>
      <c r="F5500" s="4" t="e">
        <f t="shared" ca="1" si="1026"/>
        <v>#VALUE!</v>
      </c>
      <c r="G5500" s="4" t="str">
        <f t="shared" si="1033"/>
        <v/>
      </c>
      <c r="H5500" s="6" t="str">
        <f>IF($C5500,INDEX(RawData!$A$1:$D$27422,$D5500,3),"")</f>
        <v/>
      </c>
      <c r="I5500" s="6" t="str">
        <f>IF($C5500,INDEX(RawData!$A$1:$D$27422,$D5500,4),"")</f>
        <v/>
      </c>
      <c r="J5500" s="5" t="b">
        <f t="shared" si="1027"/>
        <v>0</v>
      </c>
      <c r="K5500" s="4" t="e">
        <f t="shared" si="1034"/>
        <v>#N/A</v>
      </c>
      <c r="L5500" s="4" t="e">
        <f t="shared" si="1035"/>
        <v>#N/A</v>
      </c>
      <c r="M5500" s="4" t="e">
        <f t="shared" ca="1" si="1028"/>
        <v>#N/A</v>
      </c>
      <c r="N5500" s="4" t="e">
        <f t="shared" ca="1" si="1029"/>
        <v>#N/A</v>
      </c>
      <c r="O5500" s="4" t="e">
        <f t="shared" ca="1" si="1030"/>
        <v>#N/A</v>
      </c>
      <c r="P5500" s="4" t="e">
        <f t="shared" ca="1" si="1031"/>
        <v>#N/A</v>
      </c>
    </row>
    <row r="5501" spans="1:16" x14ac:dyDescent="0.2">
      <c r="A5501" s="4">
        <f t="shared" si="1024"/>
        <v>21976</v>
      </c>
      <c r="B5501" s="4" t="b">
        <f t="shared" si="1025"/>
        <v>0</v>
      </c>
      <c r="C5501" s="5" t="b">
        <f t="shared" si="1032"/>
        <v>0</v>
      </c>
      <c r="D5501" s="4" t="str">
        <f>IF(C5501,VLOOKUP($A5501,RawData!$A$2:$D$27422,2,1),"")</f>
        <v/>
      </c>
      <c r="E5501" s="4" t="str">
        <f>IF($C5501,INDEX(RawData!$A$1:$D$27422,$D5501,1),"")</f>
        <v/>
      </c>
      <c r="F5501" s="4" t="e">
        <f t="shared" ca="1" si="1026"/>
        <v>#VALUE!</v>
      </c>
      <c r="G5501" s="4" t="str">
        <f t="shared" si="1033"/>
        <v/>
      </c>
      <c r="H5501" s="6" t="str">
        <f>IF($C5501,INDEX(RawData!$A$1:$D$27422,$D5501,3),"")</f>
        <v/>
      </c>
      <c r="I5501" s="6" t="str">
        <f>IF($C5501,INDEX(RawData!$A$1:$D$27422,$D5501,4),"")</f>
        <v/>
      </c>
      <c r="J5501" s="5" t="b">
        <f t="shared" si="1027"/>
        <v>0</v>
      </c>
      <c r="K5501" s="4" t="e">
        <f t="shared" si="1034"/>
        <v>#N/A</v>
      </c>
      <c r="L5501" s="4" t="e">
        <f t="shared" si="1035"/>
        <v>#N/A</v>
      </c>
      <c r="M5501" s="4" t="e">
        <f t="shared" ca="1" si="1028"/>
        <v>#N/A</v>
      </c>
      <c r="N5501" s="4" t="e">
        <f t="shared" ca="1" si="1029"/>
        <v>#N/A</v>
      </c>
      <c r="O5501" s="4" t="e">
        <f t="shared" ca="1" si="1030"/>
        <v>#N/A</v>
      </c>
      <c r="P5501" s="4" t="e">
        <f t="shared" ca="1" si="1031"/>
        <v>#N/A</v>
      </c>
    </row>
    <row r="5502" spans="1:16" x14ac:dyDescent="0.2">
      <c r="A5502" s="4">
        <f t="shared" si="1024"/>
        <v>21980</v>
      </c>
      <c r="B5502" s="4" t="b">
        <f t="shared" si="1025"/>
        <v>0</v>
      </c>
      <c r="C5502" s="5" t="b">
        <f t="shared" si="1032"/>
        <v>0</v>
      </c>
      <c r="D5502" s="4" t="str">
        <f>IF(C5502,VLOOKUP($A5502,RawData!$A$2:$D$27422,2,1),"")</f>
        <v/>
      </c>
      <c r="E5502" s="4" t="str">
        <f>IF($C5502,INDEX(RawData!$A$1:$D$27422,$D5502,1),"")</f>
        <v/>
      </c>
      <c r="F5502" s="4" t="e">
        <f t="shared" ca="1" si="1026"/>
        <v>#VALUE!</v>
      </c>
      <c r="G5502" s="4" t="str">
        <f t="shared" si="1033"/>
        <v/>
      </c>
      <c r="H5502" s="6" t="str">
        <f>IF($C5502,INDEX(RawData!$A$1:$D$27422,$D5502,3),"")</f>
        <v/>
      </c>
      <c r="I5502" s="6" t="str">
        <f>IF($C5502,INDEX(RawData!$A$1:$D$27422,$D5502,4),"")</f>
        <v/>
      </c>
      <c r="J5502" s="5" t="b">
        <f t="shared" si="1027"/>
        <v>0</v>
      </c>
      <c r="K5502" s="4" t="e">
        <f t="shared" si="1034"/>
        <v>#N/A</v>
      </c>
      <c r="L5502" s="4" t="e">
        <f t="shared" si="1035"/>
        <v>#N/A</v>
      </c>
      <c r="M5502" s="4" t="e">
        <f t="shared" ca="1" si="1028"/>
        <v>#N/A</v>
      </c>
      <c r="N5502" s="4" t="e">
        <f t="shared" ca="1" si="1029"/>
        <v>#N/A</v>
      </c>
      <c r="O5502" s="4" t="e">
        <f t="shared" ca="1" si="1030"/>
        <v>#N/A</v>
      </c>
      <c r="P5502" s="4" t="e">
        <f t="shared" ca="1" si="1031"/>
        <v>#N/A</v>
      </c>
    </row>
    <row r="5503" spans="1:16" x14ac:dyDescent="0.2">
      <c r="A5503" s="4">
        <f t="shared" si="1024"/>
        <v>21984</v>
      </c>
      <c r="B5503" s="4" t="b">
        <f t="shared" si="1025"/>
        <v>0</v>
      </c>
      <c r="C5503" s="5" t="b">
        <f t="shared" si="1032"/>
        <v>0</v>
      </c>
      <c r="D5503" s="4" t="str">
        <f>IF(C5503,VLOOKUP($A5503,RawData!$A$2:$D$27422,2,1),"")</f>
        <v/>
      </c>
      <c r="E5503" s="4" t="str">
        <f>IF($C5503,INDEX(RawData!$A$1:$D$27422,$D5503,1),"")</f>
        <v/>
      </c>
      <c r="F5503" s="4" t="e">
        <f t="shared" ca="1" si="1026"/>
        <v>#VALUE!</v>
      </c>
      <c r="G5503" s="4" t="str">
        <f t="shared" si="1033"/>
        <v/>
      </c>
      <c r="H5503" s="6" t="str">
        <f>IF($C5503,INDEX(RawData!$A$1:$D$27422,$D5503,3),"")</f>
        <v/>
      </c>
      <c r="I5503" s="6" t="str">
        <f>IF($C5503,INDEX(RawData!$A$1:$D$27422,$D5503,4),"")</f>
        <v/>
      </c>
      <c r="J5503" s="5" t="b">
        <f t="shared" si="1027"/>
        <v>0</v>
      </c>
      <c r="K5503" s="4" t="e">
        <f t="shared" si="1034"/>
        <v>#N/A</v>
      </c>
      <c r="L5503" s="4" t="e">
        <f t="shared" si="1035"/>
        <v>#N/A</v>
      </c>
      <c r="M5503" s="4" t="e">
        <f t="shared" ca="1" si="1028"/>
        <v>#N/A</v>
      </c>
      <c r="N5503" s="4" t="e">
        <f t="shared" ca="1" si="1029"/>
        <v>#N/A</v>
      </c>
      <c r="O5503" s="4" t="e">
        <f t="shared" ca="1" si="1030"/>
        <v>#N/A</v>
      </c>
      <c r="P5503" s="4" t="e">
        <f t="shared" ca="1" si="1031"/>
        <v>#N/A</v>
      </c>
    </row>
    <row r="5504" spans="1:16" x14ac:dyDescent="0.2">
      <c r="A5504" s="4">
        <f t="shared" si="1024"/>
        <v>21988</v>
      </c>
      <c r="B5504" s="4" t="b">
        <f t="shared" si="1025"/>
        <v>0</v>
      </c>
      <c r="C5504" s="5" t="b">
        <f t="shared" si="1032"/>
        <v>0</v>
      </c>
      <c r="D5504" s="4" t="str">
        <f>IF(C5504,VLOOKUP($A5504,RawData!$A$2:$D$27422,2,1),"")</f>
        <v/>
      </c>
      <c r="E5504" s="4" t="str">
        <f>IF($C5504,INDEX(RawData!$A$1:$D$27422,$D5504,1),"")</f>
        <v/>
      </c>
      <c r="F5504" s="4" t="e">
        <f t="shared" ca="1" si="1026"/>
        <v>#VALUE!</v>
      </c>
      <c r="G5504" s="4" t="str">
        <f t="shared" si="1033"/>
        <v/>
      </c>
      <c r="H5504" s="6" t="str">
        <f>IF($C5504,INDEX(RawData!$A$1:$D$27422,$D5504,3),"")</f>
        <v/>
      </c>
      <c r="I5504" s="6" t="str">
        <f>IF($C5504,INDEX(RawData!$A$1:$D$27422,$D5504,4),"")</f>
        <v/>
      </c>
      <c r="J5504" s="5" t="b">
        <f t="shared" si="1027"/>
        <v>0</v>
      </c>
      <c r="K5504" s="4" t="e">
        <f t="shared" si="1034"/>
        <v>#N/A</v>
      </c>
      <c r="L5504" s="4" t="e">
        <f t="shared" si="1035"/>
        <v>#N/A</v>
      </c>
      <c r="M5504" s="4" t="e">
        <f t="shared" ca="1" si="1028"/>
        <v>#N/A</v>
      </c>
      <c r="N5504" s="4" t="e">
        <f t="shared" ca="1" si="1029"/>
        <v>#N/A</v>
      </c>
      <c r="O5504" s="4" t="e">
        <f t="shared" ca="1" si="1030"/>
        <v>#N/A</v>
      </c>
      <c r="P5504" s="4" t="e">
        <f t="shared" ca="1" si="1031"/>
        <v>#N/A</v>
      </c>
    </row>
    <row r="5505" spans="1:16" x14ac:dyDescent="0.2">
      <c r="A5505" s="4">
        <f t="shared" si="1024"/>
        <v>21992</v>
      </c>
      <c r="B5505" s="4" t="b">
        <f t="shared" si="1025"/>
        <v>0</v>
      </c>
      <c r="C5505" s="5" t="b">
        <f t="shared" si="1032"/>
        <v>0</v>
      </c>
      <c r="D5505" s="4" t="str">
        <f>IF(C5505,VLOOKUP($A5505,RawData!$A$2:$D$27422,2,1),"")</f>
        <v/>
      </c>
      <c r="E5505" s="4" t="str">
        <f>IF($C5505,INDEX(RawData!$A$1:$D$27422,$D5505,1),"")</f>
        <v/>
      </c>
      <c r="F5505" s="4" t="e">
        <f t="shared" ca="1" si="1026"/>
        <v>#VALUE!</v>
      </c>
      <c r="G5505" s="4" t="str">
        <f t="shared" si="1033"/>
        <v/>
      </c>
      <c r="H5505" s="6" t="str">
        <f>IF($C5505,INDEX(RawData!$A$1:$D$27422,$D5505,3),"")</f>
        <v/>
      </c>
      <c r="I5505" s="6" t="str">
        <f>IF($C5505,INDEX(RawData!$A$1:$D$27422,$D5505,4),"")</f>
        <v/>
      </c>
      <c r="J5505" s="5" t="b">
        <f t="shared" si="1027"/>
        <v>0</v>
      </c>
      <c r="K5505" s="4" t="e">
        <f t="shared" si="1034"/>
        <v>#N/A</v>
      </c>
      <c r="L5505" s="4" t="e">
        <f t="shared" si="1035"/>
        <v>#N/A</v>
      </c>
      <c r="M5505" s="4" t="e">
        <f t="shared" ca="1" si="1028"/>
        <v>#N/A</v>
      </c>
      <c r="N5505" s="4" t="e">
        <f t="shared" ca="1" si="1029"/>
        <v>#N/A</v>
      </c>
      <c r="O5505" s="4" t="e">
        <f t="shared" ca="1" si="1030"/>
        <v>#N/A</v>
      </c>
      <c r="P5505" s="4" t="e">
        <f t="shared" ca="1" si="1031"/>
        <v>#N/A</v>
      </c>
    </row>
    <row r="5506" spans="1:16" x14ac:dyDescent="0.2">
      <c r="A5506" s="4">
        <f t="shared" si="1024"/>
        <v>21996</v>
      </c>
      <c r="B5506" s="4" t="b">
        <f t="shared" si="1025"/>
        <v>0</v>
      </c>
      <c r="C5506" s="5" t="b">
        <f t="shared" si="1032"/>
        <v>0</v>
      </c>
      <c r="D5506" s="4" t="str">
        <f>IF(C5506,VLOOKUP($A5506,RawData!$A$2:$D$27422,2,1),"")</f>
        <v/>
      </c>
      <c r="E5506" s="4" t="str">
        <f>IF($C5506,INDEX(RawData!$A$1:$D$27422,$D5506,1),"")</f>
        <v/>
      </c>
      <c r="F5506" s="4" t="e">
        <f t="shared" ca="1" si="1026"/>
        <v>#VALUE!</v>
      </c>
      <c r="G5506" s="4" t="str">
        <f t="shared" si="1033"/>
        <v/>
      </c>
      <c r="H5506" s="6" t="str">
        <f>IF($C5506,INDEX(RawData!$A$1:$D$27422,$D5506,3),"")</f>
        <v/>
      </c>
      <c r="I5506" s="6" t="str">
        <f>IF($C5506,INDEX(RawData!$A$1:$D$27422,$D5506,4),"")</f>
        <v/>
      </c>
      <c r="J5506" s="5" t="b">
        <f t="shared" si="1027"/>
        <v>0</v>
      </c>
      <c r="K5506" s="4" t="e">
        <f t="shared" si="1034"/>
        <v>#N/A</v>
      </c>
      <c r="L5506" s="4" t="e">
        <f t="shared" si="1035"/>
        <v>#N/A</v>
      </c>
      <c r="M5506" s="4" t="e">
        <f t="shared" ca="1" si="1028"/>
        <v>#N/A</v>
      </c>
      <c r="N5506" s="4" t="e">
        <f t="shared" ca="1" si="1029"/>
        <v>#N/A</v>
      </c>
      <c r="O5506" s="4" t="e">
        <f t="shared" ca="1" si="1030"/>
        <v>#N/A</v>
      </c>
      <c r="P5506" s="4" t="e">
        <f t="shared" ca="1" si="1031"/>
        <v>#N/A</v>
      </c>
    </row>
    <row r="5507" spans="1:16" x14ac:dyDescent="0.2">
      <c r="A5507" s="4">
        <f t="shared" si="1024"/>
        <v>22000</v>
      </c>
      <c r="B5507" s="4" t="b">
        <f t="shared" si="1025"/>
        <v>0</v>
      </c>
      <c r="C5507" s="5" t="b">
        <f t="shared" si="1032"/>
        <v>0</v>
      </c>
      <c r="D5507" s="4" t="str">
        <f>IF(C5507,VLOOKUP($A5507,RawData!$A$2:$D$27422,2,1),"")</f>
        <v/>
      </c>
      <c r="E5507" s="4" t="str">
        <f>IF($C5507,INDEX(RawData!$A$1:$D$27422,$D5507,1),"")</f>
        <v/>
      </c>
      <c r="F5507" s="4" t="e">
        <f t="shared" ca="1" si="1026"/>
        <v>#VALUE!</v>
      </c>
      <c r="G5507" s="4" t="str">
        <f t="shared" si="1033"/>
        <v/>
      </c>
      <c r="H5507" s="6" t="str">
        <f>IF($C5507,INDEX(RawData!$A$1:$D$27422,$D5507,3),"")</f>
        <v/>
      </c>
      <c r="I5507" s="6" t="str">
        <f>IF($C5507,INDEX(RawData!$A$1:$D$27422,$D5507,4),"")</f>
        <v/>
      </c>
      <c r="J5507" s="5" t="b">
        <f t="shared" si="1027"/>
        <v>0</v>
      </c>
      <c r="K5507" s="4" t="e">
        <f t="shared" si="1034"/>
        <v>#N/A</v>
      </c>
      <c r="L5507" s="4" t="e">
        <f t="shared" si="1035"/>
        <v>#N/A</v>
      </c>
      <c r="M5507" s="4" t="e">
        <f t="shared" ca="1" si="1028"/>
        <v>#N/A</v>
      </c>
      <c r="N5507" s="4" t="e">
        <f t="shared" ca="1" si="1029"/>
        <v>#N/A</v>
      </c>
      <c r="O5507" s="4" t="e">
        <f t="shared" ca="1" si="1030"/>
        <v>#N/A</v>
      </c>
      <c r="P5507" s="4" t="e">
        <f t="shared" ca="1" si="1031"/>
        <v>#N/A</v>
      </c>
    </row>
    <row r="5508" spans="1:16" x14ac:dyDescent="0.2">
      <c r="A5508" s="4">
        <f t="shared" si="1024"/>
        <v>22004</v>
      </c>
      <c r="B5508" s="4" t="b">
        <f t="shared" si="1025"/>
        <v>0</v>
      </c>
      <c r="C5508" s="5" t="b">
        <f t="shared" si="1032"/>
        <v>0</v>
      </c>
      <c r="D5508" s="4" t="str">
        <f>IF(C5508,VLOOKUP($A5508,RawData!$A$2:$D$27422,2,1),"")</f>
        <v/>
      </c>
      <c r="E5508" s="4" t="str">
        <f>IF($C5508,INDEX(RawData!$A$1:$D$27422,$D5508,1),"")</f>
        <v/>
      </c>
      <c r="F5508" s="4" t="e">
        <f t="shared" ca="1" si="1026"/>
        <v>#VALUE!</v>
      </c>
      <c r="G5508" s="4" t="str">
        <f t="shared" si="1033"/>
        <v/>
      </c>
      <c r="H5508" s="6" t="str">
        <f>IF($C5508,INDEX(RawData!$A$1:$D$27422,$D5508,3),"")</f>
        <v/>
      </c>
      <c r="I5508" s="6" t="str">
        <f>IF($C5508,INDEX(RawData!$A$1:$D$27422,$D5508,4),"")</f>
        <v/>
      </c>
      <c r="J5508" s="5" t="b">
        <f t="shared" si="1027"/>
        <v>0</v>
      </c>
      <c r="K5508" s="4" t="e">
        <f t="shared" si="1034"/>
        <v>#N/A</v>
      </c>
      <c r="L5508" s="4" t="e">
        <f t="shared" si="1035"/>
        <v>#N/A</v>
      </c>
      <c r="M5508" s="4" t="e">
        <f t="shared" ca="1" si="1028"/>
        <v>#N/A</v>
      </c>
      <c r="N5508" s="4" t="e">
        <f t="shared" ca="1" si="1029"/>
        <v>#N/A</v>
      </c>
      <c r="O5508" s="4" t="e">
        <f t="shared" ca="1" si="1030"/>
        <v>#N/A</v>
      </c>
      <c r="P5508" s="4" t="e">
        <f t="shared" ca="1" si="1031"/>
        <v>#N/A</v>
      </c>
    </row>
    <row r="5509" spans="1:16" x14ac:dyDescent="0.2">
      <c r="A5509" s="4">
        <f t="shared" si="1024"/>
        <v>22008</v>
      </c>
      <c r="B5509" s="4" t="b">
        <f t="shared" si="1025"/>
        <v>0</v>
      </c>
      <c r="C5509" s="5" t="b">
        <f t="shared" si="1032"/>
        <v>0</v>
      </c>
      <c r="D5509" s="4" t="str">
        <f>IF(C5509,VLOOKUP($A5509,RawData!$A$2:$D$27422,2,1),"")</f>
        <v/>
      </c>
      <c r="E5509" s="4" t="str">
        <f>IF($C5509,INDEX(RawData!$A$1:$D$27422,$D5509,1),"")</f>
        <v/>
      </c>
      <c r="F5509" s="4" t="e">
        <f t="shared" ca="1" si="1026"/>
        <v>#VALUE!</v>
      </c>
      <c r="G5509" s="4" t="str">
        <f t="shared" si="1033"/>
        <v/>
      </c>
      <c r="H5509" s="6" t="str">
        <f>IF($C5509,INDEX(RawData!$A$1:$D$27422,$D5509,3),"")</f>
        <v/>
      </c>
      <c r="I5509" s="6" t="str">
        <f>IF($C5509,INDEX(RawData!$A$1:$D$27422,$D5509,4),"")</f>
        <v/>
      </c>
      <c r="J5509" s="5" t="b">
        <f t="shared" si="1027"/>
        <v>0</v>
      </c>
      <c r="K5509" s="4" t="e">
        <f t="shared" si="1034"/>
        <v>#N/A</v>
      </c>
      <c r="L5509" s="4" t="e">
        <f t="shared" si="1035"/>
        <v>#N/A</v>
      </c>
      <c r="M5509" s="4" t="e">
        <f t="shared" ca="1" si="1028"/>
        <v>#N/A</v>
      </c>
      <c r="N5509" s="4" t="e">
        <f t="shared" ca="1" si="1029"/>
        <v>#N/A</v>
      </c>
      <c r="O5509" s="4" t="e">
        <f t="shared" ca="1" si="1030"/>
        <v>#N/A</v>
      </c>
      <c r="P5509" s="4" t="e">
        <f t="shared" ca="1" si="1031"/>
        <v>#N/A</v>
      </c>
    </row>
    <row r="5510" spans="1:16" x14ac:dyDescent="0.2">
      <c r="A5510" s="4">
        <f t="shared" si="1024"/>
        <v>22012</v>
      </c>
      <c r="B5510" s="4" t="b">
        <f t="shared" si="1025"/>
        <v>0</v>
      </c>
      <c r="C5510" s="5" t="b">
        <f t="shared" si="1032"/>
        <v>0</v>
      </c>
      <c r="D5510" s="4" t="str">
        <f>IF(C5510,VLOOKUP($A5510,RawData!$A$2:$D$27422,2,1),"")</f>
        <v/>
      </c>
      <c r="E5510" s="4" t="str">
        <f>IF($C5510,INDEX(RawData!$A$1:$D$27422,$D5510,1),"")</f>
        <v/>
      </c>
      <c r="F5510" s="4" t="e">
        <f t="shared" ca="1" si="1026"/>
        <v>#VALUE!</v>
      </c>
      <c r="G5510" s="4" t="str">
        <f t="shared" si="1033"/>
        <v/>
      </c>
      <c r="H5510" s="6" t="str">
        <f>IF($C5510,INDEX(RawData!$A$1:$D$27422,$D5510,3),"")</f>
        <v/>
      </c>
      <c r="I5510" s="6" t="str">
        <f>IF($C5510,INDEX(RawData!$A$1:$D$27422,$D5510,4),"")</f>
        <v/>
      </c>
      <c r="J5510" s="5" t="b">
        <f t="shared" si="1027"/>
        <v>0</v>
      </c>
      <c r="K5510" s="4" t="e">
        <f t="shared" si="1034"/>
        <v>#N/A</v>
      </c>
      <c r="L5510" s="4" t="e">
        <f t="shared" si="1035"/>
        <v>#N/A</v>
      </c>
      <c r="M5510" s="4" t="e">
        <f t="shared" ca="1" si="1028"/>
        <v>#N/A</v>
      </c>
      <c r="N5510" s="4" t="e">
        <f t="shared" ca="1" si="1029"/>
        <v>#N/A</v>
      </c>
      <c r="O5510" s="4" t="e">
        <f t="shared" ca="1" si="1030"/>
        <v>#N/A</v>
      </c>
      <c r="P5510" s="4" t="e">
        <f t="shared" ca="1" si="1031"/>
        <v>#N/A</v>
      </c>
    </row>
    <row r="5511" spans="1:16" x14ac:dyDescent="0.2">
      <c r="A5511" s="4">
        <f t="shared" si="1024"/>
        <v>22016</v>
      </c>
      <c r="B5511" s="4" t="b">
        <f t="shared" si="1025"/>
        <v>0</v>
      </c>
      <c r="C5511" s="5" t="b">
        <f t="shared" si="1032"/>
        <v>0</v>
      </c>
      <c r="D5511" s="4" t="str">
        <f>IF(C5511,VLOOKUP($A5511,RawData!$A$2:$D$27422,2,1),"")</f>
        <v/>
      </c>
      <c r="E5511" s="4" t="str">
        <f>IF($C5511,INDEX(RawData!$A$1:$D$27422,$D5511,1),"")</f>
        <v/>
      </c>
      <c r="F5511" s="4" t="e">
        <f t="shared" ca="1" si="1026"/>
        <v>#VALUE!</v>
      </c>
      <c r="G5511" s="4" t="str">
        <f t="shared" si="1033"/>
        <v/>
      </c>
      <c r="H5511" s="6" t="str">
        <f>IF($C5511,INDEX(RawData!$A$1:$D$27422,$D5511,3),"")</f>
        <v/>
      </c>
      <c r="I5511" s="6" t="str">
        <f>IF($C5511,INDEX(RawData!$A$1:$D$27422,$D5511,4),"")</f>
        <v/>
      </c>
      <c r="J5511" s="5" t="b">
        <f t="shared" si="1027"/>
        <v>0</v>
      </c>
      <c r="K5511" s="4" t="e">
        <f t="shared" si="1034"/>
        <v>#N/A</v>
      </c>
      <c r="L5511" s="4" t="e">
        <f t="shared" si="1035"/>
        <v>#N/A</v>
      </c>
      <c r="M5511" s="4" t="e">
        <f t="shared" ca="1" si="1028"/>
        <v>#N/A</v>
      </c>
      <c r="N5511" s="4" t="e">
        <f t="shared" ca="1" si="1029"/>
        <v>#N/A</v>
      </c>
      <c r="O5511" s="4" t="e">
        <f t="shared" ca="1" si="1030"/>
        <v>#N/A</v>
      </c>
      <c r="P5511" s="4" t="e">
        <f t="shared" ca="1" si="1031"/>
        <v>#N/A</v>
      </c>
    </row>
    <row r="5512" spans="1:16" x14ac:dyDescent="0.2">
      <c r="A5512" s="4">
        <f t="shared" ref="A5512:A5575" si="1036">A5511+$C$4</f>
        <v>22020</v>
      </c>
      <c r="B5512" s="4" t="b">
        <f t="shared" ref="B5512:B5575" si="1037">IF(ROW()&lt;7+$H$4,TRUE(),FALSE())</f>
        <v>0</v>
      </c>
      <c r="C5512" s="5" t="b">
        <f t="shared" si="1032"/>
        <v>0</v>
      </c>
      <c r="D5512" s="4" t="str">
        <f>IF(C5512,VLOOKUP($A5512,RawData!$A$2:$D$27422,2,1),"")</f>
        <v/>
      </c>
      <c r="E5512" s="4" t="str">
        <f>IF($C5512,INDEX(RawData!$A$1:$D$27422,$D5512,1),"")</f>
        <v/>
      </c>
      <c r="F5512" s="4" t="e">
        <f t="shared" ref="F5512:F5575" ca="1" si="1038">$E5512-OFFSET($E$7:$E$27000,$H$3,0,1,1)</f>
        <v>#VALUE!</v>
      </c>
      <c r="G5512" s="4" t="str">
        <f t="shared" si="1033"/>
        <v/>
      </c>
      <c r="H5512" s="6" t="str">
        <f>IF($C5512,INDEX(RawData!$A$1:$D$27422,$D5512,3),"")</f>
        <v/>
      </c>
      <c r="I5512" s="6" t="str">
        <f>IF($C5512,INDEX(RawData!$A$1:$D$27422,$D5512,4),"")</f>
        <v/>
      </c>
      <c r="J5512" s="5" t="b">
        <f t="shared" ref="J5512:J5575" si="1039">IF(C5512,IF(E5512-$E$7&gt;=$C$1/2,TRUE(),FALSE()),FALSE())</f>
        <v>0</v>
      </c>
      <c r="K5512" s="4" t="e">
        <f t="shared" si="1034"/>
        <v>#N/A</v>
      </c>
      <c r="L5512" s="4" t="e">
        <f t="shared" si="1035"/>
        <v>#N/A</v>
      </c>
      <c r="M5512" s="4" t="e">
        <f t="shared" ref="M5512:M5575" ca="1" si="1040">IF(C5512,IF(J5512,AVERAGE(OFFSET($I$1:$I$27000,$K5512-1,0,($L5512-$K5512)+1,1)),#N/A),#N/A)</f>
        <v>#N/A</v>
      </c>
      <c r="N5512" s="4" t="e">
        <f t="shared" ref="N5512:N5575" ca="1" si="1041">IF(J5512,ABS(M5512-OFFSET($M$1:$M$27000,$L5512-1,0,1,1)),#N/A)</f>
        <v>#N/A</v>
      </c>
      <c r="O5512" s="4" t="e">
        <f t="shared" ref="O5512:O5575" ca="1" si="1042">IF(AND($C5512,$J5512),OFFSET($N$1:$N$27000,$L5512,0,1,1),#N/A)</f>
        <v>#N/A</v>
      </c>
      <c r="P5512" s="4" t="e">
        <f t="shared" ca="1" si="1031"/>
        <v>#N/A</v>
      </c>
    </row>
    <row r="5513" spans="1:16" x14ac:dyDescent="0.2">
      <c r="A5513" s="4">
        <f t="shared" si="1036"/>
        <v>22024</v>
      </c>
      <c r="B5513" s="4" t="b">
        <f t="shared" si="1037"/>
        <v>0</v>
      </c>
      <c r="C5513" s="5" t="b">
        <f t="shared" si="1032"/>
        <v>0</v>
      </c>
      <c r="D5513" s="4" t="str">
        <f>IF(C5513,VLOOKUP($A5513,RawData!$A$2:$D$27422,2,1),"")</f>
        <v/>
      </c>
      <c r="E5513" s="4" t="str">
        <f>IF($C5513,INDEX(RawData!$A$1:$D$27422,$D5513,1),"")</f>
        <v/>
      </c>
      <c r="F5513" s="4" t="e">
        <f t="shared" ca="1" si="1038"/>
        <v>#VALUE!</v>
      </c>
      <c r="G5513" s="4" t="str">
        <f t="shared" si="1033"/>
        <v/>
      </c>
      <c r="H5513" s="6" t="str">
        <f>IF($C5513,INDEX(RawData!$A$1:$D$27422,$D5513,3),"")</f>
        <v/>
      </c>
      <c r="I5513" s="6" t="str">
        <f>IF($C5513,INDEX(RawData!$A$1:$D$27422,$D5513,4),"")</f>
        <v/>
      </c>
      <c r="J5513" s="5" t="b">
        <f t="shared" si="1039"/>
        <v>0</v>
      </c>
      <c r="K5513" s="4" t="e">
        <f t="shared" si="1034"/>
        <v>#N/A</v>
      </c>
      <c r="L5513" s="4" t="e">
        <f t="shared" si="1035"/>
        <v>#N/A</v>
      </c>
      <c r="M5513" s="4" t="e">
        <f t="shared" ca="1" si="1040"/>
        <v>#N/A</v>
      </c>
      <c r="N5513" s="4" t="e">
        <f t="shared" ca="1" si="1041"/>
        <v>#N/A</v>
      </c>
      <c r="O5513" s="4" t="e">
        <f t="shared" ca="1" si="1042"/>
        <v>#N/A</v>
      </c>
      <c r="P5513" s="4" t="e">
        <f t="shared" ref="P5513:P5576" ca="1" si="1043">IF(AND($C5512,$J5512),IF(AND($O5512&lt;$C$3,$O5513&gt;=$C$3),$P5512+1,IF(AND($O5512&gt;=$C$3,$O5513&lt;$C$3),$P5512+1,$P5512)),$P5512)</f>
        <v>#N/A</v>
      </c>
    </row>
    <row r="5514" spans="1:16" x14ac:dyDescent="0.2">
      <c r="A5514" s="4">
        <f t="shared" si="1036"/>
        <v>22028</v>
      </c>
      <c r="B5514" s="4" t="b">
        <f t="shared" si="1037"/>
        <v>0</v>
      </c>
      <c r="C5514" s="5" t="b">
        <f t="shared" si="1032"/>
        <v>0</v>
      </c>
      <c r="D5514" s="4" t="str">
        <f>IF(C5514,VLOOKUP($A5514,RawData!$A$2:$D$27422,2,1),"")</f>
        <v/>
      </c>
      <c r="E5514" s="4" t="str">
        <f>IF($C5514,INDEX(RawData!$A$1:$D$27422,$D5514,1),"")</f>
        <v/>
      </c>
      <c r="F5514" s="4" t="e">
        <f t="shared" ca="1" si="1038"/>
        <v>#VALUE!</v>
      </c>
      <c r="G5514" s="4" t="str">
        <f t="shared" si="1033"/>
        <v/>
      </c>
      <c r="H5514" s="6" t="str">
        <f>IF($C5514,INDEX(RawData!$A$1:$D$27422,$D5514,3),"")</f>
        <v/>
      </c>
      <c r="I5514" s="6" t="str">
        <f>IF($C5514,INDEX(RawData!$A$1:$D$27422,$D5514,4),"")</f>
        <v/>
      </c>
      <c r="J5514" s="5" t="b">
        <f t="shared" si="1039"/>
        <v>0</v>
      </c>
      <c r="K5514" s="4" t="e">
        <f t="shared" si="1034"/>
        <v>#N/A</v>
      </c>
      <c r="L5514" s="4" t="e">
        <f t="shared" si="1035"/>
        <v>#N/A</v>
      </c>
      <c r="M5514" s="4" t="e">
        <f t="shared" ca="1" si="1040"/>
        <v>#N/A</v>
      </c>
      <c r="N5514" s="4" t="e">
        <f t="shared" ca="1" si="1041"/>
        <v>#N/A</v>
      </c>
      <c r="O5514" s="4" t="e">
        <f t="shared" ca="1" si="1042"/>
        <v>#N/A</v>
      </c>
      <c r="P5514" s="4" t="e">
        <f t="shared" ca="1" si="1043"/>
        <v>#N/A</v>
      </c>
    </row>
    <row r="5515" spans="1:16" x14ac:dyDescent="0.2">
      <c r="A5515" s="4">
        <f t="shared" si="1036"/>
        <v>22032</v>
      </c>
      <c r="B5515" s="4" t="b">
        <f t="shared" si="1037"/>
        <v>0</v>
      </c>
      <c r="C5515" s="5" t="b">
        <f t="shared" si="1032"/>
        <v>0</v>
      </c>
      <c r="D5515" s="4" t="str">
        <f>IF(C5515,VLOOKUP($A5515,RawData!$A$2:$D$27422,2,1),"")</f>
        <v/>
      </c>
      <c r="E5515" s="4" t="str">
        <f>IF($C5515,INDEX(RawData!$A$1:$D$27422,$D5515,1),"")</f>
        <v/>
      </c>
      <c r="F5515" s="4" t="e">
        <f t="shared" ca="1" si="1038"/>
        <v>#VALUE!</v>
      </c>
      <c r="G5515" s="4" t="str">
        <f t="shared" si="1033"/>
        <v/>
      </c>
      <c r="H5515" s="6" t="str">
        <f>IF($C5515,INDEX(RawData!$A$1:$D$27422,$D5515,3),"")</f>
        <v/>
      </c>
      <c r="I5515" s="6" t="str">
        <f>IF($C5515,INDEX(RawData!$A$1:$D$27422,$D5515,4),"")</f>
        <v/>
      </c>
      <c r="J5515" s="5" t="b">
        <f t="shared" si="1039"/>
        <v>0</v>
      </c>
      <c r="K5515" s="4" t="e">
        <f t="shared" si="1034"/>
        <v>#N/A</v>
      </c>
      <c r="L5515" s="4" t="e">
        <f t="shared" si="1035"/>
        <v>#N/A</v>
      </c>
      <c r="M5515" s="4" t="e">
        <f t="shared" ca="1" si="1040"/>
        <v>#N/A</v>
      </c>
      <c r="N5515" s="4" t="e">
        <f t="shared" ca="1" si="1041"/>
        <v>#N/A</v>
      </c>
      <c r="O5515" s="4" t="e">
        <f t="shared" ca="1" si="1042"/>
        <v>#N/A</v>
      </c>
      <c r="P5515" s="4" t="e">
        <f t="shared" ca="1" si="1043"/>
        <v>#N/A</v>
      </c>
    </row>
    <row r="5516" spans="1:16" x14ac:dyDescent="0.2">
      <c r="A5516" s="4">
        <f t="shared" si="1036"/>
        <v>22036</v>
      </c>
      <c r="B5516" s="4" t="b">
        <f t="shared" si="1037"/>
        <v>0</v>
      </c>
      <c r="C5516" s="5" t="b">
        <f t="shared" si="1032"/>
        <v>0</v>
      </c>
      <c r="D5516" s="4" t="str">
        <f>IF(C5516,VLOOKUP($A5516,RawData!$A$2:$D$27422,2,1),"")</f>
        <v/>
      </c>
      <c r="E5516" s="4" t="str">
        <f>IF($C5516,INDEX(RawData!$A$1:$D$27422,$D5516,1),"")</f>
        <v/>
      </c>
      <c r="F5516" s="4" t="e">
        <f t="shared" ca="1" si="1038"/>
        <v>#VALUE!</v>
      </c>
      <c r="G5516" s="4" t="str">
        <f t="shared" si="1033"/>
        <v/>
      </c>
      <c r="H5516" s="6" t="str">
        <f>IF($C5516,INDEX(RawData!$A$1:$D$27422,$D5516,3),"")</f>
        <v/>
      </c>
      <c r="I5516" s="6" t="str">
        <f>IF($C5516,INDEX(RawData!$A$1:$D$27422,$D5516,4),"")</f>
        <v/>
      </c>
      <c r="J5516" s="5" t="b">
        <f t="shared" si="1039"/>
        <v>0</v>
      </c>
      <c r="K5516" s="4" t="e">
        <f t="shared" si="1034"/>
        <v>#N/A</v>
      </c>
      <c r="L5516" s="4" t="e">
        <f t="shared" si="1035"/>
        <v>#N/A</v>
      </c>
      <c r="M5516" s="4" t="e">
        <f t="shared" ca="1" si="1040"/>
        <v>#N/A</v>
      </c>
      <c r="N5516" s="4" t="e">
        <f t="shared" ca="1" si="1041"/>
        <v>#N/A</v>
      </c>
      <c r="O5516" s="4" t="e">
        <f t="shared" ca="1" si="1042"/>
        <v>#N/A</v>
      </c>
      <c r="P5516" s="4" t="e">
        <f t="shared" ca="1" si="1043"/>
        <v>#N/A</v>
      </c>
    </row>
    <row r="5517" spans="1:16" x14ac:dyDescent="0.2">
      <c r="A5517" s="4">
        <f t="shared" si="1036"/>
        <v>22040</v>
      </c>
      <c r="B5517" s="4" t="b">
        <f t="shared" si="1037"/>
        <v>0</v>
      </c>
      <c r="C5517" s="5" t="b">
        <f t="shared" si="1032"/>
        <v>0</v>
      </c>
      <c r="D5517" s="4" t="str">
        <f>IF(C5517,VLOOKUP($A5517,RawData!$A$2:$D$27422,2,1),"")</f>
        <v/>
      </c>
      <c r="E5517" s="4" t="str">
        <f>IF($C5517,INDEX(RawData!$A$1:$D$27422,$D5517,1),"")</f>
        <v/>
      </c>
      <c r="F5517" s="4" t="e">
        <f t="shared" ca="1" si="1038"/>
        <v>#VALUE!</v>
      </c>
      <c r="G5517" s="4" t="str">
        <f t="shared" si="1033"/>
        <v/>
      </c>
      <c r="H5517" s="6" t="str">
        <f>IF($C5517,INDEX(RawData!$A$1:$D$27422,$D5517,3),"")</f>
        <v/>
      </c>
      <c r="I5517" s="6" t="str">
        <f>IF($C5517,INDEX(RawData!$A$1:$D$27422,$D5517,4),"")</f>
        <v/>
      </c>
      <c r="J5517" s="5" t="b">
        <f t="shared" si="1039"/>
        <v>0</v>
      </c>
      <c r="K5517" s="4" t="e">
        <f t="shared" si="1034"/>
        <v>#N/A</v>
      </c>
      <c r="L5517" s="4" t="e">
        <f t="shared" si="1035"/>
        <v>#N/A</v>
      </c>
      <c r="M5517" s="4" t="e">
        <f t="shared" ca="1" si="1040"/>
        <v>#N/A</v>
      </c>
      <c r="N5517" s="4" t="e">
        <f t="shared" ca="1" si="1041"/>
        <v>#N/A</v>
      </c>
      <c r="O5517" s="4" t="e">
        <f t="shared" ca="1" si="1042"/>
        <v>#N/A</v>
      </c>
      <c r="P5517" s="4" t="e">
        <f t="shared" ca="1" si="1043"/>
        <v>#N/A</v>
      </c>
    </row>
    <row r="5518" spans="1:16" x14ac:dyDescent="0.2">
      <c r="A5518" s="4">
        <f t="shared" si="1036"/>
        <v>22044</v>
      </c>
      <c r="B5518" s="4" t="b">
        <f t="shared" si="1037"/>
        <v>0</v>
      </c>
      <c r="C5518" s="5" t="b">
        <f t="shared" si="1032"/>
        <v>0</v>
      </c>
      <c r="D5518" s="4" t="str">
        <f>IF(C5518,VLOOKUP($A5518,RawData!$A$2:$D$27422,2,1),"")</f>
        <v/>
      </c>
      <c r="E5518" s="4" t="str">
        <f>IF($C5518,INDEX(RawData!$A$1:$D$27422,$D5518,1),"")</f>
        <v/>
      </c>
      <c r="F5518" s="4" t="e">
        <f t="shared" ca="1" si="1038"/>
        <v>#VALUE!</v>
      </c>
      <c r="G5518" s="4" t="str">
        <f t="shared" si="1033"/>
        <v/>
      </c>
      <c r="H5518" s="6" t="str">
        <f>IF($C5518,INDEX(RawData!$A$1:$D$27422,$D5518,3),"")</f>
        <v/>
      </c>
      <c r="I5518" s="6" t="str">
        <f>IF($C5518,INDEX(RawData!$A$1:$D$27422,$D5518,4),"")</f>
        <v/>
      </c>
      <c r="J5518" s="5" t="b">
        <f t="shared" si="1039"/>
        <v>0</v>
      </c>
      <c r="K5518" s="4" t="e">
        <f t="shared" si="1034"/>
        <v>#N/A</v>
      </c>
      <c r="L5518" s="4" t="e">
        <f t="shared" si="1035"/>
        <v>#N/A</v>
      </c>
      <c r="M5518" s="4" t="e">
        <f t="shared" ca="1" si="1040"/>
        <v>#N/A</v>
      </c>
      <c r="N5518" s="4" t="e">
        <f t="shared" ca="1" si="1041"/>
        <v>#N/A</v>
      </c>
      <c r="O5518" s="4" t="e">
        <f t="shared" ca="1" si="1042"/>
        <v>#N/A</v>
      </c>
      <c r="P5518" s="4" t="e">
        <f t="shared" ca="1" si="1043"/>
        <v>#N/A</v>
      </c>
    </row>
    <row r="5519" spans="1:16" x14ac:dyDescent="0.2">
      <c r="A5519" s="4">
        <f t="shared" si="1036"/>
        <v>22048</v>
      </c>
      <c r="B5519" s="4" t="b">
        <f t="shared" si="1037"/>
        <v>0</v>
      </c>
      <c r="C5519" s="5" t="b">
        <f t="shared" si="1032"/>
        <v>0</v>
      </c>
      <c r="D5519" s="4" t="str">
        <f>IF(C5519,VLOOKUP($A5519,RawData!$A$2:$D$27422,2,1),"")</f>
        <v/>
      </c>
      <c r="E5519" s="4" t="str">
        <f>IF($C5519,INDEX(RawData!$A$1:$D$27422,$D5519,1),"")</f>
        <v/>
      </c>
      <c r="F5519" s="4" t="e">
        <f t="shared" ca="1" si="1038"/>
        <v>#VALUE!</v>
      </c>
      <c r="G5519" s="4" t="str">
        <f t="shared" si="1033"/>
        <v/>
      </c>
      <c r="H5519" s="6" t="str">
        <f>IF($C5519,INDEX(RawData!$A$1:$D$27422,$D5519,3),"")</f>
        <v/>
      </c>
      <c r="I5519" s="6" t="str">
        <f>IF($C5519,INDEX(RawData!$A$1:$D$27422,$D5519,4),"")</f>
        <v/>
      </c>
      <c r="J5519" s="5" t="b">
        <f t="shared" si="1039"/>
        <v>0</v>
      </c>
      <c r="K5519" s="4" t="e">
        <f t="shared" si="1034"/>
        <v>#N/A</v>
      </c>
      <c r="L5519" s="4" t="e">
        <f t="shared" si="1035"/>
        <v>#N/A</v>
      </c>
      <c r="M5519" s="4" t="e">
        <f t="shared" ca="1" si="1040"/>
        <v>#N/A</v>
      </c>
      <c r="N5519" s="4" t="e">
        <f t="shared" ca="1" si="1041"/>
        <v>#N/A</v>
      </c>
      <c r="O5519" s="4" t="e">
        <f t="shared" ca="1" si="1042"/>
        <v>#N/A</v>
      </c>
      <c r="P5519" s="4" t="e">
        <f t="shared" ca="1" si="1043"/>
        <v>#N/A</v>
      </c>
    </row>
    <row r="5520" spans="1:16" x14ac:dyDescent="0.2">
      <c r="A5520" s="4">
        <f t="shared" si="1036"/>
        <v>22052</v>
      </c>
      <c r="B5520" s="4" t="b">
        <f t="shared" si="1037"/>
        <v>0</v>
      </c>
      <c r="C5520" s="5" t="b">
        <f t="shared" si="1032"/>
        <v>0</v>
      </c>
      <c r="D5520" s="4" t="str">
        <f>IF(C5520,VLOOKUP($A5520,RawData!$A$2:$D$27422,2,1),"")</f>
        <v/>
      </c>
      <c r="E5520" s="4" t="str">
        <f>IF($C5520,INDEX(RawData!$A$1:$D$27422,$D5520,1),"")</f>
        <v/>
      </c>
      <c r="F5520" s="4" t="e">
        <f t="shared" ca="1" si="1038"/>
        <v>#VALUE!</v>
      </c>
      <c r="G5520" s="4" t="str">
        <f t="shared" si="1033"/>
        <v/>
      </c>
      <c r="H5520" s="6" t="str">
        <f>IF($C5520,INDEX(RawData!$A$1:$D$27422,$D5520,3),"")</f>
        <v/>
      </c>
      <c r="I5520" s="6" t="str">
        <f>IF($C5520,INDEX(RawData!$A$1:$D$27422,$D5520,4),"")</f>
        <v/>
      </c>
      <c r="J5520" s="5" t="b">
        <f t="shared" si="1039"/>
        <v>0</v>
      </c>
      <c r="K5520" s="4" t="e">
        <f t="shared" si="1034"/>
        <v>#N/A</v>
      </c>
      <c r="L5520" s="4" t="e">
        <f t="shared" si="1035"/>
        <v>#N/A</v>
      </c>
      <c r="M5520" s="4" t="e">
        <f t="shared" ca="1" si="1040"/>
        <v>#N/A</v>
      </c>
      <c r="N5520" s="4" t="e">
        <f t="shared" ca="1" si="1041"/>
        <v>#N/A</v>
      </c>
      <c r="O5520" s="4" t="e">
        <f t="shared" ca="1" si="1042"/>
        <v>#N/A</v>
      </c>
      <c r="P5520" s="4" t="e">
        <f t="shared" ca="1" si="1043"/>
        <v>#N/A</v>
      </c>
    </row>
    <row r="5521" spans="1:16" x14ac:dyDescent="0.2">
      <c r="A5521" s="4">
        <f t="shared" si="1036"/>
        <v>22056</v>
      </c>
      <c r="B5521" s="4" t="b">
        <f t="shared" si="1037"/>
        <v>0</v>
      </c>
      <c r="C5521" s="5" t="b">
        <f t="shared" si="1032"/>
        <v>0</v>
      </c>
      <c r="D5521" s="4" t="str">
        <f>IF(C5521,VLOOKUP($A5521,RawData!$A$2:$D$27422,2,1),"")</f>
        <v/>
      </c>
      <c r="E5521" s="4" t="str">
        <f>IF($C5521,INDEX(RawData!$A$1:$D$27422,$D5521,1),"")</f>
        <v/>
      </c>
      <c r="F5521" s="4" t="e">
        <f t="shared" ca="1" si="1038"/>
        <v>#VALUE!</v>
      </c>
      <c r="G5521" s="4" t="str">
        <f t="shared" si="1033"/>
        <v/>
      </c>
      <c r="H5521" s="6" t="str">
        <f>IF($C5521,INDEX(RawData!$A$1:$D$27422,$D5521,3),"")</f>
        <v/>
      </c>
      <c r="I5521" s="6" t="str">
        <f>IF($C5521,INDEX(RawData!$A$1:$D$27422,$D5521,4),"")</f>
        <v/>
      </c>
      <c r="J5521" s="5" t="b">
        <f t="shared" si="1039"/>
        <v>0</v>
      </c>
      <c r="K5521" s="4" t="e">
        <f t="shared" si="1034"/>
        <v>#N/A</v>
      </c>
      <c r="L5521" s="4" t="e">
        <f t="shared" si="1035"/>
        <v>#N/A</v>
      </c>
      <c r="M5521" s="4" t="e">
        <f t="shared" ca="1" si="1040"/>
        <v>#N/A</v>
      </c>
      <c r="N5521" s="4" t="e">
        <f t="shared" ca="1" si="1041"/>
        <v>#N/A</v>
      </c>
      <c r="O5521" s="4" t="e">
        <f t="shared" ca="1" si="1042"/>
        <v>#N/A</v>
      </c>
      <c r="P5521" s="4" t="e">
        <f t="shared" ca="1" si="1043"/>
        <v>#N/A</v>
      </c>
    </row>
    <row r="5522" spans="1:16" x14ac:dyDescent="0.2">
      <c r="A5522" s="4">
        <f t="shared" si="1036"/>
        <v>22060</v>
      </c>
      <c r="B5522" s="4" t="b">
        <f t="shared" si="1037"/>
        <v>0</v>
      </c>
      <c r="C5522" s="5" t="b">
        <f t="shared" si="1032"/>
        <v>0</v>
      </c>
      <c r="D5522" s="4" t="str">
        <f>IF(C5522,VLOOKUP($A5522,RawData!$A$2:$D$27422,2,1),"")</f>
        <v/>
      </c>
      <c r="E5522" s="4" t="str">
        <f>IF($C5522,INDEX(RawData!$A$1:$D$27422,$D5522,1),"")</f>
        <v/>
      </c>
      <c r="F5522" s="4" t="e">
        <f t="shared" ca="1" si="1038"/>
        <v>#VALUE!</v>
      </c>
      <c r="G5522" s="4" t="str">
        <f t="shared" si="1033"/>
        <v/>
      </c>
      <c r="H5522" s="6" t="str">
        <f>IF($C5522,INDEX(RawData!$A$1:$D$27422,$D5522,3),"")</f>
        <v/>
      </c>
      <c r="I5522" s="6" t="str">
        <f>IF($C5522,INDEX(RawData!$A$1:$D$27422,$D5522,4),"")</f>
        <v/>
      </c>
      <c r="J5522" s="5" t="b">
        <f t="shared" si="1039"/>
        <v>0</v>
      </c>
      <c r="K5522" s="4" t="e">
        <f t="shared" si="1034"/>
        <v>#N/A</v>
      </c>
      <c r="L5522" s="4" t="e">
        <f t="shared" si="1035"/>
        <v>#N/A</v>
      </c>
      <c r="M5522" s="4" t="e">
        <f t="shared" ca="1" si="1040"/>
        <v>#N/A</v>
      </c>
      <c r="N5522" s="4" t="e">
        <f t="shared" ca="1" si="1041"/>
        <v>#N/A</v>
      </c>
      <c r="O5522" s="4" t="e">
        <f t="shared" ca="1" si="1042"/>
        <v>#N/A</v>
      </c>
      <c r="P5522" s="4" t="e">
        <f t="shared" ca="1" si="1043"/>
        <v>#N/A</v>
      </c>
    </row>
    <row r="5523" spans="1:16" x14ac:dyDescent="0.2">
      <c r="A5523" s="4">
        <f t="shared" si="1036"/>
        <v>22064</v>
      </c>
      <c r="B5523" s="4" t="b">
        <f t="shared" si="1037"/>
        <v>0</v>
      </c>
      <c r="C5523" s="5" t="b">
        <f t="shared" si="1032"/>
        <v>0</v>
      </c>
      <c r="D5523" s="4" t="str">
        <f>IF(C5523,VLOOKUP($A5523,RawData!$A$2:$D$27422,2,1),"")</f>
        <v/>
      </c>
      <c r="E5523" s="4" t="str">
        <f>IF($C5523,INDEX(RawData!$A$1:$D$27422,$D5523,1),"")</f>
        <v/>
      </c>
      <c r="F5523" s="4" t="e">
        <f t="shared" ca="1" si="1038"/>
        <v>#VALUE!</v>
      </c>
      <c r="G5523" s="4" t="str">
        <f t="shared" si="1033"/>
        <v/>
      </c>
      <c r="H5523" s="6" t="str">
        <f>IF($C5523,INDEX(RawData!$A$1:$D$27422,$D5523,3),"")</f>
        <v/>
      </c>
      <c r="I5523" s="6" t="str">
        <f>IF($C5523,INDEX(RawData!$A$1:$D$27422,$D5523,4),"")</f>
        <v/>
      </c>
      <c r="J5523" s="5" t="b">
        <f t="shared" si="1039"/>
        <v>0</v>
      </c>
      <c r="K5523" s="4" t="e">
        <f t="shared" si="1034"/>
        <v>#N/A</v>
      </c>
      <c r="L5523" s="4" t="e">
        <f t="shared" si="1035"/>
        <v>#N/A</v>
      </c>
      <c r="M5523" s="4" t="e">
        <f t="shared" ca="1" si="1040"/>
        <v>#N/A</v>
      </c>
      <c r="N5523" s="4" t="e">
        <f t="shared" ca="1" si="1041"/>
        <v>#N/A</v>
      </c>
      <c r="O5523" s="4" t="e">
        <f t="shared" ca="1" si="1042"/>
        <v>#N/A</v>
      </c>
      <c r="P5523" s="4" t="e">
        <f t="shared" ca="1" si="1043"/>
        <v>#N/A</v>
      </c>
    </row>
    <row r="5524" spans="1:16" x14ac:dyDescent="0.2">
      <c r="A5524" s="4">
        <f t="shared" si="1036"/>
        <v>22068</v>
      </c>
      <c r="B5524" s="4" t="b">
        <f t="shared" si="1037"/>
        <v>0</v>
      </c>
      <c r="C5524" s="5" t="b">
        <f t="shared" si="1032"/>
        <v>0</v>
      </c>
      <c r="D5524" s="4" t="str">
        <f>IF(C5524,VLOOKUP($A5524,RawData!$A$2:$D$27422,2,1),"")</f>
        <v/>
      </c>
      <c r="E5524" s="4" t="str">
        <f>IF($C5524,INDEX(RawData!$A$1:$D$27422,$D5524,1),"")</f>
        <v/>
      </c>
      <c r="F5524" s="4" t="e">
        <f t="shared" ca="1" si="1038"/>
        <v>#VALUE!</v>
      </c>
      <c r="G5524" s="4" t="str">
        <f t="shared" si="1033"/>
        <v/>
      </c>
      <c r="H5524" s="6" t="str">
        <f>IF($C5524,INDEX(RawData!$A$1:$D$27422,$D5524,3),"")</f>
        <v/>
      </c>
      <c r="I5524" s="6" t="str">
        <f>IF($C5524,INDEX(RawData!$A$1:$D$27422,$D5524,4),"")</f>
        <v/>
      </c>
      <c r="J5524" s="5" t="b">
        <f t="shared" si="1039"/>
        <v>0</v>
      </c>
      <c r="K5524" s="4" t="e">
        <f t="shared" si="1034"/>
        <v>#N/A</v>
      </c>
      <c r="L5524" s="4" t="e">
        <f t="shared" si="1035"/>
        <v>#N/A</v>
      </c>
      <c r="M5524" s="4" t="e">
        <f t="shared" ca="1" si="1040"/>
        <v>#N/A</v>
      </c>
      <c r="N5524" s="4" t="e">
        <f t="shared" ca="1" si="1041"/>
        <v>#N/A</v>
      </c>
      <c r="O5524" s="4" t="e">
        <f t="shared" ca="1" si="1042"/>
        <v>#N/A</v>
      </c>
      <c r="P5524" s="4" t="e">
        <f t="shared" ca="1" si="1043"/>
        <v>#N/A</v>
      </c>
    </row>
    <row r="5525" spans="1:16" x14ac:dyDescent="0.2">
      <c r="A5525" s="4">
        <f t="shared" si="1036"/>
        <v>22072</v>
      </c>
      <c r="B5525" s="4" t="b">
        <f t="shared" si="1037"/>
        <v>0</v>
      </c>
      <c r="C5525" s="5" t="b">
        <f t="shared" si="1032"/>
        <v>0</v>
      </c>
      <c r="D5525" s="4" t="str">
        <f>IF(C5525,VLOOKUP($A5525,RawData!$A$2:$D$27422,2,1),"")</f>
        <v/>
      </c>
      <c r="E5525" s="4" t="str">
        <f>IF($C5525,INDEX(RawData!$A$1:$D$27422,$D5525,1),"")</f>
        <v/>
      </c>
      <c r="F5525" s="4" t="e">
        <f t="shared" ca="1" si="1038"/>
        <v>#VALUE!</v>
      </c>
      <c r="G5525" s="4" t="str">
        <f t="shared" si="1033"/>
        <v/>
      </c>
      <c r="H5525" s="6" t="str">
        <f>IF($C5525,INDEX(RawData!$A$1:$D$27422,$D5525,3),"")</f>
        <v/>
      </c>
      <c r="I5525" s="6" t="str">
        <f>IF($C5525,INDEX(RawData!$A$1:$D$27422,$D5525,4),"")</f>
        <v/>
      </c>
      <c r="J5525" s="5" t="b">
        <f t="shared" si="1039"/>
        <v>0</v>
      </c>
      <c r="K5525" s="4" t="e">
        <f t="shared" si="1034"/>
        <v>#N/A</v>
      </c>
      <c r="L5525" s="4" t="e">
        <f t="shared" si="1035"/>
        <v>#N/A</v>
      </c>
      <c r="M5525" s="4" t="e">
        <f t="shared" ca="1" si="1040"/>
        <v>#N/A</v>
      </c>
      <c r="N5525" s="4" t="e">
        <f t="shared" ca="1" si="1041"/>
        <v>#N/A</v>
      </c>
      <c r="O5525" s="4" t="e">
        <f t="shared" ca="1" si="1042"/>
        <v>#N/A</v>
      </c>
      <c r="P5525" s="4" t="e">
        <f t="shared" ca="1" si="1043"/>
        <v>#N/A</v>
      </c>
    </row>
    <row r="5526" spans="1:16" x14ac:dyDescent="0.2">
      <c r="A5526" s="4">
        <f t="shared" si="1036"/>
        <v>22076</v>
      </c>
      <c r="B5526" s="4" t="b">
        <f t="shared" si="1037"/>
        <v>0</v>
      </c>
      <c r="C5526" s="5" t="b">
        <f t="shared" si="1032"/>
        <v>0</v>
      </c>
      <c r="D5526" s="4" t="str">
        <f>IF(C5526,VLOOKUP($A5526,RawData!$A$2:$D$27422,2,1),"")</f>
        <v/>
      </c>
      <c r="E5526" s="4" t="str">
        <f>IF($C5526,INDEX(RawData!$A$1:$D$27422,$D5526,1),"")</f>
        <v/>
      </c>
      <c r="F5526" s="4" t="e">
        <f t="shared" ca="1" si="1038"/>
        <v>#VALUE!</v>
      </c>
      <c r="G5526" s="4" t="str">
        <f t="shared" si="1033"/>
        <v/>
      </c>
      <c r="H5526" s="6" t="str">
        <f>IF($C5526,INDEX(RawData!$A$1:$D$27422,$D5526,3),"")</f>
        <v/>
      </c>
      <c r="I5526" s="6" t="str">
        <f>IF($C5526,INDEX(RawData!$A$1:$D$27422,$D5526,4),"")</f>
        <v/>
      </c>
      <c r="J5526" s="5" t="b">
        <f t="shared" si="1039"/>
        <v>0</v>
      </c>
      <c r="K5526" s="4" t="e">
        <f t="shared" si="1034"/>
        <v>#N/A</v>
      </c>
      <c r="L5526" s="4" t="e">
        <f t="shared" si="1035"/>
        <v>#N/A</v>
      </c>
      <c r="M5526" s="4" t="e">
        <f t="shared" ca="1" si="1040"/>
        <v>#N/A</v>
      </c>
      <c r="N5526" s="4" t="e">
        <f t="shared" ca="1" si="1041"/>
        <v>#N/A</v>
      </c>
      <c r="O5526" s="4" t="e">
        <f t="shared" ca="1" si="1042"/>
        <v>#N/A</v>
      </c>
      <c r="P5526" s="4" t="e">
        <f t="shared" ca="1" si="1043"/>
        <v>#N/A</v>
      </c>
    </row>
    <row r="5527" spans="1:16" x14ac:dyDescent="0.2">
      <c r="A5527" s="4">
        <f t="shared" si="1036"/>
        <v>22080</v>
      </c>
      <c r="B5527" s="4" t="b">
        <f t="shared" si="1037"/>
        <v>0</v>
      </c>
      <c r="C5527" s="5" t="b">
        <f t="shared" si="1032"/>
        <v>0</v>
      </c>
      <c r="D5527" s="4" t="str">
        <f>IF(C5527,VLOOKUP($A5527,RawData!$A$2:$D$27422,2,1),"")</f>
        <v/>
      </c>
      <c r="E5527" s="4" t="str">
        <f>IF($C5527,INDEX(RawData!$A$1:$D$27422,$D5527,1),"")</f>
        <v/>
      </c>
      <c r="F5527" s="4" t="e">
        <f t="shared" ca="1" si="1038"/>
        <v>#VALUE!</v>
      </c>
      <c r="G5527" s="4" t="str">
        <f t="shared" si="1033"/>
        <v/>
      </c>
      <c r="H5527" s="6" t="str">
        <f>IF($C5527,INDEX(RawData!$A$1:$D$27422,$D5527,3),"")</f>
        <v/>
      </c>
      <c r="I5527" s="6" t="str">
        <f>IF($C5527,INDEX(RawData!$A$1:$D$27422,$D5527,4),"")</f>
        <v/>
      </c>
      <c r="J5527" s="5" t="b">
        <f t="shared" si="1039"/>
        <v>0</v>
      </c>
      <c r="K5527" s="4" t="e">
        <f t="shared" si="1034"/>
        <v>#N/A</v>
      </c>
      <c r="L5527" s="4" t="e">
        <f t="shared" si="1035"/>
        <v>#N/A</v>
      </c>
      <c r="M5527" s="4" t="e">
        <f t="shared" ca="1" si="1040"/>
        <v>#N/A</v>
      </c>
      <c r="N5527" s="4" t="e">
        <f t="shared" ca="1" si="1041"/>
        <v>#N/A</v>
      </c>
      <c r="O5527" s="4" t="e">
        <f t="shared" ca="1" si="1042"/>
        <v>#N/A</v>
      </c>
      <c r="P5527" s="4" t="e">
        <f t="shared" ca="1" si="1043"/>
        <v>#N/A</v>
      </c>
    </row>
    <row r="5528" spans="1:16" x14ac:dyDescent="0.2">
      <c r="A5528" s="4">
        <f t="shared" si="1036"/>
        <v>22084</v>
      </c>
      <c r="B5528" s="4" t="b">
        <f t="shared" si="1037"/>
        <v>0</v>
      </c>
      <c r="C5528" s="5" t="b">
        <f t="shared" si="1032"/>
        <v>0</v>
      </c>
      <c r="D5528" s="4" t="str">
        <f>IF(C5528,VLOOKUP($A5528,RawData!$A$2:$D$27422,2,1),"")</f>
        <v/>
      </c>
      <c r="E5528" s="4" t="str">
        <f>IF($C5528,INDEX(RawData!$A$1:$D$27422,$D5528,1),"")</f>
        <v/>
      </c>
      <c r="F5528" s="4" t="e">
        <f t="shared" ca="1" si="1038"/>
        <v>#VALUE!</v>
      </c>
      <c r="G5528" s="4" t="str">
        <f t="shared" si="1033"/>
        <v/>
      </c>
      <c r="H5528" s="6" t="str">
        <f>IF($C5528,INDEX(RawData!$A$1:$D$27422,$D5528,3),"")</f>
        <v/>
      </c>
      <c r="I5528" s="6" t="str">
        <f>IF($C5528,INDEX(RawData!$A$1:$D$27422,$D5528,4),"")</f>
        <v/>
      </c>
      <c r="J5528" s="5" t="b">
        <f t="shared" si="1039"/>
        <v>0</v>
      </c>
      <c r="K5528" s="4" t="e">
        <f t="shared" si="1034"/>
        <v>#N/A</v>
      </c>
      <c r="L5528" s="4" t="e">
        <f t="shared" si="1035"/>
        <v>#N/A</v>
      </c>
      <c r="M5528" s="4" t="e">
        <f t="shared" ca="1" si="1040"/>
        <v>#N/A</v>
      </c>
      <c r="N5528" s="4" t="e">
        <f t="shared" ca="1" si="1041"/>
        <v>#N/A</v>
      </c>
      <c r="O5528" s="4" t="e">
        <f t="shared" ca="1" si="1042"/>
        <v>#N/A</v>
      </c>
      <c r="P5528" s="4" t="e">
        <f t="shared" ca="1" si="1043"/>
        <v>#N/A</v>
      </c>
    </row>
    <row r="5529" spans="1:16" x14ac:dyDescent="0.2">
      <c r="A5529" s="4">
        <f t="shared" si="1036"/>
        <v>22088</v>
      </c>
      <c r="B5529" s="4" t="b">
        <f t="shared" si="1037"/>
        <v>0</v>
      </c>
      <c r="C5529" s="5" t="b">
        <f t="shared" si="1032"/>
        <v>0</v>
      </c>
      <c r="D5529" s="4" t="str">
        <f>IF(C5529,VLOOKUP($A5529,RawData!$A$2:$D$27422,2,1),"")</f>
        <v/>
      </c>
      <c r="E5529" s="4" t="str">
        <f>IF($C5529,INDEX(RawData!$A$1:$D$27422,$D5529,1),"")</f>
        <v/>
      </c>
      <c r="F5529" s="4" t="e">
        <f t="shared" ca="1" si="1038"/>
        <v>#VALUE!</v>
      </c>
      <c r="G5529" s="4" t="str">
        <f t="shared" si="1033"/>
        <v/>
      </c>
      <c r="H5529" s="6" t="str">
        <f>IF($C5529,INDEX(RawData!$A$1:$D$27422,$D5529,3),"")</f>
        <v/>
      </c>
      <c r="I5529" s="6" t="str">
        <f>IF($C5529,INDEX(RawData!$A$1:$D$27422,$D5529,4),"")</f>
        <v/>
      </c>
      <c r="J5529" s="5" t="b">
        <f t="shared" si="1039"/>
        <v>0</v>
      </c>
      <c r="K5529" s="4" t="e">
        <f t="shared" si="1034"/>
        <v>#N/A</v>
      </c>
      <c r="L5529" s="4" t="e">
        <f t="shared" si="1035"/>
        <v>#N/A</v>
      </c>
      <c r="M5529" s="4" t="e">
        <f t="shared" ca="1" si="1040"/>
        <v>#N/A</v>
      </c>
      <c r="N5529" s="4" t="e">
        <f t="shared" ca="1" si="1041"/>
        <v>#N/A</v>
      </c>
      <c r="O5529" s="4" t="e">
        <f t="shared" ca="1" si="1042"/>
        <v>#N/A</v>
      </c>
      <c r="P5529" s="4" t="e">
        <f t="shared" ca="1" si="1043"/>
        <v>#N/A</v>
      </c>
    </row>
    <row r="5530" spans="1:16" x14ac:dyDescent="0.2">
      <c r="A5530" s="4">
        <f t="shared" si="1036"/>
        <v>22092</v>
      </c>
      <c r="B5530" s="4" t="b">
        <f t="shared" si="1037"/>
        <v>0</v>
      </c>
      <c r="C5530" s="5" t="b">
        <f t="shared" si="1032"/>
        <v>0</v>
      </c>
      <c r="D5530" s="4" t="str">
        <f>IF(C5530,VLOOKUP($A5530,RawData!$A$2:$D$27422,2,1),"")</f>
        <v/>
      </c>
      <c r="E5530" s="4" t="str">
        <f>IF($C5530,INDEX(RawData!$A$1:$D$27422,$D5530,1),"")</f>
        <v/>
      </c>
      <c r="F5530" s="4" t="e">
        <f t="shared" ca="1" si="1038"/>
        <v>#VALUE!</v>
      </c>
      <c r="G5530" s="4" t="str">
        <f t="shared" si="1033"/>
        <v/>
      </c>
      <c r="H5530" s="6" t="str">
        <f>IF($C5530,INDEX(RawData!$A$1:$D$27422,$D5530,3),"")</f>
        <v/>
      </c>
      <c r="I5530" s="6" t="str">
        <f>IF($C5530,INDEX(RawData!$A$1:$D$27422,$D5530,4),"")</f>
        <v/>
      </c>
      <c r="J5530" s="5" t="b">
        <f t="shared" si="1039"/>
        <v>0</v>
      </c>
      <c r="K5530" s="4" t="e">
        <f t="shared" si="1034"/>
        <v>#N/A</v>
      </c>
      <c r="L5530" s="4" t="e">
        <f t="shared" si="1035"/>
        <v>#N/A</v>
      </c>
      <c r="M5530" s="4" t="e">
        <f t="shared" ca="1" si="1040"/>
        <v>#N/A</v>
      </c>
      <c r="N5530" s="4" t="e">
        <f t="shared" ca="1" si="1041"/>
        <v>#N/A</v>
      </c>
      <c r="O5530" s="4" t="e">
        <f t="shared" ca="1" si="1042"/>
        <v>#N/A</v>
      </c>
      <c r="P5530" s="4" t="e">
        <f t="shared" ca="1" si="1043"/>
        <v>#N/A</v>
      </c>
    </row>
    <row r="5531" spans="1:16" x14ac:dyDescent="0.2">
      <c r="A5531" s="4">
        <f t="shared" si="1036"/>
        <v>22096</v>
      </c>
      <c r="B5531" s="4" t="b">
        <f t="shared" si="1037"/>
        <v>0</v>
      </c>
      <c r="C5531" s="5" t="b">
        <f t="shared" si="1032"/>
        <v>0</v>
      </c>
      <c r="D5531" s="4" t="str">
        <f>IF(C5531,VLOOKUP($A5531,RawData!$A$2:$D$27422,2,1),"")</f>
        <v/>
      </c>
      <c r="E5531" s="4" t="str">
        <f>IF($C5531,INDEX(RawData!$A$1:$D$27422,$D5531,1),"")</f>
        <v/>
      </c>
      <c r="F5531" s="4" t="e">
        <f t="shared" ca="1" si="1038"/>
        <v>#VALUE!</v>
      </c>
      <c r="G5531" s="4" t="str">
        <f t="shared" si="1033"/>
        <v/>
      </c>
      <c r="H5531" s="6" t="str">
        <f>IF($C5531,INDEX(RawData!$A$1:$D$27422,$D5531,3),"")</f>
        <v/>
      </c>
      <c r="I5531" s="6" t="str">
        <f>IF($C5531,INDEX(RawData!$A$1:$D$27422,$D5531,4),"")</f>
        <v/>
      </c>
      <c r="J5531" s="5" t="b">
        <f t="shared" si="1039"/>
        <v>0</v>
      </c>
      <c r="K5531" s="4" t="e">
        <f t="shared" si="1034"/>
        <v>#N/A</v>
      </c>
      <c r="L5531" s="4" t="e">
        <f t="shared" si="1035"/>
        <v>#N/A</v>
      </c>
      <c r="M5531" s="4" t="e">
        <f t="shared" ca="1" si="1040"/>
        <v>#N/A</v>
      </c>
      <c r="N5531" s="4" t="e">
        <f t="shared" ca="1" si="1041"/>
        <v>#N/A</v>
      </c>
      <c r="O5531" s="4" t="e">
        <f t="shared" ca="1" si="1042"/>
        <v>#N/A</v>
      </c>
      <c r="P5531" s="4" t="e">
        <f t="shared" ca="1" si="1043"/>
        <v>#N/A</v>
      </c>
    </row>
    <row r="5532" spans="1:16" x14ac:dyDescent="0.2">
      <c r="A5532" s="4">
        <f t="shared" si="1036"/>
        <v>22100</v>
      </c>
      <c r="B5532" s="4" t="b">
        <f t="shared" si="1037"/>
        <v>0</v>
      </c>
      <c r="C5532" s="5" t="b">
        <f t="shared" si="1032"/>
        <v>0</v>
      </c>
      <c r="D5532" s="4" t="str">
        <f>IF(C5532,VLOOKUP($A5532,RawData!$A$2:$D$27422,2,1),"")</f>
        <v/>
      </c>
      <c r="E5532" s="4" t="str">
        <f>IF($C5532,INDEX(RawData!$A$1:$D$27422,$D5532,1),"")</f>
        <v/>
      </c>
      <c r="F5532" s="4" t="e">
        <f t="shared" ca="1" si="1038"/>
        <v>#VALUE!</v>
      </c>
      <c r="G5532" s="4" t="str">
        <f t="shared" si="1033"/>
        <v/>
      </c>
      <c r="H5532" s="6" t="str">
        <f>IF($C5532,INDEX(RawData!$A$1:$D$27422,$D5532,3),"")</f>
        <v/>
      </c>
      <c r="I5532" s="6" t="str">
        <f>IF($C5532,INDEX(RawData!$A$1:$D$27422,$D5532,4),"")</f>
        <v/>
      </c>
      <c r="J5532" s="5" t="b">
        <f t="shared" si="1039"/>
        <v>0</v>
      </c>
      <c r="K5532" s="4" t="e">
        <f t="shared" si="1034"/>
        <v>#N/A</v>
      </c>
      <c r="L5532" s="4" t="e">
        <f t="shared" si="1035"/>
        <v>#N/A</v>
      </c>
      <c r="M5532" s="4" t="e">
        <f t="shared" ca="1" si="1040"/>
        <v>#N/A</v>
      </c>
      <c r="N5532" s="4" t="e">
        <f t="shared" ca="1" si="1041"/>
        <v>#N/A</v>
      </c>
      <c r="O5532" s="4" t="e">
        <f t="shared" ca="1" si="1042"/>
        <v>#N/A</v>
      </c>
      <c r="P5532" s="4" t="e">
        <f t="shared" ca="1" si="1043"/>
        <v>#N/A</v>
      </c>
    </row>
    <row r="5533" spans="1:16" x14ac:dyDescent="0.2">
      <c r="A5533" s="4">
        <f t="shared" si="1036"/>
        <v>22104</v>
      </c>
      <c r="B5533" s="4" t="b">
        <f t="shared" si="1037"/>
        <v>0</v>
      </c>
      <c r="C5533" s="5" t="b">
        <f t="shared" si="1032"/>
        <v>0</v>
      </c>
      <c r="D5533" s="4" t="str">
        <f>IF(C5533,VLOOKUP($A5533,RawData!$A$2:$D$27422,2,1),"")</f>
        <v/>
      </c>
      <c r="E5533" s="4" t="str">
        <f>IF($C5533,INDEX(RawData!$A$1:$D$27422,$D5533,1),"")</f>
        <v/>
      </c>
      <c r="F5533" s="4" t="e">
        <f t="shared" ca="1" si="1038"/>
        <v>#VALUE!</v>
      </c>
      <c r="G5533" s="4" t="str">
        <f t="shared" si="1033"/>
        <v/>
      </c>
      <c r="H5533" s="6" t="str">
        <f>IF($C5533,INDEX(RawData!$A$1:$D$27422,$D5533,3),"")</f>
        <v/>
      </c>
      <c r="I5533" s="6" t="str">
        <f>IF($C5533,INDEX(RawData!$A$1:$D$27422,$D5533,4),"")</f>
        <v/>
      </c>
      <c r="J5533" s="5" t="b">
        <f t="shared" si="1039"/>
        <v>0</v>
      </c>
      <c r="K5533" s="4" t="e">
        <f t="shared" si="1034"/>
        <v>#N/A</v>
      </c>
      <c r="L5533" s="4" t="e">
        <f t="shared" si="1035"/>
        <v>#N/A</v>
      </c>
      <c r="M5533" s="4" t="e">
        <f t="shared" ca="1" si="1040"/>
        <v>#N/A</v>
      </c>
      <c r="N5533" s="4" t="e">
        <f t="shared" ca="1" si="1041"/>
        <v>#N/A</v>
      </c>
      <c r="O5533" s="4" t="e">
        <f t="shared" ca="1" si="1042"/>
        <v>#N/A</v>
      </c>
      <c r="P5533" s="4" t="e">
        <f t="shared" ca="1" si="1043"/>
        <v>#N/A</v>
      </c>
    </row>
    <row r="5534" spans="1:16" x14ac:dyDescent="0.2">
      <c r="A5534" s="4">
        <f t="shared" si="1036"/>
        <v>22108</v>
      </c>
      <c r="B5534" s="4" t="b">
        <f t="shared" si="1037"/>
        <v>0</v>
      </c>
      <c r="C5534" s="5" t="b">
        <f t="shared" si="1032"/>
        <v>0</v>
      </c>
      <c r="D5534" s="4" t="str">
        <f>IF(C5534,VLOOKUP($A5534,RawData!$A$2:$D$27422,2,1),"")</f>
        <v/>
      </c>
      <c r="E5534" s="4" t="str">
        <f>IF($C5534,INDEX(RawData!$A$1:$D$27422,$D5534,1),"")</f>
        <v/>
      </c>
      <c r="F5534" s="4" t="e">
        <f t="shared" ca="1" si="1038"/>
        <v>#VALUE!</v>
      </c>
      <c r="G5534" s="4" t="str">
        <f t="shared" si="1033"/>
        <v/>
      </c>
      <c r="H5534" s="6" t="str">
        <f>IF($C5534,INDEX(RawData!$A$1:$D$27422,$D5534,3),"")</f>
        <v/>
      </c>
      <c r="I5534" s="6" t="str">
        <f>IF($C5534,INDEX(RawData!$A$1:$D$27422,$D5534,4),"")</f>
        <v/>
      </c>
      <c r="J5534" s="5" t="b">
        <f t="shared" si="1039"/>
        <v>0</v>
      </c>
      <c r="K5534" s="4" t="e">
        <f t="shared" si="1034"/>
        <v>#N/A</v>
      </c>
      <c r="L5534" s="4" t="e">
        <f t="shared" si="1035"/>
        <v>#N/A</v>
      </c>
      <c r="M5534" s="4" t="e">
        <f t="shared" ca="1" si="1040"/>
        <v>#N/A</v>
      </c>
      <c r="N5534" s="4" t="e">
        <f t="shared" ca="1" si="1041"/>
        <v>#N/A</v>
      </c>
      <c r="O5534" s="4" t="e">
        <f t="shared" ca="1" si="1042"/>
        <v>#N/A</v>
      </c>
      <c r="P5534" s="4" t="e">
        <f t="shared" ca="1" si="1043"/>
        <v>#N/A</v>
      </c>
    </row>
    <row r="5535" spans="1:16" x14ac:dyDescent="0.2">
      <c r="A5535" s="4">
        <f t="shared" si="1036"/>
        <v>22112</v>
      </c>
      <c r="B5535" s="4" t="b">
        <f t="shared" si="1037"/>
        <v>0</v>
      </c>
      <c r="C5535" s="5" t="b">
        <f t="shared" si="1032"/>
        <v>0</v>
      </c>
      <c r="D5535" s="4" t="str">
        <f>IF(C5535,VLOOKUP($A5535,RawData!$A$2:$D$27422,2,1),"")</f>
        <v/>
      </c>
      <c r="E5535" s="4" t="str">
        <f>IF($C5535,INDEX(RawData!$A$1:$D$27422,$D5535,1),"")</f>
        <v/>
      </c>
      <c r="F5535" s="4" t="e">
        <f t="shared" ca="1" si="1038"/>
        <v>#VALUE!</v>
      </c>
      <c r="G5535" s="4" t="str">
        <f t="shared" si="1033"/>
        <v/>
      </c>
      <c r="H5535" s="6" t="str">
        <f>IF($C5535,INDEX(RawData!$A$1:$D$27422,$D5535,3),"")</f>
        <v/>
      </c>
      <c r="I5535" s="6" t="str">
        <f>IF($C5535,INDEX(RawData!$A$1:$D$27422,$D5535,4),"")</f>
        <v/>
      </c>
      <c r="J5535" s="5" t="b">
        <f t="shared" si="1039"/>
        <v>0</v>
      </c>
      <c r="K5535" s="4" t="e">
        <f t="shared" si="1034"/>
        <v>#N/A</v>
      </c>
      <c r="L5535" s="4" t="e">
        <f t="shared" si="1035"/>
        <v>#N/A</v>
      </c>
      <c r="M5535" s="4" t="e">
        <f t="shared" ca="1" si="1040"/>
        <v>#N/A</v>
      </c>
      <c r="N5535" s="4" t="e">
        <f t="shared" ca="1" si="1041"/>
        <v>#N/A</v>
      </c>
      <c r="O5535" s="4" t="e">
        <f t="shared" ca="1" si="1042"/>
        <v>#N/A</v>
      </c>
      <c r="P5535" s="4" t="e">
        <f t="shared" ca="1" si="1043"/>
        <v>#N/A</v>
      </c>
    </row>
    <row r="5536" spans="1:16" x14ac:dyDescent="0.2">
      <c r="A5536" s="4">
        <f t="shared" si="1036"/>
        <v>22116</v>
      </c>
      <c r="B5536" s="4" t="b">
        <f t="shared" si="1037"/>
        <v>0</v>
      </c>
      <c r="C5536" s="5" t="b">
        <f t="shared" si="1032"/>
        <v>0</v>
      </c>
      <c r="D5536" s="4" t="str">
        <f>IF(C5536,VLOOKUP($A5536,RawData!$A$2:$D$27422,2,1),"")</f>
        <v/>
      </c>
      <c r="E5536" s="4" t="str">
        <f>IF($C5536,INDEX(RawData!$A$1:$D$27422,$D5536,1),"")</f>
        <v/>
      </c>
      <c r="F5536" s="4" t="e">
        <f t="shared" ca="1" si="1038"/>
        <v>#VALUE!</v>
      </c>
      <c r="G5536" s="4" t="str">
        <f t="shared" si="1033"/>
        <v/>
      </c>
      <c r="H5536" s="6" t="str">
        <f>IF($C5536,INDEX(RawData!$A$1:$D$27422,$D5536,3),"")</f>
        <v/>
      </c>
      <c r="I5536" s="6" t="str">
        <f>IF($C5536,INDEX(RawData!$A$1:$D$27422,$D5536,4),"")</f>
        <v/>
      </c>
      <c r="J5536" s="5" t="b">
        <f t="shared" si="1039"/>
        <v>0</v>
      </c>
      <c r="K5536" s="4" t="e">
        <f t="shared" si="1034"/>
        <v>#N/A</v>
      </c>
      <c r="L5536" s="4" t="e">
        <f t="shared" si="1035"/>
        <v>#N/A</v>
      </c>
      <c r="M5536" s="4" t="e">
        <f t="shared" ca="1" si="1040"/>
        <v>#N/A</v>
      </c>
      <c r="N5536" s="4" t="e">
        <f t="shared" ca="1" si="1041"/>
        <v>#N/A</v>
      </c>
      <c r="O5536" s="4" t="e">
        <f t="shared" ca="1" si="1042"/>
        <v>#N/A</v>
      </c>
      <c r="P5536" s="4" t="e">
        <f t="shared" ca="1" si="1043"/>
        <v>#N/A</v>
      </c>
    </row>
    <row r="5537" spans="1:16" x14ac:dyDescent="0.2">
      <c r="A5537" s="4">
        <f t="shared" si="1036"/>
        <v>22120</v>
      </c>
      <c r="B5537" s="4" t="b">
        <f t="shared" si="1037"/>
        <v>0</v>
      </c>
      <c r="C5537" s="5" t="b">
        <f t="shared" si="1032"/>
        <v>0</v>
      </c>
      <c r="D5537" s="4" t="str">
        <f>IF(C5537,VLOOKUP($A5537,RawData!$A$2:$D$27422,2,1),"")</f>
        <v/>
      </c>
      <c r="E5537" s="4" t="str">
        <f>IF($C5537,INDEX(RawData!$A$1:$D$27422,$D5537,1),"")</f>
        <v/>
      </c>
      <c r="F5537" s="4" t="e">
        <f t="shared" ca="1" si="1038"/>
        <v>#VALUE!</v>
      </c>
      <c r="G5537" s="4" t="str">
        <f t="shared" si="1033"/>
        <v/>
      </c>
      <c r="H5537" s="6" t="str">
        <f>IF($C5537,INDEX(RawData!$A$1:$D$27422,$D5537,3),"")</f>
        <v/>
      </c>
      <c r="I5537" s="6" t="str">
        <f>IF($C5537,INDEX(RawData!$A$1:$D$27422,$D5537,4),"")</f>
        <v/>
      </c>
      <c r="J5537" s="5" t="b">
        <f t="shared" si="1039"/>
        <v>0</v>
      </c>
      <c r="K5537" s="4" t="e">
        <f t="shared" si="1034"/>
        <v>#N/A</v>
      </c>
      <c r="L5537" s="4" t="e">
        <f t="shared" si="1035"/>
        <v>#N/A</v>
      </c>
      <c r="M5537" s="4" t="e">
        <f t="shared" ca="1" si="1040"/>
        <v>#N/A</v>
      </c>
      <c r="N5537" s="4" t="e">
        <f t="shared" ca="1" si="1041"/>
        <v>#N/A</v>
      </c>
      <c r="O5537" s="4" t="e">
        <f t="shared" ca="1" si="1042"/>
        <v>#N/A</v>
      </c>
      <c r="P5537" s="4" t="e">
        <f t="shared" ca="1" si="1043"/>
        <v>#N/A</v>
      </c>
    </row>
    <row r="5538" spans="1:16" x14ac:dyDescent="0.2">
      <c r="A5538" s="4">
        <f t="shared" si="1036"/>
        <v>22124</v>
      </c>
      <c r="B5538" s="4" t="b">
        <f t="shared" si="1037"/>
        <v>0</v>
      </c>
      <c r="C5538" s="5" t="b">
        <f t="shared" si="1032"/>
        <v>0</v>
      </c>
      <c r="D5538" s="4" t="str">
        <f>IF(C5538,VLOOKUP($A5538,RawData!$A$2:$D$27422,2,1),"")</f>
        <v/>
      </c>
      <c r="E5538" s="4" t="str">
        <f>IF($C5538,INDEX(RawData!$A$1:$D$27422,$D5538,1),"")</f>
        <v/>
      </c>
      <c r="F5538" s="4" t="e">
        <f t="shared" ca="1" si="1038"/>
        <v>#VALUE!</v>
      </c>
      <c r="G5538" s="4" t="str">
        <f t="shared" si="1033"/>
        <v/>
      </c>
      <c r="H5538" s="6" t="str">
        <f>IF($C5538,INDEX(RawData!$A$1:$D$27422,$D5538,3),"")</f>
        <v/>
      </c>
      <c r="I5538" s="6" t="str">
        <f>IF($C5538,INDEX(RawData!$A$1:$D$27422,$D5538,4),"")</f>
        <v/>
      </c>
      <c r="J5538" s="5" t="b">
        <f t="shared" si="1039"/>
        <v>0</v>
      </c>
      <c r="K5538" s="4" t="e">
        <f t="shared" si="1034"/>
        <v>#N/A</v>
      </c>
      <c r="L5538" s="4" t="e">
        <f t="shared" si="1035"/>
        <v>#N/A</v>
      </c>
      <c r="M5538" s="4" t="e">
        <f t="shared" ca="1" si="1040"/>
        <v>#N/A</v>
      </c>
      <c r="N5538" s="4" t="e">
        <f t="shared" ca="1" si="1041"/>
        <v>#N/A</v>
      </c>
      <c r="O5538" s="4" t="e">
        <f t="shared" ca="1" si="1042"/>
        <v>#N/A</v>
      </c>
      <c r="P5538" s="4" t="e">
        <f t="shared" ca="1" si="1043"/>
        <v>#N/A</v>
      </c>
    </row>
    <row r="5539" spans="1:16" x14ac:dyDescent="0.2">
      <c r="A5539" s="4">
        <f t="shared" si="1036"/>
        <v>22128</v>
      </c>
      <c r="B5539" s="4" t="b">
        <f t="shared" si="1037"/>
        <v>0</v>
      </c>
      <c r="C5539" s="5" t="b">
        <f t="shared" si="1032"/>
        <v>0</v>
      </c>
      <c r="D5539" s="4" t="str">
        <f>IF(C5539,VLOOKUP($A5539,RawData!$A$2:$D$27422,2,1),"")</f>
        <v/>
      </c>
      <c r="E5539" s="4" t="str">
        <f>IF($C5539,INDEX(RawData!$A$1:$D$27422,$D5539,1),"")</f>
        <v/>
      </c>
      <c r="F5539" s="4" t="e">
        <f t="shared" ca="1" si="1038"/>
        <v>#VALUE!</v>
      </c>
      <c r="G5539" s="4" t="str">
        <f t="shared" si="1033"/>
        <v/>
      </c>
      <c r="H5539" s="6" t="str">
        <f>IF($C5539,INDEX(RawData!$A$1:$D$27422,$D5539,3),"")</f>
        <v/>
      </c>
      <c r="I5539" s="6" t="str">
        <f>IF($C5539,INDEX(RawData!$A$1:$D$27422,$D5539,4),"")</f>
        <v/>
      </c>
      <c r="J5539" s="5" t="b">
        <f t="shared" si="1039"/>
        <v>0</v>
      </c>
      <c r="K5539" s="4" t="e">
        <f t="shared" si="1034"/>
        <v>#N/A</v>
      </c>
      <c r="L5539" s="4" t="e">
        <f t="shared" si="1035"/>
        <v>#N/A</v>
      </c>
      <c r="M5539" s="4" t="e">
        <f t="shared" ca="1" si="1040"/>
        <v>#N/A</v>
      </c>
      <c r="N5539" s="4" t="e">
        <f t="shared" ca="1" si="1041"/>
        <v>#N/A</v>
      </c>
      <c r="O5539" s="4" t="e">
        <f t="shared" ca="1" si="1042"/>
        <v>#N/A</v>
      </c>
      <c r="P5539" s="4" t="e">
        <f t="shared" ca="1" si="1043"/>
        <v>#N/A</v>
      </c>
    </row>
    <row r="5540" spans="1:16" x14ac:dyDescent="0.2">
      <c r="A5540" s="4">
        <f t="shared" si="1036"/>
        <v>22132</v>
      </c>
      <c r="B5540" s="4" t="b">
        <f t="shared" si="1037"/>
        <v>0</v>
      </c>
      <c r="C5540" s="5" t="b">
        <f t="shared" ref="C5540:C5603" si="1044">IF(AND(B5540,A5540&lt;=$H$1),TRUE(),FALSE())</f>
        <v>0</v>
      </c>
      <c r="D5540" s="4" t="str">
        <f>IF(C5540,VLOOKUP($A5540,RawData!$A$2:$D$27422,2,1),"")</f>
        <v/>
      </c>
      <c r="E5540" s="4" t="str">
        <f>IF($C5540,INDEX(RawData!$A$1:$D$27422,$D5540,1),"")</f>
        <v/>
      </c>
      <c r="F5540" s="4" t="e">
        <f t="shared" ca="1" si="1038"/>
        <v>#VALUE!</v>
      </c>
      <c r="G5540" s="4" t="str">
        <f t="shared" ref="G5540:G5603" si="1045">IF(C5540,ROW(),"")</f>
        <v/>
      </c>
      <c r="H5540" s="6" t="str">
        <f>IF($C5540,INDEX(RawData!$A$1:$D$27422,$D5540,3),"")</f>
        <v/>
      </c>
      <c r="I5540" s="6" t="str">
        <f>IF($C5540,INDEX(RawData!$A$1:$D$27422,$D5540,4),"")</f>
        <v/>
      </c>
      <c r="J5540" s="5" t="b">
        <f t="shared" si="1039"/>
        <v>0</v>
      </c>
      <c r="K5540" s="4" t="e">
        <f t="shared" ref="K5540:K5603" si="1046">IF(C5540,IF(J5540,VLOOKUP(ROUND($E5540,0)-$C$2,$E$7:$G$27427,3),#N/A),#N/A)</f>
        <v>#N/A</v>
      </c>
      <c r="L5540" s="4" t="e">
        <f t="shared" ref="L5540:L5603" si="1047">IF(C5540,IF(J5540,VLOOKUP(FLOOR($E5540+$C$2,1),$E$7:$G$27427,3),#N/A),#N/A)</f>
        <v>#N/A</v>
      </c>
      <c r="M5540" s="4" t="e">
        <f t="shared" ca="1" si="1040"/>
        <v>#N/A</v>
      </c>
      <c r="N5540" s="4" t="e">
        <f t="shared" ca="1" si="1041"/>
        <v>#N/A</v>
      </c>
      <c r="O5540" s="4" t="e">
        <f t="shared" ca="1" si="1042"/>
        <v>#N/A</v>
      </c>
      <c r="P5540" s="4" t="e">
        <f t="shared" ca="1" si="1043"/>
        <v>#N/A</v>
      </c>
    </row>
    <row r="5541" spans="1:16" x14ac:dyDescent="0.2">
      <c r="A5541" s="4">
        <f t="shared" si="1036"/>
        <v>22136</v>
      </c>
      <c r="B5541" s="4" t="b">
        <f t="shared" si="1037"/>
        <v>0</v>
      </c>
      <c r="C5541" s="5" t="b">
        <f t="shared" si="1044"/>
        <v>0</v>
      </c>
      <c r="D5541" s="4" t="str">
        <f>IF(C5541,VLOOKUP($A5541,RawData!$A$2:$D$27422,2,1),"")</f>
        <v/>
      </c>
      <c r="E5541" s="4" t="str">
        <f>IF($C5541,INDEX(RawData!$A$1:$D$27422,$D5541,1),"")</f>
        <v/>
      </c>
      <c r="F5541" s="4" t="e">
        <f t="shared" ca="1" si="1038"/>
        <v>#VALUE!</v>
      </c>
      <c r="G5541" s="4" t="str">
        <f t="shared" si="1045"/>
        <v/>
      </c>
      <c r="H5541" s="6" t="str">
        <f>IF($C5541,INDEX(RawData!$A$1:$D$27422,$D5541,3),"")</f>
        <v/>
      </c>
      <c r="I5541" s="6" t="str">
        <f>IF($C5541,INDEX(RawData!$A$1:$D$27422,$D5541,4),"")</f>
        <v/>
      </c>
      <c r="J5541" s="5" t="b">
        <f t="shared" si="1039"/>
        <v>0</v>
      </c>
      <c r="K5541" s="4" t="e">
        <f t="shared" si="1046"/>
        <v>#N/A</v>
      </c>
      <c r="L5541" s="4" t="e">
        <f t="shared" si="1047"/>
        <v>#N/A</v>
      </c>
      <c r="M5541" s="4" t="e">
        <f t="shared" ca="1" si="1040"/>
        <v>#N/A</v>
      </c>
      <c r="N5541" s="4" t="e">
        <f t="shared" ca="1" si="1041"/>
        <v>#N/A</v>
      </c>
      <c r="O5541" s="4" t="e">
        <f t="shared" ca="1" si="1042"/>
        <v>#N/A</v>
      </c>
      <c r="P5541" s="4" t="e">
        <f t="shared" ca="1" si="1043"/>
        <v>#N/A</v>
      </c>
    </row>
    <row r="5542" spans="1:16" x14ac:dyDescent="0.2">
      <c r="A5542" s="4">
        <f t="shared" si="1036"/>
        <v>22140</v>
      </c>
      <c r="B5542" s="4" t="b">
        <f t="shared" si="1037"/>
        <v>0</v>
      </c>
      <c r="C5542" s="5" t="b">
        <f t="shared" si="1044"/>
        <v>0</v>
      </c>
      <c r="D5542" s="4" t="str">
        <f>IF(C5542,VLOOKUP($A5542,RawData!$A$2:$D$27422,2,1),"")</f>
        <v/>
      </c>
      <c r="E5542" s="4" t="str">
        <f>IF($C5542,INDEX(RawData!$A$1:$D$27422,$D5542,1),"")</f>
        <v/>
      </c>
      <c r="F5542" s="4" t="e">
        <f t="shared" ca="1" si="1038"/>
        <v>#VALUE!</v>
      </c>
      <c r="G5542" s="4" t="str">
        <f t="shared" si="1045"/>
        <v/>
      </c>
      <c r="H5542" s="6" t="str">
        <f>IF($C5542,INDEX(RawData!$A$1:$D$27422,$D5542,3),"")</f>
        <v/>
      </c>
      <c r="I5542" s="6" t="str">
        <f>IF($C5542,INDEX(RawData!$A$1:$D$27422,$D5542,4),"")</f>
        <v/>
      </c>
      <c r="J5542" s="5" t="b">
        <f t="shared" si="1039"/>
        <v>0</v>
      </c>
      <c r="K5542" s="4" t="e">
        <f t="shared" si="1046"/>
        <v>#N/A</v>
      </c>
      <c r="L5542" s="4" t="e">
        <f t="shared" si="1047"/>
        <v>#N/A</v>
      </c>
      <c r="M5542" s="4" t="e">
        <f t="shared" ca="1" si="1040"/>
        <v>#N/A</v>
      </c>
      <c r="N5542" s="4" t="e">
        <f t="shared" ca="1" si="1041"/>
        <v>#N/A</v>
      </c>
      <c r="O5542" s="4" t="e">
        <f t="shared" ca="1" si="1042"/>
        <v>#N/A</v>
      </c>
      <c r="P5542" s="4" t="e">
        <f t="shared" ca="1" si="1043"/>
        <v>#N/A</v>
      </c>
    </row>
    <row r="5543" spans="1:16" x14ac:dyDescent="0.2">
      <c r="A5543" s="4">
        <f t="shared" si="1036"/>
        <v>22144</v>
      </c>
      <c r="B5543" s="4" t="b">
        <f t="shared" si="1037"/>
        <v>0</v>
      </c>
      <c r="C5543" s="5" t="b">
        <f t="shared" si="1044"/>
        <v>0</v>
      </c>
      <c r="D5543" s="4" t="str">
        <f>IF(C5543,VLOOKUP($A5543,RawData!$A$2:$D$27422,2,1),"")</f>
        <v/>
      </c>
      <c r="E5543" s="4" t="str">
        <f>IF($C5543,INDEX(RawData!$A$1:$D$27422,$D5543,1),"")</f>
        <v/>
      </c>
      <c r="F5543" s="4" t="e">
        <f t="shared" ca="1" si="1038"/>
        <v>#VALUE!</v>
      </c>
      <c r="G5543" s="4" t="str">
        <f t="shared" si="1045"/>
        <v/>
      </c>
      <c r="H5543" s="6" t="str">
        <f>IF($C5543,INDEX(RawData!$A$1:$D$27422,$D5543,3),"")</f>
        <v/>
      </c>
      <c r="I5543" s="6" t="str">
        <f>IF($C5543,INDEX(RawData!$A$1:$D$27422,$D5543,4),"")</f>
        <v/>
      </c>
      <c r="J5543" s="5" t="b">
        <f t="shared" si="1039"/>
        <v>0</v>
      </c>
      <c r="K5543" s="4" t="e">
        <f t="shared" si="1046"/>
        <v>#N/A</v>
      </c>
      <c r="L5543" s="4" t="e">
        <f t="shared" si="1047"/>
        <v>#N/A</v>
      </c>
      <c r="M5543" s="4" t="e">
        <f t="shared" ca="1" si="1040"/>
        <v>#N/A</v>
      </c>
      <c r="N5543" s="4" t="e">
        <f t="shared" ca="1" si="1041"/>
        <v>#N/A</v>
      </c>
      <c r="O5543" s="4" t="e">
        <f t="shared" ca="1" si="1042"/>
        <v>#N/A</v>
      </c>
      <c r="P5543" s="4" t="e">
        <f t="shared" ca="1" si="1043"/>
        <v>#N/A</v>
      </c>
    </row>
    <row r="5544" spans="1:16" x14ac:dyDescent="0.2">
      <c r="A5544" s="4">
        <f t="shared" si="1036"/>
        <v>22148</v>
      </c>
      <c r="B5544" s="4" t="b">
        <f t="shared" si="1037"/>
        <v>0</v>
      </c>
      <c r="C5544" s="5" t="b">
        <f t="shared" si="1044"/>
        <v>0</v>
      </c>
      <c r="D5544" s="4" t="str">
        <f>IF(C5544,VLOOKUP($A5544,RawData!$A$2:$D$27422,2,1),"")</f>
        <v/>
      </c>
      <c r="E5544" s="4" t="str">
        <f>IF($C5544,INDEX(RawData!$A$1:$D$27422,$D5544,1),"")</f>
        <v/>
      </c>
      <c r="F5544" s="4" t="e">
        <f t="shared" ca="1" si="1038"/>
        <v>#VALUE!</v>
      </c>
      <c r="G5544" s="4" t="str">
        <f t="shared" si="1045"/>
        <v/>
      </c>
      <c r="H5544" s="6" t="str">
        <f>IF($C5544,INDEX(RawData!$A$1:$D$27422,$D5544,3),"")</f>
        <v/>
      </c>
      <c r="I5544" s="6" t="str">
        <f>IF($C5544,INDEX(RawData!$A$1:$D$27422,$D5544,4),"")</f>
        <v/>
      </c>
      <c r="J5544" s="5" t="b">
        <f t="shared" si="1039"/>
        <v>0</v>
      </c>
      <c r="K5544" s="4" t="e">
        <f t="shared" si="1046"/>
        <v>#N/A</v>
      </c>
      <c r="L5544" s="4" t="e">
        <f t="shared" si="1047"/>
        <v>#N/A</v>
      </c>
      <c r="M5544" s="4" t="e">
        <f t="shared" ca="1" si="1040"/>
        <v>#N/A</v>
      </c>
      <c r="N5544" s="4" t="e">
        <f t="shared" ca="1" si="1041"/>
        <v>#N/A</v>
      </c>
      <c r="O5544" s="4" t="e">
        <f t="shared" ca="1" si="1042"/>
        <v>#N/A</v>
      </c>
      <c r="P5544" s="4" t="e">
        <f t="shared" ca="1" si="1043"/>
        <v>#N/A</v>
      </c>
    </row>
    <row r="5545" spans="1:16" x14ac:dyDescent="0.2">
      <c r="A5545" s="4">
        <f t="shared" si="1036"/>
        <v>22152</v>
      </c>
      <c r="B5545" s="4" t="b">
        <f t="shared" si="1037"/>
        <v>0</v>
      </c>
      <c r="C5545" s="5" t="b">
        <f t="shared" si="1044"/>
        <v>0</v>
      </c>
      <c r="D5545" s="4" t="str">
        <f>IF(C5545,VLOOKUP($A5545,RawData!$A$2:$D$27422,2,1),"")</f>
        <v/>
      </c>
      <c r="E5545" s="4" t="str">
        <f>IF($C5545,INDEX(RawData!$A$1:$D$27422,$D5545,1),"")</f>
        <v/>
      </c>
      <c r="F5545" s="4" t="e">
        <f t="shared" ca="1" si="1038"/>
        <v>#VALUE!</v>
      </c>
      <c r="G5545" s="4" t="str">
        <f t="shared" si="1045"/>
        <v/>
      </c>
      <c r="H5545" s="6" t="str">
        <f>IF($C5545,INDEX(RawData!$A$1:$D$27422,$D5545,3),"")</f>
        <v/>
      </c>
      <c r="I5545" s="6" t="str">
        <f>IF($C5545,INDEX(RawData!$A$1:$D$27422,$D5545,4),"")</f>
        <v/>
      </c>
      <c r="J5545" s="5" t="b">
        <f t="shared" si="1039"/>
        <v>0</v>
      </c>
      <c r="K5545" s="4" t="e">
        <f t="shared" si="1046"/>
        <v>#N/A</v>
      </c>
      <c r="L5545" s="4" t="e">
        <f t="shared" si="1047"/>
        <v>#N/A</v>
      </c>
      <c r="M5545" s="4" t="e">
        <f t="shared" ca="1" si="1040"/>
        <v>#N/A</v>
      </c>
      <c r="N5545" s="4" t="e">
        <f t="shared" ca="1" si="1041"/>
        <v>#N/A</v>
      </c>
      <c r="O5545" s="4" t="e">
        <f t="shared" ca="1" si="1042"/>
        <v>#N/A</v>
      </c>
      <c r="P5545" s="4" t="e">
        <f t="shared" ca="1" si="1043"/>
        <v>#N/A</v>
      </c>
    </row>
    <row r="5546" spans="1:16" x14ac:dyDescent="0.2">
      <c r="A5546" s="4">
        <f t="shared" si="1036"/>
        <v>22156</v>
      </c>
      <c r="B5546" s="4" t="b">
        <f t="shared" si="1037"/>
        <v>0</v>
      </c>
      <c r="C5546" s="5" t="b">
        <f t="shared" si="1044"/>
        <v>0</v>
      </c>
      <c r="D5546" s="4" t="str">
        <f>IF(C5546,VLOOKUP($A5546,RawData!$A$2:$D$27422,2,1),"")</f>
        <v/>
      </c>
      <c r="E5546" s="4" t="str">
        <f>IF($C5546,INDEX(RawData!$A$1:$D$27422,$D5546,1),"")</f>
        <v/>
      </c>
      <c r="F5546" s="4" t="e">
        <f t="shared" ca="1" si="1038"/>
        <v>#VALUE!</v>
      </c>
      <c r="G5546" s="4" t="str">
        <f t="shared" si="1045"/>
        <v/>
      </c>
      <c r="H5546" s="6" t="str">
        <f>IF($C5546,INDEX(RawData!$A$1:$D$27422,$D5546,3),"")</f>
        <v/>
      </c>
      <c r="I5546" s="6" t="str">
        <f>IF($C5546,INDEX(RawData!$A$1:$D$27422,$D5546,4),"")</f>
        <v/>
      </c>
      <c r="J5546" s="5" t="b">
        <f t="shared" si="1039"/>
        <v>0</v>
      </c>
      <c r="K5546" s="4" t="e">
        <f t="shared" si="1046"/>
        <v>#N/A</v>
      </c>
      <c r="L5546" s="4" t="e">
        <f t="shared" si="1047"/>
        <v>#N/A</v>
      </c>
      <c r="M5546" s="4" t="e">
        <f t="shared" ca="1" si="1040"/>
        <v>#N/A</v>
      </c>
      <c r="N5546" s="4" t="e">
        <f t="shared" ca="1" si="1041"/>
        <v>#N/A</v>
      </c>
      <c r="O5546" s="4" t="e">
        <f t="shared" ca="1" si="1042"/>
        <v>#N/A</v>
      </c>
      <c r="P5546" s="4" t="e">
        <f t="shared" ca="1" si="1043"/>
        <v>#N/A</v>
      </c>
    </row>
    <row r="5547" spans="1:16" x14ac:dyDescent="0.2">
      <c r="A5547" s="4">
        <f t="shared" si="1036"/>
        <v>22160</v>
      </c>
      <c r="B5547" s="4" t="b">
        <f t="shared" si="1037"/>
        <v>0</v>
      </c>
      <c r="C5547" s="5" t="b">
        <f t="shared" si="1044"/>
        <v>0</v>
      </c>
      <c r="D5547" s="4" t="str">
        <f>IF(C5547,VLOOKUP($A5547,RawData!$A$2:$D$27422,2,1),"")</f>
        <v/>
      </c>
      <c r="E5547" s="4" t="str">
        <f>IF($C5547,INDEX(RawData!$A$1:$D$27422,$D5547,1),"")</f>
        <v/>
      </c>
      <c r="F5547" s="4" t="e">
        <f t="shared" ca="1" si="1038"/>
        <v>#VALUE!</v>
      </c>
      <c r="G5547" s="4" t="str">
        <f t="shared" si="1045"/>
        <v/>
      </c>
      <c r="H5547" s="6" t="str">
        <f>IF($C5547,INDEX(RawData!$A$1:$D$27422,$D5547,3),"")</f>
        <v/>
      </c>
      <c r="I5547" s="6" t="str">
        <f>IF($C5547,INDEX(RawData!$A$1:$D$27422,$D5547,4),"")</f>
        <v/>
      </c>
      <c r="J5547" s="5" t="b">
        <f t="shared" si="1039"/>
        <v>0</v>
      </c>
      <c r="K5547" s="4" t="e">
        <f t="shared" si="1046"/>
        <v>#N/A</v>
      </c>
      <c r="L5547" s="4" t="e">
        <f t="shared" si="1047"/>
        <v>#N/A</v>
      </c>
      <c r="M5547" s="4" t="e">
        <f t="shared" ca="1" si="1040"/>
        <v>#N/A</v>
      </c>
      <c r="N5547" s="4" t="e">
        <f t="shared" ca="1" si="1041"/>
        <v>#N/A</v>
      </c>
      <c r="O5547" s="4" t="e">
        <f t="shared" ca="1" si="1042"/>
        <v>#N/A</v>
      </c>
      <c r="P5547" s="4" t="e">
        <f t="shared" ca="1" si="1043"/>
        <v>#N/A</v>
      </c>
    </row>
    <row r="5548" spans="1:16" x14ac:dyDescent="0.2">
      <c r="A5548" s="4">
        <f t="shared" si="1036"/>
        <v>22164</v>
      </c>
      <c r="B5548" s="4" t="b">
        <f t="shared" si="1037"/>
        <v>0</v>
      </c>
      <c r="C5548" s="5" t="b">
        <f t="shared" si="1044"/>
        <v>0</v>
      </c>
      <c r="D5548" s="4" t="str">
        <f>IF(C5548,VLOOKUP($A5548,RawData!$A$2:$D$27422,2,1),"")</f>
        <v/>
      </c>
      <c r="E5548" s="4" t="str">
        <f>IF($C5548,INDEX(RawData!$A$1:$D$27422,$D5548,1),"")</f>
        <v/>
      </c>
      <c r="F5548" s="4" t="e">
        <f t="shared" ca="1" si="1038"/>
        <v>#VALUE!</v>
      </c>
      <c r="G5548" s="4" t="str">
        <f t="shared" si="1045"/>
        <v/>
      </c>
      <c r="H5548" s="6" t="str">
        <f>IF($C5548,INDEX(RawData!$A$1:$D$27422,$D5548,3),"")</f>
        <v/>
      </c>
      <c r="I5548" s="6" t="str">
        <f>IF($C5548,INDEX(RawData!$A$1:$D$27422,$D5548,4),"")</f>
        <v/>
      </c>
      <c r="J5548" s="5" t="b">
        <f t="shared" si="1039"/>
        <v>0</v>
      </c>
      <c r="K5548" s="4" t="e">
        <f t="shared" si="1046"/>
        <v>#N/A</v>
      </c>
      <c r="L5548" s="4" t="e">
        <f t="shared" si="1047"/>
        <v>#N/A</v>
      </c>
      <c r="M5548" s="4" t="e">
        <f t="shared" ca="1" si="1040"/>
        <v>#N/A</v>
      </c>
      <c r="N5548" s="4" t="e">
        <f t="shared" ca="1" si="1041"/>
        <v>#N/A</v>
      </c>
      <c r="O5548" s="4" t="e">
        <f t="shared" ca="1" si="1042"/>
        <v>#N/A</v>
      </c>
      <c r="P5548" s="4" t="e">
        <f t="shared" ca="1" si="1043"/>
        <v>#N/A</v>
      </c>
    </row>
    <row r="5549" spans="1:16" x14ac:dyDescent="0.2">
      <c r="A5549" s="4">
        <f t="shared" si="1036"/>
        <v>22168</v>
      </c>
      <c r="B5549" s="4" t="b">
        <f t="shared" si="1037"/>
        <v>0</v>
      </c>
      <c r="C5549" s="5" t="b">
        <f t="shared" si="1044"/>
        <v>0</v>
      </c>
      <c r="D5549" s="4" t="str">
        <f>IF(C5549,VLOOKUP($A5549,RawData!$A$2:$D$27422,2,1),"")</f>
        <v/>
      </c>
      <c r="E5549" s="4" t="str">
        <f>IF($C5549,INDEX(RawData!$A$1:$D$27422,$D5549,1),"")</f>
        <v/>
      </c>
      <c r="F5549" s="4" t="e">
        <f t="shared" ca="1" si="1038"/>
        <v>#VALUE!</v>
      </c>
      <c r="G5549" s="4" t="str">
        <f t="shared" si="1045"/>
        <v/>
      </c>
      <c r="H5549" s="6" t="str">
        <f>IF($C5549,INDEX(RawData!$A$1:$D$27422,$D5549,3),"")</f>
        <v/>
      </c>
      <c r="I5549" s="6" t="str">
        <f>IF($C5549,INDEX(RawData!$A$1:$D$27422,$D5549,4),"")</f>
        <v/>
      </c>
      <c r="J5549" s="5" t="b">
        <f t="shared" si="1039"/>
        <v>0</v>
      </c>
      <c r="K5549" s="4" t="e">
        <f t="shared" si="1046"/>
        <v>#N/A</v>
      </c>
      <c r="L5549" s="4" t="e">
        <f t="shared" si="1047"/>
        <v>#N/A</v>
      </c>
      <c r="M5549" s="4" t="e">
        <f t="shared" ca="1" si="1040"/>
        <v>#N/A</v>
      </c>
      <c r="N5549" s="4" t="e">
        <f t="shared" ca="1" si="1041"/>
        <v>#N/A</v>
      </c>
      <c r="O5549" s="4" t="e">
        <f t="shared" ca="1" si="1042"/>
        <v>#N/A</v>
      </c>
      <c r="P5549" s="4" t="e">
        <f t="shared" ca="1" si="1043"/>
        <v>#N/A</v>
      </c>
    </row>
    <row r="5550" spans="1:16" x14ac:dyDescent="0.2">
      <c r="A5550" s="4">
        <f t="shared" si="1036"/>
        <v>22172</v>
      </c>
      <c r="B5550" s="4" t="b">
        <f t="shared" si="1037"/>
        <v>0</v>
      </c>
      <c r="C5550" s="5" t="b">
        <f t="shared" si="1044"/>
        <v>0</v>
      </c>
      <c r="D5550" s="4" t="str">
        <f>IF(C5550,VLOOKUP($A5550,RawData!$A$2:$D$27422,2,1),"")</f>
        <v/>
      </c>
      <c r="E5550" s="4" t="str">
        <f>IF($C5550,INDEX(RawData!$A$1:$D$27422,$D5550,1),"")</f>
        <v/>
      </c>
      <c r="F5550" s="4" t="e">
        <f t="shared" ca="1" si="1038"/>
        <v>#VALUE!</v>
      </c>
      <c r="G5550" s="4" t="str">
        <f t="shared" si="1045"/>
        <v/>
      </c>
      <c r="H5550" s="6" t="str">
        <f>IF($C5550,INDEX(RawData!$A$1:$D$27422,$D5550,3),"")</f>
        <v/>
      </c>
      <c r="I5550" s="6" t="str">
        <f>IF($C5550,INDEX(RawData!$A$1:$D$27422,$D5550,4),"")</f>
        <v/>
      </c>
      <c r="J5550" s="5" t="b">
        <f t="shared" si="1039"/>
        <v>0</v>
      </c>
      <c r="K5550" s="4" t="e">
        <f t="shared" si="1046"/>
        <v>#N/A</v>
      </c>
      <c r="L5550" s="4" t="e">
        <f t="shared" si="1047"/>
        <v>#N/A</v>
      </c>
      <c r="M5550" s="4" t="e">
        <f t="shared" ca="1" si="1040"/>
        <v>#N/A</v>
      </c>
      <c r="N5550" s="4" t="e">
        <f t="shared" ca="1" si="1041"/>
        <v>#N/A</v>
      </c>
      <c r="O5550" s="4" t="e">
        <f t="shared" ca="1" si="1042"/>
        <v>#N/A</v>
      </c>
      <c r="P5550" s="4" t="e">
        <f t="shared" ca="1" si="1043"/>
        <v>#N/A</v>
      </c>
    </row>
    <row r="5551" spans="1:16" x14ac:dyDescent="0.2">
      <c r="A5551" s="4">
        <f t="shared" si="1036"/>
        <v>22176</v>
      </c>
      <c r="B5551" s="4" t="b">
        <f t="shared" si="1037"/>
        <v>0</v>
      </c>
      <c r="C5551" s="5" t="b">
        <f t="shared" si="1044"/>
        <v>0</v>
      </c>
      <c r="D5551" s="4" t="str">
        <f>IF(C5551,VLOOKUP($A5551,RawData!$A$2:$D$27422,2,1),"")</f>
        <v/>
      </c>
      <c r="E5551" s="4" t="str">
        <f>IF($C5551,INDEX(RawData!$A$1:$D$27422,$D5551,1),"")</f>
        <v/>
      </c>
      <c r="F5551" s="4" t="e">
        <f t="shared" ca="1" si="1038"/>
        <v>#VALUE!</v>
      </c>
      <c r="G5551" s="4" t="str">
        <f t="shared" si="1045"/>
        <v/>
      </c>
      <c r="H5551" s="6" t="str">
        <f>IF($C5551,INDEX(RawData!$A$1:$D$27422,$D5551,3),"")</f>
        <v/>
      </c>
      <c r="I5551" s="6" t="str">
        <f>IF($C5551,INDEX(RawData!$A$1:$D$27422,$D5551,4),"")</f>
        <v/>
      </c>
      <c r="J5551" s="5" t="b">
        <f t="shared" si="1039"/>
        <v>0</v>
      </c>
      <c r="K5551" s="4" t="e">
        <f t="shared" si="1046"/>
        <v>#N/A</v>
      </c>
      <c r="L5551" s="4" t="e">
        <f t="shared" si="1047"/>
        <v>#N/A</v>
      </c>
      <c r="M5551" s="4" t="e">
        <f t="shared" ca="1" si="1040"/>
        <v>#N/A</v>
      </c>
      <c r="N5551" s="4" t="e">
        <f t="shared" ca="1" si="1041"/>
        <v>#N/A</v>
      </c>
      <c r="O5551" s="4" t="e">
        <f t="shared" ca="1" si="1042"/>
        <v>#N/A</v>
      </c>
      <c r="P5551" s="4" t="e">
        <f t="shared" ca="1" si="1043"/>
        <v>#N/A</v>
      </c>
    </row>
    <row r="5552" spans="1:16" x14ac:dyDescent="0.2">
      <c r="A5552" s="4">
        <f t="shared" si="1036"/>
        <v>22180</v>
      </c>
      <c r="B5552" s="4" t="b">
        <f t="shared" si="1037"/>
        <v>0</v>
      </c>
      <c r="C5552" s="5" t="b">
        <f t="shared" si="1044"/>
        <v>0</v>
      </c>
      <c r="D5552" s="4" t="str">
        <f>IF(C5552,VLOOKUP($A5552,RawData!$A$2:$D$27422,2,1),"")</f>
        <v/>
      </c>
      <c r="E5552" s="4" t="str">
        <f>IF($C5552,INDEX(RawData!$A$1:$D$27422,$D5552,1),"")</f>
        <v/>
      </c>
      <c r="F5552" s="4" t="e">
        <f t="shared" ca="1" si="1038"/>
        <v>#VALUE!</v>
      </c>
      <c r="G5552" s="4" t="str">
        <f t="shared" si="1045"/>
        <v/>
      </c>
      <c r="H5552" s="6" t="str">
        <f>IF($C5552,INDEX(RawData!$A$1:$D$27422,$D5552,3),"")</f>
        <v/>
      </c>
      <c r="I5552" s="6" t="str">
        <f>IF($C5552,INDEX(RawData!$A$1:$D$27422,$D5552,4),"")</f>
        <v/>
      </c>
      <c r="J5552" s="5" t="b">
        <f t="shared" si="1039"/>
        <v>0</v>
      </c>
      <c r="K5552" s="4" t="e">
        <f t="shared" si="1046"/>
        <v>#N/A</v>
      </c>
      <c r="L5552" s="4" t="e">
        <f t="shared" si="1047"/>
        <v>#N/A</v>
      </c>
      <c r="M5552" s="4" t="e">
        <f t="shared" ca="1" si="1040"/>
        <v>#N/A</v>
      </c>
      <c r="N5552" s="4" t="e">
        <f t="shared" ca="1" si="1041"/>
        <v>#N/A</v>
      </c>
      <c r="O5552" s="4" t="e">
        <f t="shared" ca="1" si="1042"/>
        <v>#N/A</v>
      </c>
      <c r="P5552" s="4" t="e">
        <f t="shared" ca="1" si="1043"/>
        <v>#N/A</v>
      </c>
    </row>
    <row r="5553" spans="1:16" x14ac:dyDescent="0.2">
      <c r="A5553" s="4">
        <f t="shared" si="1036"/>
        <v>22184</v>
      </c>
      <c r="B5553" s="4" t="b">
        <f t="shared" si="1037"/>
        <v>0</v>
      </c>
      <c r="C5553" s="5" t="b">
        <f t="shared" si="1044"/>
        <v>0</v>
      </c>
      <c r="D5553" s="4" t="str">
        <f>IF(C5553,VLOOKUP($A5553,RawData!$A$2:$D$27422,2,1),"")</f>
        <v/>
      </c>
      <c r="E5553" s="4" t="str">
        <f>IF($C5553,INDEX(RawData!$A$1:$D$27422,$D5553,1),"")</f>
        <v/>
      </c>
      <c r="F5553" s="4" t="e">
        <f t="shared" ca="1" si="1038"/>
        <v>#VALUE!</v>
      </c>
      <c r="G5553" s="4" t="str">
        <f t="shared" si="1045"/>
        <v/>
      </c>
      <c r="H5553" s="6" t="str">
        <f>IF($C5553,INDEX(RawData!$A$1:$D$27422,$D5553,3),"")</f>
        <v/>
      </c>
      <c r="I5553" s="6" t="str">
        <f>IF($C5553,INDEX(RawData!$A$1:$D$27422,$D5553,4),"")</f>
        <v/>
      </c>
      <c r="J5553" s="5" t="b">
        <f t="shared" si="1039"/>
        <v>0</v>
      </c>
      <c r="K5553" s="4" t="e">
        <f t="shared" si="1046"/>
        <v>#N/A</v>
      </c>
      <c r="L5553" s="4" t="e">
        <f t="shared" si="1047"/>
        <v>#N/A</v>
      </c>
      <c r="M5553" s="4" t="e">
        <f t="shared" ca="1" si="1040"/>
        <v>#N/A</v>
      </c>
      <c r="N5553" s="4" t="e">
        <f t="shared" ca="1" si="1041"/>
        <v>#N/A</v>
      </c>
      <c r="O5553" s="4" t="e">
        <f t="shared" ca="1" si="1042"/>
        <v>#N/A</v>
      </c>
      <c r="P5553" s="4" t="e">
        <f t="shared" ca="1" si="1043"/>
        <v>#N/A</v>
      </c>
    </row>
    <row r="5554" spans="1:16" x14ac:dyDescent="0.2">
      <c r="A5554" s="4">
        <f t="shared" si="1036"/>
        <v>22188</v>
      </c>
      <c r="B5554" s="4" t="b">
        <f t="shared" si="1037"/>
        <v>0</v>
      </c>
      <c r="C5554" s="5" t="b">
        <f t="shared" si="1044"/>
        <v>0</v>
      </c>
      <c r="D5554" s="4" t="str">
        <f>IF(C5554,VLOOKUP($A5554,RawData!$A$2:$D$27422,2,1),"")</f>
        <v/>
      </c>
      <c r="E5554" s="4" t="str">
        <f>IF($C5554,INDEX(RawData!$A$1:$D$27422,$D5554,1),"")</f>
        <v/>
      </c>
      <c r="F5554" s="4" t="e">
        <f t="shared" ca="1" si="1038"/>
        <v>#VALUE!</v>
      </c>
      <c r="G5554" s="4" t="str">
        <f t="shared" si="1045"/>
        <v/>
      </c>
      <c r="H5554" s="6" t="str">
        <f>IF($C5554,INDEX(RawData!$A$1:$D$27422,$D5554,3),"")</f>
        <v/>
      </c>
      <c r="I5554" s="6" t="str">
        <f>IF($C5554,INDEX(RawData!$A$1:$D$27422,$D5554,4),"")</f>
        <v/>
      </c>
      <c r="J5554" s="5" t="b">
        <f t="shared" si="1039"/>
        <v>0</v>
      </c>
      <c r="K5554" s="4" t="e">
        <f t="shared" si="1046"/>
        <v>#N/A</v>
      </c>
      <c r="L5554" s="4" t="e">
        <f t="shared" si="1047"/>
        <v>#N/A</v>
      </c>
      <c r="M5554" s="4" t="e">
        <f t="shared" ca="1" si="1040"/>
        <v>#N/A</v>
      </c>
      <c r="N5554" s="4" t="e">
        <f t="shared" ca="1" si="1041"/>
        <v>#N/A</v>
      </c>
      <c r="O5554" s="4" t="e">
        <f t="shared" ca="1" si="1042"/>
        <v>#N/A</v>
      </c>
      <c r="P5554" s="4" t="e">
        <f t="shared" ca="1" si="1043"/>
        <v>#N/A</v>
      </c>
    </row>
    <row r="5555" spans="1:16" x14ac:dyDescent="0.2">
      <c r="A5555" s="4">
        <f t="shared" si="1036"/>
        <v>22192</v>
      </c>
      <c r="B5555" s="4" t="b">
        <f t="shared" si="1037"/>
        <v>0</v>
      </c>
      <c r="C5555" s="5" t="b">
        <f t="shared" si="1044"/>
        <v>0</v>
      </c>
      <c r="D5555" s="4" t="str">
        <f>IF(C5555,VLOOKUP($A5555,RawData!$A$2:$D$27422,2,1),"")</f>
        <v/>
      </c>
      <c r="E5555" s="4" t="str">
        <f>IF($C5555,INDEX(RawData!$A$1:$D$27422,$D5555,1),"")</f>
        <v/>
      </c>
      <c r="F5555" s="4" t="e">
        <f t="shared" ca="1" si="1038"/>
        <v>#VALUE!</v>
      </c>
      <c r="G5555" s="4" t="str">
        <f t="shared" si="1045"/>
        <v/>
      </c>
      <c r="H5555" s="6" t="str">
        <f>IF($C5555,INDEX(RawData!$A$1:$D$27422,$D5555,3),"")</f>
        <v/>
      </c>
      <c r="I5555" s="6" t="str">
        <f>IF($C5555,INDEX(RawData!$A$1:$D$27422,$D5555,4),"")</f>
        <v/>
      </c>
      <c r="J5555" s="5" t="b">
        <f t="shared" si="1039"/>
        <v>0</v>
      </c>
      <c r="K5555" s="4" t="e">
        <f t="shared" si="1046"/>
        <v>#N/A</v>
      </c>
      <c r="L5555" s="4" t="e">
        <f t="shared" si="1047"/>
        <v>#N/A</v>
      </c>
      <c r="M5555" s="4" t="e">
        <f t="shared" ca="1" si="1040"/>
        <v>#N/A</v>
      </c>
      <c r="N5555" s="4" t="e">
        <f t="shared" ca="1" si="1041"/>
        <v>#N/A</v>
      </c>
      <c r="O5555" s="4" t="e">
        <f t="shared" ca="1" si="1042"/>
        <v>#N/A</v>
      </c>
      <c r="P5555" s="4" t="e">
        <f t="shared" ca="1" si="1043"/>
        <v>#N/A</v>
      </c>
    </row>
    <row r="5556" spans="1:16" x14ac:dyDescent="0.2">
      <c r="A5556" s="4">
        <f t="shared" si="1036"/>
        <v>22196</v>
      </c>
      <c r="B5556" s="4" t="b">
        <f t="shared" si="1037"/>
        <v>0</v>
      </c>
      <c r="C5556" s="5" t="b">
        <f t="shared" si="1044"/>
        <v>0</v>
      </c>
      <c r="D5556" s="4" t="str">
        <f>IF(C5556,VLOOKUP($A5556,RawData!$A$2:$D$27422,2,1),"")</f>
        <v/>
      </c>
      <c r="E5556" s="4" t="str">
        <f>IF($C5556,INDEX(RawData!$A$1:$D$27422,$D5556,1),"")</f>
        <v/>
      </c>
      <c r="F5556" s="4" t="e">
        <f t="shared" ca="1" si="1038"/>
        <v>#VALUE!</v>
      </c>
      <c r="G5556" s="4" t="str">
        <f t="shared" si="1045"/>
        <v/>
      </c>
      <c r="H5556" s="6" t="str">
        <f>IF($C5556,INDEX(RawData!$A$1:$D$27422,$D5556,3),"")</f>
        <v/>
      </c>
      <c r="I5556" s="6" t="str">
        <f>IF($C5556,INDEX(RawData!$A$1:$D$27422,$D5556,4),"")</f>
        <v/>
      </c>
      <c r="J5556" s="5" t="b">
        <f t="shared" si="1039"/>
        <v>0</v>
      </c>
      <c r="K5556" s="4" t="e">
        <f t="shared" si="1046"/>
        <v>#N/A</v>
      </c>
      <c r="L5556" s="4" t="e">
        <f t="shared" si="1047"/>
        <v>#N/A</v>
      </c>
      <c r="M5556" s="4" t="e">
        <f t="shared" ca="1" si="1040"/>
        <v>#N/A</v>
      </c>
      <c r="N5556" s="4" t="e">
        <f t="shared" ca="1" si="1041"/>
        <v>#N/A</v>
      </c>
      <c r="O5556" s="4" t="e">
        <f t="shared" ca="1" si="1042"/>
        <v>#N/A</v>
      </c>
      <c r="P5556" s="4" t="e">
        <f t="shared" ca="1" si="1043"/>
        <v>#N/A</v>
      </c>
    </row>
    <row r="5557" spans="1:16" x14ac:dyDescent="0.2">
      <c r="A5557" s="4">
        <f t="shared" si="1036"/>
        <v>22200</v>
      </c>
      <c r="B5557" s="4" t="b">
        <f t="shared" si="1037"/>
        <v>0</v>
      </c>
      <c r="C5557" s="5" t="b">
        <f t="shared" si="1044"/>
        <v>0</v>
      </c>
      <c r="D5557" s="4" t="str">
        <f>IF(C5557,VLOOKUP($A5557,RawData!$A$2:$D$27422,2,1),"")</f>
        <v/>
      </c>
      <c r="E5557" s="4" t="str">
        <f>IF($C5557,INDEX(RawData!$A$1:$D$27422,$D5557,1),"")</f>
        <v/>
      </c>
      <c r="F5557" s="4" t="e">
        <f t="shared" ca="1" si="1038"/>
        <v>#VALUE!</v>
      </c>
      <c r="G5557" s="4" t="str">
        <f t="shared" si="1045"/>
        <v/>
      </c>
      <c r="H5557" s="6" t="str">
        <f>IF($C5557,INDEX(RawData!$A$1:$D$27422,$D5557,3),"")</f>
        <v/>
      </c>
      <c r="I5557" s="6" t="str">
        <f>IF($C5557,INDEX(RawData!$A$1:$D$27422,$D5557,4),"")</f>
        <v/>
      </c>
      <c r="J5557" s="5" t="b">
        <f t="shared" si="1039"/>
        <v>0</v>
      </c>
      <c r="K5557" s="4" t="e">
        <f t="shared" si="1046"/>
        <v>#N/A</v>
      </c>
      <c r="L5557" s="4" t="e">
        <f t="shared" si="1047"/>
        <v>#N/A</v>
      </c>
      <c r="M5557" s="4" t="e">
        <f t="shared" ca="1" si="1040"/>
        <v>#N/A</v>
      </c>
      <c r="N5557" s="4" t="e">
        <f t="shared" ca="1" si="1041"/>
        <v>#N/A</v>
      </c>
      <c r="O5557" s="4" t="e">
        <f t="shared" ca="1" si="1042"/>
        <v>#N/A</v>
      </c>
      <c r="P5557" s="4" t="e">
        <f t="shared" ca="1" si="1043"/>
        <v>#N/A</v>
      </c>
    </row>
    <row r="5558" spans="1:16" x14ac:dyDescent="0.2">
      <c r="A5558" s="4">
        <f t="shared" si="1036"/>
        <v>22204</v>
      </c>
      <c r="B5558" s="4" t="b">
        <f t="shared" si="1037"/>
        <v>0</v>
      </c>
      <c r="C5558" s="5" t="b">
        <f t="shared" si="1044"/>
        <v>0</v>
      </c>
      <c r="D5558" s="4" t="str">
        <f>IF(C5558,VLOOKUP($A5558,RawData!$A$2:$D$27422,2,1),"")</f>
        <v/>
      </c>
      <c r="E5558" s="4" t="str">
        <f>IF($C5558,INDEX(RawData!$A$1:$D$27422,$D5558,1),"")</f>
        <v/>
      </c>
      <c r="F5558" s="4" t="e">
        <f t="shared" ca="1" si="1038"/>
        <v>#VALUE!</v>
      </c>
      <c r="G5558" s="4" t="str">
        <f t="shared" si="1045"/>
        <v/>
      </c>
      <c r="H5558" s="6" t="str">
        <f>IF($C5558,INDEX(RawData!$A$1:$D$27422,$D5558,3),"")</f>
        <v/>
      </c>
      <c r="I5558" s="6" t="str">
        <f>IF($C5558,INDEX(RawData!$A$1:$D$27422,$D5558,4),"")</f>
        <v/>
      </c>
      <c r="J5558" s="5" t="b">
        <f t="shared" si="1039"/>
        <v>0</v>
      </c>
      <c r="K5558" s="4" t="e">
        <f t="shared" si="1046"/>
        <v>#N/A</v>
      </c>
      <c r="L5558" s="4" t="e">
        <f t="shared" si="1047"/>
        <v>#N/A</v>
      </c>
      <c r="M5558" s="4" t="e">
        <f t="shared" ca="1" si="1040"/>
        <v>#N/A</v>
      </c>
      <c r="N5558" s="4" t="e">
        <f t="shared" ca="1" si="1041"/>
        <v>#N/A</v>
      </c>
      <c r="O5558" s="4" t="e">
        <f t="shared" ca="1" si="1042"/>
        <v>#N/A</v>
      </c>
      <c r="P5558" s="4" t="e">
        <f t="shared" ca="1" si="1043"/>
        <v>#N/A</v>
      </c>
    </row>
    <row r="5559" spans="1:16" x14ac:dyDescent="0.2">
      <c r="A5559" s="4">
        <f t="shared" si="1036"/>
        <v>22208</v>
      </c>
      <c r="B5559" s="4" t="b">
        <f t="shared" si="1037"/>
        <v>0</v>
      </c>
      <c r="C5559" s="5" t="b">
        <f t="shared" si="1044"/>
        <v>0</v>
      </c>
      <c r="D5559" s="4" t="str">
        <f>IF(C5559,VLOOKUP($A5559,RawData!$A$2:$D$27422,2,1),"")</f>
        <v/>
      </c>
      <c r="E5559" s="4" t="str">
        <f>IF($C5559,INDEX(RawData!$A$1:$D$27422,$D5559,1),"")</f>
        <v/>
      </c>
      <c r="F5559" s="4" t="e">
        <f t="shared" ca="1" si="1038"/>
        <v>#VALUE!</v>
      </c>
      <c r="G5559" s="4" t="str">
        <f t="shared" si="1045"/>
        <v/>
      </c>
      <c r="H5559" s="6" t="str">
        <f>IF($C5559,INDEX(RawData!$A$1:$D$27422,$D5559,3),"")</f>
        <v/>
      </c>
      <c r="I5559" s="6" t="str">
        <f>IF($C5559,INDEX(RawData!$A$1:$D$27422,$D5559,4),"")</f>
        <v/>
      </c>
      <c r="J5559" s="5" t="b">
        <f t="shared" si="1039"/>
        <v>0</v>
      </c>
      <c r="K5559" s="4" t="e">
        <f t="shared" si="1046"/>
        <v>#N/A</v>
      </c>
      <c r="L5559" s="4" t="e">
        <f t="shared" si="1047"/>
        <v>#N/A</v>
      </c>
      <c r="M5559" s="4" t="e">
        <f t="shared" ca="1" si="1040"/>
        <v>#N/A</v>
      </c>
      <c r="N5559" s="4" t="e">
        <f t="shared" ca="1" si="1041"/>
        <v>#N/A</v>
      </c>
      <c r="O5559" s="4" t="e">
        <f t="shared" ca="1" si="1042"/>
        <v>#N/A</v>
      </c>
      <c r="P5559" s="4" t="e">
        <f t="shared" ca="1" si="1043"/>
        <v>#N/A</v>
      </c>
    </row>
    <row r="5560" spans="1:16" x14ac:dyDescent="0.2">
      <c r="A5560" s="4">
        <f t="shared" si="1036"/>
        <v>22212</v>
      </c>
      <c r="B5560" s="4" t="b">
        <f t="shared" si="1037"/>
        <v>0</v>
      </c>
      <c r="C5560" s="5" t="b">
        <f t="shared" si="1044"/>
        <v>0</v>
      </c>
      <c r="D5560" s="4" t="str">
        <f>IF(C5560,VLOOKUP($A5560,RawData!$A$2:$D$27422,2,1),"")</f>
        <v/>
      </c>
      <c r="E5560" s="4" t="str">
        <f>IF($C5560,INDEX(RawData!$A$1:$D$27422,$D5560,1),"")</f>
        <v/>
      </c>
      <c r="F5560" s="4" t="e">
        <f t="shared" ca="1" si="1038"/>
        <v>#VALUE!</v>
      </c>
      <c r="G5560" s="4" t="str">
        <f t="shared" si="1045"/>
        <v/>
      </c>
      <c r="H5560" s="6" t="str">
        <f>IF($C5560,INDEX(RawData!$A$1:$D$27422,$D5560,3),"")</f>
        <v/>
      </c>
      <c r="I5560" s="6" t="str">
        <f>IF($C5560,INDEX(RawData!$A$1:$D$27422,$D5560,4),"")</f>
        <v/>
      </c>
      <c r="J5560" s="5" t="b">
        <f t="shared" si="1039"/>
        <v>0</v>
      </c>
      <c r="K5560" s="4" t="e">
        <f t="shared" si="1046"/>
        <v>#N/A</v>
      </c>
      <c r="L5560" s="4" t="e">
        <f t="shared" si="1047"/>
        <v>#N/A</v>
      </c>
      <c r="M5560" s="4" t="e">
        <f t="shared" ca="1" si="1040"/>
        <v>#N/A</v>
      </c>
      <c r="N5560" s="4" t="e">
        <f t="shared" ca="1" si="1041"/>
        <v>#N/A</v>
      </c>
      <c r="O5560" s="4" t="e">
        <f t="shared" ca="1" si="1042"/>
        <v>#N/A</v>
      </c>
      <c r="P5560" s="4" t="e">
        <f t="shared" ca="1" si="1043"/>
        <v>#N/A</v>
      </c>
    </row>
    <row r="5561" spans="1:16" x14ac:dyDescent="0.2">
      <c r="A5561" s="4">
        <f t="shared" si="1036"/>
        <v>22216</v>
      </c>
      <c r="B5561" s="4" t="b">
        <f t="shared" si="1037"/>
        <v>0</v>
      </c>
      <c r="C5561" s="5" t="b">
        <f t="shared" si="1044"/>
        <v>0</v>
      </c>
      <c r="D5561" s="4" t="str">
        <f>IF(C5561,VLOOKUP($A5561,RawData!$A$2:$D$27422,2,1),"")</f>
        <v/>
      </c>
      <c r="E5561" s="4" t="str">
        <f>IF($C5561,INDEX(RawData!$A$1:$D$27422,$D5561,1),"")</f>
        <v/>
      </c>
      <c r="F5561" s="4" t="e">
        <f t="shared" ca="1" si="1038"/>
        <v>#VALUE!</v>
      </c>
      <c r="G5561" s="4" t="str">
        <f t="shared" si="1045"/>
        <v/>
      </c>
      <c r="H5561" s="6" t="str">
        <f>IF($C5561,INDEX(RawData!$A$1:$D$27422,$D5561,3),"")</f>
        <v/>
      </c>
      <c r="I5561" s="6" t="str">
        <f>IF($C5561,INDEX(RawData!$A$1:$D$27422,$D5561,4),"")</f>
        <v/>
      </c>
      <c r="J5561" s="5" t="b">
        <f t="shared" si="1039"/>
        <v>0</v>
      </c>
      <c r="K5561" s="4" t="e">
        <f t="shared" si="1046"/>
        <v>#N/A</v>
      </c>
      <c r="L5561" s="4" t="e">
        <f t="shared" si="1047"/>
        <v>#N/A</v>
      </c>
      <c r="M5561" s="4" t="e">
        <f t="shared" ca="1" si="1040"/>
        <v>#N/A</v>
      </c>
      <c r="N5561" s="4" t="e">
        <f t="shared" ca="1" si="1041"/>
        <v>#N/A</v>
      </c>
      <c r="O5561" s="4" t="e">
        <f t="shared" ca="1" si="1042"/>
        <v>#N/A</v>
      </c>
      <c r="P5561" s="4" t="e">
        <f t="shared" ca="1" si="1043"/>
        <v>#N/A</v>
      </c>
    </row>
    <row r="5562" spans="1:16" x14ac:dyDescent="0.2">
      <c r="A5562" s="4">
        <f t="shared" si="1036"/>
        <v>22220</v>
      </c>
      <c r="B5562" s="4" t="b">
        <f t="shared" si="1037"/>
        <v>0</v>
      </c>
      <c r="C5562" s="5" t="b">
        <f t="shared" si="1044"/>
        <v>0</v>
      </c>
      <c r="D5562" s="4" t="str">
        <f>IF(C5562,VLOOKUP($A5562,RawData!$A$2:$D$27422,2,1),"")</f>
        <v/>
      </c>
      <c r="E5562" s="4" t="str">
        <f>IF($C5562,INDEX(RawData!$A$1:$D$27422,$D5562,1),"")</f>
        <v/>
      </c>
      <c r="F5562" s="4" t="e">
        <f t="shared" ca="1" si="1038"/>
        <v>#VALUE!</v>
      </c>
      <c r="G5562" s="4" t="str">
        <f t="shared" si="1045"/>
        <v/>
      </c>
      <c r="H5562" s="6" t="str">
        <f>IF($C5562,INDEX(RawData!$A$1:$D$27422,$D5562,3),"")</f>
        <v/>
      </c>
      <c r="I5562" s="6" t="str">
        <f>IF($C5562,INDEX(RawData!$A$1:$D$27422,$D5562,4),"")</f>
        <v/>
      </c>
      <c r="J5562" s="5" t="b">
        <f t="shared" si="1039"/>
        <v>0</v>
      </c>
      <c r="K5562" s="4" t="e">
        <f t="shared" si="1046"/>
        <v>#N/A</v>
      </c>
      <c r="L5562" s="4" t="e">
        <f t="shared" si="1047"/>
        <v>#N/A</v>
      </c>
      <c r="M5562" s="4" t="e">
        <f t="shared" ca="1" si="1040"/>
        <v>#N/A</v>
      </c>
      <c r="N5562" s="4" t="e">
        <f t="shared" ca="1" si="1041"/>
        <v>#N/A</v>
      </c>
      <c r="O5562" s="4" t="e">
        <f t="shared" ca="1" si="1042"/>
        <v>#N/A</v>
      </c>
      <c r="P5562" s="4" t="e">
        <f t="shared" ca="1" si="1043"/>
        <v>#N/A</v>
      </c>
    </row>
    <row r="5563" spans="1:16" x14ac:dyDescent="0.2">
      <c r="A5563" s="4">
        <f t="shared" si="1036"/>
        <v>22224</v>
      </c>
      <c r="B5563" s="4" t="b">
        <f t="shared" si="1037"/>
        <v>0</v>
      </c>
      <c r="C5563" s="5" t="b">
        <f t="shared" si="1044"/>
        <v>0</v>
      </c>
      <c r="D5563" s="4" t="str">
        <f>IF(C5563,VLOOKUP($A5563,RawData!$A$2:$D$27422,2,1),"")</f>
        <v/>
      </c>
      <c r="E5563" s="4" t="str">
        <f>IF($C5563,INDEX(RawData!$A$1:$D$27422,$D5563,1),"")</f>
        <v/>
      </c>
      <c r="F5563" s="4" t="e">
        <f t="shared" ca="1" si="1038"/>
        <v>#VALUE!</v>
      </c>
      <c r="G5563" s="4" t="str">
        <f t="shared" si="1045"/>
        <v/>
      </c>
      <c r="H5563" s="6" t="str">
        <f>IF($C5563,INDEX(RawData!$A$1:$D$27422,$D5563,3),"")</f>
        <v/>
      </c>
      <c r="I5563" s="6" t="str">
        <f>IF($C5563,INDEX(RawData!$A$1:$D$27422,$D5563,4),"")</f>
        <v/>
      </c>
      <c r="J5563" s="5" t="b">
        <f t="shared" si="1039"/>
        <v>0</v>
      </c>
      <c r="K5563" s="4" t="e">
        <f t="shared" si="1046"/>
        <v>#N/A</v>
      </c>
      <c r="L5563" s="4" t="e">
        <f t="shared" si="1047"/>
        <v>#N/A</v>
      </c>
      <c r="M5563" s="4" t="e">
        <f t="shared" ca="1" si="1040"/>
        <v>#N/A</v>
      </c>
      <c r="N5563" s="4" t="e">
        <f t="shared" ca="1" si="1041"/>
        <v>#N/A</v>
      </c>
      <c r="O5563" s="4" t="e">
        <f t="shared" ca="1" si="1042"/>
        <v>#N/A</v>
      </c>
      <c r="P5563" s="4" t="e">
        <f t="shared" ca="1" si="1043"/>
        <v>#N/A</v>
      </c>
    </row>
    <row r="5564" spans="1:16" x14ac:dyDescent="0.2">
      <c r="A5564" s="4">
        <f t="shared" si="1036"/>
        <v>22228</v>
      </c>
      <c r="B5564" s="4" t="b">
        <f t="shared" si="1037"/>
        <v>0</v>
      </c>
      <c r="C5564" s="5" t="b">
        <f t="shared" si="1044"/>
        <v>0</v>
      </c>
      <c r="D5564" s="4" t="str">
        <f>IF(C5564,VLOOKUP($A5564,RawData!$A$2:$D$27422,2,1),"")</f>
        <v/>
      </c>
      <c r="E5564" s="4" t="str">
        <f>IF($C5564,INDEX(RawData!$A$1:$D$27422,$D5564,1),"")</f>
        <v/>
      </c>
      <c r="F5564" s="4" t="e">
        <f t="shared" ca="1" si="1038"/>
        <v>#VALUE!</v>
      </c>
      <c r="G5564" s="4" t="str">
        <f t="shared" si="1045"/>
        <v/>
      </c>
      <c r="H5564" s="6" t="str">
        <f>IF($C5564,INDEX(RawData!$A$1:$D$27422,$D5564,3),"")</f>
        <v/>
      </c>
      <c r="I5564" s="6" t="str">
        <f>IF($C5564,INDEX(RawData!$A$1:$D$27422,$D5564,4),"")</f>
        <v/>
      </c>
      <c r="J5564" s="5" t="b">
        <f t="shared" si="1039"/>
        <v>0</v>
      </c>
      <c r="K5564" s="4" t="e">
        <f t="shared" si="1046"/>
        <v>#N/A</v>
      </c>
      <c r="L5564" s="4" t="e">
        <f t="shared" si="1047"/>
        <v>#N/A</v>
      </c>
      <c r="M5564" s="4" t="e">
        <f t="shared" ca="1" si="1040"/>
        <v>#N/A</v>
      </c>
      <c r="N5564" s="4" t="e">
        <f t="shared" ca="1" si="1041"/>
        <v>#N/A</v>
      </c>
      <c r="O5564" s="4" t="e">
        <f t="shared" ca="1" si="1042"/>
        <v>#N/A</v>
      </c>
      <c r="P5564" s="4" t="e">
        <f t="shared" ca="1" si="1043"/>
        <v>#N/A</v>
      </c>
    </row>
    <row r="5565" spans="1:16" x14ac:dyDescent="0.2">
      <c r="A5565" s="4">
        <f t="shared" si="1036"/>
        <v>22232</v>
      </c>
      <c r="B5565" s="4" t="b">
        <f t="shared" si="1037"/>
        <v>0</v>
      </c>
      <c r="C5565" s="5" t="b">
        <f t="shared" si="1044"/>
        <v>0</v>
      </c>
      <c r="D5565" s="4" t="str">
        <f>IF(C5565,VLOOKUP($A5565,RawData!$A$2:$D$27422,2,1),"")</f>
        <v/>
      </c>
      <c r="E5565" s="4" t="str">
        <f>IF($C5565,INDEX(RawData!$A$1:$D$27422,$D5565,1),"")</f>
        <v/>
      </c>
      <c r="F5565" s="4" t="e">
        <f t="shared" ca="1" si="1038"/>
        <v>#VALUE!</v>
      </c>
      <c r="G5565" s="4" t="str">
        <f t="shared" si="1045"/>
        <v/>
      </c>
      <c r="H5565" s="6" t="str">
        <f>IF($C5565,INDEX(RawData!$A$1:$D$27422,$D5565,3),"")</f>
        <v/>
      </c>
      <c r="I5565" s="6" t="str">
        <f>IF($C5565,INDEX(RawData!$A$1:$D$27422,$D5565,4),"")</f>
        <v/>
      </c>
      <c r="J5565" s="5" t="b">
        <f t="shared" si="1039"/>
        <v>0</v>
      </c>
      <c r="K5565" s="4" t="e">
        <f t="shared" si="1046"/>
        <v>#N/A</v>
      </c>
      <c r="L5565" s="4" t="e">
        <f t="shared" si="1047"/>
        <v>#N/A</v>
      </c>
      <c r="M5565" s="4" t="e">
        <f t="shared" ca="1" si="1040"/>
        <v>#N/A</v>
      </c>
      <c r="N5565" s="4" t="e">
        <f t="shared" ca="1" si="1041"/>
        <v>#N/A</v>
      </c>
      <c r="O5565" s="4" t="e">
        <f t="shared" ca="1" si="1042"/>
        <v>#N/A</v>
      </c>
      <c r="P5565" s="4" t="e">
        <f t="shared" ca="1" si="1043"/>
        <v>#N/A</v>
      </c>
    </row>
    <row r="5566" spans="1:16" x14ac:dyDescent="0.2">
      <c r="A5566" s="4">
        <f t="shared" si="1036"/>
        <v>22236</v>
      </c>
      <c r="B5566" s="4" t="b">
        <f t="shared" si="1037"/>
        <v>0</v>
      </c>
      <c r="C5566" s="5" t="b">
        <f t="shared" si="1044"/>
        <v>0</v>
      </c>
      <c r="D5566" s="4" t="str">
        <f>IF(C5566,VLOOKUP($A5566,RawData!$A$2:$D$27422,2,1),"")</f>
        <v/>
      </c>
      <c r="E5566" s="4" t="str">
        <f>IF($C5566,INDEX(RawData!$A$1:$D$27422,$D5566,1),"")</f>
        <v/>
      </c>
      <c r="F5566" s="4" t="e">
        <f t="shared" ca="1" si="1038"/>
        <v>#VALUE!</v>
      </c>
      <c r="G5566" s="4" t="str">
        <f t="shared" si="1045"/>
        <v/>
      </c>
      <c r="H5566" s="6" t="str">
        <f>IF($C5566,INDEX(RawData!$A$1:$D$27422,$D5566,3),"")</f>
        <v/>
      </c>
      <c r="I5566" s="6" t="str">
        <f>IF($C5566,INDEX(RawData!$A$1:$D$27422,$D5566,4),"")</f>
        <v/>
      </c>
      <c r="J5566" s="5" t="b">
        <f t="shared" si="1039"/>
        <v>0</v>
      </c>
      <c r="K5566" s="4" t="e">
        <f t="shared" si="1046"/>
        <v>#N/A</v>
      </c>
      <c r="L5566" s="4" t="e">
        <f t="shared" si="1047"/>
        <v>#N/A</v>
      </c>
      <c r="M5566" s="4" t="e">
        <f t="shared" ca="1" si="1040"/>
        <v>#N/A</v>
      </c>
      <c r="N5566" s="4" t="e">
        <f t="shared" ca="1" si="1041"/>
        <v>#N/A</v>
      </c>
      <c r="O5566" s="4" t="e">
        <f t="shared" ca="1" si="1042"/>
        <v>#N/A</v>
      </c>
      <c r="P5566" s="4" t="e">
        <f t="shared" ca="1" si="1043"/>
        <v>#N/A</v>
      </c>
    </row>
    <row r="5567" spans="1:16" x14ac:dyDescent="0.2">
      <c r="A5567" s="4">
        <f t="shared" si="1036"/>
        <v>22240</v>
      </c>
      <c r="B5567" s="4" t="b">
        <f t="shared" si="1037"/>
        <v>0</v>
      </c>
      <c r="C5567" s="5" t="b">
        <f t="shared" si="1044"/>
        <v>0</v>
      </c>
      <c r="D5567" s="4" t="str">
        <f>IF(C5567,VLOOKUP($A5567,RawData!$A$2:$D$27422,2,1),"")</f>
        <v/>
      </c>
      <c r="E5567" s="4" t="str">
        <f>IF($C5567,INDEX(RawData!$A$1:$D$27422,$D5567,1),"")</f>
        <v/>
      </c>
      <c r="F5567" s="4" t="e">
        <f t="shared" ca="1" si="1038"/>
        <v>#VALUE!</v>
      </c>
      <c r="G5567" s="4" t="str">
        <f t="shared" si="1045"/>
        <v/>
      </c>
      <c r="H5567" s="6" t="str">
        <f>IF($C5567,INDEX(RawData!$A$1:$D$27422,$D5567,3),"")</f>
        <v/>
      </c>
      <c r="I5567" s="6" t="str">
        <f>IF($C5567,INDEX(RawData!$A$1:$D$27422,$D5567,4),"")</f>
        <v/>
      </c>
      <c r="J5567" s="5" t="b">
        <f t="shared" si="1039"/>
        <v>0</v>
      </c>
      <c r="K5567" s="4" t="e">
        <f t="shared" si="1046"/>
        <v>#N/A</v>
      </c>
      <c r="L5567" s="4" t="e">
        <f t="shared" si="1047"/>
        <v>#N/A</v>
      </c>
      <c r="M5567" s="4" t="e">
        <f t="shared" ca="1" si="1040"/>
        <v>#N/A</v>
      </c>
      <c r="N5567" s="4" t="e">
        <f t="shared" ca="1" si="1041"/>
        <v>#N/A</v>
      </c>
      <c r="O5567" s="4" t="e">
        <f t="shared" ca="1" si="1042"/>
        <v>#N/A</v>
      </c>
      <c r="P5567" s="4" t="e">
        <f t="shared" ca="1" si="1043"/>
        <v>#N/A</v>
      </c>
    </row>
    <row r="5568" spans="1:16" x14ac:dyDescent="0.2">
      <c r="A5568" s="4">
        <f t="shared" si="1036"/>
        <v>22244</v>
      </c>
      <c r="B5568" s="4" t="b">
        <f t="shared" si="1037"/>
        <v>0</v>
      </c>
      <c r="C5568" s="5" t="b">
        <f t="shared" si="1044"/>
        <v>0</v>
      </c>
      <c r="D5568" s="4" t="str">
        <f>IF(C5568,VLOOKUP($A5568,RawData!$A$2:$D$27422,2,1),"")</f>
        <v/>
      </c>
      <c r="E5568" s="4" t="str">
        <f>IF($C5568,INDEX(RawData!$A$1:$D$27422,$D5568,1),"")</f>
        <v/>
      </c>
      <c r="F5568" s="4" t="e">
        <f t="shared" ca="1" si="1038"/>
        <v>#VALUE!</v>
      </c>
      <c r="G5568" s="4" t="str">
        <f t="shared" si="1045"/>
        <v/>
      </c>
      <c r="H5568" s="6" t="str">
        <f>IF($C5568,INDEX(RawData!$A$1:$D$27422,$D5568,3),"")</f>
        <v/>
      </c>
      <c r="I5568" s="6" t="str">
        <f>IF($C5568,INDEX(RawData!$A$1:$D$27422,$D5568,4),"")</f>
        <v/>
      </c>
      <c r="J5568" s="5" t="b">
        <f t="shared" si="1039"/>
        <v>0</v>
      </c>
      <c r="K5568" s="4" t="e">
        <f t="shared" si="1046"/>
        <v>#N/A</v>
      </c>
      <c r="L5568" s="4" t="e">
        <f t="shared" si="1047"/>
        <v>#N/A</v>
      </c>
      <c r="M5568" s="4" t="e">
        <f t="shared" ca="1" si="1040"/>
        <v>#N/A</v>
      </c>
      <c r="N5568" s="4" t="e">
        <f t="shared" ca="1" si="1041"/>
        <v>#N/A</v>
      </c>
      <c r="O5568" s="4" t="e">
        <f t="shared" ca="1" si="1042"/>
        <v>#N/A</v>
      </c>
      <c r="P5568" s="4" t="e">
        <f t="shared" ca="1" si="1043"/>
        <v>#N/A</v>
      </c>
    </row>
    <row r="5569" spans="1:16" x14ac:dyDescent="0.2">
      <c r="A5569" s="4">
        <f t="shared" si="1036"/>
        <v>22248</v>
      </c>
      <c r="B5569" s="4" t="b">
        <f t="shared" si="1037"/>
        <v>0</v>
      </c>
      <c r="C5569" s="5" t="b">
        <f t="shared" si="1044"/>
        <v>0</v>
      </c>
      <c r="D5569" s="4" t="str">
        <f>IF(C5569,VLOOKUP($A5569,RawData!$A$2:$D$27422,2,1),"")</f>
        <v/>
      </c>
      <c r="E5569" s="4" t="str">
        <f>IF($C5569,INDEX(RawData!$A$1:$D$27422,$D5569,1),"")</f>
        <v/>
      </c>
      <c r="F5569" s="4" t="e">
        <f t="shared" ca="1" si="1038"/>
        <v>#VALUE!</v>
      </c>
      <c r="G5569" s="4" t="str">
        <f t="shared" si="1045"/>
        <v/>
      </c>
      <c r="H5569" s="6" t="str">
        <f>IF($C5569,INDEX(RawData!$A$1:$D$27422,$D5569,3),"")</f>
        <v/>
      </c>
      <c r="I5569" s="6" t="str">
        <f>IF($C5569,INDEX(RawData!$A$1:$D$27422,$D5569,4),"")</f>
        <v/>
      </c>
      <c r="J5569" s="5" t="b">
        <f t="shared" si="1039"/>
        <v>0</v>
      </c>
      <c r="K5569" s="4" t="e">
        <f t="shared" si="1046"/>
        <v>#N/A</v>
      </c>
      <c r="L5569" s="4" t="e">
        <f t="shared" si="1047"/>
        <v>#N/A</v>
      </c>
      <c r="M5569" s="4" t="e">
        <f t="shared" ca="1" si="1040"/>
        <v>#N/A</v>
      </c>
      <c r="N5569" s="4" t="e">
        <f t="shared" ca="1" si="1041"/>
        <v>#N/A</v>
      </c>
      <c r="O5569" s="4" t="e">
        <f t="shared" ca="1" si="1042"/>
        <v>#N/A</v>
      </c>
      <c r="P5569" s="4" t="e">
        <f t="shared" ca="1" si="1043"/>
        <v>#N/A</v>
      </c>
    </row>
    <row r="5570" spans="1:16" x14ac:dyDescent="0.2">
      <c r="A5570" s="4">
        <f t="shared" si="1036"/>
        <v>22252</v>
      </c>
      <c r="B5570" s="4" t="b">
        <f t="shared" si="1037"/>
        <v>0</v>
      </c>
      <c r="C5570" s="5" t="b">
        <f t="shared" si="1044"/>
        <v>0</v>
      </c>
      <c r="D5570" s="4" t="str">
        <f>IF(C5570,VLOOKUP($A5570,RawData!$A$2:$D$27422,2,1),"")</f>
        <v/>
      </c>
      <c r="E5570" s="4" t="str">
        <f>IF($C5570,INDEX(RawData!$A$1:$D$27422,$D5570,1),"")</f>
        <v/>
      </c>
      <c r="F5570" s="4" t="e">
        <f t="shared" ca="1" si="1038"/>
        <v>#VALUE!</v>
      </c>
      <c r="G5570" s="4" t="str">
        <f t="shared" si="1045"/>
        <v/>
      </c>
      <c r="H5570" s="6" t="str">
        <f>IF($C5570,INDEX(RawData!$A$1:$D$27422,$D5570,3),"")</f>
        <v/>
      </c>
      <c r="I5570" s="6" t="str">
        <f>IF($C5570,INDEX(RawData!$A$1:$D$27422,$D5570,4),"")</f>
        <v/>
      </c>
      <c r="J5570" s="5" t="b">
        <f t="shared" si="1039"/>
        <v>0</v>
      </c>
      <c r="K5570" s="4" t="e">
        <f t="shared" si="1046"/>
        <v>#N/A</v>
      </c>
      <c r="L5570" s="4" t="e">
        <f t="shared" si="1047"/>
        <v>#N/A</v>
      </c>
      <c r="M5570" s="4" t="e">
        <f t="shared" ca="1" si="1040"/>
        <v>#N/A</v>
      </c>
      <c r="N5570" s="4" t="e">
        <f t="shared" ca="1" si="1041"/>
        <v>#N/A</v>
      </c>
      <c r="O5570" s="4" t="e">
        <f t="shared" ca="1" si="1042"/>
        <v>#N/A</v>
      </c>
      <c r="P5570" s="4" t="e">
        <f t="shared" ca="1" si="1043"/>
        <v>#N/A</v>
      </c>
    </row>
    <row r="5571" spans="1:16" x14ac:dyDescent="0.2">
      <c r="A5571" s="4">
        <f t="shared" si="1036"/>
        <v>22256</v>
      </c>
      <c r="B5571" s="4" t="b">
        <f t="shared" si="1037"/>
        <v>0</v>
      </c>
      <c r="C5571" s="5" t="b">
        <f t="shared" si="1044"/>
        <v>0</v>
      </c>
      <c r="D5571" s="4" t="str">
        <f>IF(C5571,VLOOKUP($A5571,RawData!$A$2:$D$27422,2,1),"")</f>
        <v/>
      </c>
      <c r="E5571" s="4" t="str">
        <f>IF($C5571,INDEX(RawData!$A$1:$D$27422,$D5571,1),"")</f>
        <v/>
      </c>
      <c r="F5571" s="4" t="e">
        <f t="shared" ca="1" si="1038"/>
        <v>#VALUE!</v>
      </c>
      <c r="G5571" s="4" t="str">
        <f t="shared" si="1045"/>
        <v/>
      </c>
      <c r="H5571" s="6" t="str">
        <f>IF($C5571,INDEX(RawData!$A$1:$D$27422,$D5571,3),"")</f>
        <v/>
      </c>
      <c r="I5571" s="6" t="str">
        <f>IF($C5571,INDEX(RawData!$A$1:$D$27422,$D5571,4),"")</f>
        <v/>
      </c>
      <c r="J5571" s="5" t="b">
        <f t="shared" si="1039"/>
        <v>0</v>
      </c>
      <c r="K5571" s="4" t="e">
        <f t="shared" si="1046"/>
        <v>#N/A</v>
      </c>
      <c r="L5571" s="4" t="e">
        <f t="shared" si="1047"/>
        <v>#N/A</v>
      </c>
      <c r="M5571" s="4" t="e">
        <f t="shared" ca="1" si="1040"/>
        <v>#N/A</v>
      </c>
      <c r="N5571" s="4" t="e">
        <f t="shared" ca="1" si="1041"/>
        <v>#N/A</v>
      </c>
      <c r="O5571" s="4" t="e">
        <f t="shared" ca="1" si="1042"/>
        <v>#N/A</v>
      </c>
      <c r="P5571" s="4" t="e">
        <f t="shared" ca="1" si="1043"/>
        <v>#N/A</v>
      </c>
    </row>
    <row r="5572" spans="1:16" x14ac:dyDescent="0.2">
      <c r="A5572" s="4">
        <f t="shared" si="1036"/>
        <v>22260</v>
      </c>
      <c r="B5572" s="4" t="b">
        <f t="shared" si="1037"/>
        <v>0</v>
      </c>
      <c r="C5572" s="5" t="b">
        <f t="shared" si="1044"/>
        <v>0</v>
      </c>
      <c r="D5572" s="4" t="str">
        <f>IF(C5572,VLOOKUP($A5572,RawData!$A$2:$D$27422,2,1),"")</f>
        <v/>
      </c>
      <c r="E5572" s="4" t="str">
        <f>IF($C5572,INDEX(RawData!$A$1:$D$27422,$D5572,1),"")</f>
        <v/>
      </c>
      <c r="F5572" s="4" t="e">
        <f t="shared" ca="1" si="1038"/>
        <v>#VALUE!</v>
      </c>
      <c r="G5572" s="4" t="str">
        <f t="shared" si="1045"/>
        <v/>
      </c>
      <c r="H5572" s="6" t="str">
        <f>IF($C5572,INDEX(RawData!$A$1:$D$27422,$D5572,3),"")</f>
        <v/>
      </c>
      <c r="I5572" s="6" t="str">
        <f>IF($C5572,INDEX(RawData!$A$1:$D$27422,$D5572,4),"")</f>
        <v/>
      </c>
      <c r="J5572" s="5" t="b">
        <f t="shared" si="1039"/>
        <v>0</v>
      </c>
      <c r="K5572" s="4" t="e">
        <f t="shared" si="1046"/>
        <v>#N/A</v>
      </c>
      <c r="L5572" s="4" t="e">
        <f t="shared" si="1047"/>
        <v>#N/A</v>
      </c>
      <c r="M5572" s="4" t="e">
        <f t="shared" ca="1" si="1040"/>
        <v>#N/A</v>
      </c>
      <c r="N5572" s="4" t="e">
        <f t="shared" ca="1" si="1041"/>
        <v>#N/A</v>
      </c>
      <c r="O5572" s="4" t="e">
        <f t="shared" ca="1" si="1042"/>
        <v>#N/A</v>
      </c>
      <c r="P5572" s="4" t="e">
        <f t="shared" ca="1" si="1043"/>
        <v>#N/A</v>
      </c>
    </row>
    <row r="5573" spans="1:16" x14ac:dyDescent="0.2">
      <c r="A5573" s="4">
        <f t="shared" si="1036"/>
        <v>22264</v>
      </c>
      <c r="B5573" s="4" t="b">
        <f t="shared" si="1037"/>
        <v>0</v>
      </c>
      <c r="C5573" s="5" t="b">
        <f t="shared" si="1044"/>
        <v>0</v>
      </c>
      <c r="D5573" s="4" t="str">
        <f>IF(C5573,VLOOKUP($A5573,RawData!$A$2:$D$27422,2,1),"")</f>
        <v/>
      </c>
      <c r="E5573" s="4" t="str">
        <f>IF($C5573,INDEX(RawData!$A$1:$D$27422,$D5573,1),"")</f>
        <v/>
      </c>
      <c r="F5573" s="4" t="e">
        <f t="shared" ca="1" si="1038"/>
        <v>#VALUE!</v>
      </c>
      <c r="G5573" s="4" t="str">
        <f t="shared" si="1045"/>
        <v/>
      </c>
      <c r="H5573" s="6" t="str">
        <f>IF($C5573,INDEX(RawData!$A$1:$D$27422,$D5573,3),"")</f>
        <v/>
      </c>
      <c r="I5573" s="6" t="str">
        <f>IF($C5573,INDEX(RawData!$A$1:$D$27422,$D5573,4),"")</f>
        <v/>
      </c>
      <c r="J5573" s="5" t="b">
        <f t="shared" si="1039"/>
        <v>0</v>
      </c>
      <c r="K5573" s="4" t="e">
        <f t="shared" si="1046"/>
        <v>#N/A</v>
      </c>
      <c r="L5573" s="4" t="e">
        <f t="shared" si="1047"/>
        <v>#N/A</v>
      </c>
      <c r="M5573" s="4" t="e">
        <f t="shared" ca="1" si="1040"/>
        <v>#N/A</v>
      </c>
      <c r="N5573" s="4" t="e">
        <f t="shared" ca="1" si="1041"/>
        <v>#N/A</v>
      </c>
      <c r="O5573" s="4" t="e">
        <f t="shared" ca="1" si="1042"/>
        <v>#N/A</v>
      </c>
      <c r="P5573" s="4" t="e">
        <f t="shared" ca="1" si="1043"/>
        <v>#N/A</v>
      </c>
    </row>
    <row r="5574" spans="1:16" x14ac:dyDescent="0.2">
      <c r="A5574" s="4">
        <f t="shared" si="1036"/>
        <v>22268</v>
      </c>
      <c r="B5574" s="4" t="b">
        <f t="shared" si="1037"/>
        <v>0</v>
      </c>
      <c r="C5574" s="5" t="b">
        <f t="shared" si="1044"/>
        <v>0</v>
      </c>
      <c r="D5574" s="4" t="str">
        <f>IF(C5574,VLOOKUP($A5574,RawData!$A$2:$D$27422,2,1),"")</f>
        <v/>
      </c>
      <c r="E5574" s="4" t="str">
        <f>IF($C5574,INDEX(RawData!$A$1:$D$27422,$D5574,1),"")</f>
        <v/>
      </c>
      <c r="F5574" s="4" t="e">
        <f t="shared" ca="1" si="1038"/>
        <v>#VALUE!</v>
      </c>
      <c r="G5574" s="4" t="str">
        <f t="shared" si="1045"/>
        <v/>
      </c>
      <c r="H5574" s="6" t="str">
        <f>IF($C5574,INDEX(RawData!$A$1:$D$27422,$D5574,3),"")</f>
        <v/>
      </c>
      <c r="I5574" s="6" t="str">
        <f>IF($C5574,INDEX(RawData!$A$1:$D$27422,$D5574,4),"")</f>
        <v/>
      </c>
      <c r="J5574" s="5" t="b">
        <f t="shared" si="1039"/>
        <v>0</v>
      </c>
      <c r="K5574" s="4" t="e">
        <f t="shared" si="1046"/>
        <v>#N/A</v>
      </c>
      <c r="L5574" s="4" t="e">
        <f t="shared" si="1047"/>
        <v>#N/A</v>
      </c>
      <c r="M5574" s="4" t="e">
        <f t="shared" ca="1" si="1040"/>
        <v>#N/A</v>
      </c>
      <c r="N5574" s="4" t="e">
        <f t="shared" ca="1" si="1041"/>
        <v>#N/A</v>
      </c>
      <c r="O5574" s="4" t="e">
        <f t="shared" ca="1" si="1042"/>
        <v>#N/A</v>
      </c>
      <c r="P5574" s="4" t="e">
        <f t="shared" ca="1" si="1043"/>
        <v>#N/A</v>
      </c>
    </row>
    <row r="5575" spans="1:16" x14ac:dyDescent="0.2">
      <c r="A5575" s="4">
        <f t="shared" si="1036"/>
        <v>22272</v>
      </c>
      <c r="B5575" s="4" t="b">
        <f t="shared" si="1037"/>
        <v>0</v>
      </c>
      <c r="C5575" s="5" t="b">
        <f t="shared" si="1044"/>
        <v>0</v>
      </c>
      <c r="D5575" s="4" t="str">
        <f>IF(C5575,VLOOKUP($A5575,RawData!$A$2:$D$27422,2,1),"")</f>
        <v/>
      </c>
      <c r="E5575" s="4" t="str">
        <f>IF($C5575,INDEX(RawData!$A$1:$D$27422,$D5575,1),"")</f>
        <v/>
      </c>
      <c r="F5575" s="4" t="e">
        <f t="shared" ca="1" si="1038"/>
        <v>#VALUE!</v>
      </c>
      <c r="G5575" s="4" t="str">
        <f t="shared" si="1045"/>
        <v/>
      </c>
      <c r="H5575" s="6" t="str">
        <f>IF($C5575,INDEX(RawData!$A$1:$D$27422,$D5575,3),"")</f>
        <v/>
      </c>
      <c r="I5575" s="6" t="str">
        <f>IF($C5575,INDEX(RawData!$A$1:$D$27422,$D5575,4),"")</f>
        <v/>
      </c>
      <c r="J5575" s="5" t="b">
        <f t="shared" si="1039"/>
        <v>0</v>
      </c>
      <c r="K5575" s="4" t="e">
        <f t="shared" si="1046"/>
        <v>#N/A</v>
      </c>
      <c r="L5575" s="4" t="e">
        <f t="shared" si="1047"/>
        <v>#N/A</v>
      </c>
      <c r="M5575" s="4" t="e">
        <f t="shared" ca="1" si="1040"/>
        <v>#N/A</v>
      </c>
      <c r="N5575" s="4" t="e">
        <f t="shared" ca="1" si="1041"/>
        <v>#N/A</v>
      </c>
      <c r="O5575" s="4" t="e">
        <f t="shared" ca="1" si="1042"/>
        <v>#N/A</v>
      </c>
      <c r="P5575" s="4" t="e">
        <f t="shared" ca="1" si="1043"/>
        <v>#N/A</v>
      </c>
    </row>
    <row r="5576" spans="1:16" x14ac:dyDescent="0.2">
      <c r="A5576" s="4">
        <f t="shared" ref="A5576:A5639" si="1048">A5575+$C$4</f>
        <v>22276</v>
      </c>
      <c r="B5576" s="4" t="b">
        <f t="shared" ref="B5576:B5639" si="1049">IF(ROW()&lt;7+$H$4,TRUE(),FALSE())</f>
        <v>0</v>
      </c>
      <c r="C5576" s="5" t="b">
        <f t="shared" si="1044"/>
        <v>0</v>
      </c>
      <c r="D5576" s="4" t="str">
        <f>IF(C5576,VLOOKUP($A5576,RawData!$A$2:$D$27422,2,1),"")</f>
        <v/>
      </c>
      <c r="E5576" s="4" t="str">
        <f>IF($C5576,INDEX(RawData!$A$1:$D$27422,$D5576,1),"")</f>
        <v/>
      </c>
      <c r="F5576" s="4" t="e">
        <f t="shared" ref="F5576:F5639" ca="1" si="1050">$E5576-OFFSET($E$7:$E$27000,$H$3,0,1,1)</f>
        <v>#VALUE!</v>
      </c>
      <c r="G5576" s="4" t="str">
        <f t="shared" si="1045"/>
        <v/>
      </c>
      <c r="H5576" s="6" t="str">
        <f>IF($C5576,INDEX(RawData!$A$1:$D$27422,$D5576,3),"")</f>
        <v/>
      </c>
      <c r="I5576" s="6" t="str">
        <f>IF($C5576,INDEX(RawData!$A$1:$D$27422,$D5576,4),"")</f>
        <v/>
      </c>
      <c r="J5576" s="5" t="b">
        <f t="shared" ref="J5576:J5639" si="1051">IF(C5576,IF(E5576-$E$7&gt;=$C$1/2,TRUE(),FALSE()),FALSE())</f>
        <v>0</v>
      </c>
      <c r="K5576" s="4" t="e">
        <f t="shared" si="1046"/>
        <v>#N/A</v>
      </c>
      <c r="L5576" s="4" t="e">
        <f t="shared" si="1047"/>
        <v>#N/A</v>
      </c>
      <c r="M5576" s="4" t="e">
        <f t="shared" ref="M5576:M5639" ca="1" si="1052">IF(C5576,IF(J5576,AVERAGE(OFFSET($I$1:$I$27000,$K5576-1,0,($L5576-$K5576)+1,1)),#N/A),#N/A)</f>
        <v>#N/A</v>
      </c>
      <c r="N5576" s="4" t="e">
        <f t="shared" ref="N5576:N5639" ca="1" si="1053">IF(J5576,ABS(M5576-OFFSET($M$1:$M$27000,$L5576-1,0,1,1)),#N/A)</f>
        <v>#N/A</v>
      </c>
      <c r="O5576" s="4" t="e">
        <f t="shared" ref="O5576:O5639" ca="1" si="1054">IF(AND($C5576,$J5576),OFFSET($N$1:$N$27000,$L5576,0,1,1),#N/A)</f>
        <v>#N/A</v>
      </c>
      <c r="P5576" s="4" t="e">
        <f t="shared" ca="1" si="1043"/>
        <v>#N/A</v>
      </c>
    </row>
    <row r="5577" spans="1:16" x14ac:dyDescent="0.2">
      <c r="A5577" s="4">
        <f t="shared" si="1048"/>
        <v>22280</v>
      </c>
      <c r="B5577" s="4" t="b">
        <f t="shared" si="1049"/>
        <v>0</v>
      </c>
      <c r="C5577" s="5" t="b">
        <f t="shared" si="1044"/>
        <v>0</v>
      </c>
      <c r="D5577" s="4" t="str">
        <f>IF(C5577,VLOOKUP($A5577,RawData!$A$2:$D$27422,2,1),"")</f>
        <v/>
      </c>
      <c r="E5577" s="4" t="str">
        <f>IF($C5577,INDEX(RawData!$A$1:$D$27422,$D5577,1),"")</f>
        <v/>
      </c>
      <c r="F5577" s="4" t="e">
        <f t="shared" ca="1" si="1050"/>
        <v>#VALUE!</v>
      </c>
      <c r="G5577" s="4" t="str">
        <f t="shared" si="1045"/>
        <v/>
      </c>
      <c r="H5577" s="6" t="str">
        <f>IF($C5577,INDEX(RawData!$A$1:$D$27422,$D5577,3),"")</f>
        <v/>
      </c>
      <c r="I5577" s="6" t="str">
        <f>IF($C5577,INDEX(RawData!$A$1:$D$27422,$D5577,4),"")</f>
        <v/>
      </c>
      <c r="J5577" s="5" t="b">
        <f t="shared" si="1051"/>
        <v>0</v>
      </c>
      <c r="K5577" s="4" t="e">
        <f t="shared" si="1046"/>
        <v>#N/A</v>
      </c>
      <c r="L5577" s="4" t="e">
        <f t="shared" si="1047"/>
        <v>#N/A</v>
      </c>
      <c r="M5577" s="4" t="e">
        <f t="shared" ca="1" si="1052"/>
        <v>#N/A</v>
      </c>
      <c r="N5577" s="4" t="e">
        <f t="shared" ca="1" si="1053"/>
        <v>#N/A</v>
      </c>
      <c r="O5577" s="4" t="e">
        <f t="shared" ca="1" si="1054"/>
        <v>#N/A</v>
      </c>
      <c r="P5577" s="4" t="e">
        <f t="shared" ref="P5577:P5640" ca="1" si="1055">IF(AND($C5576,$J5576),IF(AND($O5576&lt;$C$3,$O5577&gt;=$C$3),$P5576+1,IF(AND($O5576&gt;=$C$3,$O5577&lt;$C$3),$P5576+1,$P5576)),$P5576)</f>
        <v>#N/A</v>
      </c>
    </row>
    <row r="5578" spans="1:16" x14ac:dyDescent="0.2">
      <c r="A5578" s="4">
        <f t="shared" si="1048"/>
        <v>22284</v>
      </c>
      <c r="B5578" s="4" t="b">
        <f t="shared" si="1049"/>
        <v>0</v>
      </c>
      <c r="C5578" s="5" t="b">
        <f t="shared" si="1044"/>
        <v>0</v>
      </c>
      <c r="D5578" s="4" t="str">
        <f>IF(C5578,VLOOKUP($A5578,RawData!$A$2:$D$27422,2,1),"")</f>
        <v/>
      </c>
      <c r="E5578" s="4" t="str">
        <f>IF($C5578,INDEX(RawData!$A$1:$D$27422,$D5578,1),"")</f>
        <v/>
      </c>
      <c r="F5578" s="4" t="e">
        <f t="shared" ca="1" si="1050"/>
        <v>#VALUE!</v>
      </c>
      <c r="G5578" s="4" t="str">
        <f t="shared" si="1045"/>
        <v/>
      </c>
      <c r="H5578" s="6" t="str">
        <f>IF($C5578,INDEX(RawData!$A$1:$D$27422,$D5578,3),"")</f>
        <v/>
      </c>
      <c r="I5578" s="6" t="str">
        <f>IF($C5578,INDEX(RawData!$A$1:$D$27422,$D5578,4),"")</f>
        <v/>
      </c>
      <c r="J5578" s="5" t="b">
        <f t="shared" si="1051"/>
        <v>0</v>
      </c>
      <c r="K5578" s="4" t="e">
        <f t="shared" si="1046"/>
        <v>#N/A</v>
      </c>
      <c r="L5578" s="4" t="e">
        <f t="shared" si="1047"/>
        <v>#N/A</v>
      </c>
      <c r="M5578" s="4" t="e">
        <f t="shared" ca="1" si="1052"/>
        <v>#N/A</v>
      </c>
      <c r="N5578" s="4" t="e">
        <f t="shared" ca="1" si="1053"/>
        <v>#N/A</v>
      </c>
      <c r="O5578" s="4" t="e">
        <f t="shared" ca="1" si="1054"/>
        <v>#N/A</v>
      </c>
      <c r="P5578" s="4" t="e">
        <f t="shared" ca="1" si="1055"/>
        <v>#N/A</v>
      </c>
    </row>
    <row r="5579" spans="1:16" x14ac:dyDescent="0.2">
      <c r="A5579" s="4">
        <f t="shared" si="1048"/>
        <v>22288</v>
      </c>
      <c r="B5579" s="4" t="b">
        <f t="shared" si="1049"/>
        <v>0</v>
      </c>
      <c r="C5579" s="5" t="b">
        <f t="shared" si="1044"/>
        <v>0</v>
      </c>
      <c r="D5579" s="4" t="str">
        <f>IF(C5579,VLOOKUP($A5579,RawData!$A$2:$D$27422,2,1),"")</f>
        <v/>
      </c>
      <c r="E5579" s="4" t="str">
        <f>IF($C5579,INDEX(RawData!$A$1:$D$27422,$D5579,1),"")</f>
        <v/>
      </c>
      <c r="F5579" s="4" t="e">
        <f t="shared" ca="1" si="1050"/>
        <v>#VALUE!</v>
      </c>
      <c r="G5579" s="4" t="str">
        <f t="shared" si="1045"/>
        <v/>
      </c>
      <c r="H5579" s="6" t="str">
        <f>IF($C5579,INDEX(RawData!$A$1:$D$27422,$D5579,3),"")</f>
        <v/>
      </c>
      <c r="I5579" s="6" t="str">
        <f>IF($C5579,INDEX(RawData!$A$1:$D$27422,$D5579,4),"")</f>
        <v/>
      </c>
      <c r="J5579" s="5" t="b">
        <f t="shared" si="1051"/>
        <v>0</v>
      </c>
      <c r="K5579" s="4" t="e">
        <f t="shared" si="1046"/>
        <v>#N/A</v>
      </c>
      <c r="L5579" s="4" t="e">
        <f t="shared" si="1047"/>
        <v>#N/A</v>
      </c>
      <c r="M5579" s="4" t="e">
        <f t="shared" ca="1" si="1052"/>
        <v>#N/A</v>
      </c>
      <c r="N5579" s="4" t="e">
        <f t="shared" ca="1" si="1053"/>
        <v>#N/A</v>
      </c>
      <c r="O5579" s="4" t="e">
        <f t="shared" ca="1" si="1054"/>
        <v>#N/A</v>
      </c>
      <c r="P5579" s="4" t="e">
        <f t="shared" ca="1" si="1055"/>
        <v>#N/A</v>
      </c>
    </row>
    <row r="5580" spans="1:16" x14ac:dyDescent="0.2">
      <c r="A5580" s="4">
        <f t="shared" si="1048"/>
        <v>22292</v>
      </c>
      <c r="B5580" s="4" t="b">
        <f t="shared" si="1049"/>
        <v>0</v>
      </c>
      <c r="C5580" s="5" t="b">
        <f t="shared" si="1044"/>
        <v>0</v>
      </c>
      <c r="D5580" s="4" t="str">
        <f>IF(C5580,VLOOKUP($A5580,RawData!$A$2:$D$27422,2,1),"")</f>
        <v/>
      </c>
      <c r="E5580" s="4" t="str">
        <f>IF($C5580,INDEX(RawData!$A$1:$D$27422,$D5580,1),"")</f>
        <v/>
      </c>
      <c r="F5580" s="4" t="e">
        <f t="shared" ca="1" si="1050"/>
        <v>#VALUE!</v>
      </c>
      <c r="G5580" s="4" t="str">
        <f t="shared" si="1045"/>
        <v/>
      </c>
      <c r="H5580" s="6" t="str">
        <f>IF($C5580,INDEX(RawData!$A$1:$D$27422,$D5580,3),"")</f>
        <v/>
      </c>
      <c r="I5580" s="6" t="str">
        <f>IF($C5580,INDEX(RawData!$A$1:$D$27422,$D5580,4),"")</f>
        <v/>
      </c>
      <c r="J5580" s="5" t="b">
        <f t="shared" si="1051"/>
        <v>0</v>
      </c>
      <c r="K5580" s="4" t="e">
        <f t="shared" si="1046"/>
        <v>#N/A</v>
      </c>
      <c r="L5580" s="4" t="e">
        <f t="shared" si="1047"/>
        <v>#N/A</v>
      </c>
      <c r="M5580" s="4" t="e">
        <f t="shared" ca="1" si="1052"/>
        <v>#N/A</v>
      </c>
      <c r="N5580" s="4" t="e">
        <f t="shared" ca="1" si="1053"/>
        <v>#N/A</v>
      </c>
      <c r="O5580" s="4" t="e">
        <f t="shared" ca="1" si="1054"/>
        <v>#N/A</v>
      </c>
      <c r="P5580" s="4" t="e">
        <f t="shared" ca="1" si="1055"/>
        <v>#N/A</v>
      </c>
    </row>
    <row r="5581" spans="1:16" x14ac:dyDescent="0.2">
      <c r="A5581" s="4">
        <f t="shared" si="1048"/>
        <v>22296</v>
      </c>
      <c r="B5581" s="4" t="b">
        <f t="shared" si="1049"/>
        <v>0</v>
      </c>
      <c r="C5581" s="5" t="b">
        <f t="shared" si="1044"/>
        <v>0</v>
      </c>
      <c r="D5581" s="4" t="str">
        <f>IF(C5581,VLOOKUP($A5581,RawData!$A$2:$D$27422,2,1),"")</f>
        <v/>
      </c>
      <c r="E5581" s="4" t="str">
        <f>IF($C5581,INDEX(RawData!$A$1:$D$27422,$D5581,1),"")</f>
        <v/>
      </c>
      <c r="F5581" s="4" t="e">
        <f t="shared" ca="1" si="1050"/>
        <v>#VALUE!</v>
      </c>
      <c r="G5581" s="4" t="str">
        <f t="shared" si="1045"/>
        <v/>
      </c>
      <c r="H5581" s="6" t="str">
        <f>IF($C5581,INDEX(RawData!$A$1:$D$27422,$D5581,3),"")</f>
        <v/>
      </c>
      <c r="I5581" s="6" t="str">
        <f>IF($C5581,INDEX(RawData!$A$1:$D$27422,$D5581,4),"")</f>
        <v/>
      </c>
      <c r="J5581" s="5" t="b">
        <f t="shared" si="1051"/>
        <v>0</v>
      </c>
      <c r="K5581" s="4" t="e">
        <f t="shared" si="1046"/>
        <v>#N/A</v>
      </c>
      <c r="L5581" s="4" t="e">
        <f t="shared" si="1047"/>
        <v>#N/A</v>
      </c>
      <c r="M5581" s="4" t="e">
        <f t="shared" ca="1" si="1052"/>
        <v>#N/A</v>
      </c>
      <c r="N5581" s="4" t="e">
        <f t="shared" ca="1" si="1053"/>
        <v>#N/A</v>
      </c>
      <c r="O5581" s="4" t="e">
        <f t="shared" ca="1" si="1054"/>
        <v>#N/A</v>
      </c>
      <c r="P5581" s="4" t="e">
        <f t="shared" ca="1" si="1055"/>
        <v>#N/A</v>
      </c>
    </row>
    <row r="5582" spans="1:16" x14ac:dyDescent="0.2">
      <c r="A5582" s="4">
        <f t="shared" si="1048"/>
        <v>22300</v>
      </c>
      <c r="B5582" s="4" t="b">
        <f t="shared" si="1049"/>
        <v>0</v>
      </c>
      <c r="C5582" s="5" t="b">
        <f t="shared" si="1044"/>
        <v>0</v>
      </c>
      <c r="D5582" s="4" t="str">
        <f>IF(C5582,VLOOKUP($A5582,RawData!$A$2:$D$27422,2,1),"")</f>
        <v/>
      </c>
      <c r="E5582" s="4" t="str">
        <f>IF($C5582,INDEX(RawData!$A$1:$D$27422,$D5582,1),"")</f>
        <v/>
      </c>
      <c r="F5582" s="4" t="e">
        <f t="shared" ca="1" si="1050"/>
        <v>#VALUE!</v>
      </c>
      <c r="G5582" s="4" t="str">
        <f t="shared" si="1045"/>
        <v/>
      </c>
      <c r="H5582" s="6" t="str">
        <f>IF($C5582,INDEX(RawData!$A$1:$D$27422,$D5582,3),"")</f>
        <v/>
      </c>
      <c r="I5582" s="6" t="str">
        <f>IF($C5582,INDEX(RawData!$A$1:$D$27422,$D5582,4),"")</f>
        <v/>
      </c>
      <c r="J5582" s="5" t="b">
        <f t="shared" si="1051"/>
        <v>0</v>
      </c>
      <c r="K5582" s="4" t="e">
        <f t="shared" si="1046"/>
        <v>#N/A</v>
      </c>
      <c r="L5582" s="4" t="e">
        <f t="shared" si="1047"/>
        <v>#N/A</v>
      </c>
      <c r="M5582" s="4" t="e">
        <f t="shared" ca="1" si="1052"/>
        <v>#N/A</v>
      </c>
      <c r="N5582" s="4" t="e">
        <f t="shared" ca="1" si="1053"/>
        <v>#N/A</v>
      </c>
      <c r="O5582" s="4" t="e">
        <f t="shared" ca="1" si="1054"/>
        <v>#N/A</v>
      </c>
      <c r="P5582" s="4" t="e">
        <f t="shared" ca="1" si="1055"/>
        <v>#N/A</v>
      </c>
    </row>
    <row r="5583" spans="1:16" x14ac:dyDescent="0.2">
      <c r="A5583" s="4">
        <f t="shared" si="1048"/>
        <v>22304</v>
      </c>
      <c r="B5583" s="4" t="b">
        <f t="shared" si="1049"/>
        <v>0</v>
      </c>
      <c r="C5583" s="5" t="b">
        <f t="shared" si="1044"/>
        <v>0</v>
      </c>
      <c r="D5583" s="4" t="str">
        <f>IF(C5583,VLOOKUP($A5583,RawData!$A$2:$D$27422,2,1),"")</f>
        <v/>
      </c>
      <c r="E5583" s="4" t="str">
        <f>IF($C5583,INDEX(RawData!$A$1:$D$27422,$D5583,1),"")</f>
        <v/>
      </c>
      <c r="F5583" s="4" t="e">
        <f t="shared" ca="1" si="1050"/>
        <v>#VALUE!</v>
      </c>
      <c r="G5583" s="4" t="str">
        <f t="shared" si="1045"/>
        <v/>
      </c>
      <c r="H5583" s="6" t="str">
        <f>IF($C5583,INDEX(RawData!$A$1:$D$27422,$D5583,3),"")</f>
        <v/>
      </c>
      <c r="I5583" s="6" t="str">
        <f>IF($C5583,INDEX(RawData!$A$1:$D$27422,$D5583,4),"")</f>
        <v/>
      </c>
      <c r="J5583" s="5" t="b">
        <f t="shared" si="1051"/>
        <v>0</v>
      </c>
      <c r="K5583" s="4" t="e">
        <f t="shared" si="1046"/>
        <v>#N/A</v>
      </c>
      <c r="L5583" s="4" t="e">
        <f t="shared" si="1047"/>
        <v>#N/A</v>
      </c>
      <c r="M5583" s="4" t="e">
        <f t="shared" ca="1" si="1052"/>
        <v>#N/A</v>
      </c>
      <c r="N5583" s="4" t="e">
        <f t="shared" ca="1" si="1053"/>
        <v>#N/A</v>
      </c>
      <c r="O5583" s="4" t="e">
        <f t="shared" ca="1" si="1054"/>
        <v>#N/A</v>
      </c>
      <c r="P5583" s="4" t="e">
        <f t="shared" ca="1" si="1055"/>
        <v>#N/A</v>
      </c>
    </row>
    <row r="5584" spans="1:16" x14ac:dyDescent="0.2">
      <c r="A5584" s="4">
        <f t="shared" si="1048"/>
        <v>22308</v>
      </c>
      <c r="B5584" s="4" t="b">
        <f t="shared" si="1049"/>
        <v>0</v>
      </c>
      <c r="C5584" s="5" t="b">
        <f t="shared" si="1044"/>
        <v>0</v>
      </c>
      <c r="D5584" s="4" t="str">
        <f>IF(C5584,VLOOKUP($A5584,RawData!$A$2:$D$27422,2,1),"")</f>
        <v/>
      </c>
      <c r="E5584" s="4" t="str">
        <f>IF($C5584,INDEX(RawData!$A$1:$D$27422,$D5584,1),"")</f>
        <v/>
      </c>
      <c r="F5584" s="4" t="e">
        <f t="shared" ca="1" si="1050"/>
        <v>#VALUE!</v>
      </c>
      <c r="G5584" s="4" t="str">
        <f t="shared" si="1045"/>
        <v/>
      </c>
      <c r="H5584" s="6" t="str">
        <f>IF($C5584,INDEX(RawData!$A$1:$D$27422,$D5584,3),"")</f>
        <v/>
      </c>
      <c r="I5584" s="6" t="str">
        <f>IF($C5584,INDEX(RawData!$A$1:$D$27422,$D5584,4),"")</f>
        <v/>
      </c>
      <c r="J5584" s="5" t="b">
        <f t="shared" si="1051"/>
        <v>0</v>
      </c>
      <c r="K5584" s="4" t="e">
        <f t="shared" si="1046"/>
        <v>#N/A</v>
      </c>
      <c r="L5584" s="4" t="e">
        <f t="shared" si="1047"/>
        <v>#N/A</v>
      </c>
      <c r="M5584" s="4" t="e">
        <f t="shared" ca="1" si="1052"/>
        <v>#N/A</v>
      </c>
      <c r="N5584" s="4" t="e">
        <f t="shared" ca="1" si="1053"/>
        <v>#N/A</v>
      </c>
      <c r="O5584" s="4" t="e">
        <f t="shared" ca="1" si="1054"/>
        <v>#N/A</v>
      </c>
      <c r="P5584" s="4" t="e">
        <f t="shared" ca="1" si="1055"/>
        <v>#N/A</v>
      </c>
    </row>
    <row r="5585" spans="1:16" x14ac:dyDescent="0.2">
      <c r="A5585" s="4">
        <f t="shared" si="1048"/>
        <v>22312</v>
      </c>
      <c r="B5585" s="4" t="b">
        <f t="shared" si="1049"/>
        <v>0</v>
      </c>
      <c r="C5585" s="5" t="b">
        <f t="shared" si="1044"/>
        <v>0</v>
      </c>
      <c r="D5585" s="4" t="str">
        <f>IF(C5585,VLOOKUP($A5585,RawData!$A$2:$D$27422,2,1),"")</f>
        <v/>
      </c>
      <c r="E5585" s="4" t="str">
        <f>IF($C5585,INDEX(RawData!$A$1:$D$27422,$D5585,1),"")</f>
        <v/>
      </c>
      <c r="F5585" s="4" t="e">
        <f t="shared" ca="1" si="1050"/>
        <v>#VALUE!</v>
      </c>
      <c r="G5585" s="4" t="str">
        <f t="shared" si="1045"/>
        <v/>
      </c>
      <c r="H5585" s="6" t="str">
        <f>IF($C5585,INDEX(RawData!$A$1:$D$27422,$D5585,3),"")</f>
        <v/>
      </c>
      <c r="I5585" s="6" t="str">
        <f>IF($C5585,INDEX(RawData!$A$1:$D$27422,$D5585,4),"")</f>
        <v/>
      </c>
      <c r="J5585" s="5" t="b">
        <f t="shared" si="1051"/>
        <v>0</v>
      </c>
      <c r="K5585" s="4" t="e">
        <f t="shared" si="1046"/>
        <v>#N/A</v>
      </c>
      <c r="L5585" s="4" t="e">
        <f t="shared" si="1047"/>
        <v>#N/A</v>
      </c>
      <c r="M5585" s="4" t="e">
        <f t="shared" ca="1" si="1052"/>
        <v>#N/A</v>
      </c>
      <c r="N5585" s="4" t="e">
        <f t="shared" ca="1" si="1053"/>
        <v>#N/A</v>
      </c>
      <c r="O5585" s="4" t="e">
        <f t="shared" ca="1" si="1054"/>
        <v>#N/A</v>
      </c>
      <c r="P5585" s="4" t="e">
        <f t="shared" ca="1" si="1055"/>
        <v>#N/A</v>
      </c>
    </row>
    <row r="5586" spans="1:16" x14ac:dyDescent="0.2">
      <c r="A5586" s="4">
        <f t="shared" si="1048"/>
        <v>22316</v>
      </c>
      <c r="B5586" s="4" t="b">
        <f t="shared" si="1049"/>
        <v>0</v>
      </c>
      <c r="C5586" s="5" t="b">
        <f t="shared" si="1044"/>
        <v>0</v>
      </c>
      <c r="D5586" s="4" t="str">
        <f>IF(C5586,VLOOKUP($A5586,RawData!$A$2:$D$27422,2,1),"")</f>
        <v/>
      </c>
      <c r="E5586" s="4" t="str">
        <f>IF($C5586,INDEX(RawData!$A$1:$D$27422,$D5586,1),"")</f>
        <v/>
      </c>
      <c r="F5586" s="4" t="e">
        <f t="shared" ca="1" si="1050"/>
        <v>#VALUE!</v>
      </c>
      <c r="G5586" s="4" t="str">
        <f t="shared" si="1045"/>
        <v/>
      </c>
      <c r="H5586" s="6" t="str">
        <f>IF($C5586,INDEX(RawData!$A$1:$D$27422,$D5586,3),"")</f>
        <v/>
      </c>
      <c r="I5586" s="6" t="str">
        <f>IF($C5586,INDEX(RawData!$A$1:$D$27422,$D5586,4),"")</f>
        <v/>
      </c>
      <c r="J5586" s="5" t="b">
        <f t="shared" si="1051"/>
        <v>0</v>
      </c>
      <c r="K5586" s="4" t="e">
        <f t="shared" si="1046"/>
        <v>#N/A</v>
      </c>
      <c r="L5586" s="4" t="e">
        <f t="shared" si="1047"/>
        <v>#N/A</v>
      </c>
      <c r="M5586" s="4" t="e">
        <f t="shared" ca="1" si="1052"/>
        <v>#N/A</v>
      </c>
      <c r="N5586" s="4" t="e">
        <f t="shared" ca="1" si="1053"/>
        <v>#N/A</v>
      </c>
      <c r="O5586" s="4" t="e">
        <f t="shared" ca="1" si="1054"/>
        <v>#N/A</v>
      </c>
      <c r="P5586" s="4" t="e">
        <f t="shared" ca="1" si="1055"/>
        <v>#N/A</v>
      </c>
    </row>
    <row r="5587" spans="1:16" x14ac:dyDescent="0.2">
      <c r="A5587" s="4">
        <f t="shared" si="1048"/>
        <v>22320</v>
      </c>
      <c r="B5587" s="4" t="b">
        <f t="shared" si="1049"/>
        <v>0</v>
      </c>
      <c r="C5587" s="5" t="b">
        <f t="shared" si="1044"/>
        <v>0</v>
      </c>
      <c r="D5587" s="4" t="str">
        <f>IF(C5587,VLOOKUP($A5587,RawData!$A$2:$D$27422,2,1),"")</f>
        <v/>
      </c>
      <c r="E5587" s="4" t="str">
        <f>IF($C5587,INDEX(RawData!$A$1:$D$27422,$D5587,1),"")</f>
        <v/>
      </c>
      <c r="F5587" s="4" t="e">
        <f t="shared" ca="1" si="1050"/>
        <v>#VALUE!</v>
      </c>
      <c r="G5587" s="4" t="str">
        <f t="shared" si="1045"/>
        <v/>
      </c>
      <c r="H5587" s="6" t="str">
        <f>IF($C5587,INDEX(RawData!$A$1:$D$27422,$D5587,3),"")</f>
        <v/>
      </c>
      <c r="I5587" s="6" t="str">
        <f>IF($C5587,INDEX(RawData!$A$1:$D$27422,$D5587,4),"")</f>
        <v/>
      </c>
      <c r="J5587" s="5" t="b">
        <f t="shared" si="1051"/>
        <v>0</v>
      </c>
      <c r="K5587" s="4" t="e">
        <f t="shared" si="1046"/>
        <v>#N/A</v>
      </c>
      <c r="L5587" s="4" t="e">
        <f t="shared" si="1047"/>
        <v>#N/A</v>
      </c>
      <c r="M5587" s="4" t="e">
        <f t="shared" ca="1" si="1052"/>
        <v>#N/A</v>
      </c>
      <c r="N5587" s="4" t="e">
        <f t="shared" ca="1" si="1053"/>
        <v>#N/A</v>
      </c>
      <c r="O5587" s="4" t="e">
        <f t="shared" ca="1" si="1054"/>
        <v>#N/A</v>
      </c>
      <c r="P5587" s="4" t="e">
        <f t="shared" ca="1" si="1055"/>
        <v>#N/A</v>
      </c>
    </row>
    <row r="5588" spans="1:16" x14ac:dyDescent="0.2">
      <c r="A5588" s="4">
        <f t="shared" si="1048"/>
        <v>22324</v>
      </c>
      <c r="B5588" s="4" t="b">
        <f t="shared" si="1049"/>
        <v>0</v>
      </c>
      <c r="C5588" s="5" t="b">
        <f t="shared" si="1044"/>
        <v>0</v>
      </c>
      <c r="D5588" s="4" t="str">
        <f>IF(C5588,VLOOKUP($A5588,RawData!$A$2:$D$27422,2,1),"")</f>
        <v/>
      </c>
      <c r="E5588" s="4" t="str">
        <f>IF($C5588,INDEX(RawData!$A$1:$D$27422,$D5588,1),"")</f>
        <v/>
      </c>
      <c r="F5588" s="4" t="e">
        <f t="shared" ca="1" si="1050"/>
        <v>#VALUE!</v>
      </c>
      <c r="G5588" s="4" t="str">
        <f t="shared" si="1045"/>
        <v/>
      </c>
      <c r="H5588" s="6" t="str">
        <f>IF($C5588,INDEX(RawData!$A$1:$D$27422,$D5588,3),"")</f>
        <v/>
      </c>
      <c r="I5588" s="6" t="str">
        <f>IF($C5588,INDEX(RawData!$A$1:$D$27422,$D5588,4),"")</f>
        <v/>
      </c>
      <c r="J5588" s="5" t="b">
        <f t="shared" si="1051"/>
        <v>0</v>
      </c>
      <c r="K5588" s="4" t="e">
        <f t="shared" si="1046"/>
        <v>#N/A</v>
      </c>
      <c r="L5588" s="4" t="e">
        <f t="shared" si="1047"/>
        <v>#N/A</v>
      </c>
      <c r="M5588" s="4" t="e">
        <f t="shared" ca="1" si="1052"/>
        <v>#N/A</v>
      </c>
      <c r="N5588" s="4" t="e">
        <f t="shared" ca="1" si="1053"/>
        <v>#N/A</v>
      </c>
      <c r="O5588" s="4" t="e">
        <f t="shared" ca="1" si="1054"/>
        <v>#N/A</v>
      </c>
      <c r="P5588" s="4" t="e">
        <f t="shared" ca="1" si="1055"/>
        <v>#N/A</v>
      </c>
    </row>
    <row r="5589" spans="1:16" x14ac:dyDescent="0.2">
      <c r="A5589" s="4">
        <f t="shared" si="1048"/>
        <v>22328</v>
      </c>
      <c r="B5589" s="4" t="b">
        <f t="shared" si="1049"/>
        <v>0</v>
      </c>
      <c r="C5589" s="5" t="b">
        <f t="shared" si="1044"/>
        <v>0</v>
      </c>
      <c r="D5589" s="4" t="str">
        <f>IF(C5589,VLOOKUP($A5589,RawData!$A$2:$D$27422,2,1),"")</f>
        <v/>
      </c>
      <c r="E5589" s="4" t="str">
        <f>IF($C5589,INDEX(RawData!$A$1:$D$27422,$D5589,1),"")</f>
        <v/>
      </c>
      <c r="F5589" s="4" t="e">
        <f t="shared" ca="1" si="1050"/>
        <v>#VALUE!</v>
      </c>
      <c r="G5589" s="4" t="str">
        <f t="shared" si="1045"/>
        <v/>
      </c>
      <c r="H5589" s="6" t="str">
        <f>IF($C5589,INDEX(RawData!$A$1:$D$27422,$D5589,3),"")</f>
        <v/>
      </c>
      <c r="I5589" s="6" t="str">
        <f>IF($C5589,INDEX(RawData!$A$1:$D$27422,$D5589,4),"")</f>
        <v/>
      </c>
      <c r="J5589" s="5" t="b">
        <f t="shared" si="1051"/>
        <v>0</v>
      </c>
      <c r="K5589" s="4" t="e">
        <f t="shared" si="1046"/>
        <v>#N/A</v>
      </c>
      <c r="L5589" s="4" t="e">
        <f t="shared" si="1047"/>
        <v>#N/A</v>
      </c>
      <c r="M5589" s="4" t="e">
        <f t="shared" ca="1" si="1052"/>
        <v>#N/A</v>
      </c>
      <c r="N5589" s="4" t="e">
        <f t="shared" ca="1" si="1053"/>
        <v>#N/A</v>
      </c>
      <c r="O5589" s="4" t="e">
        <f t="shared" ca="1" si="1054"/>
        <v>#N/A</v>
      </c>
      <c r="P5589" s="4" t="e">
        <f t="shared" ca="1" si="1055"/>
        <v>#N/A</v>
      </c>
    </row>
    <row r="5590" spans="1:16" x14ac:dyDescent="0.2">
      <c r="A5590" s="4">
        <f t="shared" si="1048"/>
        <v>22332</v>
      </c>
      <c r="B5590" s="4" t="b">
        <f t="shared" si="1049"/>
        <v>0</v>
      </c>
      <c r="C5590" s="5" t="b">
        <f t="shared" si="1044"/>
        <v>0</v>
      </c>
      <c r="D5590" s="4" t="str">
        <f>IF(C5590,VLOOKUP($A5590,RawData!$A$2:$D$27422,2,1),"")</f>
        <v/>
      </c>
      <c r="E5590" s="4" t="str">
        <f>IF($C5590,INDEX(RawData!$A$1:$D$27422,$D5590,1),"")</f>
        <v/>
      </c>
      <c r="F5590" s="4" t="e">
        <f t="shared" ca="1" si="1050"/>
        <v>#VALUE!</v>
      </c>
      <c r="G5590" s="4" t="str">
        <f t="shared" si="1045"/>
        <v/>
      </c>
      <c r="H5590" s="6" t="str">
        <f>IF($C5590,INDEX(RawData!$A$1:$D$27422,$D5590,3),"")</f>
        <v/>
      </c>
      <c r="I5590" s="6" t="str">
        <f>IF($C5590,INDEX(RawData!$A$1:$D$27422,$D5590,4),"")</f>
        <v/>
      </c>
      <c r="J5590" s="5" t="b">
        <f t="shared" si="1051"/>
        <v>0</v>
      </c>
      <c r="K5590" s="4" t="e">
        <f t="shared" si="1046"/>
        <v>#N/A</v>
      </c>
      <c r="L5590" s="4" t="e">
        <f t="shared" si="1047"/>
        <v>#N/A</v>
      </c>
      <c r="M5590" s="4" t="e">
        <f t="shared" ca="1" si="1052"/>
        <v>#N/A</v>
      </c>
      <c r="N5590" s="4" t="e">
        <f t="shared" ca="1" si="1053"/>
        <v>#N/A</v>
      </c>
      <c r="O5590" s="4" t="e">
        <f t="shared" ca="1" si="1054"/>
        <v>#N/A</v>
      </c>
      <c r="P5590" s="4" t="e">
        <f t="shared" ca="1" si="1055"/>
        <v>#N/A</v>
      </c>
    </row>
    <row r="5591" spans="1:16" x14ac:dyDescent="0.2">
      <c r="A5591" s="4">
        <f t="shared" si="1048"/>
        <v>22336</v>
      </c>
      <c r="B5591" s="4" t="b">
        <f t="shared" si="1049"/>
        <v>0</v>
      </c>
      <c r="C5591" s="5" t="b">
        <f t="shared" si="1044"/>
        <v>0</v>
      </c>
      <c r="D5591" s="4" t="str">
        <f>IF(C5591,VLOOKUP($A5591,RawData!$A$2:$D$27422,2,1),"")</f>
        <v/>
      </c>
      <c r="E5591" s="4" t="str">
        <f>IF($C5591,INDEX(RawData!$A$1:$D$27422,$D5591,1),"")</f>
        <v/>
      </c>
      <c r="F5591" s="4" t="e">
        <f t="shared" ca="1" si="1050"/>
        <v>#VALUE!</v>
      </c>
      <c r="G5591" s="4" t="str">
        <f t="shared" si="1045"/>
        <v/>
      </c>
      <c r="H5591" s="6" t="str">
        <f>IF($C5591,INDEX(RawData!$A$1:$D$27422,$D5591,3),"")</f>
        <v/>
      </c>
      <c r="I5591" s="6" t="str">
        <f>IF($C5591,INDEX(RawData!$A$1:$D$27422,$D5591,4),"")</f>
        <v/>
      </c>
      <c r="J5591" s="5" t="b">
        <f t="shared" si="1051"/>
        <v>0</v>
      </c>
      <c r="K5591" s="4" t="e">
        <f t="shared" si="1046"/>
        <v>#N/A</v>
      </c>
      <c r="L5591" s="4" t="e">
        <f t="shared" si="1047"/>
        <v>#N/A</v>
      </c>
      <c r="M5591" s="4" t="e">
        <f t="shared" ca="1" si="1052"/>
        <v>#N/A</v>
      </c>
      <c r="N5591" s="4" t="e">
        <f t="shared" ca="1" si="1053"/>
        <v>#N/A</v>
      </c>
      <c r="O5591" s="4" t="e">
        <f t="shared" ca="1" si="1054"/>
        <v>#N/A</v>
      </c>
      <c r="P5591" s="4" t="e">
        <f t="shared" ca="1" si="1055"/>
        <v>#N/A</v>
      </c>
    </row>
    <row r="5592" spans="1:16" x14ac:dyDescent="0.2">
      <c r="A5592" s="4">
        <f t="shared" si="1048"/>
        <v>22340</v>
      </c>
      <c r="B5592" s="4" t="b">
        <f t="shared" si="1049"/>
        <v>0</v>
      </c>
      <c r="C5592" s="5" t="b">
        <f t="shared" si="1044"/>
        <v>0</v>
      </c>
      <c r="D5592" s="4" t="str">
        <f>IF(C5592,VLOOKUP($A5592,RawData!$A$2:$D$27422,2,1),"")</f>
        <v/>
      </c>
      <c r="E5592" s="4" t="str">
        <f>IF($C5592,INDEX(RawData!$A$1:$D$27422,$D5592,1),"")</f>
        <v/>
      </c>
      <c r="F5592" s="4" t="e">
        <f t="shared" ca="1" si="1050"/>
        <v>#VALUE!</v>
      </c>
      <c r="G5592" s="4" t="str">
        <f t="shared" si="1045"/>
        <v/>
      </c>
      <c r="H5592" s="6" t="str">
        <f>IF($C5592,INDEX(RawData!$A$1:$D$27422,$D5592,3),"")</f>
        <v/>
      </c>
      <c r="I5592" s="6" t="str">
        <f>IF($C5592,INDEX(RawData!$A$1:$D$27422,$D5592,4),"")</f>
        <v/>
      </c>
      <c r="J5592" s="5" t="b">
        <f t="shared" si="1051"/>
        <v>0</v>
      </c>
      <c r="K5592" s="4" t="e">
        <f t="shared" si="1046"/>
        <v>#N/A</v>
      </c>
      <c r="L5592" s="4" t="e">
        <f t="shared" si="1047"/>
        <v>#N/A</v>
      </c>
      <c r="M5592" s="4" t="e">
        <f t="shared" ca="1" si="1052"/>
        <v>#N/A</v>
      </c>
      <c r="N5592" s="4" t="e">
        <f t="shared" ca="1" si="1053"/>
        <v>#N/A</v>
      </c>
      <c r="O5592" s="4" t="e">
        <f t="shared" ca="1" si="1054"/>
        <v>#N/A</v>
      </c>
      <c r="P5592" s="4" t="e">
        <f t="shared" ca="1" si="1055"/>
        <v>#N/A</v>
      </c>
    </row>
    <row r="5593" spans="1:16" x14ac:dyDescent="0.2">
      <c r="A5593" s="4">
        <f t="shared" si="1048"/>
        <v>22344</v>
      </c>
      <c r="B5593" s="4" t="b">
        <f t="shared" si="1049"/>
        <v>0</v>
      </c>
      <c r="C5593" s="5" t="b">
        <f t="shared" si="1044"/>
        <v>0</v>
      </c>
      <c r="D5593" s="4" t="str">
        <f>IF(C5593,VLOOKUP($A5593,RawData!$A$2:$D$27422,2,1),"")</f>
        <v/>
      </c>
      <c r="E5593" s="4" t="str">
        <f>IF($C5593,INDEX(RawData!$A$1:$D$27422,$D5593,1),"")</f>
        <v/>
      </c>
      <c r="F5593" s="4" t="e">
        <f t="shared" ca="1" si="1050"/>
        <v>#VALUE!</v>
      </c>
      <c r="G5593" s="4" t="str">
        <f t="shared" si="1045"/>
        <v/>
      </c>
      <c r="H5593" s="6" t="str">
        <f>IF($C5593,INDEX(RawData!$A$1:$D$27422,$D5593,3),"")</f>
        <v/>
      </c>
      <c r="I5593" s="6" t="str">
        <f>IF($C5593,INDEX(RawData!$A$1:$D$27422,$D5593,4),"")</f>
        <v/>
      </c>
      <c r="J5593" s="5" t="b">
        <f t="shared" si="1051"/>
        <v>0</v>
      </c>
      <c r="K5593" s="4" t="e">
        <f t="shared" si="1046"/>
        <v>#N/A</v>
      </c>
      <c r="L5593" s="4" t="e">
        <f t="shared" si="1047"/>
        <v>#N/A</v>
      </c>
      <c r="M5593" s="4" t="e">
        <f t="shared" ca="1" si="1052"/>
        <v>#N/A</v>
      </c>
      <c r="N5593" s="4" t="e">
        <f t="shared" ca="1" si="1053"/>
        <v>#N/A</v>
      </c>
      <c r="O5593" s="4" t="e">
        <f t="shared" ca="1" si="1054"/>
        <v>#N/A</v>
      </c>
      <c r="P5593" s="4" t="e">
        <f t="shared" ca="1" si="1055"/>
        <v>#N/A</v>
      </c>
    </row>
    <row r="5594" spans="1:16" x14ac:dyDescent="0.2">
      <c r="A5594" s="4">
        <f t="shared" si="1048"/>
        <v>22348</v>
      </c>
      <c r="B5594" s="4" t="b">
        <f t="shared" si="1049"/>
        <v>0</v>
      </c>
      <c r="C5594" s="5" t="b">
        <f t="shared" si="1044"/>
        <v>0</v>
      </c>
      <c r="D5594" s="4" t="str">
        <f>IF(C5594,VLOOKUP($A5594,RawData!$A$2:$D$27422,2,1),"")</f>
        <v/>
      </c>
      <c r="E5594" s="4" t="str">
        <f>IF($C5594,INDEX(RawData!$A$1:$D$27422,$D5594,1),"")</f>
        <v/>
      </c>
      <c r="F5594" s="4" t="e">
        <f t="shared" ca="1" si="1050"/>
        <v>#VALUE!</v>
      </c>
      <c r="G5594" s="4" t="str">
        <f t="shared" si="1045"/>
        <v/>
      </c>
      <c r="H5594" s="6" t="str">
        <f>IF($C5594,INDEX(RawData!$A$1:$D$27422,$D5594,3),"")</f>
        <v/>
      </c>
      <c r="I5594" s="6" t="str">
        <f>IF($C5594,INDEX(RawData!$A$1:$D$27422,$D5594,4),"")</f>
        <v/>
      </c>
      <c r="J5594" s="5" t="b">
        <f t="shared" si="1051"/>
        <v>0</v>
      </c>
      <c r="K5594" s="4" t="e">
        <f t="shared" si="1046"/>
        <v>#N/A</v>
      </c>
      <c r="L5594" s="4" t="e">
        <f t="shared" si="1047"/>
        <v>#N/A</v>
      </c>
      <c r="M5594" s="4" t="e">
        <f t="shared" ca="1" si="1052"/>
        <v>#N/A</v>
      </c>
      <c r="N5594" s="4" t="e">
        <f t="shared" ca="1" si="1053"/>
        <v>#N/A</v>
      </c>
      <c r="O5594" s="4" t="e">
        <f t="shared" ca="1" si="1054"/>
        <v>#N/A</v>
      </c>
      <c r="P5594" s="4" t="e">
        <f t="shared" ca="1" si="1055"/>
        <v>#N/A</v>
      </c>
    </row>
    <row r="5595" spans="1:16" x14ac:dyDescent="0.2">
      <c r="A5595" s="4">
        <f t="shared" si="1048"/>
        <v>22352</v>
      </c>
      <c r="B5595" s="4" t="b">
        <f t="shared" si="1049"/>
        <v>0</v>
      </c>
      <c r="C5595" s="5" t="b">
        <f t="shared" si="1044"/>
        <v>0</v>
      </c>
      <c r="D5595" s="4" t="str">
        <f>IF(C5595,VLOOKUP($A5595,RawData!$A$2:$D$27422,2,1),"")</f>
        <v/>
      </c>
      <c r="E5595" s="4" t="str">
        <f>IF($C5595,INDEX(RawData!$A$1:$D$27422,$D5595,1),"")</f>
        <v/>
      </c>
      <c r="F5595" s="4" t="e">
        <f t="shared" ca="1" si="1050"/>
        <v>#VALUE!</v>
      </c>
      <c r="G5595" s="4" t="str">
        <f t="shared" si="1045"/>
        <v/>
      </c>
      <c r="H5595" s="6" t="str">
        <f>IF($C5595,INDEX(RawData!$A$1:$D$27422,$D5595,3),"")</f>
        <v/>
      </c>
      <c r="I5595" s="6" t="str">
        <f>IF($C5595,INDEX(RawData!$A$1:$D$27422,$D5595,4),"")</f>
        <v/>
      </c>
      <c r="J5595" s="5" t="b">
        <f t="shared" si="1051"/>
        <v>0</v>
      </c>
      <c r="K5595" s="4" t="e">
        <f t="shared" si="1046"/>
        <v>#N/A</v>
      </c>
      <c r="L5595" s="4" t="e">
        <f t="shared" si="1047"/>
        <v>#N/A</v>
      </c>
      <c r="M5595" s="4" t="e">
        <f t="shared" ca="1" si="1052"/>
        <v>#N/A</v>
      </c>
      <c r="N5595" s="4" t="e">
        <f t="shared" ca="1" si="1053"/>
        <v>#N/A</v>
      </c>
      <c r="O5595" s="4" t="e">
        <f t="shared" ca="1" si="1054"/>
        <v>#N/A</v>
      </c>
      <c r="P5595" s="4" t="e">
        <f t="shared" ca="1" si="1055"/>
        <v>#N/A</v>
      </c>
    </row>
    <row r="5596" spans="1:16" x14ac:dyDescent="0.2">
      <c r="A5596" s="4">
        <f t="shared" si="1048"/>
        <v>22356</v>
      </c>
      <c r="B5596" s="4" t="b">
        <f t="shared" si="1049"/>
        <v>0</v>
      </c>
      <c r="C5596" s="5" t="b">
        <f t="shared" si="1044"/>
        <v>0</v>
      </c>
      <c r="D5596" s="4" t="str">
        <f>IF(C5596,VLOOKUP($A5596,RawData!$A$2:$D$27422,2,1),"")</f>
        <v/>
      </c>
      <c r="E5596" s="4" t="str">
        <f>IF($C5596,INDEX(RawData!$A$1:$D$27422,$D5596,1),"")</f>
        <v/>
      </c>
      <c r="F5596" s="4" t="e">
        <f t="shared" ca="1" si="1050"/>
        <v>#VALUE!</v>
      </c>
      <c r="G5596" s="4" t="str">
        <f t="shared" si="1045"/>
        <v/>
      </c>
      <c r="H5596" s="6" t="str">
        <f>IF($C5596,INDEX(RawData!$A$1:$D$27422,$D5596,3),"")</f>
        <v/>
      </c>
      <c r="I5596" s="6" t="str">
        <f>IF($C5596,INDEX(RawData!$A$1:$D$27422,$D5596,4),"")</f>
        <v/>
      </c>
      <c r="J5596" s="5" t="b">
        <f t="shared" si="1051"/>
        <v>0</v>
      </c>
      <c r="K5596" s="4" t="e">
        <f t="shared" si="1046"/>
        <v>#N/A</v>
      </c>
      <c r="L5596" s="4" t="e">
        <f t="shared" si="1047"/>
        <v>#N/A</v>
      </c>
      <c r="M5596" s="4" t="e">
        <f t="shared" ca="1" si="1052"/>
        <v>#N/A</v>
      </c>
      <c r="N5596" s="4" t="e">
        <f t="shared" ca="1" si="1053"/>
        <v>#N/A</v>
      </c>
      <c r="O5596" s="4" t="e">
        <f t="shared" ca="1" si="1054"/>
        <v>#N/A</v>
      </c>
      <c r="P5596" s="4" t="e">
        <f t="shared" ca="1" si="1055"/>
        <v>#N/A</v>
      </c>
    </row>
    <row r="5597" spans="1:16" x14ac:dyDescent="0.2">
      <c r="A5597" s="4">
        <f t="shared" si="1048"/>
        <v>22360</v>
      </c>
      <c r="B5597" s="4" t="b">
        <f t="shared" si="1049"/>
        <v>0</v>
      </c>
      <c r="C5597" s="5" t="b">
        <f t="shared" si="1044"/>
        <v>0</v>
      </c>
      <c r="D5597" s="4" t="str">
        <f>IF(C5597,VLOOKUP($A5597,RawData!$A$2:$D$27422,2,1),"")</f>
        <v/>
      </c>
      <c r="E5597" s="4" t="str">
        <f>IF($C5597,INDEX(RawData!$A$1:$D$27422,$D5597,1),"")</f>
        <v/>
      </c>
      <c r="F5597" s="4" t="e">
        <f t="shared" ca="1" si="1050"/>
        <v>#VALUE!</v>
      </c>
      <c r="G5597" s="4" t="str">
        <f t="shared" si="1045"/>
        <v/>
      </c>
      <c r="H5597" s="6" t="str">
        <f>IF($C5597,INDEX(RawData!$A$1:$D$27422,$D5597,3),"")</f>
        <v/>
      </c>
      <c r="I5597" s="6" t="str">
        <f>IF($C5597,INDEX(RawData!$A$1:$D$27422,$D5597,4),"")</f>
        <v/>
      </c>
      <c r="J5597" s="5" t="b">
        <f t="shared" si="1051"/>
        <v>0</v>
      </c>
      <c r="K5597" s="4" t="e">
        <f t="shared" si="1046"/>
        <v>#N/A</v>
      </c>
      <c r="L5597" s="4" t="e">
        <f t="shared" si="1047"/>
        <v>#N/A</v>
      </c>
      <c r="M5597" s="4" t="e">
        <f t="shared" ca="1" si="1052"/>
        <v>#N/A</v>
      </c>
      <c r="N5597" s="4" t="e">
        <f t="shared" ca="1" si="1053"/>
        <v>#N/A</v>
      </c>
      <c r="O5597" s="4" t="e">
        <f t="shared" ca="1" si="1054"/>
        <v>#N/A</v>
      </c>
      <c r="P5597" s="4" t="e">
        <f t="shared" ca="1" si="1055"/>
        <v>#N/A</v>
      </c>
    </row>
    <row r="5598" spans="1:16" x14ac:dyDescent="0.2">
      <c r="A5598" s="4">
        <f t="shared" si="1048"/>
        <v>22364</v>
      </c>
      <c r="B5598" s="4" t="b">
        <f t="shared" si="1049"/>
        <v>0</v>
      </c>
      <c r="C5598" s="5" t="b">
        <f t="shared" si="1044"/>
        <v>0</v>
      </c>
      <c r="D5598" s="4" t="str">
        <f>IF(C5598,VLOOKUP($A5598,RawData!$A$2:$D$27422,2,1),"")</f>
        <v/>
      </c>
      <c r="E5598" s="4" t="str">
        <f>IF($C5598,INDEX(RawData!$A$1:$D$27422,$D5598,1),"")</f>
        <v/>
      </c>
      <c r="F5598" s="4" t="e">
        <f t="shared" ca="1" si="1050"/>
        <v>#VALUE!</v>
      </c>
      <c r="G5598" s="4" t="str">
        <f t="shared" si="1045"/>
        <v/>
      </c>
      <c r="H5598" s="6" t="str">
        <f>IF($C5598,INDEX(RawData!$A$1:$D$27422,$D5598,3),"")</f>
        <v/>
      </c>
      <c r="I5598" s="6" t="str">
        <f>IF($C5598,INDEX(RawData!$A$1:$D$27422,$D5598,4),"")</f>
        <v/>
      </c>
      <c r="J5598" s="5" t="b">
        <f t="shared" si="1051"/>
        <v>0</v>
      </c>
      <c r="K5598" s="4" t="e">
        <f t="shared" si="1046"/>
        <v>#N/A</v>
      </c>
      <c r="L5598" s="4" t="e">
        <f t="shared" si="1047"/>
        <v>#N/A</v>
      </c>
      <c r="M5598" s="4" t="e">
        <f t="shared" ca="1" si="1052"/>
        <v>#N/A</v>
      </c>
      <c r="N5598" s="4" t="e">
        <f t="shared" ca="1" si="1053"/>
        <v>#N/A</v>
      </c>
      <c r="O5598" s="4" t="e">
        <f t="shared" ca="1" si="1054"/>
        <v>#N/A</v>
      </c>
      <c r="P5598" s="4" t="e">
        <f t="shared" ca="1" si="1055"/>
        <v>#N/A</v>
      </c>
    </row>
    <row r="5599" spans="1:16" x14ac:dyDescent="0.2">
      <c r="A5599" s="4">
        <f t="shared" si="1048"/>
        <v>22368</v>
      </c>
      <c r="B5599" s="4" t="b">
        <f t="shared" si="1049"/>
        <v>0</v>
      </c>
      <c r="C5599" s="5" t="b">
        <f t="shared" si="1044"/>
        <v>0</v>
      </c>
      <c r="D5599" s="4" t="str">
        <f>IF(C5599,VLOOKUP($A5599,RawData!$A$2:$D$27422,2,1),"")</f>
        <v/>
      </c>
      <c r="E5599" s="4" t="str">
        <f>IF($C5599,INDEX(RawData!$A$1:$D$27422,$D5599,1),"")</f>
        <v/>
      </c>
      <c r="F5599" s="4" t="e">
        <f t="shared" ca="1" si="1050"/>
        <v>#VALUE!</v>
      </c>
      <c r="G5599" s="4" t="str">
        <f t="shared" si="1045"/>
        <v/>
      </c>
      <c r="H5599" s="6" t="str">
        <f>IF($C5599,INDEX(RawData!$A$1:$D$27422,$D5599,3),"")</f>
        <v/>
      </c>
      <c r="I5599" s="6" t="str">
        <f>IF($C5599,INDEX(RawData!$A$1:$D$27422,$D5599,4),"")</f>
        <v/>
      </c>
      <c r="J5599" s="5" t="b">
        <f t="shared" si="1051"/>
        <v>0</v>
      </c>
      <c r="K5599" s="4" t="e">
        <f t="shared" si="1046"/>
        <v>#N/A</v>
      </c>
      <c r="L5599" s="4" t="e">
        <f t="shared" si="1047"/>
        <v>#N/A</v>
      </c>
      <c r="M5599" s="4" t="e">
        <f t="shared" ca="1" si="1052"/>
        <v>#N/A</v>
      </c>
      <c r="N5599" s="4" t="e">
        <f t="shared" ca="1" si="1053"/>
        <v>#N/A</v>
      </c>
      <c r="O5599" s="4" t="e">
        <f t="shared" ca="1" si="1054"/>
        <v>#N/A</v>
      </c>
      <c r="P5599" s="4" t="e">
        <f t="shared" ca="1" si="1055"/>
        <v>#N/A</v>
      </c>
    </row>
    <row r="5600" spans="1:16" x14ac:dyDescent="0.2">
      <c r="A5600" s="4">
        <f t="shared" si="1048"/>
        <v>22372</v>
      </c>
      <c r="B5600" s="4" t="b">
        <f t="shared" si="1049"/>
        <v>0</v>
      </c>
      <c r="C5600" s="5" t="b">
        <f t="shared" si="1044"/>
        <v>0</v>
      </c>
      <c r="D5600" s="4" t="str">
        <f>IF(C5600,VLOOKUP($A5600,RawData!$A$2:$D$27422,2,1),"")</f>
        <v/>
      </c>
      <c r="E5600" s="4" t="str">
        <f>IF($C5600,INDEX(RawData!$A$1:$D$27422,$D5600,1),"")</f>
        <v/>
      </c>
      <c r="F5600" s="4" t="e">
        <f t="shared" ca="1" si="1050"/>
        <v>#VALUE!</v>
      </c>
      <c r="G5600" s="4" t="str">
        <f t="shared" si="1045"/>
        <v/>
      </c>
      <c r="H5600" s="6" t="str">
        <f>IF($C5600,INDEX(RawData!$A$1:$D$27422,$D5600,3),"")</f>
        <v/>
      </c>
      <c r="I5600" s="6" t="str">
        <f>IF($C5600,INDEX(RawData!$A$1:$D$27422,$D5600,4),"")</f>
        <v/>
      </c>
      <c r="J5600" s="5" t="b">
        <f t="shared" si="1051"/>
        <v>0</v>
      </c>
      <c r="K5600" s="4" t="e">
        <f t="shared" si="1046"/>
        <v>#N/A</v>
      </c>
      <c r="L5600" s="4" t="e">
        <f t="shared" si="1047"/>
        <v>#N/A</v>
      </c>
      <c r="M5600" s="4" t="e">
        <f t="shared" ca="1" si="1052"/>
        <v>#N/A</v>
      </c>
      <c r="N5600" s="4" t="e">
        <f t="shared" ca="1" si="1053"/>
        <v>#N/A</v>
      </c>
      <c r="O5600" s="4" t="e">
        <f t="shared" ca="1" si="1054"/>
        <v>#N/A</v>
      </c>
      <c r="P5600" s="4" t="e">
        <f t="shared" ca="1" si="1055"/>
        <v>#N/A</v>
      </c>
    </row>
    <row r="5601" spans="1:16" x14ac:dyDescent="0.2">
      <c r="A5601" s="4">
        <f t="shared" si="1048"/>
        <v>22376</v>
      </c>
      <c r="B5601" s="4" t="b">
        <f t="shared" si="1049"/>
        <v>0</v>
      </c>
      <c r="C5601" s="5" t="b">
        <f t="shared" si="1044"/>
        <v>0</v>
      </c>
      <c r="D5601" s="4" t="str">
        <f>IF(C5601,VLOOKUP($A5601,RawData!$A$2:$D$27422,2,1),"")</f>
        <v/>
      </c>
      <c r="E5601" s="4" t="str">
        <f>IF($C5601,INDEX(RawData!$A$1:$D$27422,$D5601,1),"")</f>
        <v/>
      </c>
      <c r="F5601" s="4" t="e">
        <f t="shared" ca="1" si="1050"/>
        <v>#VALUE!</v>
      </c>
      <c r="G5601" s="4" t="str">
        <f t="shared" si="1045"/>
        <v/>
      </c>
      <c r="H5601" s="6" t="str">
        <f>IF($C5601,INDEX(RawData!$A$1:$D$27422,$D5601,3),"")</f>
        <v/>
      </c>
      <c r="I5601" s="6" t="str">
        <f>IF($C5601,INDEX(RawData!$A$1:$D$27422,$D5601,4),"")</f>
        <v/>
      </c>
      <c r="J5601" s="5" t="b">
        <f t="shared" si="1051"/>
        <v>0</v>
      </c>
      <c r="K5601" s="4" t="e">
        <f t="shared" si="1046"/>
        <v>#N/A</v>
      </c>
      <c r="L5601" s="4" t="e">
        <f t="shared" si="1047"/>
        <v>#N/A</v>
      </c>
      <c r="M5601" s="4" t="e">
        <f t="shared" ca="1" si="1052"/>
        <v>#N/A</v>
      </c>
      <c r="N5601" s="4" t="e">
        <f t="shared" ca="1" si="1053"/>
        <v>#N/A</v>
      </c>
      <c r="O5601" s="4" t="e">
        <f t="shared" ca="1" si="1054"/>
        <v>#N/A</v>
      </c>
      <c r="P5601" s="4" t="e">
        <f t="shared" ca="1" si="1055"/>
        <v>#N/A</v>
      </c>
    </row>
    <row r="5602" spans="1:16" x14ac:dyDescent="0.2">
      <c r="A5602" s="4">
        <f t="shared" si="1048"/>
        <v>22380</v>
      </c>
      <c r="B5602" s="4" t="b">
        <f t="shared" si="1049"/>
        <v>0</v>
      </c>
      <c r="C5602" s="5" t="b">
        <f t="shared" si="1044"/>
        <v>0</v>
      </c>
      <c r="D5602" s="4" t="str">
        <f>IF(C5602,VLOOKUP($A5602,RawData!$A$2:$D$27422,2,1),"")</f>
        <v/>
      </c>
      <c r="E5602" s="4" t="str">
        <f>IF($C5602,INDEX(RawData!$A$1:$D$27422,$D5602,1),"")</f>
        <v/>
      </c>
      <c r="F5602" s="4" t="e">
        <f t="shared" ca="1" si="1050"/>
        <v>#VALUE!</v>
      </c>
      <c r="G5602" s="4" t="str">
        <f t="shared" si="1045"/>
        <v/>
      </c>
      <c r="H5602" s="6" t="str">
        <f>IF($C5602,INDEX(RawData!$A$1:$D$27422,$D5602,3),"")</f>
        <v/>
      </c>
      <c r="I5602" s="6" t="str">
        <f>IF($C5602,INDEX(RawData!$A$1:$D$27422,$D5602,4),"")</f>
        <v/>
      </c>
      <c r="J5602" s="5" t="b">
        <f t="shared" si="1051"/>
        <v>0</v>
      </c>
      <c r="K5602" s="4" t="e">
        <f t="shared" si="1046"/>
        <v>#N/A</v>
      </c>
      <c r="L5602" s="4" t="e">
        <f t="shared" si="1047"/>
        <v>#N/A</v>
      </c>
      <c r="M5602" s="4" t="e">
        <f t="shared" ca="1" si="1052"/>
        <v>#N/A</v>
      </c>
      <c r="N5602" s="4" t="e">
        <f t="shared" ca="1" si="1053"/>
        <v>#N/A</v>
      </c>
      <c r="O5602" s="4" t="e">
        <f t="shared" ca="1" si="1054"/>
        <v>#N/A</v>
      </c>
      <c r="P5602" s="4" t="e">
        <f t="shared" ca="1" si="1055"/>
        <v>#N/A</v>
      </c>
    </row>
    <row r="5603" spans="1:16" x14ac:dyDescent="0.2">
      <c r="A5603" s="4">
        <f t="shared" si="1048"/>
        <v>22384</v>
      </c>
      <c r="B5603" s="4" t="b">
        <f t="shared" si="1049"/>
        <v>0</v>
      </c>
      <c r="C5603" s="5" t="b">
        <f t="shared" si="1044"/>
        <v>0</v>
      </c>
      <c r="D5603" s="4" t="str">
        <f>IF(C5603,VLOOKUP($A5603,RawData!$A$2:$D$27422,2,1),"")</f>
        <v/>
      </c>
      <c r="E5603" s="4" t="str">
        <f>IF($C5603,INDEX(RawData!$A$1:$D$27422,$D5603,1),"")</f>
        <v/>
      </c>
      <c r="F5603" s="4" t="e">
        <f t="shared" ca="1" si="1050"/>
        <v>#VALUE!</v>
      </c>
      <c r="G5603" s="4" t="str">
        <f t="shared" si="1045"/>
        <v/>
      </c>
      <c r="H5603" s="6" t="str">
        <f>IF($C5603,INDEX(RawData!$A$1:$D$27422,$D5603,3),"")</f>
        <v/>
      </c>
      <c r="I5603" s="6" t="str">
        <f>IF($C5603,INDEX(RawData!$A$1:$D$27422,$D5603,4),"")</f>
        <v/>
      </c>
      <c r="J5603" s="5" t="b">
        <f t="shared" si="1051"/>
        <v>0</v>
      </c>
      <c r="K5603" s="4" t="e">
        <f t="shared" si="1046"/>
        <v>#N/A</v>
      </c>
      <c r="L5603" s="4" t="e">
        <f t="shared" si="1047"/>
        <v>#N/A</v>
      </c>
      <c r="M5603" s="4" t="e">
        <f t="shared" ca="1" si="1052"/>
        <v>#N/A</v>
      </c>
      <c r="N5603" s="4" t="e">
        <f t="shared" ca="1" si="1053"/>
        <v>#N/A</v>
      </c>
      <c r="O5603" s="4" t="e">
        <f t="shared" ca="1" si="1054"/>
        <v>#N/A</v>
      </c>
      <c r="P5603" s="4" t="e">
        <f t="shared" ca="1" si="1055"/>
        <v>#N/A</v>
      </c>
    </row>
    <row r="5604" spans="1:16" x14ac:dyDescent="0.2">
      <c r="A5604" s="4">
        <f t="shared" si="1048"/>
        <v>22388</v>
      </c>
      <c r="B5604" s="4" t="b">
        <f t="shared" si="1049"/>
        <v>0</v>
      </c>
      <c r="C5604" s="5" t="b">
        <f t="shared" ref="C5604:C5667" si="1056">IF(AND(B5604,A5604&lt;=$H$1),TRUE(),FALSE())</f>
        <v>0</v>
      </c>
      <c r="D5604" s="4" t="str">
        <f>IF(C5604,VLOOKUP($A5604,RawData!$A$2:$D$27422,2,1),"")</f>
        <v/>
      </c>
      <c r="E5604" s="4" t="str">
        <f>IF($C5604,INDEX(RawData!$A$1:$D$27422,$D5604,1),"")</f>
        <v/>
      </c>
      <c r="F5604" s="4" t="e">
        <f t="shared" ca="1" si="1050"/>
        <v>#VALUE!</v>
      </c>
      <c r="G5604" s="4" t="str">
        <f t="shared" ref="G5604:G5667" si="1057">IF(C5604,ROW(),"")</f>
        <v/>
      </c>
      <c r="H5604" s="6" t="str">
        <f>IF($C5604,INDEX(RawData!$A$1:$D$27422,$D5604,3),"")</f>
        <v/>
      </c>
      <c r="I5604" s="6" t="str">
        <f>IF($C5604,INDEX(RawData!$A$1:$D$27422,$D5604,4),"")</f>
        <v/>
      </c>
      <c r="J5604" s="5" t="b">
        <f t="shared" si="1051"/>
        <v>0</v>
      </c>
      <c r="K5604" s="4" t="e">
        <f t="shared" ref="K5604:K5667" si="1058">IF(C5604,IF(J5604,VLOOKUP(ROUND($E5604,0)-$C$2,$E$7:$G$27427,3),#N/A),#N/A)</f>
        <v>#N/A</v>
      </c>
      <c r="L5604" s="4" t="e">
        <f t="shared" ref="L5604:L5667" si="1059">IF(C5604,IF(J5604,VLOOKUP(FLOOR($E5604+$C$2,1),$E$7:$G$27427,3),#N/A),#N/A)</f>
        <v>#N/A</v>
      </c>
      <c r="M5604" s="4" t="e">
        <f t="shared" ca="1" si="1052"/>
        <v>#N/A</v>
      </c>
      <c r="N5604" s="4" t="e">
        <f t="shared" ca="1" si="1053"/>
        <v>#N/A</v>
      </c>
      <c r="O5604" s="4" t="e">
        <f t="shared" ca="1" si="1054"/>
        <v>#N/A</v>
      </c>
      <c r="P5604" s="4" t="e">
        <f t="shared" ca="1" si="1055"/>
        <v>#N/A</v>
      </c>
    </row>
    <row r="5605" spans="1:16" x14ac:dyDescent="0.2">
      <c r="A5605" s="4">
        <f t="shared" si="1048"/>
        <v>22392</v>
      </c>
      <c r="B5605" s="4" t="b">
        <f t="shared" si="1049"/>
        <v>0</v>
      </c>
      <c r="C5605" s="5" t="b">
        <f t="shared" si="1056"/>
        <v>0</v>
      </c>
      <c r="D5605" s="4" t="str">
        <f>IF(C5605,VLOOKUP($A5605,RawData!$A$2:$D$27422,2,1),"")</f>
        <v/>
      </c>
      <c r="E5605" s="4" t="str">
        <f>IF($C5605,INDEX(RawData!$A$1:$D$27422,$D5605,1),"")</f>
        <v/>
      </c>
      <c r="F5605" s="4" t="e">
        <f t="shared" ca="1" si="1050"/>
        <v>#VALUE!</v>
      </c>
      <c r="G5605" s="4" t="str">
        <f t="shared" si="1057"/>
        <v/>
      </c>
      <c r="H5605" s="6" t="str">
        <f>IF($C5605,INDEX(RawData!$A$1:$D$27422,$D5605,3),"")</f>
        <v/>
      </c>
      <c r="I5605" s="6" t="str">
        <f>IF($C5605,INDEX(RawData!$A$1:$D$27422,$D5605,4),"")</f>
        <v/>
      </c>
      <c r="J5605" s="5" t="b">
        <f t="shared" si="1051"/>
        <v>0</v>
      </c>
      <c r="K5605" s="4" t="e">
        <f t="shared" si="1058"/>
        <v>#N/A</v>
      </c>
      <c r="L5605" s="4" t="e">
        <f t="shared" si="1059"/>
        <v>#N/A</v>
      </c>
      <c r="M5605" s="4" t="e">
        <f t="shared" ca="1" si="1052"/>
        <v>#N/A</v>
      </c>
      <c r="N5605" s="4" t="e">
        <f t="shared" ca="1" si="1053"/>
        <v>#N/A</v>
      </c>
      <c r="O5605" s="4" t="e">
        <f t="shared" ca="1" si="1054"/>
        <v>#N/A</v>
      </c>
      <c r="P5605" s="4" t="e">
        <f t="shared" ca="1" si="1055"/>
        <v>#N/A</v>
      </c>
    </row>
    <row r="5606" spans="1:16" x14ac:dyDescent="0.2">
      <c r="A5606" s="4">
        <f t="shared" si="1048"/>
        <v>22396</v>
      </c>
      <c r="B5606" s="4" t="b">
        <f t="shared" si="1049"/>
        <v>0</v>
      </c>
      <c r="C5606" s="5" t="b">
        <f t="shared" si="1056"/>
        <v>0</v>
      </c>
      <c r="D5606" s="4" t="str">
        <f>IF(C5606,VLOOKUP($A5606,RawData!$A$2:$D$27422,2,1),"")</f>
        <v/>
      </c>
      <c r="E5606" s="4" t="str">
        <f>IF($C5606,INDEX(RawData!$A$1:$D$27422,$D5606,1),"")</f>
        <v/>
      </c>
      <c r="F5606" s="4" t="e">
        <f t="shared" ca="1" si="1050"/>
        <v>#VALUE!</v>
      </c>
      <c r="G5606" s="4" t="str">
        <f t="shared" si="1057"/>
        <v/>
      </c>
      <c r="H5606" s="6" t="str">
        <f>IF($C5606,INDEX(RawData!$A$1:$D$27422,$D5606,3),"")</f>
        <v/>
      </c>
      <c r="I5606" s="6" t="str">
        <f>IF($C5606,INDEX(RawData!$A$1:$D$27422,$D5606,4),"")</f>
        <v/>
      </c>
      <c r="J5606" s="5" t="b">
        <f t="shared" si="1051"/>
        <v>0</v>
      </c>
      <c r="K5606" s="4" t="e">
        <f t="shared" si="1058"/>
        <v>#N/A</v>
      </c>
      <c r="L5606" s="4" t="e">
        <f t="shared" si="1059"/>
        <v>#N/A</v>
      </c>
      <c r="M5606" s="4" t="e">
        <f t="shared" ca="1" si="1052"/>
        <v>#N/A</v>
      </c>
      <c r="N5606" s="4" t="e">
        <f t="shared" ca="1" si="1053"/>
        <v>#N/A</v>
      </c>
      <c r="O5606" s="4" t="e">
        <f t="shared" ca="1" si="1054"/>
        <v>#N/A</v>
      </c>
      <c r="P5606" s="4" t="e">
        <f t="shared" ca="1" si="1055"/>
        <v>#N/A</v>
      </c>
    </row>
    <row r="5607" spans="1:16" x14ac:dyDescent="0.2">
      <c r="A5607" s="4">
        <f t="shared" si="1048"/>
        <v>22400</v>
      </c>
      <c r="B5607" s="4" t="b">
        <f t="shared" si="1049"/>
        <v>0</v>
      </c>
      <c r="C5607" s="5" t="b">
        <f t="shared" si="1056"/>
        <v>0</v>
      </c>
      <c r="D5607" s="4" t="str">
        <f>IF(C5607,VLOOKUP($A5607,RawData!$A$2:$D$27422,2,1),"")</f>
        <v/>
      </c>
      <c r="E5607" s="4" t="str">
        <f>IF($C5607,INDEX(RawData!$A$1:$D$27422,$D5607,1),"")</f>
        <v/>
      </c>
      <c r="F5607" s="4" t="e">
        <f t="shared" ca="1" si="1050"/>
        <v>#VALUE!</v>
      </c>
      <c r="G5607" s="4" t="str">
        <f t="shared" si="1057"/>
        <v/>
      </c>
      <c r="H5607" s="6" t="str">
        <f>IF($C5607,INDEX(RawData!$A$1:$D$27422,$D5607,3),"")</f>
        <v/>
      </c>
      <c r="I5607" s="6" t="str">
        <f>IF($C5607,INDEX(RawData!$A$1:$D$27422,$D5607,4),"")</f>
        <v/>
      </c>
      <c r="J5607" s="5" t="b">
        <f t="shared" si="1051"/>
        <v>0</v>
      </c>
      <c r="K5607" s="4" t="e">
        <f t="shared" si="1058"/>
        <v>#N/A</v>
      </c>
      <c r="L5607" s="4" t="e">
        <f t="shared" si="1059"/>
        <v>#N/A</v>
      </c>
      <c r="M5607" s="4" t="e">
        <f t="shared" ca="1" si="1052"/>
        <v>#N/A</v>
      </c>
      <c r="N5607" s="4" t="e">
        <f t="shared" ca="1" si="1053"/>
        <v>#N/A</v>
      </c>
      <c r="O5607" s="4" t="e">
        <f t="shared" ca="1" si="1054"/>
        <v>#N/A</v>
      </c>
      <c r="P5607" s="4" t="e">
        <f t="shared" ca="1" si="1055"/>
        <v>#N/A</v>
      </c>
    </row>
    <row r="5608" spans="1:16" x14ac:dyDescent="0.2">
      <c r="A5608" s="4">
        <f t="shared" si="1048"/>
        <v>22404</v>
      </c>
      <c r="B5608" s="4" t="b">
        <f t="shared" si="1049"/>
        <v>0</v>
      </c>
      <c r="C5608" s="5" t="b">
        <f t="shared" si="1056"/>
        <v>0</v>
      </c>
      <c r="D5608" s="4" t="str">
        <f>IF(C5608,VLOOKUP($A5608,RawData!$A$2:$D$27422,2,1),"")</f>
        <v/>
      </c>
      <c r="E5608" s="4" t="str">
        <f>IF($C5608,INDEX(RawData!$A$1:$D$27422,$D5608,1),"")</f>
        <v/>
      </c>
      <c r="F5608" s="4" t="e">
        <f t="shared" ca="1" si="1050"/>
        <v>#VALUE!</v>
      </c>
      <c r="G5608" s="4" t="str">
        <f t="shared" si="1057"/>
        <v/>
      </c>
      <c r="H5608" s="6" t="str">
        <f>IF($C5608,INDEX(RawData!$A$1:$D$27422,$D5608,3),"")</f>
        <v/>
      </c>
      <c r="I5608" s="6" t="str">
        <f>IF($C5608,INDEX(RawData!$A$1:$D$27422,$D5608,4),"")</f>
        <v/>
      </c>
      <c r="J5608" s="5" t="b">
        <f t="shared" si="1051"/>
        <v>0</v>
      </c>
      <c r="K5608" s="4" t="e">
        <f t="shared" si="1058"/>
        <v>#N/A</v>
      </c>
      <c r="L5608" s="4" t="e">
        <f t="shared" si="1059"/>
        <v>#N/A</v>
      </c>
      <c r="M5608" s="4" t="e">
        <f t="shared" ca="1" si="1052"/>
        <v>#N/A</v>
      </c>
      <c r="N5608" s="4" t="e">
        <f t="shared" ca="1" si="1053"/>
        <v>#N/A</v>
      </c>
      <c r="O5608" s="4" t="e">
        <f t="shared" ca="1" si="1054"/>
        <v>#N/A</v>
      </c>
      <c r="P5608" s="4" t="e">
        <f t="shared" ca="1" si="1055"/>
        <v>#N/A</v>
      </c>
    </row>
    <row r="5609" spans="1:16" x14ac:dyDescent="0.2">
      <c r="A5609" s="4">
        <f t="shared" si="1048"/>
        <v>22408</v>
      </c>
      <c r="B5609" s="4" t="b">
        <f t="shared" si="1049"/>
        <v>0</v>
      </c>
      <c r="C5609" s="5" t="b">
        <f t="shared" si="1056"/>
        <v>0</v>
      </c>
      <c r="D5609" s="4" t="str">
        <f>IF(C5609,VLOOKUP($A5609,RawData!$A$2:$D$27422,2,1),"")</f>
        <v/>
      </c>
      <c r="E5609" s="4" t="str">
        <f>IF($C5609,INDEX(RawData!$A$1:$D$27422,$D5609,1),"")</f>
        <v/>
      </c>
      <c r="F5609" s="4" t="e">
        <f t="shared" ca="1" si="1050"/>
        <v>#VALUE!</v>
      </c>
      <c r="G5609" s="4" t="str">
        <f t="shared" si="1057"/>
        <v/>
      </c>
      <c r="H5609" s="6" t="str">
        <f>IF($C5609,INDEX(RawData!$A$1:$D$27422,$D5609,3),"")</f>
        <v/>
      </c>
      <c r="I5609" s="6" t="str">
        <f>IF($C5609,INDEX(RawData!$A$1:$D$27422,$D5609,4),"")</f>
        <v/>
      </c>
      <c r="J5609" s="5" t="b">
        <f t="shared" si="1051"/>
        <v>0</v>
      </c>
      <c r="K5609" s="4" t="e">
        <f t="shared" si="1058"/>
        <v>#N/A</v>
      </c>
      <c r="L5609" s="4" t="e">
        <f t="shared" si="1059"/>
        <v>#N/A</v>
      </c>
      <c r="M5609" s="4" t="e">
        <f t="shared" ca="1" si="1052"/>
        <v>#N/A</v>
      </c>
      <c r="N5609" s="4" t="e">
        <f t="shared" ca="1" si="1053"/>
        <v>#N/A</v>
      </c>
      <c r="O5609" s="4" t="e">
        <f t="shared" ca="1" si="1054"/>
        <v>#N/A</v>
      </c>
      <c r="P5609" s="4" t="e">
        <f t="shared" ca="1" si="1055"/>
        <v>#N/A</v>
      </c>
    </row>
    <row r="5610" spans="1:16" x14ac:dyDescent="0.2">
      <c r="A5610" s="4">
        <f t="shared" si="1048"/>
        <v>22412</v>
      </c>
      <c r="B5610" s="4" t="b">
        <f t="shared" si="1049"/>
        <v>0</v>
      </c>
      <c r="C5610" s="5" t="b">
        <f t="shared" si="1056"/>
        <v>0</v>
      </c>
      <c r="D5610" s="4" t="str">
        <f>IF(C5610,VLOOKUP($A5610,RawData!$A$2:$D$27422,2,1),"")</f>
        <v/>
      </c>
      <c r="E5610" s="4" t="str">
        <f>IF($C5610,INDEX(RawData!$A$1:$D$27422,$D5610,1),"")</f>
        <v/>
      </c>
      <c r="F5610" s="4" t="e">
        <f t="shared" ca="1" si="1050"/>
        <v>#VALUE!</v>
      </c>
      <c r="G5610" s="4" t="str">
        <f t="shared" si="1057"/>
        <v/>
      </c>
      <c r="H5610" s="6" t="str">
        <f>IF($C5610,INDEX(RawData!$A$1:$D$27422,$D5610,3),"")</f>
        <v/>
      </c>
      <c r="I5610" s="6" t="str">
        <f>IF($C5610,INDEX(RawData!$A$1:$D$27422,$D5610,4),"")</f>
        <v/>
      </c>
      <c r="J5610" s="5" t="b">
        <f t="shared" si="1051"/>
        <v>0</v>
      </c>
      <c r="K5610" s="4" t="e">
        <f t="shared" si="1058"/>
        <v>#N/A</v>
      </c>
      <c r="L5610" s="4" t="e">
        <f t="shared" si="1059"/>
        <v>#N/A</v>
      </c>
      <c r="M5610" s="4" t="e">
        <f t="shared" ca="1" si="1052"/>
        <v>#N/A</v>
      </c>
      <c r="N5610" s="4" t="e">
        <f t="shared" ca="1" si="1053"/>
        <v>#N/A</v>
      </c>
      <c r="O5610" s="4" t="e">
        <f t="shared" ca="1" si="1054"/>
        <v>#N/A</v>
      </c>
      <c r="P5610" s="4" t="e">
        <f t="shared" ca="1" si="1055"/>
        <v>#N/A</v>
      </c>
    </row>
    <row r="5611" spans="1:16" x14ac:dyDescent="0.2">
      <c r="A5611" s="4">
        <f t="shared" si="1048"/>
        <v>22416</v>
      </c>
      <c r="B5611" s="4" t="b">
        <f t="shared" si="1049"/>
        <v>0</v>
      </c>
      <c r="C5611" s="5" t="b">
        <f t="shared" si="1056"/>
        <v>0</v>
      </c>
      <c r="D5611" s="4" t="str">
        <f>IF(C5611,VLOOKUP($A5611,RawData!$A$2:$D$27422,2,1),"")</f>
        <v/>
      </c>
      <c r="E5611" s="4" t="str">
        <f>IF($C5611,INDEX(RawData!$A$1:$D$27422,$D5611,1),"")</f>
        <v/>
      </c>
      <c r="F5611" s="4" t="e">
        <f t="shared" ca="1" si="1050"/>
        <v>#VALUE!</v>
      </c>
      <c r="G5611" s="4" t="str">
        <f t="shared" si="1057"/>
        <v/>
      </c>
      <c r="H5611" s="6" t="str">
        <f>IF($C5611,INDEX(RawData!$A$1:$D$27422,$D5611,3),"")</f>
        <v/>
      </c>
      <c r="I5611" s="6" t="str">
        <f>IF($C5611,INDEX(RawData!$A$1:$D$27422,$D5611,4),"")</f>
        <v/>
      </c>
      <c r="J5611" s="5" t="b">
        <f t="shared" si="1051"/>
        <v>0</v>
      </c>
      <c r="K5611" s="4" t="e">
        <f t="shared" si="1058"/>
        <v>#N/A</v>
      </c>
      <c r="L5611" s="4" t="e">
        <f t="shared" si="1059"/>
        <v>#N/A</v>
      </c>
      <c r="M5611" s="4" t="e">
        <f t="shared" ca="1" si="1052"/>
        <v>#N/A</v>
      </c>
      <c r="N5611" s="4" t="e">
        <f t="shared" ca="1" si="1053"/>
        <v>#N/A</v>
      </c>
      <c r="O5611" s="4" t="e">
        <f t="shared" ca="1" si="1054"/>
        <v>#N/A</v>
      </c>
      <c r="P5611" s="4" t="e">
        <f t="shared" ca="1" si="1055"/>
        <v>#N/A</v>
      </c>
    </row>
    <row r="5612" spans="1:16" x14ac:dyDescent="0.2">
      <c r="A5612" s="4">
        <f t="shared" si="1048"/>
        <v>22420</v>
      </c>
      <c r="B5612" s="4" t="b">
        <f t="shared" si="1049"/>
        <v>0</v>
      </c>
      <c r="C5612" s="5" t="b">
        <f t="shared" si="1056"/>
        <v>0</v>
      </c>
      <c r="D5612" s="4" t="str">
        <f>IF(C5612,VLOOKUP($A5612,RawData!$A$2:$D$27422,2,1),"")</f>
        <v/>
      </c>
      <c r="E5612" s="4" t="str">
        <f>IF($C5612,INDEX(RawData!$A$1:$D$27422,$D5612,1),"")</f>
        <v/>
      </c>
      <c r="F5612" s="4" t="e">
        <f t="shared" ca="1" si="1050"/>
        <v>#VALUE!</v>
      </c>
      <c r="G5612" s="4" t="str">
        <f t="shared" si="1057"/>
        <v/>
      </c>
      <c r="H5612" s="6" t="str">
        <f>IF($C5612,INDEX(RawData!$A$1:$D$27422,$D5612,3),"")</f>
        <v/>
      </c>
      <c r="I5612" s="6" t="str">
        <f>IF($C5612,INDEX(RawData!$A$1:$D$27422,$D5612,4),"")</f>
        <v/>
      </c>
      <c r="J5612" s="5" t="b">
        <f t="shared" si="1051"/>
        <v>0</v>
      </c>
      <c r="K5612" s="4" t="e">
        <f t="shared" si="1058"/>
        <v>#N/A</v>
      </c>
      <c r="L5612" s="4" t="e">
        <f t="shared" si="1059"/>
        <v>#N/A</v>
      </c>
      <c r="M5612" s="4" t="e">
        <f t="shared" ca="1" si="1052"/>
        <v>#N/A</v>
      </c>
      <c r="N5612" s="4" t="e">
        <f t="shared" ca="1" si="1053"/>
        <v>#N/A</v>
      </c>
      <c r="O5612" s="4" t="e">
        <f t="shared" ca="1" si="1054"/>
        <v>#N/A</v>
      </c>
      <c r="P5612" s="4" t="e">
        <f t="shared" ca="1" si="1055"/>
        <v>#N/A</v>
      </c>
    </row>
    <row r="5613" spans="1:16" x14ac:dyDescent="0.2">
      <c r="A5613" s="4">
        <f t="shared" si="1048"/>
        <v>22424</v>
      </c>
      <c r="B5613" s="4" t="b">
        <f t="shared" si="1049"/>
        <v>0</v>
      </c>
      <c r="C5613" s="5" t="b">
        <f t="shared" si="1056"/>
        <v>0</v>
      </c>
      <c r="D5613" s="4" t="str">
        <f>IF(C5613,VLOOKUP($A5613,RawData!$A$2:$D$27422,2,1),"")</f>
        <v/>
      </c>
      <c r="E5613" s="4" t="str">
        <f>IF($C5613,INDEX(RawData!$A$1:$D$27422,$D5613,1),"")</f>
        <v/>
      </c>
      <c r="F5613" s="4" t="e">
        <f t="shared" ca="1" si="1050"/>
        <v>#VALUE!</v>
      </c>
      <c r="G5613" s="4" t="str">
        <f t="shared" si="1057"/>
        <v/>
      </c>
      <c r="H5613" s="6" t="str">
        <f>IF($C5613,INDEX(RawData!$A$1:$D$27422,$D5613,3),"")</f>
        <v/>
      </c>
      <c r="I5613" s="6" t="str">
        <f>IF($C5613,INDEX(RawData!$A$1:$D$27422,$D5613,4),"")</f>
        <v/>
      </c>
      <c r="J5613" s="5" t="b">
        <f t="shared" si="1051"/>
        <v>0</v>
      </c>
      <c r="K5613" s="4" t="e">
        <f t="shared" si="1058"/>
        <v>#N/A</v>
      </c>
      <c r="L5613" s="4" t="e">
        <f t="shared" si="1059"/>
        <v>#N/A</v>
      </c>
      <c r="M5613" s="4" t="e">
        <f t="shared" ca="1" si="1052"/>
        <v>#N/A</v>
      </c>
      <c r="N5613" s="4" t="e">
        <f t="shared" ca="1" si="1053"/>
        <v>#N/A</v>
      </c>
      <c r="O5613" s="4" t="e">
        <f t="shared" ca="1" si="1054"/>
        <v>#N/A</v>
      </c>
      <c r="P5613" s="4" t="e">
        <f t="shared" ca="1" si="1055"/>
        <v>#N/A</v>
      </c>
    </row>
    <row r="5614" spans="1:16" x14ac:dyDescent="0.2">
      <c r="A5614" s="4">
        <f t="shared" si="1048"/>
        <v>22428</v>
      </c>
      <c r="B5614" s="4" t="b">
        <f t="shared" si="1049"/>
        <v>0</v>
      </c>
      <c r="C5614" s="5" t="b">
        <f t="shared" si="1056"/>
        <v>0</v>
      </c>
      <c r="D5614" s="4" t="str">
        <f>IF(C5614,VLOOKUP($A5614,RawData!$A$2:$D$27422,2,1),"")</f>
        <v/>
      </c>
      <c r="E5614" s="4" t="str">
        <f>IF($C5614,INDEX(RawData!$A$1:$D$27422,$D5614,1),"")</f>
        <v/>
      </c>
      <c r="F5614" s="4" t="e">
        <f t="shared" ca="1" si="1050"/>
        <v>#VALUE!</v>
      </c>
      <c r="G5614" s="4" t="str">
        <f t="shared" si="1057"/>
        <v/>
      </c>
      <c r="H5614" s="6" t="str">
        <f>IF($C5614,INDEX(RawData!$A$1:$D$27422,$D5614,3),"")</f>
        <v/>
      </c>
      <c r="I5614" s="6" t="str">
        <f>IF($C5614,INDEX(RawData!$A$1:$D$27422,$D5614,4),"")</f>
        <v/>
      </c>
      <c r="J5614" s="5" t="b">
        <f t="shared" si="1051"/>
        <v>0</v>
      </c>
      <c r="K5614" s="4" t="e">
        <f t="shared" si="1058"/>
        <v>#N/A</v>
      </c>
      <c r="L5614" s="4" t="e">
        <f t="shared" si="1059"/>
        <v>#N/A</v>
      </c>
      <c r="M5614" s="4" t="e">
        <f t="shared" ca="1" si="1052"/>
        <v>#N/A</v>
      </c>
      <c r="N5614" s="4" t="e">
        <f t="shared" ca="1" si="1053"/>
        <v>#N/A</v>
      </c>
      <c r="O5614" s="4" t="e">
        <f t="shared" ca="1" si="1054"/>
        <v>#N/A</v>
      </c>
      <c r="P5614" s="4" t="e">
        <f t="shared" ca="1" si="1055"/>
        <v>#N/A</v>
      </c>
    </row>
    <row r="5615" spans="1:16" x14ac:dyDescent="0.2">
      <c r="A5615" s="4">
        <f t="shared" si="1048"/>
        <v>22432</v>
      </c>
      <c r="B5615" s="4" t="b">
        <f t="shared" si="1049"/>
        <v>0</v>
      </c>
      <c r="C5615" s="5" t="b">
        <f t="shared" si="1056"/>
        <v>0</v>
      </c>
      <c r="D5615" s="4" t="str">
        <f>IF(C5615,VLOOKUP($A5615,RawData!$A$2:$D$27422,2,1),"")</f>
        <v/>
      </c>
      <c r="E5615" s="4" t="str">
        <f>IF($C5615,INDEX(RawData!$A$1:$D$27422,$D5615,1),"")</f>
        <v/>
      </c>
      <c r="F5615" s="4" t="e">
        <f t="shared" ca="1" si="1050"/>
        <v>#VALUE!</v>
      </c>
      <c r="G5615" s="4" t="str">
        <f t="shared" si="1057"/>
        <v/>
      </c>
      <c r="H5615" s="6" t="str">
        <f>IF($C5615,INDEX(RawData!$A$1:$D$27422,$D5615,3),"")</f>
        <v/>
      </c>
      <c r="I5615" s="6" t="str">
        <f>IF($C5615,INDEX(RawData!$A$1:$D$27422,$D5615,4),"")</f>
        <v/>
      </c>
      <c r="J5615" s="5" t="b">
        <f t="shared" si="1051"/>
        <v>0</v>
      </c>
      <c r="K5615" s="4" t="e">
        <f t="shared" si="1058"/>
        <v>#N/A</v>
      </c>
      <c r="L5615" s="4" t="e">
        <f t="shared" si="1059"/>
        <v>#N/A</v>
      </c>
      <c r="M5615" s="4" t="e">
        <f t="shared" ca="1" si="1052"/>
        <v>#N/A</v>
      </c>
      <c r="N5615" s="4" t="e">
        <f t="shared" ca="1" si="1053"/>
        <v>#N/A</v>
      </c>
      <c r="O5615" s="4" t="e">
        <f t="shared" ca="1" si="1054"/>
        <v>#N/A</v>
      </c>
      <c r="P5615" s="4" t="e">
        <f t="shared" ca="1" si="1055"/>
        <v>#N/A</v>
      </c>
    </row>
    <row r="5616" spans="1:16" x14ac:dyDescent="0.2">
      <c r="A5616" s="4">
        <f t="shared" si="1048"/>
        <v>22436</v>
      </c>
      <c r="B5616" s="4" t="b">
        <f t="shared" si="1049"/>
        <v>0</v>
      </c>
      <c r="C5616" s="5" t="b">
        <f t="shared" si="1056"/>
        <v>0</v>
      </c>
      <c r="D5616" s="4" t="str">
        <f>IF(C5616,VLOOKUP($A5616,RawData!$A$2:$D$27422,2,1),"")</f>
        <v/>
      </c>
      <c r="E5616" s="4" t="str">
        <f>IF($C5616,INDEX(RawData!$A$1:$D$27422,$D5616,1),"")</f>
        <v/>
      </c>
      <c r="F5616" s="4" t="e">
        <f t="shared" ca="1" si="1050"/>
        <v>#VALUE!</v>
      </c>
      <c r="G5616" s="4" t="str">
        <f t="shared" si="1057"/>
        <v/>
      </c>
      <c r="H5616" s="6" t="str">
        <f>IF($C5616,INDEX(RawData!$A$1:$D$27422,$D5616,3),"")</f>
        <v/>
      </c>
      <c r="I5616" s="6" t="str">
        <f>IF($C5616,INDEX(RawData!$A$1:$D$27422,$D5616,4),"")</f>
        <v/>
      </c>
      <c r="J5616" s="5" t="b">
        <f t="shared" si="1051"/>
        <v>0</v>
      </c>
      <c r="K5616" s="4" t="e">
        <f t="shared" si="1058"/>
        <v>#N/A</v>
      </c>
      <c r="L5616" s="4" t="e">
        <f t="shared" si="1059"/>
        <v>#N/A</v>
      </c>
      <c r="M5616" s="4" t="e">
        <f t="shared" ca="1" si="1052"/>
        <v>#N/A</v>
      </c>
      <c r="N5616" s="4" t="e">
        <f t="shared" ca="1" si="1053"/>
        <v>#N/A</v>
      </c>
      <c r="O5616" s="4" t="e">
        <f t="shared" ca="1" si="1054"/>
        <v>#N/A</v>
      </c>
      <c r="P5616" s="4" t="e">
        <f t="shared" ca="1" si="1055"/>
        <v>#N/A</v>
      </c>
    </row>
    <row r="5617" spans="1:16" x14ac:dyDescent="0.2">
      <c r="A5617" s="4">
        <f t="shared" si="1048"/>
        <v>22440</v>
      </c>
      <c r="B5617" s="4" t="b">
        <f t="shared" si="1049"/>
        <v>0</v>
      </c>
      <c r="C5617" s="5" t="b">
        <f t="shared" si="1056"/>
        <v>0</v>
      </c>
      <c r="D5617" s="4" t="str">
        <f>IF(C5617,VLOOKUP($A5617,RawData!$A$2:$D$27422,2,1),"")</f>
        <v/>
      </c>
      <c r="E5617" s="4" t="str">
        <f>IF($C5617,INDEX(RawData!$A$1:$D$27422,$D5617,1),"")</f>
        <v/>
      </c>
      <c r="F5617" s="4" t="e">
        <f t="shared" ca="1" si="1050"/>
        <v>#VALUE!</v>
      </c>
      <c r="G5617" s="4" t="str">
        <f t="shared" si="1057"/>
        <v/>
      </c>
      <c r="H5617" s="6" t="str">
        <f>IF($C5617,INDEX(RawData!$A$1:$D$27422,$D5617,3),"")</f>
        <v/>
      </c>
      <c r="I5617" s="6" t="str">
        <f>IF($C5617,INDEX(RawData!$A$1:$D$27422,$D5617,4),"")</f>
        <v/>
      </c>
      <c r="J5617" s="5" t="b">
        <f t="shared" si="1051"/>
        <v>0</v>
      </c>
      <c r="K5617" s="4" t="e">
        <f t="shared" si="1058"/>
        <v>#N/A</v>
      </c>
      <c r="L5617" s="4" t="e">
        <f t="shared" si="1059"/>
        <v>#N/A</v>
      </c>
      <c r="M5617" s="4" t="e">
        <f t="shared" ca="1" si="1052"/>
        <v>#N/A</v>
      </c>
      <c r="N5617" s="4" t="e">
        <f t="shared" ca="1" si="1053"/>
        <v>#N/A</v>
      </c>
      <c r="O5617" s="4" t="e">
        <f t="shared" ca="1" si="1054"/>
        <v>#N/A</v>
      </c>
      <c r="P5617" s="4" t="e">
        <f t="shared" ca="1" si="1055"/>
        <v>#N/A</v>
      </c>
    </row>
    <row r="5618" spans="1:16" x14ac:dyDescent="0.2">
      <c r="A5618" s="4">
        <f t="shared" si="1048"/>
        <v>22444</v>
      </c>
      <c r="B5618" s="4" t="b">
        <f t="shared" si="1049"/>
        <v>0</v>
      </c>
      <c r="C5618" s="5" t="b">
        <f t="shared" si="1056"/>
        <v>0</v>
      </c>
      <c r="D5618" s="4" t="str">
        <f>IF(C5618,VLOOKUP($A5618,RawData!$A$2:$D$27422,2,1),"")</f>
        <v/>
      </c>
      <c r="E5618" s="4" t="str">
        <f>IF($C5618,INDEX(RawData!$A$1:$D$27422,$D5618,1),"")</f>
        <v/>
      </c>
      <c r="F5618" s="4" t="e">
        <f t="shared" ca="1" si="1050"/>
        <v>#VALUE!</v>
      </c>
      <c r="G5618" s="4" t="str">
        <f t="shared" si="1057"/>
        <v/>
      </c>
      <c r="H5618" s="6" t="str">
        <f>IF($C5618,INDEX(RawData!$A$1:$D$27422,$D5618,3),"")</f>
        <v/>
      </c>
      <c r="I5618" s="6" t="str">
        <f>IF($C5618,INDEX(RawData!$A$1:$D$27422,$D5618,4),"")</f>
        <v/>
      </c>
      <c r="J5618" s="5" t="b">
        <f t="shared" si="1051"/>
        <v>0</v>
      </c>
      <c r="K5618" s="4" t="e">
        <f t="shared" si="1058"/>
        <v>#N/A</v>
      </c>
      <c r="L5618" s="4" t="e">
        <f t="shared" si="1059"/>
        <v>#N/A</v>
      </c>
      <c r="M5618" s="4" t="e">
        <f t="shared" ca="1" si="1052"/>
        <v>#N/A</v>
      </c>
      <c r="N5618" s="4" t="e">
        <f t="shared" ca="1" si="1053"/>
        <v>#N/A</v>
      </c>
      <c r="O5618" s="4" t="e">
        <f t="shared" ca="1" si="1054"/>
        <v>#N/A</v>
      </c>
      <c r="P5618" s="4" t="e">
        <f t="shared" ca="1" si="1055"/>
        <v>#N/A</v>
      </c>
    </row>
    <row r="5619" spans="1:16" x14ac:dyDescent="0.2">
      <c r="A5619" s="4">
        <f t="shared" si="1048"/>
        <v>22448</v>
      </c>
      <c r="B5619" s="4" t="b">
        <f t="shared" si="1049"/>
        <v>0</v>
      </c>
      <c r="C5619" s="5" t="b">
        <f t="shared" si="1056"/>
        <v>0</v>
      </c>
      <c r="D5619" s="4" t="str">
        <f>IF(C5619,VLOOKUP($A5619,RawData!$A$2:$D$27422,2,1),"")</f>
        <v/>
      </c>
      <c r="E5619" s="4" t="str">
        <f>IF($C5619,INDEX(RawData!$A$1:$D$27422,$D5619,1),"")</f>
        <v/>
      </c>
      <c r="F5619" s="4" t="e">
        <f t="shared" ca="1" si="1050"/>
        <v>#VALUE!</v>
      </c>
      <c r="G5619" s="4" t="str">
        <f t="shared" si="1057"/>
        <v/>
      </c>
      <c r="H5619" s="6" t="str">
        <f>IF($C5619,INDEX(RawData!$A$1:$D$27422,$D5619,3),"")</f>
        <v/>
      </c>
      <c r="I5619" s="6" t="str">
        <f>IF($C5619,INDEX(RawData!$A$1:$D$27422,$D5619,4),"")</f>
        <v/>
      </c>
      <c r="J5619" s="5" t="b">
        <f t="shared" si="1051"/>
        <v>0</v>
      </c>
      <c r="K5619" s="4" t="e">
        <f t="shared" si="1058"/>
        <v>#N/A</v>
      </c>
      <c r="L5619" s="4" t="e">
        <f t="shared" si="1059"/>
        <v>#N/A</v>
      </c>
      <c r="M5619" s="4" t="e">
        <f t="shared" ca="1" si="1052"/>
        <v>#N/A</v>
      </c>
      <c r="N5619" s="4" t="e">
        <f t="shared" ca="1" si="1053"/>
        <v>#N/A</v>
      </c>
      <c r="O5619" s="4" t="e">
        <f t="shared" ca="1" si="1054"/>
        <v>#N/A</v>
      </c>
      <c r="P5619" s="4" t="e">
        <f t="shared" ca="1" si="1055"/>
        <v>#N/A</v>
      </c>
    </row>
    <row r="5620" spans="1:16" x14ac:dyDescent="0.2">
      <c r="A5620" s="4">
        <f t="shared" si="1048"/>
        <v>22452</v>
      </c>
      <c r="B5620" s="4" t="b">
        <f t="shared" si="1049"/>
        <v>0</v>
      </c>
      <c r="C5620" s="5" t="b">
        <f t="shared" si="1056"/>
        <v>0</v>
      </c>
      <c r="D5620" s="4" t="str">
        <f>IF(C5620,VLOOKUP($A5620,RawData!$A$2:$D$27422,2,1),"")</f>
        <v/>
      </c>
      <c r="E5620" s="4" t="str">
        <f>IF($C5620,INDEX(RawData!$A$1:$D$27422,$D5620,1),"")</f>
        <v/>
      </c>
      <c r="F5620" s="4" t="e">
        <f t="shared" ca="1" si="1050"/>
        <v>#VALUE!</v>
      </c>
      <c r="G5620" s="4" t="str">
        <f t="shared" si="1057"/>
        <v/>
      </c>
      <c r="H5620" s="6" t="str">
        <f>IF($C5620,INDEX(RawData!$A$1:$D$27422,$D5620,3),"")</f>
        <v/>
      </c>
      <c r="I5620" s="6" t="str">
        <f>IF($C5620,INDEX(RawData!$A$1:$D$27422,$D5620,4),"")</f>
        <v/>
      </c>
      <c r="J5620" s="5" t="b">
        <f t="shared" si="1051"/>
        <v>0</v>
      </c>
      <c r="K5620" s="4" t="e">
        <f t="shared" si="1058"/>
        <v>#N/A</v>
      </c>
      <c r="L5620" s="4" t="e">
        <f t="shared" si="1059"/>
        <v>#N/A</v>
      </c>
      <c r="M5620" s="4" t="e">
        <f t="shared" ca="1" si="1052"/>
        <v>#N/A</v>
      </c>
      <c r="N5620" s="4" t="e">
        <f t="shared" ca="1" si="1053"/>
        <v>#N/A</v>
      </c>
      <c r="O5620" s="4" t="e">
        <f t="shared" ca="1" si="1054"/>
        <v>#N/A</v>
      </c>
      <c r="P5620" s="4" t="e">
        <f t="shared" ca="1" si="1055"/>
        <v>#N/A</v>
      </c>
    </row>
    <row r="5621" spans="1:16" x14ac:dyDescent="0.2">
      <c r="A5621" s="4">
        <f t="shared" si="1048"/>
        <v>22456</v>
      </c>
      <c r="B5621" s="4" t="b">
        <f t="shared" si="1049"/>
        <v>0</v>
      </c>
      <c r="C5621" s="5" t="b">
        <f t="shared" si="1056"/>
        <v>0</v>
      </c>
      <c r="D5621" s="4" t="str">
        <f>IF(C5621,VLOOKUP($A5621,RawData!$A$2:$D$27422,2,1),"")</f>
        <v/>
      </c>
      <c r="E5621" s="4" t="str">
        <f>IF($C5621,INDEX(RawData!$A$1:$D$27422,$D5621,1),"")</f>
        <v/>
      </c>
      <c r="F5621" s="4" t="e">
        <f t="shared" ca="1" si="1050"/>
        <v>#VALUE!</v>
      </c>
      <c r="G5621" s="4" t="str">
        <f t="shared" si="1057"/>
        <v/>
      </c>
      <c r="H5621" s="6" t="str">
        <f>IF($C5621,INDEX(RawData!$A$1:$D$27422,$D5621,3),"")</f>
        <v/>
      </c>
      <c r="I5621" s="6" t="str">
        <f>IF($C5621,INDEX(RawData!$A$1:$D$27422,$D5621,4),"")</f>
        <v/>
      </c>
      <c r="J5621" s="5" t="b">
        <f t="shared" si="1051"/>
        <v>0</v>
      </c>
      <c r="K5621" s="4" t="e">
        <f t="shared" si="1058"/>
        <v>#N/A</v>
      </c>
      <c r="L5621" s="4" t="e">
        <f t="shared" si="1059"/>
        <v>#N/A</v>
      </c>
      <c r="M5621" s="4" t="e">
        <f t="shared" ca="1" si="1052"/>
        <v>#N/A</v>
      </c>
      <c r="N5621" s="4" t="e">
        <f t="shared" ca="1" si="1053"/>
        <v>#N/A</v>
      </c>
      <c r="O5621" s="4" t="e">
        <f t="shared" ca="1" si="1054"/>
        <v>#N/A</v>
      </c>
      <c r="P5621" s="4" t="e">
        <f t="shared" ca="1" si="1055"/>
        <v>#N/A</v>
      </c>
    </row>
    <row r="5622" spans="1:16" x14ac:dyDescent="0.2">
      <c r="A5622" s="4">
        <f t="shared" si="1048"/>
        <v>22460</v>
      </c>
      <c r="B5622" s="4" t="b">
        <f t="shared" si="1049"/>
        <v>0</v>
      </c>
      <c r="C5622" s="5" t="b">
        <f t="shared" si="1056"/>
        <v>0</v>
      </c>
      <c r="D5622" s="4" t="str">
        <f>IF(C5622,VLOOKUP($A5622,RawData!$A$2:$D$27422,2,1),"")</f>
        <v/>
      </c>
      <c r="E5622" s="4" t="str">
        <f>IF($C5622,INDEX(RawData!$A$1:$D$27422,$D5622,1),"")</f>
        <v/>
      </c>
      <c r="F5622" s="4" t="e">
        <f t="shared" ca="1" si="1050"/>
        <v>#VALUE!</v>
      </c>
      <c r="G5622" s="4" t="str">
        <f t="shared" si="1057"/>
        <v/>
      </c>
      <c r="H5622" s="6" t="str">
        <f>IF($C5622,INDEX(RawData!$A$1:$D$27422,$D5622,3),"")</f>
        <v/>
      </c>
      <c r="I5622" s="6" t="str">
        <f>IF($C5622,INDEX(RawData!$A$1:$D$27422,$D5622,4),"")</f>
        <v/>
      </c>
      <c r="J5622" s="5" t="b">
        <f t="shared" si="1051"/>
        <v>0</v>
      </c>
      <c r="K5622" s="4" t="e">
        <f t="shared" si="1058"/>
        <v>#N/A</v>
      </c>
      <c r="L5622" s="4" t="e">
        <f t="shared" si="1059"/>
        <v>#N/A</v>
      </c>
      <c r="M5622" s="4" t="e">
        <f t="shared" ca="1" si="1052"/>
        <v>#N/A</v>
      </c>
      <c r="N5622" s="4" t="e">
        <f t="shared" ca="1" si="1053"/>
        <v>#N/A</v>
      </c>
      <c r="O5622" s="4" t="e">
        <f t="shared" ca="1" si="1054"/>
        <v>#N/A</v>
      </c>
      <c r="P5622" s="4" t="e">
        <f t="shared" ca="1" si="1055"/>
        <v>#N/A</v>
      </c>
    </row>
    <row r="5623" spans="1:16" x14ac:dyDescent="0.2">
      <c r="A5623" s="4">
        <f t="shared" si="1048"/>
        <v>22464</v>
      </c>
      <c r="B5623" s="4" t="b">
        <f t="shared" si="1049"/>
        <v>0</v>
      </c>
      <c r="C5623" s="5" t="b">
        <f t="shared" si="1056"/>
        <v>0</v>
      </c>
      <c r="D5623" s="4" t="str">
        <f>IF(C5623,VLOOKUP($A5623,RawData!$A$2:$D$27422,2,1),"")</f>
        <v/>
      </c>
      <c r="E5623" s="4" t="str">
        <f>IF($C5623,INDEX(RawData!$A$1:$D$27422,$D5623,1),"")</f>
        <v/>
      </c>
      <c r="F5623" s="4" t="e">
        <f t="shared" ca="1" si="1050"/>
        <v>#VALUE!</v>
      </c>
      <c r="G5623" s="4" t="str">
        <f t="shared" si="1057"/>
        <v/>
      </c>
      <c r="H5623" s="6" t="str">
        <f>IF($C5623,INDEX(RawData!$A$1:$D$27422,$D5623,3),"")</f>
        <v/>
      </c>
      <c r="I5623" s="6" t="str">
        <f>IF($C5623,INDEX(RawData!$A$1:$D$27422,$D5623,4),"")</f>
        <v/>
      </c>
      <c r="J5623" s="5" t="b">
        <f t="shared" si="1051"/>
        <v>0</v>
      </c>
      <c r="K5623" s="4" t="e">
        <f t="shared" si="1058"/>
        <v>#N/A</v>
      </c>
      <c r="L5623" s="4" t="e">
        <f t="shared" si="1059"/>
        <v>#N/A</v>
      </c>
      <c r="M5623" s="4" t="e">
        <f t="shared" ca="1" si="1052"/>
        <v>#N/A</v>
      </c>
      <c r="N5623" s="4" t="e">
        <f t="shared" ca="1" si="1053"/>
        <v>#N/A</v>
      </c>
      <c r="O5623" s="4" t="e">
        <f t="shared" ca="1" si="1054"/>
        <v>#N/A</v>
      </c>
      <c r="P5623" s="4" t="e">
        <f t="shared" ca="1" si="1055"/>
        <v>#N/A</v>
      </c>
    </row>
    <row r="5624" spans="1:16" x14ac:dyDescent="0.2">
      <c r="A5624" s="4">
        <f t="shared" si="1048"/>
        <v>22468</v>
      </c>
      <c r="B5624" s="4" t="b">
        <f t="shared" si="1049"/>
        <v>0</v>
      </c>
      <c r="C5624" s="5" t="b">
        <f t="shared" si="1056"/>
        <v>0</v>
      </c>
      <c r="D5624" s="4" t="str">
        <f>IF(C5624,VLOOKUP($A5624,RawData!$A$2:$D$27422,2,1),"")</f>
        <v/>
      </c>
      <c r="E5624" s="4" t="str">
        <f>IF($C5624,INDEX(RawData!$A$1:$D$27422,$D5624,1),"")</f>
        <v/>
      </c>
      <c r="F5624" s="4" t="e">
        <f t="shared" ca="1" si="1050"/>
        <v>#VALUE!</v>
      </c>
      <c r="G5624" s="4" t="str">
        <f t="shared" si="1057"/>
        <v/>
      </c>
      <c r="H5624" s="6" t="str">
        <f>IF($C5624,INDEX(RawData!$A$1:$D$27422,$D5624,3),"")</f>
        <v/>
      </c>
      <c r="I5624" s="6" t="str">
        <f>IF($C5624,INDEX(RawData!$A$1:$D$27422,$D5624,4),"")</f>
        <v/>
      </c>
      <c r="J5624" s="5" t="b">
        <f t="shared" si="1051"/>
        <v>0</v>
      </c>
      <c r="K5624" s="4" t="e">
        <f t="shared" si="1058"/>
        <v>#N/A</v>
      </c>
      <c r="L5624" s="4" t="e">
        <f t="shared" si="1059"/>
        <v>#N/A</v>
      </c>
      <c r="M5624" s="4" t="e">
        <f t="shared" ca="1" si="1052"/>
        <v>#N/A</v>
      </c>
      <c r="N5624" s="4" t="e">
        <f t="shared" ca="1" si="1053"/>
        <v>#N/A</v>
      </c>
      <c r="O5624" s="4" t="e">
        <f t="shared" ca="1" si="1054"/>
        <v>#N/A</v>
      </c>
      <c r="P5624" s="4" t="e">
        <f t="shared" ca="1" si="1055"/>
        <v>#N/A</v>
      </c>
    </row>
    <row r="5625" spans="1:16" x14ac:dyDescent="0.2">
      <c r="A5625" s="4">
        <f t="shared" si="1048"/>
        <v>22472</v>
      </c>
      <c r="B5625" s="4" t="b">
        <f t="shared" si="1049"/>
        <v>0</v>
      </c>
      <c r="C5625" s="5" t="b">
        <f t="shared" si="1056"/>
        <v>0</v>
      </c>
      <c r="D5625" s="4" t="str">
        <f>IF(C5625,VLOOKUP($A5625,RawData!$A$2:$D$27422,2,1),"")</f>
        <v/>
      </c>
      <c r="E5625" s="4" t="str">
        <f>IF($C5625,INDEX(RawData!$A$1:$D$27422,$D5625,1),"")</f>
        <v/>
      </c>
      <c r="F5625" s="4" t="e">
        <f t="shared" ca="1" si="1050"/>
        <v>#VALUE!</v>
      </c>
      <c r="G5625" s="4" t="str">
        <f t="shared" si="1057"/>
        <v/>
      </c>
      <c r="H5625" s="6" t="str">
        <f>IF($C5625,INDEX(RawData!$A$1:$D$27422,$D5625,3),"")</f>
        <v/>
      </c>
      <c r="I5625" s="6" t="str">
        <f>IF($C5625,INDEX(RawData!$A$1:$D$27422,$D5625,4),"")</f>
        <v/>
      </c>
      <c r="J5625" s="5" t="b">
        <f t="shared" si="1051"/>
        <v>0</v>
      </c>
      <c r="K5625" s="4" t="e">
        <f t="shared" si="1058"/>
        <v>#N/A</v>
      </c>
      <c r="L5625" s="4" t="e">
        <f t="shared" si="1059"/>
        <v>#N/A</v>
      </c>
      <c r="M5625" s="4" t="e">
        <f t="shared" ca="1" si="1052"/>
        <v>#N/A</v>
      </c>
      <c r="N5625" s="4" t="e">
        <f t="shared" ca="1" si="1053"/>
        <v>#N/A</v>
      </c>
      <c r="O5625" s="4" t="e">
        <f t="shared" ca="1" si="1054"/>
        <v>#N/A</v>
      </c>
      <c r="P5625" s="4" t="e">
        <f t="shared" ca="1" si="1055"/>
        <v>#N/A</v>
      </c>
    </row>
    <row r="5626" spans="1:16" x14ac:dyDescent="0.2">
      <c r="A5626" s="4">
        <f t="shared" si="1048"/>
        <v>22476</v>
      </c>
      <c r="B5626" s="4" t="b">
        <f t="shared" si="1049"/>
        <v>0</v>
      </c>
      <c r="C5626" s="5" t="b">
        <f t="shared" si="1056"/>
        <v>0</v>
      </c>
      <c r="D5626" s="4" t="str">
        <f>IF(C5626,VLOOKUP($A5626,RawData!$A$2:$D$27422,2,1),"")</f>
        <v/>
      </c>
      <c r="E5626" s="4" t="str">
        <f>IF($C5626,INDEX(RawData!$A$1:$D$27422,$D5626,1),"")</f>
        <v/>
      </c>
      <c r="F5626" s="4" t="e">
        <f t="shared" ca="1" si="1050"/>
        <v>#VALUE!</v>
      </c>
      <c r="G5626" s="4" t="str">
        <f t="shared" si="1057"/>
        <v/>
      </c>
      <c r="H5626" s="6" t="str">
        <f>IF($C5626,INDEX(RawData!$A$1:$D$27422,$D5626,3),"")</f>
        <v/>
      </c>
      <c r="I5626" s="6" t="str">
        <f>IF($C5626,INDEX(RawData!$A$1:$D$27422,$D5626,4),"")</f>
        <v/>
      </c>
      <c r="J5626" s="5" t="b">
        <f t="shared" si="1051"/>
        <v>0</v>
      </c>
      <c r="K5626" s="4" t="e">
        <f t="shared" si="1058"/>
        <v>#N/A</v>
      </c>
      <c r="L5626" s="4" t="e">
        <f t="shared" si="1059"/>
        <v>#N/A</v>
      </c>
      <c r="M5626" s="4" t="e">
        <f t="shared" ca="1" si="1052"/>
        <v>#N/A</v>
      </c>
      <c r="N5626" s="4" t="e">
        <f t="shared" ca="1" si="1053"/>
        <v>#N/A</v>
      </c>
      <c r="O5626" s="4" t="e">
        <f t="shared" ca="1" si="1054"/>
        <v>#N/A</v>
      </c>
      <c r="P5626" s="4" t="e">
        <f t="shared" ca="1" si="1055"/>
        <v>#N/A</v>
      </c>
    </row>
    <row r="5627" spans="1:16" x14ac:dyDescent="0.2">
      <c r="A5627" s="4">
        <f t="shared" si="1048"/>
        <v>22480</v>
      </c>
      <c r="B5627" s="4" t="b">
        <f t="shared" si="1049"/>
        <v>0</v>
      </c>
      <c r="C5627" s="5" t="b">
        <f t="shared" si="1056"/>
        <v>0</v>
      </c>
      <c r="D5627" s="4" t="str">
        <f>IF(C5627,VLOOKUP($A5627,RawData!$A$2:$D$27422,2,1),"")</f>
        <v/>
      </c>
      <c r="E5627" s="4" t="str">
        <f>IF($C5627,INDEX(RawData!$A$1:$D$27422,$D5627,1),"")</f>
        <v/>
      </c>
      <c r="F5627" s="4" t="e">
        <f t="shared" ca="1" si="1050"/>
        <v>#VALUE!</v>
      </c>
      <c r="G5627" s="4" t="str">
        <f t="shared" si="1057"/>
        <v/>
      </c>
      <c r="H5627" s="6" t="str">
        <f>IF($C5627,INDEX(RawData!$A$1:$D$27422,$D5627,3),"")</f>
        <v/>
      </c>
      <c r="I5627" s="6" t="str">
        <f>IF($C5627,INDEX(RawData!$A$1:$D$27422,$D5627,4),"")</f>
        <v/>
      </c>
      <c r="J5627" s="5" t="b">
        <f t="shared" si="1051"/>
        <v>0</v>
      </c>
      <c r="K5627" s="4" t="e">
        <f t="shared" si="1058"/>
        <v>#N/A</v>
      </c>
      <c r="L5627" s="4" t="e">
        <f t="shared" si="1059"/>
        <v>#N/A</v>
      </c>
      <c r="M5627" s="4" t="e">
        <f t="shared" ca="1" si="1052"/>
        <v>#N/A</v>
      </c>
      <c r="N5627" s="4" t="e">
        <f t="shared" ca="1" si="1053"/>
        <v>#N/A</v>
      </c>
      <c r="O5627" s="4" t="e">
        <f t="shared" ca="1" si="1054"/>
        <v>#N/A</v>
      </c>
      <c r="P5627" s="4" t="e">
        <f t="shared" ca="1" si="1055"/>
        <v>#N/A</v>
      </c>
    </row>
    <row r="5628" spans="1:16" x14ac:dyDescent="0.2">
      <c r="A5628" s="4">
        <f t="shared" si="1048"/>
        <v>22484</v>
      </c>
      <c r="B5628" s="4" t="b">
        <f t="shared" si="1049"/>
        <v>0</v>
      </c>
      <c r="C5628" s="5" t="b">
        <f t="shared" si="1056"/>
        <v>0</v>
      </c>
      <c r="D5628" s="4" t="str">
        <f>IF(C5628,VLOOKUP($A5628,RawData!$A$2:$D$27422,2,1),"")</f>
        <v/>
      </c>
      <c r="E5628" s="4" t="str">
        <f>IF($C5628,INDEX(RawData!$A$1:$D$27422,$D5628,1),"")</f>
        <v/>
      </c>
      <c r="F5628" s="4" t="e">
        <f t="shared" ca="1" si="1050"/>
        <v>#VALUE!</v>
      </c>
      <c r="G5628" s="4" t="str">
        <f t="shared" si="1057"/>
        <v/>
      </c>
      <c r="H5628" s="6" t="str">
        <f>IF($C5628,INDEX(RawData!$A$1:$D$27422,$D5628,3),"")</f>
        <v/>
      </c>
      <c r="I5628" s="6" t="str">
        <f>IF($C5628,INDEX(RawData!$A$1:$D$27422,$D5628,4),"")</f>
        <v/>
      </c>
      <c r="J5628" s="5" t="b">
        <f t="shared" si="1051"/>
        <v>0</v>
      </c>
      <c r="K5628" s="4" t="e">
        <f t="shared" si="1058"/>
        <v>#N/A</v>
      </c>
      <c r="L5628" s="4" t="e">
        <f t="shared" si="1059"/>
        <v>#N/A</v>
      </c>
      <c r="M5628" s="4" t="e">
        <f t="shared" ca="1" si="1052"/>
        <v>#N/A</v>
      </c>
      <c r="N5628" s="4" t="e">
        <f t="shared" ca="1" si="1053"/>
        <v>#N/A</v>
      </c>
      <c r="O5628" s="4" t="e">
        <f t="shared" ca="1" si="1054"/>
        <v>#N/A</v>
      </c>
      <c r="P5628" s="4" t="e">
        <f t="shared" ca="1" si="1055"/>
        <v>#N/A</v>
      </c>
    </row>
    <row r="5629" spans="1:16" x14ac:dyDescent="0.2">
      <c r="A5629" s="4">
        <f t="shared" si="1048"/>
        <v>22488</v>
      </c>
      <c r="B5629" s="4" t="b">
        <f t="shared" si="1049"/>
        <v>0</v>
      </c>
      <c r="C5629" s="5" t="b">
        <f t="shared" si="1056"/>
        <v>0</v>
      </c>
      <c r="D5629" s="4" t="str">
        <f>IF(C5629,VLOOKUP($A5629,RawData!$A$2:$D$27422,2,1),"")</f>
        <v/>
      </c>
      <c r="E5629" s="4" t="str">
        <f>IF($C5629,INDEX(RawData!$A$1:$D$27422,$D5629,1),"")</f>
        <v/>
      </c>
      <c r="F5629" s="4" t="e">
        <f t="shared" ca="1" si="1050"/>
        <v>#VALUE!</v>
      </c>
      <c r="G5629" s="4" t="str">
        <f t="shared" si="1057"/>
        <v/>
      </c>
      <c r="H5629" s="6" t="str">
        <f>IF($C5629,INDEX(RawData!$A$1:$D$27422,$D5629,3),"")</f>
        <v/>
      </c>
      <c r="I5629" s="6" t="str">
        <f>IF($C5629,INDEX(RawData!$A$1:$D$27422,$D5629,4),"")</f>
        <v/>
      </c>
      <c r="J5629" s="5" t="b">
        <f t="shared" si="1051"/>
        <v>0</v>
      </c>
      <c r="K5629" s="4" t="e">
        <f t="shared" si="1058"/>
        <v>#N/A</v>
      </c>
      <c r="L5629" s="4" t="e">
        <f t="shared" si="1059"/>
        <v>#N/A</v>
      </c>
      <c r="M5629" s="4" t="e">
        <f t="shared" ca="1" si="1052"/>
        <v>#N/A</v>
      </c>
      <c r="N5629" s="4" t="e">
        <f t="shared" ca="1" si="1053"/>
        <v>#N/A</v>
      </c>
      <c r="O5629" s="4" t="e">
        <f t="shared" ca="1" si="1054"/>
        <v>#N/A</v>
      </c>
      <c r="P5629" s="4" t="e">
        <f t="shared" ca="1" si="1055"/>
        <v>#N/A</v>
      </c>
    </row>
    <row r="5630" spans="1:16" x14ac:dyDescent="0.2">
      <c r="A5630" s="4">
        <f t="shared" si="1048"/>
        <v>22492</v>
      </c>
      <c r="B5630" s="4" t="b">
        <f t="shared" si="1049"/>
        <v>0</v>
      </c>
      <c r="C5630" s="5" t="b">
        <f t="shared" si="1056"/>
        <v>0</v>
      </c>
      <c r="D5630" s="4" t="str">
        <f>IF(C5630,VLOOKUP($A5630,RawData!$A$2:$D$27422,2,1),"")</f>
        <v/>
      </c>
      <c r="E5630" s="4" t="str">
        <f>IF($C5630,INDEX(RawData!$A$1:$D$27422,$D5630,1),"")</f>
        <v/>
      </c>
      <c r="F5630" s="4" t="e">
        <f t="shared" ca="1" si="1050"/>
        <v>#VALUE!</v>
      </c>
      <c r="G5630" s="4" t="str">
        <f t="shared" si="1057"/>
        <v/>
      </c>
      <c r="H5630" s="6" t="str">
        <f>IF($C5630,INDEX(RawData!$A$1:$D$27422,$D5630,3),"")</f>
        <v/>
      </c>
      <c r="I5630" s="6" t="str">
        <f>IF($C5630,INDEX(RawData!$A$1:$D$27422,$D5630,4),"")</f>
        <v/>
      </c>
      <c r="J5630" s="5" t="b">
        <f t="shared" si="1051"/>
        <v>0</v>
      </c>
      <c r="K5630" s="4" t="e">
        <f t="shared" si="1058"/>
        <v>#N/A</v>
      </c>
      <c r="L5630" s="4" t="e">
        <f t="shared" si="1059"/>
        <v>#N/A</v>
      </c>
      <c r="M5630" s="4" t="e">
        <f t="shared" ca="1" si="1052"/>
        <v>#N/A</v>
      </c>
      <c r="N5630" s="4" t="e">
        <f t="shared" ca="1" si="1053"/>
        <v>#N/A</v>
      </c>
      <c r="O5630" s="4" t="e">
        <f t="shared" ca="1" si="1054"/>
        <v>#N/A</v>
      </c>
      <c r="P5630" s="4" t="e">
        <f t="shared" ca="1" si="1055"/>
        <v>#N/A</v>
      </c>
    </row>
    <row r="5631" spans="1:16" x14ac:dyDescent="0.2">
      <c r="A5631" s="4">
        <f t="shared" si="1048"/>
        <v>22496</v>
      </c>
      <c r="B5631" s="4" t="b">
        <f t="shared" si="1049"/>
        <v>0</v>
      </c>
      <c r="C5631" s="5" t="b">
        <f t="shared" si="1056"/>
        <v>0</v>
      </c>
      <c r="D5631" s="4" t="str">
        <f>IF(C5631,VLOOKUP($A5631,RawData!$A$2:$D$27422,2,1),"")</f>
        <v/>
      </c>
      <c r="E5631" s="4" t="str">
        <f>IF($C5631,INDEX(RawData!$A$1:$D$27422,$D5631,1),"")</f>
        <v/>
      </c>
      <c r="F5631" s="4" t="e">
        <f t="shared" ca="1" si="1050"/>
        <v>#VALUE!</v>
      </c>
      <c r="G5631" s="4" t="str">
        <f t="shared" si="1057"/>
        <v/>
      </c>
      <c r="H5631" s="6" t="str">
        <f>IF($C5631,INDEX(RawData!$A$1:$D$27422,$D5631,3),"")</f>
        <v/>
      </c>
      <c r="I5631" s="6" t="str">
        <f>IF($C5631,INDEX(RawData!$A$1:$D$27422,$D5631,4),"")</f>
        <v/>
      </c>
      <c r="J5631" s="5" t="b">
        <f t="shared" si="1051"/>
        <v>0</v>
      </c>
      <c r="K5631" s="4" t="e">
        <f t="shared" si="1058"/>
        <v>#N/A</v>
      </c>
      <c r="L5631" s="4" t="e">
        <f t="shared" si="1059"/>
        <v>#N/A</v>
      </c>
      <c r="M5631" s="4" t="e">
        <f t="shared" ca="1" si="1052"/>
        <v>#N/A</v>
      </c>
      <c r="N5631" s="4" t="e">
        <f t="shared" ca="1" si="1053"/>
        <v>#N/A</v>
      </c>
      <c r="O5631" s="4" t="e">
        <f t="shared" ca="1" si="1054"/>
        <v>#N/A</v>
      </c>
      <c r="P5631" s="4" t="e">
        <f t="shared" ca="1" si="1055"/>
        <v>#N/A</v>
      </c>
    </row>
    <row r="5632" spans="1:16" x14ac:dyDescent="0.2">
      <c r="A5632" s="4">
        <f t="shared" si="1048"/>
        <v>22500</v>
      </c>
      <c r="B5632" s="4" t="b">
        <f t="shared" si="1049"/>
        <v>0</v>
      </c>
      <c r="C5632" s="5" t="b">
        <f t="shared" si="1056"/>
        <v>0</v>
      </c>
      <c r="D5632" s="4" t="str">
        <f>IF(C5632,VLOOKUP($A5632,RawData!$A$2:$D$27422,2,1),"")</f>
        <v/>
      </c>
      <c r="E5632" s="4" t="str">
        <f>IF($C5632,INDEX(RawData!$A$1:$D$27422,$D5632,1),"")</f>
        <v/>
      </c>
      <c r="F5632" s="4" t="e">
        <f t="shared" ca="1" si="1050"/>
        <v>#VALUE!</v>
      </c>
      <c r="G5632" s="4" t="str">
        <f t="shared" si="1057"/>
        <v/>
      </c>
      <c r="H5632" s="6" t="str">
        <f>IF($C5632,INDEX(RawData!$A$1:$D$27422,$D5632,3),"")</f>
        <v/>
      </c>
      <c r="I5632" s="6" t="str">
        <f>IF($C5632,INDEX(RawData!$A$1:$D$27422,$D5632,4),"")</f>
        <v/>
      </c>
      <c r="J5632" s="5" t="b">
        <f t="shared" si="1051"/>
        <v>0</v>
      </c>
      <c r="K5632" s="4" t="e">
        <f t="shared" si="1058"/>
        <v>#N/A</v>
      </c>
      <c r="L5632" s="4" t="e">
        <f t="shared" si="1059"/>
        <v>#N/A</v>
      </c>
      <c r="M5632" s="4" t="e">
        <f t="shared" ca="1" si="1052"/>
        <v>#N/A</v>
      </c>
      <c r="N5632" s="4" t="e">
        <f t="shared" ca="1" si="1053"/>
        <v>#N/A</v>
      </c>
      <c r="O5632" s="4" t="e">
        <f t="shared" ca="1" si="1054"/>
        <v>#N/A</v>
      </c>
      <c r="P5632" s="4" t="e">
        <f t="shared" ca="1" si="1055"/>
        <v>#N/A</v>
      </c>
    </row>
    <row r="5633" spans="1:16" x14ac:dyDescent="0.2">
      <c r="A5633" s="4">
        <f t="shared" si="1048"/>
        <v>22504</v>
      </c>
      <c r="B5633" s="4" t="b">
        <f t="shared" si="1049"/>
        <v>0</v>
      </c>
      <c r="C5633" s="5" t="b">
        <f t="shared" si="1056"/>
        <v>0</v>
      </c>
      <c r="D5633" s="4" t="str">
        <f>IF(C5633,VLOOKUP($A5633,RawData!$A$2:$D$27422,2,1),"")</f>
        <v/>
      </c>
      <c r="E5633" s="4" t="str">
        <f>IF($C5633,INDEX(RawData!$A$1:$D$27422,$D5633,1),"")</f>
        <v/>
      </c>
      <c r="F5633" s="4" t="e">
        <f t="shared" ca="1" si="1050"/>
        <v>#VALUE!</v>
      </c>
      <c r="G5633" s="4" t="str">
        <f t="shared" si="1057"/>
        <v/>
      </c>
      <c r="H5633" s="6" t="str">
        <f>IF($C5633,INDEX(RawData!$A$1:$D$27422,$D5633,3),"")</f>
        <v/>
      </c>
      <c r="I5633" s="6" t="str">
        <f>IF($C5633,INDEX(RawData!$A$1:$D$27422,$D5633,4),"")</f>
        <v/>
      </c>
      <c r="J5633" s="5" t="b">
        <f t="shared" si="1051"/>
        <v>0</v>
      </c>
      <c r="K5633" s="4" t="e">
        <f t="shared" si="1058"/>
        <v>#N/A</v>
      </c>
      <c r="L5633" s="4" t="e">
        <f t="shared" si="1059"/>
        <v>#N/A</v>
      </c>
      <c r="M5633" s="4" t="e">
        <f t="shared" ca="1" si="1052"/>
        <v>#N/A</v>
      </c>
      <c r="N5633" s="4" t="e">
        <f t="shared" ca="1" si="1053"/>
        <v>#N/A</v>
      </c>
      <c r="O5633" s="4" t="e">
        <f t="shared" ca="1" si="1054"/>
        <v>#N/A</v>
      </c>
      <c r="P5633" s="4" t="e">
        <f t="shared" ca="1" si="1055"/>
        <v>#N/A</v>
      </c>
    </row>
    <row r="5634" spans="1:16" x14ac:dyDescent="0.2">
      <c r="A5634" s="4">
        <f t="shared" si="1048"/>
        <v>22508</v>
      </c>
      <c r="B5634" s="4" t="b">
        <f t="shared" si="1049"/>
        <v>0</v>
      </c>
      <c r="C5634" s="5" t="b">
        <f t="shared" si="1056"/>
        <v>0</v>
      </c>
      <c r="D5634" s="4" t="str">
        <f>IF(C5634,VLOOKUP($A5634,RawData!$A$2:$D$27422,2,1),"")</f>
        <v/>
      </c>
      <c r="E5634" s="4" t="str">
        <f>IF($C5634,INDEX(RawData!$A$1:$D$27422,$D5634,1),"")</f>
        <v/>
      </c>
      <c r="F5634" s="4" t="e">
        <f t="shared" ca="1" si="1050"/>
        <v>#VALUE!</v>
      </c>
      <c r="G5634" s="4" t="str">
        <f t="shared" si="1057"/>
        <v/>
      </c>
      <c r="H5634" s="6" t="str">
        <f>IF($C5634,INDEX(RawData!$A$1:$D$27422,$D5634,3),"")</f>
        <v/>
      </c>
      <c r="I5634" s="6" t="str">
        <f>IF($C5634,INDEX(RawData!$A$1:$D$27422,$D5634,4),"")</f>
        <v/>
      </c>
      <c r="J5634" s="5" t="b">
        <f t="shared" si="1051"/>
        <v>0</v>
      </c>
      <c r="K5634" s="4" t="e">
        <f t="shared" si="1058"/>
        <v>#N/A</v>
      </c>
      <c r="L5634" s="4" t="e">
        <f t="shared" si="1059"/>
        <v>#N/A</v>
      </c>
      <c r="M5634" s="4" t="e">
        <f t="shared" ca="1" si="1052"/>
        <v>#N/A</v>
      </c>
      <c r="N5634" s="4" t="e">
        <f t="shared" ca="1" si="1053"/>
        <v>#N/A</v>
      </c>
      <c r="O5634" s="4" t="e">
        <f t="shared" ca="1" si="1054"/>
        <v>#N/A</v>
      </c>
      <c r="P5634" s="4" t="e">
        <f t="shared" ca="1" si="1055"/>
        <v>#N/A</v>
      </c>
    </row>
    <row r="5635" spans="1:16" x14ac:dyDescent="0.2">
      <c r="A5635" s="4">
        <f t="shared" si="1048"/>
        <v>22512</v>
      </c>
      <c r="B5635" s="4" t="b">
        <f t="shared" si="1049"/>
        <v>0</v>
      </c>
      <c r="C5635" s="5" t="b">
        <f t="shared" si="1056"/>
        <v>0</v>
      </c>
      <c r="D5635" s="4" t="str">
        <f>IF(C5635,VLOOKUP($A5635,RawData!$A$2:$D$27422,2,1),"")</f>
        <v/>
      </c>
      <c r="E5635" s="4" t="str">
        <f>IF($C5635,INDEX(RawData!$A$1:$D$27422,$D5635,1),"")</f>
        <v/>
      </c>
      <c r="F5635" s="4" t="e">
        <f t="shared" ca="1" si="1050"/>
        <v>#VALUE!</v>
      </c>
      <c r="G5635" s="4" t="str">
        <f t="shared" si="1057"/>
        <v/>
      </c>
      <c r="H5635" s="6" t="str">
        <f>IF($C5635,INDEX(RawData!$A$1:$D$27422,$D5635,3),"")</f>
        <v/>
      </c>
      <c r="I5635" s="6" t="str">
        <f>IF($C5635,INDEX(RawData!$A$1:$D$27422,$D5635,4),"")</f>
        <v/>
      </c>
      <c r="J5635" s="5" t="b">
        <f t="shared" si="1051"/>
        <v>0</v>
      </c>
      <c r="K5635" s="4" t="e">
        <f t="shared" si="1058"/>
        <v>#N/A</v>
      </c>
      <c r="L5635" s="4" t="e">
        <f t="shared" si="1059"/>
        <v>#N/A</v>
      </c>
      <c r="M5635" s="4" t="e">
        <f t="shared" ca="1" si="1052"/>
        <v>#N/A</v>
      </c>
      <c r="N5635" s="4" t="e">
        <f t="shared" ca="1" si="1053"/>
        <v>#N/A</v>
      </c>
      <c r="O5635" s="4" t="e">
        <f t="shared" ca="1" si="1054"/>
        <v>#N/A</v>
      </c>
      <c r="P5635" s="4" t="e">
        <f t="shared" ca="1" si="1055"/>
        <v>#N/A</v>
      </c>
    </row>
    <row r="5636" spans="1:16" x14ac:dyDescent="0.2">
      <c r="A5636" s="4">
        <f t="shared" si="1048"/>
        <v>22516</v>
      </c>
      <c r="B5636" s="4" t="b">
        <f t="shared" si="1049"/>
        <v>0</v>
      </c>
      <c r="C5636" s="5" t="b">
        <f t="shared" si="1056"/>
        <v>0</v>
      </c>
      <c r="D5636" s="4" t="str">
        <f>IF(C5636,VLOOKUP($A5636,RawData!$A$2:$D$27422,2,1),"")</f>
        <v/>
      </c>
      <c r="E5636" s="4" t="str">
        <f>IF($C5636,INDEX(RawData!$A$1:$D$27422,$D5636,1),"")</f>
        <v/>
      </c>
      <c r="F5636" s="4" t="e">
        <f t="shared" ca="1" si="1050"/>
        <v>#VALUE!</v>
      </c>
      <c r="G5636" s="4" t="str">
        <f t="shared" si="1057"/>
        <v/>
      </c>
      <c r="H5636" s="6" t="str">
        <f>IF($C5636,INDEX(RawData!$A$1:$D$27422,$D5636,3),"")</f>
        <v/>
      </c>
      <c r="I5636" s="6" t="str">
        <f>IF($C5636,INDEX(RawData!$A$1:$D$27422,$D5636,4),"")</f>
        <v/>
      </c>
      <c r="J5636" s="5" t="b">
        <f t="shared" si="1051"/>
        <v>0</v>
      </c>
      <c r="K5636" s="4" t="e">
        <f t="shared" si="1058"/>
        <v>#N/A</v>
      </c>
      <c r="L5636" s="4" t="e">
        <f t="shared" si="1059"/>
        <v>#N/A</v>
      </c>
      <c r="M5636" s="4" t="e">
        <f t="shared" ca="1" si="1052"/>
        <v>#N/A</v>
      </c>
      <c r="N5636" s="4" t="e">
        <f t="shared" ca="1" si="1053"/>
        <v>#N/A</v>
      </c>
      <c r="O5636" s="4" t="e">
        <f t="shared" ca="1" si="1054"/>
        <v>#N/A</v>
      </c>
      <c r="P5636" s="4" t="e">
        <f t="shared" ca="1" si="1055"/>
        <v>#N/A</v>
      </c>
    </row>
    <row r="5637" spans="1:16" x14ac:dyDescent="0.2">
      <c r="A5637" s="4">
        <f t="shared" si="1048"/>
        <v>22520</v>
      </c>
      <c r="B5637" s="4" t="b">
        <f t="shared" si="1049"/>
        <v>0</v>
      </c>
      <c r="C5637" s="5" t="b">
        <f t="shared" si="1056"/>
        <v>0</v>
      </c>
      <c r="D5637" s="4" t="str">
        <f>IF(C5637,VLOOKUP($A5637,RawData!$A$2:$D$27422,2,1),"")</f>
        <v/>
      </c>
      <c r="E5637" s="4" t="str">
        <f>IF($C5637,INDEX(RawData!$A$1:$D$27422,$D5637,1),"")</f>
        <v/>
      </c>
      <c r="F5637" s="4" t="e">
        <f t="shared" ca="1" si="1050"/>
        <v>#VALUE!</v>
      </c>
      <c r="G5637" s="4" t="str">
        <f t="shared" si="1057"/>
        <v/>
      </c>
      <c r="H5637" s="6" t="str">
        <f>IF($C5637,INDEX(RawData!$A$1:$D$27422,$D5637,3),"")</f>
        <v/>
      </c>
      <c r="I5637" s="6" t="str">
        <f>IF($C5637,INDEX(RawData!$A$1:$D$27422,$D5637,4),"")</f>
        <v/>
      </c>
      <c r="J5637" s="5" t="b">
        <f t="shared" si="1051"/>
        <v>0</v>
      </c>
      <c r="K5637" s="4" t="e">
        <f t="shared" si="1058"/>
        <v>#N/A</v>
      </c>
      <c r="L5637" s="4" t="e">
        <f t="shared" si="1059"/>
        <v>#N/A</v>
      </c>
      <c r="M5637" s="4" t="e">
        <f t="shared" ca="1" si="1052"/>
        <v>#N/A</v>
      </c>
      <c r="N5637" s="4" t="e">
        <f t="shared" ca="1" si="1053"/>
        <v>#N/A</v>
      </c>
      <c r="O5637" s="4" t="e">
        <f t="shared" ca="1" si="1054"/>
        <v>#N/A</v>
      </c>
      <c r="P5637" s="4" t="e">
        <f t="shared" ca="1" si="1055"/>
        <v>#N/A</v>
      </c>
    </row>
    <row r="5638" spans="1:16" x14ac:dyDescent="0.2">
      <c r="A5638" s="4">
        <f t="shared" si="1048"/>
        <v>22524</v>
      </c>
      <c r="B5638" s="4" t="b">
        <f t="shared" si="1049"/>
        <v>0</v>
      </c>
      <c r="C5638" s="5" t="b">
        <f t="shared" si="1056"/>
        <v>0</v>
      </c>
      <c r="D5638" s="4" t="str">
        <f>IF(C5638,VLOOKUP($A5638,RawData!$A$2:$D$27422,2,1),"")</f>
        <v/>
      </c>
      <c r="E5638" s="4" t="str">
        <f>IF($C5638,INDEX(RawData!$A$1:$D$27422,$D5638,1),"")</f>
        <v/>
      </c>
      <c r="F5638" s="4" t="e">
        <f t="shared" ca="1" si="1050"/>
        <v>#VALUE!</v>
      </c>
      <c r="G5638" s="4" t="str">
        <f t="shared" si="1057"/>
        <v/>
      </c>
      <c r="H5638" s="6" t="str">
        <f>IF($C5638,INDEX(RawData!$A$1:$D$27422,$D5638,3),"")</f>
        <v/>
      </c>
      <c r="I5638" s="6" t="str">
        <f>IF($C5638,INDEX(RawData!$A$1:$D$27422,$D5638,4),"")</f>
        <v/>
      </c>
      <c r="J5638" s="5" t="b">
        <f t="shared" si="1051"/>
        <v>0</v>
      </c>
      <c r="K5638" s="4" t="e">
        <f t="shared" si="1058"/>
        <v>#N/A</v>
      </c>
      <c r="L5638" s="4" t="e">
        <f t="shared" si="1059"/>
        <v>#N/A</v>
      </c>
      <c r="M5638" s="4" t="e">
        <f t="shared" ca="1" si="1052"/>
        <v>#N/A</v>
      </c>
      <c r="N5638" s="4" t="e">
        <f t="shared" ca="1" si="1053"/>
        <v>#N/A</v>
      </c>
      <c r="O5638" s="4" t="e">
        <f t="shared" ca="1" si="1054"/>
        <v>#N/A</v>
      </c>
      <c r="P5638" s="4" t="e">
        <f t="shared" ca="1" si="1055"/>
        <v>#N/A</v>
      </c>
    </row>
    <row r="5639" spans="1:16" x14ac:dyDescent="0.2">
      <c r="A5639" s="4">
        <f t="shared" si="1048"/>
        <v>22528</v>
      </c>
      <c r="B5639" s="4" t="b">
        <f t="shared" si="1049"/>
        <v>0</v>
      </c>
      <c r="C5639" s="5" t="b">
        <f t="shared" si="1056"/>
        <v>0</v>
      </c>
      <c r="D5639" s="4" t="str">
        <f>IF(C5639,VLOOKUP($A5639,RawData!$A$2:$D$27422,2,1),"")</f>
        <v/>
      </c>
      <c r="E5639" s="4" t="str">
        <f>IF($C5639,INDEX(RawData!$A$1:$D$27422,$D5639,1),"")</f>
        <v/>
      </c>
      <c r="F5639" s="4" t="e">
        <f t="shared" ca="1" si="1050"/>
        <v>#VALUE!</v>
      </c>
      <c r="G5639" s="4" t="str">
        <f t="shared" si="1057"/>
        <v/>
      </c>
      <c r="H5639" s="6" t="str">
        <f>IF($C5639,INDEX(RawData!$A$1:$D$27422,$D5639,3),"")</f>
        <v/>
      </c>
      <c r="I5639" s="6" t="str">
        <f>IF($C5639,INDEX(RawData!$A$1:$D$27422,$D5639,4),"")</f>
        <v/>
      </c>
      <c r="J5639" s="5" t="b">
        <f t="shared" si="1051"/>
        <v>0</v>
      </c>
      <c r="K5639" s="4" t="e">
        <f t="shared" si="1058"/>
        <v>#N/A</v>
      </c>
      <c r="L5639" s="4" t="e">
        <f t="shared" si="1059"/>
        <v>#N/A</v>
      </c>
      <c r="M5639" s="4" t="e">
        <f t="shared" ca="1" si="1052"/>
        <v>#N/A</v>
      </c>
      <c r="N5639" s="4" t="e">
        <f t="shared" ca="1" si="1053"/>
        <v>#N/A</v>
      </c>
      <c r="O5639" s="4" t="e">
        <f t="shared" ca="1" si="1054"/>
        <v>#N/A</v>
      </c>
      <c r="P5639" s="4" t="e">
        <f t="shared" ca="1" si="1055"/>
        <v>#N/A</v>
      </c>
    </row>
    <row r="5640" spans="1:16" x14ac:dyDescent="0.2">
      <c r="A5640" s="4">
        <f t="shared" ref="A5640:A5703" si="1060">A5639+$C$4</f>
        <v>22532</v>
      </c>
      <c r="B5640" s="4" t="b">
        <f t="shared" ref="B5640:B5703" si="1061">IF(ROW()&lt;7+$H$4,TRUE(),FALSE())</f>
        <v>0</v>
      </c>
      <c r="C5640" s="5" t="b">
        <f t="shared" si="1056"/>
        <v>0</v>
      </c>
      <c r="D5640" s="4" t="str">
        <f>IF(C5640,VLOOKUP($A5640,RawData!$A$2:$D$27422,2,1),"")</f>
        <v/>
      </c>
      <c r="E5640" s="4" t="str">
        <f>IF($C5640,INDEX(RawData!$A$1:$D$27422,$D5640,1),"")</f>
        <v/>
      </c>
      <c r="F5640" s="4" t="e">
        <f t="shared" ref="F5640:F5703" ca="1" si="1062">$E5640-OFFSET($E$7:$E$27000,$H$3,0,1,1)</f>
        <v>#VALUE!</v>
      </c>
      <c r="G5640" s="4" t="str">
        <f t="shared" si="1057"/>
        <v/>
      </c>
      <c r="H5640" s="6" t="str">
        <f>IF($C5640,INDEX(RawData!$A$1:$D$27422,$D5640,3),"")</f>
        <v/>
      </c>
      <c r="I5640" s="6" t="str">
        <f>IF($C5640,INDEX(RawData!$A$1:$D$27422,$D5640,4),"")</f>
        <v/>
      </c>
      <c r="J5640" s="5" t="b">
        <f t="shared" ref="J5640:J5703" si="1063">IF(C5640,IF(E5640-$E$7&gt;=$C$1/2,TRUE(),FALSE()),FALSE())</f>
        <v>0</v>
      </c>
      <c r="K5640" s="4" t="e">
        <f t="shared" si="1058"/>
        <v>#N/A</v>
      </c>
      <c r="L5640" s="4" t="e">
        <f t="shared" si="1059"/>
        <v>#N/A</v>
      </c>
      <c r="M5640" s="4" t="e">
        <f t="shared" ref="M5640:M5703" ca="1" si="1064">IF(C5640,IF(J5640,AVERAGE(OFFSET($I$1:$I$27000,$K5640-1,0,($L5640-$K5640)+1,1)),#N/A),#N/A)</f>
        <v>#N/A</v>
      </c>
      <c r="N5640" s="4" t="e">
        <f t="shared" ref="N5640:N5703" ca="1" si="1065">IF(J5640,ABS(M5640-OFFSET($M$1:$M$27000,$L5640-1,0,1,1)),#N/A)</f>
        <v>#N/A</v>
      </c>
      <c r="O5640" s="4" t="e">
        <f t="shared" ref="O5640:O5703" ca="1" si="1066">IF(AND($C5640,$J5640),OFFSET($N$1:$N$27000,$L5640,0,1,1),#N/A)</f>
        <v>#N/A</v>
      </c>
      <c r="P5640" s="4" t="e">
        <f t="shared" ca="1" si="1055"/>
        <v>#N/A</v>
      </c>
    </row>
    <row r="5641" spans="1:16" x14ac:dyDescent="0.2">
      <c r="A5641" s="4">
        <f t="shared" si="1060"/>
        <v>22536</v>
      </c>
      <c r="B5641" s="4" t="b">
        <f t="shared" si="1061"/>
        <v>0</v>
      </c>
      <c r="C5641" s="5" t="b">
        <f t="shared" si="1056"/>
        <v>0</v>
      </c>
      <c r="D5641" s="4" t="str">
        <f>IF(C5641,VLOOKUP($A5641,RawData!$A$2:$D$27422,2,1),"")</f>
        <v/>
      </c>
      <c r="E5641" s="4" t="str">
        <f>IF($C5641,INDEX(RawData!$A$1:$D$27422,$D5641,1),"")</f>
        <v/>
      </c>
      <c r="F5641" s="4" t="e">
        <f t="shared" ca="1" si="1062"/>
        <v>#VALUE!</v>
      </c>
      <c r="G5641" s="4" t="str">
        <f t="shared" si="1057"/>
        <v/>
      </c>
      <c r="H5641" s="6" t="str">
        <f>IF($C5641,INDEX(RawData!$A$1:$D$27422,$D5641,3),"")</f>
        <v/>
      </c>
      <c r="I5641" s="6" t="str">
        <f>IF($C5641,INDEX(RawData!$A$1:$D$27422,$D5641,4),"")</f>
        <v/>
      </c>
      <c r="J5641" s="5" t="b">
        <f t="shared" si="1063"/>
        <v>0</v>
      </c>
      <c r="K5641" s="4" t="e">
        <f t="shared" si="1058"/>
        <v>#N/A</v>
      </c>
      <c r="L5641" s="4" t="e">
        <f t="shared" si="1059"/>
        <v>#N/A</v>
      </c>
      <c r="M5641" s="4" t="e">
        <f t="shared" ca="1" si="1064"/>
        <v>#N/A</v>
      </c>
      <c r="N5641" s="4" t="e">
        <f t="shared" ca="1" si="1065"/>
        <v>#N/A</v>
      </c>
      <c r="O5641" s="4" t="e">
        <f t="shared" ca="1" si="1066"/>
        <v>#N/A</v>
      </c>
      <c r="P5641" s="4" t="e">
        <f t="shared" ref="P5641:P5704" ca="1" si="1067">IF(AND($C5640,$J5640),IF(AND($O5640&lt;$C$3,$O5641&gt;=$C$3),$P5640+1,IF(AND($O5640&gt;=$C$3,$O5641&lt;$C$3),$P5640+1,$P5640)),$P5640)</f>
        <v>#N/A</v>
      </c>
    </row>
    <row r="5642" spans="1:16" x14ac:dyDescent="0.2">
      <c r="A5642" s="4">
        <f t="shared" si="1060"/>
        <v>22540</v>
      </c>
      <c r="B5642" s="4" t="b">
        <f t="shared" si="1061"/>
        <v>0</v>
      </c>
      <c r="C5642" s="5" t="b">
        <f t="shared" si="1056"/>
        <v>0</v>
      </c>
      <c r="D5642" s="4" t="str">
        <f>IF(C5642,VLOOKUP($A5642,RawData!$A$2:$D$27422,2,1),"")</f>
        <v/>
      </c>
      <c r="E5642" s="4" t="str">
        <f>IF($C5642,INDEX(RawData!$A$1:$D$27422,$D5642,1),"")</f>
        <v/>
      </c>
      <c r="F5642" s="4" t="e">
        <f t="shared" ca="1" si="1062"/>
        <v>#VALUE!</v>
      </c>
      <c r="G5642" s="4" t="str">
        <f t="shared" si="1057"/>
        <v/>
      </c>
      <c r="H5642" s="6" t="str">
        <f>IF($C5642,INDEX(RawData!$A$1:$D$27422,$D5642,3),"")</f>
        <v/>
      </c>
      <c r="I5642" s="6" t="str">
        <f>IF($C5642,INDEX(RawData!$A$1:$D$27422,$D5642,4),"")</f>
        <v/>
      </c>
      <c r="J5642" s="5" t="b">
        <f t="shared" si="1063"/>
        <v>0</v>
      </c>
      <c r="K5642" s="4" t="e">
        <f t="shared" si="1058"/>
        <v>#N/A</v>
      </c>
      <c r="L5642" s="4" t="e">
        <f t="shared" si="1059"/>
        <v>#N/A</v>
      </c>
      <c r="M5642" s="4" t="e">
        <f t="shared" ca="1" si="1064"/>
        <v>#N/A</v>
      </c>
      <c r="N5642" s="4" t="e">
        <f t="shared" ca="1" si="1065"/>
        <v>#N/A</v>
      </c>
      <c r="O5642" s="4" t="e">
        <f t="shared" ca="1" si="1066"/>
        <v>#N/A</v>
      </c>
      <c r="P5642" s="4" t="e">
        <f t="shared" ca="1" si="1067"/>
        <v>#N/A</v>
      </c>
    </row>
    <row r="5643" spans="1:16" x14ac:dyDescent="0.2">
      <c r="A5643" s="4">
        <f t="shared" si="1060"/>
        <v>22544</v>
      </c>
      <c r="B5643" s="4" t="b">
        <f t="shared" si="1061"/>
        <v>0</v>
      </c>
      <c r="C5643" s="5" t="b">
        <f t="shared" si="1056"/>
        <v>0</v>
      </c>
      <c r="D5643" s="4" t="str">
        <f>IF(C5643,VLOOKUP($A5643,RawData!$A$2:$D$27422,2,1),"")</f>
        <v/>
      </c>
      <c r="E5643" s="4" t="str">
        <f>IF($C5643,INDEX(RawData!$A$1:$D$27422,$D5643,1),"")</f>
        <v/>
      </c>
      <c r="F5643" s="4" t="e">
        <f t="shared" ca="1" si="1062"/>
        <v>#VALUE!</v>
      </c>
      <c r="G5643" s="4" t="str">
        <f t="shared" si="1057"/>
        <v/>
      </c>
      <c r="H5643" s="6" t="str">
        <f>IF($C5643,INDEX(RawData!$A$1:$D$27422,$D5643,3),"")</f>
        <v/>
      </c>
      <c r="I5643" s="6" t="str">
        <f>IF($C5643,INDEX(RawData!$A$1:$D$27422,$D5643,4),"")</f>
        <v/>
      </c>
      <c r="J5643" s="5" t="b">
        <f t="shared" si="1063"/>
        <v>0</v>
      </c>
      <c r="K5643" s="4" t="e">
        <f t="shared" si="1058"/>
        <v>#N/A</v>
      </c>
      <c r="L5643" s="4" t="e">
        <f t="shared" si="1059"/>
        <v>#N/A</v>
      </c>
      <c r="M5643" s="4" t="e">
        <f t="shared" ca="1" si="1064"/>
        <v>#N/A</v>
      </c>
      <c r="N5643" s="4" t="e">
        <f t="shared" ca="1" si="1065"/>
        <v>#N/A</v>
      </c>
      <c r="O5643" s="4" t="e">
        <f t="shared" ca="1" si="1066"/>
        <v>#N/A</v>
      </c>
      <c r="P5643" s="4" t="e">
        <f t="shared" ca="1" si="1067"/>
        <v>#N/A</v>
      </c>
    </row>
    <row r="5644" spans="1:16" x14ac:dyDescent="0.2">
      <c r="A5644" s="4">
        <f t="shared" si="1060"/>
        <v>22548</v>
      </c>
      <c r="B5644" s="4" t="b">
        <f t="shared" si="1061"/>
        <v>0</v>
      </c>
      <c r="C5644" s="5" t="b">
        <f t="shared" si="1056"/>
        <v>0</v>
      </c>
      <c r="D5644" s="4" t="str">
        <f>IF(C5644,VLOOKUP($A5644,RawData!$A$2:$D$27422,2,1),"")</f>
        <v/>
      </c>
      <c r="E5644" s="4" t="str">
        <f>IF($C5644,INDEX(RawData!$A$1:$D$27422,$D5644,1),"")</f>
        <v/>
      </c>
      <c r="F5644" s="4" t="e">
        <f t="shared" ca="1" si="1062"/>
        <v>#VALUE!</v>
      </c>
      <c r="G5644" s="4" t="str">
        <f t="shared" si="1057"/>
        <v/>
      </c>
      <c r="H5644" s="6" t="str">
        <f>IF($C5644,INDEX(RawData!$A$1:$D$27422,$D5644,3),"")</f>
        <v/>
      </c>
      <c r="I5644" s="6" t="str">
        <f>IF($C5644,INDEX(RawData!$A$1:$D$27422,$D5644,4),"")</f>
        <v/>
      </c>
      <c r="J5644" s="5" t="b">
        <f t="shared" si="1063"/>
        <v>0</v>
      </c>
      <c r="K5644" s="4" t="e">
        <f t="shared" si="1058"/>
        <v>#N/A</v>
      </c>
      <c r="L5644" s="4" t="e">
        <f t="shared" si="1059"/>
        <v>#N/A</v>
      </c>
      <c r="M5644" s="4" t="e">
        <f t="shared" ca="1" si="1064"/>
        <v>#N/A</v>
      </c>
      <c r="N5644" s="4" t="e">
        <f t="shared" ca="1" si="1065"/>
        <v>#N/A</v>
      </c>
      <c r="O5644" s="4" t="e">
        <f t="shared" ca="1" si="1066"/>
        <v>#N/A</v>
      </c>
      <c r="P5644" s="4" t="e">
        <f t="shared" ca="1" si="1067"/>
        <v>#N/A</v>
      </c>
    </row>
    <row r="5645" spans="1:16" x14ac:dyDescent="0.2">
      <c r="A5645" s="4">
        <f t="shared" si="1060"/>
        <v>22552</v>
      </c>
      <c r="B5645" s="4" t="b">
        <f t="shared" si="1061"/>
        <v>0</v>
      </c>
      <c r="C5645" s="5" t="b">
        <f t="shared" si="1056"/>
        <v>0</v>
      </c>
      <c r="D5645" s="4" t="str">
        <f>IF(C5645,VLOOKUP($A5645,RawData!$A$2:$D$27422,2,1),"")</f>
        <v/>
      </c>
      <c r="E5645" s="4" t="str">
        <f>IF($C5645,INDEX(RawData!$A$1:$D$27422,$D5645,1),"")</f>
        <v/>
      </c>
      <c r="F5645" s="4" t="e">
        <f t="shared" ca="1" si="1062"/>
        <v>#VALUE!</v>
      </c>
      <c r="G5645" s="4" t="str">
        <f t="shared" si="1057"/>
        <v/>
      </c>
      <c r="H5645" s="6" t="str">
        <f>IF($C5645,INDEX(RawData!$A$1:$D$27422,$D5645,3),"")</f>
        <v/>
      </c>
      <c r="I5645" s="6" t="str">
        <f>IF($C5645,INDEX(RawData!$A$1:$D$27422,$D5645,4),"")</f>
        <v/>
      </c>
      <c r="J5645" s="5" t="b">
        <f t="shared" si="1063"/>
        <v>0</v>
      </c>
      <c r="K5645" s="4" t="e">
        <f t="shared" si="1058"/>
        <v>#N/A</v>
      </c>
      <c r="L5645" s="4" t="e">
        <f t="shared" si="1059"/>
        <v>#N/A</v>
      </c>
      <c r="M5645" s="4" t="e">
        <f t="shared" ca="1" si="1064"/>
        <v>#N/A</v>
      </c>
      <c r="N5645" s="4" t="e">
        <f t="shared" ca="1" si="1065"/>
        <v>#N/A</v>
      </c>
      <c r="O5645" s="4" t="e">
        <f t="shared" ca="1" si="1066"/>
        <v>#N/A</v>
      </c>
      <c r="P5645" s="4" t="e">
        <f t="shared" ca="1" si="1067"/>
        <v>#N/A</v>
      </c>
    </row>
    <row r="5646" spans="1:16" x14ac:dyDescent="0.2">
      <c r="A5646" s="4">
        <f t="shared" si="1060"/>
        <v>22556</v>
      </c>
      <c r="B5646" s="4" t="b">
        <f t="shared" si="1061"/>
        <v>0</v>
      </c>
      <c r="C5646" s="5" t="b">
        <f t="shared" si="1056"/>
        <v>0</v>
      </c>
      <c r="D5646" s="4" t="str">
        <f>IF(C5646,VLOOKUP($A5646,RawData!$A$2:$D$27422,2,1),"")</f>
        <v/>
      </c>
      <c r="E5646" s="4" t="str">
        <f>IF($C5646,INDEX(RawData!$A$1:$D$27422,$D5646,1),"")</f>
        <v/>
      </c>
      <c r="F5646" s="4" t="e">
        <f t="shared" ca="1" si="1062"/>
        <v>#VALUE!</v>
      </c>
      <c r="G5646" s="4" t="str">
        <f t="shared" si="1057"/>
        <v/>
      </c>
      <c r="H5646" s="6" t="str">
        <f>IF($C5646,INDEX(RawData!$A$1:$D$27422,$D5646,3),"")</f>
        <v/>
      </c>
      <c r="I5646" s="6" t="str">
        <f>IF($C5646,INDEX(RawData!$A$1:$D$27422,$D5646,4),"")</f>
        <v/>
      </c>
      <c r="J5646" s="5" t="b">
        <f t="shared" si="1063"/>
        <v>0</v>
      </c>
      <c r="K5646" s="4" t="e">
        <f t="shared" si="1058"/>
        <v>#N/A</v>
      </c>
      <c r="L5646" s="4" t="e">
        <f t="shared" si="1059"/>
        <v>#N/A</v>
      </c>
      <c r="M5646" s="4" t="e">
        <f t="shared" ca="1" si="1064"/>
        <v>#N/A</v>
      </c>
      <c r="N5646" s="4" t="e">
        <f t="shared" ca="1" si="1065"/>
        <v>#N/A</v>
      </c>
      <c r="O5646" s="4" t="e">
        <f t="shared" ca="1" si="1066"/>
        <v>#N/A</v>
      </c>
      <c r="P5646" s="4" t="e">
        <f t="shared" ca="1" si="1067"/>
        <v>#N/A</v>
      </c>
    </row>
    <row r="5647" spans="1:16" x14ac:dyDescent="0.2">
      <c r="A5647" s="4">
        <f t="shared" si="1060"/>
        <v>22560</v>
      </c>
      <c r="B5647" s="4" t="b">
        <f t="shared" si="1061"/>
        <v>0</v>
      </c>
      <c r="C5647" s="5" t="b">
        <f t="shared" si="1056"/>
        <v>0</v>
      </c>
      <c r="D5647" s="4" t="str">
        <f>IF(C5647,VLOOKUP($A5647,RawData!$A$2:$D$27422,2,1),"")</f>
        <v/>
      </c>
      <c r="E5647" s="4" t="str">
        <f>IF($C5647,INDEX(RawData!$A$1:$D$27422,$D5647,1),"")</f>
        <v/>
      </c>
      <c r="F5647" s="4" t="e">
        <f t="shared" ca="1" si="1062"/>
        <v>#VALUE!</v>
      </c>
      <c r="G5647" s="4" t="str">
        <f t="shared" si="1057"/>
        <v/>
      </c>
      <c r="H5647" s="6" t="str">
        <f>IF($C5647,INDEX(RawData!$A$1:$D$27422,$D5647,3),"")</f>
        <v/>
      </c>
      <c r="I5647" s="6" t="str">
        <f>IF($C5647,INDEX(RawData!$A$1:$D$27422,$D5647,4),"")</f>
        <v/>
      </c>
      <c r="J5647" s="5" t="b">
        <f t="shared" si="1063"/>
        <v>0</v>
      </c>
      <c r="K5647" s="4" t="e">
        <f t="shared" si="1058"/>
        <v>#N/A</v>
      </c>
      <c r="L5647" s="4" t="e">
        <f t="shared" si="1059"/>
        <v>#N/A</v>
      </c>
      <c r="M5647" s="4" t="e">
        <f t="shared" ca="1" si="1064"/>
        <v>#N/A</v>
      </c>
      <c r="N5647" s="4" t="e">
        <f t="shared" ca="1" si="1065"/>
        <v>#N/A</v>
      </c>
      <c r="O5647" s="4" t="e">
        <f t="shared" ca="1" si="1066"/>
        <v>#N/A</v>
      </c>
      <c r="P5647" s="4" t="e">
        <f t="shared" ca="1" si="1067"/>
        <v>#N/A</v>
      </c>
    </row>
    <row r="5648" spans="1:16" x14ac:dyDescent="0.2">
      <c r="A5648" s="4">
        <f t="shared" si="1060"/>
        <v>22564</v>
      </c>
      <c r="B5648" s="4" t="b">
        <f t="shared" si="1061"/>
        <v>0</v>
      </c>
      <c r="C5648" s="5" t="b">
        <f t="shared" si="1056"/>
        <v>0</v>
      </c>
      <c r="D5648" s="4" t="str">
        <f>IF(C5648,VLOOKUP($A5648,RawData!$A$2:$D$27422,2,1),"")</f>
        <v/>
      </c>
      <c r="E5648" s="4" t="str">
        <f>IF($C5648,INDEX(RawData!$A$1:$D$27422,$D5648,1),"")</f>
        <v/>
      </c>
      <c r="F5648" s="4" t="e">
        <f t="shared" ca="1" si="1062"/>
        <v>#VALUE!</v>
      </c>
      <c r="G5648" s="4" t="str">
        <f t="shared" si="1057"/>
        <v/>
      </c>
      <c r="H5648" s="6" t="str">
        <f>IF($C5648,INDEX(RawData!$A$1:$D$27422,$D5648,3),"")</f>
        <v/>
      </c>
      <c r="I5648" s="6" t="str">
        <f>IF($C5648,INDEX(RawData!$A$1:$D$27422,$D5648,4),"")</f>
        <v/>
      </c>
      <c r="J5648" s="5" t="b">
        <f t="shared" si="1063"/>
        <v>0</v>
      </c>
      <c r="K5648" s="4" t="e">
        <f t="shared" si="1058"/>
        <v>#N/A</v>
      </c>
      <c r="L5648" s="4" t="e">
        <f t="shared" si="1059"/>
        <v>#N/A</v>
      </c>
      <c r="M5648" s="4" t="e">
        <f t="shared" ca="1" si="1064"/>
        <v>#N/A</v>
      </c>
      <c r="N5648" s="4" t="e">
        <f t="shared" ca="1" si="1065"/>
        <v>#N/A</v>
      </c>
      <c r="O5648" s="4" t="e">
        <f t="shared" ca="1" si="1066"/>
        <v>#N/A</v>
      </c>
      <c r="P5648" s="4" t="e">
        <f t="shared" ca="1" si="1067"/>
        <v>#N/A</v>
      </c>
    </row>
    <row r="5649" spans="1:16" x14ac:dyDescent="0.2">
      <c r="A5649" s="4">
        <f t="shared" si="1060"/>
        <v>22568</v>
      </c>
      <c r="B5649" s="4" t="b">
        <f t="shared" si="1061"/>
        <v>0</v>
      </c>
      <c r="C5649" s="5" t="b">
        <f t="shared" si="1056"/>
        <v>0</v>
      </c>
      <c r="D5649" s="4" t="str">
        <f>IF(C5649,VLOOKUP($A5649,RawData!$A$2:$D$27422,2,1),"")</f>
        <v/>
      </c>
      <c r="E5649" s="4" t="str">
        <f>IF($C5649,INDEX(RawData!$A$1:$D$27422,$D5649,1),"")</f>
        <v/>
      </c>
      <c r="F5649" s="4" t="e">
        <f t="shared" ca="1" si="1062"/>
        <v>#VALUE!</v>
      </c>
      <c r="G5649" s="4" t="str">
        <f t="shared" si="1057"/>
        <v/>
      </c>
      <c r="H5649" s="6" t="str">
        <f>IF($C5649,INDEX(RawData!$A$1:$D$27422,$D5649,3),"")</f>
        <v/>
      </c>
      <c r="I5649" s="6" t="str">
        <f>IF($C5649,INDEX(RawData!$A$1:$D$27422,$D5649,4),"")</f>
        <v/>
      </c>
      <c r="J5649" s="5" t="b">
        <f t="shared" si="1063"/>
        <v>0</v>
      </c>
      <c r="K5649" s="4" t="e">
        <f t="shared" si="1058"/>
        <v>#N/A</v>
      </c>
      <c r="L5649" s="4" t="e">
        <f t="shared" si="1059"/>
        <v>#N/A</v>
      </c>
      <c r="M5649" s="4" t="e">
        <f t="shared" ca="1" si="1064"/>
        <v>#N/A</v>
      </c>
      <c r="N5649" s="4" t="e">
        <f t="shared" ca="1" si="1065"/>
        <v>#N/A</v>
      </c>
      <c r="O5649" s="4" t="e">
        <f t="shared" ca="1" si="1066"/>
        <v>#N/A</v>
      </c>
      <c r="P5649" s="4" t="e">
        <f t="shared" ca="1" si="1067"/>
        <v>#N/A</v>
      </c>
    </row>
    <row r="5650" spans="1:16" x14ac:dyDescent="0.2">
      <c r="A5650" s="4">
        <f t="shared" si="1060"/>
        <v>22572</v>
      </c>
      <c r="B5650" s="4" t="b">
        <f t="shared" si="1061"/>
        <v>0</v>
      </c>
      <c r="C5650" s="5" t="b">
        <f t="shared" si="1056"/>
        <v>0</v>
      </c>
      <c r="D5650" s="4" t="str">
        <f>IF(C5650,VLOOKUP($A5650,RawData!$A$2:$D$27422,2,1),"")</f>
        <v/>
      </c>
      <c r="E5650" s="4" t="str">
        <f>IF($C5650,INDEX(RawData!$A$1:$D$27422,$D5650,1),"")</f>
        <v/>
      </c>
      <c r="F5650" s="4" t="e">
        <f t="shared" ca="1" si="1062"/>
        <v>#VALUE!</v>
      </c>
      <c r="G5650" s="4" t="str">
        <f t="shared" si="1057"/>
        <v/>
      </c>
      <c r="H5650" s="6" t="str">
        <f>IF($C5650,INDEX(RawData!$A$1:$D$27422,$D5650,3),"")</f>
        <v/>
      </c>
      <c r="I5650" s="6" t="str">
        <f>IF($C5650,INDEX(RawData!$A$1:$D$27422,$D5650,4),"")</f>
        <v/>
      </c>
      <c r="J5650" s="5" t="b">
        <f t="shared" si="1063"/>
        <v>0</v>
      </c>
      <c r="K5650" s="4" t="e">
        <f t="shared" si="1058"/>
        <v>#N/A</v>
      </c>
      <c r="L5650" s="4" t="e">
        <f t="shared" si="1059"/>
        <v>#N/A</v>
      </c>
      <c r="M5650" s="4" t="e">
        <f t="shared" ca="1" si="1064"/>
        <v>#N/A</v>
      </c>
      <c r="N5650" s="4" t="e">
        <f t="shared" ca="1" si="1065"/>
        <v>#N/A</v>
      </c>
      <c r="O5650" s="4" t="e">
        <f t="shared" ca="1" si="1066"/>
        <v>#N/A</v>
      </c>
      <c r="P5650" s="4" t="e">
        <f t="shared" ca="1" si="1067"/>
        <v>#N/A</v>
      </c>
    </row>
    <row r="5651" spans="1:16" x14ac:dyDescent="0.2">
      <c r="A5651" s="4">
        <f t="shared" si="1060"/>
        <v>22576</v>
      </c>
      <c r="B5651" s="4" t="b">
        <f t="shared" si="1061"/>
        <v>0</v>
      </c>
      <c r="C5651" s="5" t="b">
        <f t="shared" si="1056"/>
        <v>0</v>
      </c>
      <c r="D5651" s="4" t="str">
        <f>IF(C5651,VLOOKUP($A5651,RawData!$A$2:$D$27422,2,1),"")</f>
        <v/>
      </c>
      <c r="E5651" s="4" t="str">
        <f>IF($C5651,INDEX(RawData!$A$1:$D$27422,$D5651,1),"")</f>
        <v/>
      </c>
      <c r="F5651" s="4" t="e">
        <f t="shared" ca="1" si="1062"/>
        <v>#VALUE!</v>
      </c>
      <c r="G5651" s="4" t="str">
        <f t="shared" si="1057"/>
        <v/>
      </c>
      <c r="H5651" s="6" t="str">
        <f>IF($C5651,INDEX(RawData!$A$1:$D$27422,$D5651,3),"")</f>
        <v/>
      </c>
      <c r="I5651" s="6" t="str">
        <f>IF($C5651,INDEX(RawData!$A$1:$D$27422,$D5651,4),"")</f>
        <v/>
      </c>
      <c r="J5651" s="5" t="b">
        <f t="shared" si="1063"/>
        <v>0</v>
      </c>
      <c r="K5651" s="4" t="e">
        <f t="shared" si="1058"/>
        <v>#N/A</v>
      </c>
      <c r="L5651" s="4" t="e">
        <f t="shared" si="1059"/>
        <v>#N/A</v>
      </c>
      <c r="M5651" s="4" t="e">
        <f t="shared" ca="1" si="1064"/>
        <v>#N/A</v>
      </c>
      <c r="N5651" s="4" t="e">
        <f t="shared" ca="1" si="1065"/>
        <v>#N/A</v>
      </c>
      <c r="O5651" s="4" t="e">
        <f t="shared" ca="1" si="1066"/>
        <v>#N/A</v>
      </c>
      <c r="P5651" s="4" t="e">
        <f t="shared" ca="1" si="1067"/>
        <v>#N/A</v>
      </c>
    </row>
    <row r="5652" spans="1:16" x14ac:dyDescent="0.2">
      <c r="A5652" s="4">
        <f t="shared" si="1060"/>
        <v>22580</v>
      </c>
      <c r="B5652" s="4" t="b">
        <f t="shared" si="1061"/>
        <v>0</v>
      </c>
      <c r="C5652" s="5" t="b">
        <f t="shared" si="1056"/>
        <v>0</v>
      </c>
      <c r="D5652" s="4" t="str">
        <f>IF(C5652,VLOOKUP($A5652,RawData!$A$2:$D$27422,2,1),"")</f>
        <v/>
      </c>
      <c r="E5652" s="4" t="str">
        <f>IF($C5652,INDEX(RawData!$A$1:$D$27422,$D5652,1),"")</f>
        <v/>
      </c>
      <c r="F5652" s="4" t="e">
        <f t="shared" ca="1" si="1062"/>
        <v>#VALUE!</v>
      </c>
      <c r="G5652" s="4" t="str">
        <f t="shared" si="1057"/>
        <v/>
      </c>
      <c r="H5652" s="6" t="str">
        <f>IF($C5652,INDEX(RawData!$A$1:$D$27422,$D5652,3),"")</f>
        <v/>
      </c>
      <c r="I5652" s="6" t="str">
        <f>IF($C5652,INDEX(RawData!$A$1:$D$27422,$D5652,4),"")</f>
        <v/>
      </c>
      <c r="J5652" s="5" t="b">
        <f t="shared" si="1063"/>
        <v>0</v>
      </c>
      <c r="K5652" s="4" t="e">
        <f t="shared" si="1058"/>
        <v>#N/A</v>
      </c>
      <c r="L5652" s="4" t="e">
        <f t="shared" si="1059"/>
        <v>#N/A</v>
      </c>
      <c r="M5652" s="4" t="e">
        <f t="shared" ca="1" si="1064"/>
        <v>#N/A</v>
      </c>
      <c r="N5652" s="4" t="e">
        <f t="shared" ca="1" si="1065"/>
        <v>#N/A</v>
      </c>
      <c r="O5652" s="4" t="e">
        <f t="shared" ca="1" si="1066"/>
        <v>#N/A</v>
      </c>
      <c r="P5652" s="4" t="e">
        <f t="shared" ca="1" si="1067"/>
        <v>#N/A</v>
      </c>
    </row>
    <row r="5653" spans="1:16" x14ac:dyDescent="0.2">
      <c r="A5653" s="4">
        <f t="shared" si="1060"/>
        <v>22584</v>
      </c>
      <c r="B5653" s="4" t="b">
        <f t="shared" si="1061"/>
        <v>0</v>
      </c>
      <c r="C5653" s="5" t="b">
        <f t="shared" si="1056"/>
        <v>0</v>
      </c>
      <c r="D5653" s="4" t="str">
        <f>IF(C5653,VLOOKUP($A5653,RawData!$A$2:$D$27422,2,1),"")</f>
        <v/>
      </c>
      <c r="E5653" s="4" t="str">
        <f>IF($C5653,INDEX(RawData!$A$1:$D$27422,$D5653,1),"")</f>
        <v/>
      </c>
      <c r="F5653" s="4" t="e">
        <f t="shared" ca="1" si="1062"/>
        <v>#VALUE!</v>
      </c>
      <c r="G5653" s="4" t="str">
        <f t="shared" si="1057"/>
        <v/>
      </c>
      <c r="H5653" s="6" t="str">
        <f>IF($C5653,INDEX(RawData!$A$1:$D$27422,$D5653,3),"")</f>
        <v/>
      </c>
      <c r="I5653" s="6" t="str">
        <f>IF($C5653,INDEX(RawData!$A$1:$D$27422,$D5653,4),"")</f>
        <v/>
      </c>
      <c r="J5653" s="5" t="b">
        <f t="shared" si="1063"/>
        <v>0</v>
      </c>
      <c r="K5653" s="4" t="e">
        <f t="shared" si="1058"/>
        <v>#N/A</v>
      </c>
      <c r="L5653" s="4" t="e">
        <f t="shared" si="1059"/>
        <v>#N/A</v>
      </c>
      <c r="M5653" s="4" t="e">
        <f t="shared" ca="1" si="1064"/>
        <v>#N/A</v>
      </c>
      <c r="N5653" s="4" t="e">
        <f t="shared" ca="1" si="1065"/>
        <v>#N/A</v>
      </c>
      <c r="O5653" s="4" t="e">
        <f t="shared" ca="1" si="1066"/>
        <v>#N/A</v>
      </c>
      <c r="P5653" s="4" t="e">
        <f t="shared" ca="1" si="1067"/>
        <v>#N/A</v>
      </c>
    </row>
    <row r="5654" spans="1:16" x14ac:dyDescent="0.2">
      <c r="A5654" s="4">
        <f t="shared" si="1060"/>
        <v>22588</v>
      </c>
      <c r="B5654" s="4" t="b">
        <f t="shared" si="1061"/>
        <v>0</v>
      </c>
      <c r="C5654" s="5" t="b">
        <f t="shared" si="1056"/>
        <v>0</v>
      </c>
      <c r="D5654" s="4" t="str">
        <f>IF(C5654,VLOOKUP($A5654,RawData!$A$2:$D$27422,2,1),"")</f>
        <v/>
      </c>
      <c r="E5654" s="4" t="str">
        <f>IF($C5654,INDEX(RawData!$A$1:$D$27422,$D5654,1),"")</f>
        <v/>
      </c>
      <c r="F5654" s="4" t="e">
        <f t="shared" ca="1" si="1062"/>
        <v>#VALUE!</v>
      </c>
      <c r="G5654" s="4" t="str">
        <f t="shared" si="1057"/>
        <v/>
      </c>
      <c r="H5654" s="6" t="str">
        <f>IF($C5654,INDEX(RawData!$A$1:$D$27422,$D5654,3),"")</f>
        <v/>
      </c>
      <c r="I5654" s="6" t="str">
        <f>IF($C5654,INDEX(RawData!$A$1:$D$27422,$D5654,4),"")</f>
        <v/>
      </c>
      <c r="J5654" s="5" t="b">
        <f t="shared" si="1063"/>
        <v>0</v>
      </c>
      <c r="K5654" s="4" t="e">
        <f t="shared" si="1058"/>
        <v>#N/A</v>
      </c>
      <c r="L5654" s="4" t="e">
        <f t="shared" si="1059"/>
        <v>#N/A</v>
      </c>
      <c r="M5654" s="4" t="e">
        <f t="shared" ca="1" si="1064"/>
        <v>#N/A</v>
      </c>
      <c r="N5654" s="4" t="e">
        <f t="shared" ca="1" si="1065"/>
        <v>#N/A</v>
      </c>
      <c r="O5654" s="4" t="e">
        <f t="shared" ca="1" si="1066"/>
        <v>#N/A</v>
      </c>
      <c r="P5654" s="4" t="e">
        <f t="shared" ca="1" si="1067"/>
        <v>#N/A</v>
      </c>
    </row>
    <row r="5655" spans="1:16" x14ac:dyDescent="0.2">
      <c r="A5655" s="4">
        <f t="shared" si="1060"/>
        <v>22592</v>
      </c>
      <c r="B5655" s="4" t="b">
        <f t="shared" si="1061"/>
        <v>0</v>
      </c>
      <c r="C5655" s="5" t="b">
        <f t="shared" si="1056"/>
        <v>0</v>
      </c>
      <c r="D5655" s="4" t="str">
        <f>IF(C5655,VLOOKUP($A5655,RawData!$A$2:$D$27422,2,1),"")</f>
        <v/>
      </c>
      <c r="E5655" s="4" t="str">
        <f>IF($C5655,INDEX(RawData!$A$1:$D$27422,$D5655,1),"")</f>
        <v/>
      </c>
      <c r="F5655" s="4" t="e">
        <f t="shared" ca="1" si="1062"/>
        <v>#VALUE!</v>
      </c>
      <c r="G5655" s="4" t="str">
        <f t="shared" si="1057"/>
        <v/>
      </c>
      <c r="H5655" s="6" t="str">
        <f>IF($C5655,INDEX(RawData!$A$1:$D$27422,$D5655,3),"")</f>
        <v/>
      </c>
      <c r="I5655" s="6" t="str">
        <f>IF($C5655,INDEX(RawData!$A$1:$D$27422,$D5655,4),"")</f>
        <v/>
      </c>
      <c r="J5655" s="5" t="b">
        <f t="shared" si="1063"/>
        <v>0</v>
      </c>
      <c r="K5655" s="4" t="e">
        <f t="shared" si="1058"/>
        <v>#N/A</v>
      </c>
      <c r="L5655" s="4" t="e">
        <f t="shared" si="1059"/>
        <v>#N/A</v>
      </c>
      <c r="M5655" s="4" t="e">
        <f t="shared" ca="1" si="1064"/>
        <v>#N/A</v>
      </c>
      <c r="N5655" s="4" t="e">
        <f t="shared" ca="1" si="1065"/>
        <v>#N/A</v>
      </c>
      <c r="O5655" s="4" t="e">
        <f t="shared" ca="1" si="1066"/>
        <v>#N/A</v>
      </c>
      <c r="P5655" s="4" t="e">
        <f t="shared" ca="1" si="1067"/>
        <v>#N/A</v>
      </c>
    </row>
    <row r="5656" spans="1:16" x14ac:dyDescent="0.2">
      <c r="A5656" s="4">
        <f t="shared" si="1060"/>
        <v>22596</v>
      </c>
      <c r="B5656" s="4" t="b">
        <f t="shared" si="1061"/>
        <v>0</v>
      </c>
      <c r="C5656" s="5" t="b">
        <f t="shared" si="1056"/>
        <v>0</v>
      </c>
      <c r="D5656" s="4" t="str">
        <f>IF(C5656,VLOOKUP($A5656,RawData!$A$2:$D$27422,2,1),"")</f>
        <v/>
      </c>
      <c r="E5656" s="4" t="str">
        <f>IF($C5656,INDEX(RawData!$A$1:$D$27422,$D5656,1),"")</f>
        <v/>
      </c>
      <c r="F5656" s="4" t="e">
        <f t="shared" ca="1" si="1062"/>
        <v>#VALUE!</v>
      </c>
      <c r="G5656" s="4" t="str">
        <f t="shared" si="1057"/>
        <v/>
      </c>
      <c r="H5656" s="6" t="str">
        <f>IF($C5656,INDEX(RawData!$A$1:$D$27422,$D5656,3),"")</f>
        <v/>
      </c>
      <c r="I5656" s="6" t="str">
        <f>IF($C5656,INDEX(RawData!$A$1:$D$27422,$D5656,4),"")</f>
        <v/>
      </c>
      <c r="J5656" s="5" t="b">
        <f t="shared" si="1063"/>
        <v>0</v>
      </c>
      <c r="K5656" s="4" t="e">
        <f t="shared" si="1058"/>
        <v>#N/A</v>
      </c>
      <c r="L5656" s="4" t="e">
        <f t="shared" si="1059"/>
        <v>#N/A</v>
      </c>
      <c r="M5656" s="4" t="e">
        <f t="shared" ca="1" si="1064"/>
        <v>#N/A</v>
      </c>
      <c r="N5656" s="4" t="e">
        <f t="shared" ca="1" si="1065"/>
        <v>#N/A</v>
      </c>
      <c r="O5656" s="4" t="e">
        <f t="shared" ca="1" si="1066"/>
        <v>#N/A</v>
      </c>
      <c r="P5656" s="4" t="e">
        <f t="shared" ca="1" si="1067"/>
        <v>#N/A</v>
      </c>
    </row>
    <row r="5657" spans="1:16" x14ac:dyDescent="0.2">
      <c r="A5657" s="4">
        <f t="shared" si="1060"/>
        <v>22600</v>
      </c>
      <c r="B5657" s="4" t="b">
        <f t="shared" si="1061"/>
        <v>0</v>
      </c>
      <c r="C5657" s="5" t="b">
        <f t="shared" si="1056"/>
        <v>0</v>
      </c>
      <c r="D5657" s="4" t="str">
        <f>IF(C5657,VLOOKUP($A5657,RawData!$A$2:$D$27422,2,1),"")</f>
        <v/>
      </c>
      <c r="E5657" s="4" t="str">
        <f>IF($C5657,INDEX(RawData!$A$1:$D$27422,$D5657,1),"")</f>
        <v/>
      </c>
      <c r="F5657" s="4" t="e">
        <f t="shared" ca="1" si="1062"/>
        <v>#VALUE!</v>
      </c>
      <c r="G5657" s="4" t="str">
        <f t="shared" si="1057"/>
        <v/>
      </c>
      <c r="H5657" s="6" t="str">
        <f>IF($C5657,INDEX(RawData!$A$1:$D$27422,$D5657,3),"")</f>
        <v/>
      </c>
      <c r="I5657" s="6" t="str">
        <f>IF($C5657,INDEX(RawData!$A$1:$D$27422,$D5657,4),"")</f>
        <v/>
      </c>
      <c r="J5657" s="5" t="b">
        <f t="shared" si="1063"/>
        <v>0</v>
      </c>
      <c r="K5657" s="4" t="e">
        <f t="shared" si="1058"/>
        <v>#N/A</v>
      </c>
      <c r="L5657" s="4" t="e">
        <f t="shared" si="1059"/>
        <v>#N/A</v>
      </c>
      <c r="M5657" s="4" t="e">
        <f t="shared" ca="1" si="1064"/>
        <v>#N/A</v>
      </c>
      <c r="N5657" s="4" t="e">
        <f t="shared" ca="1" si="1065"/>
        <v>#N/A</v>
      </c>
      <c r="O5657" s="4" t="e">
        <f t="shared" ca="1" si="1066"/>
        <v>#N/A</v>
      </c>
      <c r="P5657" s="4" t="e">
        <f t="shared" ca="1" si="1067"/>
        <v>#N/A</v>
      </c>
    </row>
    <row r="5658" spans="1:16" x14ac:dyDescent="0.2">
      <c r="A5658" s="4">
        <f t="shared" si="1060"/>
        <v>22604</v>
      </c>
      <c r="B5658" s="4" t="b">
        <f t="shared" si="1061"/>
        <v>0</v>
      </c>
      <c r="C5658" s="5" t="b">
        <f t="shared" si="1056"/>
        <v>0</v>
      </c>
      <c r="D5658" s="4" t="str">
        <f>IF(C5658,VLOOKUP($A5658,RawData!$A$2:$D$27422,2,1),"")</f>
        <v/>
      </c>
      <c r="E5658" s="4" t="str">
        <f>IF($C5658,INDEX(RawData!$A$1:$D$27422,$D5658,1),"")</f>
        <v/>
      </c>
      <c r="F5658" s="4" t="e">
        <f t="shared" ca="1" si="1062"/>
        <v>#VALUE!</v>
      </c>
      <c r="G5658" s="4" t="str">
        <f t="shared" si="1057"/>
        <v/>
      </c>
      <c r="H5658" s="6" t="str">
        <f>IF($C5658,INDEX(RawData!$A$1:$D$27422,$D5658,3),"")</f>
        <v/>
      </c>
      <c r="I5658" s="6" t="str">
        <f>IF($C5658,INDEX(RawData!$A$1:$D$27422,$D5658,4),"")</f>
        <v/>
      </c>
      <c r="J5658" s="5" t="b">
        <f t="shared" si="1063"/>
        <v>0</v>
      </c>
      <c r="K5658" s="4" t="e">
        <f t="shared" si="1058"/>
        <v>#N/A</v>
      </c>
      <c r="L5658" s="4" t="e">
        <f t="shared" si="1059"/>
        <v>#N/A</v>
      </c>
      <c r="M5658" s="4" t="e">
        <f t="shared" ca="1" si="1064"/>
        <v>#N/A</v>
      </c>
      <c r="N5658" s="4" t="e">
        <f t="shared" ca="1" si="1065"/>
        <v>#N/A</v>
      </c>
      <c r="O5658" s="4" t="e">
        <f t="shared" ca="1" si="1066"/>
        <v>#N/A</v>
      </c>
      <c r="P5658" s="4" t="e">
        <f t="shared" ca="1" si="1067"/>
        <v>#N/A</v>
      </c>
    </row>
    <row r="5659" spans="1:16" x14ac:dyDescent="0.2">
      <c r="A5659" s="4">
        <f t="shared" si="1060"/>
        <v>22608</v>
      </c>
      <c r="B5659" s="4" t="b">
        <f t="shared" si="1061"/>
        <v>0</v>
      </c>
      <c r="C5659" s="5" t="b">
        <f t="shared" si="1056"/>
        <v>0</v>
      </c>
      <c r="D5659" s="4" t="str">
        <f>IF(C5659,VLOOKUP($A5659,RawData!$A$2:$D$27422,2,1),"")</f>
        <v/>
      </c>
      <c r="E5659" s="4" t="str">
        <f>IF($C5659,INDEX(RawData!$A$1:$D$27422,$D5659,1),"")</f>
        <v/>
      </c>
      <c r="F5659" s="4" t="e">
        <f t="shared" ca="1" si="1062"/>
        <v>#VALUE!</v>
      </c>
      <c r="G5659" s="4" t="str">
        <f t="shared" si="1057"/>
        <v/>
      </c>
      <c r="H5659" s="6" t="str">
        <f>IF($C5659,INDEX(RawData!$A$1:$D$27422,$D5659,3),"")</f>
        <v/>
      </c>
      <c r="I5659" s="6" t="str">
        <f>IF($C5659,INDEX(RawData!$A$1:$D$27422,$D5659,4),"")</f>
        <v/>
      </c>
      <c r="J5659" s="5" t="b">
        <f t="shared" si="1063"/>
        <v>0</v>
      </c>
      <c r="K5659" s="4" t="e">
        <f t="shared" si="1058"/>
        <v>#N/A</v>
      </c>
      <c r="L5659" s="4" t="e">
        <f t="shared" si="1059"/>
        <v>#N/A</v>
      </c>
      <c r="M5659" s="4" t="e">
        <f t="shared" ca="1" si="1064"/>
        <v>#N/A</v>
      </c>
      <c r="N5659" s="4" t="e">
        <f t="shared" ca="1" si="1065"/>
        <v>#N/A</v>
      </c>
      <c r="O5659" s="4" t="e">
        <f t="shared" ca="1" si="1066"/>
        <v>#N/A</v>
      </c>
      <c r="P5659" s="4" t="e">
        <f t="shared" ca="1" si="1067"/>
        <v>#N/A</v>
      </c>
    </row>
    <row r="5660" spans="1:16" x14ac:dyDescent="0.2">
      <c r="A5660" s="4">
        <f t="shared" si="1060"/>
        <v>22612</v>
      </c>
      <c r="B5660" s="4" t="b">
        <f t="shared" si="1061"/>
        <v>0</v>
      </c>
      <c r="C5660" s="5" t="b">
        <f t="shared" si="1056"/>
        <v>0</v>
      </c>
      <c r="D5660" s="4" t="str">
        <f>IF(C5660,VLOOKUP($A5660,RawData!$A$2:$D$27422,2,1),"")</f>
        <v/>
      </c>
      <c r="E5660" s="4" t="str">
        <f>IF($C5660,INDEX(RawData!$A$1:$D$27422,$D5660,1),"")</f>
        <v/>
      </c>
      <c r="F5660" s="4" t="e">
        <f t="shared" ca="1" si="1062"/>
        <v>#VALUE!</v>
      </c>
      <c r="G5660" s="4" t="str">
        <f t="shared" si="1057"/>
        <v/>
      </c>
      <c r="H5660" s="6" t="str">
        <f>IF($C5660,INDEX(RawData!$A$1:$D$27422,$D5660,3),"")</f>
        <v/>
      </c>
      <c r="I5660" s="6" t="str">
        <f>IF($C5660,INDEX(RawData!$A$1:$D$27422,$D5660,4),"")</f>
        <v/>
      </c>
      <c r="J5660" s="5" t="b">
        <f t="shared" si="1063"/>
        <v>0</v>
      </c>
      <c r="K5660" s="4" t="e">
        <f t="shared" si="1058"/>
        <v>#N/A</v>
      </c>
      <c r="L5660" s="4" t="e">
        <f t="shared" si="1059"/>
        <v>#N/A</v>
      </c>
      <c r="M5660" s="4" t="e">
        <f t="shared" ca="1" si="1064"/>
        <v>#N/A</v>
      </c>
      <c r="N5660" s="4" t="e">
        <f t="shared" ca="1" si="1065"/>
        <v>#N/A</v>
      </c>
      <c r="O5660" s="4" t="e">
        <f t="shared" ca="1" si="1066"/>
        <v>#N/A</v>
      </c>
      <c r="P5660" s="4" t="e">
        <f t="shared" ca="1" si="1067"/>
        <v>#N/A</v>
      </c>
    </row>
    <row r="5661" spans="1:16" x14ac:dyDescent="0.2">
      <c r="A5661" s="4">
        <f t="shared" si="1060"/>
        <v>22616</v>
      </c>
      <c r="B5661" s="4" t="b">
        <f t="shared" si="1061"/>
        <v>0</v>
      </c>
      <c r="C5661" s="5" t="b">
        <f t="shared" si="1056"/>
        <v>0</v>
      </c>
      <c r="D5661" s="4" t="str">
        <f>IF(C5661,VLOOKUP($A5661,RawData!$A$2:$D$27422,2,1),"")</f>
        <v/>
      </c>
      <c r="E5661" s="4" t="str">
        <f>IF($C5661,INDEX(RawData!$A$1:$D$27422,$D5661,1),"")</f>
        <v/>
      </c>
      <c r="F5661" s="4" t="e">
        <f t="shared" ca="1" si="1062"/>
        <v>#VALUE!</v>
      </c>
      <c r="G5661" s="4" t="str">
        <f t="shared" si="1057"/>
        <v/>
      </c>
      <c r="H5661" s="6" t="str">
        <f>IF($C5661,INDEX(RawData!$A$1:$D$27422,$D5661,3),"")</f>
        <v/>
      </c>
      <c r="I5661" s="6" t="str">
        <f>IF($C5661,INDEX(RawData!$A$1:$D$27422,$D5661,4),"")</f>
        <v/>
      </c>
      <c r="J5661" s="5" t="b">
        <f t="shared" si="1063"/>
        <v>0</v>
      </c>
      <c r="K5661" s="4" t="e">
        <f t="shared" si="1058"/>
        <v>#N/A</v>
      </c>
      <c r="L5661" s="4" t="e">
        <f t="shared" si="1059"/>
        <v>#N/A</v>
      </c>
      <c r="M5661" s="4" t="e">
        <f t="shared" ca="1" si="1064"/>
        <v>#N/A</v>
      </c>
      <c r="N5661" s="4" t="e">
        <f t="shared" ca="1" si="1065"/>
        <v>#N/A</v>
      </c>
      <c r="O5661" s="4" t="e">
        <f t="shared" ca="1" si="1066"/>
        <v>#N/A</v>
      </c>
      <c r="P5661" s="4" t="e">
        <f t="shared" ca="1" si="1067"/>
        <v>#N/A</v>
      </c>
    </row>
    <row r="5662" spans="1:16" x14ac:dyDescent="0.2">
      <c r="A5662" s="4">
        <f t="shared" si="1060"/>
        <v>22620</v>
      </c>
      <c r="B5662" s="4" t="b">
        <f t="shared" si="1061"/>
        <v>0</v>
      </c>
      <c r="C5662" s="5" t="b">
        <f t="shared" si="1056"/>
        <v>0</v>
      </c>
      <c r="D5662" s="4" t="str">
        <f>IF(C5662,VLOOKUP($A5662,RawData!$A$2:$D$27422,2,1),"")</f>
        <v/>
      </c>
      <c r="E5662" s="4" t="str">
        <f>IF($C5662,INDEX(RawData!$A$1:$D$27422,$D5662,1),"")</f>
        <v/>
      </c>
      <c r="F5662" s="4" t="e">
        <f t="shared" ca="1" si="1062"/>
        <v>#VALUE!</v>
      </c>
      <c r="G5662" s="4" t="str">
        <f t="shared" si="1057"/>
        <v/>
      </c>
      <c r="H5662" s="6" t="str">
        <f>IF($C5662,INDEX(RawData!$A$1:$D$27422,$D5662,3),"")</f>
        <v/>
      </c>
      <c r="I5662" s="6" t="str">
        <f>IF($C5662,INDEX(RawData!$A$1:$D$27422,$D5662,4),"")</f>
        <v/>
      </c>
      <c r="J5662" s="5" t="b">
        <f t="shared" si="1063"/>
        <v>0</v>
      </c>
      <c r="K5662" s="4" t="e">
        <f t="shared" si="1058"/>
        <v>#N/A</v>
      </c>
      <c r="L5662" s="4" t="e">
        <f t="shared" si="1059"/>
        <v>#N/A</v>
      </c>
      <c r="M5662" s="4" t="e">
        <f t="shared" ca="1" si="1064"/>
        <v>#N/A</v>
      </c>
      <c r="N5662" s="4" t="e">
        <f t="shared" ca="1" si="1065"/>
        <v>#N/A</v>
      </c>
      <c r="O5662" s="4" t="e">
        <f t="shared" ca="1" si="1066"/>
        <v>#N/A</v>
      </c>
      <c r="P5662" s="4" t="e">
        <f t="shared" ca="1" si="1067"/>
        <v>#N/A</v>
      </c>
    </row>
    <row r="5663" spans="1:16" x14ac:dyDescent="0.2">
      <c r="A5663" s="4">
        <f t="shared" si="1060"/>
        <v>22624</v>
      </c>
      <c r="B5663" s="4" t="b">
        <f t="shared" si="1061"/>
        <v>0</v>
      </c>
      <c r="C5663" s="5" t="b">
        <f t="shared" si="1056"/>
        <v>0</v>
      </c>
      <c r="D5663" s="4" t="str">
        <f>IF(C5663,VLOOKUP($A5663,RawData!$A$2:$D$27422,2,1),"")</f>
        <v/>
      </c>
      <c r="E5663" s="4" t="str">
        <f>IF($C5663,INDEX(RawData!$A$1:$D$27422,$D5663,1),"")</f>
        <v/>
      </c>
      <c r="F5663" s="4" t="e">
        <f t="shared" ca="1" si="1062"/>
        <v>#VALUE!</v>
      </c>
      <c r="G5663" s="4" t="str">
        <f t="shared" si="1057"/>
        <v/>
      </c>
      <c r="H5663" s="6" t="str">
        <f>IF($C5663,INDEX(RawData!$A$1:$D$27422,$D5663,3),"")</f>
        <v/>
      </c>
      <c r="I5663" s="6" t="str">
        <f>IF($C5663,INDEX(RawData!$A$1:$D$27422,$D5663,4),"")</f>
        <v/>
      </c>
      <c r="J5663" s="5" t="b">
        <f t="shared" si="1063"/>
        <v>0</v>
      </c>
      <c r="K5663" s="4" t="e">
        <f t="shared" si="1058"/>
        <v>#N/A</v>
      </c>
      <c r="L5663" s="4" t="e">
        <f t="shared" si="1059"/>
        <v>#N/A</v>
      </c>
      <c r="M5663" s="4" t="e">
        <f t="shared" ca="1" si="1064"/>
        <v>#N/A</v>
      </c>
      <c r="N5663" s="4" t="e">
        <f t="shared" ca="1" si="1065"/>
        <v>#N/A</v>
      </c>
      <c r="O5663" s="4" t="e">
        <f t="shared" ca="1" si="1066"/>
        <v>#N/A</v>
      </c>
      <c r="P5663" s="4" t="e">
        <f t="shared" ca="1" si="1067"/>
        <v>#N/A</v>
      </c>
    </row>
    <row r="5664" spans="1:16" x14ac:dyDescent="0.2">
      <c r="A5664" s="4">
        <f t="shared" si="1060"/>
        <v>22628</v>
      </c>
      <c r="B5664" s="4" t="b">
        <f t="shared" si="1061"/>
        <v>0</v>
      </c>
      <c r="C5664" s="5" t="b">
        <f t="shared" si="1056"/>
        <v>0</v>
      </c>
      <c r="D5664" s="4" t="str">
        <f>IF(C5664,VLOOKUP($A5664,RawData!$A$2:$D$27422,2,1),"")</f>
        <v/>
      </c>
      <c r="E5664" s="4" t="str">
        <f>IF($C5664,INDEX(RawData!$A$1:$D$27422,$D5664,1),"")</f>
        <v/>
      </c>
      <c r="F5664" s="4" t="e">
        <f t="shared" ca="1" si="1062"/>
        <v>#VALUE!</v>
      </c>
      <c r="G5664" s="4" t="str">
        <f t="shared" si="1057"/>
        <v/>
      </c>
      <c r="H5664" s="6" t="str">
        <f>IF($C5664,INDEX(RawData!$A$1:$D$27422,$D5664,3),"")</f>
        <v/>
      </c>
      <c r="I5664" s="6" t="str">
        <f>IF($C5664,INDEX(RawData!$A$1:$D$27422,$D5664,4),"")</f>
        <v/>
      </c>
      <c r="J5664" s="5" t="b">
        <f t="shared" si="1063"/>
        <v>0</v>
      </c>
      <c r="K5664" s="4" t="e">
        <f t="shared" si="1058"/>
        <v>#N/A</v>
      </c>
      <c r="L5664" s="4" t="e">
        <f t="shared" si="1059"/>
        <v>#N/A</v>
      </c>
      <c r="M5664" s="4" t="e">
        <f t="shared" ca="1" si="1064"/>
        <v>#N/A</v>
      </c>
      <c r="N5664" s="4" t="e">
        <f t="shared" ca="1" si="1065"/>
        <v>#N/A</v>
      </c>
      <c r="O5664" s="4" t="e">
        <f t="shared" ca="1" si="1066"/>
        <v>#N/A</v>
      </c>
      <c r="P5664" s="4" t="e">
        <f t="shared" ca="1" si="1067"/>
        <v>#N/A</v>
      </c>
    </row>
    <row r="5665" spans="1:16" x14ac:dyDescent="0.2">
      <c r="A5665" s="4">
        <f t="shared" si="1060"/>
        <v>22632</v>
      </c>
      <c r="B5665" s="4" t="b">
        <f t="shared" si="1061"/>
        <v>0</v>
      </c>
      <c r="C5665" s="5" t="b">
        <f t="shared" si="1056"/>
        <v>0</v>
      </c>
      <c r="D5665" s="4" t="str">
        <f>IF(C5665,VLOOKUP($A5665,RawData!$A$2:$D$27422,2,1),"")</f>
        <v/>
      </c>
      <c r="E5665" s="4" t="str">
        <f>IF($C5665,INDEX(RawData!$A$1:$D$27422,$D5665,1),"")</f>
        <v/>
      </c>
      <c r="F5665" s="4" t="e">
        <f t="shared" ca="1" si="1062"/>
        <v>#VALUE!</v>
      </c>
      <c r="G5665" s="4" t="str">
        <f t="shared" si="1057"/>
        <v/>
      </c>
      <c r="H5665" s="6" t="str">
        <f>IF($C5665,INDEX(RawData!$A$1:$D$27422,$D5665,3),"")</f>
        <v/>
      </c>
      <c r="I5665" s="6" t="str">
        <f>IF($C5665,INDEX(RawData!$A$1:$D$27422,$D5665,4),"")</f>
        <v/>
      </c>
      <c r="J5665" s="5" t="b">
        <f t="shared" si="1063"/>
        <v>0</v>
      </c>
      <c r="K5665" s="4" t="e">
        <f t="shared" si="1058"/>
        <v>#N/A</v>
      </c>
      <c r="L5665" s="4" t="e">
        <f t="shared" si="1059"/>
        <v>#N/A</v>
      </c>
      <c r="M5665" s="4" t="e">
        <f t="shared" ca="1" si="1064"/>
        <v>#N/A</v>
      </c>
      <c r="N5665" s="4" t="e">
        <f t="shared" ca="1" si="1065"/>
        <v>#N/A</v>
      </c>
      <c r="O5665" s="4" t="e">
        <f t="shared" ca="1" si="1066"/>
        <v>#N/A</v>
      </c>
      <c r="P5665" s="4" t="e">
        <f t="shared" ca="1" si="1067"/>
        <v>#N/A</v>
      </c>
    </row>
    <row r="5666" spans="1:16" x14ac:dyDescent="0.2">
      <c r="A5666" s="4">
        <f t="shared" si="1060"/>
        <v>22636</v>
      </c>
      <c r="B5666" s="4" t="b">
        <f t="shared" si="1061"/>
        <v>0</v>
      </c>
      <c r="C5666" s="5" t="b">
        <f t="shared" si="1056"/>
        <v>0</v>
      </c>
      <c r="D5666" s="4" t="str">
        <f>IF(C5666,VLOOKUP($A5666,RawData!$A$2:$D$27422,2,1),"")</f>
        <v/>
      </c>
      <c r="E5666" s="4" t="str">
        <f>IF($C5666,INDEX(RawData!$A$1:$D$27422,$D5666,1),"")</f>
        <v/>
      </c>
      <c r="F5666" s="4" t="e">
        <f t="shared" ca="1" si="1062"/>
        <v>#VALUE!</v>
      </c>
      <c r="G5666" s="4" t="str">
        <f t="shared" si="1057"/>
        <v/>
      </c>
      <c r="H5666" s="6" t="str">
        <f>IF($C5666,INDEX(RawData!$A$1:$D$27422,$D5666,3),"")</f>
        <v/>
      </c>
      <c r="I5666" s="6" t="str">
        <f>IF($C5666,INDEX(RawData!$A$1:$D$27422,$D5666,4),"")</f>
        <v/>
      </c>
      <c r="J5666" s="5" t="b">
        <f t="shared" si="1063"/>
        <v>0</v>
      </c>
      <c r="K5666" s="4" t="e">
        <f t="shared" si="1058"/>
        <v>#N/A</v>
      </c>
      <c r="L5666" s="4" t="e">
        <f t="shared" si="1059"/>
        <v>#N/A</v>
      </c>
      <c r="M5666" s="4" t="e">
        <f t="shared" ca="1" si="1064"/>
        <v>#N/A</v>
      </c>
      <c r="N5666" s="4" t="e">
        <f t="shared" ca="1" si="1065"/>
        <v>#N/A</v>
      </c>
      <c r="O5666" s="4" t="e">
        <f t="shared" ca="1" si="1066"/>
        <v>#N/A</v>
      </c>
      <c r="P5666" s="4" t="e">
        <f t="shared" ca="1" si="1067"/>
        <v>#N/A</v>
      </c>
    </row>
    <row r="5667" spans="1:16" x14ac:dyDescent="0.2">
      <c r="A5667" s="4">
        <f t="shared" si="1060"/>
        <v>22640</v>
      </c>
      <c r="B5667" s="4" t="b">
        <f t="shared" si="1061"/>
        <v>0</v>
      </c>
      <c r="C5667" s="5" t="b">
        <f t="shared" si="1056"/>
        <v>0</v>
      </c>
      <c r="D5667" s="4" t="str">
        <f>IF(C5667,VLOOKUP($A5667,RawData!$A$2:$D$27422,2,1),"")</f>
        <v/>
      </c>
      <c r="E5667" s="4" t="str">
        <f>IF($C5667,INDEX(RawData!$A$1:$D$27422,$D5667,1),"")</f>
        <v/>
      </c>
      <c r="F5667" s="4" t="e">
        <f t="shared" ca="1" si="1062"/>
        <v>#VALUE!</v>
      </c>
      <c r="G5667" s="4" t="str">
        <f t="shared" si="1057"/>
        <v/>
      </c>
      <c r="H5667" s="6" t="str">
        <f>IF($C5667,INDEX(RawData!$A$1:$D$27422,$D5667,3),"")</f>
        <v/>
      </c>
      <c r="I5667" s="6" t="str">
        <f>IF($C5667,INDEX(RawData!$A$1:$D$27422,$D5667,4),"")</f>
        <v/>
      </c>
      <c r="J5667" s="5" t="b">
        <f t="shared" si="1063"/>
        <v>0</v>
      </c>
      <c r="K5667" s="4" t="e">
        <f t="shared" si="1058"/>
        <v>#N/A</v>
      </c>
      <c r="L5667" s="4" t="e">
        <f t="shared" si="1059"/>
        <v>#N/A</v>
      </c>
      <c r="M5667" s="4" t="e">
        <f t="shared" ca="1" si="1064"/>
        <v>#N/A</v>
      </c>
      <c r="N5667" s="4" t="e">
        <f t="shared" ca="1" si="1065"/>
        <v>#N/A</v>
      </c>
      <c r="O5667" s="4" t="e">
        <f t="shared" ca="1" si="1066"/>
        <v>#N/A</v>
      </c>
      <c r="P5667" s="4" t="e">
        <f t="shared" ca="1" si="1067"/>
        <v>#N/A</v>
      </c>
    </row>
    <row r="5668" spans="1:16" x14ac:dyDescent="0.2">
      <c r="A5668" s="4">
        <f t="shared" si="1060"/>
        <v>22644</v>
      </c>
      <c r="B5668" s="4" t="b">
        <f t="shared" si="1061"/>
        <v>0</v>
      </c>
      <c r="C5668" s="5" t="b">
        <f t="shared" ref="C5668:C5731" si="1068">IF(AND(B5668,A5668&lt;=$H$1),TRUE(),FALSE())</f>
        <v>0</v>
      </c>
      <c r="D5668" s="4" t="str">
        <f>IF(C5668,VLOOKUP($A5668,RawData!$A$2:$D$27422,2,1),"")</f>
        <v/>
      </c>
      <c r="E5668" s="4" t="str">
        <f>IF($C5668,INDEX(RawData!$A$1:$D$27422,$D5668,1),"")</f>
        <v/>
      </c>
      <c r="F5668" s="4" t="e">
        <f t="shared" ca="1" si="1062"/>
        <v>#VALUE!</v>
      </c>
      <c r="G5668" s="4" t="str">
        <f t="shared" ref="G5668:G5731" si="1069">IF(C5668,ROW(),"")</f>
        <v/>
      </c>
      <c r="H5668" s="6" t="str">
        <f>IF($C5668,INDEX(RawData!$A$1:$D$27422,$D5668,3),"")</f>
        <v/>
      </c>
      <c r="I5668" s="6" t="str">
        <f>IF($C5668,INDEX(RawData!$A$1:$D$27422,$D5668,4),"")</f>
        <v/>
      </c>
      <c r="J5668" s="5" t="b">
        <f t="shared" si="1063"/>
        <v>0</v>
      </c>
      <c r="K5668" s="4" t="e">
        <f t="shared" ref="K5668:K5731" si="1070">IF(C5668,IF(J5668,VLOOKUP(ROUND($E5668,0)-$C$2,$E$7:$G$27427,3),#N/A),#N/A)</f>
        <v>#N/A</v>
      </c>
      <c r="L5668" s="4" t="e">
        <f t="shared" ref="L5668:L5731" si="1071">IF(C5668,IF(J5668,VLOOKUP(FLOOR($E5668+$C$2,1),$E$7:$G$27427,3),#N/A),#N/A)</f>
        <v>#N/A</v>
      </c>
      <c r="M5668" s="4" t="e">
        <f t="shared" ca="1" si="1064"/>
        <v>#N/A</v>
      </c>
      <c r="N5668" s="4" t="e">
        <f t="shared" ca="1" si="1065"/>
        <v>#N/A</v>
      </c>
      <c r="O5668" s="4" t="e">
        <f t="shared" ca="1" si="1066"/>
        <v>#N/A</v>
      </c>
      <c r="P5668" s="4" t="e">
        <f t="shared" ca="1" si="1067"/>
        <v>#N/A</v>
      </c>
    </row>
    <row r="5669" spans="1:16" x14ac:dyDescent="0.2">
      <c r="A5669" s="4">
        <f t="shared" si="1060"/>
        <v>22648</v>
      </c>
      <c r="B5669" s="4" t="b">
        <f t="shared" si="1061"/>
        <v>0</v>
      </c>
      <c r="C5669" s="5" t="b">
        <f t="shared" si="1068"/>
        <v>0</v>
      </c>
      <c r="D5669" s="4" t="str">
        <f>IF(C5669,VLOOKUP($A5669,RawData!$A$2:$D$27422,2,1),"")</f>
        <v/>
      </c>
      <c r="E5669" s="4" t="str">
        <f>IF($C5669,INDEX(RawData!$A$1:$D$27422,$D5669,1),"")</f>
        <v/>
      </c>
      <c r="F5669" s="4" t="e">
        <f t="shared" ca="1" si="1062"/>
        <v>#VALUE!</v>
      </c>
      <c r="G5669" s="4" t="str">
        <f t="shared" si="1069"/>
        <v/>
      </c>
      <c r="H5669" s="6" t="str">
        <f>IF($C5669,INDEX(RawData!$A$1:$D$27422,$D5669,3),"")</f>
        <v/>
      </c>
      <c r="I5669" s="6" t="str">
        <f>IF($C5669,INDEX(RawData!$A$1:$D$27422,$D5669,4),"")</f>
        <v/>
      </c>
      <c r="J5669" s="5" t="b">
        <f t="shared" si="1063"/>
        <v>0</v>
      </c>
      <c r="K5669" s="4" t="e">
        <f t="shared" si="1070"/>
        <v>#N/A</v>
      </c>
      <c r="L5669" s="4" t="e">
        <f t="shared" si="1071"/>
        <v>#N/A</v>
      </c>
      <c r="M5669" s="4" t="e">
        <f t="shared" ca="1" si="1064"/>
        <v>#N/A</v>
      </c>
      <c r="N5669" s="4" t="e">
        <f t="shared" ca="1" si="1065"/>
        <v>#N/A</v>
      </c>
      <c r="O5669" s="4" t="e">
        <f t="shared" ca="1" si="1066"/>
        <v>#N/A</v>
      </c>
      <c r="P5669" s="4" t="e">
        <f t="shared" ca="1" si="1067"/>
        <v>#N/A</v>
      </c>
    </row>
    <row r="5670" spans="1:16" x14ac:dyDescent="0.2">
      <c r="A5670" s="4">
        <f t="shared" si="1060"/>
        <v>22652</v>
      </c>
      <c r="B5670" s="4" t="b">
        <f t="shared" si="1061"/>
        <v>0</v>
      </c>
      <c r="C5670" s="5" t="b">
        <f t="shared" si="1068"/>
        <v>0</v>
      </c>
      <c r="D5670" s="4" t="str">
        <f>IF(C5670,VLOOKUP($A5670,RawData!$A$2:$D$27422,2,1),"")</f>
        <v/>
      </c>
      <c r="E5670" s="4" t="str">
        <f>IF($C5670,INDEX(RawData!$A$1:$D$27422,$D5670,1),"")</f>
        <v/>
      </c>
      <c r="F5670" s="4" t="e">
        <f t="shared" ca="1" si="1062"/>
        <v>#VALUE!</v>
      </c>
      <c r="G5670" s="4" t="str">
        <f t="shared" si="1069"/>
        <v/>
      </c>
      <c r="H5670" s="6" t="str">
        <f>IF($C5670,INDEX(RawData!$A$1:$D$27422,$D5670,3),"")</f>
        <v/>
      </c>
      <c r="I5670" s="6" t="str">
        <f>IF($C5670,INDEX(RawData!$A$1:$D$27422,$D5670,4),"")</f>
        <v/>
      </c>
      <c r="J5670" s="5" t="b">
        <f t="shared" si="1063"/>
        <v>0</v>
      </c>
      <c r="K5670" s="4" t="e">
        <f t="shared" si="1070"/>
        <v>#N/A</v>
      </c>
      <c r="L5670" s="4" t="e">
        <f t="shared" si="1071"/>
        <v>#N/A</v>
      </c>
      <c r="M5670" s="4" t="e">
        <f t="shared" ca="1" si="1064"/>
        <v>#N/A</v>
      </c>
      <c r="N5670" s="4" t="e">
        <f t="shared" ca="1" si="1065"/>
        <v>#N/A</v>
      </c>
      <c r="O5670" s="4" t="e">
        <f t="shared" ca="1" si="1066"/>
        <v>#N/A</v>
      </c>
      <c r="P5670" s="4" t="e">
        <f t="shared" ca="1" si="1067"/>
        <v>#N/A</v>
      </c>
    </row>
    <row r="5671" spans="1:16" x14ac:dyDescent="0.2">
      <c r="A5671" s="4">
        <f t="shared" si="1060"/>
        <v>22656</v>
      </c>
      <c r="B5671" s="4" t="b">
        <f t="shared" si="1061"/>
        <v>0</v>
      </c>
      <c r="C5671" s="5" t="b">
        <f t="shared" si="1068"/>
        <v>0</v>
      </c>
      <c r="D5671" s="4" t="str">
        <f>IF(C5671,VLOOKUP($A5671,RawData!$A$2:$D$27422,2,1),"")</f>
        <v/>
      </c>
      <c r="E5671" s="4" t="str">
        <f>IF($C5671,INDEX(RawData!$A$1:$D$27422,$D5671,1),"")</f>
        <v/>
      </c>
      <c r="F5671" s="4" t="e">
        <f t="shared" ca="1" si="1062"/>
        <v>#VALUE!</v>
      </c>
      <c r="G5671" s="4" t="str">
        <f t="shared" si="1069"/>
        <v/>
      </c>
      <c r="H5671" s="6" t="str">
        <f>IF($C5671,INDEX(RawData!$A$1:$D$27422,$D5671,3),"")</f>
        <v/>
      </c>
      <c r="I5671" s="6" t="str">
        <f>IF($C5671,INDEX(RawData!$A$1:$D$27422,$D5671,4),"")</f>
        <v/>
      </c>
      <c r="J5671" s="5" t="b">
        <f t="shared" si="1063"/>
        <v>0</v>
      </c>
      <c r="K5671" s="4" t="e">
        <f t="shared" si="1070"/>
        <v>#N/A</v>
      </c>
      <c r="L5671" s="4" t="e">
        <f t="shared" si="1071"/>
        <v>#N/A</v>
      </c>
      <c r="M5671" s="4" t="e">
        <f t="shared" ca="1" si="1064"/>
        <v>#N/A</v>
      </c>
      <c r="N5671" s="4" t="e">
        <f t="shared" ca="1" si="1065"/>
        <v>#N/A</v>
      </c>
      <c r="O5671" s="4" t="e">
        <f t="shared" ca="1" si="1066"/>
        <v>#N/A</v>
      </c>
      <c r="P5671" s="4" t="e">
        <f t="shared" ca="1" si="1067"/>
        <v>#N/A</v>
      </c>
    </row>
    <row r="5672" spans="1:16" x14ac:dyDescent="0.2">
      <c r="A5672" s="4">
        <f t="shared" si="1060"/>
        <v>22660</v>
      </c>
      <c r="B5672" s="4" t="b">
        <f t="shared" si="1061"/>
        <v>0</v>
      </c>
      <c r="C5672" s="5" t="b">
        <f t="shared" si="1068"/>
        <v>0</v>
      </c>
      <c r="D5672" s="4" t="str">
        <f>IF(C5672,VLOOKUP($A5672,RawData!$A$2:$D$27422,2,1),"")</f>
        <v/>
      </c>
      <c r="E5672" s="4" t="str">
        <f>IF($C5672,INDEX(RawData!$A$1:$D$27422,$D5672,1),"")</f>
        <v/>
      </c>
      <c r="F5672" s="4" t="e">
        <f t="shared" ca="1" si="1062"/>
        <v>#VALUE!</v>
      </c>
      <c r="G5672" s="4" t="str">
        <f t="shared" si="1069"/>
        <v/>
      </c>
      <c r="H5672" s="6" t="str">
        <f>IF($C5672,INDEX(RawData!$A$1:$D$27422,$D5672,3),"")</f>
        <v/>
      </c>
      <c r="I5672" s="6" t="str">
        <f>IF($C5672,INDEX(RawData!$A$1:$D$27422,$D5672,4),"")</f>
        <v/>
      </c>
      <c r="J5672" s="5" t="b">
        <f t="shared" si="1063"/>
        <v>0</v>
      </c>
      <c r="K5672" s="4" t="e">
        <f t="shared" si="1070"/>
        <v>#N/A</v>
      </c>
      <c r="L5672" s="4" t="e">
        <f t="shared" si="1071"/>
        <v>#N/A</v>
      </c>
      <c r="M5672" s="4" t="e">
        <f t="shared" ca="1" si="1064"/>
        <v>#N/A</v>
      </c>
      <c r="N5672" s="4" t="e">
        <f t="shared" ca="1" si="1065"/>
        <v>#N/A</v>
      </c>
      <c r="O5672" s="4" t="e">
        <f t="shared" ca="1" si="1066"/>
        <v>#N/A</v>
      </c>
      <c r="P5672" s="4" t="e">
        <f t="shared" ca="1" si="1067"/>
        <v>#N/A</v>
      </c>
    </row>
    <row r="5673" spans="1:16" x14ac:dyDescent="0.2">
      <c r="A5673" s="4">
        <f t="shared" si="1060"/>
        <v>22664</v>
      </c>
      <c r="B5673" s="4" t="b">
        <f t="shared" si="1061"/>
        <v>0</v>
      </c>
      <c r="C5673" s="5" t="b">
        <f t="shared" si="1068"/>
        <v>0</v>
      </c>
      <c r="D5673" s="4" t="str">
        <f>IF(C5673,VLOOKUP($A5673,RawData!$A$2:$D$27422,2,1),"")</f>
        <v/>
      </c>
      <c r="E5673" s="4" t="str">
        <f>IF($C5673,INDEX(RawData!$A$1:$D$27422,$D5673,1),"")</f>
        <v/>
      </c>
      <c r="F5673" s="4" t="e">
        <f t="shared" ca="1" si="1062"/>
        <v>#VALUE!</v>
      </c>
      <c r="G5673" s="4" t="str">
        <f t="shared" si="1069"/>
        <v/>
      </c>
      <c r="H5673" s="6" t="str">
        <f>IF($C5673,INDEX(RawData!$A$1:$D$27422,$D5673,3),"")</f>
        <v/>
      </c>
      <c r="I5673" s="6" t="str">
        <f>IF($C5673,INDEX(RawData!$A$1:$D$27422,$D5673,4),"")</f>
        <v/>
      </c>
      <c r="J5673" s="5" t="b">
        <f t="shared" si="1063"/>
        <v>0</v>
      </c>
      <c r="K5673" s="4" t="e">
        <f t="shared" si="1070"/>
        <v>#N/A</v>
      </c>
      <c r="L5673" s="4" t="e">
        <f t="shared" si="1071"/>
        <v>#N/A</v>
      </c>
      <c r="M5673" s="4" t="e">
        <f t="shared" ca="1" si="1064"/>
        <v>#N/A</v>
      </c>
      <c r="N5673" s="4" t="e">
        <f t="shared" ca="1" si="1065"/>
        <v>#N/A</v>
      </c>
      <c r="O5673" s="4" t="e">
        <f t="shared" ca="1" si="1066"/>
        <v>#N/A</v>
      </c>
      <c r="P5673" s="4" t="e">
        <f t="shared" ca="1" si="1067"/>
        <v>#N/A</v>
      </c>
    </row>
    <row r="5674" spans="1:16" x14ac:dyDescent="0.2">
      <c r="A5674" s="4">
        <f t="shared" si="1060"/>
        <v>22668</v>
      </c>
      <c r="B5674" s="4" t="b">
        <f t="shared" si="1061"/>
        <v>0</v>
      </c>
      <c r="C5674" s="5" t="b">
        <f t="shared" si="1068"/>
        <v>0</v>
      </c>
      <c r="D5674" s="4" t="str">
        <f>IF(C5674,VLOOKUP($A5674,RawData!$A$2:$D$27422,2,1),"")</f>
        <v/>
      </c>
      <c r="E5674" s="4" t="str">
        <f>IF($C5674,INDEX(RawData!$A$1:$D$27422,$D5674,1),"")</f>
        <v/>
      </c>
      <c r="F5674" s="4" t="e">
        <f t="shared" ca="1" si="1062"/>
        <v>#VALUE!</v>
      </c>
      <c r="G5674" s="4" t="str">
        <f t="shared" si="1069"/>
        <v/>
      </c>
      <c r="H5674" s="6" t="str">
        <f>IF($C5674,INDEX(RawData!$A$1:$D$27422,$D5674,3),"")</f>
        <v/>
      </c>
      <c r="I5674" s="6" t="str">
        <f>IF($C5674,INDEX(RawData!$A$1:$D$27422,$D5674,4),"")</f>
        <v/>
      </c>
      <c r="J5674" s="5" t="b">
        <f t="shared" si="1063"/>
        <v>0</v>
      </c>
      <c r="K5674" s="4" t="e">
        <f t="shared" si="1070"/>
        <v>#N/A</v>
      </c>
      <c r="L5674" s="4" t="e">
        <f t="shared" si="1071"/>
        <v>#N/A</v>
      </c>
      <c r="M5674" s="4" t="e">
        <f t="shared" ca="1" si="1064"/>
        <v>#N/A</v>
      </c>
      <c r="N5674" s="4" t="e">
        <f t="shared" ca="1" si="1065"/>
        <v>#N/A</v>
      </c>
      <c r="O5674" s="4" t="e">
        <f t="shared" ca="1" si="1066"/>
        <v>#N/A</v>
      </c>
      <c r="P5674" s="4" t="e">
        <f t="shared" ca="1" si="1067"/>
        <v>#N/A</v>
      </c>
    </row>
    <row r="5675" spans="1:16" x14ac:dyDescent="0.2">
      <c r="A5675" s="4">
        <f t="shared" si="1060"/>
        <v>22672</v>
      </c>
      <c r="B5675" s="4" t="b">
        <f t="shared" si="1061"/>
        <v>0</v>
      </c>
      <c r="C5675" s="5" t="b">
        <f t="shared" si="1068"/>
        <v>0</v>
      </c>
      <c r="D5675" s="4" t="str">
        <f>IF(C5675,VLOOKUP($A5675,RawData!$A$2:$D$27422,2,1),"")</f>
        <v/>
      </c>
      <c r="E5675" s="4" t="str">
        <f>IF($C5675,INDEX(RawData!$A$1:$D$27422,$D5675,1),"")</f>
        <v/>
      </c>
      <c r="F5675" s="4" t="e">
        <f t="shared" ca="1" si="1062"/>
        <v>#VALUE!</v>
      </c>
      <c r="G5675" s="4" t="str">
        <f t="shared" si="1069"/>
        <v/>
      </c>
      <c r="H5675" s="6" t="str">
        <f>IF($C5675,INDEX(RawData!$A$1:$D$27422,$D5675,3),"")</f>
        <v/>
      </c>
      <c r="I5675" s="6" t="str">
        <f>IF($C5675,INDEX(RawData!$A$1:$D$27422,$D5675,4),"")</f>
        <v/>
      </c>
      <c r="J5675" s="5" t="b">
        <f t="shared" si="1063"/>
        <v>0</v>
      </c>
      <c r="K5675" s="4" t="e">
        <f t="shared" si="1070"/>
        <v>#N/A</v>
      </c>
      <c r="L5675" s="4" t="e">
        <f t="shared" si="1071"/>
        <v>#N/A</v>
      </c>
      <c r="M5675" s="4" t="e">
        <f t="shared" ca="1" si="1064"/>
        <v>#N/A</v>
      </c>
      <c r="N5675" s="4" t="e">
        <f t="shared" ca="1" si="1065"/>
        <v>#N/A</v>
      </c>
      <c r="O5675" s="4" t="e">
        <f t="shared" ca="1" si="1066"/>
        <v>#N/A</v>
      </c>
      <c r="P5675" s="4" t="e">
        <f t="shared" ca="1" si="1067"/>
        <v>#N/A</v>
      </c>
    </row>
    <row r="5676" spans="1:16" x14ac:dyDescent="0.2">
      <c r="A5676" s="4">
        <f t="shared" si="1060"/>
        <v>22676</v>
      </c>
      <c r="B5676" s="4" t="b">
        <f t="shared" si="1061"/>
        <v>0</v>
      </c>
      <c r="C5676" s="5" t="b">
        <f t="shared" si="1068"/>
        <v>0</v>
      </c>
      <c r="D5676" s="4" t="str">
        <f>IF(C5676,VLOOKUP($A5676,RawData!$A$2:$D$27422,2,1),"")</f>
        <v/>
      </c>
      <c r="E5676" s="4" t="str">
        <f>IF($C5676,INDEX(RawData!$A$1:$D$27422,$D5676,1),"")</f>
        <v/>
      </c>
      <c r="F5676" s="4" t="e">
        <f t="shared" ca="1" si="1062"/>
        <v>#VALUE!</v>
      </c>
      <c r="G5676" s="4" t="str">
        <f t="shared" si="1069"/>
        <v/>
      </c>
      <c r="H5676" s="6" t="str">
        <f>IF($C5676,INDEX(RawData!$A$1:$D$27422,$D5676,3),"")</f>
        <v/>
      </c>
      <c r="I5676" s="6" t="str">
        <f>IF($C5676,INDEX(RawData!$A$1:$D$27422,$D5676,4),"")</f>
        <v/>
      </c>
      <c r="J5676" s="5" t="b">
        <f t="shared" si="1063"/>
        <v>0</v>
      </c>
      <c r="K5676" s="4" t="e">
        <f t="shared" si="1070"/>
        <v>#N/A</v>
      </c>
      <c r="L5676" s="4" t="e">
        <f t="shared" si="1071"/>
        <v>#N/A</v>
      </c>
      <c r="M5676" s="4" t="e">
        <f t="shared" ca="1" si="1064"/>
        <v>#N/A</v>
      </c>
      <c r="N5676" s="4" t="e">
        <f t="shared" ca="1" si="1065"/>
        <v>#N/A</v>
      </c>
      <c r="O5676" s="4" t="e">
        <f t="shared" ca="1" si="1066"/>
        <v>#N/A</v>
      </c>
      <c r="P5676" s="4" t="e">
        <f t="shared" ca="1" si="1067"/>
        <v>#N/A</v>
      </c>
    </row>
    <row r="5677" spans="1:16" x14ac:dyDescent="0.2">
      <c r="A5677" s="4">
        <f t="shared" si="1060"/>
        <v>22680</v>
      </c>
      <c r="B5677" s="4" t="b">
        <f t="shared" si="1061"/>
        <v>0</v>
      </c>
      <c r="C5677" s="5" t="b">
        <f t="shared" si="1068"/>
        <v>0</v>
      </c>
      <c r="D5677" s="4" t="str">
        <f>IF(C5677,VLOOKUP($A5677,RawData!$A$2:$D$27422,2,1),"")</f>
        <v/>
      </c>
      <c r="E5677" s="4" t="str">
        <f>IF($C5677,INDEX(RawData!$A$1:$D$27422,$D5677,1),"")</f>
        <v/>
      </c>
      <c r="F5677" s="4" t="e">
        <f t="shared" ca="1" si="1062"/>
        <v>#VALUE!</v>
      </c>
      <c r="G5677" s="4" t="str">
        <f t="shared" si="1069"/>
        <v/>
      </c>
      <c r="H5677" s="6" t="str">
        <f>IF($C5677,INDEX(RawData!$A$1:$D$27422,$D5677,3),"")</f>
        <v/>
      </c>
      <c r="I5677" s="6" t="str">
        <f>IF($C5677,INDEX(RawData!$A$1:$D$27422,$D5677,4),"")</f>
        <v/>
      </c>
      <c r="J5677" s="5" t="b">
        <f t="shared" si="1063"/>
        <v>0</v>
      </c>
      <c r="K5677" s="4" t="e">
        <f t="shared" si="1070"/>
        <v>#N/A</v>
      </c>
      <c r="L5677" s="4" t="e">
        <f t="shared" si="1071"/>
        <v>#N/A</v>
      </c>
      <c r="M5677" s="4" t="e">
        <f t="shared" ca="1" si="1064"/>
        <v>#N/A</v>
      </c>
      <c r="N5677" s="4" t="e">
        <f t="shared" ca="1" si="1065"/>
        <v>#N/A</v>
      </c>
      <c r="O5677" s="4" t="e">
        <f t="shared" ca="1" si="1066"/>
        <v>#N/A</v>
      </c>
      <c r="P5677" s="4" t="e">
        <f t="shared" ca="1" si="1067"/>
        <v>#N/A</v>
      </c>
    </row>
    <row r="5678" spans="1:16" x14ac:dyDescent="0.2">
      <c r="A5678" s="4">
        <f t="shared" si="1060"/>
        <v>22684</v>
      </c>
      <c r="B5678" s="4" t="b">
        <f t="shared" si="1061"/>
        <v>0</v>
      </c>
      <c r="C5678" s="5" t="b">
        <f t="shared" si="1068"/>
        <v>0</v>
      </c>
      <c r="D5678" s="4" t="str">
        <f>IF(C5678,VLOOKUP($A5678,RawData!$A$2:$D$27422,2,1),"")</f>
        <v/>
      </c>
      <c r="E5678" s="4" t="str">
        <f>IF($C5678,INDEX(RawData!$A$1:$D$27422,$D5678,1),"")</f>
        <v/>
      </c>
      <c r="F5678" s="4" t="e">
        <f t="shared" ca="1" si="1062"/>
        <v>#VALUE!</v>
      </c>
      <c r="G5678" s="4" t="str">
        <f t="shared" si="1069"/>
        <v/>
      </c>
      <c r="H5678" s="6" t="str">
        <f>IF($C5678,INDEX(RawData!$A$1:$D$27422,$D5678,3),"")</f>
        <v/>
      </c>
      <c r="I5678" s="6" t="str">
        <f>IF($C5678,INDEX(RawData!$A$1:$D$27422,$D5678,4),"")</f>
        <v/>
      </c>
      <c r="J5678" s="5" t="b">
        <f t="shared" si="1063"/>
        <v>0</v>
      </c>
      <c r="K5678" s="4" t="e">
        <f t="shared" si="1070"/>
        <v>#N/A</v>
      </c>
      <c r="L5678" s="4" t="e">
        <f t="shared" si="1071"/>
        <v>#N/A</v>
      </c>
      <c r="M5678" s="4" t="e">
        <f t="shared" ca="1" si="1064"/>
        <v>#N/A</v>
      </c>
      <c r="N5678" s="4" t="e">
        <f t="shared" ca="1" si="1065"/>
        <v>#N/A</v>
      </c>
      <c r="O5678" s="4" t="e">
        <f t="shared" ca="1" si="1066"/>
        <v>#N/A</v>
      </c>
      <c r="P5678" s="4" t="e">
        <f t="shared" ca="1" si="1067"/>
        <v>#N/A</v>
      </c>
    </row>
    <row r="5679" spans="1:16" x14ac:dyDescent="0.2">
      <c r="A5679" s="4">
        <f t="shared" si="1060"/>
        <v>22688</v>
      </c>
      <c r="B5679" s="4" t="b">
        <f t="shared" si="1061"/>
        <v>0</v>
      </c>
      <c r="C5679" s="5" t="b">
        <f t="shared" si="1068"/>
        <v>0</v>
      </c>
      <c r="D5679" s="4" t="str">
        <f>IF(C5679,VLOOKUP($A5679,RawData!$A$2:$D$27422,2,1),"")</f>
        <v/>
      </c>
      <c r="E5679" s="4" t="str">
        <f>IF($C5679,INDEX(RawData!$A$1:$D$27422,$D5679,1),"")</f>
        <v/>
      </c>
      <c r="F5679" s="4" t="e">
        <f t="shared" ca="1" si="1062"/>
        <v>#VALUE!</v>
      </c>
      <c r="G5679" s="4" t="str">
        <f t="shared" si="1069"/>
        <v/>
      </c>
      <c r="H5679" s="6" t="str">
        <f>IF($C5679,INDEX(RawData!$A$1:$D$27422,$D5679,3),"")</f>
        <v/>
      </c>
      <c r="I5679" s="6" t="str">
        <f>IF($C5679,INDEX(RawData!$A$1:$D$27422,$D5679,4),"")</f>
        <v/>
      </c>
      <c r="J5679" s="5" t="b">
        <f t="shared" si="1063"/>
        <v>0</v>
      </c>
      <c r="K5679" s="4" t="e">
        <f t="shared" si="1070"/>
        <v>#N/A</v>
      </c>
      <c r="L5679" s="4" t="e">
        <f t="shared" si="1071"/>
        <v>#N/A</v>
      </c>
      <c r="M5679" s="4" t="e">
        <f t="shared" ca="1" si="1064"/>
        <v>#N/A</v>
      </c>
      <c r="N5679" s="4" t="e">
        <f t="shared" ca="1" si="1065"/>
        <v>#N/A</v>
      </c>
      <c r="O5679" s="4" t="e">
        <f t="shared" ca="1" si="1066"/>
        <v>#N/A</v>
      </c>
      <c r="P5679" s="4" t="e">
        <f t="shared" ca="1" si="1067"/>
        <v>#N/A</v>
      </c>
    </row>
    <row r="5680" spans="1:16" x14ac:dyDescent="0.2">
      <c r="A5680" s="4">
        <f t="shared" si="1060"/>
        <v>22692</v>
      </c>
      <c r="B5680" s="4" t="b">
        <f t="shared" si="1061"/>
        <v>0</v>
      </c>
      <c r="C5680" s="5" t="b">
        <f t="shared" si="1068"/>
        <v>0</v>
      </c>
      <c r="D5680" s="4" t="str">
        <f>IF(C5680,VLOOKUP($A5680,RawData!$A$2:$D$27422,2,1),"")</f>
        <v/>
      </c>
      <c r="E5680" s="4" t="str">
        <f>IF($C5680,INDEX(RawData!$A$1:$D$27422,$D5680,1),"")</f>
        <v/>
      </c>
      <c r="F5680" s="4" t="e">
        <f t="shared" ca="1" si="1062"/>
        <v>#VALUE!</v>
      </c>
      <c r="G5680" s="4" t="str">
        <f t="shared" si="1069"/>
        <v/>
      </c>
      <c r="H5680" s="6" t="str">
        <f>IF($C5680,INDEX(RawData!$A$1:$D$27422,$D5680,3),"")</f>
        <v/>
      </c>
      <c r="I5680" s="6" t="str">
        <f>IF($C5680,INDEX(RawData!$A$1:$D$27422,$D5680,4),"")</f>
        <v/>
      </c>
      <c r="J5680" s="5" t="b">
        <f t="shared" si="1063"/>
        <v>0</v>
      </c>
      <c r="K5680" s="4" t="e">
        <f t="shared" si="1070"/>
        <v>#N/A</v>
      </c>
      <c r="L5680" s="4" t="e">
        <f t="shared" si="1071"/>
        <v>#N/A</v>
      </c>
      <c r="M5680" s="4" t="e">
        <f t="shared" ca="1" si="1064"/>
        <v>#N/A</v>
      </c>
      <c r="N5680" s="4" t="e">
        <f t="shared" ca="1" si="1065"/>
        <v>#N/A</v>
      </c>
      <c r="O5680" s="4" t="e">
        <f t="shared" ca="1" si="1066"/>
        <v>#N/A</v>
      </c>
      <c r="P5680" s="4" t="e">
        <f t="shared" ca="1" si="1067"/>
        <v>#N/A</v>
      </c>
    </row>
    <row r="5681" spans="1:16" x14ac:dyDescent="0.2">
      <c r="A5681" s="4">
        <f t="shared" si="1060"/>
        <v>22696</v>
      </c>
      <c r="B5681" s="4" t="b">
        <f t="shared" si="1061"/>
        <v>0</v>
      </c>
      <c r="C5681" s="5" t="b">
        <f t="shared" si="1068"/>
        <v>0</v>
      </c>
      <c r="D5681" s="4" t="str">
        <f>IF(C5681,VLOOKUP($A5681,RawData!$A$2:$D$27422,2,1),"")</f>
        <v/>
      </c>
      <c r="E5681" s="4" t="str">
        <f>IF($C5681,INDEX(RawData!$A$1:$D$27422,$D5681,1),"")</f>
        <v/>
      </c>
      <c r="F5681" s="4" t="e">
        <f t="shared" ca="1" si="1062"/>
        <v>#VALUE!</v>
      </c>
      <c r="G5681" s="4" t="str">
        <f t="shared" si="1069"/>
        <v/>
      </c>
      <c r="H5681" s="6" t="str">
        <f>IF($C5681,INDEX(RawData!$A$1:$D$27422,$D5681,3),"")</f>
        <v/>
      </c>
      <c r="I5681" s="6" t="str">
        <f>IF($C5681,INDEX(RawData!$A$1:$D$27422,$D5681,4),"")</f>
        <v/>
      </c>
      <c r="J5681" s="5" t="b">
        <f t="shared" si="1063"/>
        <v>0</v>
      </c>
      <c r="K5681" s="4" t="e">
        <f t="shared" si="1070"/>
        <v>#N/A</v>
      </c>
      <c r="L5681" s="4" t="e">
        <f t="shared" si="1071"/>
        <v>#N/A</v>
      </c>
      <c r="M5681" s="4" t="e">
        <f t="shared" ca="1" si="1064"/>
        <v>#N/A</v>
      </c>
      <c r="N5681" s="4" t="e">
        <f t="shared" ca="1" si="1065"/>
        <v>#N/A</v>
      </c>
      <c r="O5681" s="4" t="e">
        <f t="shared" ca="1" si="1066"/>
        <v>#N/A</v>
      </c>
      <c r="P5681" s="4" t="e">
        <f t="shared" ca="1" si="1067"/>
        <v>#N/A</v>
      </c>
    </row>
    <row r="5682" spans="1:16" x14ac:dyDescent="0.2">
      <c r="A5682" s="4">
        <f t="shared" si="1060"/>
        <v>22700</v>
      </c>
      <c r="B5682" s="4" t="b">
        <f t="shared" si="1061"/>
        <v>0</v>
      </c>
      <c r="C5682" s="5" t="b">
        <f t="shared" si="1068"/>
        <v>0</v>
      </c>
      <c r="D5682" s="4" t="str">
        <f>IF(C5682,VLOOKUP($A5682,RawData!$A$2:$D$27422,2,1),"")</f>
        <v/>
      </c>
      <c r="E5682" s="4" t="str">
        <f>IF($C5682,INDEX(RawData!$A$1:$D$27422,$D5682,1),"")</f>
        <v/>
      </c>
      <c r="F5682" s="4" t="e">
        <f t="shared" ca="1" si="1062"/>
        <v>#VALUE!</v>
      </c>
      <c r="G5682" s="4" t="str">
        <f t="shared" si="1069"/>
        <v/>
      </c>
      <c r="H5682" s="6" t="str">
        <f>IF($C5682,INDEX(RawData!$A$1:$D$27422,$D5682,3),"")</f>
        <v/>
      </c>
      <c r="I5682" s="6" t="str">
        <f>IF($C5682,INDEX(RawData!$A$1:$D$27422,$D5682,4),"")</f>
        <v/>
      </c>
      <c r="J5682" s="5" t="b">
        <f t="shared" si="1063"/>
        <v>0</v>
      </c>
      <c r="K5682" s="4" t="e">
        <f t="shared" si="1070"/>
        <v>#N/A</v>
      </c>
      <c r="L5682" s="4" t="e">
        <f t="shared" si="1071"/>
        <v>#N/A</v>
      </c>
      <c r="M5682" s="4" t="e">
        <f t="shared" ca="1" si="1064"/>
        <v>#N/A</v>
      </c>
      <c r="N5682" s="4" t="e">
        <f t="shared" ca="1" si="1065"/>
        <v>#N/A</v>
      </c>
      <c r="O5682" s="4" t="e">
        <f t="shared" ca="1" si="1066"/>
        <v>#N/A</v>
      </c>
      <c r="P5682" s="4" t="e">
        <f t="shared" ca="1" si="1067"/>
        <v>#N/A</v>
      </c>
    </row>
    <row r="5683" spans="1:16" x14ac:dyDescent="0.2">
      <c r="A5683" s="4">
        <f t="shared" si="1060"/>
        <v>22704</v>
      </c>
      <c r="B5683" s="4" t="b">
        <f t="shared" si="1061"/>
        <v>0</v>
      </c>
      <c r="C5683" s="5" t="b">
        <f t="shared" si="1068"/>
        <v>0</v>
      </c>
      <c r="D5683" s="4" t="str">
        <f>IF(C5683,VLOOKUP($A5683,RawData!$A$2:$D$27422,2,1),"")</f>
        <v/>
      </c>
      <c r="E5683" s="4" t="str">
        <f>IF($C5683,INDEX(RawData!$A$1:$D$27422,$D5683,1),"")</f>
        <v/>
      </c>
      <c r="F5683" s="4" t="e">
        <f t="shared" ca="1" si="1062"/>
        <v>#VALUE!</v>
      </c>
      <c r="G5683" s="4" t="str">
        <f t="shared" si="1069"/>
        <v/>
      </c>
      <c r="H5683" s="6" t="str">
        <f>IF($C5683,INDEX(RawData!$A$1:$D$27422,$D5683,3),"")</f>
        <v/>
      </c>
      <c r="I5683" s="6" t="str">
        <f>IF($C5683,INDEX(RawData!$A$1:$D$27422,$D5683,4),"")</f>
        <v/>
      </c>
      <c r="J5683" s="5" t="b">
        <f t="shared" si="1063"/>
        <v>0</v>
      </c>
      <c r="K5683" s="4" t="e">
        <f t="shared" si="1070"/>
        <v>#N/A</v>
      </c>
      <c r="L5683" s="4" t="e">
        <f t="shared" si="1071"/>
        <v>#N/A</v>
      </c>
      <c r="M5683" s="4" t="e">
        <f t="shared" ca="1" si="1064"/>
        <v>#N/A</v>
      </c>
      <c r="N5683" s="4" t="e">
        <f t="shared" ca="1" si="1065"/>
        <v>#N/A</v>
      </c>
      <c r="O5683" s="4" t="e">
        <f t="shared" ca="1" si="1066"/>
        <v>#N/A</v>
      </c>
      <c r="P5683" s="4" t="e">
        <f t="shared" ca="1" si="1067"/>
        <v>#N/A</v>
      </c>
    </row>
    <row r="5684" spans="1:16" x14ac:dyDescent="0.2">
      <c r="A5684" s="4">
        <f t="shared" si="1060"/>
        <v>22708</v>
      </c>
      <c r="B5684" s="4" t="b">
        <f t="shared" si="1061"/>
        <v>0</v>
      </c>
      <c r="C5684" s="5" t="b">
        <f t="shared" si="1068"/>
        <v>0</v>
      </c>
      <c r="D5684" s="4" t="str">
        <f>IF(C5684,VLOOKUP($A5684,RawData!$A$2:$D$27422,2,1),"")</f>
        <v/>
      </c>
      <c r="E5684" s="4" t="str">
        <f>IF($C5684,INDEX(RawData!$A$1:$D$27422,$D5684,1),"")</f>
        <v/>
      </c>
      <c r="F5684" s="4" t="e">
        <f t="shared" ca="1" si="1062"/>
        <v>#VALUE!</v>
      </c>
      <c r="G5684" s="4" t="str">
        <f t="shared" si="1069"/>
        <v/>
      </c>
      <c r="H5684" s="6" t="str">
        <f>IF($C5684,INDEX(RawData!$A$1:$D$27422,$D5684,3),"")</f>
        <v/>
      </c>
      <c r="I5684" s="6" t="str">
        <f>IF($C5684,INDEX(RawData!$A$1:$D$27422,$D5684,4),"")</f>
        <v/>
      </c>
      <c r="J5684" s="5" t="b">
        <f t="shared" si="1063"/>
        <v>0</v>
      </c>
      <c r="K5684" s="4" t="e">
        <f t="shared" si="1070"/>
        <v>#N/A</v>
      </c>
      <c r="L5684" s="4" t="e">
        <f t="shared" si="1071"/>
        <v>#N/A</v>
      </c>
      <c r="M5684" s="4" t="e">
        <f t="shared" ca="1" si="1064"/>
        <v>#N/A</v>
      </c>
      <c r="N5684" s="4" t="e">
        <f t="shared" ca="1" si="1065"/>
        <v>#N/A</v>
      </c>
      <c r="O5684" s="4" t="e">
        <f t="shared" ca="1" si="1066"/>
        <v>#N/A</v>
      </c>
      <c r="P5684" s="4" t="e">
        <f t="shared" ca="1" si="1067"/>
        <v>#N/A</v>
      </c>
    </row>
    <row r="5685" spans="1:16" x14ac:dyDescent="0.2">
      <c r="A5685" s="4">
        <f t="shared" si="1060"/>
        <v>22712</v>
      </c>
      <c r="B5685" s="4" t="b">
        <f t="shared" si="1061"/>
        <v>0</v>
      </c>
      <c r="C5685" s="5" t="b">
        <f t="shared" si="1068"/>
        <v>0</v>
      </c>
      <c r="D5685" s="4" t="str">
        <f>IF(C5685,VLOOKUP($A5685,RawData!$A$2:$D$27422,2,1),"")</f>
        <v/>
      </c>
      <c r="E5685" s="4" t="str">
        <f>IF($C5685,INDEX(RawData!$A$1:$D$27422,$D5685,1),"")</f>
        <v/>
      </c>
      <c r="F5685" s="4" t="e">
        <f t="shared" ca="1" si="1062"/>
        <v>#VALUE!</v>
      </c>
      <c r="G5685" s="4" t="str">
        <f t="shared" si="1069"/>
        <v/>
      </c>
      <c r="H5685" s="6" t="str">
        <f>IF($C5685,INDEX(RawData!$A$1:$D$27422,$D5685,3),"")</f>
        <v/>
      </c>
      <c r="I5685" s="6" t="str">
        <f>IF($C5685,INDEX(RawData!$A$1:$D$27422,$D5685,4),"")</f>
        <v/>
      </c>
      <c r="J5685" s="5" t="b">
        <f t="shared" si="1063"/>
        <v>0</v>
      </c>
      <c r="K5685" s="4" t="e">
        <f t="shared" si="1070"/>
        <v>#N/A</v>
      </c>
      <c r="L5685" s="4" t="e">
        <f t="shared" si="1071"/>
        <v>#N/A</v>
      </c>
      <c r="M5685" s="4" t="e">
        <f t="shared" ca="1" si="1064"/>
        <v>#N/A</v>
      </c>
      <c r="N5685" s="4" t="e">
        <f t="shared" ca="1" si="1065"/>
        <v>#N/A</v>
      </c>
      <c r="O5685" s="4" t="e">
        <f t="shared" ca="1" si="1066"/>
        <v>#N/A</v>
      </c>
      <c r="P5685" s="4" t="e">
        <f t="shared" ca="1" si="1067"/>
        <v>#N/A</v>
      </c>
    </row>
    <row r="5686" spans="1:16" x14ac:dyDescent="0.2">
      <c r="A5686" s="4">
        <f t="shared" si="1060"/>
        <v>22716</v>
      </c>
      <c r="B5686" s="4" t="b">
        <f t="shared" si="1061"/>
        <v>0</v>
      </c>
      <c r="C5686" s="5" t="b">
        <f t="shared" si="1068"/>
        <v>0</v>
      </c>
      <c r="D5686" s="4" t="str">
        <f>IF(C5686,VLOOKUP($A5686,RawData!$A$2:$D$27422,2,1),"")</f>
        <v/>
      </c>
      <c r="E5686" s="4" t="str">
        <f>IF($C5686,INDEX(RawData!$A$1:$D$27422,$D5686,1),"")</f>
        <v/>
      </c>
      <c r="F5686" s="4" t="e">
        <f t="shared" ca="1" si="1062"/>
        <v>#VALUE!</v>
      </c>
      <c r="G5686" s="4" t="str">
        <f t="shared" si="1069"/>
        <v/>
      </c>
      <c r="H5686" s="6" t="str">
        <f>IF($C5686,INDEX(RawData!$A$1:$D$27422,$D5686,3),"")</f>
        <v/>
      </c>
      <c r="I5686" s="6" t="str">
        <f>IF($C5686,INDEX(RawData!$A$1:$D$27422,$D5686,4),"")</f>
        <v/>
      </c>
      <c r="J5686" s="5" t="b">
        <f t="shared" si="1063"/>
        <v>0</v>
      </c>
      <c r="K5686" s="4" t="e">
        <f t="shared" si="1070"/>
        <v>#N/A</v>
      </c>
      <c r="L5686" s="4" t="e">
        <f t="shared" si="1071"/>
        <v>#N/A</v>
      </c>
      <c r="M5686" s="4" t="e">
        <f t="shared" ca="1" si="1064"/>
        <v>#N/A</v>
      </c>
      <c r="N5686" s="4" t="e">
        <f t="shared" ca="1" si="1065"/>
        <v>#N/A</v>
      </c>
      <c r="O5686" s="4" t="e">
        <f t="shared" ca="1" si="1066"/>
        <v>#N/A</v>
      </c>
      <c r="P5686" s="4" t="e">
        <f t="shared" ca="1" si="1067"/>
        <v>#N/A</v>
      </c>
    </row>
    <row r="5687" spans="1:16" x14ac:dyDescent="0.2">
      <c r="A5687" s="4">
        <f t="shared" si="1060"/>
        <v>22720</v>
      </c>
      <c r="B5687" s="4" t="b">
        <f t="shared" si="1061"/>
        <v>0</v>
      </c>
      <c r="C5687" s="5" t="b">
        <f t="shared" si="1068"/>
        <v>0</v>
      </c>
      <c r="D5687" s="4" t="str">
        <f>IF(C5687,VLOOKUP($A5687,RawData!$A$2:$D$27422,2,1),"")</f>
        <v/>
      </c>
      <c r="E5687" s="4" t="str">
        <f>IF($C5687,INDEX(RawData!$A$1:$D$27422,$D5687,1),"")</f>
        <v/>
      </c>
      <c r="F5687" s="4" t="e">
        <f t="shared" ca="1" si="1062"/>
        <v>#VALUE!</v>
      </c>
      <c r="G5687" s="4" t="str">
        <f t="shared" si="1069"/>
        <v/>
      </c>
      <c r="H5687" s="6" t="str">
        <f>IF($C5687,INDEX(RawData!$A$1:$D$27422,$D5687,3),"")</f>
        <v/>
      </c>
      <c r="I5687" s="6" t="str">
        <f>IF($C5687,INDEX(RawData!$A$1:$D$27422,$D5687,4),"")</f>
        <v/>
      </c>
      <c r="J5687" s="5" t="b">
        <f t="shared" si="1063"/>
        <v>0</v>
      </c>
      <c r="K5687" s="4" t="e">
        <f t="shared" si="1070"/>
        <v>#N/A</v>
      </c>
      <c r="L5687" s="4" t="e">
        <f t="shared" si="1071"/>
        <v>#N/A</v>
      </c>
      <c r="M5687" s="4" t="e">
        <f t="shared" ca="1" si="1064"/>
        <v>#N/A</v>
      </c>
      <c r="N5687" s="4" t="e">
        <f t="shared" ca="1" si="1065"/>
        <v>#N/A</v>
      </c>
      <c r="O5687" s="4" t="e">
        <f t="shared" ca="1" si="1066"/>
        <v>#N/A</v>
      </c>
      <c r="P5687" s="4" t="e">
        <f t="shared" ca="1" si="1067"/>
        <v>#N/A</v>
      </c>
    </row>
    <row r="5688" spans="1:16" x14ac:dyDescent="0.2">
      <c r="A5688" s="4">
        <f t="shared" si="1060"/>
        <v>22724</v>
      </c>
      <c r="B5688" s="4" t="b">
        <f t="shared" si="1061"/>
        <v>0</v>
      </c>
      <c r="C5688" s="5" t="b">
        <f t="shared" si="1068"/>
        <v>0</v>
      </c>
      <c r="D5688" s="4" t="str">
        <f>IF(C5688,VLOOKUP($A5688,RawData!$A$2:$D$27422,2,1),"")</f>
        <v/>
      </c>
      <c r="E5688" s="4" t="str">
        <f>IF($C5688,INDEX(RawData!$A$1:$D$27422,$D5688,1),"")</f>
        <v/>
      </c>
      <c r="F5688" s="4" t="e">
        <f t="shared" ca="1" si="1062"/>
        <v>#VALUE!</v>
      </c>
      <c r="G5688" s="4" t="str">
        <f t="shared" si="1069"/>
        <v/>
      </c>
      <c r="H5688" s="6" t="str">
        <f>IF($C5688,INDEX(RawData!$A$1:$D$27422,$D5688,3),"")</f>
        <v/>
      </c>
      <c r="I5688" s="6" t="str">
        <f>IF($C5688,INDEX(RawData!$A$1:$D$27422,$D5688,4),"")</f>
        <v/>
      </c>
      <c r="J5688" s="5" t="b">
        <f t="shared" si="1063"/>
        <v>0</v>
      </c>
      <c r="K5688" s="4" t="e">
        <f t="shared" si="1070"/>
        <v>#N/A</v>
      </c>
      <c r="L5688" s="4" t="e">
        <f t="shared" si="1071"/>
        <v>#N/A</v>
      </c>
      <c r="M5688" s="4" t="e">
        <f t="shared" ca="1" si="1064"/>
        <v>#N/A</v>
      </c>
      <c r="N5688" s="4" t="e">
        <f t="shared" ca="1" si="1065"/>
        <v>#N/A</v>
      </c>
      <c r="O5688" s="4" t="e">
        <f t="shared" ca="1" si="1066"/>
        <v>#N/A</v>
      </c>
      <c r="P5688" s="4" t="e">
        <f t="shared" ca="1" si="1067"/>
        <v>#N/A</v>
      </c>
    </row>
    <row r="5689" spans="1:16" x14ac:dyDescent="0.2">
      <c r="A5689" s="4">
        <f t="shared" si="1060"/>
        <v>22728</v>
      </c>
      <c r="B5689" s="4" t="b">
        <f t="shared" si="1061"/>
        <v>0</v>
      </c>
      <c r="C5689" s="5" t="b">
        <f t="shared" si="1068"/>
        <v>0</v>
      </c>
      <c r="D5689" s="4" t="str">
        <f>IF(C5689,VLOOKUP($A5689,RawData!$A$2:$D$27422,2,1),"")</f>
        <v/>
      </c>
      <c r="E5689" s="4" t="str">
        <f>IF($C5689,INDEX(RawData!$A$1:$D$27422,$D5689,1),"")</f>
        <v/>
      </c>
      <c r="F5689" s="4" t="e">
        <f t="shared" ca="1" si="1062"/>
        <v>#VALUE!</v>
      </c>
      <c r="G5689" s="4" t="str">
        <f t="shared" si="1069"/>
        <v/>
      </c>
      <c r="H5689" s="6" t="str">
        <f>IF($C5689,INDEX(RawData!$A$1:$D$27422,$D5689,3),"")</f>
        <v/>
      </c>
      <c r="I5689" s="6" t="str">
        <f>IF($C5689,INDEX(RawData!$A$1:$D$27422,$D5689,4),"")</f>
        <v/>
      </c>
      <c r="J5689" s="5" t="b">
        <f t="shared" si="1063"/>
        <v>0</v>
      </c>
      <c r="K5689" s="4" t="e">
        <f t="shared" si="1070"/>
        <v>#N/A</v>
      </c>
      <c r="L5689" s="4" t="e">
        <f t="shared" si="1071"/>
        <v>#N/A</v>
      </c>
      <c r="M5689" s="4" t="e">
        <f t="shared" ca="1" si="1064"/>
        <v>#N/A</v>
      </c>
      <c r="N5689" s="4" t="e">
        <f t="shared" ca="1" si="1065"/>
        <v>#N/A</v>
      </c>
      <c r="O5689" s="4" t="e">
        <f t="shared" ca="1" si="1066"/>
        <v>#N/A</v>
      </c>
      <c r="P5689" s="4" t="e">
        <f t="shared" ca="1" si="1067"/>
        <v>#N/A</v>
      </c>
    </row>
    <row r="5690" spans="1:16" x14ac:dyDescent="0.2">
      <c r="A5690" s="4">
        <f t="shared" si="1060"/>
        <v>22732</v>
      </c>
      <c r="B5690" s="4" t="b">
        <f t="shared" si="1061"/>
        <v>0</v>
      </c>
      <c r="C5690" s="5" t="b">
        <f t="shared" si="1068"/>
        <v>0</v>
      </c>
      <c r="D5690" s="4" t="str">
        <f>IF(C5690,VLOOKUP($A5690,RawData!$A$2:$D$27422,2,1),"")</f>
        <v/>
      </c>
      <c r="E5690" s="4" t="str">
        <f>IF($C5690,INDEX(RawData!$A$1:$D$27422,$D5690,1),"")</f>
        <v/>
      </c>
      <c r="F5690" s="4" t="e">
        <f t="shared" ca="1" si="1062"/>
        <v>#VALUE!</v>
      </c>
      <c r="G5690" s="4" t="str">
        <f t="shared" si="1069"/>
        <v/>
      </c>
      <c r="H5690" s="6" t="str">
        <f>IF($C5690,INDEX(RawData!$A$1:$D$27422,$D5690,3),"")</f>
        <v/>
      </c>
      <c r="I5690" s="6" t="str">
        <f>IF($C5690,INDEX(RawData!$A$1:$D$27422,$D5690,4),"")</f>
        <v/>
      </c>
      <c r="J5690" s="5" t="b">
        <f t="shared" si="1063"/>
        <v>0</v>
      </c>
      <c r="K5690" s="4" t="e">
        <f t="shared" si="1070"/>
        <v>#N/A</v>
      </c>
      <c r="L5690" s="4" t="e">
        <f t="shared" si="1071"/>
        <v>#N/A</v>
      </c>
      <c r="M5690" s="4" t="e">
        <f t="shared" ca="1" si="1064"/>
        <v>#N/A</v>
      </c>
      <c r="N5690" s="4" t="e">
        <f t="shared" ca="1" si="1065"/>
        <v>#N/A</v>
      </c>
      <c r="O5690" s="4" t="e">
        <f t="shared" ca="1" si="1066"/>
        <v>#N/A</v>
      </c>
      <c r="P5690" s="4" t="e">
        <f t="shared" ca="1" si="1067"/>
        <v>#N/A</v>
      </c>
    </row>
    <row r="5691" spans="1:16" x14ac:dyDescent="0.2">
      <c r="A5691" s="4">
        <f t="shared" si="1060"/>
        <v>22736</v>
      </c>
      <c r="B5691" s="4" t="b">
        <f t="shared" si="1061"/>
        <v>0</v>
      </c>
      <c r="C5691" s="5" t="b">
        <f t="shared" si="1068"/>
        <v>0</v>
      </c>
      <c r="D5691" s="4" t="str">
        <f>IF(C5691,VLOOKUP($A5691,RawData!$A$2:$D$27422,2,1),"")</f>
        <v/>
      </c>
      <c r="E5691" s="4" t="str">
        <f>IF($C5691,INDEX(RawData!$A$1:$D$27422,$D5691,1),"")</f>
        <v/>
      </c>
      <c r="F5691" s="4" t="e">
        <f t="shared" ca="1" si="1062"/>
        <v>#VALUE!</v>
      </c>
      <c r="G5691" s="4" t="str">
        <f t="shared" si="1069"/>
        <v/>
      </c>
      <c r="H5691" s="6" t="str">
        <f>IF($C5691,INDEX(RawData!$A$1:$D$27422,$D5691,3),"")</f>
        <v/>
      </c>
      <c r="I5691" s="6" t="str">
        <f>IF($C5691,INDEX(RawData!$A$1:$D$27422,$D5691,4),"")</f>
        <v/>
      </c>
      <c r="J5691" s="5" t="b">
        <f t="shared" si="1063"/>
        <v>0</v>
      </c>
      <c r="K5691" s="4" t="e">
        <f t="shared" si="1070"/>
        <v>#N/A</v>
      </c>
      <c r="L5691" s="4" t="e">
        <f t="shared" si="1071"/>
        <v>#N/A</v>
      </c>
      <c r="M5691" s="4" t="e">
        <f t="shared" ca="1" si="1064"/>
        <v>#N/A</v>
      </c>
      <c r="N5691" s="4" t="e">
        <f t="shared" ca="1" si="1065"/>
        <v>#N/A</v>
      </c>
      <c r="O5691" s="4" t="e">
        <f t="shared" ca="1" si="1066"/>
        <v>#N/A</v>
      </c>
      <c r="P5691" s="4" t="e">
        <f t="shared" ca="1" si="1067"/>
        <v>#N/A</v>
      </c>
    </row>
    <row r="5692" spans="1:16" x14ac:dyDescent="0.2">
      <c r="A5692" s="4">
        <f t="shared" si="1060"/>
        <v>22740</v>
      </c>
      <c r="B5692" s="4" t="b">
        <f t="shared" si="1061"/>
        <v>0</v>
      </c>
      <c r="C5692" s="5" t="b">
        <f t="shared" si="1068"/>
        <v>0</v>
      </c>
      <c r="D5692" s="4" t="str">
        <f>IF(C5692,VLOOKUP($A5692,RawData!$A$2:$D$27422,2,1),"")</f>
        <v/>
      </c>
      <c r="E5692" s="4" t="str">
        <f>IF($C5692,INDEX(RawData!$A$1:$D$27422,$D5692,1),"")</f>
        <v/>
      </c>
      <c r="F5692" s="4" t="e">
        <f t="shared" ca="1" si="1062"/>
        <v>#VALUE!</v>
      </c>
      <c r="G5692" s="4" t="str">
        <f t="shared" si="1069"/>
        <v/>
      </c>
      <c r="H5692" s="6" t="str">
        <f>IF($C5692,INDEX(RawData!$A$1:$D$27422,$D5692,3),"")</f>
        <v/>
      </c>
      <c r="I5692" s="6" t="str">
        <f>IF($C5692,INDEX(RawData!$A$1:$D$27422,$D5692,4),"")</f>
        <v/>
      </c>
      <c r="J5692" s="5" t="b">
        <f t="shared" si="1063"/>
        <v>0</v>
      </c>
      <c r="K5692" s="4" t="e">
        <f t="shared" si="1070"/>
        <v>#N/A</v>
      </c>
      <c r="L5692" s="4" t="e">
        <f t="shared" si="1071"/>
        <v>#N/A</v>
      </c>
      <c r="M5692" s="4" t="e">
        <f t="shared" ca="1" si="1064"/>
        <v>#N/A</v>
      </c>
      <c r="N5692" s="4" t="e">
        <f t="shared" ca="1" si="1065"/>
        <v>#N/A</v>
      </c>
      <c r="O5692" s="4" t="e">
        <f t="shared" ca="1" si="1066"/>
        <v>#N/A</v>
      </c>
      <c r="P5692" s="4" t="e">
        <f t="shared" ca="1" si="1067"/>
        <v>#N/A</v>
      </c>
    </row>
    <row r="5693" spans="1:16" x14ac:dyDescent="0.2">
      <c r="A5693" s="4">
        <f t="shared" si="1060"/>
        <v>22744</v>
      </c>
      <c r="B5693" s="4" t="b">
        <f t="shared" si="1061"/>
        <v>0</v>
      </c>
      <c r="C5693" s="5" t="b">
        <f t="shared" si="1068"/>
        <v>0</v>
      </c>
      <c r="D5693" s="4" t="str">
        <f>IF(C5693,VLOOKUP($A5693,RawData!$A$2:$D$27422,2,1),"")</f>
        <v/>
      </c>
      <c r="E5693" s="4" t="str">
        <f>IF($C5693,INDEX(RawData!$A$1:$D$27422,$D5693,1),"")</f>
        <v/>
      </c>
      <c r="F5693" s="4" t="e">
        <f t="shared" ca="1" si="1062"/>
        <v>#VALUE!</v>
      </c>
      <c r="G5693" s="4" t="str">
        <f t="shared" si="1069"/>
        <v/>
      </c>
      <c r="H5693" s="6" t="str">
        <f>IF($C5693,INDEX(RawData!$A$1:$D$27422,$D5693,3),"")</f>
        <v/>
      </c>
      <c r="I5693" s="6" t="str">
        <f>IF($C5693,INDEX(RawData!$A$1:$D$27422,$D5693,4),"")</f>
        <v/>
      </c>
      <c r="J5693" s="5" t="b">
        <f t="shared" si="1063"/>
        <v>0</v>
      </c>
      <c r="K5693" s="4" t="e">
        <f t="shared" si="1070"/>
        <v>#N/A</v>
      </c>
      <c r="L5693" s="4" t="e">
        <f t="shared" si="1071"/>
        <v>#N/A</v>
      </c>
      <c r="M5693" s="4" t="e">
        <f t="shared" ca="1" si="1064"/>
        <v>#N/A</v>
      </c>
      <c r="N5693" s="4" t="e">
        <f t="shared" ca="1" si="1065"/>
        <v>#N/A</v>
      </c>
      <c r="O5693" s="4" t="e">
        <f t="shared" ca="1" si="1066"/>
        <v>#N/A</v>
      </c>
      <c r="P5693" s="4" t="e">
        <f t="shared" ca="1" si="1067"/>
        <v>#N/A</v>
      </c>
    </row>
    <row r="5694" spans="1:16" x14ac:dyDescent="0.2">
      <c r="A5694" s="4">
        <f t="shared" si="1060"/>
        <v>22748</v>
      </c>
      <c r="B5694" s="4" t="b">
        <f t="shared" si="1061"/>
        <v>0</v>
      </c>
      <c r="C5694" s="5" t="b">
        <f t="shared" si="1068"/>
        <v>0</v>
      </c>
      <c r="D5694" s="4" t="str">
        <f>IF(C5694,VLOOKUP($A5694,RawData!$A$2:$D$27422,2,1),"")</f>
        <v/>
      </c>
      <c r="E5694" s="4" t="str">
        <f>IF($C5694,INDEX(RawData!$A$1:$D$27422,$D5694,1),"")</f>
        <v/>
      </c>
      <c r="F5694" s="4" t="e">
        <f t="shared" ca="1" si="1062"/>
        <v>#VALUE!</v>
      </c>
      <c r="G5694" s="4" t="str">
        <f t="shared" si="1069"/>
        <v/>
      </c>
      <c r="H5694" s="6" t="str">
        <f>IF($C5694,INDEX(RawData!$A$1:$D$27422,$D5694,3),"")</f>
        <v/>
      </c>
      <c r="I5694" s="6" t="str">
        <f>IF($C5694,INDEX(RawData!$A$1:$D$27422,$D5694,4),"")</f>
        <v/>
      </c>
      <c r="J5694" s="5" t="b">
        <f t="shared" si="1063"/>
        <v>0</v>
      </c>
      <c r="K5694" s="4" t="e">
        <f t="shared" si="1070"/>
        <v>#N/A</v>
      </c>
      <c r="L5694" s="4" t="e">
        <f t="shared" si="1071"/>
        <v>#N/A</v>
      </c>
      <c r="M5694" s="4" t="e">
        <f t="shared" ca="1" si="1064"/>
        <v>#N/A</v>
      </c>
      <c r="N5694" s="4" t="e">
        <f t="shared" ca="1" si="1065"/>
        <v>#N/A</v>
      </c>
      <c r="O5694" s="4" t="e">
        <f t="shared" ca="1" si="1066"/>
        <v>#N/A</v>
      </c>
      <c r="P5694" s="4" t="e">
        <f t="shared" ca="1" si="1067"/>
        <v>#N/A</v>
      </c>
    </row>
    <row r="5695" spans="1:16" x14ac:dyDescent="0.2">
      <c r="A5695" s="4">
        <f t="shared" si="1060"/>
        <v>22752</v>
      </c>
      <c r="B5695" s="4" t="b">
        <f t="shared" si="1061"/>
        <v>0</v>
      </c>
      <c r="C5695" s="5" t="b">
        <f t="shared" si="1068"/>
        <v>0</v>
      </c>
      <c r="D5695" s="4" t="str">
        <f>IF(C5695,VLOOKUP($A5695,RawData!$A$2:$D$27422,2,1),"")</f>
        <v/>
      </c>
      <c r="E5695" s="4" t="str">
        <f>IF($C5695,INDEX(RawData!$A$1:$D$27422,$D5695,1),"")</f>
        <v/>
      </c>
      <c r="F5695" s="4" t="e">
        <f t="shared" ca="1" si="1062"/>
        <v>#VALUE!</v>
      </c>
      <c r="G5695" s="4" t="str">
        <f t="shared" si="1069"/>
        <v/>
      </c>
      <c r="H5695" s="6" t="str">
        <f>IF($C5695,INDEX(RawData!$A$1:$D$27422,$D5695,3),"")</f>
        <v/>
      </c>
      <c r="I5695" s="6" t="str">
        <f>IF($C5695,INDEX(RawData!$A$1:$D$27422,$D5695,4),"")</f>
        <v/>
      </c>
      <c r="J5695" s="5" t="b">
        <f t="shared" si="1063"/>
        <v>0</v>
      </c>
      <c r="K5695" s="4" t="e">
        <f t="shared" si="1070"/>
        <v>#N/A</v>
      </c>
      <c r="L5695" s="4" t="e">
        <f t="shared" si="1071"/>
        <v>#N/A</v>
      </c>
      <c r="M5695" s="4" t="e">
        <f t="shared" ca="1" si="1064"/>
        <v>#N/A</v>
      </c>
      <c r="N5695" s="4" t="e">
        <f t="shared" ca="1" si="1065"/>
        <v>#N/A</v>
      </c>
      <c r="O5695" s="4" t="e">
        <f t="shared" ca="1" si="1066"/>
        <v>#N/A</v>
      </c>
      <c r="P5695" s="4" t="e">
        <f t="shared" ca="1" si="1067"/>
        <v>#N/A</v>
      </c>
    </row>
    <row r="5696" spans="1:16" x14ac:dyDescent="0.2">
      <c r="A5696" s="4">
        <f t="shared" si="1060"/>
        <v>22756</v>
      </c>
      <c r="B5696" s="4" t="b">
        <f t="shared" si="1061"/>
        <v>0</v>
      </c>
      <c r="C5696" s="5" t="b">
        <f t="shared" si="1068"/>
        <v>0</v>
      </c>
      <c r="D5696" s="4" t="str">
        <f>IF(C5696,VLOOKUP($A5696,RawData!$A$2:$D$27422,2,1),"")</f>
        <v/>
      </c>
      <c r="E5696" s="4" t="str">
        <f>IF($C5696,INDEX(RawData!$A$1:$D$27422,$D5696,1),"")</f>
        <v/>
      </c>
      <c r="F5696" s="4" t="e">
        <f t="shared" ca="1" si="1062"/>
        <v>#VALUE!</v>
      </c>
      <c r="G5696" s="4" t="str">
        <f t="shared" si="1069"/>
        <v/>
      </c>
      <c r="H5696" s="6" t="str">
        <f>IF($C5696,INDEX(RawData!$A$1:$D$27422,$D5696,3),"")</f>
        <v/>
      </c>
      <c r="I5696" s="6" t="str">
        <f>IF($C5696,INDEX(RawData!$A$1:$D$27422,$D5696,4),"")</f>
        <v/>
      </c>
      <c r="J5696" s="5" t="b">
        <f t="shared" si="1063"/>
        <v>0</v>
      </c>
      <c r="K5696" s="4" t="e">
        <f t="shared" si="1070"/>
        <v>#N/A</v>
      </c>
      <c r="L5696" s="4" t="e">
        <f t="shared" si="1071"/>
        <v>#N/A</v>
      </c>
      <c r="M5696" s="4" t="e">
        <f t="shared" ca="1" si="1064"/>
        <v>#N/A</v>
      </c>
      <c r="N5696" s="4" t="e">
        <f t="shared" ca="1" si="1065"/>
        <v>#N/A</v>
      </c>
      <c r="O5696" s="4" t="e">
        <f t="shared" ca="1" si="1066"/>
        <v>#N/A</v>
      </c>
      <c r="P5696" s="4" t="e">
        <f t="shared" ca="1" si="1067"/>
        <v>#N/A</v>
      </c>
    </row>
    <row r="5697" spans="1:16" x14ac:dyDescent="0.2">
      <c r="A5697" s="4">
        <f t="shared" si="1060"/>
        <v>22760</v>
      </c>
      <c r="B5697" s="4" t="b">
        <f t="shared" si="1061"/>
        <v>0</v>
      </c>
      <c r="C5697" s="5" t="b">
        <f t="shared" si="1068"/>
        <v>0</v>
      </c>
      <c r="D5697" s="4" t="str">
        <f>IF(C5697,VLOOKUP($A5697,RawData!$A$2:$D$27422,2,1),"")</f>
        <v/>
      </c>
      <c r="E5697" s="4" t="str">
        <f>IF($C5697,INDEX(RawData!$A$1:$D$27422,$D5697,1),"")</f>
        <v/>
      </c>
      <c r="F5697" s="4" t="e">
        <f t="shared" ca="1" si="1062"/>
        <v>#VALUE!</v>
      </c>
      <c r="G5697" s="4" t="str">
        <f t="shared" si="1069"/>
        <v/>
      </c>
      <c r="H5697" s="6" t="str">
        <f>IF($C5697,INDEX(RawData!$A$1:$D$27422,$D5697,3),"")</f>
        <v/>
      </c>
      <c r="I5697" s="6" t="str">
        <f>IF($C5697,INDEX(RawData!$A$1:$D$27422,$D5697,4),"")</f>
        <v/>
      </c>
      <c r="J5697" s="5" t="b">
        <f t="shared" si="1063"/>
        <v>0</v>
      </c>
      <c r="K5697" s="4" t="e">
        <f t="shared" si="1070"/>
        <v>#N/A</v>
      </c>
      <c r="L5697" s="4" t="e">
        <f t="shared" si="1071"/>
        <v>#N/A</v>
      </c>
      <c r="M5697" s="4" t="e">
        <f t="shared" ca="1" si="1064"/>
        <v>#N/A</v>
      </c>
      <c r="N5697" s="4" t="e">
        <f t="shared" ca="1" si="1065"/>
        <v>#N/A</v>
      </c>
      <c r="O5697" s="4" t="e">
        <f t="shared" ca="1" si="1066"/>
        <v>#N/A</v>
      </c>
      <c r="P5697" s="4" t="e">
        <f t="shared" ca="1" si="1067"/>
        <v>#N/A</v>
      </c>
    </row>
    <row r="5698" spans="1:16" x14ac:dyDescent="0.2">
      <c r="A5698" s="4">
        <f t="shared" si="1060"/>
        <v>22764</v>
      </c>
      <c r="B5698" s="4" t="b">
        <f t="shared" si="1061"/>
        <v>0</v>
      </c>
      <c r="C5698" s="5" t="b">
        <f t="shared" si="1068"/>
        <v>0</v>
      </c>
      <c r="D5698" s="4" t="str">
        <f>IF(C5698,VLOOKUP($A5698,RawData!$A$2:$D$27422,2,1),"")</f>
        <v/>
      </c>
      <c r="E5698" s="4" t="str">
        <f>IF($C5698,INDEX(RawData!$A$1:$D$27422,$D5698,1),"")</f>
        <v/>
      </c>
      <c r="F5698" s="4" t="e">
        <f t="shared" ca="1" si="1062"/>
        <v>#VALUE!</v>
      </c>
      <c r="G5698" s="4" t="str">
        <f t="shared" si="1069"/>
        <v/>
      </c>
      <c r="H5698" s="6" t="str">
        <f>IF($C5698,INDEX(RawData!$A$1:$D$27422,$D5698,3),"")</f>
        <v/>
      </c>
      <c r="I5698" s="6" t="str">
        <f>IF($C5698,INDEX(RawData!$A$1:$D$27422,$D5698,4),"")</f>
        <v/>
      </c>
      <c r="J5698" s="5" t="b">
        <f t="shared" si="1063"/>
        <v>0</v>
      </c>
      <c r="K5698" s="4" t="e">
        <f t="shared" si="1070"/>
        <v>#N/A</v>
      </c>
      <c r="L5698" s="4" t="e">
        <f t="shared" si="1071"/>
        <v>#N/A</v>
      </c>
      <c r="M5698" s="4" t="e">
        <f t="shared" ca="1" si="1064"/>
        <v>#N/A</v>
      </c>
      <c r="N5698" s="4" t="e">
        <f t="shared" ca="1" si="1065"/>
        <v>#N/A</v>
      </c>
      <c r="O5698" s="4" t="e">
        <f t="shared" ca="1" si="1066"/>
        <v>#N/A</v>
      </c>
      <c r="P5698" s="4" t="e">
        <f t="shared" ca="1" si="1067"/>
        <v>#N/A</v>
      </c>
    </row>
    <row r="5699" spans="1:16" x14ac:dyDescent="0.2">
      <c r="A5699" s="4">
        <f t="shared" si="1060"/>
        <v>22768</v>
      </c>
      <c r="B5699" s="4" t="b">
        <f t="shared" si="1061"/>
        <v>0</v>
      </c>
      <c r="C5699" s="5" t="b">
        <f t="shared" si="1068"/>
        <v>0</v>
      </c>
      <c r="D5699" s="4" t="str">
        <f>IF(C5699,VLOOKUP($A5699,RawData!$A$2:$D$27422,2,1),"")</f>
        <v/>
      </c>
      <c r="E5699" s="4" t="str">
        <f>IF($C5699,INDEX(RawData!$A$1:$D$27422,$D5699,1),"")</f>
        <v/>
      </c>
      <c r="F5699" s="4" t="e">
        <f t="shared" ca="1" si="1062"/>
        <v>#VALUE!</v>
      </c>
      <c r="G5699" s="4" t="str">
        <f t="shared" si="1069"/>
        <v/>
      </c>
      <c r="H5699" s="6" t="str">
        <f>IF($C5699,INDEX(RawData!$A$1:$D$27422,$D5699,3),"")</f>
        <v/>
      </c>
      <c r="I5699" s="6" t="str">
        <f>IF($C5699,INDEX(RawData!$A$1:$D$27422,$D5699,4),"")</f>
        <v/>
      </c>
      <c r="J5699" s="5" t="b">
        <f t="shared" si="1063"/>
        <v>0</v>
      </c>
      <c r="K5699" s="4" t="e">
        <f t="shared" si="1070"/>
        <v>#N/A</v>
      </c>
      <c r="L5699" s="4" t="e">
        <f t="shared" si="1071"/>
        <v>#N/A</v>
      </c>
      <c r="M5699" s="4" t="e">
        <f t="shared" ca="1" si="1064"/>
        <v>#N/A</v>
      </c>
      <c r="N5699" s="4" t="e">
        <f t="shared" ca="1" si="1065"/>
        <v>#N/A</v>
      </c>
      <c r="O5699" s="4" t="e">
        <f t="shared" ca="1" si="1066"/>
        <v>#N/A</v>
      </c>
      <c r="P5699" s="4" t="e">
        <f t="shared" ca="1" si="1067"/>
        <v>#N/A</v>
      </c>
    </row>
    <row r="5700" spans="1:16" x14ac:dyDescent="0.2">
      <c r="A5700" s="4">
        <f t="shared" si="1060"/>
        <v>22772</v>
      </c>
      <c r="B5700" s="4" t="b">
        <f t="shared" si="1061"/>
        <v>0</v>
      </c>
      <c r="C5700" s="5" t="b">
        <f t="shared" si="1068"/>
        <v>0</v>
      </c>
      <c r="D5700" s="4" t="str">
        <f>IF(C5700,VLOOKUP($A5700,RawData!$A$2:$D$27422,2,1),"")</f>
        <v/>
      </c>
      <c r="E5700" s="4" t="str">
        <f>IF($C5700,INDEX(RawData!$A$1:$D$27422,$D5700,1),"")</f>
        <v/>
      </c>
      <c r="F5700" s="4" t="e">
        <f t="shared" ca="1" si="1062"/>
        <v>#VALUE!</v>
      </c>
      <c r="G5700" s="4" t="str">
        <f t="shared" si="1069"/>
        <v/>
      </c>
      <c r="H5700" s="6" t="str">
        <f>IF($C5700,INDEX(RawData!$A$1:$D$27422,$D5700,3),"")</f>
        <v/>
      </c>
      <c r="I5700" s="6" t="str">
        <f>IF($C5700,INDEX(RawData!$A$1:$D$27422,$D5700,4),"")</f>
        <v/>
      </c>
      <c r="J5700" s="5" t="b">
        <f t="shared" si="1063"/>
        <v>0</v>
      </c>
      <c r="K5700" s="4" t="e">
        <f t="shared" si="1070"/>
        <v>#N/A</v>
      </c>
      <c r="L5700" s="4" t="e">
        <f t="shared" si="1071"/>
        <v>#N/A</v>
      </c>
      <c r="M5700" s="4" t="e">
        <f t="shared" ca="1" si="1064"/>
        <v>#N/A</v>
      </c>
      <c r="N5700" s="4" t="e">
        <f t="shared" ca="1" si="1065"/>
        <v>#N/A</v>
      </c>
      <c r="O5700" s="4" t="e">
        <f t="shared" ca="1" si="1066"/>
        <v>#N/A</v>
      </c>
      <c r="P5700" s="4" t="e">
        <f t="shared" ca="1" si="1067"/>
        <v>#N/A</v>
      </c>
    </row>
    <row r="5701" spans="1:16" x14ac:dyDescent="0.2">
      <c r="A5701" s="4">
        <f t="shared" si="1060"/>
        <v>22776</v>
      </c>
      <c r="B5701" s="4" t="b">
        <f t="shared" si="1061"/>
        <v>0</v>
      </c>
      <c r="C5701" s="5" t="b">
        <f t="shared" si="1068"/>
        <v>0</v>
      </c>
      <c r="D5701" s="4" t="str">
        <f>IF(C5701,VLOOKUP($A5701,RawData!$A$2:$D$27422,2,1),"")</f>
        <v/>
      </c>
      <c r="E5701" s="4" t="str">
        <f>IF($C5701,INDEX(RawData!$A$1:$D$27422,$D5701,1),"")</f>
        <v/>
      </c>
      <c r="F5701" s="4" t="e">
        <f t="shared" ca="1" si="1062"/>
        <v>#VALUE!</v>
      </c>
      <c r="G5701" s="4" t="str">
        <f t="shared" si="1069"/>
        <v/>
      </c>
      <c r="H5701" s="6" t="str">
        <f>IF($C5701,INDEX(RawData!$A$1:$D$27422,$D5701,3),"")</f>
        <v/>
      </c>
      <c r="I5701" s="6" t="str">
        <f>IF($C5701,INDEX(RawData!$A$1:$D$27422,$D5701,4),"")</f>
        <v/>
      </c>
      <c r="J5701" s="5" t="b">
        <f t="shared" si="1063"/>
        <v>0</v>
      </c>
      <c r="K5701" s="4" t="e">
        <f t="shared" si="1070"/>
        <v>#N/A</v>
      </c>
      <c r="L5701" s="4" t="e">
        <f t="shared" si="1071"/>
        <v>#N/A</v>
      </c>
      <c r="M5701" s="4" t="e">
        <f t="shared" ca="1" si="1064"/>
        <v>#N/A</v>
      </c>
      <c r="N5701" s="4" t="e">
        <f t="shared" ca="1" si="1065"/>
        <v>#N/A</v>
      </c>
      <c r="O5701" s="4" t="e">
        <f t="shared" ca="1" si="1066"/>
        <v>#N/A</v>
      </c>
      <c r="P5701" s="4" t="e">
        <f t="shared" ca="1" si="1067"/>
        <v>#N/A</v>
      </c>
    </row>
    <row r="5702" spans="1:16" x14ac:dyDescent="0.2">
      <c r="A5702" s="4">
        <f t="shared" si="1060"/>
        <v>22780</v>
      </c>
      <c r="B5702" s="4" t="b">
        <f t="shared" si="1061"/>
        <v>0</v>
      </c>
      <c r="C5702" s="5" t="b">
        <f t="shared" si="1068"/>
        <v>0</v>
      </c>
      <c r="D5702" s="4" t="str">
        <f>IF(C5702,VLOOKUP($A5702,RawData!$A$2:$D$27422,2,1),"")</f>
        <v/>
      </c>
      <c r="E5702" s="4" t="str">
        <f>IF($C5702,INDEX(RawData!$A$1:$D$27422,$D5702,1),"")</f>
        <v/>
      </c>
      <c r="F5702" s="4" t="e">
        <f t="shared" ca="1" si="1062"/>
        <v>#VALUE!</v>
      </c>
      <c r="G5702" s="4" t="str">
        <f t="shared" si="1069"/>
        <v/>
      </c>
      <c r="H5702" s="6" t="str">
        <f>IF($C5702,INDEX(RawData!$A$1:$D$27422,$D5702,3),"")</f>
        <v/>
      </c>
      <c r="I5702" s="6" t="str">
        <f>IF($C5702,INDEX(RawData!$A$1:$D$27422,$D5702,4),"")</f>
        <v/>
      </c>
      <c r="J5702" s="5" t="b">
        <f t="shared" si="1063"/>
        <v>0</v>
      </c>
      <c r="K5702" s="4" t="e">
        <f t="shared" si="1070"/>
        <v>#N/A</v>
      </c>
      <c r="L5702" s="4" t="e">
        <f t="shared" si="1071"/>
        <v>#N/A</v>
      </c>
      <c r="M5702" s="4" t="e">
        <f t="shared" ca="1" si="1064"/>
        <v>#N/A</v>
      </c>
      <c r="N5702" s="4" t="e">
        <f t="shared" ca="1" si="1065"/>
        <v>#N/A</v>
      </c>
      <c r="O5702" s="4" t="e">
        <f t="shared" ca="1" si="1066"/>
        <v>#N/A</v>
      </c>
      <c r="P5702" s="4" t="e">
        <f t="shared" ca="1" si="1067"/>
        <v>#N/A</v>
      </c>
    </row>
    <row r="5703" spans="1:16" x14ac:dyDescent="0.2">
      <c r="A5703" s="4">
        <f t="shared" si="1060"/>
        <v>22784</v>
      </c>
      <c r="B5703" s="4" t="b">
        <f t="shared" si="1061"/>
        <v>0</v>
      </c>
      <c r="C5703" s="5" t="b">
        <f t="shared" si="1068"/>
        <v>0</v>
      </c>
      <c r="D5703" s="4" t="str">
        <f>IF(C5703,VLOOKUP($A5703,RawData!$A$2:$D$27422,2,1),"")</f>
        <v/>
      </c>
      <c r="E5703" s="4" t="str">
        <f>IF($C5703,INDEX(RawData!$A$1:$D$27422,$D5703,1),"")</f>
        <v/>
      </c>
      <c r="F5703" s="4" t="e">
        <f t="shared" ca="1" si="1062"/>
        <v>#VALUE!</v>
      </c>
      <c r="G5703" s="4" t="str">
        <f t="shared" si="1069"/>
        <v/>
      </c>
      <c r="H5703" s="6" t="str">
        <f>IF($C5703,INDEX(RawData!$A$1:$D$27422,$D5703,3),"")</f>
        <v/>
      </c>
      <c r="I5703" s="6" t="str">
        <f>IF($C5703,INDEX(RawData!$A$1:$D$27422,$D5703,4),"")</f>
        <v/>
      </c>
      <c r="J5703" s="5" t="b">
        <f t="shared" si="1063"/>
        <v>0</v>
      </c>
      <c r="K5703" s="4" t="e">
        <f t="shared" si="1070"/>
        <v>#N/A</v>
      </c>
      <c r="L5703" s="4" t="e">
        <f t="shared" si="1071"/>
        <v>#N/A</v>
      </c>
      <c r="M5703" s="4" t="e">
        <f t="shared" ca="1" si="1064"/>
        <v>#N/A</v>
      </c>
      <c r="N5703" s="4" t="e">
        <f t="shared" ca="1" si="1065"/>
        <v>#N/A</v>
      </c>
      <c r="O5703" s="4" t="e">
        <f t="shared" ca="1" si="1066"/>
        <v>#N/A</v>
      </c>
      <c r="P5703" s="4" t="e">
        <f t="shared" ca="1" si="1067"/>
        <v>#N/A</v>
      </c>
    </row>
    <row r="5704" spans="1:16" x14ac:dyDescent="0.2">
      <c r="A5704" s="4">
        <f t="shared" ref="A5704:A5767" si="1072">A5703+$C$4</f>
        <v>22788</v>
      </c>
      <c r="B5704" s="4" t="b">
        <f t="shared" ref="B5704:B5767" si="1073">IF(ROW()&lt;7+$H$4,TRUE(),FALSE())</f>
        <v>0</v>
      </c>
      <c r="C5704" s="5" t="b">
        <f t="shared" si="1068"/>
        <v>0</v>
      </c>
      <c r="D5704" s="4" t="str">
        <f>IF(C5704,VLOOKUP($A5704,RawData!$A$2:$D$27422,2,1),"")</f>
        <v/>
      </c>
      <c r="E5704" s="4" t="str">
        <f>IF($C5704,INDEX(RawData!$A$1:$D$27422,$D5704,1),"")</f>
        <v/>
      </c>
      <c r="F5704" s="4" t="e">
        <f t="shared" ref="F5704:F5767" ca="1" si="1074">$E5704-OFFSET($E$7:$E$27000,$H$3,0,1,1)</f>
        <v>#VALUE!</v>
      </c>
      <c r="G5704" s="4" t="str">
        <f t="shared" si="1069"/>
        <v/>
      </c>
      <c r="H5704" s="6" t="str">
        <f>IF($C5704,INDEX(RawData!$A$1:$D$27422,$D5704,3),"")</f>
        <v/>
      </c>
      <c r="I5704" s="6" t="str">
        <f>IF($C5704,INDEX(RawData!$A$1:$D$27422,$D5704,4),"")</f>
        <v/>
      </c>
      <c r="J5704" s="5" t="b">
        <f t="shared" ref="J5704:J5767" si="1075">IF(C5704,IF(E5704-$E$7&gt;=$C$1/2,TRUE(),FALSE()),FALSE())</f>
        <v>0</v>
      </c>
      <c r="K5704" s="4" t="e">
        <f t="shared" si="1070"/>
        <v>#N/A</v>
      </c>
      <c r="L5704" s="4" t="e">
        <f t="shared" si="1071"/>
        <v>#N/A</v>
      </c>
      <c r="M5704" s="4" t="e">
        <f t="shared" ref="M5704:M5767" ca="1" si="1076">IF(C5704,IF(J5704,AVERAGE(OFFSET($I$1:$I$27000,$K5704-1,0,($L5704-$K5704)+1,1)),#N/A),#N/A)</f>
        <v>#N/A</v>
      </c>
      <c r="N5704" s="4" t="e">
        <f t="shared" ref="N5704:N5767" ca="1" si="1077">IF(J5704,ABS(M5704-OFFSET($M$1:$M$27000,$L5704-1,0,1,1)),#N/A)</f>
        <v>#N/A</v>
      </c>
      <c r="O5704" s="4" t="e">
        <f t="shared" ref="O5704:O5767" ca="1" si="1078">IF(AND($C5704,$J5704),OFFSET($N$1:$N$27000,$L5704,0,1,1),#N/A)</f>
        <v>#N/A</v>
      </c>
      <c r="P5704" s="4" t="e">
        <f t="shared" ca="1" si="1067"/>
        <v>#N/A</v>
      </c>
    </row>
    <row r="5705" spans="1:16" x14ac:dyDescent="0.2">
      <c r="A5705" s="4">
        <f t="shared" si="1072"/>
        <v>22792</v>
      </c>
      <c r="B5705" s="4" t="b">
        <f t="shared" si="1073"/>
        <v>0</v>
      </c>
      <c r="C5705" s="5" t="b">
        <f t="shared" si="1068"/>
        <v>0</v>
      </c>
      <c r="D5705" s="4" t="str">
        <f>IF(C5705,VLOOKUP($A5705,RawData!$A$2:$D$27422,2,1),"")</f>
        <v/>
      </c>
      <c r="E5705" s="4" t="str">
        <f>IF($C5705,INDEX(RawData!$A$1:$D$27422,$D5705,1),"")</f>
        <v/>
      </c>
      <c r="F5705" s="4" t="e">
        <f t="shared" ca="1" si="1074"/>
        <v>#VALUE!</v>
      </c>
      <c r="G5705" s="4" t="str">
        <f t="shared" si="1069"/>
        <v/>
      </c>
      <c r="H5705" s="6" t="str">
        <f>IF($C5705,INDEX(RawData!$A$1:$D$27422,$D5705,3),"")</f>
        <v/>
      </c>
      <c r="I5705" s="6" t="str">
        <f>IF($C5705,INDEX(RawData!$A$1:$D$27422,$D5705,4),"")</f>
        <v/>
      </c>
      <c r="J5705" s="5" t="b">
        <f t="shared" si="1075"/>
        <v>0</v>
      </c>
      <c r="K5705" s="4" t="e">
        <f t="shared" si="1070"/>
        <v>#N/A</v>
      </c>
      <c r="L5705" s="4" t="e">
        <f t="shared" si="1071"/>
        <v>#N/A</v>
      </c>
      <c r="M5705" s="4" t="e">
        <f t="shared" ca="1" si="1076"/>
        <v>#N/A</v>
      </c>
      <c r="N5705" s="4" t="e">
        <f t="shared" ca="1" si="1077"/>
        <v>#N/A</v>
      </c>
      <c r="O5705" s="4" t="e">
        <f t="shared" ca="1" si="1078"/>
        <v>#N/A</v>
      </c>
      <c r="P5705" s="4" t="e">
        <f t="shared" ref="P5705:P5768" ca="1" si="1079">IF(AND($C5704,$J5704),IF(AND($O5704&lt;$C$3,$O5705&gt;=$C$3),$P5704+1,IF(AND($O5704&gt;=$C$3,$O5705&lt;$C$3),$P5704+1,$P5704)),$P5704)</f>
        <v>#N/A</v>
      </c>
    </row>
    <row r="5706" spans="1:16" x14ac:dyDescent="0.2">
      <c r="A5706" s="4">
        <f t="shared" si="1072"/>
        <v>22796</v>
      </c>
      <c r="B5706" s="4" t="b">
        <f t="shared" si="1073"/>
        <v>0</v>
      </c>
      <c r="C5706" s="5" t="b">
        <f t="shared" si="1068"/>
        <v>0</v>
      </c>
      <c r="D5706" s="4" t="str">
        <f>IF(C5706,VLOOKUP($A5706,RawData!$A$2:$D$27422,2,1),"")</f>
        <v/>
      </c>
      <c r="E5706" s="4" t="str">
        <f>IF($C5706,INDEX(RawData!$A$1:$D$27422,$D5706,1),"")</f>
        <v/>
      </c>
      <c r="F5706" s="4" t="e">
        <f t="shared" ca="1" si="1074"/>
        <v>#VALUE!</v>
      </c>
      <c r="G5706" s="4" t="str">
        <f t="shared" si="1069"/>
        <v/>
      </c>
      <c r="H5706" s="6" t="str">
        <f>IF($C5706,INDEX(RawData!$A$1:$D$27422,$D5706,3),"")</f>
        <v/>
      </c>
      <c r="I5706" s="6" t="str">
        <f>IF($C5706,INDEX(RawData!$A$1:$D$27422,$D5706,4),"")</f>
        <v/>
      </c>
      <c r="J5706" s="5" t="b">
        <f t="shared" si="1075"/>
        <v>0</v>
      </c>
      <c r="K5706" s="4" t="e">
        <f t="shared" si="1070"/>
        <v>#N/A</v>
      </c>
      <c r="L5706" s="4" t="e">
        <f t="shared" si="1071"/>
        <v>#N/A</v>
      </c>
      <c r="M5706" s="4" t="e">
        <f t="shared" ca="1" si="1076"/>
        <v>#N/A</v>
      </c>
      <c r="N5706" s="4" t="e">
        <f t="shared" ca="1" si="1077"/>
        <v>#N/A</v>
      </c>
      <c r="O5706" s="4" t="e">
        <f t="shared" ca="1" si="1078"/>
        <v>#N/A</v>
      </c>
      <c r="P5706" s="4" t="e">
        <f t="shared" ca="1" si="1079"/>
        <v>#N/A</v>
      </c>
    </row>
    <row r="5707" spans="1:16" x14ac:dyDescent="0.2">
      <c r="A5707" s="4">
        <f t="shared" si="1072"/>
        <v>22800</v>
      </c>
      <c r="B5707" s="4" t="b">
        <f t="shared" si="1073"/>
        <v>0</v>
      </c>
      <c r="C5707" s="5" t="b">
        <f t="shared" si="1068"/>
        <v>0</v>
      </c>
      <c r="D5707" s="4" t="str">
        <f>IF(C5707,VLOOKUP($A5707,RawData!$A$2:$D$27422,2,1),"")</f>
        <v/>
      </c>
      <c r="E5707" s="4" t="str">
        <f>IF($C5707,INDEX(RawData!$A$1:$D$27422,$D5707,1),"")</f>
        <v/>
      </c>
      <c r="F5707" s="4" t="e">
        <f t="shared" ca="1" si="1074"/>
        <v>#VALUE!</v>
      </c>
      <c r="G5707" s="4" t="str">
        <f t="shared" si="1069"/>
        <v/>
      </c>
      <c r="H5707" s="6" t="str">
        <f>IF($C5707,INDEX(RawData!$A$1:$D$27422,$D5707,3),"")</f>
        <v/>
      </c>
      <c r="I5707" s="6" t="str">
        <f>IF($C5707,INDEX(RawData!$A$1:$D$27422,$D5707,4),"")</f>
        <v/>
      </c>
      <c r="J5707" s="5" t="b">
        <f t="shared" si="1075"/>
        <v>0</v>
      </c>
      <c r="K5707" s="4" t="e">
        <f t="shared" si="1070"/>
        <v>#N/A</v>
      </c>
      <c r="L5707" s="4" t="e">
        <f t="shared" si="1071"/>
        <v>#N/A</v>
      </c>
      <c r="M5707" s="4" t="e">
        <f t="shared" ca="1" si="1076"/>
        <v>#N/A</v>
      </c>
      <c r="N5707" s="4" t="e">
        <f t="shared" ca="1" si="1077"/>
        <v>#N/A</v>
      </c>
      <c r="O5707" s="4" t="e">
        <f t="shared" ca="1" si="1078"/>
        <v>#N/A</v>
      </c>
      <c r="P5707" s="4" t="e">
        <f t="shared" ca="1" si="1079"/>
        <v>#N/A</v>
      </c>
    </row>
    <row r="5708" spans="1:16" x14ac:dyDescent="0.2">
      <c r="A5708" s="4">
        <f t="shared" si="1072"/>
        <v>22804</v>
      </c>
      <c r="B5708" s="4" t="b">
        <f t="shared" si="1073"/>
        <v>0</v>
      </c>
      <c r="C5708" s="5" t="b">
        <f t="shared" si="1068"/>
        <v>0</v>
      </c>
      <c r="D5708" s="4" t="str">
        <f>IF(C5708,VLOOKUP($A5708,RawData!$A$2:$D$27422,2,1),"")</f>
        <v/>
      </c>
      <c r="E5708" s="4" t="str">
        <f>IF($C5708,INDEX(RawData!$A$1:$D$27422,$D5708,1),"")</f>
        <v/>
      </c>
      <c r="F5708" s="4" t="e">
        <f t="shared" ca="1" si="1074"/>
        <v>#VALUE!</v>
      </c>
      <c r="G5708" s="4" t="str">
        <f t="shared" si="1069"/>
        <v/>
      </c>
      <c r="H5708" s="6" t="str">
        <f>IF($C5708,INDEX(RawData!$A$1:$D$27422,$D5708,3),"")</f>
        <v/>
      </c>
      <c r="I5708" s="6" t="str">
        <f>IF($C5708,INDEX(RawData!$A$1:$D$27422,$D5708,4),"")</f>
        <v/>
      </c>
      <c r="J5708" s="5" t="b">
        <f t="shared" si="1075"/>
        <v>0</v>
      </c>
      <c r="K5708" s="4" t="e">
        <f t="shared" si="1070"/>
        <v>#N/A</v>
      </c>
      <c r="L5708" s="4" t="e">
        <f t="shared" si="1071"/>
        <v>#N/A</v>
      </c>
      <c r="M5708" s="4" t="e">
        <f t="shared" ca="1" si="1076"/>
        <v>#N/A</v>
      </c>
      <c r="N5708" s="4" t="e">
        <f t="shared" ca="1" si="1077"/>
        <v>#N/A</v>
      </c>
      <c r="O5708" s="4" t="e">
        <f t="shared" ca="1" si="1078"/>
        <v>#N/A</v>
      </c>
      <c r="P5708" s="4" t="e">
        <f t="shared" ca="1" si="1079"/>
        <v>#N/A</v>
      </c>
    </row>
    <row r="5709" spans="1:16" x14ac:dyDescent="0.2">
      <c r="A5709" s="4">
        <f t="shared" si="1072"/>
        <v>22808</v>
      </c>
      <c r="B5709" s="4" t="b">
        <f t="shared" si="1073"/>
        <v>0</v>
      </c>
      <c r="C5709" s="5" t="b">
        <f t="shared" si="1068"/>
        <v>0</v>
      </c>
      <c r="D5709" s="4" t="str">
        <f>IF(C5709,VLOOKUP($A5709,RawData!$A$2:$D$27422,2,1),"")</f>
        <v/>
      </c>
      <c r="E5709" s="4" t="str">
        <f>IF($C5709,INDEX(RawData!$A$1:$D$27422,$D5709,1),"")</f>
        <v/>
      </c>
      <c r="F5709" s="4" t="e">
        <f t="shared" ca="1" si="1074"/>
        <v>#VALUE!</v>
      </c>
      <c r="G5709" s="4" t="str">
        <f t="shared" si="1069"/>
        <v/>
      </c>
      <c r="H5709" s="6" t="str">
        <f>IF($C5709,INDEX(RawData!$A$1:$D$27422,$D5709,3),"")</f>
        <v/>
      </c>
      <c r="I5709" s="6" t="str">
        <f>IF($C5709,INDEX(RawData!$A$1:$D$27422,$D5709,4),"")</f>
        <v/>
      </c>
      <c r="J5709" s="5" t="b">
        <f t="shared" si="1075"/>
        <v>0</v>
      </c>
      <c r="K5709" s="4" t="e">
        <f t="shared" si="1070"/>
        <v>#N/A</v>
      </c>
      <c r="L5709" s="4" t="e">
        <f t="shared" si="1071"/>
        <v>#N/A</v>
      </c>
      <c r="M5709" s="4" t="e">
        <f t="shared" ca="1" si="1076"/>
        <v>#N/A</v>
      </c>
      <c r="N5709" s="4" t="e">
        <f t="shared" ca="1" si="1077"/>
        <v>#N/A</v>
      </c>
      <c r="O5709" s="4" t="e">
        <f t="shared" ca="1" si="1078"/>
        <v>#N/A</v>
      </c>
      <c r="P5709" s="4" t="e">
        <f t="shared" ca="1" si="1079"/>
        <v>#N/A</v>
      </c>
    </row>
    <row r="5710" spans="1:16" x14ac:dyDescent="0.2">
      <c r="A5710" s="4">
        <f t="shared" si="1072"/>
        <v>22812</v>
      </c>
      <c r="B5710" s="4" t="b">
        <f t="shared" si="1073"/>
        <v>0</v>
      </c>
      <c r="C5710" s="5" t="b">
        <f t="shared" si="1068"/>
        <v>0</v>
      </c>
      <c r="D5710" s="4" t="str">
        <f>IF(C5710,VLOOKUP($A5710,RawData!$A$2:$D$27422,2,1),"")</f>
        <v/>
      </c>
      <c r="E5710" s="4" t="str">
        <f>IF($C5710,INDEX(RawData!$A$1:$D$27422,$D5710,1),"")</f>
        <v/>
      </c>
      <c r="F5710" s="4" t="e">
        <f t="shared" ca="1" si="1074"/>
        <v>#VALUE!</v>
      </c>
      <c r="G5710" s="4" t="str">
        <f t="shared" si="1069"/>
        <v/>
      </c>
      <c r="H5710" s="6" t="str">
        <f>IF($C5710,INDEX(RawData!$A$1:$D$27422,$D5710,3),"")</f>
        <v/>
      </c>
      <c r="I5710" s="6" t="str">
        <f>IF($C5710,INDEX(RawData!$A$1:$D$27422,$D5710,4),"")</f>
        <v/>
      </c>
      <c r="J5710" s="5" t="b">
        <f t="shared" si="1075"/>
        <v>0</v>
      </c>
      <c r="K5710" s="4" t="e">
        <f t="shared" si="1070"/>
        <v>#N/A</v>
      </c>
      <c r="L5710" s="4" t="e">
        <f t="shared" si="1071"/>
        <v>#N/A</v>
      </c>
      <c r="M5710" s="4" t="e">
        <f t="shared" ca="1" si="1076"/>
        <v>#N/A</v>
      </c>
      <c r="N5710" s="4" t="e">
        <f t="shared" ca="1" si="1077"/>
        <v>#N/A</v>
      </c>
      <c r="O5710" s="4" t="e">
        <f t="shared" ca="1" si="1078"/>
        <v>#N/A</v>
      </c>
      <c r="P5710" s="4" t="e">
        <f t="shared" ca="1" si="1079"/>
        <v>#N/A</v>
      </c>
    </row>
    <row r="5711" spans="1:16" x14ac:dyDescent="0.2">
      <c r="A5711" s="4">
        <f t="shared" si="1072"/>
        <v>22816</v>
      </c>
      <c r="B5711" s="4" t="b">
        <f t="shared" si="1073"/>
        <v>0</v>
      </c>
      <c r="C5711" s="5" t="b">
        <f t="shared" si="1068"/>
        <v>0</v>
      </c>
      <c r="D5711" s="4" t="str">
        <f>IF(C5711,VLOOKUP($A5711,RawData!$A$2:$D$27422,2,1),"")</f>
        <v/>
      </c>
      <c r="E5711" s="4" t="str">
        <f>IF($C5711,INDEX(RawData!$A$1:$D$27422,$D5711,1),"")</f>
        <v/>
      </c>
      <c r="F5711" s="4" t="e">
        <f t="shared" ca="1" si="1074"/>
        <v>#VALUE!</v>
      </c>
      <c r="G5711" s="4" t="str">
        <f t="shared" si="1069"/>
        <v/>
      </c>
      <c r="H5711" s="6" t="str">
        <f>IF($C5711,INDEX(RawData!$A$1:$D$27422,$D5711,3),"")</f>
        <v/>
      </c>
      <c r="I5711" s="6" t="str">
        <f>IF($C5711,INDEX(RawData!$A$1:$D$27422,$D5711,4),"")</f>
        <v/>
      </c>
      <c r="J5711" s="5" t="b">
        <f t="shared" si="1075"/>
        <v>0</v>
      </c>
      <c r="K5711" s="4" t="e">
        <f t="shared" si="1070"/>
        <v>#N/A</v>
      </c>
      <c r="L5711" s="4" t="e">
        <f t="shared" si="1071"/>
        <v>#N/A</v>
      </c>
      <c r="M5711" s="4" t="e">
        <f t="shared" ca="1" si="1076"/>
        <v>#N/A</v>
      </c>
      <c r="N5711" s="4" t="e">
        <f t="shared" ca="1" si="1077"/>
        <v>#N/A</v>
      </c>
      <c r="O5711" s="4" t="e">
        <f t="shared" ca="1" si="1078"/>
        <v>#N/A</v>
      </c>
      <c r="P5711" s="4" t="e">
        <f t="shared" ca="1" si="1079"/>
        <v>#N/A</v>
      </c>
    </row>
    <row r="5712" spans="1:16" x14ac:dyDescent="0.2">
      <c r="A5712" s="4">
        <f t="shared" si="1072"/>
        <v>22820</v>
      </c>
      <c r="B5712" s="4" t="b">
        <f t="shared" si="1073"/>
        <v>0</v>
      </c>
      <c r="C5712" s="5" t="b">
        <f t="shared" si="1068"/>
        <v>0</v>
      </c>
      <c r="D5712" s="4" t="str">
        <f>IF(C5712,VLOOKUP($A5712,RawData!$A$2:$D$27422,2,1),"")</f>
        <v/>
      </c>
      <c r="E5712" s="4" t="str">
        <f>IF($C5712,INDEX(RawData!$A$1:$D$27422,$D5712,1),"")</f>
        <v/>
      </c>
      <c r="F5712" s="4" t="e">
        <f t="shared" ca="1" si="1074"/>
        <v>#VALUE!</v>
      </c>
      <c r="G5712" s="4" t="str">
        <f t="shared" si="1069"/>
        <v/>
      </c>
      <c r="H5712" s="6" t="str">
        <f>IF($C5712,INDEX(RawData!$A$1:$D$27422,$D5712,3),"")</f>
        <v/>
      </c>
      <c r="I5712" s="6" t="str">
        <f>IF($C5712,INDEX(RawData!$A$1:$D$27422,$D5712,4),"")</f>
        <v/>
      </c>
      <c r="J5712" s="5" t="b">
        <f t="shared" si="1075"/>
        <v>0</v>
      </c>
      <c r="K5712" s="4" t="e">
        <f t="shared" si="1070"/>
        <v>#N/A</v>
      </c>
      <c r="L5712" s="4" t="e">
        <f t="shared" si="1071"/>
        <v>#N/A</v>
      </c>
      <c r="M5712" s="4" t="e">
        <f t="shared" ca="1" si="1076"/>
        <v>#N/A</v>
      </c>
      <c r="N5712" s="4" t="e">
        <f t="shared" ca="1" si="1077"/>
        <v>#N/A</v>
      </c>
      <c r="O5712" s="4" t="e">
        <f t="shared" ca="1" si="1078"/>
        <v>#N/A</v>
      </c>
      <c r="P5712" s="4" t="e">
        <f t="shared" ca="1" si="1079"/>
        <v>#N/A</v>
      </c>
    </row>
    <row r="5713" spans="1:16" x14ac:dyDescent="0.2">
      <c r="A5713" s="4">
        <f t="shared" si="1072"/>
        <v>22824</v>
      </c>
      <c r="B5713" s="4" t="b">
        <f t="shared" si="1073"/>
        <v>0</v>
      </c>
      <c r="C5713" s="5" t="b">
        <f t="shared" si="1068"/>
        <v>0</v>
      </c>
      <c r="D5713" s="4" t="str">
        <f>IF(C5713,VLOOKUP($A5713,RawData!$A$2:$D$27422,2,1),"")</f>
        <v/>
      </c>
      <c r="E5713" s="4" t="str">
        <f>IF($C5713,INDEX(RawData!$A$1:$D$27422,$D5713,1),"")</f>
        <v/>
      </c>
      <c r="F5713" s="4" t="e">
        <f t="shared" ca="1" si="1074"/>
        <v>#VALUE!</v>
      </c>
      <c r="G5713" s="4" t="str">
        <f t="shared" si="1069"/>
        <v/>
      </c>
      <c r="H5713" s="6" t="str">
        <f>IF($C5713,INDEX(RawData!$A$1:$D$27422,$D5713,3),"")</f>
        <v/>
      </c>
      <c r="I5713" s="6" t="str">
        <f>IF($C5713,INDEX(RawData!$A$1:$D$27422,$D5713,4),"")</f>
        <v/>
      </c>
      <c r="J5713" s="5" t="b">
        <f t="shared" si="1075"/>
        <v>0</v>
      </c>
      <c r="K5713" s="4" t="e">
        <f t="shared" si="1070"/>
        <v>#N/A</v>
      </c>
      <c r="L5713" s="4" t="e">
        <f t="shared" si="1071"/>
        <v>#N/A</v>
      </c>
      <c r="M5713" s="4" t="e">
        <f t="shared" ca="1" si="1076"/>
        <v>#N/A</v>
      </c>
      <c r="N5713" s="4" t="e">
        <f t="shared" ca="1" si="1077"/>
        <v>#N/A</v>
      </c>
      <c r="O5713" s="4" t="e">
        <f t="shared" ca="1" si="1078"/>
        <v>#N/A</v>
      </c>
      <c r="P5713" s="4" t="e">
        <f t="shared" ca="1" si="1079"/>
        <v>#N/A</v>
      </c>
    </row>
    <row r="5714" spans="1:16" x14ac:dyDescent="0.2">
      <c r="A5714" s="4">
        <f t="shared" si="1072"/>
        <v>22828</v>
      </c>
      <c r="B5714" s="4" t="b">
        <f t="shared" si="1073"/>
        <v>0</v>
      </c>
      <c r="C5714" s="5" t="b">
        <f t="shared" si="1068"/>
        <v>0</v>
      </c>
      <c r="D5714" s="4" t="str">
        <f>IF(C5714,VLOOKUP($A5714,RawData!$A$2:$D$27422,2,1),"")</f>
        <v/>
      </c>
      <c r="E5714" s="4" t="str">
        <f>IF($C5714,INDEX(RawData!$A$1:$D$27422,$D5714,1),"")</f>
        <v/>
      </c>
      <c r="F5714" s="4" t="e">
        <f t="shared" ca="1" si="1074"/>
        <v>#VALUE!</v>
      </c>
      <c r="G5714" s="4" t="str">
        <f t="shared" si="1069"/>
        <v/>
      </c>
      <c r="H5714" s="6" t="str">
        <f>IF($C5714,INDEX(RawData!$A$1:$D$27422,$D5714,3),"")</f>
        <v/>
      </c>
      <c r="I5714" s="6" t="str">
        <f>IF($C5714,INDEX(RawData!$A$1:$D$27422,$D5714,4),"")</f>
        <v/>
      </c>
      <c r="J5714" s="5" t="b">
        <f t="shared" si="1075"/>
        <v>0</v>
      </c>
      <c r="K5714" s="4" t="e">
        <f t="shared" si="1070"/>
        <v>#N/A</v>
      </c>
      <c r="L5714" s="4" t="e">
        <f t="shared" si="1071"/>
        <v>#N/A</v>
      </c>
      <c r="M5714" s="4" t="e">
        <f t="shared" ca="1" si="1076"/>
        <v>#N/A</v>
      </c>
      <c r="N5714" s="4" t="e">
        <f t="shared" ca="1" si="1077"/>
        <v>#N/A</v>
      </c>
      <c r="O5714" s="4" t="e">
        <f t="shared" ca="1" si="1078"/>
        <v>#N/A</v>
      </c>
      <c r="P5714" s="4" t="e">
        <f t="shared" ca="1" si="1079"/>
        <v>#N/A</v>
      </c>
    </row>
    <row r="5715" spans="1:16" x14ac:dyDescent="0.2">
      <c r="A5715" s="4">
        <f t="shared" si="1072"/>
        <v>22832</v>
      </c>
      <c r="B5715" s="4" t="b">
        <f t="shared" si="1073"/>
        <v>0</v>
      </c>
      <c r="C5715" s="5" t="b">
        <f t="shared" si="1068"/>
        <v>0</v>
      </c>
      <c r="D5715" s="4" t="str">
        <f>IF(C5715,VLOOKUP($A5715,RawData!$A$2:$D$27422,2,1),"")</f>
        <v/>
      </c>
      <c r="E5715" s="4" t="str">
        <f>IF($C5715,INDEX(RawData!$A$1:$D$27422,$D5715,1),"")</f>
        <v/>
      </c>
      <c r="F5715" s="4" t="e">
        <f t="shared" ca="1" si="1074"/>
        <v>#VALUE!</v>
      </c>
      <c r="G5715" s="4" t="str">
        <f t="shared" si="1069"/>
        <v/>
      </c>
      <c r="H5715" s="6" t="str">
        <f>IF($C5715,INDEX(RawData!$A$1:$D$27422,$D5715,3),"")</f>
        <v/>
      </c>
      <c r="I5715" s="6" t="str">
        <f>IF($C5715,INDEX(RawData!$A$1:$D$27422,$D5715,4),"")</f>
        <v/>
      </c>
      <c r="J5715" s="5" t="b">
        <f t="shared" si="1075"/>
        <v>0</v>
      </c>
      <c r="K5715" s="4" t="e">
        <f t="shared" si="1070"/>
        <v>#N/A</v>
      </c>
      <c r="L5715" s="4" t="e">
        <f t="shared" si="1071"/>
        <v>#N/A</v>
      </c>
      <c r="M5715" s="4" t="e">
        <f t="shared" ca="1" si="1076"/>
        <v>#N/A</v>
      </c>
      <c r="N5715" s="4" t="e">
        <f t="shared" ca="1" si="1077"/>
        <v>#N/A</v>
      </c>
      <c r="O5715" s="4" t="e">
        <f t="shared" ca="1" si="1078"/>
        <v>#N/A</v>
      </c>
      <c r="P5715" s="4" t="e">
        <f t="shared" ca="1" si="1079"/>
        <v>#N/A</v>
      </c>
    </row>
    <row r="5716" spans="1:16" x14ac:dyDescent="0.2">
      <c r="A5716" s="4">
        <f t="shared" si="1072"/>
        <v>22836</v>
      </c>
      <c r="B5716" s="4" t="b">
        <f t="shared" si="1073"/>
        <v>0</v>
      </c>
      <c r="C5716" s="5" t="b">
        <f t="shared" si="1068"/>
        <v>0</v>
      </c>
      <c r="D5716" s="4" t="str">
        <f>IF(C5716,VLOOKUP($A5716,RawData!$A$2:$D$27422,2,1),"")</f>
        <v/>
      </c>
      <c r="E5716" s="4" t="str">
        <f>IF($C5716,INDEX(RawData!$A$1:$D$27422,$D5716,1),"")</f>
        <v/>
      </c>
      <c r="F5716" s="4" t="e">
        <f t="shared" ca="1" si="1074"/>
        <v>#VALUE!</v>
      </c>
      <c r="G5716" s="4" t="str">
        <f t="shared" si="1069"/>
        <v/>
      </c>
      <c r="H5716" s="6" t="str">
        <f>IF($C5716,INDEX(RawData!$A$1:$D$27422,$D5716,3),"")</f>
        <v/>
      </c>
      <c r="I5716" s="6" t="str">
        <f>IF($C5716,INDEX(RawData!$A$1:$D$27422,$D5716,4),"")</f>
        <v/>
      </c>
      <c r="J5716" s="5" t="b">
        <f t="shared" si="1075"/>
        <v>0</v>
      </c>
      <c r="K5716" s="4" t="e">
        <f t="shared" si="1070"/>
        <v>#N/A</v>
      </c>
      <c r="L5716" s="4" t="e">
        <f t="shared" si="1071"/>
        <v>#N/A</v>
      </c>
      <c r="M5716" s="4" t="e">
        <f t="shared" ca="1" si="1076"/>
        <v>#N/A</v>
      </c>
      <c r="N5716" s="4" t="e">
        <f t="shared" ca="1" si="1077"/>
        <v>#N/A</v>
      </c>
      <c r="O5716" s="4" t="e">
        <f t="shared" ca="1" si="1078"/>
        <v>#N/A</v>
      </c>
      <c r="P5716" s="4" t="e">
        <f t="shared" ca="1" si="1079"/>
        <v>#N/A</v>
      </c>
    </row>
    <row r="5717" spans="1:16" x14ac:dyDescent="0.2">
      <c r="A5717" s="4">
        <f t="shared" si="1072"/>
        <v>22840</v>
      </c>
      <c r="B5717" s="4" t="b">
        <f t="shared" si="1073"/>
        <v>0</v>
      </c>
      <c r="C5717" s="5" t="b">
        <f t="shared" si="1068"/>
        <v>0</v>
      </c>
      <c r="D5717" s="4" t="str">
        <f>IF(C5717,VLOOKUP($A5717,RawData!$A$2:$D$27422,2,1),"")</f>
        <v/>
      </c>
      <c r="E5717" s="4" t="str">
        <f>IF($C5717,INDEX(RawData!$A$1:$D$27422,$D5717,1),"")</f>
        <v/>
      </c>
      <c r="F5717" s="4" t="e">
        <f t="shared" ca="1" si="1074"/>
        <v>#VALUE!</v>
      </c>
      <c r="G5717" s="4" t="str">
        <f t="shared" si="1069"/>
        <v/>
      </c>
      <c r="H5717" s="6" t="str">
        <f>IF($C5717,INDEX(RawData!$A$1:$D$27422,$D5717,3),"")</f>
        <v/>
      </c>
      <c r="I5717" s="6" t="str">
        <f>IF($C5717,INDEX(RawData!$A$1:$D$27422,$D5717,4),"")</f>
        <v/>
      </c>
      <c r="J5717" s="5" t="b">
        <f t="shared" si="1075"/>
        <v>0</v>
      </c>
      <c r="K5717" s="4" t="e">
        <f t="shared" si="1070"/>
        <v>#N/A</v>
      </c>
      <c r="L5717" s="4" t="e">
        <f t="shared" si="1071"/>
        <v>#N/A</v>
      </c>
      <c r="M5717" s="4" t="e">
        <f t="shared" ca="1" si="1076"/>
        <v>#N/A</v>
      </c>
      <c r="N5717" s="4" t="e">
        <f t="shared" ca="1" si="1077"/>
        <v>#N/A</v>
      </c>
      <c r="O5717" s="4" t="e">
        <f t="shared" ca="1" si="1078"/>
        <v>#N/A</v>
      </c>
      <c r="P5717" s="4" t="e">
        <f t="shared" ca="1" si="1079"/>
        <v>#N/A</v>
      </c>
    </row>
    <row r="5718" spans="1:16" x14ac:dyDescent="0.2">
      <c r="A5718" s="4">
        <f t="shared" si="1072"/>
        <v>22844</v>
      </c>
      <c r="B5718" s="4" t="b">
        <f t="shared" si="1073"/>
        <v>0</v>
      </c>
      <c r="C5718" s="5" t="b">
        <f t="shared" si="1068"/>
        <v>0</v>
      </c>
      <c r="D5718" s="4" t="str">
        <f>IF(C5718,VLOOKUP($A5718,RawData!$A$2:$D$27422,2,1),"")</f>
        <v/>
      </c>
      <c r="E5718" s="4" t="str">
        <f>IF($C5718,INDEX(RawData!$A$1:$D$27422,$D5718,1),"")</f>
        <v/>
      </c>
      <c r="F5718" s="4" t="e">
        <f t="shared" ca="1" si="1074"/>
        <v>#VALUE!</v>
      </c>
      <c r="G5718" s="4" t="str">
        <f t="shared" si="1069"/>
        <v/>
      </c>
      <c r="H5718" s="6" t="str">
        <f>IF($C5718,INDEX(RawData!$A$1:$D$27422,$D5718,3),"")</f>
        <v/>
      </c>
      <c r="I5718" s="6" t="str">
        <f>IF($C5718,INDEX(RawData!$A$1:$D$27422,$D5718,4),"")</f>
        <v/>
      </c>
      <c r="J5718" s="5" t="b">
        <f t="shared" si="1075"/>
        <v>0</v>
      </c>
      <c r="K5718" s="4" t="e">
        <f t="shared" si="1070"/>
        <v>#N/A</v>
      </c>
      <c r="L5718" s="4" t="e">
        <f t="shared" si="1071"/>
        <v>#N/A</v>
      </c>
      <c r="M5718" s="4" t="e">
        <f t="shared" ca="1" si="1076"/>
        <v>#N/A</v>
      </c>
      <c r="N5718" s="4" t="e">
        <f t="shared" ca="1" si="1077"/>
        <v>#N/A</v>
      </c>
      <c r="O5718" s="4" t="e">
        <f t="shared" ca="1" si="1078"/>
        <v>#N/A</v>
      </c>
      <c r="P5718" s="4" t="e">
        <f t="shared" ca="1" si="1079"/>
        <v>#N/A</v>
      </c>
    </row>
    <row r="5719" spans="1:16" x14ac:dyDescent="0.2">
      <c r="A5719" s="4">
        <f t="shared" si="1072"/>
        <v>22848</v>
      </c>
      <c r="B5719" s="4" t="b">
        <f t="shared" si="1073"/>
        <v>0</v>
      </c>
      <c r="C5719" s="5" t="b">
        <f t="shared" si="1068"/>
        <v>0</v>
      </c>
      <c r="D5719" s="4" t="str">
        <f>IF(C5719,VLOOKUP($A5719,RawData!$A$2:$D$27422,2,1),"")</f>
        <v/>
      </c>
      <c r="E5719" s="4" t="str">
        <f>IF($C5719,INDEX(RawData!$A$1:$D$27422,$D5719,1),"")</f>
        <v/>
      </c>
      <c r="F5719" s="4" t="e">
        <f t="shared" ca="1" si="1074"/>
        <v>#VALUE!</v>
      </c>
      <c r="G5719" s="4" t="str">
        <f t="shared" si="1069"/>
        <v/>
      </c>
      <c r="H5719" s="6" t="str">
        <f>IF($C5719,INDEX(RawData!$A$1:$D$27422,$D5719,3),"")</f>
        <v/>
      </c>
      <c r="I5719" s="6" t="str">
        <f>IF($C5719,INDEX(RawData!$A$1:$D$27422,$D5719,4),"")</f>
        <v/>
      </c>
      <c r="J5719" s="5" t="b">
        <f t="shared" si="1075"/>
        <v>0</v>
      </c>
      <c r="K5719" s="4" t="e">
        <f t="shared" si="1070"/>
        <v>#N/A</v>
      </c>
      <c r="L5719" s="4" t="e">
        <f t="shared" si="1071"/>
        <v>#N/A</v>
      </c>
      <c r="M5719" s="4" t="e">
        <f t="shared" ca="1" si="1076"/>
        <v>#N/A</v>
      </c>
      <c r="N5719" s="4" t="e">
        <f t="shared" ca="1" si="1077"/>
        <v>#N/A</v>
      </c>
      <c r="O5719" s="4" t="e">
        <f t="shared" ca="1" si="1078"/>
        <v>#N/A</v>
      </c>
      <c r="P5719" s="4" t="e">
        <f t="shared" ca="1" si="1079"/>
        <v>#N/A</v>
      </c>
    </row>
    <row r="5720" spans="1:16" x14ac:dyDescent="0.2">
      <c r="A5720" s="4">
        <f t="shared" si="1072"/>
        <v>22852</v>
      </c>
      <c r="B5720" s="4" t="b">
        <f t="shared" si="1073"/>
        <v>0</v>
      </c>
      <c r="C5720" s="5" t="b">
        <f t="shared" si="1068"/>
        <v>0</v>
      </c>
      <c r="D5720" s="4" t="str">
        <f>IF(C5720,VLOOKUP($A5720,RawData!$A$2:$D$27422,2,1),"")</f>
        <v/>
      </c>
      <c r="E5720" s="4" t="str">
        <f>IF($C5720,INDEX(RawData!$A$1:$D$27422,$D5720,1),"")</f>
        <v/>
      </c>
      <c r="F5720" s="4" t="e">
        <f t="shared" ca="1" si="1074"/>
        <v>#VALUE!</v>
      </c>
      <c r="G5720" s="4" t="str">
        <f t="shared" si="1069"/>
        <v/>
      </c>
      <c r="H5720" s="6" t="str">
        <f>IF($C5720,INDEX(RawData!$A$1:$D$27422,$D5720,3),"")</f>
        <v/>
      </c>
      <c r="I5720" s="6" t="str">
        <f>IF($C5720,INDEX(RawData!$A$1:$D$27422,$D5720,4),"")</f>
        <v/>
      </c>
      <c r="J5720" s="5" t="b">
        <f t="shared" si="1075"/>
        <v>0</v>
      </c>
      <c r="K5720" s="4" t="e">
        <f t="shared" si="1070"/>
        <v>#N/A</v>
      </c>
      <c r="L5720" s="4" t="e">
        <f t="shared" si="1071"/>
        <v>#N/A</v>
      </c>
      <c r="M5720" s="4" t="e">
        <f t="shared" ca="1" si="1076"/>
        <v>#N/A</v>
      </c>
      <c r="N5720" s="4" t="e">
        <f t="shared" ca="1" si="1077"/>
        <v>#N/A</v>
      </c>
      <c r="O5720" s="4" t="e">
        <f t="shared" ca="1" si="1078"/>
        <v>#N/A</v>
      </c>
      <c r="P5720" s="4" t="e">
        <f t="shared" ca="1" si="1079"/>
        <v>#N/A</v>
      </c>
    </row>
    <row r="5721" spans="1:16" x14ac:dyDescent="0.2">
      <c r="A5721" s="4">
        <f t="shared" si="1072"/>
        <v>22856</v>
      </c>
      <c r="B5721" s="4" t="b">
        <f t="shared" si="1073"/>
        <v>0</v>
      </c>
      <c r="C5721" s="5" t="b">
        <f t="shared" si="1068"/>
        <v>0</v>
      </c>
      <c r="D5721" s="4" t="str">
        <f>IF(C5721,VLOOKUP($A5721,RawData!$A$2:$D$27422,2,1),"")</f>
        <v/>
      </c>
      <c r="E5721" s="4" t="str">
        <f>IF($C5721,INDEX(RawData!$A$1:$D$27422,$D5721,1),"")</f>
        <v/>
      </c>
      <c r="F5721" s="4" t="e">
        <f t="shared" ca="1" si="1074"/>
        <v>#VALUE!</v>
      </c>
      <c r="G5721" s="4" t="str">
        <f t="shared" si="1069"/>
        <v/>
      </c>
      <c r="H5721" s="6" t="str">
        <f>IF($C5721,INDEX(RawData!$A$1:$D$27422,$D5721,3),"")</f>
        <v/>
      </c>
      <c r="I5721" s="6" t="str">
        <f>IF($C5721,INDEX(RawData!$A$1:$D$27422,$D5721,4),"")</f>
        <v/>
      </c>
      <c r="J5721" s="5" t="b">
        <f t="shared" si="1075"/>
        <v>0</v>
      </c>
      <c r="K5721" s="4" t="e">
        <f t="shared" si="1070"/>
        <v>#N/A</v>
      </c>
      <c r="L5721" s="4" t="e">
        <f t="shared" si="1071"/>
        <v>#N/A</v>
      </c>
      <c r="M5721" s="4" t="e">
        <f t="shared" ca="1" si="1076"/>
        <v>#N/A</v>
      </c>
      <c r="N5721" s="4" t="e">
        <f t="shared" ca="1" si="1077"/>
        <v>#N/A</v>
      </c>
      <c r="O5721" s="4" t="e">
        <f t="shared" ca="1" si="1078"/>
        <v>#N/A</v>
      </c>
      <c r="P5721" s="4" t="e">
        <f t="shared" ca="1" si="1079"/>
        <v>#N/A</v>
      </c>
    </row>
    <row r="5722" spans="1:16" x14ac:dyDescent="0.2">
      <c r="A5722" s="4">
        <f t="shared" si="1072"/>
        <v>22860</v>
      </c>
      <c r="B5722" s="4" t="b">
        <f t="shared" si="1073"/>
        <v>0</v>
      </c>
      <c r="C5722" s="5" t="b">
        <f t="shared" si="1068"/>
        <v>0</v>
      </c>
      <c r="D5722" s="4" t="str">
        <f>IF(C5722,VLOOKUP($A5722,RawData!$A$2:$D$27422,2,1),"")</f>
        <v/>
      </c>
      <c r="E5722" s="4" t="str">
        <f>IF($C5722,INDEX(RawData!$A$1:$D$27422,$D5722,1),"")</f>
        <v/>
      </c>
      <c r="F5722" s="4" t="e">
        <f t="shared" ca="1" si="1074"/>
        <v>#VALUE!</v>
      </c>
      <c r="G5722" s="4" t="str">
        <f t="shared" si="1069"/>
        <v/>
      </c>
      <c r="H5722" s="6" t="str">
        <f>IF($C5722,INDEX(RawData!$A$1:$D$27422,$D5722,3),"")</f>
        <v/>
      </c>
      <c r="I5722" s="6" t="str">
        <f>IF($C5722,INDEX(RawData!$A$1:$D$27422,$D5722,4),"")</f>
        <v/>
      </c>
      <c r="J5722" s="5" t="b">
        <f t="shared" si="1075"/>
        <v>0</v>
      </c>
      <c r="K5722" s="4" t="e">
        <f t="shared" si="1070"/>
        <v>#N/A</v>
      </c>
      <c r="L5722" s="4" t="e">
        <f t="shared" si="1071"/>
        <v>#N/A</v>
      </c>
      <c r="M5722" s="4" t="e">
        <f t="shared" ca="1" si="1076"/>
        <v>#N/A</v>
      </c>
      <c r="N5722" s="4" t="e">
        <f t="shared" ca="1" si="1077"/>
        <v>#N/A</v>
      </c>
      <c r="O5722" s="4" t="e">
        <f t="shared" ca="1" si="1078"/>
        <v>#N/A</v>
      </c>
      <c r="P5722" s="4" t="e">
        <f t="shared" ca="1" si="1079"/>
        <v>#N/A</v>
      </c>
    </row>
    <row r="5723" spans="1:16" x14ac:dyDescent="0.2">
      <c r="A5723" s="4">
        <f t="shared" si="1072"/>
        <v>22864</v>
      </c>
      <c r="B5723" s="4" t="b">
        <f t="shared" si="1073"/>
        <v>0</v>
      </c>
      <c r="C5723" s="5" t="b">
        <f t="shared" si="1068"/>
        <v>0</v>
      </c>
      <c r="D5723" s="4" t="str">
        <f>IF(C5723,VLOOKUP($A5723,RawData!$A$2:$D$27422,2,1),"")</f>
        <v/>
      </c>
      <c r="E5723" s="4" t="str">
        <f>IF($C5723,INDEX(RawData!$A$1:$D$27422,$D5723,1),"")</f>
        <v/>
      </c>
      <c r="F5723" s="4" t="e">
        <f t="shared" ca="1" si="1074"/>
        <v>#VALUE!</v>
      </c>
      <c r="G5723" s="4" t="str">
        <f t="shared" si="1069"/>
        <v/>
      </c>
      <c r="H5723" s="6" t="str">
        <f>IF($C5723,INDEX(RawData!$A$1:$D$27422,$D5723,3),"")</f>
        <v/>
      </c>
      <c r="I5723" s="6" t="str">
        <f>IF($C5723,INDEX(RawData!$A$1:$D$27422,$D5723,4),"")</f>
        <v/>
      </c>
      <c r="J5723" s="5" t="b">
        <f t="shared" si="1075"/>
        <v>0</v>
      </c>
      <c r="K5723" s="4" t="e">
        <f t="shared" si="1070"/>
        <v>#N/A</v>
      </c>
      <c r="L5723" s="4" t="e">
        <f t="shared" si="1071"/>
        <v>#N/A</v>
      </c>
      <c r="M5723" s="4" t="e">
        <f t="shared" ca="1" si="1076"/>
        <v>#N/A</v>
      </c>
      <c r="N5723" s="4" t="e">
        <f t="shared" ca="1" si="1077"/>
        <v>#N/A</v>
      </c>
      <c r="O5723" s="4" t="e">
        <f t="shared" ca="1" si="1078"/>
        <v>#N/A</v>
      </c>
      <c r="P5723" s="4" t="e">
        <f t="shared" ca="1" si="1079"/>
        <v>#N/A</v>
      </c>
    </row>
    <row r="5724" spans="1:16" x14ac:dyDescent="0.2">
      <c r="A5724" s="4">
        <f t="shared" si="1072"/>
        <v>22868</v>
      </c>
      <c r="B5724" s="4" t="b">
        <f t="shared" si="1073"/>
        <v>0</v>
      </c>
      <c r="C5724" s="5" t="b">
        <f t="shared" si="1068"/>
        <v>0</v>
      </c>
      <c r="D5724" s="4" t="str">
        <f>IF(C5724,VLOOKUP($A5724,RawData!$A$2:$D$27422,2,1),"")</f>
        <v/>
      </c>
      <c r="E5724" s="4" t="str">
        <f>IF($C5724,INDEX(RawData!$A$1:$D$27422,$D5724,1),"")</f>
        <v/>
      </c>
      <c r="F5724" s="4" t="e">
        <f t="shared" ca="1" si="1074"/>
        <v>#VALUE!</v>
      </c>
      <c r="G5724" s="4" t="str">
        <f t="shared" si="1069"/>
        <v/>
      </c>
      <c r="H5724" s="6" t="str">
        <f>IF($C5724,INDEX(RawData!$A$1:$D$27422,$D5724,3),"")</f>
        <v/>
      </c>
      <c r="I5724" s="6" t="str">
        <f>IF($C5724,INDEX(RawData!$A$1:$D$27422,$D5724,4),"")</f>
        <v/>
      </c>
      <c r="J5724" s="5" t="b">
        <f t="shared" si="1075"/>
        <v>0</v>
      </c>
      <c r="K5724" s="4" t="e">
        <f t="shared" si="1070"/>
        <v>#N/A</v>
      </c>
      <c r="L5724" s="4" t="e">
        <f t="shared" si="1071"/>
        <v>#N/A</v>
      </c>
      <c r="M5724" s="4" t="e">
        <f t="shared" ca="1" si="1076"/>
        <v>#N/A</v>
      </c>
      <c r="N5724" s="4" t="e">
        <f t="shared" ca="1" si="1077"/>
        <v>#N/A</v>
      </c>
      <c r="O5724" s="4" t="e">
        <f t="shared" ca="1" si="1078"/>
        <v>#N/A</v>
      </c>
      <c r="P5724" s="4" t="e">
        <f t="shared" ca="1" si="1079"/>
        <v>#N/A</v>
      </c>
    </row>
    <row r="5725" spans="1:16" x14ac:dyDescent="0.2">
      <c r="A5725" s="4">
        <f t="shared" si="1072"/>
        <v>22872</v>
      </c>
      <c r="B5725" s="4" t="b">
        <f t="shared" si="1073"/>
        <v>0</v>
      </c>
      <c r="C5725" s="5" t="b">
        <f t="shared" si="1068"/>
        <v>0</v>
      </c>
      <c r="D5725" s="4" t="str">
        <f>IF(C5725,VLOOKUP($A5725,RawData!$A$2:$D$27422,2,1),"")</f>
        <v/>
      </c>
      <c r="E5725" s="4" t="str">
        <f>IF($C5725,INDEX(RawData!$A$1:$D$27422,$D5725,1),"")</f>
        <v/>
      </c>
      <c r="F5725" s="4" t="e">
        <f t="shared" ca="1" si="1074"/>
        <v>#VALUE!</v>
      </c>
      <c r="G5725" s="4" t="str">
        <f t="shared" si="1069"/>
        <v/>
      </c>
      <c r="H5725" s="6" t="str">
        <f>IF($C5725,INDEX(RawData!$A$1:$D$27422,$D5725,3),"")</f>
        <v/>
      </c>
      <c r="I5725" s="6" t="str">
        <f>IF($C5725,INDEX(RawData!$A$1:$D$27422,$D5725,4),"")</f>
        <v/>
      </c>
      <c r="J5725" s="5" t="b">
        <f t="shared" si="1075"/>
        <v>0</v>
      </c>
      <c r="K5725" s="4" t="e">
        <f t="shared" si="1070"/>
        <v>#N/A</v>
      </c>
      <c r="L5725" s="4" t="e">
        <f t="shared" si="1071"/>
        <v>#N/A</v>
      </c>
      <c r="M5725" s="4" t="e">
        <f t="shared" ca="1" si="1076"/>
        <v>#N/A</v>
      </c>
      <c r="N5725" s="4" t="e">
        <f t="shared" ca="1" si="1077"/>
        <v>#N/A</v>
      </c>
      <c r="O5725" s="4" t="e">
        <f t="shared" ca="1" si="1078"/>
        <v>#N/A</v>
      </c>
      <c r="P5725" s="4" t="e">
        <f t="shared" ca="1" si="1079"/>
        <v>#N/A</v>
      </c>
    </row>
    <row r="5726" spans="1:16" x14ac:dyDescent="0.2">
      <c r="A5726" s="4">
        <f t="shared" si="1072"/>
        <v>22876</v>
      </c>
      <c r="B5726" s="4" t="b">
        <f t="shared" si="1073"/>
        <v>0</v>
      </c>
      <c r="C5726" s="5" t="b">
        <f t="shared" si="1068"/>
        <v>0</v>
      </c>
      <c r="D5726" s="4" t="str">
        <f>IF(C5726,VLOOKUP($A5726,RawData!$A$2:$D$27422,2,1),"")</f>
        <v/>
      </c>
      <c r="E5726" s="4" t="str">
        <f>IF($C5726,INDEX(RawData!$A$1:$D$27422,$D5726,1),"")</f>
        <v/>
      </c>
      <c r="F5726" s="4" t="e">
        <f t="shared" ca="1" si="1074"/>
        <v>#VALUE!</v>
      </c>
      <c r="G5726" s="4" t="str">
        <f t="shared" si="1069"/>
        <v/>
      </c>
      <c r="H5726" s="6" t="str">
        <f>IF($C5726,INDEX(RawData!$A$1:$D$27422,$D5726,3),"")</f>
        <v/>
      </c>
      <c r="I5726" s="6" t="str">
        <f>IF($C5726,INDEX(RawData!$A$1:$D$27422,$D5726,4),"")</f>
        <v/>
      </c>
      <c r="J5726" s="5" t="b">
        <f t="shared" si="1075"/>
        <v>0</v>
      </c>
      <c r="K5726" s="4" t="e">
        <f t="shared" si="1070"/>
        <v>#N/A</v>
      </c>
      <c r="L5726" s="4" t="e">
        <f t="shared" si="1071"/>
        <v>#N/A</v>
      </c>
      <c r="M5726" s="4" t="e">
        <f t="shared" ca="1" si="1076"/>
        <v>#N/A</v>
      </c>
      <c r="N5726" s="4" t="e">
        <f t="shared" ca="1" si="1077"/>
        <v>#N/A</v>
      </c>
      <c r="O5726" s="4" t="e">
        <f t="shared" ca="1" si="1078"/>
        <v>#N/A</v>
      </c>
      <c r="P5726" s="4" t="e">
        <f t="shared" ca="1" si="1079"/>
        <v>#N/A</v>
      </c>
    </row>
    <row r="5727" spans="1:16" x14ac:dyDescent="0.2">
      <c r="A5727" s="4">
        <f t="shared" si="1072"/>
        <v>22880</v>
      </c>
      <c r="B5727" s="4" t="b">
        <f t="shared" si="1073"/>
        <v>0</v>
      </c>
      <c r="C5727" s="5" t="b">
        <f t="shared" si="1068"/>
        <v>0</v>
      </c>
      <c r="D5727" s="4" t="str">
        <f>IF(C5727,VLOOKUP($A5727,RawData!$A$2:$D$27422,2,1),"")</f>
        <v/>
      </c>
      <c r="E5727" s="4" t="str">
        <f>IF($C5727,INDEX(RawData!$A$1:$D$27422,$D5727,1),"")</f>
        <v/>
      </c>
      <c r="F5727" s="4" t="e">
        <f t="shared" ca="1" si="1074"/>
        <v>#VALUE!</v>
      </c>
      <c r="G5727" s="4" t="str">
        <f t="shared" si="1069"/>
        <v/>
      </c>
      <c r="H5727" s="6" t="str">
        <f>IF($C5727,INDEX(RawData!$A$1:$D$27422,$D5727,3),"")</f>
        <v/>
      </c>
      <c r="I5727" s="6" t="str">
        <f>IF($C5727,INDEX(RawData!$A$1:$D$27422,$D5727,4),"")</f>
        <v/>
      </c>
      <c r="J5727" s="5" t="b">
        <f t="shared" si="1075"/>
        <v>0</v>
      </c>
      <c r="K5727" s="4" t="e">
        <f t="shared" si="1070"/>
        <v>#N/A</v>
      </c>
      <c r="L5727" s="4" t="e">
        <f t="shared" si="1071"/>
        <v>#N/A</v>
      </c>
      <c r="M5727" s="4" t="e">
        <f t="shared" ca="1" si="1076"/>
        <v>#N/A</v>
      </c>
      <c r="N5727" s="4" t="e">
        <f t="shared" ca="1" si="1077"/>
        <v>#N/A</v>
      </c>
      <c r="O5727" s="4" t="e">
        <f t="shared" ca="1" si="1078"/>
        <v>#N/A</v>
      </c>
      <c r="P5727" s="4" t="e">
        <f t="shared" ca="1" si="1079"/>
        <v>#N/A</v>
      </c>
    </row>
    <row r="5728" spans="1:16" x14ac:dyDescent="0.2">
      <c r="A5728" s="4">
        <f t="shared" si="1072"/>
        <v>22884</v>
      </c>
      <c r="B5728" s="4" t="b">
        <f t="shared" si="1073"/>
        <v>0</v>
      </c>
      <c r="C5728" s="5" t="b">
        <f t="shared" si="1068"/>
        <v>0</v>
      </c>
      <c r="D5728" s="4" t="str">
        <f>IF(C5728,VLOOKUP($A5728,RawData!$A$2:$D$27422,2,1),"")</f>
        <v/>
      </c>
      <c r="E5728" s="4" t="str">
        <f>IF($C5728,INDEX(RawData!$A$1:$D$27422,$D5728,1),"")</f>
        <v/>
      </c>
      <c r="F5728" s="4" t="e">
        <f t="shared" ca="1" si="1074"/>
        <v>#VALUE!</v>
      </c>
      <c r="G5728" s="4" t="str">
        <f t="shared" si="1069"/>
        <v/>
      </c>
      <c r="H5728" s="6" t="str">
        <f>IF($C5728,INDEX(RawData!$A$1:$D$27422,$D5728,3),"")</f>
        <v/>
      </c>
      <c r="I5728" s="6" t="str">
        <f>IF($C5728,INDEX(RawData!$A$1:$D$27422,$D5728,4),"")</f>
        <v/>
      </c>
      <c r="J5728" s="5" t="b">
        <f t="shared" si="1075"/>
        <v>0</v>
      </c>
      <c r="K5728" s="4" t="e">
        <f t="shared" si="1070"/>
        <v>#N/A</v>
      </c>
      <c r="L5728" s="4" t="e">
        <f t="shared" si="1071"/>
        <v>#N/A</v>
      </c>
      <c r="M5728" s="4" t="e">
        <f t="shared" ca="1" si="1076"/>
        <v>#N/A</v>
      </c>
      <c r="N5728" s="4" t="e">
        <f t="shared" ca="1" si="1077"/>
        <v>#N/A</v>
      </c>
      <c r="O5728" s="4" t="e">
        <f t="shared" ca="1" si="1078"/>
        <v>#N/A</v>
      </c>
      <c r="P5728" s="4" t="e">
        <f t="shared" ca="1" si="1079"/>
        <v>#N/A</v>
      </c>
    </row>
    <row r="5729" spans="1:16" x14ac:dyDescent="0.2">
      <c r="A5729" s="4">
        <f t="shared" si="1072"/>
        <v>22888</v>
      </c>
      <c r="B5729" s="4" t="b">
        <f t="shared" si="1073"/>
        <v>0</v>
      </c>
      <c r="C5729" s="5" t="b">
        <f t="shared" si="1068"/>
        <v>0</v>
      </c>
      <c r="D5729" s="4" t="str">
        <f>IF(C5729,VLOOKUP($A5729,RawData!$A$2:$D$27422,2,1),"")</f>
        <v/>
      </c>
      <c r="E5729" s="4" t="str">
        <f>IF($C5729,INDEX(RawData!$A$1:$D$27422,$D5729,1),"")</f>
        <v/>
      </c>
      <c r="F5729" s="4" t="e">
        <f t="shared" ca="1" si="1074"/>
        <v>#VALUE!</v>
      </c>
      <c r="G5729" s="4" t="str">
        <f t="shared" si="1069"/>
        <v/>
      </c>
      <c r="H5729" s="6" t="str">
        <f>IF($C5729,INDEX(RawData!$A$1:$D$27422,$D5729,3),"")</f>
        <v/>
      </c>
      <c r="I5729" s="6" t="str">
        <f>IF($C5729,INDEX(RawData!$A$1:$D$27422,$D5729,4),"")</f>
        <v/>
      </c>
      <c r="J5729" s="5" t="b">
        <f t="shared" si="1075"/>
        <v>0</v>
      </c>
      <c r="K5729" s="4" t="e">
        <f t="shared" si="1070"/>
        <v>#N/A</v>
      </c>
      <c r="L5729" s="4" t="e">
        <f t="shared" si="1071"/>
        <v>#N/A</v>
      </c>
      <c r="M5729" s="4" t="e">
        <f t="shared" ca="1" si="1076"/>
        <v>#N/A</v>
      </c>
      <c r="N5729" s="4" t="e">
        <f t="shared" ca="1" si="1077"/>
        <v>#N/A</v>
      </c>
      <c r="O5729" s="4" t="e">
        <f t="shared" ca="1" si="1078"/>
        <v>#N/A</v>
      </c>
      <c r="P5729" s="4" t="e">
        <f t="shared" ca="1" si="1079"/>
        <v>#N/A</v>
      </c>
    </row>
    <row r="5730" spans="1:16" x14ac:dyDescent="0.2">
      <c r="A5730" s="4">
        <f t="shared" si="1072"/>
        <v>22892</v>
      </c>
      <c r="B5730" s="4" t="b">
        <f t="shared" si="1073"/>
        <v>0</v>
      </c>
      <c r="C5730" s="5" t="b">
        <f t="shared" si="1068"/>
        <v>0</v>
      </c>
      <c r="D5730" s="4" t="str">
        <f>IF(C5730,VLOOKUP($A5730,RawData!$A$2:$D$27422,2,1),"")</f>
        <v/>
      </c>
      <c r="E5730" s="4" t="str">
        <f>IF($C5730,INDEX(RawData!$A$1:$D$27422,$D5730,1),"")</f>
        <v/>
      </c>
      <c r="F5730" s="4" t="e">
        <f t="shared" ca="1" si="1074"/>
        <v>#VALUE!</v>
      </c>
      <c r="G5730" s="4" t="str">
        <f t="shared" si="1069"/>
        <v/>
      </c>
      <c r="H5730" s="6" t="str">
        <f>IF($C5730,INDEX(RawData!$A$1:$D$27422,$D5730,3),"")</f>
        <v/>
      </c>
      <c r="I5730" s="6" t="str">
        <f>IF($C5730,INDEX(RawData!$A$1:$D$27422,$D5730,4),"")</f>
        <v/>
      </c>
      <c r="J5730" s="5" t="b">
        <f t="shared" si="1075"/>
        <v>0</v>
      </c>
      <c r="K5730" s="4" t="e">
        <f t="shared" si="1070"/>
        <v>#N/A</v>
      </c>
      <c r="L5730" s="4" t="e">
        <f t="shared" si="1071"/>
        <v>#N/A</v>
      </c>
      <c r="M5730" s="4" t="e">
        <f t="shared" ca="1" si="1076"/>
        <v>#N/A</v>
      </c>
      <c r="N5730" s="4" t="e">
        <f t="shared" ca="1" si="1077"/>
        <v>#N/A</v>
      </c>
      <c r="O5730" s="4" t="e">
        <f t="shared" ca="1" si="1078"/>
        <v>#N/A</v>
      </c>
      <c r="P5730" s="4" t="e">
        <f t="shared" ca="1" si="1079"/>
        <v>#N/A</v>
      </c>
    </row>
    <row r="5731" spans="1:16" x14ac:dyDescent="0.2">
      <c r="A5731" s="4">
        <f t="shared" si="1072"/>
        <v>22896</v>
      </c>
      <c r="B5731" s="4" t="b">
        <f t="shared" si="1073"/>
        <v>0</v>
      </c>
      <c r="C5731" s="5" t="b">
        <f t="shared" si="1068"/>
        <v>0</v>
      </c>
      <c r="D5731" s="4" t="str">
        <f>IF(C5731,VLOOKUP($A5731,RawData!$A$2:$D$27422,2,1),"")</f>
        <v/>
      </c>
      <c r="E5731" s="4" t="str">
        <f>IF($C5731,INDEX(RawData!$A$1:$D$27422,$D5731,1),"")</f>
        <v/>
      </c>
      <c r="F5731" s="4" t="e">
        <f t="shared" ca="1" si="1074"/>
        <v>#VALUE!</v>
      </c>
      <c r="G5731" s="4" t="str">
        <f t="shared" si="1069"/>
        <v/>
      </c>
      <c r="H5731" s="6" t="str">
        <f>IF($C5731,INDEX(RawData!$A$1:$D$27422,$D5731,3),"")</f>
        <v/>
      </c>
      <c r="I5731" s="6" t="str">
        <f>IF($C5731,INDEX(RawData!$A$1:$D$27422,$D5731,4),"")</f>
        <v/>
      </c>
      <c r="J5731" s="5" t="b">
        <f t="shared" si="1075"/>
        <v>0</v>
      </c>
      <c r="K5731" s="4" t="e">
        <f t="shared" si="1070"/>
        <v>#N/A</v>
      </c>
      <c r="L5731" s="4" t="e">
        <f t="shared" si="1071"/>
        <v>#N/A</v>
      </c>
      <c r="M5731" s="4" t="e">
        <f t="shared" ca="1" si="1076"/>
        <v>#N/A</v>
      </c>
      <c r="N5731" s="4" t="e">
        <f t="shared" ca="1" si="1077"/>
        <v>#N/A</v>
      </c>
      <c r="O5731" s="4" t="e">
        <f t="shared" ca="1" si="1078"/>
        <v>#N/A</v>
      </c>
      <c r="P5731" s="4" t="e">
        <f t="shared" ca="1" si="1079"/>
        <v>#N/A</v>
      </c>
    </row>
    <row r="5732" spans="1:16" x14ac:dyDescent="0.2">
      <c r="A5732" s="4">
        <f t="shared" si="1072"/>
        <v>22900</v>
      </c>
      <c r="B5732" s="4" t="b">
        <f t="shared" si="1073"/>
        <v>0</v>
      </c>
      <c r="C5732" s="5" t="b">
        <f t="shared" ref="C5732:C5795" si="1080">IF(AND(B5732,A5732&lt;=$H$1),TRUE(),FALSE())</f>
        <v>0</v>
      </c>
      <c r="D5732" s="4" t="str">
        <f>IF(C5732,VLOOKUP($A5732,RawData!$A$2:$D$27422,2,1),"")</f>
        <v/>
      </c>
      <c r="E5732" s="4" t="str">
        <f>IF($C5732,INDEX(RawData!$A$1:$D$27422,$D5732,1),"")</f>
        <v/>
      </c>
      <c r="F5732" s="4" t="e">
        <f t="shared" ca="1" si="1074"/>
        <v>#VALUE!</v>
      </c>
      <c r="G5732" s="4" t="str">
        <f t="shared" ref="G5732:G5795" si="1081">IF(C5732,ROW(),"")</f>
        <v/>
      </c>
      <c r="H5732" s="6" t="str">
        <f>IF($C5732,INDEX(RawData!$A$1:$D$27422,$D5732,3),"")</f>
        <v/>
      </c>
      <c r="I5732" s="6" t="str">
        <f>IF($C5732,INDEX(RawData!$A$1:$D$27422,$D5732,4),"")</f>
        <v/>
      </c>
      <c r="J5732" s="5" t="b">
        <f t="shared" si="1075"/>
        <v>0</v>
      </c>
      <c r="K5732" s="4" t="e">
        <f t="shared" ref="K5732:K5795" si="1082">IF(C5732,IF(J5732,VLOOKUP(ROUND($E5732,0)-$C$2,$E$7:$G$27427,3),#N/A),#N/A)</f>
        <v>#N/A</v>
      </c>
      <c r="L5732" s="4" t="e">
        <f t="shared" ref="L5732:L5795" si="1083">IF(C5732,IF(J5732,VLOOKUP(FLOOR($E5732+$C$2,1),$E$7:$G$27427,3),#N/A),#N/A)</f>
        <v>#N/A</v>
      </c>
      <c r="M5732" s="4" t="e">
        <f t="shared" ca="1" si="1076"/>
        <v>#N/A</v>
      </c>
      <c r="N5732" s="4" t="e">
        <f t="shared" ca="1" si="1077"/>
        <v>#N/A</v>
      </c>
      <c r="O5732" s="4" t="e">
        <f t="shared" ca="1" si="1078"/>
        <v>#N/A</v>
      </c>
      <c r="P5732" s="4" t="e">
        <f t="shared" ca="1" si="1079"/>
        <v>#N/A</v>
      </c>
    </row>
    <row r="5733" spans="1:16" x14ac:dyDescent="0.2">
      <c r="A5733" s="4">
        <f t="shared" si="1072"/>
        <v>22904</v>
      </c>
      <c r="B5733" s="4" t="b">
        <f t="shared" si="1073"/>
        <v>0</v>
      </c>
      <c r="C5733" s="5" t="b">
        <f t="shared" si="1080"/>
        <v>0</v>
      </c>
      <c r="D5733" s="4" t="str">
        <f>IF(C5733,VLOOKUP($A5733,RawData!$A$2:$D$27422,2,1),"")</f>
        <v/>
      </c>
      <c r="E5733" s="4" t="str">
        <f>IF($C5733,INDEX(RawData!$A$1:$D$27422,$D5733,1),"")</f>
        <v/>
      </c>
      <c r="F5733" s="4" t="e">
        <f t="shared" ca="1" si="1074"/>
        <v>#VALUE!</v>
      </c>
      <c r="G5733" s="4" t="str">
        <f t="shared" si="1081"/>
        <v/>
      </c>
      <c r="H5733" s="6" t="str">
        <f>IF($C5733,INDEX(RawData!$A$1:$D$27422,$D5733,3),"")</f>
        <v/>
      </c>
      <c r="I5733" s="6" t="str">
        <f>IF($C5733,INDEX(RawData!$A$1:$D$27422,$D5733,4),"")</f>
        <v/>
      </c>
      <c r="J5733" s="5" t="b">
        <f t="shared" si="1075"/>
        <v>0</v>
      </c>
      <c r="K5733" s="4" t="e">
        <f t="shared" si="1082"/>
        <v>#N/A</v>
      </c>
      <c r="L5733" s="4" t="e">
        <f t="shared" si="1083"/>
        <v>#N/A</v>
      </c>
      <c r="M5733" s="4" t="e">
        <f t="shared" ca="1" si="1076"/>
        <v>#N/A</v>
      </c>
      <c r="N5733" s="4" t="e">
        <f t="shared" ca="1" si="1077"/>
        <v>#N/A</v>
      </c>
      <c r="O5733" s="4" t="e">
        <f t="shared" ca="1" si="1078"/>
        <v>#N/A</v>
      </c>
      <c r="P5733" s="4" t="e">
        <f t="shared" ca="1" si="1079"/>
        <v>#N/A</v>
      </c>
    </row>
    <row r="5734" spans="1:16" x14ac:dyDescent="0.2">
      <c r="A5734" s="4">
        <f t="shared" si="1072"/>
        <v>22908</v>
      </c>
      <c r="B5734" s="4" t="b">
        <f t="shared" si="1073"/>
        <v>0</v>
      </c>
      <c r="C5734" s="5" t="b">
        <f t="shared" si="1080"/>
        <v>0</v>
      </c>
      <c r="D5734" s="4" t="str">
        <f>IF(C5734,VLOOKUP($A5734,RawData!$A$2:$D$27422,2,1),"")</f>
        <v/>
      </c>
      <c r="E5734" s="4" t="str">
        <f>IF($C5734,INDEX(RawData!$A$1:$D$27422,$D5734,1),"")</f>
        <v/>
      </c>
      <c r="F5734" s="4" t="e">
        <f t="shared" ca="1" si="1074"/>
        <v>#VALUE!</v>
      </c>
      <c r="G5734" s="4" t="str">
        <f t="shared" si="1081"/>
        <v/>
      </c>
      <c r="H5734" s="6" t="str">
        <f>IF($C5734,INDEX(RawData!$A$1:$D$27422,$D5734,3),"")</f>
        <v/>
      </c>
      <c r="I5734" s="6" t="str">
        <f>IF($C5734,INDEX(RawData!$A$1:$D$27422,$D5734,4),"")</f>
        <v/>
      </c>
      <c r="J5734" s="5" t="b">
        <f t="shared" si="1075"/>
        <v>0</v>
      </c>
      <c r="K5734" s="4" t="e">
        <f t="shared" si="1082"/>
        <v>#N/A</v>
      </c>
      <c r="L5734" s="4" t="e">
        <f t="shared" si="1083"/>
        <v>#N/A</v>
      </c>
      <c r="M5734" s="4" t="e">
        <f t="shared" ca="1" si="1076"/>
        <v>#N/A</v>
      </c>
      <c r="N5734" s="4" t="e">
        <f t="shared" ca="1" si="1077"/>
        <v>#N/A</v>
      </c>
      <c r="O5734" s="4" t="e">
        <f t="shared" ca="1" si="1078"/>
        <v>#N/A</v>
      </c>
      <c r="P5734" s="4" t="e">
        <f t="shared" ca="1" si="1079"/>
        <v>#N/A</v>
      </c>
    </row>
    <row r="5735" spans="1:16" x14ac:dyDescent="0.2">
      <c r="A5735" s="4">
        <f t="shared" si="1072"/>
        <v>22912</v>
      </c>
      <c r="B5735" s="4" t="b">
        <f t="shared" si="1073"/>
        <v>0</v>
      </c>
      <c r="C5735" s="5" t="b">
        <f t="shared" si="1080"/>
        <v>0</v>
      </c>
      <c r="D5735" s="4" t="str">
        <f>IF(C5735,VLOOKUP($A5735,RawData!$A$2:$D$27422,2,1),"")</f>
        <v/>
      </c>
      <c r="E5735" s="4" t="str">
        <f>IF($C5735,INDEX(RawData!$A$1:$D$27422,$D5735,1),"")</f>
        <v/>
      </c>
      <c r="F5735" s="4" t="e">
        <f t="shared" ca="1" si="1074"/>
        <v>#VALUE!</v>
      </c>
      <c r="G5735" s="4" t="str">
        <f t="shared" si="1081"/>
        <v/>
      </c>
      <c r="H5735" s="6" t="str">
        <f>IF($C5735,INDEX(RawData!$A$1:$D$27422,$D5735,3),"")</f>
        <v/>
      </c>
      <c r="I5735" s="6" t="str">
        <f>IF($C5735,INDEX(RawData!$A$1:$D$27422,$D5735,4),"")</f>
        <v/>
      </c>
      <c r="J5735" s="5" t="b">
        <f t="shared" si="1075"/>
        <v>0</v>
      </c>
      <c r="K5735" s="4" t="e">
        <f t="shared" si="1082"/>
        <v>#N/A</v>
      </c>
      <c r="L5735" s="4" t="e">
        <f t="shared" si="1083"/>
        <v>#N/A</v>
      </c>
      <c r="M5735" s="4" t="e">
        <f t="shared" ca="1" si="1076"/>
        <v>#N/A</v>
      </c>
      <c r="N5735" s="4" t="e">
        <f t="shared" ca="1" si="1077"/>
        <v>#N/A</v>
      </c>
      <c r="O5735" s="4" t="e">
        <f t="shared" ca="1" si="1078"/>
        <v>#N/A</v>
      </c>
      <c r="P5735" s="4" t="e">
        <f t="shared" ca="1" si="1079"/>
        <v>#N/A</v>
      </c>
    </row>
    <row r="5736" spans="1:16" x14ac:dyDescent="0.2">
      <c r="A5736" s="4">
        <f t="shared" si="1072"/>
        <v>22916</v>
      </c>
      <c r="B5736" s="4" t="b">
        <f t="shared" si="1073"/>
        <v>0</v>
      </c>
      <c r="C5736" s="5" t="b">
        <f t="shared" si="1080"/>
        <v>0</v>
      </c>
      <c r="D5736" s="4" t="str">
        <f>IF(C5736,VLOOKUP($A5736,RawData!$A$2:$D$27422,2,1),"")</f>
        <v/>
      </c>
      <c r="E5736" s="4" t="str">
        <f>IF($C5736,INDEX(RawData!$A$1:$D$27422,$D5736,1),"")</f>
        <v/>
      </c>
      <c r="F5736" s="4" t="e">
        <f t="shared" ca="1" si="1074"/>
        <v>#VALUE!</v>
      </c>
      <c r="G5736" s="4" t="str">
        <f t="shared" si="1081"/>
        <v/>
      </c>
      <c r="H5736" s="6" t="str">
        <f>IF($C5736,INDEX(RawData!$A$1:$D$27422,$D5736,3),"")</f>
        <v/>
      </c>
      <c r="I5736" s="6" t="str">
        <f>IF($C5736,INDEX(RawData!$A$1:$D$27422,$D5736,4),"")</f>
        <v/>
      </c>
      <c r="J5736" s="5" t="b">
        <f t="shared" si="1075"/>
        <v>0</v>
      </c>
      <c r="K5736" s="4" t="e">
        <f t="shared" si="1082"/>
        <v>#N/A</v>
      </c>
      <c r="L5736" s="4" t="e">
        <f t="shared" si="1083"/>
        <v>#N/A</v>
      </c>
      <c r="M5736" s="4" t="e">
        <f t="shared" ca="1" si="1076"/>
        <v>#N/A</v>
      </c>
      <c r="N5736" s="4" t="e">
        <f t="shared" ca="1" si="1077"/>
        <v>#N/A</v>
      </c>
      <c r="O5736" s="4" t="e">
        <f t="shared" ca="1" si="1078"/>
        <v>#N/A</v>
      </c>
      <c r="P5736" s="4" t="e">
        <f t="shared" ca="1" si="1079"/>
        <v>#N/A</v>
      </c>
    </row>
    <row r="5737" spans="1:16" x14ac:dyDescent="0.2">
      <c r="A5737" s="4">
        <f t="shared" si="1072"/>
        <v>22920</v>
      </c>
      <c r="B5737" s="4" t="b">
        <f t="shared" si="1073"/>
        <v>0</v>
      </c>
      <c r="C5737" s="5" t="b">
        <f t="shared" si="1080"/>
        <v>0</v>
      </c>
      <c r="D5737" s="4" t="str">
        <f>IF(C5737,VLOOKUP($A5737,RawData!$A$2:$D$27422,2,1),"")</f>
        <v/>
      </c>
      <c r="E5737" s="4" t="str">
        <f>IF($C5737,INDEX(RawData!$A$1:$D$27422,$D5737,1),"")</f>
        <v/>
      </c>
      <c r="F5737" s="4" t="e">
        <f t="shared" ca="1" si="1074"/>
        <v>#VALUE!</v>
      </c>
      <c r="G5737" s="4" t="str">
        <f t="shared" si="1081"/>
        <v/>
      </c>
      <c r="H5737" s="6" t="str">
        <f>IF($C5737,INDEX(RawData!$A$1:$D$27422,$D5737,3),"")</f>
        <v/>
      </c>
      <c r="I5737" s="6" t="str">
        <f>IF($C5737,INDEX(RawData!$A$1:$D$27422,$D5737,4),"")</f>
        <v/>
      </c>
      <c r="J5737" s="5" t="b">
        <f t="shared" si="1075"/>
        <v>0</v>
      </c>
      <c r="K5737" s="4" t="e">
        <f t="shared" si="1082"/>
        <v>#N/A</v>
      </c>
      <c r="L5737" s="4" t="e">
        <f t="shared" si="1083"/>
        <v>#N/A</v>
      </c>
      <c r="M5737" s="4" t="e">
        <f t="shared" ca="1" si="1076"/>
        <v>#N/A</v>
      </c>
      <c r="N5737" s="4" t="e">
        <f t="shared" ca="1" si="1077"/>
        <v>#N/A</v>
      </c>
      <c r="O5737" s="4" t="e">
        <f t="shared" ca="1" si="1078"/>
        <v>#N/A</v>
      </c>
      <c r="P5737" s="4" t="e">
        <f t="shared" ca="1" si="1079"/>
        <v>#N/A</v>
      </c>
    </row>
    <row r="5738" spans="1:16" x14ac:dyDescent="0.2">
      <c r="A5738" s="4">
        <f t="shared" si="1072"/>
        <v>22924</v>
      </c>
      <c r="B5738" s="4" t="b">
        <f t="shared" si="1073"/>
        <v>0</v>
      </c>
      <c r="C5738" s="5" t="b">
        <f t="shared" si="1080"/>
        <v>0</v>
      </c>
      <c r="D5738" s="4" t="str">
        <f>IF(C5738,VLOOKUP($A5738,RawData!$A$2:$D$27422,2,1),"")</f>
        <v/>
      </c>
      <c r="E5738" s="4" t="str">
        <f>IF($C5738,INDEX(RawData!$A$1:$D$27422,$D5738,1),"")</f>
        <v/>
      </c>
      <c r="F5738" s="4" t="e">
        <f t="shared" ca="1" si="1074"/>
        <v>#VALUE!</v>
      </c>
      <c r="G5738" s="4" t="str">
        <f t="shared" si="1081"/>
        <v/>
      </c>
      <c r="H5738" s="6" t="str">
        <f>IF($C5738,INDEX(RawData!$A$1:$D$27422,$D5738,3),"")</f>
        <v/>
      </c>
      <c r="I5738" s="6" t="str">
        <f>IF($C5738,INDEX(RawData!$A$1:$D$27422,$D5738,4),"")</f>
        <v/>
      </c>
      <c r="J5738" s="5" t="b">
        <f t="shared" si="1075"/>
        <v>0</v>
      </c>
      <c r="K5738" s="4" t="e">
        <f t="shared" si="1082"/>
        <v>#N/A</v>
      </c>
      <c r="L5738" s="4" t="e">
        <f t="shared" si="1083"/>
        <v>#N/A</v>
      </c>
      <c r="M5738" s="4" t="e">
        <f t="shared" ca="1" si="1076"/>
        <v>#N/A</v>
      </c>
      <c r="N5738" s="4" t="e">
        <f t="shared" ca="1" si="1077"/>
        <v>#N/A</v>
      </c>
      <c r="O5738" s="4" t="e">
        <f t="shared" ca="1" si="1078"/>
        <v>#N/A</v>
      </c>
      <c r="P5738" s="4" t="e">
        <f t="shared" ca="1" si="1079"/>
        <v>#N/A</v>
      </c>
    </row>
    <row r="5739" spans="1:16" x14ac:dyDescent="0.2">
      <c r="A5739" s="4">
        <f t="shared" si="1072"/>
        <v>22928</v>
      </c>
      <c r="B5739" s="4" t="b">
        <f t="shared" si="1073"/>
        <v>0</v>
      </c>
      <c r="C5739" s="5" t="b">
        <f t="shared" si="1080"/>
        <v>0</v>
      </c>
      <c r="D5739" s="4" t="str">
        <f>IF(C5739,VLOOKUP($A5739,RawData!$A$2:$D$27422,2,1),"")</f>
        <v/>
      </c>
      <c r="E5739" s="4" t="str">
        <f>IF($C5739,INDEX(RawData!$A$1:$D$27422,$D5739,1),"")</f>
        <v/>
      </c>
      <c r="F5739" s="4" t="e">
        <f t="shared" ca="1" si="1074"/>
        <v>#VALUE!</v>
      </c>
      <c r="G5739" s="4" t="str">
        <f t="shared" si="1081"/>
        <v/>
      </c>
      <c r="H5739" s="6" t="str">
        <f>IF($C5739,INDEX(RawData!$A$1:$D$27422,$D5739,3),"")</f>
        <v/>
      </c>
      <c r="I5739" s="6" t="str">
        <f>IF($C5739,INDEX(RawData!$A$1:$D$27422,$D5739,4),"")</f>
        <v/>
      </c>
      <c r="J5739" s="5" t="b">
        <f t="shared" si="1075"/>
        <v>0</v>
      </c>
      <c r="K5739" s="4" t="e">
        <f t="shared" si="1082"/>
        <v>#N/A</v>
      </c>
      <c r="L5739" s="4" t="e">
        <f t="shared" si="1083"/>
        <v>#N/A</v>
      </c>
      <c r="M5739" s="4" t="e">
        <f t="shared" ca="1" si="1076"/>
        <v>#N/A</v>
      </c>
      <c r="N5739" s="4" t="e">
        <f t="shared" ca="1" si="1077"/>
        <v>#N/A</v>
      </c>
      <c r="O5739" s="4" t="e">
        <f t="shared" ca="1" si="1078"/>
        <v>#N/A</v>
      </c>
      <c r="P5739" s="4" t="e">
        <f t="shared" ca="1" si="1079"/>
        <v>#N/A</v>
      </c>
    </row>
    <row r="5740" spans="1:16" x14ac:dyDescent="0.2">
      <c r="A5740" s="4">
        <f t="shared" si="1072"/>
        <v>22932</v>
      </c>
      <c r="B5740" s="4" t="b">
        <f t="shared" si="1073"/>
        <v>0</v>
      </c>
      <c r="C5740" s="5" t="b">
        <f t="shared" si="1080"/>
        <v>0</v>
      </c>
      <c r="D5740" s="4" t="str">
        <f>IF(C5740,VLOOKUP($A5740,RawData!$A$2:$D$27422,2,1),"")</f>
        <v/>
      </c>
      <c r="E5740" s="4" t="str">
        <f>IF($C5740,INDEX(RawData!$A$1:$D$27422,$D5740,1),"")</f>
        <v/>
      </c>
      <c r="F5740" s="4" t="e">
        <f t="shared" ca="1" si="1074"/>
        <v>#VALUE!</v>
      </c>
      <c r="G5740" s="4" t="str">
        <f t="shared" si="1081"/>
        <v/>
      </c>
      <c r="H5740" s="6" t="str">
        <f>IF($C5740,INDEX(RawData!$A$1:$D$27422,$D5740,3),"")</f>
        <v/>
      </c>
      <c r="I5740" s="6" t="str">
        <f>IF($C5740,INDEX(RawData!$A$1:$D$27422,$D5740,4),"")</f>
        <v/>
      </c>
      <c r="J5740" s="5" t="b">
        <f t="shared" si="1075"/>
        <v>0</v>
      </c>
      <c r="K5740" s="4" t="e">
        <f t="shared" si="1082"/>
        <v>#N/A</v>
      </c>
      <c r="L5740" s="4" t="e">
        <f t="shared" si="1083"/>
        <v>#N/A</v>
      </c>
      <c r="M5740" s="4" t="e">
        <f t="shared" ca="1" si="1076"/>
        <v>#N/A</v>
      </c>
      <c r="N5740" s="4" t="e">
        <f t="shared" ca="1" si="1077"/>
        <v>#N/A</v>
      </c>
      <c r="O5740" s="4" t="e">
        <f t="shared" ca="1" si="1078"/>
        <v>#N/A</v>
      </c>
      <c r="P5740" s="4" t="e">
        <f t="shared" ca="1" si="1079"/>
        <v>#N/A</v>
      </c>
    </row>
    <row r="5741" spans="1:16" x14ac:dyDescent="0.2">
      <c r="A5741" s="4">
        <f t="shared" si="1072"/>
        <v>22936</v>
      </c>
      <c r="B5741" s="4" t="b">
        <f t="shared" si="1073"/>
        <v>0</v>
      </c>
      <c r="C5741" s="5" t="b">
        <f t="shared" si="1080"/>
        <v>0</v>
      </c>
      <c r="D5741" s="4" t="str">
        <f>IF(C5741,VLOOKUP($A5741,RawData!$A$2:$D$27422,2,1),"")</f>
        <v/>
      </c>
      <c r="E5741" s="4" t="str">
        <f>IF($C5741,INDEX(RawData!$A$1:$D$27422,$D5741,1),"")</f>
        <v/>
      </c>
      <c r="F5741" s="4" t="e">
        <f t="shared" ca="1" si="1074"/>
        <v>#VALUE!</v>
      </c>
      <c r="G5741" s="4" t="str">
        <f t="shared" si="1081"/>
        <v/>
      </c>
      <c r="H5741" s="6" t="str">
        <f>IF($C5741,INDEX(RawData!$A$1:$D$27422,$D5741,3),"")</f>
        <v/>
      </c>
      <c r="I5741" s="6" t="str">
        <f>IF($C5741,INDEX(RawData!$A$1:$D$27422,$D5741,4),"")</f>
        <v/>
      </c>
      <c r="J5741" s="5" t="b">
        <f t="shared" si="1075"/>
        <v>0</v>
      </c>
      <c r="K5741" s="4" t="e">
        <f t="shared" si="1082"/>
        <v>#N/A</v>
      </c>
      <c r="L5741" s="4" t="e">
        <f t="shared" si="1083"/>
        <v>#N/A</v>
      </c>
      <c r="M5741" s="4" t="e">
        <f t="shared" ca="1" si="1076"/>
        <v>#N/A</v>
      </c>
      <c r="N5741" s="4" t="e">
        <f t="shared" ca="1" si="1077"/>
        <v>#N/A</v>
      </c>
      <c r="O5741" s="4" t="e">
        <f t="shared" ca="1" si="1078"/>
        <v>#N/A</v>
      </c>
      <c r="P5741" s="4" t="e">
        <f t="shared" ca="1" si="1079"/>
        <v>#N/A</v>
      </c>
    </row>
    <row r="5742" spans="1:16" x14ac:dyDescent="0.2">
      <c r="A5742" s="4">
        <f t="shared" si="1072"/>
        <v>22940</v>
      </c>
      <c r="B5742" s="4" t="b">
        <f t="shared" si="1073"/>
        <v>0</v>
      </c>
      <c r="C5742" s="5" t="b">
        <f t="shared" si="1080"/>
        <v>0</v>
      </c>
      <c r="D5742" s="4" t="str">
        <f>IF(C5742,VLOOKUP($A5742,RawData!$A$2:$D$27422,2,1),"")</f>
        <v/>
      </c>
      <c r="E5742" s="4" t="str">
        <f>IF($C5742,INDEX(RawData!$A$1:$D$27422,$D5742,1),"")</f>
        <v/>
      </c>
      <c r="F5742" s="4" t="e">
        <f t="shared" ca="1" si="1074"/>
        <v>#VALUE!</v>
      </c>
      <c r="G5742" s="4" t="str">
        <f t="shared" si="1081"/>
        <v/>
      </c>
      <c r="H5742" s="6" t="str">
        <f>IF($C5742,INDEX(RawData!$A$1:$D$27422,$D5742,3),"")</f>
        <v/>
      </c>
      <c r="I5742" s="6" t="str">
        <f>IF($C5742,INDEX(RawData!$A$1:$D$27422,$D5742,4),"")</f>
        <v/>
      </c>
      <c r="J5742" s="5" t="b">
        <f t="shared" si="1075"/>
        <v>0</v>
      </c>
      <c r="K5742" s="4" t="e">
        <f t="shared" si="1082"/>
        <v>#N/A</v>
      </c>
      <c r="L5742" s="4" t="e">
        <f t="shared" si="1083"/>
        <v>#N/A</v>
      </c>
      <c r="M5742" s="4" t="e">
        <f t="shared" ca="1" si="1076"/>
        <v>#N/A</v>
      </c>
      <c r="N5742" s="4" t="e">
        <f t="shared" ca="1" si="1077"/>
        <v>#N/A</v>
      </c>
      <c r="O5742" s="4" t="e">
        <f t="shared" ca="1" si="1078"/>
        <v>#N/A</v>
      </c>
      <c r="P5742" s="4" t="e">
        <f t="shared" ca="1" si="1079"/>
        <v>#N/A</v>
      </c>
    </row>
    <row r="5743" spans="1:16" x14ac:dyDescent="0.2">
      <c r="A5743" s="4">
        <f t="shared" si="1072"/>
        <v>22944</v>
      </c>
      <c r="B5743" s="4" t="b">
        <f t="shared" si="1073"/>
        <v>0</v>
      </c>
      <c r="C5743" s="5" t="b">
        <f t="shared" si="1080"/>
        <v>0</v>
      </c>
      <c r="D5743" s="4" t="str">
        <f>IF(C5743,VLOOKUP($A5743,RawData!$A$2:$D$27422,2,1),"")</f>
        <v/>
      </c>
      <c r="E5743" s="4" t="str">
        <f>IF($C5743,INDEX(RawData!$A$1:$D$27422,$D5743,1),"")</f>
        <v/>
      </c>
      <c r="F5743" s="4" t="e">
        <f t="shared" ca="1" si="1074"/>
        <v>#VALUE!</v>
      </c>
      <c r="G5743" s="4" t="str">
        <f t="shared" si="1081"/>
        <v/>
      </c>
      <c r="H5743" s="6" t="str">
        <f>IF($C5743,INDEX(RawData!$A$1:$D$27422,$D5743,3),"")</f>
        <v/>
      </c>
      <c r="I5743" s="6" t="str">
        <f>IF($C5743,INDEX(RawData!$A$1:$D$27422,$D5743,4),"")</f>
        <v/>
      </c>
      <c r="J5743" s="5" t="b">
        <f t="shared" si="1075"/>
        <v>0</v>
      </c>
      <c r="K5743" s="4" t="e">
        <f t="shared" si="1082"/>
        <v>#N/A</v>
      </c>
      <c r="L5743" s="4" t="e">
        <f t="shared" si="1083"/>
        <v>#N/A</v>
      </c>
      <c r="M5743" s="4" t="e">
        <f t="shared" ca="1" si="1076"/>
        <v>#N/A</v>
      </c>
      <c r="N5743" s="4" t="e">
        <f t="shared" ca="1" si="1077"/>
        <v>#N/A</v>
      </c>
      <c r="O5743" s="4" t="e">
        <f t="shared" ca="1" si="1078"/>
        <v>#N/A</v>
      </c>
      <c r="P5743" s="4" t="e">
        <f t="shared" ca="1" si="1079"/>
        <v>#N/A</v>
      </c>
    </row>
    <row r="5744" spans="1:16" x14ac:dyDescent="0.2">
      <c r="A5744" s="4">
        <f t="shared" si="1072"/>
        <v>22948</v>
      </c>
      <c r="B5744" s="4" t="b">
        <f t="shared" si="1073"/>
        <v>0</v>
      </c>
      <c r="C5744" s="5" t="b">
        <f t="shared" si="1080"/>
        <v>0</v>
      </c>
      <c r="D5744" s="4" t="str">
        <f>IF(C5744,VLOOKUP($A5744,RawData!$A$2:$D$27422,2,1),"")</f>
        <v/>
      </c>
      <c r="E5744" s="4" t="str">
        <f>IF($C5744,INDEX(RawData!$A$1:$D$27422,$D5744,1),"")</f>
        <v/>
      </c>
      <c r="F5744" s="4" t="e">
        <f t="shared" ca="1" si="1074"/>
        <v>#VALUE!</v>
      </c>
      <c r="G5744" s="4" t="str">
        <f t="shared" si="1081"/>
        <v/>
      </c>
      <c r="H5744" s="6" t="str">
        <f>IF($C5744,INDEX(RawData!$A$1:$D$27422,$D5744,3),"")</f>
        <v/>
      </c>
      <c r="I5744" s="6" t="str">
        <f>IF($C5744,INDEX(RawData!$A$1:$D$27422,$D5744,4),"")</f>
        <v/>
      </c>
      <c r="J5744" s="5" t="b">
        <f t="shared" si="1075"/>
        <v>0</v>
      </c>
      <c r="K5744" s="4" t="e">
        <f t="shared" si="1082"/>
        <v>#N/A</v>
      </c>
      <c r="L5744" s="4" t="e">
        <f t="shared" si="1083"/>
        <v>#N/A</v>
      </c>
      <c r="M5744" s="4" t="e">
        <f t="shared" ca="1" si="1076"/>
        <v>#N/A</v>
      </c>
      <c r="N5744" s="4" t="e">
        <f t="shared" ca="1" si="1077"/>
        <v>#N/A</v>
      </c>
      <c r="O5744" s="4" t="e">
        <f t="shared" ca="1" si="1078"/>
        <v>#N/A</v>
      </c>
      <c r="P5744" s="4" t="e">
        <f t="shared" ca="1" si="1079"/>
        <v>#N/A</v>
      </c>
    </row>
    <row r="5745" spans="1:16" x14ac:dyDescent="0.2">
      <c r="A5745" s="4">
        <f t="shared" si="1072"/>
        <v>22952</v>
      </c>
      <c r="B5745" s="4" t="b">
        <f t="shared" si="1073"/>
        <v>0</v>
      </c>
      <c r="C5745" s="5" t="b">
        <f t="shared" si="1080"/>
        <v>0</v>
      </c>
      <c r="D5745" s="4" t="str">
        <f>IF(C5745,VLOOKUP($A5745,RawData!$A$2:$D$27422,2,1),"")</f>
        <v/>
      </c>
      <c r="E5745" s="4" t="str">
        <f>IF($C5745,INDEX(RawData!$A$1:$D$27422,$D5745,1),"")</f>
        <v/>
      </c>
      <c r="F5745" s="4" t="e">
        <f t="shared" ca="1" si="1074"/>
        <v>#VALUE!</v>
      </c>
      <c r="G5745" s="4" t="str">
        <f t="shared" si="1081"/>
        <v/>
      </c>
      <c r="H5745" s="6" t="str">
        <f>IF($C5745,INDEX(RawData!$A$1:$D$27422,$D5745,3),"")</f>
        <v/>
      </c>
      <c r="I5745" s="6" t="str">
        <f>IF($C5745,INDEX(RawData!$A$1:$D$27422,$D5745,4),"")</f>
        <v/>
      </c>
      <c r="J5745" s="5" t="b">
        <f t="shared" si="1075"/>
        <v>0</v>
      </c>
      <c r="K5745" s="4" t="e">
        <f t="shared" si="1082"/>
        <v>#N/A</v>
      </c>
      <c r="L5745" s="4" t="e">
        <f t="shared" si="1083"/>
        <v>#N/A</v>
      </c>
      <c r="M5745" s="4" t="e">
        <f t="shared" ca="1" si="1076"/>
        <v>#N/A</v>
      </c>
      <c r="N5745" s="4" t="e">
        <f t="shared" ca="1" si="1077"/>
        <v>#N/A</v>
      </c>
      <c r="O5745" s="4" t="e">
        <f t="shared" ca="1" si="1078"/>
        <v>#N/A</v>
      </c>
      <c r="P5745" s="4" t="e">
        <f t="shared" ca="1" si="1079"/>
        <v>#N/A</v>
      </c>
    </row>
    <row r="5746" spans="1:16" x14ac:dyDescent="0.2">
      <c r="A5746" s="4">
        <f t="shared" si="1072"/>
        <v>22956</v>
      </c>
      <c r="B5746" s="4" t="b">
        <f t="shared" si="1073"/>
        <v>0</v>
      </c>
      <c r="C5746" s="5" t="b">
        <f t="shared" si="1080"/>
        <v>0</v>
      </c>
      <c r="D5746" s="4" t="str">
        <f>IF(C5746,VLOOKUP($A5746,RawData!$A$2:$D$27422,2,1),"")</f>
        <v/>
      </c>
      <c r="E5746" s="4" t="str">
        <f>IF($C5746,INDEX(RawData!$A$1:$D$27422,$D5746,1),"")</f>
        <v/>
      </c>
      <c r="F5746" s="4" t="e">
        <f t="shared" ca="1" si="1074"/>
        <v>#VALUE!</v>
      </c>
      <c r="G5746" s="4" t="str">
        <f t="shared" si="1081"/>
        <v/>
      </c>
      <c r="H5746" s="6" t="str">
        <f>IF($C5746,INDEX(RawData!$A$1:$D$27422,$D5746,3),"")</f>
        <v/>
      </c>
      <c r="I5746" s="6" t="str">
        <f>IF($C5746,INDEX(RawData!$A$1:$D$27422,$D5746,4),"")</f>
        <v/>
      </c>
      <c r="J5746" s="5" t="b">
        <f t="shared" si="1075"/>
        <v>0</v>
      </c>
      <c r="K5746" s="4" t="e">
        <f t="shared" si="1082"/>
        <v>#N/A</v>
      </c>
      <c r="L5746" s="4" t="e">
        <f t="shared" si="1083"/>
        <v>#N/A</v>
      </c>
      <c r="M5746" s="4" t="e">
        <f t="shared" ca="1" si="1076"/>
        <v>#N/A</v>
      </c>
      <c r="N5746" s="4" t="e">
        <f t="shared" ca="1" si="1077"/>
        <v>#N/A</v>
      </c>
      <c r="O5746" s="4" t="e">
        <f t="shared" ca="1" si="1078"/>
        <v>#N/A</v>
      </c>
      <c r="P5746" s="4" t="e">
        <f t="shared" ca="1" si="1079"/>
        <v>#N/A</v>
      </c>
    </row>
    <row r="5747" spans="1:16" x14ac:dyDescent="0.2">
      <c r="A5747" s="4">
        <f t="shared" si="1072"/>
        <v>22960</v>
      </c>
      <c r="B5747" s="4" t="b">
        <f t="shared" si="1073"/>
        <v>0</v>
      </c>
      <c r="C5747" s="5" t="b">
        <f t="shared" si="1080"/>
        <v>0</v>
      </c>
      <c r="D5747" s="4" t="str">
        <f>IF(C5747,VLOOKUP($A5747,RawData!$A$2:$D$27422,2,1),"")</f>
        <v/>
      </c>
      <c r="E5747" s="4" t="str">
        <f>IF($C5747,INDEX(RawData!$A$1:$D$27422,$D5747,1),"")</f>
        <v/>
      </c>
      <c r="F5747" s="4" t="e">
        <f t="shared" ca="1" si="1074"/>
        <v>#VALUE!</v>
      </c>
      <c r="G5747" s="4" t="str">
        <f t="shared" si="1081"/>
        <v/>
      </c>
      <c r="H5747" s="6" t="str">
        <f>IF($C5747,INDEX(RawData!$A$1:$D$27422,$D5747,3),"")</f>
        <v/>
      </c>
      <c r="I5747" s="6" t="str">
        <f>IF($C5747,INDEX(RawData!$A$1:$D$27422,$D5747,4),"")</f>
        <v/>
      </c>
      <c r="J5747" s="5" t="b">
        <f t="shared" si="1075"/>
        <v>0</v>
      </c>
      <c r="K5747" s="4" t="e">
        <f t="shared" si="1082"/>
        <v>#N/A</v>
      </c>
      <c r="L5747" s="4" t="e">
        <f t="shared" si="1083"/>
        <v>#N/A</v>
      </c>
      <c r="M5747" s="4" t="e">
        <f t="shared" ca="1" si="1076"/>
        <v>#N/A</v>
      </c>
      <c r="N5747" s="4" t="e">
        <f t="shared" ca="1" si="1077"/>
        <v>#N/A</v>
      </c>
      <c r="O5747" s="4" t="e">
        <f t="shared" ca="1" si="1078"/>
        <v>#N/A</v>
      </c>
      <c r="P5747" s="4" t="e">
        <f t="shared" ca="1" si="1079"/>
        <v>#N/A</v>
      </c>
    </row>
    <row r="5748" spans="1:16" x14ac:dyDescent="0.2">
      <c r="A5748" s="4">
        <f t="shared" si="1072"/>
        <v>22964</v>
      </c>
      <c r="B5748" s="4" t="b">
        <f t="shared" si="1073"/>
        <v>0</v>
      </c>
      <c r="C5748" s="5" t="b">
        <f t="shared" si="1080"/>
        <v>0</v>
      </c>
      <c r="D5748" s="4" t="str">
        <f>IF(C5748,VLOOKUP($A5748,RawData!$A$2:$D$27422,2,1),"")</f>
        <v/>
      </c>
      <c r="E5748" s="4" t="str">
        <f>IF($C5748,INDEX(RawData!$A$1:$D$27422,$D5748,1),"")</f>
        <v/>
      </c>
      <c r="F5748" s="4" t="e">
        <f t="shared" ca="1" si="1074"/>
        <v>#VALUE!</v>
      </c>
      <c r="G5748" s="4" t="str">
        <f t="shared" si="1081"/>
        <v/>
      </c>
      <c r="H5748" s="6" t="str">
        <f>IF($C5748,INDEX(RawData!$A$1:$D$27422,$D5748,3),"")</f>
        <v/>
      </c>
      <c r="I5748" s="6" t="str">
        <f>IF($C5748,INDEX(RawData!$A$1:$D$27422,$D5748,4),"")</f>
        <v/>
      </c>
      <c r="J5748" s="5" t="b">
        <f t="shared" si="1075"/>
        <v>0</v>
      </c>
      <c r="K5748" s="4" t="e">
        <f t="shared" si="1082"/>
        <v>#N/A</v>
      </c>
      <c r="L5748" s="4" t="e">
        <f t="shared" si="1083"/>
        <v>#N/A</v>
      </c>
      <c r="M5748" s="4" t="e">
        <f t="shared" ca="1" si="1076"/>
        <v>#N/A</v>
      </c>
      <c r="N5748" s="4" t="e">
        <f t="shared" ca="1" si="1077"/>
        <v>#N/A</v>
      </c>
      <c r="O5748" s="4" t="e">
        <f t="shared" ca="1" si="1078"/>
        <v>#N/A</v>
      </c>
      <c r="P5748" s="4" t="e">
        <f t="shared" ca="1" si="1079"/>
        <v>#N/A</v>
      </c>
    </row>
    <row r="5749" spans="1:16" x14ac:dyDescent="0.2">
      <c r="A5749" s="4">
        <f t="shared" si="1072"/>
        <v>22968</v>
      </c>
      <c r="B5749" s="4" t="b">
        <f t="shared" si="1073"/>
        <v>0</v>
      </c>
      <c r="C5749" s="5" t="b">
        <f t="shared" si="1080"/>
        <v>0</v>
      </c>
      <c r="D5749" s="4" t="str">
        <f>IF(C5749,VLOOKUP($A5749,RawData!$A$2:$D$27422,2,1),"")</f>
        <v/>
      </c>
      <c r="E5749" s="4" t="str">
        <f>IF($C5749,INDEX(RawData!$A$1:$D$27422,$D5749,1),"")</f>
        <v/>
      </c>
      <c r="F5749" s="4" t="e">
        <f t="shared" ca="1" si="1074"/>
        <v>#VALUE!</v>
      </c>
      <c r="G5749" s="4" t="str">
        <f t="shared" si="1081"/>
        <v/>
      </c>
      <c r="H5749" s="6" t="str">
        <f>IF($C5749,INDEX(RawData!$A$1:$D$27422,$D5749,3),"")</f>
        <v/>
      </c>
      <c r="I5749" s="6" t="str">
        <f>IF($C5749,INDEX(RawData!$A$1:$D$27422,$D5749,4),"")</f>
        <v/>
      </c>
      <c r="J5749" s="5" t="b">
        <f t="shared" si="1075"/>
        <v>0</v>
      </c>
      <c r="K5749" s="4" t="e">
        <f t="shared" si="1082"/>
        <v>#N/A</v>
      </c>
      <c r="L5749" s="4" t="e">
        <f t="shared" si="1083"/>
        <v>#N/A</v>
      </c>
      <c r="M5749" s="4" t="e">
        <f t="shared" ca="1" si="1076"/>
        <v>#N/A</v>
      </c>
      <c r="N5749" s="4" t="e">
        <f t="shared" ca="1" si="1077"/>
        <v>#N/A</v>
      </c>
      <c r="O5749" s="4" t="e">
        <f t="shared" ca="1" si="1078"/>
        <v>#N/A</v>
      </c>
      <c r="P5749" s="4" t="e">
        <f t="shared" ca="1" si="1079"/>
        <v>#N/A</v>
      </c>
    </row>
    <row r="5750" spans="1:16" x14ac:dyDescent="0.2">
      <c r="A5750" s="4">
        <f t="shared" si="1072"/>
        <v>22972</v>
      </c>
      <c r="B5750" s="4" t="b">
        <f t="shared" si="1073"/>
        <v>0</v>
      </c>
      <c r="C5750" s="5" t="b">
        <f t="shared" si="1080"/>
        <v>0</v>
      </c>
      <c r="D5750" s="4" t="str">
        <f>IF(C5750,VLOOKUP($A5750,RawData!$A$2:$D$27422,2,1),"")</f>
        <v/>
      </c>
      <c r="E5750" s="4" t="str">
        <f>IF($C5750,INDEX(RawData!$A$1:$D$27422,$D5750,1),"")</f>
        <v/>
      </c>
      <c r="F5750" s="4" t="e">
        <f t="shared" ca="1" si="1074"/>
        <v>#VALUE!</v>
      </c>
      <c r="G5750" s="4" t="str">
        <f t="shared" si="1081"/>
        <v/>
      </c>
      <c r="H5750" s="6" t="str">
        <f>IF($C5750,INDEX(RawData!$A$1:$D$27422,$D5750,3),"")</f>
        <v/>
      </c>
      <c r="I5750" s="6" t="str">
        <f>IF($C5750,INDEX(RawData!$A$1:$D$27422,$D5750,4),"")</f>
        <v/>
      </c>
      <c r="J5750" s="5" t="b">
        <f t="shared" si="1075"/>
        <v>0</v>
      </c>
      <c r="K5750" s="4" t="e">
        <f t="shared" si="1082"/>
        <v>#N/A</v>
      </c>
      <c r="L5750" s="4" t="e">
        <f t="shared" si="1083"/>
        <v>#N/A</v>
      </c>
      <c r="M5750" s="4" t="e">
        <f t="shared" ca="1" si="1076"/>
        <v>#N/A</v>
      </c>
      <c r="N5750" s="4" t="e">
        <f t="shared" ca="1" si="1077"/>
        <v>#N/A</v>
      </c>
      <c r="O5750" s="4" t="e">
        <f t="shared" ca="1" si="1078"/>
        <v>#N/A</v>
      </c>
      <c r="P5750" s="4" t="e">
        <f t="shared" ca="1" si="1079"/>
        <v>#N/A</v>
      </c>
    </row>
    <row r="5751" spans="1:16" x14ac:dyDescent="0.2">
      <c r="A5751" s="4">
        <f t="shared" si="1072"/>
        <v>22976</v>
      </c>
      <c r="B5751" s="4" t="b">
        <f t="shared" si="1073"/>
        <v>0</v>
      </c>
      <c r="C5751" s="5" t="b">
        <f t="shared" si="1080"/>
        <v>0</v>
      </c>
      <c r="D5751" s="4" t="str">
        <f>IF(C5751,VLOOKUP($A5751,RawData!$A$2:$D$27422,2,1),"")</f>
        <v/>
      </c>
      <c r="E5751" s="4" t="str">
        <f>IF($C5751,INDEX(RawData!$A$1:$D$27422,$D5751,1),"")</f>
        <v/>
      </c>
      <c r="F5751" s="4" t="e">
        <f t="shared" ca="1" si="1074"/>
        <v>#VALUE!</v>
      </c>
      <c r="G5751" s="4" t="str">
        <f t="shared" si="1081"/>
        <v/>
      </c>
      <c r="H5751" s="6" t="str">
        <f>IF($C5751,INDEX(RawData!$A$1:$D$27422,$D5751,3),"")</f>
        <v/>
      </c>
      <c r="I5751" s="6" t="str">
        <f>IF($C5751,INDEX(RawData!$A$1:$D$27422,$D5751,4),"")</f>
        <v/>
      </c>
      <c r="J5751" s="5" t="b">
        <f t="shared" si="1075"/>
        <v>0</v>
      </c>
      <c r="K5751" s="4" t="e">
        <f t="shared" si="1082"/>
        <v>#N/A</v>
      </c>
      <c r="L5751" s="4" t="e">
        <f t="shared" si="1083"/>
        <v>#N/A</v>
      </c>
      <c r="M5751" s="4" t="e">
        <f t="shared" ca="1" si="1076"/>
        <v>#N/A</v>
      </c>
      <c r="N5751" s="4" t="e">
        <f t="shared" ca="1" si="1077"/>
        <v>#N/A</v>
      </c>
      <c r="O5751" s="4" t="e">
        <f t="shared" ca="1" si="1078"/>
        <v>#N/A</v>
      </c>
      <c r="P5751" s="4" t="e">
        <f t="shared" ca="1" si="1079"/>
        <v>#N/A</v>
      </c>
    </row>
    <row r="5752" spans="1:16" x14ac:dyDescent="0.2">
      <c r="A5752" s="4">
        <f t="shared" si="1072"/>
        <v>22980</v>
      </c>
      <c r="B5752" s="4" t="b">
        <f t="shared" si="1073"/>
        <v>0</v>
      </c>
      <c r="C5752" s="5" t="b">
        <f t="shared" si="1080"/>
        <v>0</v>
      </c>
      <c r="D5752" s="4" t="str">
        <f>IF(C5752,VLOOKUP($A5752,RawData!$A$2:$D$27422,2,1),"")</f>
        <v/>
      </c>
      <c r="E5752" s="4" t="str">
        <f>IF($C5752,INDEX(RawData!$A$1:$D$27422,$D5752,1),"")</f>
        <v/>
      </c>
      <c r="F5752" s="4" t="e">
        <f t="shared" ca="1" si="1074"/>
        <v>#VALUE!</v>
      </c>
      <c r="G5752" s="4" t="str">
        <f t="shared" si="1081"/>
        <v/>
      </c>
      <c r="H5752" s="6" t="str">
        <f>IF($C5752,INDEX(RawData!$A$1:$D$27422,$D5752,3),"")</f>
        <v/>
      </c>
      <c r="I5752" s="6" t="str">
        <f>IF($C5752,INDEX(RawData!$A$1:$D$27422,$D5752,4),"")</f>
        <v/>
      </c>
      <c r="J5752" s="5" t="b">
        <f t="shared" si="1075"/>
        <v>0</v>
      </c>
      <c r="K5752" s="4" t="e">
        <f t="shared" si="1082"/>
        <v>#N/A</v>
      </c>
      <c r="L5752" s="4" t="e">
        <f t="shared" si="1083"/>
        <v>#N/A</v>
      </c>
      <c r="M5752" s="4" t="e">
        <f t="shared" ca="1" si="1076"/>
        <v>#N/A</v>
      </c>
      <c r="N5752" s="4" t="e">
        <f t="shared" ca="1" si="1077"/>
        <v>#N/A</v>
      </c>
      <c r="O5752" s="4" t="e">
        <f t="shared" ca="1" si="1078"/>
        <v>#N/A</v>
      </c>
      <c r="P5752" s="4" t="e">
        <f t="shared" ca="1" si="1079"/>
        <v>#N/A</v>
      </c>
    </row>
    <row r="5753" spans="1:16" x14ac:dyDescent="0.2">
      <c r="A5753" s="4">
        <f t="shared" si="1072"/>
        <v>22984</v>
      </c>
      <c r="B5753" s="4" t="b">
        <f t="shared" si="1073"/>
        <v>0</v>
      </c>
      <c r="C5753" s="5" t="b">
        <f t="shared" si="1080"/>
        <v>0</v>
      </c>
      <c r="D5753" s="4" t="str">
        <f>IF(C5753,VLOOKUP($A5753,RawData!$A$2:$D$27422,2,1),"")</f>
        <v/>
      </c>
      <c r="E5753" s="4" t="str">
        <f>IF($C5753,INDEX(RawData!$A$1:$D$27422,$D5753,1),"")</f>
        <v/>
      </c>
      <c r="F5753" s="4" t="e">
        <f t="shared" ca="1" si="1074"/>
        <v>#VALUE!</v>
      </c>
      <c r="G5753" s="4" t="str">
        <f t="shared" si="1081"/>
        <v/>
      </c>
      <c r="H5753" s="6" t="str">
        <f>IF($C5753,INDEX(RawData!$A$1:$D$27422,$D5753,3),"")</f>
        <v/>
      </c>
      <c r="I5753" s="6" t="str">
        <f>IF($C5753,INDEX(RawData!$A$1:$D$27422,$D5753,4),"")</f>
        <v/>
      </c>
      <c r="J5753" s="5" t="b">
        <f t="shared" si="1075"/>
        <v>0</v>
      </c>
      <c r="K5753" s="4" t="e">
        <f t="shared" si="1082"/>
        <v>#N/A</v>
      </c>
      <c r="L5753" s="4" t="e">
        <f t="shared" si="1083"/>
        <v>#N/A</v>
      </c>
      <c r="M5753" s="4" t="e">
        <f t="shared" ca="1" si="1076"/>
        <v>#N/A</v>
      </c>
      <c r="N5753" s="4" t="e">
        <f t="shared" ca="1" si="1077"/>
        <v>#N/A</v>
      </c>
      <c r="O5753" s="4" t="e">
        <f t="shared" ca="1" si="1078"/>
        <v>#N/A</v>
      </c>
      <c r="P5753" s="4" t="e">
        <f t="shared" ca="1" si="1079"/>
        <v>#N/A</v>
      </c>
    </row>
    <row r="5754" spans="1:16" x14ac:dyDescent="0.2">
      <c r="A5754" s="4">
        <f t="shared" si="1072"/>
        <v>22988</v>
      </c>
      <c r="B5754" s="4" t="b">
        <f t="shared" si="1073"/>
        <v>0</v>
      </c>
      <c r="C5754" s="5" t="b">
        <f t="shared" si="1080"/>
        <v>0</v>
      </c>
      <c r="D5754" s="4" t="str">
        <f>IF(C5754,VLOOKUP($A5754,RawData!$A$2:$D$27422,2,1),"")</f>
        <v/>
      </c>
      <c r="E5754" s="4" t="str">
        <f>IF($C5754,INDEX(RawData!$A$1:$D$27422,$D5754,1),"")</f>
        <v/>
      </c>
      <c r="F5754" s="4" t="e">
        <f t="shared" ca="1" si="1074"/>
        <v>#VALUE!</v>
      </c>
      <c r="G5754" s="4" t="str">
        <f t="shared" si="1081"/>
        <v/>
      </c>
      <c r="H5754" s="6" t="str">
        <f>IF($C5754,INDEX(RawData!$A$1:$D$27422,$D5754,3),"")</f>
        <v/>
      </c>
      <c r="I5754" s="6" t="str">
        <f>IF($C5754,INDEX(RawData!$A$1:$D$27422,$D5754,4),"")</f>
        <v/>
      </c>
      <c r="J5754" s="5" t="b">
        <f t="shared" si="1075"/>
        <v>0</v>
      </c>
      <c r="K5754" s="4" t="e">
        <f t="shared" si="1082"/>
        <v>#N/A</v>
      </c>
      <c r="L5754" s="4" t="e">
        <f t="shared" si="1083"/>
        <v>#N/A</v>
      </c>
      <c r="M5754" s="4" t="e">
        <f t="shared" ca="1" si="1076"/>
        <v>#N/A</v>
      </c>
      <c r="N5754" s="4" t="e">
        <f t="shared" ca="1" si="1077"/>
        <v>#N/A</v>
      </c>
      <c r="O5754" s="4" t="e">
        <f t="shared" ca="1" si="1078"/>
        <v>#N/A</v>
      </c>
      <c r="P5754" s="4" t="e">
        <f t="shared" ca="1" si="1079"/>
        <v>#N/A</v>
      </c>
    </row>
    <row r="5755" spans="1:16" x14ac:dyDescent="0.2">
      <c r="A5755" s="4">
        <f t="shared" si="1072"/>
        <v>22992</v>
      </c>
      <c r="B5755" s="4" t="b">
        <f t="shared" si="1073"/>
        <v>0</v>
      </c>
      <c r="C5755" s="5" t="b">
        <f t="shared" si="1080"/>
        <v>0</v>
      </c>
      <c r="D5755" s="4" t="str">
        <f>IF(C5755,VLOOKUP($A5755,RawData!$A$2:$D$27422,2,1),"")</f>
        <v/>
      </c>
      <c r="E5755" s="4" t="str">
        <f>IF($C5755,INDEX(RawData!$A$1:$D$27422,$D5755,1),"")</f>
        <v/>
      </c>
      <c r="F5755" s="4" t="e">
        <f t="shared" ca="1" si="1074"/>
        <v>#VALUE!</v>
      </c>
      <c r="G5755" s="4" t="str">
        <f t="shared" si="1081"/>
        <v/>
      </c>
      <c r="H5755" s="6" t="str">
        <f>IF($C5755,INDEX(RawData!$A$1:$D$27422,$D5755,3),"")</f>
        <v/>
      </c>
      <c r="I5755" s="6" t="str">
        <f>IF($C5755,INDEX(RawData!$A$1:$D$27422,$D5755,4),"")</f>
        <v/>
      </c>
      <c r="J5755" s="5" t="b">
        <f t="shared" si="1075"/>
        <v>0</v>
      </c>
      <c r="K5755" s="4" t="e">
        <f t="shared" si="1082"/>
        <v>#N/A</v>
      </c>
      <c r="L5755" s="4" t="e">
        <f t="shared" si="1083"/>
        <v>#N/A</v>
      </c>
      <c r="M5755" s="4" t="e">
        <f t="shared" ca="1" si="1076"/>
        <v>#N/A</v>
      </c>
      <c r="N5755" s="4" t="e">
        <f t="shared" ca="1" si="1077"/>
        <v>#N/A</v>
      </c>
      <c r="O5755" s="4" t="e">
        <f t="shared" ca="1" si="1078"/>
        <v>#N/A</v>
      </c>
      <c r="P5755" s="4" t="e">
        <f t="shared" ca="1" si="1079"/>
        <v>#N/A</v>
      </c>
    </row>
    <row r="5756" spans="1:16" x14ac:dyDescent="0.2">
      <c r="A5756" s="4">
        <f t="shared" si="1072"/>
        <v>22996</v>
      </c>
      <c r="B5756" s="4" t="b">
        <f t="shared" si="1073"/>
        <v>0</v>
      </c>
      <c r="C5756" s="5" t="b">
        <f t="shared" si="1080"/>
        <v>0</v>
      </c>
      <c r="D5756" s="4" t="str">
        <f>IF(C5756,VLOOKUP($A5756,RawData!$A$2:$D$27422,2,1),"")</f>
        <v/>
      </c>
      <c r="E5756" s="4" t="str">
        <f>IF($C5756,INDEX(RawData!$A$1:$D$27422,$D5756,1),"")</f>
        <v/>
      </c>
      <c r="F5756" s="4" t="e">
        <f t="shared" ca="1" si="1074"/>
        <v>#VALUE!</v>
      </c>
      <c r="G5756" s="4" t="str">
        <f t="shared" si="1081"/>
        <v/>
      </c>
      <c r="H5756" s="6" t="str">
        <f>IF($C5756,INDEX(RawData!$A$1:$D$27422,$D5756,3),"")</f>
        <v/>
      </c>
      <c r="I5756" s="6" t="str">
        <f>IF($C5756,INDEX(RawData!$A$1:$D$27422,$D5756,4),"")</f>
        <v/>
      </c>
      <c r="J5756" s="5" t="b">
        <f t="shared" si="1075"/>
        <v>0</v>
      </c>
      <c r="K5756" s="4" t="e">
        <f t="shared" si="1082"/>
        <v>#N/A</v>
      </c>
      <c r="L5756" s="4" t="e">
        <f t="shared" si="1083"/>
        <v>#N/A</v>
      </c>
      <c r="M5756" s="4" t="e">
        <f t="shared" ca="1" si="1076"/>
        <v>#N/A</v>
      </c>
      <c r="N5756" s="4" t="e">
        <f t="shared" ca="1" si="1077"/>
        <v>#N/A</v>
      </c>
      <c r="O5756" s="4" t="e">
        <f t="shared" ca="1" si="1078"/>
        <v>#N/A</v>
      </c>
      <c r="P5756" s="4" t="e">
        <f t="shared" ca="1" si="1079"/>
        <v>#N/A</v>
      </c>
    </row>
    <row r="5757" spans="1:16" x14ac:dyDescent="0.2">
      <c r="A5757" s="4">
        <f t="shared" si="1072"/>
        <v>23000</v>
      </c>
      <c r="B5757" s="4" t="b">
        <f t="shared" si="1073"/>
        <v>0</v>
      </c>
      <c r="C5757" s="5" t="b">
        <f t="shared" si="1080"/>
        <v>0</v>
      </c>
      <c r="D5757" s="4" t="str">
        <f>IF(C5757,VLOOKUP($A5757,RawData!$A$2:$D$27422,2,1),"")</f>
        <v/>
      </c>
      <c r="E5757" s="4" t="str">
        <f>IF($C5757,INDEX(RawData!$A$1:$D$27422,$D5757,1),"")</f>
        <v/>
      </c>
      <c r="F5757" s="4" t="e">
        <f t="shared" ca="1" si="1074"/>
        <v>#VALUE!</v>
      </c>
      <c r="G5757" s="4" t="str">
        <f t="shared" si="1081"/>
        <v/>
      </c>
      <c r="H5757" s="6" t="str">
        <f>IF($C5757,INDEX(RawData!$A$1:$D$27422,$D5757,3),"")</f>
        <v/>
      </c>
      <c r="I5757" s="6" t="str">
        <f>IF($C5757,INDEX(RawData!$A$1:$D$27422,$D5757,4),"")</f>
        <v/>
      </c>
      <c r="J5757" s="5" t="b">
        <f t="shared" si="1075"/>
        <v>0</v>
      </c>
      <c r="K5757" s="4" t="e">
        <f t="shared" si="1082"/>
        <v>#N/A</v>
      </c>
      <c r="L5757" s="4" t="e">
        <f t="shared" si="1083"/>
        <v>#N/A</v>
      </c>
      <c r="M5757" s="4" t="e">
        <f t="shared" ca="1" si="1076"/>
        <v>#N/A</v>
      </c>
      <c r="N5757" s="4" t="e">
        <f t="shared" ca="1" si="1077"/>
        <v>#N/A</v>
      </c>
      <c r="O5757" s="4" t="e">
        <f t="shared" ca="1" si="1078"/>
        <v>#N/A</v>
      </c>
      <c r="P5757" s="4" t="e">
        <f t="shared" ca="1" si="1079"/>
        <v>#N/A</v>
      </c>
    </row>
    <row r="5758" spans="1:16" x14ac:dyDescent="0.2">
      <c r="A5758" s="4">
        <f t="shared" si="1072"/>
        <v>23004</v>
      </c>
      <c r="B5758" s="4" t="b">
        <f t="shared" si="1073"/>
        <v>0</v>
      </c>
      <c r="C5758" s="5" t="b">
        <f t="shared" si="1080"/>
        <v>0</v>
      </c>
      <c r="D5758" s="4" t="str">
        <f>IF(C5758,VLOOKUP($A5758,RawData!$A$2:$D$27422,2,1),"")</f>
        <v/>
      </c>
      <c r="E5758" s="4" t="str">
        <f>IF($C5758,INDEX(RawData!$A$1:$D$27422,$D5758,1),"")</f>
        <v/>
      </c>
      <c r="F5758" s="4" t="e">
        <f t="shared" ca="1" si="1074"/>
        <v>#VALUE!</v>
      </c>
      <c r="G5758" s="4" t="str">
        <f t="shared" si="1081"/>
        <v/>
      </c>
      <c r="H5758" s="6" t="str">
        <f>IF($C5758,INDEX(RawData!$A$1:$D$27422,$D5758,3),"")</f>
        <v/>
      </c>
      <c r="I5758" s="6" t="str">
        <f>IF($C5758,INDEX(RawData!$A$1:$D$27422,$D5758,4),"")</f>
        <v/>
      </c>
      <c r="J5758" s="5" t="b">
        <f t="shared" si="1075"/>
        <v>0</v>
      </c>
      <c r="K5758" s="4" t="e">
        <f t="shared" si="1082"/>
        <v>#N/A</v>
      </c>
      <c r="L5758" s="4" t="e">
        <f t="shared" si="1083"/>
        <v>#N/A</v>
      </c>
      <c r="M5758" s="4" t="e">
        <f t="shared" ca="1" si="1076"/>
        <v>#N/A</v>
      </c>
      <c r="N5758" s="4" t="e">
        <f t="shared" ca="1" si="1077"/>
        <v>#N/A</v>
      </c>
      <c r="O5758" s="4" t="e">
        <f t="shared" ca="1" si="1078"/>
        <v>#N/A</v>
      </c>
      <c r="P5758" s="4" t="e">
        <f t="shared" ca="1" si="1079"/>
        <v>#N/A</v>
      </c>
    </row>
    <row r="5759" spans="1:16" x14ac:dyDescent="0.2">
      <c r="A5759" s="4">
        <f t="shared" si="1072"/>
        <v>23008</v>
      </c>
      <c r="B5759" s="4" t="b">
        <f t="shared" si="1073"/>
        <v>0</v>
      </c>
      <c r="C5759" s="5" t="b">
        <f t="shared" si="1080"/>
        <v>0</v>
      </c>
      <c r="D5759" s="4" t="str">
        <f>IF(C5759,VLOOKUP($A5759,RawData!$A$2:$D$27422,2,1),"")</f>
        <v/>
      </c>
      <c r="E5759" s="4" t="str">
        <f>IF($C5759,INDEX(RawData!$A$1:$D$27422,$D5759,1),"")</f>
        <v/>
      </c>
      <c r="F5759" s="4" t="e">
        <f t="shared" ca="1" si="1074"/>
        <v>#VALUE!</v>
      </c>
      <c r="G5759" s="4" t="str">
        <f t="shared" si="1081"/>
        <v/>
      </c>
      <c r="H5759" s="6" t="str">
        <f>IF($C5759,INDEX(RawData!$A$1:$D$27422,$D5759,3),"")</f>
        <v/>
      </c>
      <c r="I5759" s="6" t="str">
        <f>IF($C5759,INDEX(RawData!$A$1:$D$27422,$D5759,4),"")</f>
        <v/>
      </c>
      <c r="J5759" s="5" t="b">
        <f t="shared" si="1075"/>
        <v>0</v>
      </c>
      <c r="K5759" s="4" t="e">
        <f t="shared" si="1082"/>
        <v>#N/A</v>
      </c>
      <c r="L5759" s="4" t="e">
        <f t="shared" si="1083"/>
        <v>#N/A</v>
      </c>
      <c r="M5759" s="4" t="e">
        <f t="shared" ca="1" si="1076"/>
        <v>#N/A</v>
      </c>
      <c r="N5759" s="4" t="e">
        <f t="shared" ca="1" si="1077"/>
        <v>#N/A</v>
      </c>
      <c r="O5759" s="4" t="e">
        <f t="shared" ca="1" si="1078"/>
        <v>#N/A</v>
      </c>
      <c r="P5759" s="4" t="e">
        <f t="shared" ca="1" si="1079"/>
        <v>#N/A</v>
      </c>
    </row>
    <row r="5760" spans="1:16" x14ac:dyDescent="0.2">
      <c r="A5760" s="4">
        <f t="shared" si="1072"/>
        <v>23012</v>
      </c>
      <c r="B5760" s="4" t="b">
        <f t="shared" si="1073"/>
        <v>0</v>
      </c>
      <c r="C5760" s="5" t="b">
        <f t="shared" si="1080"/>
        <v>0</v>
      </c>
      <c r="D5760" s="4" t="str">
        <f>IF(C5760,VLOOKUP($A5760,RawData!$A$2:$D$27422,2,1),"")</f>
        <v/>
      </c>
      <c r="E5760" s="4" t="str">
        <f>IF($C5760,INDEX(RawData!$A$1:$D$27422,$D5760,1),"")</f>
        <v/>
      </c>
      <c r="F5760" s="4" t="e">
        <f t="shared" ca="1" si="1074"/>
        <v>#VALUE!</v>
      </c>
      <c r="G5760" s="4" t="str">
        <f t="shared" si="1081"/>
        <v/>
      </c>
      <c r="H5760" s="6" t="str">
        <f>IF($C5760,INDEX(RawData!$A$1:$D$27422,$D5760,3),"")</f>
        <v/>
      </c>
      <c r="I5760" s="6" t="str">
        <f>IF($C5760,INDEX(RawData!$A$1:$D$27422,$D5760,4),"")</f>
        <v/>
      </c>
      <c r="J5760" s="5" t="b">
        <f t="shared" si="1075"/>
        <v>0</v>
      </c>
      <c r="K5760" s="4" t="e">
        <f t="shared" si="1082"/>
        <v>#N/A</v>
      </c>
      <c r="L5760" s="4" t="e">
        <f t="shared" si="1083"/>
        <v>#N/A</v>
      </c>
      <c r="M5760" s="4" t="e">
        <f t="shared" ca="1" si="1076"/>
        <v>#N/A</v>
      </c>
      <c r="N5760" s="4" t="e">
        <f t="shared" ca="1" si="1077"/>
        <v>#N/A</v>
      </c>
      <c r="O5760" s="4" t="e">
        <f t="shared" ca="1" si="1078"/>
        <v>#N/A</v>
      </c>
      <c r="P5760" s="4" t="e">
        <f t="shared" ca="1" si="1079"/>
        <v>#N/A</v>
      </c>
    </row>
    <row r="5761" spans="1:16" x14ac:dyDescent="0.2">
      <c r="A5761" s="4">
        <f t="shared" si="1072"/>
        <v>23016</v>
      </c>
      <c r="B5761" s="4" t="b">
        <f t="shared" si="1073"/>
        <v>0</v>
      </c>
      <c r="C5761" s="5" t="b">
        <f t="shared" si="1080"/>
        <v>0</v>
      </c>
      <c r="D5761" s="4" t="str">
        <f>IF(C5761,VLOOKUP($A5761,RawData!$A$2:$D$27422,2,1),"")</f>
        <v/>
      </c>
      <c r="E5761" s="4" t="str">
        <f>IF($C5761,INDEX(RawData!$A$1:$D$27422,$D5761,1),"")</f>
        <v/>
      </c>
      <c r="F5761" s="4" t="e">
        <f t="shared" ca="1" si="1074"/>
        <v>#VALUE!</v>
      </c>
      <c r="G5761" s="4" t="str">
        <f t="shared" si="1081"/>
        <v/>
      </c>
      <c r="H5761" s="6" t="str">
        <f>IF($C5761,INDEX(RawData!$A$1:$D$27422,$D5761,3),"")</f>
        <v/>
      </c>
      <c r="I5761" s="6" t="str">
        <f>IF($C5761,INDEX(RawData!$A$1:$D$27422,$D5761,4),"")</f>
        <v/>
      </c>
      <c r="J5761" s="5" t="b">
        <f t="shared" si="1075"/>
        <v>0</v>
      </c>
      <c r="K5761" s="4" t="e">
        <f t="shared" si="1082"/>
        <v>#N/A</v>
      </c>
      <c r="L5761" s="4" t="e">
        <f t="shared" si="1083"/>
        <v>#N/A</v>
      </c>
      <c r="M5761" s="4" t="e">
        <f t="shared" ca="1" si="1076"/>
        <v>#N/A</v>
      </c>
      <c r="N5761" s="4" t="e">
        <f t="shared" ca="1" si="1077"/>
        <v>#N/A</v>
      </c>
      <c r="O5761" s="4" t="e">
        <f t="shared" ca="1" si="1078"/>
        <v>#N/A</v>
      </c>
      <c r="P5761" s="4" t="e">
        <f t="shared" ca="1" si="1079"/>
        <v>#N/A</v>
      </c>
    </row>
    <row r="5762" spans="1:16" x14ac:dyDescent="0.2">
      <c r="A5762" s="4">
        <f t="shared" si="1072"/>
        <v>23020</v>
      </c>
      <c r="B5762" s="4" t="b">
        <f t="shared" si="1073"/>
        <v>0</v>
      </c>
      <c r="C5762" s="5" t="b">
        <f t="shared" si="1080"/>
        <v>0</v>
      </c>
      <c r="D5762" s="4" t="str">
        <f>IF(C5762,VLOOKUP($A5762,RawData!$A$2:$D$27422,2,1),"")</f>
        <v/>
      </c>
      <c r="E5762" s="4" t="str">
        <f>IF($C5762,INDEX(RawData!$A$1:$D$27422,$D5762,1),"")</f>
        <v/>
      </c>
      <c r="F5762" s="4" t="e">
        <f t="shared" ca="1" si="1074"/>
        <v>#VALUE!</v>
      </c>
      <c r="G5762" s="4" t="str">
        <f t="shared" si="1081"/>
        <v/>
      </c>
      <c r="H5762" s="6" t="str">
        <f>IF($C5762,INDEX(RawData!$A$1:$D$27422,$D5762,3),"")</f>
        <v/>
      </c>
      <c r="I5762" s="6" t="str">
        <f>IF($C5762,INDEX(RawData!$A$1:$D$27422,$D5762,4),"")</f>
        <v/>
      </c>
      <c r="J5762" s="5" t="b">
        <f t="shared" si="1075"/>
        <v>0</v>
      </c>
      <c r="K5762" s="4" t="e">
        <f t="shared" si="1082"/>
        <v>#N/A</v>
      </c>
      <c r="L5762" s="4" t="e">
        <f t="shared" si="1083"/>
        <v>#N/A</v>
      </c>
      <c r="M5762" s="4" t="e">
        <f t="shared" ca="1" si="1076"/>
        <v>#N/A</v>
      </c>
      <c r="N5762" s="4" t="e">
        <f t="shared" ca="1" si="1077"/>
        <v>#N/A</v>
      </c>
      <c r="O5762" s="4" t="e">
        <f t="shared" ca="1" si="1078"/>
        <v>#N/A</v>
      </c>
      <c r="P5762" s="4" t="e">
        <f t="shared" ca="1" si="1079"/>
        <v>#N/A</v>
      </c>
    </row>
    <row r="5763" spans="1:16" x14ac:dyDescent="0.2">
      <c r="A5763" s="4">
        <f t="shared" si="1072"/>
        <v>23024</v>
      </c>
      <c r="B5763" s="4" t="b">
        <f t="shared" si="1073"/>
        <v>0</v>
      </c>
      <c r="C5763" s="5" t="b">
        <f t="shared" si="1080"/>
        <v>0</v>
      </c>
      <c r="D5763" s="4" t="str">
        <f>IF(C5763,VLOOKUP($A5763,RawData!$A$2:$D$27422,2,1),"")</f>
        <v/>
      </c>
      <c r="E5763" s="4" t="str">
        <f>IF($C5763,INDEX(RawData!$A$1:$D$27422,$D5763,1),"")</f>
        <v/>
      </c>
      <c r="F5763" s="4" t="e">
        <f t="shared" ca="1" si="1074"/>
        <v>#VALUE!</v>
      </c>
      <c r="G5763" s="4" t="str">
        <f t="shared" si="1081"/>
        <v/>
      </c>
      <c r="H5763" s="6" t="str">
        <f>IF($C5763,INDEX(RawData!$A$1:$D$27422,$D5763,3),"")</f>
        <v/>
      </c>
      <c r="I5763" s="6" t="str">
        <f>IF($C5763,INDEX(RawData!$A$1:$D$27422,$D5763,4),"")</f>
        <v/>
      </c>
      <c r="J5763" s="5" t="b">
        <f t="shared" si="1075"/>
        <v>0</v>
      </c>
      <c r="K5763" s="4" t="e">
        <f t="shared" si="1082"/>
        <v>#N/A</v>
      </c>
      <c r="L5763" s="4" t="e">
        <f t="shared" si="1083"/>
        <v>#N/A</v>
      </c>
      <c r="M5763" s="4" t="e">
        <f t="shared" ca="1" si="1076"/>
        <v>#N/A</v>
      </c>
      <c r="N5763" s="4" t="e">
        <f t="shared" ca="1" si="1077"/>
        <v>#N/A</v>
      </c>
      <c r="O5763" s="4" t="e">
        <f t="shared" ca="1" si="1078"/>
        <v>#N/A</v>
      </c>
      <c r="P5763" s="4" t="e">
        <f t="shared" ca="1" si="1079"/>
        <v>#N/A</v>
      </c>
    </row>
    <row r="5764" spans="1:16" x14ac:dyDescent="0.2">
      <c r="A5764" s="4">
        <f t="shared" si="1072"/>
        <v>23028</v>
      </c>
      <c r="B5764" s="4" t="b">
        <f t="shared" si="1073"/>
        <v>0</v>
      </c>
      <c r="C5764" s="5" t="b">
        <f t="shared" si="1080"/>
        <v>0</v>
      </c>
      <c r="D5764" s="4" t="str">
        <f>IF(C5764,VLOOKUP($A5764,RawData!$A$2:$D$27422,2,1),"")</f>
        <v/>
      </c>
      <c r="E5764" s="4" t="str">
        <f>IF($C5764,INDEX(RawData!$A$1:$D$27422,$D5764,1),"")</f>
        <v/>
      </c>
      <c r="F5764" s="4" t="e">
        <f t="shared" ca="1" si="1074"/>
        <v>#VALUE!</v>
      </c>
      <c r="G5764" s="4" t="str">
        <f t="shared" si="1081"/>
        <v/>
      </c>
      <c r="H5764" s="6" t="str">
        <f>IF($C5764,INDEX(RawData!$A$1:$D$27422,$D5764,3),"")</f>
        <v/>
      </c>
      <c r="I5764" s="6" t="str">
        <f>IF($C5764,INDEX(RawData!$A$1:$D$27422,$D5764,4),"")</f>
        <v/>
      </c>
      <c r="J5764" s="5" t="b">
        <f t="shared" si="1075"/>
        <v>0</v>
      </c>
      <c r="K5764" s="4" t="e">
        <f t="shared" si="1082"/>
        <v>#N/A</v>
      </c>
      <c r="L5764" s="4" t="e">
        <f t="shared" si="1083"/>
        <v>#N/A</v>
      </c>
      <c r="M5764" s="4" t="e">
        <f t="shared" ca="1" si="1076"/>
        <v>#N/A</v>
      </c>
      <c r="N5764" s="4" t="e">
        <f t="shared" ca="1" si="1077"/>
        <v>#N/A</v>
      </c>
      <c r="O5764" s="4" t="e">
        <f t="shared" ca="1" si="1078"/>
        <v>#N/A</v>
      </c>
      <c r="P5764" s="4" t="e">
        <f t="shared" ca="1" si="1079"/>
        <v>#N/A</v>
      </c>
    </row>
    <row r="5765" spans="1:16" x14ac:dyDescent="0.2">
      <c r="A5765" s="4">
        <f t="shared" si="1072"/>
        <v>23032</v>
      </c>
      <c r="B5765" s="4" t="b">
        <f t="shared" si="1073"/>
        <v>0</v>
      </c>
      <c r="C5765" s="5" t="b">
        <f t="shared" si="1080"/>
        <v>0</v>
      </c>
      <c r="D5765" s="4" t="str">
        <f>IF(C5765,VLOOKUP($A5765,RawData!$A$2:$D$27422,2,1),"")</f>
        <v/>
      </c>
      <c r="E5765" s="4" t="str">
        <f>IF($C5765,INDEX(RawData!$A$1:$D$27422,$D5765,1),"")</f>
        <v/>
      </c>
      <c r="F5765" s="4" t="e">
        <f t="shared" ca="1" si="1074"/>
        <v>#VALUE!</v>
      </c>
      <c r="G5765" s="4" t="str">
        <f t="shared" si="1081"/>
        <v/>
      </c>
      <c r="H5765" s="6" t="str">
        <f>IF($C5765,INDEX(RawData!$A$1:$D$27422,$D5765,3),"")</f>
        <v/>
      </c>
      <c r="I5765" s="6" t="str">
        <f>IF($C5765,INDEX(RawData!$A$1:$D$27422,$D5765,4),"")</f>
        <v/>
      </c>
      <c r="J5765" s="5" t="b">
        <f t="shared" si="1075"/>
        <v>0</v>
      </c>
      <c r="K5765" s="4" t="e">
        <f t="shared" si="1082"/>
        <v>#N/A</v>
      </c>
      <c r="L5765" s="4" t="e">
        <f t="shared" si="1083"/>
        <v>#N/A</v>
      </c>
      <c r="M5765" s="4" t="e">
        <f t="shared" ca="1" si="1076"/>
        <v>#N/A</v>
      </c>
      <c r="N5765" s="4" t="e">
        <f t="shared" ca="1" si="1077"/>
        <v>#N/A</v>
      </c>
      <c r="O5765" s="4" t="e">
        <f t="shared" ca="1" si="1078"/>
        <v>#N/A</v>
      </c>
      <c r="P5765" s="4" t="e">
        <f t="shared" ca="1" si="1079"/>
        <v>#N/A</v>
      </c>
    </row>
    <row r="5766" spans="1:16" x14ac:dyDescent="0.2">
      <c r="A5766" s="4">
        <f t="shared" si="1072"/>
        <v>23036</v>
      </c>
      <c r="B5766" s="4" t="b">
        <f t="shared" si="1073"/>
        <v>0</v>
      </c>
      <c r="C5766" s="5" t="b">
        <f t="shared" si="1080"/>
        <v>0</v>
      </c>
      <c r="D5766" s="4" t="str">
        <f>IF(C5766,VLOOKUP($A5766,RawData!$A$2:$D$27422,2,1),"")</f>
        <v/>
      </c>
      <c r="E5766" s="4" t="str">
        <f>IF($C5766,INDEX(RawData!$A$1:$D$27422,$D5766,1),"")</f>
        <v/>
      </c>
      <c r="F5766" s="4" t="e">
        <f t="shared" ca="1" si="1074"/>
        <v>#VALUE!</v>
      </c>
      <c r="G5766" s="4" t="str">
        <f t="shared" si="1081"/>
        <v/>
      </c>
      <c r="H5766" s="6" t="str">
        <f>IF($C5766,INDEX(RawData!$A$1:$D$27422,$D5766,3),"")</f>
        <v/>
      </c>
      <c r="I5766" s="6" t="str">
        <f>IF($C5766,INDEX(RawData!$A$1:$D$27422,$D5766,4),"")</f>
        <v/>
      </c>
      <c r="J5766" s="5" t="b">
        <f t="shared" si="1075"/>
        <v>0</v>
      </c>
      <c r="K5766" s="4" t="e">
        <f t="shared" si="1082"/>
        <v>#N/A</v>
      </c>
      <c r="L5766" s="4" t="e">
        <f t="shared" si="1083"/>
        <v>#N/A</v>
      </c>
      <c r="M5766" s="4" t="e">
        <f t="shared" ca="1" si="1076"/>
        <v>#N/A</v>
      </c>
      <c r="N5766" s="4" t="e">
        <f t="shared" ca="1" si="1077"/>
        <v>#N/A</v>
      </c>
      <c r="O5766" s="4" t="e">
        <f t="shared" ca="1" si="1078"/>
        <v>#N/A</v>
      </c>
      <c r="P5766" s="4" t="e">
        <f t="shared" ca="1" si="1079"/>
        <v>#N/A</v>
      </c>
    </row>
    <row r="5767" spans="1:16" x14ac:dyDescent="0.2">
      <c r="A5767" s="4">
        <f t="shared" si="1072"/>
        <v>23040</v>
      </c>
      <c r="B5767" s="4" t="b">
        <f t="shared" si="1073"/>
        <v>0</v>
      </c>
      <c r="C5767" s="5" t="b">
        <f t="shared" si="1080"/>
        <v>0</v>
      </c>
      <c r="D5767" s="4" t="str">
        <f>IF(C5767,VLOOKUP($A5767,RawData!$A$2:$D$27422,2,1),"")</f>
        <v/>
      </c>
      <c r="E5767" s="4" t="str">
        <f>IF($C5767,INDEX(RawData!$A$1:$D$27422,$D5767,1),"")</f>
        <v/>
      </c>
      <c r="F5767" s="4" t="e">
        <f t="shared" ca="1" si="1074"/>
        <v>#VALUE!</v>
      </c>
      <c r="G5767" s="4" t="str">
        <f t="shared" si="1081"/>
        <v/>
      </c>
      <c r="H5767" s="6" t="str">
        <f>IF($C5767,INDEX(RawData!$A$1:$D$27422,$D5767,3),"")</f>
        <v/>
      </c>
      <c r="I5767" s="6" t="str">
        <f>IF($C5767,INDEX(RawData!$A$1:$D$27422,$D5767,4),"")</f>
        <v/>
      </c>
      <c r="J5767" s="5" t="b">
        <f t="shared" si="1075"/>
        <v>0</v>
      </c>
      <c r="K5767" s="4" t="e">
        <f t="shared" si="1082"/>
        <v>#N/A</v>
      </c>
      <c r="L5767" s="4" t="e">
        <f t="shared" si="1083"/>
        <v>#N/A</v>
      </c>
      <c r="M5767" s="4" t="e">
        <f t="shared" ca="1" si="1076"/>
        <v>#N/A</v>
      </c>
      <c r="N5767" s="4" t="e">
        <f t="shared" ca="1" si="1077"/>
        <v>#N/A</v>
      </c>
      <c r="O5767" s="4" t="e">
        <f t="shared" ca="1" si="1078"/>
        <v>#N/A</v>
      </c>
      <c r="P5767" s="4" t="e">
        <f t="shared" ca="1" si="1079"/>
        <v>#N/A</v>
      </c>
    </row>
    <row r="5768" spans="1:16" x14ac:dyDescent="0.2">
      <c r="A5768" s="4">
        <f t="shared" ref="A5768:A5831" si="1084">A5767+$C$4</f>
        <v>23044</v>
      </c>
      <c r="B5768" s="4" t="b">
        <f t="shared" ref="B5768:B5831" si="1085">IF(ROW()&lt;7+$H$4,TRUE(),FALSE())</f>
        <v>0</v>
      </c>
      <c r="C5768" s="5" t="b">
        <f t="shared" si="1080"/>
        <v>0</v>
      </c>
      <c r="D5768" s="4" t="str">
        <f>IF(C5768,VLOOKUP($A5768,RawData!$A$2:$D$27422,2,1),"")</f>
        <v/>
      </c>
      <c r="E5768" s="4" t="str">
        <f>IF($C5768,INDEX(RawData!$A$1:$D$27422,$D5768,1),"")</f>
        <v/>
      </c>
      <c r="F5768" s="4" t="e">
        <f t="shared" ref="F5768:F5831" ca="1" si="1086">$E5768-OFFSET($E$7:$E$27000,$H$3,0,1,1)</f>
        <v>#VALUE!</v>
      </c>
      <c r="G5768" s="4" t="str">
        <f t="shared" si="1081"/>
        <v/>
      </c>
      <c r="H5768" s="6" t="str">
        <f>IF($C5768,INDEX(RawData!$A$1:$D$27422,$D5768,3),"")</f>
        <v/>
      </c>
      <c r="I5768" s="6" t="str">
        <f>IF($C5768,INDEX(RawData!$A$1:$D$27422,$D5768,4),"")</f>
        <v/>
      </c>
      <c r="J5768" s="5" t="b">
        <f t="shared" ref="J5768:J5831" si="1087">IF(C5768,IF(E5768-$E$7&gt;=$C$1/2,TRUE(),FALSE()),FALSE())</f>
        <v>0</v>
      </c>
      <c r="K5768" s="4" t="e">
        <f t="shared" si="1082"/>
        <v>#N/A</v>
      </c>
      <c r="L5768" s="4" t="e">
        <f t="shared" si="1083"/>
        <v>#N/A</v>
      </c>
      <c r="M5768" s="4" t="e">
        <f t="shared" ref="M5768:M5831" ca="1" si="1088">IF(C5768,IF(J5768,AVERAGE(OFFSET($I$1:$I$27000,$K5768-1,0,($L5768-$K5768)+1,1)),#N/A),#N/A)</f>
        <v>#N/A</v>
      </c>
      <c r="N5768" s="4" t="e">
        <f t="shared" ref="N5768:N5831" ca="1" si="1089">IF(J5768,ABS(M5768-OFFSET($M$1:$M$27000,$L5768-1,0,1,1)),#N/A)</f>
        <v>#N/A</v>
      </c>
      <c r="O5768" s="4" t="e">
        <f t="shared" ref="O5768:O5831" ca="1" si="1090">IF(AND($C5768,$J5768),OFFSET($N$1:$N$27000,$L5768,0,1,1),#N/A)</f>
        <v>#N/A</v>
      </c>
      <c r="P5768" s="4" t="e">
        <f t="shared" ca="1" si="1079"/>
        <v>#N/A</v>
      </c>
    </row>
    <row r="5769" spans="1:16" x14ac:dyDescent="0.2">
      <c r="A5769" s="4">
        <f t="shared" si="1084"/>
        <v>23048</v>
      </c>
      <c r="B5769" s="4" t="b">
        <f t="shared" si="1085"/>
        <v>0</v>
      </c>
      <c r="C5769" s="5" t="b">
        <f t="shared" si="1080"/>
        <v>0</v>
      </c>
      <c r="D5769" s="4" t="str">
        <f>IF(C5769,VLOOKUP($A5769,RawData!$A$2:$D$27422,2,1),"")</f>
        <v/>
      </c>
      <c r="E5769" s="4" t="str">
        <f>IF($C5769,INDEX(RawData!$A$1:$D$27422,$D5769,1),"")</f>
        <v/>
      </c>
      <c r="F5769" s="4" t="e">
        <f t="shared" ca="1" si="1086"/>
        <v>#VALUE!</v>
      </c>
      <c r="G5769" s="4" t="str">
        <f t="shared" si="1081"/>
        <v/>
      </c>
      <c r="H5769" s="6" t="str">
        <f>IF($C5769,INDEX(RawData!$A$1:$D$27422,$D5769,3),"")</f>
        <v/>
      </c>
      <c r="I5769" s="6" t="str">
        <f>IF($C5769,INDEX(RawData!$A$1:$D$27422,$D5769,4),"")</f>
        <v/>
      </c>
      <c r="J5769" s="5" t="b">
        <f t="shared" si="1087"/>
        <v>0</v>
      </c>
      <c r="K5769" s="4" t="e">
        <f t="shared" si="1082"/>
        <v>#N/A</v>
      </c>
      <c r="L5769" s="4" t="e">
        <f t="shared" si="1083"/>
        <v>#N/A</v>
      </c>
      <c r="M5769" s="4" t="e">
        <f t="shared" ca="1" si="1088"/>
        <v>#N/A</v>
      </c>
      <c r="N5769" s="4" t="e">
        <f t="shared" ca="1" si="1089"/>
        <v>#N/A</v>
      </c>
      <c r="O5769" s="4" t="e">
        <f t="shared" ca="1" si="1090"/>
        <v>#N/A</v>
      </c>
      <c r="P5769" s="4" t="e">
        <f t="shared" ref="P5769:P5832" ca="1" si="1091">IF(AND($C5768,$J5768),IF(AND($O5768&lt;$C$3,$O5769&gt;=$C$3),$P5768+1,IF(AND($O5768&gt;=$C$3,$O5769&lt;$C$3),$P5768+1,$P5768)),$P5768)</f>
        <v>#N/A</v>
      </c>
    </row>
    <row r="5770" spans="1:16" x14ac:dyDescent="0.2">
      <c r="A5770" s="4">
        <f t="shared" si="1084"/>
        <v>23052</v>
      </c>
      <c r="B5770" s="4" t="b">
        <f t="shared" si="1085"/>
        <v>0</v>
      </c>
      <c r="C5770" s="5" t="b">
        <f t="shared" si="1080"/>
        <v>0</v>
      </c>
      <c r="D5770" s="4" t="str">
        <f>IF(C5770,VLOOKUP($A5770,RawData!$A$2:$D$27422,2,1),"")</f>
        <v/>
      </c>
      <c r="E5770" s="4" t="str">
        <f>IF($C5770,INDEX(RawData!$A$1:$D$27422,$D5770,1),"")</f>
        <v/>
      </c>
      <c r="F5770" s="4" t="e">
        <f t="shared" ca="1" si="1086"/>
        <v>#VALUE!</v>
      </c>
      <c r="G5770" s="4" t="str">
        <f t="shared" si="1081"/>
        <v/>
      </c>
      <c r="H5770" s="6" t="str">
        <f>IF($C5770,INDEX(RawData!$A$1:$D$27422,$D5770,3),"")</f>
        <v/>
      </c>
      <c r="I5770" s="6" t="str">
        <f>IF($C5770,INDEX(RawData!$A$1:$D$27422,$D5770,4),"")</f>
        <v/>
      </c>
      <c r="J5770" s="5" t="b">
        <f t="shared" si="1087"/>
        <v>0</v>
      </c>
      <c r="K5770" s="4" t="e">
        <f t="shared" si="1082"/>
        <v>#N/A</v>
      </c>
      <c r="L5770" s="4" t="e">
        <f t="shared" si="1083"/>
        <v>#N/A</v>
      </c>
      <c r="M5770" s="4" t="e">
        <f t="shared" ca="1" si="1088"/>
        <v>#N/A</v>
      </c>
      <c r="N5770" s="4" t="e">
        <f t="shared" ca="1" si="1089"/>
        <v>#N/A</v>
      </c>
      <c r="O5770" s="4" t="e">
        <f t="shared" ca="1" si="1090"/>
        <v>#N/A</v>
      </c>
      <c r="P5770" s="4" t="e">
        <f t="shared" ca="1" si="1091"/>
        <v>#N/A</v>
      </c>
    </row>
    <row r="5771" spans="1:16" x14ac:dyDescent="0.2">
      <c r="A5771" s="4">
        <f t="shared" si="1084"/>
        <v>23056</v>
      </c>
      <c r="B5771" s="4" t="b">
        <f t="shared" si="1085"/>
        <v>0</v>
      </c>
      <c r="C5771" s="5" t="b">
        <f t="shared" si="1080"/>
        <v>0</v>
      </c>
      <c r="D5771" s="4" t="str">
        <f>IF(C5771,VLOOKUP($A5771,RawData!$A$2:$D$27422,2,1),"")</f>
        <v/>
      </c>
      <c r="E5771" s="4" t="str">
        <f>IF($C5771,INDEX(RawData!$A$1:$D$27422,$D5771,1),"")</f>
        <v/>
      </c>
      <c r="F5771" s="4" t="e">
        <f t="shared" ca="1" si="1086"/>
        <v>#VALUE!</v>
      </c>
      <c r="G5771" s="4" t="str">
        <f t="shared" si="1081"/>
        <v/>
      </c>
      <c r="H5771" s="6" t="str">
        <f>IF($C5771,INDEX(RawData!$A$1:$D$27422,$D5771,3),"")</f>
        <v/>
      </c>
      <c r="I5771" s="6" t="str">
        <f>IF($C5771,INDEX(RawData!$A$1:$D$27422,$D5771,4),"")</f>
        <v/>
      </c>
      <c r="J5771" s="5" t="b">
        <f t="shared" si="1087"/>
        <v>0</v>
      </c>
      <c r="K5771" s="4" t="e">
        <f t="shared" si="1082"/>
        <v>#N/A</v>
      </c>
      <c r="L5771" s="4" t="e">
        <f t="shared" si="1083"/>
        <v>#N/A</v>
      </c>
      <c r="M5771" s="4" t="e">
        <f t="shared" ca="1" si="1088"/>
        <v>#N/A</v>
      </c>
      <c r="N5771" s="4" t="e">
        <f t="shared" ca="1" si="1089"/>
        <v>#N/A</v>
      </c>
      <c r="O5771" s="4" t="e">
        <f t="shared" ca="1" si="1090"/>
        <v>#N/A</v>
      </c>
      <c r="P5771" s="4" t="e">
        <f t="shared" ca="1" si="1091"/>
        <v>#N/A</v>
      </c>
    </row>
    <row r="5772" spans="1:16" x14ac:dyDescent="0.2">
      <c r="A5772" s="4">
        <f t="shared" si="1084"/>
        <v>23060</v>
      </c>
      <c r="B5772" s="4" t="b">
        <f t="shared" si="1085"/>
        <v>0</v>
      </c>
      <c r="C5772" s="5" t="b">
        <f t="shared" si="1080"/>
        <v>0</v>
      </c>
      <c r="D5772" s="4" t="str">
        <f>IF(C5772,VLOOKUP($A5772,RawData!$A$2:$D$27422,2,1),"")</f>
        <v/>
      </c>
      <c r="E5772" s="4" t="str">
        <f>IF($C5772,INDEX(RawData!$A$1:$D$27422,$D5772,1),"")</f>
        <v/>
      </c>
      <c r="F5772" s="4" t="e">
        <f t="shared" ca="1" si="1086"/>
        <v>#VALUE!</v>
      </c>
      <c r="G5772" s="4" t="str">
        <f t="shared" si="1081"/>
        <v/>
      </c>
      <c r="H5772" s="6" t="str">
        <f>IF($C5772,INDEX(RawData!$A$1:$D$27422,$D5772,3),"")</f>
        <v/>
      </c>
      <c r="I5772" s="6" t="str">
        <f>IF($C5772,INDEX(RawData!$A$1:$D$27422,$D5772,4),"")</f>
        <v/>
      </c>
      <c r="J5772" s="5" t="b">
        <f t="shared" si="1087"/>
        <v>0</v>
      </c>
      <c r="K5772" s="4" t="e">
        <f t="shared" si="1082"/>
        <v>#N/A</v>
      </c>
      <c r="L5772" s="4" t="e">
        <f t="shared" si="1083"/>
        <v>#N/A</v>
      </c>
      <c r="M5772" s="4" t="e">
        <f t="shared" ca="1" si="1088"/>
        <v>#N/A</v>
      </c>
      <c r="N5772" s="4" t="e">
        <f t="shared" ca="1" si="1089"/>
        <v>#N/A</v>
      </c>
      <c r="O5772" s="4" t="e">
        <f t="shared" ca="1" si="1090"/>
        <v>#N/A</v>
      </c>
      <c r="P5772" s="4" t="e">
        <f t="shared" ca="1" si="1091"/>
        <v>#N/A</v>
      </c>
    </row>
    <row r="5773" spans="1:16" x14ac:dyDescent="0.2">
      <c r="A5773" s="4">
        <f t="shared" si="1084"/>
        <v>23064</v>
      </c>
      <c r="B5773" s="4" t="b">
        <f t="shared" si="1085"/>
        <v>0</v>
      </c>
      <c r="C5773" s="5" t="b">
        <f t="shared" si="1080"/>
        <v>0</v>
      </c>
      <c r="D5773" s="4" t="str">
        <f>IF(C5773,VLOOKUP($A5773,RawData!$A$2:$D$27422,2,1),"")</f>
        <v/>
      </c>
      <c r="E5773" s="4" t="str">
        <f>IF($C5773,INDEX(RawData!$A$1:$D$27422,$D5773,1),"")</f>
        <v/>
      </c>
      <c r="F5773" s="4" t="e">
        <f t="shared" ca="1" si="1086"/>
        <v>#VALUE!</v>
      </c>
      <c r="G5773" s="4" t="str">
        <f t="shared" si="1081"/>
        <v/>
      </c>
      <c r="H5773" s="6" t="str">
        <f>IF($C5773,INDEX(RawData!$A$1:$D$27422,$D5773,3),"")</f>
        <v/>
      </c>
      <c r="I5773" s="6" t="str">
        <f>IF($C5773,INDEX(RawData!$A$1:$D$27422,$D5773,4),"")</f>
        <v/>
      </c>
      <c r="J5773" s="5" t="b">
        <f t="shared" si="1087"/>
        <v>0</v>
      </c>
      <c r="K5773" s="4" t="e">
        <f t="shared" si="1082"/>
        <v>#N/A</v>
      </c>
      <c r="L5773" s="4" t="e">
        <f t="shared" si="1083"/>
        <v>#N/A</v>
      </c>
      <c r="M5773" s="4" t="e">
        <f t="shared" ca="1" si="1088"/>
        <v>#N/A</v>
      </c>
      <c r="N5773" s="4" t="e">
        <f t="shared" ca="1" si="1089"/>
        <v>#N/A</v>
      </c>
      <c r="O5773" s="4" t="e">
        <f t="shared" ca="1" si="1090"/>
        <v>#N/A</v>
      </c>
      <c r="P5773" s="4" t="e">
        <f t="shared" ca="1" si="1091"/>
        <v>#N/A</v>
      </c>
    </row>
    <row r="5774" spans="1:16" x14ac:dyDescent="0.2">
      <c r="A5774" s="4">
        <f t="shared" si="1084"/>
        <v>23068</v>
      </c>
      <c r="B5774" s="4" t="b">
        <f t="shared" si="1085"/>
        <v>0</v>
      </c>
      <c r="C5774" s="5" t="b">
        <f t="shared" si="1080"/>
        <v>0</v>
      </c>
      <c r="D5774" s="4" t="str">
        <f>IF(C5774,VLOOKUP($A5774,RawData!$A$2:$D$27422,2,1),"")</f>
        <v/>
      </c>
      <c r="E5774" s="4" t="str">
        <f>IF($C5774,INDEX(RawData!$A$1:$D$27422,$D5774,1),"")</f>
        <v/>
      </c>
      <c r="F5774" s="4" t="e">
        <f t="shared" ca="1" si="1086"/>
        <v>#VALUE!</v>
      </c>
      <c r="G5774" s="4" t="str">
        <f t="shared" si="1081"/>
        <v/>
      </c>
      <c r="H5774" s="6" t="str">
        <f>IF($C5774,INDEX(RawData!$A$1:$D$27422,$D5774,3),"")</f>
        <v/>
      </c>
      <c r="I5774" s="6" t="str">
        <f>IF($C5774,INDEX(RawData!$A$1:$D$27422,$D5774,4),"")</f>
        <v/>
      </c>
      <c r="J5774" s="5" t="b">
        <f t="shared" si="1087"/>
        <v>0</v>
      </c>
      <c r="K5774" s="4" t="e">
        <f t="shared" si="1082"/>
        <v>#N/A</v>
      </c>
      <c r="L5774" s="4" t="e">
        <f t="shared" si="1083"/>
        <v>#N/A</v>
      </c>
      <c r="M5774" s="4" t="e">
        <f t="shared" ca="1" si="1088"/>
        <v>#N/A</v>
      </c>
      <c r="N5774" s="4" t="e">
        <f t="shared" ca="1" si="1089"/>
        <v>#N/A</v>
      </c>
      <c r="O5774" s="4" t="e">
        <f t="shared" ca="1" si="1090"/>
        <v>#N/A</v>
      </c>
      <c r="P5774" s="4" t="e">
        <f t="shared" ca="1" si="1091"/>
        <v>#N/A</v>
      </c>
    </row>
    <row r="5775" spans="1:16" x14ac:dyDescent="0.2">
      <c r="A5775" s="4">
        <f t="shared" si="1084"/>
        <v>23072</v>
      </c>
      <c r="B5775" s="4" t="b">
        <f t="shared" si="1085"/>
        <v>0</v>
      </c>
      <c r="C5775" s="5" t="b">
        <f t="shared" si="1080"/>
        <v>0</v>
      </c>
      <c r="D5775" s="4" t="str">
        <f>IF(C5775,VLOOKUP($A5775,RawData!$A$2:$D$27422,2,1),"")</f>
        <v/>
      </c>
      <c r="E5775" s="4" t="str">
        <f>IF($C5775,INDEX(RawData!$A$1:$D$27422,$D5775,1),"")</f>
        <v/>
      </c>
      <c r="F5775" s="4" t="e">
        <f t="shared" ca="1" si="1086"/>
        <v>#VALUE!</v>
      </c>
      <c r="G5775" s="4" t="str">
        <f t="shared" si="1081"/>
        <v/>
      </c>
      <c r="H5775" s="6" t="str">
        <f>IF($C5775,INDEX(RawData!$A$1:$D$27422,$D5775,3),"")</f>
        <v/>
      </c>
      <c r="I5775" s="6" t="str">
        <f>IF($C5775,INDEX(RawData!$A$1:$D$27422,$D5775,4),"")</f>
        <v/>
      </c>
      <c r="J5775" s="5" t="b">
        <f t="shared" si="1087"/>
        <v>0</v>
      </c>
      <c r="K5775" s="4" t="e">
        <f t="shared" si="1082"/>
        <v>#N/A</v>
      </c>
      <c r="L5775" s="4" t="e">
        <f t="shared" si="1083"/>
        <v>#N/A</v>
      </c>
      <c r="M5775" s="4" t="e">
        <f t="shared" ca="1" si="1088"/>
        <v>#N/A</v>
      </c>
      <c r="N5775" s="4" t="e">
        <f t="shared" ca="1" si="1089"/>
        <v>#N/A</v>
      </c>
      <c r="O5775" s="4" t="e">
        <f t="shared" ca="1" si="1090"/>
        <v>#N/A</v>
      </c>
      <c r="P5775" s="4" t="e">
        <f t="shared" ca="1" si="1091"/>
        <v>#N/A</v>
      </c>
    </row>
    <row r="5776" spans="1:16" x14ac:dyDescent="0.2">
      <c r="A5776" s="4">
        <f t="shared" si="1084"/>
        <v>23076</v>
      </c>
      <c r="B5776" s="4" t="b">
        <f t="shared" si="1085"/>
        <v>0</v>
      </c>
      <c r="C5776" s="5" t="b">
        <f t="shared" si="1080"/>
        <v>0</v>
      </c>
      <c r="D5776" s="4" t="str">
        <f>IF(C5776,VLOOKUP($A5776,RawData!$A$2:$D$27422,2,1),"")</f>
        <v/>
      </c>
      <c r="E5776" s="4" t="str">
        <f>IF($C5776,INDEX(RawData!$A$1:$D$27422,$D5776,1),"")</f>
        <v/>
      </c>
      <c r="F5776" s="4" t="e">
        <f t="shared" ca="1" si="1086"/>
        <v>#VALUE!</v>
      </c>
      <c r="G5776" s="4" t="str">
        <f t="shared" si="1081"/>
        <v/>
      </c>
      <c r="H5776" s="6" t="str">
        <f>IF($C5776,INDEX(RawData!$A$1:$D$27422,$D5776,3),"")</f>
        <v/>
      </c>
      <c r="I5776" s="6" t="str">
        <f>IF($C5776,INDEX(RawData!$A$1:$D$27422,$D5776,4),"")</f>
        <v/>
      </c>
      <c r="J5776" s="5" t="b">
        <f t="shared" si="1087"/>
        <v>0</v>
      </c>
      <c r="K5776" s="4" t="e">
        <f t="shared" si="1082"/>
        <v>#N/A</v>
      </c>
      <c r="L5776" s="4" t="e">
        <f t="shared" si="1083"/>
        <v>#N/A</v>
      </c>
      <c r="M5776" s="4" t="e">
        <f t="shared" ca="1" si="1088"/>
        <v>#N/A</v>
      </c>
      <c r="N5776" s="4" t="e">
        <f t="shared" ca="1" si="1089"/>
        <v>#N/A</v>
      </c>
      <c r="O5776" s="4" t="e">
        <f t="shared" ca="1" si="1090"/>
        <v>#N/A</v>
      </c>
      <c r="P5776" s="4" t="e">
        <f t="shared" ca="1" si="1091"/>
        <v>#N/A</v>
      </c>
    </row>
    <row r="5777" spans="1:16" x14ac:dyDescent="0.2">
      <c r="A5777" s="4">
        <f t="shared" si="1084"/>
        <v>23080</v>
      </c>
      <c r="B5777" s="4" t="b">
        <f t="shared" si="1085"/>
        <v>0</v>
      </c>
      <c r="C5777" s="5" t="b">
        <f t="shared" si="1080"/>
        <v>0</v>
      </c>
      <c r="D5777" s="4" t="str">
        <f>IF(C5777,VLOOKUP($A5777,RawData!$A$2:$D$27422,2,1),"")</f>
        <v/>
      </c>
      <c r="E5777" s="4" t="str">
        <f>IF($C5777,INDEX(RawData!$A$1:$D$27422,$D5777,1),"")</f>
        <v/>
      </c>
      <c r="F5777" s="4" t="e">
        <f t="shared" ca="1" si="1086"/>
        <v>#VALUE!</v>
      </c>
      <c r="G5777" s="4" t="str">
        <f t="shared" si="1081"/>
        <v/>
      </c>
      <c r="H5777" s="6" t="str">
        <f>IF($C5777,INDEX(RawData!$A$1:$D$27422,$D5777,3),"")</f>
        <v/>
      </c>
      <c r="I5777" s="6" t="str">
        <f>IF($C5777,INDEX(RawData!$A$1:$D$27422,$D5777,4),"")</f>
        <v/>
      </c>
      <c r="J5777" s="5" t="b">
        <f t="shared" si="1087"/>
        <v>0</v>
      </c>
      <c r="K5777" s="4" t="e">
        <f t="shared" si="1082"/>
        <v>#N/A</v>
      </c>
      <c r="L5777" s="4" t="e">
        <f t="shared" si="1083"/>
        <v>#N/A</v>
      </c>
      <c r="M5777" s="4" t="e">
        <f t="shared" ca="1" si="1088"/>
        <v>#N/A</v>
      </c>
      <c r="N5777" s="4" t="e">
        <f t="shared" ca="1" si="1089"/>
        <v>#N/A</v>
      </c>
      <c r="O5777" s="4" t="e">
        <f t="shared" ca="1" si="1090"/>
        <v>#N/A</v>
      </c>
      <c r="P5777" s="4" t="e">
        <f t="shared" ca="1" si="1091"/>
        <v>#N/A</v>
      </c>
    </row>
    <row r="5778" spans="1:16" x14ac:dyDescent="0.2">
      <c r="A5778" s="4">
        <f t="shared" si="1084"/>
        <v>23084</v>
      </c>
      <c r="B5778" s="4" t="b">
        <f t="shared" si="1085"/>
        <v>0</v>
      </c>
      <c r="C5778" s="5" t="b">
        <f t="shared" si="1080"/>
        <v>0</v>
      </c>
      <c r="D5778" s="4" t="str">
        <f>IF(C5778,VLOOKUP($A5778,RawData!$A$2:$D$27422,2,1),"")</f>
        <v/>
      </c>
      <c r="E5778" s="4" t="str">
        <f>IF($C5778,INDEX(RawData!$A$1:$D$27422,$D5778,1),"")</f>
        <v/>
      </c>
      <c r="F5778" s="4" t="e">
        <f t="shared" ca="1" si="1086"/>
        <v>#VALUE!</v>
      </c>
      <c r="G5778" s="4" t="str">
        <f t="shared" si="1081"/>
        <v/>
      </c>
      <c r="H5778" s="6" t="str">
        <f>IF($C5778,INDEX(RawData!$A$1:$D$27422,$D5778,3),"")</f>
        <v/>
      </c>
      <c r="I5778" s="6" t="str">
        <f>IF($C5778,INDEX(RawData!$A$1:$D$27422,$D5778,4),"")</f>
        <v/>
      </c>
      <c r="J5778" s="5" t="b">
        <f t="shared" si="1087"/>
        <v>0</v>
      </c>
      <c r="K5778" s="4" t="e">
        <f t="shared" si="1082"/>
        <v>#N/A</v>
      </c>
      <c r="L5778" s="4" t="e">
        <f t="shared" si="1083"/>
        <v>#N/A</v>
      </c>
      <c r="M5778" s="4" t="e">
        <f t="shared" ca="1" si="1088"/>
        <v>#N/A</v>
      </c>
      <c r="N5778" s="4" t="e">
        <f t="shared" ca="1" si="1089"/>
        <v>#N/A</v>
      </c>
      <c r="O5778" s="4" t="e">
        <f t="shared" ca="1" si="1090"/>
        <v>#N/A</v>
      </c>
      <c r="P5778" s="4" t="e">
        <f t="shared" ca="1" si="1091"/>
        <v>#N/A</v>
      </c>
    </row>
    <row r="5779" spans="1:16" x14ac:dyDescent="0.2">
      <c r="A5779" s="4">
        <f t="shared" si="1084"/>
        <v>23088</v>
      </c>
      <c r="B5779" s="4" t="b">
        <f t="shared" si="1085"/>
        <v>0</v>
      </c>
      <c r="C5779" s="5" t="b">
        <f t="shared" si="1080"/>
        <v>0</v>
      </c>
      <c r="D5779" s="4" t="str">
        <f>IF(C5779,VLOOKUP($A5779,RawData!$A$2:$D$27422,2,1),"")</f>
        <v/>
      </c>
      <c r="E5779" s="4" t="str">
        <f>IF($C5779,INDEX(RawData!$A$1:$D$27422,$D5779,1),"")</f>
        <v/>
      </c>
      <c r="F5779" s="4" t="e">
        <f t="shared" ca="1" si="1086"/>
        <v>#VALUE!</v>
      </c>
      <c r="G5779" s="4" t="str">
        <f t="shared" si="1081"/>
        <v/>
      </c>
      <c r="H5779" s="6" t="str">
        <f>IF($C5779,INDEX(RawData!$A$1:$D$27422,$D5779,3),"")</f>
        <v/>
      </c>
      <c r="I5779" s="6" t="str">
        <f>IF($C5779,INDEX(RawData!$A$1:$D$27422,$D5779,4),"")</f>
        <v/>
      </c>
      <c r="J5779" s="5" t="b">
        <f t="shared" si="1087"/>
        <v>0</v>
      </c>
      <c r="K5779" s="4" t="e">
        <f t="shared" si="1082"/>
        <v>#N/A</v>
      </c>
      <c r="L5779" s="4" t="e">
        <f t="shared" si="1083"/>
        <v>#N/A</v>
      </c>
      <c r="M5779" s="4" t="e">
        <f t="shared" ca="1" si="1088"/>
        <v>#N/A</v>
      </c>
      <c r="N5779" s="4" t="e">
        <f t="shared" ca="1" si="1089"/>
        <v>#N/A</v>
      </c>
      <c r="O5779" s="4" t="e">
        <f t="shared" ca="1" si="1090"/>
        <v>#N/A</v>
      </c>
      <c r="P5779" s="4" t="e">
        <f t="shared" ca="1" si="1091"/>
        <v>#N/A</v>
      </c>
    </row>
    <row r="5780" spans="1:16" x14ac:dyDescent="0.2">
      <c r="A5780" s="4">
        <f t="shared" si="1084"/>
        <v>23092</v>
      </c>
      <c r="B5780" s="4" t="b">
        <f t="shared" si="1085"/>
        <v>0</v>
      </c>
      <c r="C5780" s="5" t="b">
        <f t="shared" si="1080"/>
        <v>0</v>
      </c>
      <c r="D5780" s="4" t="str">
        <f>IF(C5780,VLOOKUP($A5780,RawData!$A$2:$D$27422,2,1),"")</f>
        <v/>
      </c>
      <c r="E5780" s="4" t="str">
        <f>IF($C5780,INDEX(RawData!$A$1:$D$27422,$D5780,1),"")</f>
        <v/>
      </c>
      <c r="F5780" s="4" t="e">
        <f t="shared" ca="1" si="1086"/>
        <v>#VALUE!</v>
      </c>
      <c r="G5780" s="4" t="str">
        <f t="shared" si="1081"/>
        <v/>
      </c>
      <c r="H5780" s="6" t="str">
        <f>IF($C5780,INDEX(RawData!$A$1:$D$27422,$D5780,3),"")</f>
        <v/>
      </c>
      <c r="I5780" s="6" t="str">
        <f>IF($C5780,INDEX(RawData!$A$1:$D$27422,$D5780,4),"")</f>
        <v/>
      </c>
      <c r="J5780" s="5" t="b">
        <f t="shared" si="1087"/>
        <v>0</v>
      </c>
      <c r="K5780" s="4" t="e">
        <f t="shared" si="1082"/>
        <v>#N/A</v>
      </c>
      <c r="L5780" s="4" t="e">
        <f t="shared" si="1083"/>
        <v>#N/A</v>
      </c>
      <c r="M5780" s="4" t="e">
        <f t="shared" ca="1" si="1088"/>
        <v>#N/A</v>
      </c>
      <c r="N5780" s="4" t="e">
        <f t="shared" ca="1" si="1089"/>
        <v>#N/A</v>
      </c>
      <c r="O5780" s="4" t="e">
        <f t="shared" ca="1" si="1090"/>
        <v>#N/A</v>
      </c>
      <c r="P5780" s="4" t="e">
        <f t="shared" ca="1" si="1091"/>
        <v>#N/A</v>
      </c>
    </row>
    <row r="5781" spans="1:16" x14ac:dyDescent="0.2">
      <c r="A5781" s="4">
        <f t="shared" si="1084"/>
        <v>23096</v>
      </c>
      <c r="B5781" s="4" t="b">
        <f t="shared" si="1085"/>
        <v>0</v>
      </c>
      <c r="C5781" s="5" t="b">
        <f t="shared" si="1080"/>
        <v>0</v>
      </c>
      <c r="D5781" s="4" t="str">
        <f>IF(C5781,VLOOKUP($A5781,RawData!$A$2:$D$27422,2,1),"")</f>
        <v/>
      </c>
      <c r="E5781" s="4" t="str">
        <f>IF($C5781,INDEX(RawData!$A$1:$D$27422,$D5781,1),"")</f>
        <v/>
      </c>
      <c r="F5781" s="4" t="e">
        <f t="shared" ca="1" si="1086"/>
        <v>#VALUE!</v>
      </c>
      <c r="G5781" s="4" t="str">
        <f t="shared" si="1081"/>
        <v/>
      </c>
      <c r="H5781" s="6" t="str">
        <f>IF($C5781,INDEX(RawData!$A$1:$D$27422,$D5781,3),"")</f>
        <v/>
      </c>
      <c r="I5781" s="6" t="str">
        <f>IF($C5781,INDEX(RawData!$A$1:$D$27422,$D5781,4),"")</f>
        <v/>
      </c>
      <c r="J5781" s="5" t="b">
        <f t="shared" si="1087"/>
        <v>0</v>
      </c>
      <c r="K5781" s="4" t="e">
        <f t="shared" si="1082"/>
        <v>#N/A</v>
      </c>
      <c r="L5781" s="4" t="e">
        <f t="shared" si="1083"/>
        <v>#N/A</v>
      </c>
      <c r="M5781" s="4" t="e">
        <f t="shared" ca="1" si="1088"/>
        <v>#N/A</v>
      </c>
      <c r="N5781" s="4" t="e">
        <f t="shared" ca="1" si="1089"/>
        <v>#N/A</v>
      </c>
      <c r="O5781" s="4" t="e">
        <f t="shared" ca="1" si="1090"/>
        <v>#N/A</v>
      </c>
      <c r="P5781" s="4" t="e">
        <f t="shared" ca="1" si="1091"/>
        <v>#N/A</v>
      </c>
    </row>
    <row r="5782" spans="1:16" x14ac:dyDescent="0.2">
      <c r="A5782" s="4">
        <f t="shared" si="1084"/>
        <v>23100</v>
      </c>
      <c r="B5782" s="4" t="b">
        <f t="shared" si="1085"/>
        <v>0</v>
      </c>
      <c r="C5782" s="5" t="b">
        <f t="shared" si="1080"/>
        <v>0</v>
      </c>
      <c r="D5782" s="4" t="str">
        <f>IF(C5782,VLOOKUP($A5782,RawData!$A$2:$D$27422,2,1),"")</f>
        <v/>
      </c>
      <c r="E5782" s="4" t="str">
        <f>IF($C5782,INDEX(RawData!$A$1:$D$27422,$D5782,1),"")</f>
        <v/>
      </c>
      <c r="F5782" s="4" t="e">
        <f t="shared" ca="1" si="1086"/>
        <v>#VALUE!</v>
      </c>
      <c r="G5782" s="4" t="str">
        <f t="shared" si="1081"/>
        <v/>
      </c>
      <c r="H5782" s="6" t="str">
        <f>IF($C5782,INDEX(RawData!$A$1:$D$27422,$D5782,3),"")</f>
        <v/>
      </c>
      <c r="I5782" s="6" t="str">
        <f>IF($C5782,INDEX(RawData!$A$1:$D$27422,$D5782,4),"")</f>
        <v/>
      </c>
      <c r="J5782" s="5" t="b">
        <f t="shared" si="1087"/>
        <v>0</v>
      </c>
      <c r="K5782" s="4" t="e">
        <f t="shared" si="1082"/>
        <v>#N/A</v>
      </c>
      <c r="L5782" s="4" t="e">
        <f t="shared" si="1083"/>
        <v>#N/A</v>
      </c>
      <c r="M5782" s="4" t="e">
        <f t="shared" ca="1" si="1088"/>
        <v>#N/A</v>
      </c>
      <c r="N5782" s="4" t="e">
        <f t="shared" ca="1" si="1089"/>
        <v>#N/A</v>
      </c>
      <c r="O5782" s="4" t="e">
        <f t="shared" ca="1" si="1090"/>
        <v>#N/A</v>
      </c>
      <c r="P5782" s="4" t="e">
        <f t="shared" ca="1" si="1091"/>
        <v>#N/A</v>
      </c>
    </row>
    <row r="5783" spans="1:16" x14ac:dyDescent="0.2">
      <c r="A5783" s="4">
        <f t="shared" si="1084"/>
        <v>23104</v>
      </c>
      <c r="B5783" s="4" t="b">
        <f t="shared" si="1085"/>
        <v>0</v>
      </c>
      <c r="C5783" s="5" t="b">
        <f t="shared" si="1080"/>
        <v>0</v>
      </c>
      <c r="D5783" s="4" t="str">
        <f>IF(C5783,VLOOKUP($A5783,RawData!$A$2:$D$27422,2,1),"")</f>
        <v/>
      </c>
      <c r="E5783" s="4" t="str">
        <f>IF($C5783,INDEX(RawData!$A$1:$D$27422,$D5783,1),"")</f>
        <v/>
      </c>
      <c r="F5783" s="4" t="e">
        <f t="shared" ca="1" si="1086"/>
        <v>#VALUE!</v>
      </c>
      <c r="G5783" s="4" t="str">
        <f t="shared" si="1081"/>
        <v/>
      </c>
      <c r="H5783" s="6" t="str">
        <f>IF($C5783,INDEX(RawData!$A$1:$D$27422,$D5783,3),"")</f>
        <v/>
      </c>
      <c r="I5783" s="6" t="str">
        <f>IF($C5783,INDEX(RawData!$A$1:$D$27422,$D5783,4),"")</f>
        <v/>
      </c>
      <c r="J5783" s="5" t="b">
        <f t="shared" si="1087"/>
        <v>0</v>
      </c>
      <c r="K5783" s="4" t="e">
        <f t="shared" si="1082"/>
        <v>#N/A</v>
      </c>
      <c r="L5783" s="4" t="e">
        <f t="shared" si="1083"/>
        <v>#N/A</v>
      </c>
      <c r="M5783" s="4" t="e">
        <f t="shared" ca="1" si="1088"/>
        <v>#N/A</v>
      </c>
      <c r="N5783" s="4" t="e">
        <f t="shared" ca="1" si="1089"/>
        <v>#N/A</v>
      </c>
      <c r="O5783" s="4" t="e">
        <f t="shared" ca="1" si="1090"/>
        <v>#N/A</v>
      </c>
      <c r="P5783" s="4" t="e">
        <f t="shared" ca="1" si="1091"/>
        <v>#N/A</v>
      </c>
    </row>
    <row r="5784" spans="1:16" x14ac:dyDescent="0.2">
      <c r="A5784" s="4">
        <f t="shared" si="1084"/>
        <v>23108</v>
      </c>
      <c r="B5784" s="4" t="b">
        <f t="shared" si="1085"/>
        <v>0</v>
      </c>
      <c r="C5784" s="5" t="b">
        <f t="shared" si="1080"/>
        <v>0</v>
      </c>
      <c r="D5784" s="4" t="str">
        <f>IF(C5784,VLOOKUP($A5784,RawData!$A$2:$D$27422,2,1),"")</f>
        <v/>
      </c>
      <c r="E5784" s="4" t="str">
        <f>IF($C5784,INDEX(RawData!$A$1:$D$27422,$D5784,1),"")</f>
        <v/>
      </c>
      <c r="F5784" s="4" t="e">
        <f t="shared" ca="1" si="1086"/>
        <v>#VALUE!</v>
      </c>
      <c r="G5784" s="4" t="str">
        <f t="shared" si="1081"/>
        <v/>
      </c>
      <c r="H5784" s="6" t="str">
        <f>IF($C5784,INDEX(RawData!$A$1:$D$27422,$D5784,3),"")</f>
        <v/>
      </c>
      <c r="I5784" s="6" t="str">
        <f>IF($C5784,INDEX(RawData!$A$1:$D$27422,$D5784,4),"")</f>
        <v/>
      </c>
      <c r="J5784" s="5" t="b">
        <f t="shared" si="1087"/>
        <v>0</v>
      </c>
      <c r="K5784" s="4" t="e">
        <f t="shared" si="1082"/>
        <v>#N/A</v>
      </c>
      <c r="L5784" s="4" t="e">
        <f t="shared" si="1083"/>
        <v>#N/A</v>
      </c>
      <c r="M5784" s="4" t="e">
        <f t="shared" ca="1" si="1088"/>
        <v>#N/A</v>
      </c>
      <c r="N5784" s="4" t="e">
        <f t="shared" ca="1" si="1089"/>
        <v>#N/A</v>
      </c>
      <c r="O5784" s="4" t="e">
        <f t="shared" ca="1" si="1090"/>
        <v>#N/A</v>
      </c>
      <c r="P5784" s="4" t="e">
        <f t="shared" ca="1" si="1091"/>
        <v>#N/A</v>
      </c>
    </row>
    <row r="5785" spans="1:16" x14ac:dyDescent="0.2">
      <c r="A5785" s="4">
        <f t="shared" si="1084"/>
        <v>23112</v>
      </c>
      <c r="B5785" s="4" t="b">
        <f t="shared" si="1085"/>
        <v>0</v>
      </c>
      <c r="C5785" s="5" t="b">
        <f t="shared" si="1080"/>
        <v>0</v>
      </c>
      <c r="D5785" s="4" t="str">
        <f>IF(C5785,VLOOKUP($A5785,RawData!$A$2:$D$27422,2,1),"")</f>
        <v/>
      </c>
      <c r="E5785" s="4" t="str">
        <f>IF($C5785,INDEX(RawData!$A$1:$D$27422,$D5785,1),"")</f>
        <v/>
      </c>
      <c r="F5785" s="4" t="e">
        <f t="shared" ca="1" si="1086"/>
        <v>#VALUE!</v>
      </c>
      <c r="G5785" s="4" t="str">
        <f t="shared" si="1081"/>
        <v/>
      </c>
      <c r="H5785" s="6" t="str">
        <f>IF($C5785,INDEX(RawData!$A$1:$D$27422,$D5785,3),"")</f>
        <v/>
      </c>
      <c r="I5785" s="6" t="str">
        <f>IF($C5785,INDEX(RawData!$A$1:$D$27422,$D5785,4),"")</f>
        <v/>
      </c>
      <c r="J5785" s="5" t="b">
        <f t="shared" si="1087"/>
        <v>0</v>
      </c>
      <c r="K5785" s="4" t="e">
        <f t="shared" si="1082"/>
        <v>#N/A</v>
      </c>
      <c r="L5785" s="4" t="e">
        <f t="shared" si="1083"/>
        <v>#N/A</v>
      </c>
      <c r="M5785" s="4" t="e">
        <f t="shared" ca="1" si="1088"/>
        <v>#N/A</v>
      </c>
      <c r="N5785" s="4" t="e">
        <f t="shared" ca="1" si="1089"/>
        <v>#N/A</v>
      </c>
      <c r="O5785" s="4" t="e">
        <f t="shared" ca="1" si="1090"/>
        <v>#N/A</v>
      </c>
      <c r="P5785" s="4" t="e">
        <f t="shared" ca="1" si="1091"/>
        <v>#N/A</v>
      </c>
    </row>
    <row r="5786" spans="1:16" x14ac:dyDescent="0.2">
      <c r="A5786" s="4">
        <f t="shared" si="1084"/>
        <v>23116</v>
      </c>
      <c r="B5786" s="4" t="b">
        <f t="shared" si="1085"/>
        <v>0</v>
      </c>
      <c r="C5786" s="5" t="b">
        <f t="shared" si="1080"/>
        <v>0</v>
      </c>
      <c r="D5786" s="4" t="str">
        <f>IF(C5786,VLOOKUP($A5786,RawData!$A$2:$D$27422,2,1),"")</f>
        <v/>
      </c>
      <c r="E5786" s="4" t="str">
        <f>IF($C5786,INDEX(RawData!$A$1:$D$27422,$D5786,1),"")</f>
        <v/>
      </c>
      <c r="F5786" s="4" t="e">
        <f t="shared" ca="1" si="1086"/>
        <v>#VALUE!</v>
      </c>
      <c r="G5786" s="4" t="str">
        <f t="shared" si="1081"/>
        <v/>
      </c>
      <c r="H5786" s="6" t="str">
        <f>IF($C5786,INDEX(RawData!$A$1:$D$27422,$D5786,3),"")</f>
        <v/>
      </c>
      <c r="I5786" s="6" t="str">
        <f>IF($C5786,INDEX(RawData!$A$1:$D$27422,$D5786,4),"")</f>
        <v/>
      </c>
      <c r="J5786" s="5" t="b">
        <f t="shared" si="1087"/>
        <v>0</v>
      </c>
      <c r="K5786" s="4" t="e">
        <f t="shared" si="1082"/>
        <v>#N/A</v>
      </c>
      <c r="L5786" s="4" t="e">
        <f t="shared" si="1083"/>
        <v>#N/A</v>
      </c>
      <c r="M5786" s="4" t="e">
        <f t="shared" ca="1" si="1088"/>
        <v>#N/A</v>
      </c>
      <c r="N5786" s="4" t="e">
        <f t="shared" ca="1" si="1089"/>
        <v>#N/A</v>
      </c>
      <c r="O5786" s="4" t="e">
        <f t="shared" ca="1" si="1090"/>
        <v>#N/A</v>
      </c>
      <c r="P5786" s="4" t="e">
        <f t="shared" ca="1" si="1091"/>
        <v>#N/A</v>
      </c>
    </row>
    <row r="5787" spans="1:16" x14ac:dyDescent="0.2">
      <c r="A5787" s="4">
        <f t="shared" si="1084"/>
        <v>23120</v>
      </c>
      <c r="B5787" s="4" t="b">
        <f t="shared" si="1085"/>
        <v>0</v>
      </c>
      <c r="C5787" s="5" t="b">
        <f t="shared" si="1080"/>
        <v>0</v>
      </c>
      <c r="D5787" s="4" t="str">
        <f>IF(C5787,VLOOKUP($A5787,RawData!$A$2:$D$27422,2,1),"")</f>
        <v/>
      </c>
      <c r="E5787" s="4" t="str">
        <f>IF($C5787,INDEX(RawData!$A$1:$D$27422,$D5787,1),"")</f>
        <v/>
      </c>
      <c r="F5787" s="4" t="e">
        <f t="shared" ca="1" si="1086"/>
        <v>#VALUE!</v>
      </c>
      <c r="G5787" s="4" t="str">
        <f t="shared" si="1081"/>
        <v/>
      </c>
      <c r="H5787" s="6" t="str">
        <f>IF($C5787,INDEX(RawData!$A$1:$D$27422,$D5787,3),"")</f>
        <v/>
      </c>
      <c r="I5787" s="6" t="str">
        <f>IF($C5787,INDEX(RawData!$A$1:$D$27422,$D5787,4),"")</f>
        <v/>
      </c>
      <c r="J5787" s="5" t="b">
        <f t="shared" si="1087"/>
        <v>0</v>
      </c>
      <c r="K5787" s="4" t="e">
        <f t="shared" si="1082"/>
        <v>#N/A</v>
      </c>
      <c r="L5787" s="4" t="e">
        <f t="shared" si="1083"/>
        <v>#N/A</v>
      </c>
      <c r="M5787" s="4" t="e">
        <f t="shared" ca="1" si="1088"/>
        <v>#N/A</v>
      </c>
      <c r="N5787" s="4" t="e">
        <f t="shared" ca="1" si="1089"/>
        <v>#N/A</v>
      </c>
      <c r="O5787" s="4" t="e">
        <f t="shared" ca="1" si="1090"/>
        <v>#N/A</v>
      </c>
      <c r="P5787" s="4" t="e">
        <f t="shared" ca="1" si="1091"/>
        <v>#N/A</v>
      </c>
    </row>
    <row r="5788" spans="1:16" x14ac:dyDescent="0.2">
      <c r="A5788" s="4">
        <f t="shared" si="1084"/>
        <v>23124</v>
      </c>
      <c r="B5788" s="4" t="b">
        <f t="shared" si="1085"/>
        <v>0</v>
      </c>
      <c r="C5788" s="5" t="b">
        <f t="shared" si="1080"/>
        <v>0</v>
      </c>
      <c r="D5788" s="4" t="str">
        <f>IF(C5788,VLOOKUP($A5788,RawData!$A$2:$D$27422,2,1),"")</f>
        <v/>
      </c>
      <c r="E5788" s="4" t="str">
        <f>IF($C5788,INDEX(RawData!$A$1:$D$27422,$D5788,1),"")</f>
        <v/>
      </c>
      <c r="F5788" s="4" t="e">
        <f t="shared" ca="1" si="1086"/>
        <v>#VALUE!</v>
      </c>
      <c r="G5788" s="4" t="str">
        <f t="shared" si="1081"/>
        <v/>
      </c>
      <c r="H5788" s="6" t="str">
        <f>IF($C5788,INDEX(RawData!$A$1:$D$27422,$D5788,3),"")</f>
        <v/>
      </c>
      <c r="I5788" s="6" t="str">
        <f>IF($C5788,INDEX(RawData!$A$1:$D$27422,$D5788,4),"")</f>
        <v/>
      </c>
      <c r="J5788" s="5" t="b">
        <f t="shared" si="1087"/>
        <v>0</v>
      </c>
      <c r="K5788" s="4" t="e">
        <f t="shared" si="1082"/>
        <v>#N/A</v>
      </c>
      <c r="L5788" s="4" t="e">
        <f t="shared" si="1083"/>
        <v>#N/A</v>
      </c>
      <c r="M5788" s="4" t="e">
        <f t="shared" ca="1" si="1088"/>
        <v>#N/A</v>
      </c>
      <c r="N5788" s="4" t="e">
        <f t="shared" ca="1" si="1089"/>
        <v>#N/A</v>
      </c>
      <c r="O5788" s="4" t="e">
        <f t="shared" ca="1" si="1090"/>
        <v>#N/A</v>
      </c>
      <c r="P5788" s="4" t="e">
        <f t="shared" ca="1" si="1091"/>
        <v>#N/A</v>
      </c>
    </row>
    <row r="5789" spans="1:16" x14ac:dyDescent="0.2">
      <c r="A5789" s="4">
        <f t="shared" si="1084"/>
        <v>23128</v>
      </c>
      <c r="B5789" s="4" t="b">
        <f t="shared" si="1085"/>
        <v>0</v>
      </c>
      <c r="C5789" s="5" t="b">
        <f t="shared" si="1080"/>
        <v>0</v>
      </c>
      <c r="D5789" s="4" t="str">
        <f>IF(C5789,VLOOKUP($A5789,RawData!$A$2:$D$27422,2,1),"")</f>
        <v/>
      </c>
      <c r="E5789" s="4" t="str">
        <f>IF($C5789,INDEX(RawData!$A$1:$D$27422,$D5789,1),"")</f>
        <v/>
      </c>
      <c r="F5789" s="4" t="e">
        <f t="shared" ca="1" si="1086"/>
        <v>#VALUE!</v>
      </c>
      <c r="G5789" s="4" t="str">
        <f t="shared" si="1081"/>
        <v/>
      </c>
      <c r="H5789" s="6" t="str">
        <f>IF($C5789,INDEX(RawData!$A$1:$D$27422,$D5789,3),"")</f>
        <v/>
      </c>
      <c r="I5789" s="6" t="str">
        <f>IF($C5789,INDEX(RawData!$A$1:$D$27422,$D5789,4),"")</f>
        <v/>
      </c>
      <c r="J5789" s="5" t="b">
        <f t="shared" si="1087"/>
        <v>0</v>
      </c>
      <c r="K5789" s="4" t="e">
        <f t="shared" si="1082"/>
        <v>#N/A</v>
      </c>
      <c r="L5789" s="4" t="e">
        <f t="shared" si="1083"/>
        <v>#N/A</v>
      </c>
      <c r="M5789" s="4" t="e">
        <f t="shared" ca="1" si="1088"/>
        <v>#N/A</v>
      </c>
      <c r="N5789" s="4" t="e">
        <f t="shared" ca="1" si="1089"/>
        <v>#N/A</v>
      </c>
      <c r="O5789" s="4" t="e">
        <f t="shared" ca="1" si="1090"/>
        <v>#N/A</v>
      </c>
      <c r="P5789" s="4" t="e">
        <f t="shared" ca="1" si="1091"/>
        <v>#N/A</v>
      </c>
    </row>
    <row r="5790" spans="1:16" x14ac:dyDescent="0.2">
      <c r="A5790" s="4">
        <f t="shared" si="1084"/>
        <v>23132</v>
      </c>
      <c r="B5790" s="4" t="b">
        <f t="shared" si="1085"/>
        <v>0</v>
      </c>
      <c r="C5790" s="5" t="b">
        <f t="shared" si="1080"/>
        <v>0</v>
      </c>
      <c r="D5790" s="4" t="str">
        <f>IF(C5790,VLOOKUP($A5790,RawData!$A$2:$D$27422,2,1),"")</f>
        <v/>
      </c>
      <c r="E5790" s="4" t="str">
        <f>IF($C5790,INDEX(RawData!$A$1:$D$27422,$D5790,1),"")</f>
        <v/>
      </c>
      <c r="F5790" s="4" t="e">
        <f t="shared" ca="1" si="1086"/>
        <v>#VALUE!</v>
      </c>
      <c r="G5790" s="4" t="str">
        <f t="shared" si="1081"/>
        <v/>
      </c>
      <c r="H5790" s="6" t="str">
        <f>IF($C5790,INDEX(RawData!$A$1:$D$27422,$D5790,3),"")</f>
        <v/>
      </c>
      <c r="I5790" s="6" t="str">
        <f>IF($C5790,INDEX(RawData!$A$1:$D$27422,$D5790,4),"")</f>
        <v/>
      </c>
      <c r="J5790" s="5" t="b">
        <f t="shared" si="1087"/>
        <v>0</v>
      </c>
      <c r="K5790" s="4" t="e">
        <f t="shared" si="1082"/>
        <v>#N/A</v>
      </c>
      <c r="L5790" s="4" t="e">
        <f t="shared" si="1083"/>
        <v>#N/A</v>
      </c>
      <c r="M5790" s="4" t="e">
        <f t="shared" ca="1" si="1088"/>
        <v>#N/A</v>
      </c>
      <c r="N5790" s="4" t="e">
        <f t="shared" ca="1" si="1089"/>
        <v>#N/A</v>
      </c>
      <c r="O5790" s="4" t="e">
        <f t="shared" ca="1" si="1090"/>
        <v>#N/A</v>
      </c>
      <c r="P5790" s="4" t="e">
        <f t="shared" ca="1" si="1091"/>
        <v>#N/A</v>
      </c>
    </row>
    <row r="5791" spans="1:16" x14ac:dyDescent="0.2">
      <c r="A5791" s="4">
        <f t="shared" si="1084"/>
        <v>23136</v>
      </c>
      <c r="B5791" s="4" t="b">
        <f t="shared" si="1085"/>
        <v>0</v>
      </c>
      <c r="C5791" s="5" t="b">
        <f t="shared" si="1080"/>
        <v>0</v>
      </c>
      <c r="D5791" s="4" t="str">
        <f>IF(C5791,VLOOKUP($A5791,RawData!$A$2:$D$27422,2,1),"")</f>
        <v/>
      </c>
      <c r="E5791" s="4" t="str">
        <f>IF($C5791,INDEX(RawData!$A$1:$D$27422,$D5791,1),"")</f>
        <v/>
      </c>
      <c r="F5791" s="4" t="e">
        <f t="shared" ca="1" si="1086"/>
        <v>#VALUE!</v>
      </c>
      <c r="G5791" s="4" t="str">
        <f t="shared" si="1081"/>
        <v/>
      </c>
      <c r="H5791" s="6" t="str">
        <f>IF($C5791,INDEX(RawData!$A$1:$D$27422,$D5791,3),"")</f>
        <v/>
      </c>
      <c r="I5791" s="6" t="str">
        <f>IF($C5791,INDEX(RawData!$A$1:$D$27422,$D5791,4),"")</f>
        <v/>
      </c>
      <c r="J5791" s="5" t="b">
        <f t="shared" si="1087"/>
        <v>0</v>
      </c>
      <c r="K5791" s="4" t="e">
        <f t="shared" si="1082"/>
        <v>#N/A</v>
      </c>
      <c r="L5791" s="4" t="e">
        <f t="shared" si="1083"/>
        <v>#N/A</v>
      </c>
      <c r="M5791" s="4" t="e">
        <f t="shared" ca="1" si="1088"/>
        <v>#N/A</v>
      </c>
      <c r="N5791" s="4" t="e">
        <f t="shared" ca="1" si="1089"/>
        <v>#N/A</v>
      </c>
      <c r="O5791" s="4" t="e">
        <f t="shared" ca="1" si="1090"/>
        <v>#N/A</v>
      </c>
      <c r="P5791" s="4" t="e">
        <f t="shared" ca="1" si="1091"/>
        <v>#N/A</v>
      </c>
    </row>
    <row r="5792" spans="1:16" x14ac:dyDescent="0.2">
      <c r="A5792" s="4">
        <f t="shared" si="1084"/>
        <v>23140</v>
      </c>
      <c r="B5792" s="4" t="b">
        <f t="shared" si="1085"/>
        <v>0</v>
      </c>
      <c r="C5792" s="5" t="b">
        <f t="shared" si="1080"/>
        <v>0</v>
      </c>
      <c r="D5792" s="4" t="str">
        <f>IF(C5792,VLOOKUP($A5792,RawData!$A$2:$D$27422,2,1),"")</f>
        <v/>
      </c>
      <c r="E5792" s="4" t="str">
        <f>IF($C5792,INDEX(RawData!$A$1:$D$27422,$D5792,1),"")</f>
        <v/>
      </c>
      <c r="F5792" s="4" t="e">
        <f t="shared" ca="1" si="1086"/>
        <v>#VALUE!</v>
      </c>
      <c r="G5792" s="4" t="str">
        <f t="shared" si="1081"/>
        <v/>
      </c>
      <c r="H5792" s="6" t="str">
        <f>IF($C5792,INDEX(RawData!$A$1:$D$27422,$D5792,3),"")</f>
        <v/>
      </c>
      <c r="I5792" s="6" t="str">
        <f>IF($C5792,INDEX(RawData!$A$1:$D$27422,$D5792,4),"")</f>
        <v/>
      </c>
      <c r="J5792" s="5" t="b">
        <f t="shared" si="1087"/>
        <v>0</v>
      </c>
      <c r="K5792" s="4" t="e">
        <f t="shared" si="1082"/>
        <v>#N/A</v>
      </c>
      <c r="L5792" s="4" t="e">
        <f t="shared" si="1083"/>
        <v>#N/A</v>
      </c>
      <c r="M5792" s="4" t="e">
        <f t="shared" ca="1" si="1088"/>
        <v>#N/A</v>
      </c>
      <c r="N5792" s="4" t="e">
        <f t="shared" ca="1" si="1089"/>
        <v>#N/A</v>
      </c>
      <c r="O5792" s="4" t="e">
        <f t="shared" ca="1" si="1090"/>
        <v>#N/A</v>
      </c>
      <c r="P5792" s="4" t="e">
        <f t="shared" ca="1" si="1091"/>
        <v>#N/A</v>
      </c>
    </row>
    <row r="5793" spans="1:16" x14ac:dyDescent="0.2">
      <c r="A5793" s="4">
        <f t="shared" si="1084"/>
        <v>23144</v>
      </c>
      <c r="B5793" s="4" t="b">
        <f t="shared" si="1085"/>
        <v>0</v>
      </c>
      <c r="C5793" s="5" t="b">
        <f t="shared" si="1080"/>
        <v>0</v>
      </c>
      <c r="D5793" s="4" t="str">
        <f>IF(C5793,VLOOKUP($A5793,RawData!$A$2:$D$27422,2,1),"")</f>
        <v/>
      </c>
      <c r="E5793" s="4" t="str">
        <f>IF($C5793,INDEX(RawData!$A$1:$D$27422,$D5793,1),"")</f>
        <v/>
      </c>
      <c r="F5793" s="4" t="e">
        <f t="shared" ca="1" si="1086"/>
        <v>#VALUE!</v>
      </c>
      <c r="G5793" s="4" t="str">
        <f t="shared" si="1081"/>
        <v/>
      </c>
      <c r="H5793" s="6" t="str">
        <f>IF($C5793,INDEX(RawData!$A$1:$D$27422,$D5793,3),"")</f>
        <v/>
      </c>
      <c r="I5793" s="6" t="str">
        <f>IF($C5793,INDEX(RawData!$A$1:$D$27422,$D5793,4),"")</f>
        <v/>
      </c>
      <c r="J5793" s="5" t="b">
        <f t="shared" si="1087"/>
        <v>0</v>
      </c>
      <c r="K5793" s="4" t="e">
        <f t="shared" si="1082"/>
        <v>#N/A</v>
      </c>
      <c r="L5793" s="4" t="e">
        <f t="shared" si="1083"/>
        <v>#N/A</v>
      </c>
      <c r="M5793" s="4" t="e">
        <f t="shared" ca="1" si="1088"/>
        <v>#N/A</v>
      </c>
      <c r="N5793" s="4" t="e">
        <f t="shared" ca="1" si="1089"/>
        <v>#N/A</v>
      </c>
      <c r="O5793" s="4" t="e">
        <f t="shared" ca="1" si="1090"/>
        <v>#N/A</v>
      </c>
      <c r="P5793" s="4" t="e">
        <f t="shared" ca="1" si="1091"/>
        <v>#N/A</v>
      </c>
    </row>
    <row r="5794" spans="1:16" x14ac:dyDescent="0.2">
      <c r="A5794" s="4">
        <f t="shared" si="1084"/>
        <v>23148</v>
      </c>
      <c r="B5794" s="4" t="b">
        <f t="shared" si="1085"/>
        <v>0</v>
      </c>
      <c r="C5794" s="5" t="b">
        <f t="shared" si="1080"/>
        <v>0</v>
      </c>
      <c r="D5794" s="4" t="str">
        <f>IF(C5794,VLOOKUP($A5794,RawData!$A$2:$D$27422,2,1),"")</f>
        <v/>
      </c>
      <c r="E5794" s="4" t="str">
        <f>IF($C5794,INDEX(RawData!$A$1:$D$27422,$D5794,1),"")</f>
        <v/>
      </c>
      <c r="F5794" s="4" t="e">
        <f t="shared" ca="1" si="1086"/>
        <v>#VALUE!</v>
      </c>
      <c r="G5794" s="4" t="str">
        <f t="shared" si="1081"/>
        <v/>
      </c>
      <c r="H5794" s="6" t="str">
        <f>IF($C5794,INDEX(RawData!$A$1:$D$27422,$D5794,3),"")</f>
        <v/>
      </c>
      <c r="I5794" s="6" t="str">
        <f>IF($C5794,INDEX(RawData!$A$1:$D$27422,$D5794,4),"")</f>
        <v/>
      </c>
      <c r="J5794" s="5" t="b">
        <f t="shared" si="1087"/>
        <v>0</v>
      </c>
      <c r="K5794" s="4" t="e">
        <f t="shared" si="1082"/>
        <v>#N/A</v>
      </c>
      <c r="L5794" s="4" t="e">
        <f t="shared" si="1083"/>
        <v>#N/A</v>
      </c>
      <c r="M5794" s="4" t="e">
        <f t="shared" ca="1" si="1088"/>
        <v>#N/A</v>
      </c>
      <c r="N5794" s="4" t="e">
        <f t="shared" ca="1" si="1089"/>
        <v>#N/A</v>
      </c>
      <c r="O5794" s="4" t="e">
        <f t="shared" ca="1" si="1090"/>
        <v>#N/A</v>
      </c>
      <c r="P5794" s="4" t="e">
        <f t="shared" ca="1" si="1091"/>
        <v>#N/A</v>
      </c>
    </row>
    <row r="5795" spans="1:16" x14ac:dyDescent="0.2">
      <c r="A5795" s="4">
        <f t="shared" si="1084"/>
        <v>23152</v>
      </c>
      <c r="B5795" s="4" t="b">
        <f t="shared" si="1085"/>
        <v>0</v>
      </c>
      <c r="C5795" s="5" t="b">
        <f t="shared" si="1080"/>
        <v>0</v>
      </c>
      <c r="D5795" s="4" t="str">
        <f>IF(C5795,VLOOKUP($A5795,RawData!$A$2:$D$27422,2,1),"")</f>
        <v/>
      </c>
      <c r="E5795" s="4" t="str">
        <f>IF($C5795,INDEX(RawData!$A$1:$D$27422,$D5795,1),"")</f>
        <v/>
      </c>
      <c r="F5795" s="4" t="e">
        <f t="shared" ca="1" si="1086"/>
        <v>#VALUE!</v>
      </c>
      <c r="G5795" s="4" t="str">
        <f t="shared" si="1081"/>
        <v/>
      </c>
      <c r="H5795" s="6" t="str">
        <f>IF($C5795,INDEX(RawData!$A$1:$D$27422,$D5795,3),"")</f>
        <v/>
      </c>
      <c r="I5795" s="6" t="str">
        <f>IF($C5795,INDEX(RawData!$A$1:$D$27422,$D5795,4),"")</f>
        <v/>
      </c>
      <c r="J5795" s="5" t="b">
        <f t="shared" si="1087"/>
        <v>0</v>
      </c>
      <c r="K5795" s="4" t="e">
        <f t="shared" si="1082"/>
        <v>#N/A</v>
      </c>
      <c r="L5795" s="4" t="e">
        <f t="shared" si="1083"/>
        <v>#N/A</v>
      </c>
      <c r="M5795" s="4" t="e">
        <f t="shared" ca="1" si="1088"/>
        <v>#N/A</v>
      </c>
      <c r="N5795" s="4" t="e">
        <f t="shared" ca="1" si="1089"/>
        <v>#N/A</v>
      </c>
      <c r="O5795" s="4" t="e">
        <f t="shared" ca="1" si="1090"/>
        <v>#N/A</v>
      </c>
      <c r="P5795" s="4" t="e">
        <f t="shared" ca="1" si="1091"/>
        <v>#N/A</v>
      </c>
    </row>
    <row r="5796" spans="1:16" x14ac:dyDescent="0.2">
      <c r="A5796" s="4">
        <f t="shared" si="1084"/>
        <v>23156</v>
      </c>
      <c r="B5796" s="4" t="b">
        <f t="shared" si="1085"/>
        <v>0</v>
      </c>
      <c r="C5796" s="5" t="b">
        <f t="shared" ref="C5796:C5859" si="1092">IF(AND(B5796,A5796&lt;=$H$1),TRUE(),FALSE())</f>
        <v>0</v>
      </c>
      <c r="D5796" s="4" t="str">
        <f>IF(C5796,VLOOKUP($A5796,RawData!$A$2:$D$27422,2,1),"")</f>
        <v/>
      </c>
      <c r="E5796" s="4" t="str">
        <f>IF($C5796,INDEX(RawData!$A$1:$D$27422,$D5796,1),"")</f>
        <v/>
      </c>
      <c r="F5796" s="4" t="e">
        <f t="shared" ca="1" si="1086"/>
        <v>#VALUE!</v>
      </c>
      <c r="G5796" s="4" t="str">
        <f t="shared" ref="G5796:G5859" si="1093">IF(C5796,ROW(),"")</f>
        <v/>
      </c>
      <c r="H5796" s="6" t="str">
        <f>IF($C5796,INDEX(RawData!$A$1:$D$27422,$D5796,3),"")</f>
        <v/>
      </c>
      <c r="I5796" s="6" t="str">
        <f>IF($C5796,INDEX(RawData!$A$1:$D$27422,$D5796,4),"")</f>
        <v/>
      </c>
      <c r="J5796" s="5" t="b">
        <f t="shared" si="1087"/>
        <v>0</v>
      </c>
      <c r="K5796" s="4" t="e">
        <f t="shared" ref="K5796:K5859" si="1094">IF(C5796,IF(J5796,VLOOKUP(ROUND($E5796,0)-$C$2,$E$7:$G$27427,3),#N/A),#N/A)</f>
        <v>#N/A</v>
      </c>
      <c r="L5796" s="4" t="e">
        <f t="shared" ref="L5796:L5859" si="1095">IF(C5796,IF(J5796,VLOOKUP(FLOOR($E5796+$C$2,1),$E$7:$G$27427,3),#N/A),#N/A)</f>
        <v>#N/A</v>
      </c>
      <c r="M5796" s="4" t="e">
        <f t="shared" ca="1" si="1088"/>
        <v>#N/A</v>
      </c>
      <c r="N5796" s="4" t="e">
        <f t="shared" ca="1" si="1089"/>
        <v>#N/A</v>
      </c>
      <c r="O5796" s="4" t="e">
        <f t="shared" ca="1" si="1090"/>
        <v>#N/A</v>
      </c>
      <c r="P5796" s="4" t="e">
        <f t="shared" ca="1" si="1091"/>
        <v>#N/A</v>
      </c>
    </row>
    <row r="5797" spans="1:16" x14ac:dyDescent="0.2">
      <c r="A5797" s="4">
        <f t="shared" si="1084"/>
        <v>23160</v>
      </c>
      <c r="B5797" s="4" t="b">
        <f t="shared" si="1085"/>
        <v>0</v>
      </c>
      <c r="C5797" s="5" t="b">
        <f t="shared" si="1092"/>
        <v>0</v>
      </c>
      <c r="D5797" s="4" t="str">
        <f>IF(C5797,VLOOKUP($A5797,RawData!$A$2:$D$27422,2,1),"")</f>
        <v/>
      </c>
      <c r="E5797" s="4" t="str">
        <f>IF($C5797,INDEX(RawData!$A$1:$D$27422,$D5797,1),"")</f>
        <v/>
      </c>
      <c r="F5797" s="4" t="e">
        <f t="shared" ca="1" si="1086"/>
        <v>#VALUE!</v>
      </c>
      <c r="G5797" s="4" t="str">
        <f t="shared" si="1093"/>
        <v/>
      </c>
      <c r="H5797" s="6" t="str">
        <f>IF($C5797,INDEX(RawData!$A$1:$D$27422,$D5797,3),"")</f>
        <v/>
      </c>
      <c r="I5797" s="6" t="str">
        <f>IF($C5797,INDEX(RawData!$A$1:$D$27422,$D5797,4),"")</f>
        <v/>
      </c>
      <c r="J5797" s="5" t="b">
        <f t="shared" si="1087"/>
        <v>0</v>
      </c>
      <c r="K5797" s="4" t="e">
        <f t="shared" si="1094"/>
        <v>#N/A</v>
      </c>
      <c r="L5797" s="4" t="e">
        <f t="shared" si="1095"/>
        <v>#N/A</v>
      </c>
      <c r="M5797" s="4" t="e">
        <f t="shared" ca="1" si="1088"/>
        <v>#N/A</v>
      </c>
      <c r="N5797" s="4" t="e">
        <f t="shared" ca="1" si="1089"/>
        <v>#N/A</v>
      </c>
      <c r="O5797" s="4" t="e">
        <f t="shared" ca="1" si="1090"/>
        <v>#N/A</v>
      </c>
      <c r="P5797" s="4" t="e">
        <f t="shared" ca="1" si="1091"/>
        <v>#N/A</v>
      </c>
    </row>
    <row r="5798" spans="1:16" x14ac:dyDescent="0.2">
      <c r="A5798" s="4">
        <f t="shared" si="1084"/>
        <v>23164</v>
      </c>
      <c r="B5798" s="4" t="b">
        <f t="shared" si="1085"/>
        <v>0</v>
      </c>
      <c r="C5798" s="5" t="b">
        <f t="shared" si="1092"/>
        <v>0</v>
      </c>
      <c r="D5798" s="4" t="str">
        <f>IF(C5798,VLOOKUP($A5798,RawData!$A$2:$D$27422,2,1),"")</f>
        <v/>
      </c>
      <c r="E5798" s="4" t="str">
        <f>IF($C5798,INDEX(RawData!$A$1:$D$27422,$D5798,1),"")</f>
        <v/>
      </c>
      <c r="F5798" s="4" t="e">
        <f t="shared" ca="1" si="1086"/>
        <v>#VALUE!</v>
      </c>
      <c r="G5798" s="4" t="str">
        <f t="shared" si="1093"/>
        <v/>
      </c>
      <c r="H5798" s="6" t="str">
        <f>IF($C5798,INDEX(RawData!$A$1:$D$27422,$D5798,3),"")</f>
        <v/>
      </c>
      <c r="I5798" s="6" t="str">
        <f>IF($C5798,INDEX(RawData!$A$1:$D$27422,$D5798,4),"")</f>
        <v/>
      </c>
      <c r="J5798" s="5" t="b">
        <f t="shared" si="1087"/>
        <v>0</v>
      </c>
      <c r="K5798" s="4" t="e">
        <f t="shared" si="1094"/>
        <v>#N/A</v>
      </c>
      <c r="L5798" s="4" t="e">
        <f t="shared" si="1095"/>
        <v>#N/A</v>
      </c>
      <c r="M5798" s="4" t="e">
        <f t="shared" ca="1" si="1088"/>
        <v>#N/A</v>
      </c>
      <c r="N5798" s="4" t="e">
        <f t="shared" ca="1" si="1089"/>
        <v>#N/A</v>
      </c>
      <c r="O5798" s="4" t="e">
        <f t="shared" ca="1" si="1090"/>
        <v>#N/A</v>
      </c>
      <c r="P5798" s="4" t="e">
        <f t="shared" ca="1" si="1091"/>
        <v>#N/A</v>
      </c>
    </row>
    <row r="5799" spans="1:16" x14ac:dyDescent="0.2">
      <c r="A5799" s="4">
        <f t="shared" si="1084"/>
        <v>23168</v>
      </c>
      <c r="B5799" s="4" t="b">
        <f t="shared" si="1085"/>
        <v>0</v>
      </c>
      <c r="C5799" s="5" t="b">
        <f t="shared" si="1092"/>
        <v>0</v>
      </c>
      <c r="D5799" s="4" t="str">
        <f>IF(C5799,VLOOKUP($A5799,RawData!$A$2:$D$27422,2,1),"")</f>
        <v/>
      </c>
      <c r="E5799" s="4" t="str">
        <f>IF($C5799,INDEX(RawData!$A$1:$D$27422,$D5799,1),"")</f>
        <v/>
      </c>
      <c r="F5799" s="4" t="e">
        <f t="shared" ca="1" si="1086"/>
        <v>#VALUE!</v>
      </c>
      <c r="G5799" s="4" t="str">
        <f t="shared" si="1093"/>
        <v/>
      </c>
      <c r="H5799" s="6" t="str">
        <f>IF($C5799,INDEX(RawData!$A$1:$D$27422,$D5799,3),"")</f>
        <v/>
      </c>
      <c r="I5799" s="6" t="str">
        <f>IF($C5799,INDEX(RawData!$A$1:$D$27422,$D5799,4),"")</f>
        <v/>
      </c>
      <c r="J5799" s="5" t="b">
        <f t="shared" si="1087"/>
        <v>0</v>
      </c>
      <c r="K5799" s="4" t="e">
        <f t="shared" si="1094"/>
        <v>#N/A</v>
      </c>
      <c r="L5799" s="4" t="e">
        <f t="shared" si="1095"/>
        <v>#N/A</v>
      </c>
      <c r="M5799" s="4" t="e">
        <f t="shared" ca="1" si="1088"/>
        <v>#N/A</v>
      </c>
      <c r="N5799" s="4" t="e">
        <f t="shared" ca="1" si="1089"/>
        <v>#N/A</v>
      </c>
      <c r="O5799" s="4" t="e">
        <f t="shared" ca="1" si="1090"/>
        <v>#N/A</v>
      </c>
      <c r="P5799" s="4" t="e">
        <f t="shared" ca="1" si="1091"/>
        <v>#N/A</v>
      </c>
    </row>
    <row r="5800" spans="1:16" x14ac:dyDescent="0.2">
      <c r="A5800" s="4">
        <f t="shared" si="1084"/>
        <v>23172</v>
      </c>
      <c r="B5800" s="4" t="b">
        <f t="shared" si="1085"/>
        <v>0</v>
      </c>
      <c r="C5800" s="5" t="b">
        <f t="shared" si="1092"/>
        <v>0</v>
      </c>
      <c r="D5800" s="4" t="str">
        <f>IF(C5800,VLOOKUP($A5800,RawData!$A$2:$D$27422,2,1),"")</f>
        <v/>
      </c>
      <c r="E5800" s="4" t="str">
        <f>IF($C5800,INDEX(RawData!$A$1:$D$27422,$D5800,1),"")</f>
        <v/>
      </c>
      <c r="F5800" s="4" t="e">
        <f t="shared" ca="1" si="1086"/>
        <v>#VALUE!</v>
      </c>
      <c r="G5800" s="4" t="str">
        <f t="shared" si="1093"/>
        <v/>
      </c>
      <c r="H5800" s="6" t="str">
        <f>IF($C5800,INDEX(RawData!$A$1:$D$27422,$D5800,3),"")</f>
        <v/>
      </c>
      <c r="I5800" s="6" t="str">
        <f>IF($C5800,INDEX(RawData!$A$1:$D$27422,$D5800,4),"")</f>
        <v/>
      </c>
      <c r="J5800" s="5" t="b">
        <f t="shared" si="1087"/>
        <v>0</v>
      </c>
      <c r="K5800" s="4" t="e">
        <f t="shared" si="1094"/>
        <v>#N/A</v>
      </c>
      <c r="L5800" s="4" t="e">
        <f t="shared" si="1095"/>
        <v>#N/A</v>
      </c>
      <c r="M5800" s="4" t="e">
        <f t="shared" ca="1" si="1088"/>
        <v>#N/A</v>
      </c>
      <c r="N5800" s="4" t="e">
        <f t="shared" ca="1" si="1089"/>
        <v>#N/A</v>
      </c>
      <c r="O5800" s="4" t="e">
        <f t="shared" ca="1" si="1090"/>
        <v>#N/A</v>
      </c>
      <c r="P5800" s="4" t="e">
        <f t="shared" ca="1" si="1091"/>
        <v>#N/A</v>
      </c>
    </row>
    <row r="5801" spans="1:16" x14ac:dyDescent="0.2">
      <c r="A5801" s="4">
        <f t="shared" si="1084"/>
        <v>23176</v>
      </c>
      <c r="B5801" s="4" t="b">
        <f t="shared" si="1085"/>
        <v>0</v>
      </c>
      <c r="C5801" s="5" t="b">
        <f t="shared" si="1092"/>
        <v>0</v>
      </c>
      <c r="D5801" s="4" t="str">
        <f>IF(C5801,VLOOKUP($A5801,RawData!$A$2:$D$27422,2,1),"")</f>
        <v/>
      </c>
      <c r="E5801" s="4" t="str">
        <f>IF($C5801,INDEX(RawData!$A$1:$D$27422,$D5801,1),"")</f>
        <v/>
      </c>
      <c r="F5801" s="4" t="e">
        <f t="shared" ca="1" si="1086"/>
        <v>#VALUE!</v>
      </c>
      <c r="G5801" s="4" t="str">
        <f t="shared" si="1093"/>
        <v/>
      </c>
      <c r="H5801" s="6" t="str">
        <f>IF($C5801,INDEX(RawData!$A$1:$D$27422,$D5801,3),"")</f>
        <v/>
      </c>
      <c r="I5801" s="6" t="str">
        <f>IF($C5801,INDEX(RawData!$A$1:$D$27422,$D5801,4),"")</f>
        <v/>
      </c>
      <c r="J5801" s="5" t="b">
        <f t="shared" si="1087"/>
        <v>0</v>
      </c>
      <c r="K5801" s="4" t="e">
        <f t="shared" si="1094"/>
        <v>#N/A</v>
      </c>
      <c r="L5801" s="4" t="e">
        <f t="shared" si="1095"/>
        <v>#N/A</v>
      </c>
      <c r="M5801" s="4" t="e">
        <f t="shared" ca="1" si="1088"/>
        <v>#N/A</v>
      </c>
      <c r="N5801" s="4" t="e">
        <f t="shared" ca="1" si="1089"/>
        <v>#N/A</v>
      </c>
      <c r="O5801" s="4" t="e">
        <f t="shared" ca="1" si="1090"/>
        <v>#N/A</v>
      </c>
      <c r="P5801" s="4" t="e">
        <f t="shared" ca="1" si="1091"/>
        <v>#N/A</v>
      </c>
    </row>
    <row r="5802" spans="1:16" x14ac:dyDescent="0.2">
      <c r="A5802" s="4">
        <f t="shared" si="1084"/>
        <v>23180</v>
      </c>
      <c r="B5802" s="4" t="b">
        <f t="shared" si="1085"/>
        <v>0</v>
      </c>
      <c r="C5802" s="5" t="b">
        <f t="shared" si="1092"/>
        <v>0</v>
      </c>
      <c r="D5802" s="4" t="str">
        <f>IF(C5802,VLOOKUP($A5802,RawData!$A$2:$D$27422,2,1),"")</f>
        <v/>
      </c>
      <c r="E5802" s="4" t="str">
        <f>IF($C5802,INDEX(RawData!$A$1:$D$27422,$D5802,1),"")</f>
        <v/>
      </c>
      <c r="F5802" s="4" t="e">
        <f t="shared" ca="1" si="1086"/>
        <v>#VALUE!</v>
      </c>
      <c r="G5802" s="4" t="str">
        <f t="shared" si="1093"/>
        <v/>
      </c>
      <c r="H5802" s="6" t="str">
        <f>IF($C5802,INDEX(RawData!$A$1:$D$27422,$D5802,3),"")</f>
        <v/>
      </c>
      <c r="I5802" s="6" t="str">
        <f>IF($C5802,INDEX(RawData!$A$1:$D$27422,$D5802,4),"")</f>
        <v/>
      </c>
      <c r="J5802" s="5" t="b">
        <f t="shared" si="1087"/>
        <v>0</v>
      </c>
      <c r="K5802" s="4" t="e">
        <f t="shared" si="1094"/>
        <v>#N/A</v>
      </c>
      <c r="L5802" s="4" t="e">
        <f t="shared" si="1095"/>
        <v>#N/A</v>
      </c>
      <c r="M5802" s="4" t="e">
        <f t="shared" ca="1" si="1088"/>
        <v>#N/A</v>
      </c>
      <c r="N5802" s="4" t="e">
        <f t="shared" ca="1" si="1089"/>
        <v>#N/A</v>
      </c>
      <c r="O5802" s="4" t="e">
        <f t="shared" ca="1" si="1090"/>
        <v>#N/A</v>
      </c>
      <c r="P5802" s="4" t="e">
        <f t="shared" ca="1" si="1091"/>
        <v>#N/A</v>
      </c>
    </row>
    <row r="5803" spans="1:16" x14ac:dyDescent="0.2">
      <c r="A5803" s="4">
        <f t="shared" si="1084"/>
        <v>23184</v>
      </c>
      <c r="B5803" s="4" t="b">
        <f t="shared" si="1085"/>
        <v>0</v>
      </c>
      <c r="C5803" s="5" t="b">
        <f t="shared" si="1092"/>
        <v>0</v>
      </c>
      <c r="D5803" s="4" t="str">
        <f>IF(C5803,VLOOKUP($A5803,RawData!$A$2:$D$27422,2,1),"")</f>
        <v/>
      </c>
      <c r="E5803" s="4" t="str">
        <f>IF($C5803,INDEX(RawData!$A$1:$D$27422,$D5803,1),"")</f>
        <v/>
      </c>
      <c r="F5803" s="4" t="e">
        <f t="shared" ca="1" si="1086"/>
        <v>#VALUE!</v>
      </c>
      <c r="G5803" s="4" t="str">
        <f t="shared" si="1093"/>
        <v/>
      </c>
      <c r="H5803" s="6" t="str">
        <f>IF($C5803,INDEX(RawData!$A$1:$D$27422,$D5803,3),"")</f>
        <v/>
      </c>
      <c r="I5803" s="6" t="str">
        <f>IF($C5803,INDEX(RawData!$A$1:$D$27422,$D5803,4),"")</f>
        <v/>
      </c>
      <c r="J5803" s="5" t="b">
        <f t="shared" si="1087"/>
        <v>0</v>
      </c>
      <c r="K5803" s="4" t="e">
        <f t="shared" si="1094"/>
        <v>#N/A</v>
      </c>
      <c r="L5803" s="4" t="e">
        <f t="shared" si="1095"/>
        <v>#N/A</v>
      </c>
      <c r="M5803" s="4" t="e">
        <f t="shared" ca="1" si="1088"/>
        <v>#N/A</v>
      </c>
      <c r="N5803" s="4" t="e">
        <f t="shared" ca="1" si="1089"/>
        <v>#N/A</v>
      </c>
      <c r="O5803" s="4" t="e">
        <f t="shared" ca="1" si="1090"/>
        <v>#N/A</v>
      </c>
      <c r="P5803" s="4" t="e">
        <f t="shared" ca="1" si="1091"/>
        <v>#N/A</v>
      </c>
    </row>
    <row r="5804" spans="1:16" x14ac:dyDescent="0.2">
      <c r="A5804" s="4">
        <f t="shared" si="1084"/>
        <v>23188</v>
      </c>
      <c r="B5804" s="4" t="b">
        <f t="shared" si="1085"/>
        <v>0</v>
      </c>
      <c r="C5804" s="5" t="b">
        <f t="shared" si="1092"/>
        <v>0</v>
      </c>
      <c r="D5804" s="4" t="str">
        <f>IF(C5804,VLOOKUP($A5804,RawData!$A$2:$D$27422,2,1),"")</f>
        <v/>
      </c>
      <c r="E5804" s="4" t="str">
        <f>IF($C5804,INDEX(RawData!$A$1:$D$27422,$D5804,1),"")</f>
        <v/>
      </c>
      <c r="F5804" s="4" t="e">
        <f t="shared" ca="1" si="1086"/>
        <v>#VALUE!</v>
      </c>
      <c r="G5804" s="4" t="str">
        <f t="shared" si="1093"/>
        <v/>
      </c>
      <c r="H5804" s="6" t="str">
        <f>IF($C5804,INDEX(RawData!$A$1:$D$27422,$D5804,3),"")</f>
        <v/>
      </c>
      <c r="I5804" s="6" t="str">
        <f>IF($C5804,INDEX(RawData!$A$1:$D$27422,$D5804,4),"")</f>
        <v/>
      </c>
      <c r="J5804" s="5" t="b">
        <f t="shared" si="1087"/>
        <v>0</v>
      </c>
      <c r="K5804" s="4" t="e">
        <f t="shared" si="1094"/>
        <v>#N/A</v>
      </c>
      <c r="L5804" s="4" t="e">
        <f t="shared" si="1095"/>
        <v>#N/A</v>
      </c>
      <c r="M5804" s="4" t="e">
        <f t="shared" ca="1" si="1088"/>
        <v>#N/A</v>
      </c>
      <c r="N5804" s="4" t="e">
        <f t="shared" ca="1" si="1089"/>
        <v>#N/A</v>
      </c>
      <c r="O5804" s="4" t="e">
        <f t="shared" ca="1" si="1090"/>
        <v>#N/A</v>
      </c>
      <c r="P5804" s="4" t="e">
        <f t="shared" ca="1" si="1091"/>
        <v>#N/A</v>
      </c>
    </row>
    <row r="5805" spans="1:16" x14ac:dyDescent="0.2">
      <c r="A5805" s="4">
        <f t="shared" si="1084"/>
        <v>23192</v>
      </c>
      <c r="B5805" s="4" t="b">
        <f t="shared" si="1085"/>
        <v>0</v>
      </c>
      <c r="C5805" s="5" t="b">
        <f t="shared" si="1092"/>
        <v>0</v>
      </c>
      <c r="D5805" s="4" t="str">
        <f>IF(C5805,VLOOKUP($A5805,RawData!$A$2:$D$27422,2,1),"")</f>
        <v/>
      </c>
      <c r="E5805" s="4" t="str">
        <f>IF($C5805,INDEX(RawData!$A$1:$D$27422,$D5805,1),"")</f>
        <v/>
      </c>
      <c r="F5805" s="4" t="e">
        <f t="shared" ca="1" si="1086"/>
        <v>#VALUE!</v>
      </c>
      <c r="G5805" s="4" t="str">
        <f t="shared" si="1093"/>
        <v/>
      </c>
      <c r="H5805" s="6" t="str">
        <f>IF($C5805,INDEX(RawData!$A$1:$D$27422,$D5805,3),"")</f>
        <v/>
      </c>
      <c r="I5805" s="6" t="str">
        <f>IF($C5805,INDEX(RawData!$A$1:$D$27422,$D5805,4),"")</f>
        <v/>
      </c>
      <c r="J5805" s="5" t="b">
        <f t="shared" si="1087"/>
        <v>0</v>
      </c>
      <c r="K5805" s="4" t="e">
        <f t="shared" si="1094"/>
        <v>#N/A</v>
      </c>
      <c r="L5805" s="4" t="e">
        <f t="shared" si="1095"/>
        <v>#N/A</v>
      </c>
      <c r="M5805" s="4" t="e">
        <f t="shared" ca="1" si="1088"/>
        <v>#N/A</v>
      </c>
      <c r="N5805" s="4" t="e">
        <f t="shared" ca="1" si="1089"/>
        <v>#N/A</v>
      </c>
      <c r="O5805" s="4" t="e">
        <f t="shared" ca="1" si="1090"/>
        <v>#N/A</v>
      </c>
      <c r="P5805" s="4" t="e">
        <f t="shared" ca="1" si="1091"/>
        <v>#N/A</v>
      </c>
    </row>
    <row r="5806" spans="1:16" x14ac:dyDescent="0.2">
      <c r="A5806" s="4">
        <f t="shared" si="1084"/>
        <v>23196</v>
      </c>
      <c r="B5806" s="4" t="b">
        <f t="shared" si="1085"/>
        <v>0</v>
      </c>
      <c r="C5806" s="5" t="b">
        <f t="shared" si="1092"/>
        <v>0</v>
      </c>
      <c r="D5806" s="4" t="str">
        <f>IF(C5806,VLOOKUP($A5806,RawData!$A$2:$D$27422,2,1),"")</f>
        <v/>
      </c>
      <c r="E5806" s="4" t="str">
        <f>IF($C5806,INDEX(RawData!$A$1:$D$27422,$D5806,1),"")</f>
        <v/>
      </c>
      <c r="F5806" s="4" t="e">
        <f t="shared" ca="1" si="1086"/>
        <v>#VALUE!</v>
      </c>
      <c r="G5806" s="4" t="str">
        <f t="shared" si="1093"/>
        <v/>
      </c>
      <c r="H5806" s="6" t="str">
        <f>IF($C5806,INDEX(RawData!$A$1:$D$27422,$D5806,3),"")</f>
        <v/>
      </c>
      <c r="I5806" s="6" t="str">
        <f>IF($C5806,INDEX(RawData!$A$1:$D$27422,$D5806,4),"")</f>
        <v/>
      </c>
      <c r="J5806" s="5" t="b">
        <f t="shared" si="1087"/>
        <v>0</v>
      </c>
      <c r="K5806" s="4" t="e">
        <f t="shared" si="1094"/>
        <v>#N/A</v>
      </c>
      <c r="L5806" s="4" t="e">
        <f t="shared" si="1095"/>
        <v>#N/A</v>
      </c>
      <c r="M5806" s="4" t="e">
        <f t="shared" ca="1" si="1088"/>
        <v>#N/A</v>
      </c>
      <c r="N5806" s="4" t="e">
        <f t="shared" ca="1" si="1089"/>
        <v>#N/A</v>
      </c>
      <c r="O5806" s="4" t="e">
        <f t="shared" ca="1" si="1090"/>
        <v>#N/A</v>
      </c>
      <c r="P5806" s="4" t="e">
        <f t="shared" ca="1" si="1091"/>
        <v>#N/A</v>
      </c>
    </row>
    <row r="5807" spans="1:16" x14ac:dyDescent="0.2">
      <c r="A5807" s="4">
        <f t="shared" si="1084"/>
        <v>23200</v>
      </c>
      <c r="B5807" s="4" t="b">
        <f t="shared" si="1085"/>
        <v>0</v>
      </c>
      <c r="C5807" s="5" t="b">
        <f t="shared" si="1092"/>
        <v>0</v>
      </c>
      <c r="D5807" s="4" t="str">
        <f>IF(C5807,VLOOKUP($A5807,RawData!$A$2:$D$27422,2,1),"")</f>
        <v/>
      </c>
      <c r="E5807" s="4" t="str">
        <f>IF($C5807,INDEX(RawData!$A$1:$D$27422,$D5807,1),"")</f>
        <v/>
      </c>
      <c r="F5807" s="4" t="e">
        <f t="shared" ca="1" si="1086"/>
        <v>#VALUE!</v>
      </c>
      <c r="G5807" s="4" t="str">
        <f t="shared" si="1093"/>
        <v/>
      </c>
      <c r="H5807" s="6" t="str">
        <f>IF($C5807,INDEX(RawData!$A$1:$D$27422,$D5807,3),"")</f>
        <v/>
      </c>
      <c r="I5807" s="6" t="str">
        <f>IF($C5807,INDEX(RawData!$A$1:$D$27422,$D5807,4),"")</f>
        <v/>
      </c>
      <c r="J5807" s="5" t="b">
        <f t="shared" si="1087"/>
        <v>0</v>
      </c>
      <c r="K5807" s="4" t="e">
        <f t="shared" si="1094"/>
        <v>#N/A</v>
      </c>
      <c r="L5807" s="4" t="e">
        <f t="shared" si="1095"/>
        <v>#N/A</v>
      </c>
      <c r="M5807" s="4" t="e">
        <f t="shared" ca="1" si="1088"/>
        <v>#N/A</v>
      </c>
      <c r="N5807" s="4" t="e">
        <f t="shared" ca="1" si="1089"/>
        <v>#N/A</v>
      </c>
      <c r="O5807" s="4" t="e">
        <f t="shared" ca="1" si="1090"/>
        <v>#N/A</v>
      </c>
      <c r="P5807" s="4" t="e">
        <f t="shared" ca="1" si="1091"/>
        <v>#N/A</v>
      </c>
    </row>
    <row r="5808" spans="1:16" x14ac:dyDescent="0.2">
      <c r="A5808" s="4">
        <f t="shared" si="1084"/>
        <v>23204</v>
      </c>
      <c r="B5808" s="4" t="b">
        <f t="shared" si="1085"/>
        <v>0</v>
      </c>
      <c r="C5808" s="5" t="b">
        <f t="shared" si="1092"/>
        <v>0</v>
      </c>
      <c r="D5808" s="4" t="str">
        <f>IF(C5808,VLOOKUP($A5808,RawData!$A$2:$D$27422,2,1),"")</f>
        <v/>
      </c>
      <c r="E5808" s="4" t="str">
        <f>IF($C5808,INDEX(RawData!$A$1:$D$27422,$D5808,1),"")</f>
        <v/>
      </c>
      <c r="F5808" s="4" t="e">
        <f t="shared" ca="1" si="1086"/>
        <v>#VALUE!</v>
      </c>
      <c r="G5808" s="4" t="str">
        <f t="shared" si="1093"/>
        <v/>
      </c>
      <c r="H5808" s="6" t="str">
        <f>IF($C5808,INDEX(RawData!$A$1:$D$27422,$D5808,3),"")</f>
        <v/>
      </c>
      <c r="I5808" s="6" t="str">
        <f>IF($C5808,INDEX(RawData!$A$1:$D$27422,$D5808,4),"")</f>
        <v/>
      </c>
      <c r="J5808" s="5" t="b">
        <f t="shared" si="1087"/>
        <v>0</v>
      </c>
      <c r="K5808" s="4" t="e">
        <f t="shared" si="1094"/>
        <v>#N/A</v>
      </c>
      <c r="L5808" s="4" t="e">
        <f t="shared" si="1095"/>
        <v>#N/A</v>
      </c>
      <c r="M5808" s="4" t="e">
        <f t="shared" ca="1" si="1088"/>
        <v>#N/A</v>
      </c>
      <c r="N5808" s="4" t="e">
        <f t="shared" ca="1" si="1089"/>
        <v>#N/A</v>
      </c>
      <c r="O5808" s="4" t="e">
        <f t="shared" ca="1" si="1090"/>
        <v>#N/A</v>
      </c>
      <c r="P5808" s="4" t="e">
        <f t="shared" ca="1" si="1091"/>
        <v>#N/A</v>
      </c>
    </row>
    <row r="5809" spans="1:16" x14ac:dyDescent="0.2">
      <c r="A5809" s="4">
        <f t="shared" si="1084"/>
        <v>23208</v>
      </c>
      <c r="B5809" s="4" t="b">
        <f t="shared" si="1085"/>
        <v>0</v>
      </c>
      <c r="C5809" s="5" t="b">
        <f t="shared" si="1092"/>
        <v>0</v>
      </c>
      <c r="D5809" s="4" t="str">
        <f>IF(C5809,VLOOKUP($A5809,RawData!$A$2:$D$27422,2,1),"")</f>
        <v/>
      </c>
      <c r="E5809" s="4" t="str">
        <f>IF($C5809,INDEX(RawData!$A$1:$D$27422,$D5809,1),"")</f>
        <v/>
      </c>
      <c r="F5809" s="4" t="e">
        <f t="shared" ca="1" si="1086"/>
        <v>#VALUE!</v>
      </c>
      <c r="G5809" s="4" t="str">
        <f t="shared" si="1093"/>
        <v/>
      </c>
      <c r="H5809" s="6" t="str">
        <f>IF($C5809,INDEX(RawData!$A$1:$D$27422,$D5809,3),"")</f>
        <v/>
      </c>
      <c r="I5809" s="6" t="str">
        <f>IF($C5809,INDEX(RawData!$A$1:$D$27422,$D5809,4),"")</f>
        <v/>
      </c>
      <c r="J5809" s="5" t="b">
        <f t="shared" si="1087"/>
        <v>0</v>
      </c>
      <c r="K5809" s="4" t="e">
        <f t="shared" si="1094"/>
        <v>#N/A</v>
      </c>
      <c r="L5809" s="4" t="e">
        <f t="shared" si="1095"/>
        <v>#N/A</v>
      </c>
      <c r="M5809" s="4" t="e">
        <f t="shared" ca="1" si="1088"/>
        <v>#N/A</v>
      </c>
      <c r="N5809" s="4" t="e">
        <f t="shared" ca="1" si="1089"/>
        <v>#N/A</v>
      </c>
      <c r="O5809" s="4" t="e">
        <f t="shared" ca="1" si="1090"/>
        <v>#N/A</v>
      </c>
      <c r="P5809" s="4" t="e">
        <f t="shared" ca="1" si="1091"/>
        <v>#N/A</v>
      </c>
    </row>
    <row r="5810" spans="1:16" x14ac:dyDescent="0.2">
      <c r="A5810" s="4">
        <f t="shared" si="1084"/>
        <v>23212</v>
      </c>
      <c r="B5810" s="4" t="b">
        <f t="shared" si="1085"/>
        <v>0</v>
      </c>
      <c r="C5810" s="5" t="b">
        <f t="shared" si="1092"/>
        <v>0</v>
      </c>
      <c r="D5810" s="4" t="str">
        <f>IF(C5810,VLOOKUP($A5810,RawData!$A$2:$D$27422,2,1),"")</f>
        <v/>
      </c>
      <c r="E5810" s="4" t="str">
        <f>IF($C5810,INDEX(RawData!$A$1:$D$27422,$D5810,1),"")</f>
        <v/>
      </c>
      <c r="F5810" s="4" t="e">
        <f t="shared" ca="1" si="1086"/>
        <v>#VALUE!</v>
      </c>
      <c r="G5810" s="4" t="str">
        <f t="shared" si="1093"/>
        <v/>
      </c>
      <c r="H5810" s="6" t="str">
        <f>IF($C5810,INDEX(RawData!$A$1:$D$27422,$D5810,3),"")</f>
        <v/>
      </c>
      <c r="I5810" s="6" t="str">
        <f>IF($C5810,INDEX(RawData!$A$1:$D$27422,$D5810,4),"")</f>
        <v/>
      </c>
      <c r="J5810" s="5" t="b">
        <f t="shared" si="1087"/>
        <v>0</v>
      </c>
      <c r="K5810" s="4" t="e">
        <f t="shared" si="1094"/>
        <v>#N/A</v>
      </c>
      <c r="L5810" s="4" t="e">
        <f t="shared" si="1095"/>
        <v>#N/A</v>
      </c>
      <c r="M5810" s="4" t="e">
        <f t="shared" ca="1" si="1088"/>
        <v>#N/A</v>
      </c>
      <c r="N5810" s="4" t="e">
        <f t="shared" ca="1" si="1089"/>
        <v>#N/A</v>
      </c>
      <c r="O5810" s="4" t="e">
        <f t="shared" ca="1" si="1090"/>
        <v>#N/A</v>
      </c>
      <c r="P5810" s="4" t="e">
        <f t="shared" ca="1" si="1091"/>
        <v>#N/A</v>
      </c>
    </row>
    <row r="5811" spans="1:16" x14ac:dyDescent="0.2">
      <c r="A5811" s="4">
        <f t="shared" si="1084"/>
        <v>23216</v>
      </c>
      <c r="B5811" s="4" t="b">
        <f t="shared" si="1085"/>
        <v>0</v>
      </c>
      <c r="C5811" s="5" t="b">
        <f t="shared" si="1092"/>
        <v>0</v>
      </c>
      <c r="D5811" s="4" t="str">
        <f>IF(C5811,VLOOKUP($A5811,RawData!$A$2:$D$27422,2,1),"")</f>
        <v/>
      </c>
      <c r="E5811" s="4" t="str">
        <f>IF($C5811,INDEX(RawData!$A$1:$D$27422,$D5811,1),"")</f>
        <v/>
      </c>
      <c r="F5811" s="4" t="e">
        <f t="shared" ca="1" si="1086"/>
        <v>#VALUE!</v>
      </c>
      <c r="G5811" s="4" t="str">
        <f t="shared" si="1093"/>
        <v/>
      </c>
      <c r="H5811" s="6" t="str">
        <f>IF($C5811,INDEX(RawData!$A$1:$D$27422,$D5811,3),"")</f>
        <v/>
      </c>
      <c r="I5811" s="6" t="str">
        <f>IF($C5811,INDEX(RawData!$A$1:$D$27422,$D5811,4),"")</f>
        <v/>
      </c>
      <c r="J5811" s="5" t="b">
        <f t="shared" si="1087"/>
        <v>0</v>
      </c>
      <c r="K5811" s="4" t="e">
        <f t="shared" si="1094"/>
        <v>#N/A</v>
      </c>
      <c r="L5811" s="4" t="e">
        <f t="shared" si="1095"/>
        <v>#N/A</v>
      </c>
      <c r="M5811" s="4" t="e">
        <f t="shared" ca="1" si="1088"/>
        <v>#N/A</v>
      </c>
      <c r="N5811" s="4" t="e">
        <f t="shared" ca="1" si="1089"/>
        <v>#N/A</v>
      </c>
      <c r="O5811" s="4" t="e">
        <f t="shared" ca="1" si="1090"/>
        <v>#N/A</v>
      </c>
      <c r="P5811" s="4" t="e">
        <f t="shared" ca="1" si="1091"/>
        <v>#N/A</v>
      </c>
    </row>
    <row r="5812" spans="1:16" x14ac:dyDescent="0.2">
      <c r="A5812" s="4">
        <f t="shared" si="1084"/>
        <v>23220</v>
      </c>
      <c r="B5812" s="4" t="b">
        <f t="shared" si="1085"/>
        <v>0</v>
      </c>
      <c r="C5812" s="5" t="b">
        <f t="shared" si="1092"/>
        <v>0</v>
      </c>
      <c r="D5812" s="4" t="str">
        <f>IF(C5812,VLOOKUP($A5812,RawData!$A$2:$D$27422,2,1),"")</f>
        <v/>
      </c>
      <c r="E5812" s="4" t="str">
        <f>IF($C5812,INDEX(RawData!$A$1:$D$27422,$D5812,1),"")</f>
        <v/>
      </c>
      <c r="F5812" s="4" t="e">
        <f t="shared" ca="1" si="1086"/>
        <v>#VALUE!</v>
      </c>
      <c r="G5812" s="4" t="str">
        <f t="shared" si="1093"/>
        <v/>
      </c>
      <c r="H5812" s="6" t="str">
        <f>IF($C5812,INDEX(RawData!$A$1:$D$27422,$D5812,3),"")</f>
        <v/>
      </c>
      <c r="I5812" s="6" t="str">
        <f>IF($C5812,INDEX(RawData!$A$1:$D$27422,$D5812,4),"")</f>
        <v/>
      </c>
      <c r="J5812" s="5" t="b">
        <f t="shared" si="1087"/>
        <v>0</v>
      </c>
      <c r="K5812" s="4" t="e">
        <f t="shared" si="1094"/>
        <v>#N/A</v>
      </c>
      <c r="L5812" s="4" t="e">
        <f t="shared" si="1095"/>
        <v>#N/A</v>
      </c>
      <c r="M5812" s="4" t="e">
        <f t="shared" ca="1" si="1088"/>
        <v>#N/A</v>
      </c>
      <c r="N5812" s="4" t="e">
        <f t="shared" ca="1" si="1089"/>
        <v>#N/A</v>
      </c>
      <c r="O5812" s="4" t="e">
        <f t="shared" ca="1" si="1090"/>
        <v>#N/A</v>
      </c>
      <c r="P5812" s="4" t="e">
        <f t="shared" ca="1" si="1091"/>
        <v>#N/A</v>
      </c>
    </row>
    <row r="5813" spans="1:16" x14ac:dyDescent="0.2">
      <c r="A5813" s="4">
        <f t="shared" si="1084"/>
        <v>23224</v>
      </c>
      <c r="B5813" s="4" t="b">
        <f t="shared" si="1085"/>
        <v>0</v>
      </c>
      <c r="C5813" s="5" t="b">
        <f t="shared" si="1092"/>
        <v>0</v>
      </c>
      <c r="D5813" s="4" t="str">
        <f>IF(C5813,VLOOKUP($A5813,RawData!$A$2:$D$27422,2,1),"")</f>
        <v/>
      </c>
      <c r="E5813" s="4" t="str">
        <f>IF($C5813,INDEX(RawData!$A$1:$D$27422,$D5813,1),"")</f>
        <v/>
      </c>
      <c r="F5813" s="4" t="e">
        <f t="shared" ca="1" si="1086"/>
        <v>#VALUE!</v>
      </c>
      <c r="G5813" s="4" t="str">
        <f t="shared" si="1093"/>
        <v/>
      </c>
      <c r="H5813" s="6" t="str">
        <f>IF($C5813,INDEX(RawData!$A$1:$D$27422,$D5813,3),"")</f>
        <v/>
      </c>
      <c r="I5813" s="6" t="str">
        <f>IF($C5813,INDEX(RawData!$A$1:$D$27422,$D5813,4),"")</f>
        <v/>
      </c>
      <c r="J5813" s="5" t="b">
        <f t="shared" si="1087"/>
        <v>0</v>
      </c>
      <c r="K5813" s="4" t="e">
        <f t="shared" si="1094"/>
        <v>#N/A</v>
      </c>
      <c r="L5813" s="4" t="e">
        <f t="shared" si="1095"/>
        <v>#N/A</v>
      </c>
      <c r="M5813" s="4" t="e">
        <f t="shared" ca="1" si="1088"/>
        <v>#N/A</v>
      </c>
      <c r="N5813" s="4" t="e">
        <f t="shared" ca="1" si="1089"/>
        <v>#N/A</v>
      </c>
      <c r="O5813" s="4" t="e">
        <f t="shared" ca="1" si="1090"/>
        <v>#N/A</v>
      </c>
      <c r="P5813" s="4" t="e">
        <f t="shared" ca="1" si="1091"/>
        <v>#N/A</v>
      </c>
    </row>
    <row r="5814" spans="1:16" x14ac:dyDescent="0.2">
      <c r="A5814" s="4">
        <f t="shared" si="1084"/>
        <v>23228</v>
      </c>
      <c r="B5814" s="4" t="b">
        <f t="shared" si="1085"/>
        <v>0</v>
      </c>
      <c r="C5814" s="5" t="b">
        <f t="shared" si="1092"/>
        <v>0</v>
      </c>
      <c r="D5814" s="4" t="str">
        <f>IF(C5814,VLOOKUP($A5814,RawData!$A$2:$D$27422,2,1),"")</f>
        <v/>
      </c>
      <c r="E5814" s="4" t="str">
        <f>IF($C5814,INDEX(RawData!$A$1:$D$27422,$D5814,1),"")</f>
        <v/>
      </c>
      <c r="F5814" s="4" t="e">
        <f t="shared" ca="1" si="1086"/>
        <v>#VALUE!</v>
      </c>
      <c r="G5814" s="4" t="str">
        <f t="shared" si="1093"/>
        <v/>
      </c>
      <c r="H5814" s="6" t="str">
        <f>IF($C5814,INDEX(RawData!$A$1:$D$27422,$D5814,3),"")</f>
        <v/>
      </c>
      <c r="I5814" s="6" t="str">
        <f>IF($C5814,INDEX(RawData!$A$1:$D$27422,$D5814,4),"")</f>
        <v/>
      </c>
      <c r="J5814" s="5" t="b">
        <f t="shared" si="1087"/>
        <v>0</v>
      </c>
      <c r="K5814" s="4" t="e">
        <f t="shared" si="1094"/>
        <v>#N/A</v>
      </c>
      <c r="L5814" s="4" t="e">
        <f t="shared" si="1095"/>
        <v>#N/A</v>
      </c>
      <c r="M5814" s="4" t="e">
        <f t="shared" ca="1" si="1088"/>
        <v>#N/A</v>
      </c>
      <c r="N5814" s="4" t="e">
        <f t="shared" ca="1" si="1089"/>
        <v>#N/A</v>
      </c>
      <c r="O5814" s="4" t="e">
        <f t="shared" ca="1" si="1090"/>
        <v>#N/A</v>
      </c>
      <c r="P5814" s="4" t="e">
        <f t="shared" ca="1" si="1091"/>
        <v>#N/A</v>
      </c>
    </row>
    <row r="5815" spans="1:16" x14ac:dyDescent="0.2">
      <c r="A5815" s="4">
        <f t="shared" si="1084"/>
        <v>23232</v>
      </c>
      <c r="B5815" s="4" t="b">
        <f t="shared" si="1085"/>
        <v>0</v>
      </c>
      <c r="C5815" s="5" t="b">
        <f t="shared" si="1092"/>
        <v>0</v>
      </c>
      <c r="D5815" s="4" t="str">
        <f>IF(C5815,VLOOKUP($A5815,RawData!$A$2:$D$27422,2,1),"")</f>
        <v/>
      </c>
      <c r="E5815" s="4" t="str">
        <f>IF($C5815,INDEX(RawData!$A$1:$D$27422,$D5815,1),"")</f>
        <v/>
      </c>
      <c r="F5815" s="4" t="e">
        <f t="shared" ca="1" si="1086"/>
        <v>#VALUE!</v>
      </c>
      <c r="G5815" s="4" t="str">
        <f t="shared" si="1093"/>
        <v/>
      </c>
      <c r="H5815" s="6" t="str">
        <f>IF($C5815,INDEX(RawData!$A$1:$D$27422,$D5815,3),"")</f>
        <v/>
      </c>
      <c r="I5815" s="6" t="str">
        <f>IF($C5815,INDEX(RawData!$A$1:$D$27422,$D5815,4),"")</f>
        <v/>
      </c>
      <c r="J5815" s="5" t="b">
        <f t="shared" si="1087"/>
        <v>0</v>
      </c>
      <c r="K5815" s="4" t="e">
        <f t="shared" si="1094"/>
        <v>#N/A</v>
      </c>
      <c r="L5815" s="4" t="e">
        <f t="shared" si="1095"/>
        <v>#N/A</v>
      </c>
      <c r="M5815" s="4" t="e">
        <f t="shared" ca="1" si="1088"/>
        <v>#N/A</v>
      </c>
      <c r="N5815" s="4" t="e">
        <f t="shared" ca="1" si="1089"/>
        <v>#N/A</v>
      </c>
      <c r="O5815" s="4" t="e">
        <f t="shared" ca="1" si="1090"/>
        <v>#N/A</v>
      </c>
      <c r="P5815" s="4" t="e">
        <f t="shared" ca="1" si="1091"/>
        <v>#N/A</v>
      </c>
    </row>
    <row r="5816" spans="1:16" x14ac:dyDescent="0.2">
      <c r="A5816" s="4">
        <f t="shared" si="1084"/>
        <v>23236</v>
      </c>
      <c r="B5816" s="4" t="b">
        <f t="shared" si="1085"/>
        <v>0</v>
      </c>
      <c r="C5816" s="5" t="b">
        <f t="shared" si="1092"/>
        <v>0</v>
      </c>
      <c r="D5816" s="4" t="str">
        <f>IF(C5816,VLOOKUP($A5816,RawData!$A$2:$D$27422,2,1),"")</f>
        <v/>
      </c>
      <c r="E5816" s="4" t="str">
        <f>IF($C5816,INDEX(RawData!$A$1:$D$27422,$D5816,1),"")</f>
        <v/>
      </c>
      <c r="F5816" s="4" t="e">
        <f t="shared" ca="1" si="1086"/>
        <v>#VALUE!</v>
      </c>
      <c r="G5816" s="4" t="str">
        <f t="shared" si="1093"/>
        <v/>
      </c>
      <c r="H5816" s="6" t="str">
        <f>IF($C5816,INDEX(RawData!$A$1:$D$27422,$D5816,3),"")</f>
        <v/>
      </c>
      <c r="I5816" s="6" t="str">
        <f>IF($C5816,INDEX(RawData!$A$1:$D$27422,$D5816,4),"")</f>
        <v/>
      </c>
      <c r="J5816" s="5" t="b">
        <f t="shared" si="1087"/>
        <v>0</v>
      </c>
      <c r="K5816" s="4" t="e">
        <f t="shared" si="1094"/>
        <v>#N/A</v>
      </c>
      <c r="L5816" s="4" t="e">
        <f t="shared" si="1095"/>
        <v>#N/A</v>
      </c>
      <c r="M5816" s="4" t="e">
        <f t="shared" ca="1" si="1088"/>
        <v>#N/A</v>
      </c>
      <c r="N5816" s="4" t="e">
        <f t="shared" ca="1" si="1089"/>
        <v>#N/A</v>
      </c>
      <c r="O5816" s="4" t="e">
        <f t="shared" ca="1" si="1090"/>
        <v>#N/A</v>
      </c>
      <c r="P5816" s="4" t="e">
        <f t="shared" ca="1" si="1091"/>
        <v>#N/A</v>
      </c>
    </row>
    <row r="5817" spans="1:16" x14ac:dyDescent="0.2">
      <c r="A5817" s="4">
        <f t="shared" si="1084"/>
        <v>23240</v>
      </c>
      <c r="B5817" s="4" t="b">
        <f t="shared" si="1085"/>
        <v>0</v>
      </c>
      <c r="C5817" s="5" t="b">
        <f t="shared" si="1092"/>
        <v>0</v>
      </c>
      <c r="D5817" s="4" t="str">
        <f>IF(C5817,VLOOKUP($A5817,RawData!$A$2:$D$27422,2,1),"")</f>
        <v/>
      </c>
      <c r="E5817" s="4" t="str">
        <f>IF($C5817,INDEX(RawData!$A$1:$D$27422,$D5817,1),"")</f>
        <v/>
      </c>
      <c r="F5817" s="4" t="e">
        <f t="shared" ca="1" si="1086"/>
        <v>#VALUE!</v>
      </c>
      <c r="G5817" s="4" t="str">
        <f t="shared" si="1093"/>
        <v/>
      </c>
      <c r="H5817" s="6" t="str">
        <f>IF($C5817,INDEX(RawData!$A$1:$D$27422,$D5817,3),"")</f>
        <v/>
      </c>
      <c r="I5817" s="6" t="str">
        <f>IF($C5817,INDEX(RawData!$A$1:$D$27422,$D5817,4),"")</f>
        <v/>
      </c>
      <c r="J5817" s="5" t="b">
        <f t="shared" si="1087"/>
        <v>0</v>
      </c>
      <c r="K5817" s="4" t="e">
        <f t="shared" si="1094"/>
        <v>#N/A</v>
      </c>
      <c r="L5817" s="4" t="e">
        <f t="shared" si="1095"/>
        <v>#N/A</v>
      </c>
      <c r="M5817" s="4" t="e">
        <f t="shared" ca="1" si="1088"/>
        <v>#N/A</v>
      </c>
      <c r="N5817" s="4" t="e">
        <f t="shared" ca="1" si="1089"/>
        <v>#N/A</v>
      </c>
      <c r="O5817" s="4" t="e">
        <f t="shared" ca="1" si="1090"/>
        <v>#N/A</v>
      </c>
      <c r="P5817" s="4" t="e">
        <f t="shared" ca="1" si="1091"/>
        <v>#N/A</v>
      </c>
    </row>
    <row r="5818" spans="1:16" x14ac:dyDescent="0.2">
      <c r="A5818" s="4">
        <f t="shared" si="1084"/>
        <v>23244</v>
      </c>
      <c r="B5818" s="4" t="b">
        <f t="shared" si="1085"/>
        <v>0</v>
      </c>
      <c r="C5818" s="5" t="b">
        <f t="shared" si="1092"/>
        <v>0</v>
      </c>
      <c r="D5818" s="4" t="str">
        <f>IF(C5818,VLOOKUP($A5818,RawData!$A$2:$D$27422,2,1),"")</f>
        <v/>
      </c>
      <c r="E5818" s="4" t="str">
        <f>IF($C5818,INDEX(RawData!$A$1:$D$27422,$D5818,1),"")</f>
        <v/>
      </c>
      <c r="F5818" s="4" t="e">
        <f t="shared" ca="1" si="1086"/>
        <v>#VALUE!</v>
      </c>
      <c r="G5818" s="4" t="str">
        <f t="shared" si="1093"/>
        <v/>
      </c>
      <c r="H5818" s="6" t="str">
        <f>IF($C5818,INDEX(RawData!$A$1:$D$27422,$D5818,3),"")</f>
        <v/>
      </c>
      <c r="I5818" s="6" t="str">
        <f>IF($C5818,INDEX(RawData!$A$1:$D$27422,$D5818,4),"")</f>
        <v/>
      </c>
      <c r="J5818" s="5" t="b">
        <f t="shared" si="1087"/>
        <v>0</v>
      </c>
      <c r="K5818" s="4" t="e">
        <f t="shared" si="1094"/>
        <v>#N/A</v>
      </c>
      <c r="L5818" s="4" t="e">
        <f t="shared" si="1095"/>
        <v>#N/A</v>
      </c>
      <c r="M5818" s="4" t="e">
        <f t="shared" ca="1" si="1088"/>
        <v>#N/A</v>
      </c>
      <c r="N5818" s="4" t="e">
        <f t="shared" ca="1" si="1089"/>
        <v>#N/A</v>
      </c>
      <c r="O5818" s="4" t="e">
        <f t="shared" ca="1" si="1090"/>
        <v>#N/A</v>
      </c>
      <c r="P5818" s="4" t="e">
        <f t="shared" ca="1" si="1091"/>
        <v>#N/A</v>
      </c>
    </row>
    <row r="5819" spans="1:16" x14ac:dyDescent="0.2">
      <c r="A5819" s="4">
        <f t="shared" si="1084"/>
        <v>23248</v>
      </c>
      <c r="B5819" s="4" t="b">
        <f t="shared" si="1085"/>
        <v>0</v>
      </c>
      <c r="C5819" s="5" t="b">
        <f t="shared" si="1092"/>
        <v>0</v>
      </c>
      <c r="D5819" s="4" t="str">
        <f>IF(C5819,VLOOKUP($A5819,RawData!$A$2:$D$27422,2,1),"")</f>
        <v/>
      </c>
      <c r="E5819" s="4" t="str">
        <f>IF($C5819,INDEX(RawData!$A$1:$D$27422,$D5819,1),"")</f>
        <v/>
      </c>
      <c r="F5819" s="4" t="e">
        <f t="shared" ca="1" si="1086"/>
        <v>#VALUE!</v>
      </c>
      <c r="G5819" s="4" t="str">
        <f t="shared" si="1093"/>
        <v/>
      </c>
      <c r="H5819" s="6" t="str">
        <f>IF($C5819,INDEX(RawData!$A$1:$D$27422,$D5819,3),"")</f>
        <v/>
      </c>
      <c r="I5819" s="6" t="str">
        <f>IF($C5819,INDEX(RawData!$A$1:$D$27422,$D5819,4),"")</f>
        <v/>
      </c>
      <c r="J5819" s="5" t="b">
        <f t="shared" si="1087"/>
        <v>0</v>
      </c>
      <c r="K5819" s="4" t="e">
        <f t="shared" si="1094"/>
        <v>#N/A</v>
      </c>
      <c r="L5819" s="4" t="e">
        <f t="shared" si="1095"/>
        <v>#N/A</v>
      </c>
      <c r="M5819" s="4" t="e">
        <f t="shared" ca="1" si="1088"/>
        <v>#N/A</v>
      </c>
      <c r="N5819" s="4" t="e">
        <f t="shared" ca="1" si="1089"/>
        <v>#N/A</v>
      </c>
      <c r="O5819" s="4" t="e">
        <f t="shared" ca="1" si="1090"/>
        <v>#N/A</v>
      </c>
      <c r="P5819" s="4" t="e">
        <f t="shared" ca="1" si="1091"/>
        <v>#N/A</v>
      </c>
    </row>
    <row r="5820" spans="1:16" x14ac:dyDescent="0.2">
      <c r="A5820" s="4">
        <f t="shared" si="1084"/>
        <v>23252</v>
      </c>
      <c r="B5820" s="4" t="b">
        <f t="shared" si="1085"/>
        <v>0</v>
      </c>
      <c r="C5820" s="5" t="b">
        <f t="shared" si="1092"/>
        <v>0</v>
      </c>
      <c r="D5820" s="4" t="str">
        <f>IF(C5820,VLOOKUP($A5820,RawData!$A$2:$D$27422,2,1),"")</f>
        <v/>
      </c>
      <c r="E5820" s="4" t="str">
        <f>IF($C5820,INDEX(RawData!$A$1:$D$27422,$D5820,1),"")</f>
        <v/>
      </c>
      <c r="F5820" s="4" t="e">
        <f t="shared" ca="1" si="1086"/>
        <v>#VALUE!</v>
      </c>
      <c r="G5820" s="4" t="str">
        <f t="shared" si="1093"/>
        <v/>
      </c>
      <c r="H5820" s="6" t="str">
        <f>IF($C5820,INDEX(RawData!$A$1:$D$27422,$D5820,3),"")</f>
        <v/>
      </c>
      <c r="I5820" s="6" t="str">
        <f>IF($C5820,INDEX(RawData!$A$1:$D$27422,$D5820,4),"")</f>
        <v/>
      </c>
      <c r="J5820" s="5" t="b">
        <f t="shared" si="1087"/>
        <v>0</v>
      </c>
      <c r="K5820" s="4" t="e">
        <f t="shared" si="1094"/>
        <v>#N/A</v>
      </c>
      <c r="L5820" s="4" t="e">
        <f t="shared" si="1095"/>
        <v>#N/A</v>
      </c>
      <c r="M5820" s="4" t="e">
        <f t="shared" ca="1" si="1088"/>
        <v>#N/A</v>
      </c>
      <c r="N5820" s="4" t="e">
        <f t="shared" ca="1" si="1089"/>
        <v>#N/A</v>
      </c>
      <c r="O5820" s="4" t="e">
        <f t="shared" ca="1" si="1090"/>
        <v>#N/A</v>
      </c>
      <c r="P5820" s="4" t="e">
        <f t="shared" ca="1" si="1091"/>
        <v>#N/A</v>
      </c>
    </row>
    <row r="5821" spans="1:16" x14ac:dyDescent="0.2">
      <c r="A5821" s="4">
        <f t="shared" si="1084"/>
        <v>23256</v>
      </c>
      <c r="B5821" s="4" t="b">
        <f t="shared" si="1085"/>
        <v>0</v>
      </c>
      <c r="C5821" s="5" t="b">
        <f t="shared" si="1092"/>
        <v>0</v>
      </c>
      <c r="D5821" s="4" t="str">
        <f>IF(C5821,VLOOKUP($A5821,RawData!$A$2:$D$27422,2,1),"")</f>
        <v/>
      </c>
      <c r="E5821" s="4" t="str">
        <f>IF($C5821,INDEX(RawData!$A$1:$D$27422,$D5821,1),"")</f>
        <v/>
      </c>
      <c r="F5821" s="4" t="e">
        <f t="shared" ca="1" si="1086"/>
        <v>#VALUE!</v>
      </c>
      <c r="G5821" s="4" t="str">
        <f t="shared" si="1093"/>
        <v/>
      </c>
      <c r="H5821" s="6" t="str">
        <f>IF($C5821,INDEX(RawData!$A$1:$D$27422,$D5821,3),"")</f>
        <v/>
      </c>
      <c r="I5821" s="6" t="str">
        <f>IF($C5821,INDEX(RawData!$A$1:$D$27422,$D5821,4),"")</f>
        <v/>
      </c>
      <c r="J5821" s="5" t="b">
        <f t="shared" si="1087"/>
        <v>0</v>
      </c>
      <c r="K5821" s="4" t="e">
        <f t="shared" si="1094"/>
        <v>#N/A</v>
      </c>
      <c r="L5821" s="4" t="e">
        <f t="shared" si="1095"/>
        <v>#N/A</v>
      </c>
      <c r="M5821" s="4" t="e">
        <f t="shared" ca="1" si="1088"/>
        <v>#N/A</v>
      </c>
      <c r="N5821" s="4" t="e">
        <f t="shared" ca="1" si="1089"/>
        <v>#N/A</v>
      </c>
      <c r="O5821" s="4" t="e">
        <f t="shared" ca="1" si="1090"/>
        <v>#N/A</v>
      </c>
      <c r="P5821" s="4" t="e">
        <f t="shared" ca="1" si="1091"/>
        <v>#N/A</v>
      </c>
    </row>
    <row r="5822" spans="1:16" x14ac:dyDescent="0.2">
      <c r="A5822" s="4">
        <f t="shared" si="1084"/>
        <v>23260</v>
      </c>
      <c r="B5822" s="4" t="b">
        <f t="shared" si="1085"/>
        <v>0</v>
      </c>
      <c r="C5822" s="5" t="b">
        <f t="shared" si="1092"/>
        <v>0</v>
      </c>
      <c r="D5822" s="4" t="str">
        <f>IF(C5822,VLOOKUP($A5822,RawData!$A$2:$D$27422,2,1),"")</f>
        <v/>
      </c>
      <c r="E5822" s="4" t="str">
        <f>IF($C5822,INDEX(RawData!$A$1:$D$27422,$D5822,1),"")</f>
        <v/>
      </c>
      <c r="F5822" s="4" t="e">
        <f t="shared" ca="1" si="1086"/>
        <v>#VALUE!</v>
      </c>
      <c r="G5822" s="4" t="str">
        <f t="shared" si="1093"/>
        <v/>
      </c>
      <c r="H5822" s="6" t="str">
        <f>IF($C5822,INDEX(RawData!$A$1:$D$27422,$D5822,3),"")</f>
        <v/>
      </c>
      <c r="I5822" s="6" t="str">
        <f>IF($C5822,INDEX(RawData!$A$1:$D$27422,$D5822,4),"")</f>
        <v/>
      </c>
      <c r="J5822" s="5" t="b">
        <f t="shared" si="1087"/>
        <v>0</v>
      </c>
      <c r="K5822" s="4" t="e">
        <f t="shared" si="1094"/>
        <v>#N/A</v>
      </c>
      <c r="L5822" s="4" t="e">
        <f t="shared" si="1095"/>
        <v>#N/A</v>
      </c>
      <c r="M5822" s="4" t="e">
        <f t="shared" ca="1" si="1088"/>
        <v>#N/A</v>
      </c>
      <c r="N5822" s="4" t="e">
        <f t="shared" ca="1" si="1089"/>
        <v>#N/A</v>
      </c>
      <c r="O5822" s="4" t="e">
        <f t="shared" ca="1" si="1090"/>
        <v>#N/A</v>
      </c>
      <c r="P5822" s="4" t="e">
        <f t="shared" ca="1" si="1091"/>
        <v>#N/A</v>
      </c>
    </row>
    <row r="5823" spans="1:16" x14ac:dyDescent="0.2">
      <c r="A5823" s="4">
        <f t="shared" si="1084"/>
        <v>23264</v>
      </c>
      <c r="B5823" s="4" t="b">
        <f t="shared" si="1085"/>
        <v>0</v>
      </c>
      <c r="C5823" s="5" t="b">
        <f t="shared" si="1092"/>
        <v>0</v>
      </c>
      <c r="D5823" s="4" t="str">
        <f>IF(C5823,VLOOKUP($A5823,RawData!$A$2:$D$27422,2,1),"")</f>
        <v/>
      </c>
      <c r="E5823" s="4" t="str">
        <f>IF($C5823,INDEX(RawData!$A$1:$D$27422,$D5823,1),"")</f>
        <v/>
      </c>
      <c r="F5823" s="4" t="e">
        <f t="shared" ca="1" si="1086"/>
        <v>#VALUE!</v>
      </c>
      <c r="G5823" s="4" t="str">
        <f t="shared" si="1093"/>
        <v/>
      </c>
      <c r="H5823" s="6" t="str">
        <f>IF($C5823,INDEX(RawData!$A$1:$D$27422,$D5823,3),"")</f>
        <v/>
      </c>
      <c r="I5823" s="6" t="str">
        <f>IF($C5823,INDEX(RawData!$A$1:$D$27422,$D5823,4),"")</f>
        <v/>
      </c>
      <c r="J5823" s="5" t="b">
        <f t="shared" si="1087"/>
        <v>0</v>
      </c>
      <c r="K5823" s="4" t="e">
        <f t="shared" si="1094"/>
        <v>#N/A</v>
      </c>
      <c r="L5823" s="4" t="e">
        <f t="shared" si="1095"/>
        <v>#N/A</v>
      </c>
      <c r="M5823" s="4" t="e">
        <f t="shared" ca="1" si="1088"/>
        <v>#N/A</v>
      </c>
      <c r="N5823" s="4" t="e">
        <f t="shared" ca="1" si="1089"/>
        <v>#N/A</v>
      </c>
      <c r="O5823" s="4" t="e">
        <f t="shared" ca="1" si="1090"/>
        <v>#N/A</v>
      </c>
      <c r="P5823" s="4" t="e">
        <f t="shared" ca="1" si="1091"/>
        <v>#N/A</v>
      </c>
    </row>
    <row r="5824" spans="1:16" x14ac:dyDescent="0.2">
      <c r="A5824" s="4">
        <f t="shared" si="1084"/>
        <v>23268</v>
      </c>
      <c r="B5824" s="4" t="b">
        <f t="shared" si="1085"/>
        <v>0</v>
      </c>
      <c r="C5824" s="5" t="b">
        <f t="shared" si="1092"/>
        <v>0</v>
      </c>
      <c r="D5824" s="4" t="str">
        <f>IF(C5824,VLOOKUP($A5824,RawData!$A$2:$D$27422,2,1),"")</f>
        <v/>
      </c>
      <c r="E5824" s="4" t="str">
        <f>IF($C5824,INDEX(RawData!$A$1:$D$27422,$D5824,1),"")</f>
        <v/>
      </c>
      <c r="F5824" s="4" t="e">
        <f t="shared" ca="1" si="1086"/>
        <v>#VALUE!</v>
      </c>
      <c r="G5824" s="4" t="str">
        <f t="shared" si="1093"/>
        <v/>
      </c>
      <c r="H5824" s="6" t="str">
        <f>IF($C5824,INDEX(RawData!$A$1:$D$27422,$D5824,3),"")</f>
        <v/>
      </c>
      <c r="I5824" s="6" t="str">
        <f>IF($C5824,INDEX(RawData!$A$1:$D$27422,$D5824,4),"")</f>
        <v/>
      </c>
      <c r="J5824" s="5" t="b">
        <f t="shared" si="1087"/>
        <v>0</v>
      </c>
      <c r="K5824" s="4" t="e">
        <f t="shared" si="1094"/>
        <v>#N/A</v>
      </c>
      <c r="L5824" s="4" t="e">
        <f t="shared" si="1095"/>
        <v>#N/A</v>
      </c>
      <c r="M5824" s="4" t="e">
        <f t="shared" ca="1" si="1088"/>
        <v>#N/A</v>
      </c>
      <c r="N5824" s="4" t="e">
        <f t="shared" ca="1" si="1089"/>
        <v>#N/A</v>
      </c>
      <c r="O5824" s="4" t="e">
        <f t="shared" ca="1" si="1090"/>
        <v>#N/A</v>
      </c>
      <c r="P5824" s="4" t="e">
        <f t="shared" ca="1" si="1091"/>
        <v>#N/A</v>
      </c>
    </row>
    <row r="5825" spans="1:16" x14ac:dyDescent="0.2">
      <c r="A5825" s="4">
        <f t="shared" si="1084"/>
        <v>23272</v>
      </c>
      <c r="B5825" s="4" t="b">
        <f t="shared" si="1085"/>
        <v>0</v>
      </c>
      <c r="C5825" s="5" t="b">
        <f t="shared" si="1092"/>
        <v>0</v>
      </c>
      <c r="D5825" s="4" t="str">
        <f>IF(C5825,VLOOKUP($A5825,RawData!$A$2:$D$27422,2,1),"")</f>
        <v/>
      </c>
      <c r="E5825" s="4" t="str">
        <f>IF($C5825,INDEX(RawData!$A$1:$D$27422,$D5825,1),"")</f>
        <v/>
      </c>
      <c r="F5825" s="4" t="e">
        <f t="shared" ca="1" si="1086"/>
        <v>#VALUE!</v>
      </c>
      <c r="G5825" s="4" t="str">
        <f t="shared" si="1093"/>
        <v/>
      </c>
      <c r="H5825" s="6" t="str">
        <f>IF($C5825,INDEX(RawData!$A$1:$D$27422,$D5825,3),"")</f>
        <v/>
      </c>
      <c r="I5825" s="6" t="str">
        <f>IF($C5825,INDEX(RawData!$A$1:$D$27422,$D5825,4),"")</f>
        <v/>
      </c>
      <c r="J5825" s="5" t="b">
        <f t="shared" si="1087"/>
        <v>0</v>
      </c>
      <c r="K5825" s="4" t="e">
        <f t="shared" si="1094"/>
        <v>#N/A</v>
      </c>
      <c r="L5825" s="4" t="e">
        <f t="shared" si="1095"/>
        <v>#N/A</v>
      </c>
      <c r="M5825" s="4" t="e">
        <f t="shared" ca="1" si="1088"/>
        <v>#N/A</v>
      </c>
      <c r="N5825" s="4" t="e">
        <f t="shared" ca="1" si="1089"/>
        <v>#N/A</v>
      </c>
      <c r="O5825" s="4" t="e">
        <f t="shared" ca="1" si="1090"/>
        <v>#N/A</v>
      </c>
      <c r="P5825" s="4" t="e">
        <f t="shared" ca="1" si="1091"/>
        <v>#N/A</v>
      </c>
    </row>
    <row r="5826" spans="1:16" x14ac:dyDescent="0.2">
      <c r="A5826" s="4">
        <f t="shared" si="1084"/>
        <v>23276</v>
      </c>
      <c r="B5826" s="4" t="b">
        <f t="shared" si="1085"/>
        <v>0</v>
      </c>
      <c r="C5826" s="5" t="b">
        <f t="shared" si="1092"/>
        <v>0</v>
      </c>
      <c r="D5826" s="4" t="str">
        <f>IF(C5826,VLOOKUP($A5826,RawData!$A$2:$D$27422,2,1),"")</f>
        <v/>
      </c>
      <c r="E5826" s="4" t="str">
        <f>IF($C5826,INDEX(RawData!$A$1:$D$27422,$D5826,1),"")</f>
        <v/>
      </c>
      <c r="F5826" s="4" t="e">
        <f t="shared" ca="1" si="1086"/>
        <v>#VALUE!</v>
      </c>
      <c r="G5826" s="4" t="str">
        <f t="shared" si="1093"/>
        <v/>
      </c>
      <c r="H5826" s="6" t="str">
        <f>IF($C5826,INDEX(RawData!$A$1:$D$27422,$D5826,3),"")</f>
        <v/>
      </c>
      <c r="I5826" s="6" t="str">
        <f>IF($C5826,INDEX(RawData!$A$1:$D$27422,$D5826,4),"")</f>
        <v/>
      </c>
      <c r="J5826" s="5" t="b">
        <f t="shared" si="1087"/>
        <v>0</v>
      </c>
      <c r="K5826" s="4" t="e">
        <f t="shared" si="1094"/>
        <v>#N/A</v>
      </c>
      <c r="L5826" s="4" t="e">
        <f t="shared" si="1095"/>
        <v>#N/A</v>
      </c>
      <c r="M5826" s="4" t="e">
        <f t="shared" ca="1" si="1088"/>
        <v>#N/A</v>
      </c>
      <c r="N5826" s="4" t="e">
        <f t="shared" ca="1" si="1089"/>
        <v>#N/A</v>
      </c>
      <c r="O5826" s="4" t="e">
        <f t="shared" ca="1" si="1090"/>
        <v>#N/A</v>
      </c>
      <c r="P5826" s="4" t="e">
        <f t="shared" ca="1" si="1091"/>
        <v>#N/A</v>
      </c>
    </row>
    <row r="5827" spans="1:16" x14ac:dyDescent="0.2">
      <c r="A5827" s="4">
        <f t="shared" si="1084"/>
        <v>23280</v>
      </c>
      <c r="B5827" s="4" t="b">
        <f t="shared" si="1085"/>
        <v>0</v>
      </c>
      <c r="C5827" s="5" t="b">
        <f t="shared" si="1092"/>
        <v>0</v>
      </c>
      <c r="D5827" s="4" t="str">
        <f>IF(C5827,VLOOKUP($A5827,RawData!$A$2:$D$27422,2,1),"")</f>
        <v/>
      </c>
      <c r="E5827" s="4" t="str">
        <f>IF($C5827,INDEX(RawData!$A$1:$D$27422,$D5827,1),"")</f>
        <v/>
      </c>
      <c r="F5827" s="4" t="e">
        <f t="shared" ca="1" si="1086"/>
        <v>#VALUE!</v>
      </c>
      <c r="G5827" s="4" t="str">
        <f t="shared" si="1093"/>
        <v/>
      </c>
      <c r="H5827" s="6" t="str">
        <f>IF($C5827,INDEX(RawData!$A$1:$D$27422,$D5827,3),"")</f>
        <v/>
      </c>
      <c r="I5827" s="6" t="str">
        <f>IF($C5827,INDEX(RawData!$A$1:$D$27422,$D5827,4),"")</f>
        <v/>
      </c>
      <c r="J5827" s="5" t="b">
        <f t="shared" si="1087"/>
        <v>0</v>
      </c>
      <c r="K5827" s="4" t="e">
        <f t="shared" si="1094"/>
        <v>#N/A</v>
      </c>
      <c r="L5827" s="4" t="e">
        <f t="shared" si="1095"/>
        <v>#N/A</v>
      </c>
      <c r="M5827" s="4" t="e">
        <f t="shared" ca="1" si="1088"/>
        <v>#N/A</v>
      </c>
      <c r="N5827" s="4" t="e">
        <f t="shared" ca="1" si="1089"/>
        <v>#N/A</v>
      </c>
      <c r="O5827" s="4" t="e">
        <f t="shared" ca="1" si="1090"/>
        <v>#N/A</v>
      </c>
      <c r="P5827" s="4" t="e">
        <f t="shared" ca="1" si="1091"/>
        <v>#N/A</v>
      </c>
    </row>
    <row r="5828" spans="1:16" x14ac:dyDescent="0.2">
      <c r="A5828" s="4">
        <f t="shared" si="1084"/>
        <v>23284</v>
      </c>
      <c r="B5828" s="4" t="b">
        <f t="shared" si="1085"/>
        <v>0</v>
      </c>
      <c r="C5828" s="5" t="b">
        <f t="shared" si="1092"/>
        <v>0</v>
      </c>
      <c r="D5828" s="4" t="str">
        <f>IF(C5828,VLOOKUP($A5828,RawData!$A$2:$D$27422,2,1),"")</f>
        <v/>
      </c>
      <c r="E5828" s="4" t="str">
        <f>IF($C5828,INDEX(RawData!$A$1:$D$27422,$D5828,1),"")</f>
        <v/>
      </c>
      <c r="F5828" s="4" t="e">
        <f t="shared" ca="1" si="1086"/>
        <v>#VALUE!</v>
      </c>
      <c r="G5828" s="4" t="str">
        <f t="shared" si="1093"/>
        <v/>
      </c>
      <c r="H5828" s="6" t="str">
        <f>IF($C5828,INDEX(RawData!$A$1:$D$27422,$D5828,3),"")</f>
        <v/>
      </c>
      <c r="I5828" s="6" t="str">
        <f>IF($C5828,INDEX(RawData!$A$1:$D$27422,$D5828,4),"")</f>
        <v/>
      </c>
      <c r="J5828" s="5" t="b">
        <f t="shared" si="1087"/>
        <v>0</v>
      </c>
      <c r="K5828" s="4" t="e">
        <f t="shared" si="1094"/>
        <v>#N/A</v>
      </c>
      <c r="L5828" s="4" t="e">
        <f t="shared" si="1095"/>
        <v>#N/A</v>
      </c>
      <c r="M5828" s="4" t="e">
        <f t="shared" ca="1" si="1088"/>
        <v>#N/A</v>
      </c>
      <c r="N5828" s="4" t="e">
        <f t="shared" ca="1" si="1089"/>
        <v>#N/A</v>
      </c>
      <c r="O5828" s="4" t="e">
        <f t="shared" ca="1" si="1090"/>
        <v>#N/A</v>
      </c>
      <c r="P5828" s="4" t="e">
        <f t="shared" ca="1" si="1091"/>
        <v>#N/A</v>
      </c>
    </row>
    <row r="5829" spans="1:16" x14ac:dyDescent="0.2">
      <c r="A5829" s="4">
        <f t="shared" si="1084"/>
        <v>23288</v>
      </c>
      <c r="B5829" s="4" t="b">
        <f t="shared" si="1085"/>
        <v>0</v>
      </c>
      <c r="C5829" s="5" t="b">
        <f t="shared" si="1092"/>
        <v>0</v>
      </c>
      <c r="D5829" s="4" t="str">
        <f>IF(C5829,VLOOKUP($A5829,RawData!$A$2:$D$27422,2,1),"")</f>
        <v/>
      </c>
      <c r="E5829" s="4" t="str">
        <f>IF($C5829,INDEX(RawData!$A$1:$D$27422,$D5829,1),"")</f>
        <v/>
      </c>
      <c r="F5829" s="4" t="e">
        <f t="shared" ca="1" si="1086"/>
        <v>#VALUE!</v>
      </c>
      <c r="G5829" s="4" t="str">
        <f t="shared" si="1093"/>
        <v/>
      </c>
      <c r="H5829" s="6" t="str">
        <f>IF($C5829,INDEX(RawData!$A$1:$D$27422,$D5829,3),"")</f>
        <v/>
      </c>
      <c r="I5829" s="6" t="str">
        <f>IF($C5829,INDEX(RawData!$A$1:$D$27422,$D5829,4),"")</f>
        <v/>
      </c>
      <c r="J5829" s="5" t="b">
        <f t="shared" si="1087"/>
        <v>0</v>
      </c>
      <c r="K5829" s="4" t="e">
        <f t="shared" si="1094"/>
        <v>#N/A</v>
      </c>
      <c r="L5829" s="4" t="e">
        <f t="shared" si="1095"/>
        <v>#N/A</v>
      </c>
      <c r="M5829" s="4" t="e">
        <f t="shared" ca="1" si="1088"/>
        <v>#N/A</v>
      </c>
      <c r="N5829" s="4" t="e">
        <f t="shared" ca="1" si="1089"/>
        <v>#N/A</v>
      </c>
      <c r="O5829" s="4" t="e">
        <f t="shared" ca="1" si="1090"/>
        <v>#N/A</v>
      </c>
      <c r="P5829" s="4" t="e">
        <f t="shared" ca="1" si="1091"/>
        <v>#N/A</v>
      </c>
    </row>
    <row r="5830" spans="1:16" x14ac:dyDescent="0.2">
      <c r="A5830" s="4">
        <f t="shared" si="1084"/>
        <v>23292</v>
      </c>
      <c r="B5830" s="4" t="b">
        <f t="shared" si="1085"/>
        <v>0</v>
      </c>
      <c r="C5830" s="5" t="b">
        <f t="shared" si="1092"/>
        <v>0</v>
      </c>
      <c r="D5830" s="4" t="str">
        <f>IF(C5830,VLOOKUP($A5830,RawData!$A$2:$D$27422,2,1),"")</f>
        <v/>
      </c>
      <c r="E5830" s="4" t="str">
        <f>IF($C5830,INDEX(RawData!$A$1:$D$27422,$D5830,1),"")</f>
        <v/>
      </c>
      <c r="F5830" s="4" t="e">
        <f t="shared" ca="1" si="1086"/>
        <v>#VALUE!</v>
      </c>
      <c r="G5830" s="4" t="str">
        <f t="shared" si="1093"/>
        <v/>
      </c>
      <c r="H5830" s="6" t="str">
        <f>IF($C5830,INDEX(RawData!$A$1:$D$27422,$D5830,3),"")</f>
        <v/>
      </c>
      <c r="I5830" s="6" t="str">
        <f>IF($C5830,INDEX(RawData!$A$1:$D$27422,$D5830,4),"")</f>
        <v/>
      </c>
      <c r="J5830" s="5" t="b">
        <f t="shared" si="1087"/>
        <v>0</v>
      </c>
      <c r="K5830" s="4" t="e">
        <f t="shared" si="1094"/>
        <v>#N/A</v>
      </c>
      <c r="L5830" s="4" t="e">
        <f t="shared" si="1095"/>
        <v>#N/A</v>
      </c>
      <c r="M5830" s="4" t="e">
        <f t="shared" ca="1" si="1088"/>
        <v>#N/A</v>
      </c>
      <c r="N5830" s="4" t="e">
        <f t="shared" ca="1" si="1089"/>
        <v>#N/A</v>
      </c>
      <c r="O5830" s="4" t="e">
        <f t="shared" ca="1" si="1090"/>
        <v>#N/A</v>
      </c>
      <c r="P5830" s="4" t="e">
        <f t="shared" ca="1" si="1091"/>
        <v>#N/A</v>
      </c>
    </row>
    <row r="5831" spans="1:16" x14ac:dyDescent="0.2">
      <c r="A5831" s="4">
        <f t="shared" si="1084"/>
        <v>23296</v>
      </c>
      <c r="B5831" s="4" t="b">
        <f t="shared" si="1085"/>
        <v>0</v>
      </c>
      <c r="C5831" s="5" t="b">
        <f t="shared" si="1092"/>
        <v>0</v>
      </c>
      <c r="D5831" s="4" t="str">
        <f>IF(C5831,VLOOKUP($A5831,RawData!$A$2:$D$27422,2,1),"")</f>
        <v/>
      </c>
      <c r="E5831" s="4" t="str">
        <f>IF($C5831,INDEX(RawData!$A$1:$D$27422,$D5831,1),"")</f>
        <v/>
      </c>
      <c r="F5831" s="4" t="e">
        <f t="shared" ca="1" si="1086"/>
        <v>#VALUE!</v>
      </c>
      <c r="G5831" s="4" t="str">
        <f t="shared" si="1093"/>
        <v/>
      </c>
      <c r="H5831" s="6" t="str">
        <f>IF($C5831,INDEX(RawData!$A$1:$D$27422,$D5831,3),"")</f>
        <v/>
      </c>
      <c r="I5831" s="6" t="str">
        <f>IF($C5831,INDEX(RawData!$A$1:$D$27422,$D5831,4),"")</f>
        <v/>
      </c>
      <c r="J5831" s="5" t="b">
        <f t="shared" si="1087"/>
        <v>0</v>
      </c>
      <c r="K5831" s="4" t="e">
        <f t="shared" si="1094"/>
        <v>#N/A</v>
      </c>
      <c r="L5831" s="4" t="e">
        <f t="shared" si="1095"/>
        <v>#N/A</v>
      </c>
      <c r="M5831" s="4" t="e">
        <f t="shared" ca="1" si="1088"/>
        <v>#N/A</v>
      </c>
      <c r="N5831" s="4" t="e">
        <f t="shared" ca="1" si="1089"/>
        <v>#N/A</v>
      </c>
      <c r="O5831" s="4" t="e">
        <f t="shared" ca="1" si="1090"/>
        <v>#N/A</v>
      </c>
      <c r="P5831" s="4" t="e">
        <f t="shared" ca="1" si="1091"/>
        <v>#N/A</v>
      </c>
    </row>
    <row r="5832" spans="1:16" x14ac:dyDescent="0.2">
      <c r="A5832" s="4">
        <f t="shared" ref="A5832:A5895" si="1096">A5831+$C$4</f>
        <v>23300</v>
      </c>
      <c r="B5832" s="4" t="b">
        <f t="shared" ref="B5832:B5895" si="1097">IF(ROW()&lt;7+$H$4,TRUE(),FALSE())</f>
        <v>0</v>
      </c>
      <c r="C5832" s="5" t="b">
        <f t="shared" si="1092"/>
        <v>0</v>
      </c>
      <c r="D5832" s="4" t="str">
        <f>IF(C5832,VLOOKUP($A5832,RawData!$A$2:$D$27422,2,1),"")</f>
        <v/>
      </c>
      <c r="E5832" s="4" t="str">
        <f>IF($C5832,INDEX(RawData!$A$1:$D$27422,$D5832,1),"")</f>
        <v/>
      </c>
      <c r="F5832" s="4" t="e">
        <f t="shared" ref="F5832:F5895" ca="1" si="1098">$E5832-OFFSET($E$7:$E$27000,$H$3,0,1,1)</f>
        <v>#VALUE!</v>
      </c>
      <c r="G5832" s="4" t="str">
        <f t="shared" si="1093"/>
        <v/>
      </c>
      <c r="H5832" s="6" t="str">
        <f>IF($C5832,INDEX(RawData!$A$1:$D$27422,$D5832,3),"")</f>
        <v/>
      </c>
      <c r="I5832" s="6" t="str">
        <f>IF($C5832,INDEX(RawData!$A$1:$D$27422,$D5832,4),"")</f>
        <v/>
      </c>
      <c r="J5832" s="5" t="b">
        <f t="shared" ref="J5832:J5895" si="1099">IF(C5832,IF(E5832-$E$7&gt;=$C$1/2,TRUE(),FALSE()),FALSE())</f>
        <v>0</v>
      </c>
      <c r="K5832" s="4" t="e">
        <f t="shared" si="1094"/>
        <v>#N/A</v>
      </c>
      <c r="L5832" s="4" t="e">
        <f t="shared" si="1095"/>
        <v>#N/A</v>
      </c>
      <c r="M5832" s="4" t="e">
        <f t="shared" ref="M5832:M5895" ca="1" si="1100">IF(C5832,IF(J5832,AVERAGE(OFFSET($I$1:$I$27000,$K5832-1,0,($L5832-$K5832)+1,1)),#N/A),#N/A)</f>
        <v>#N/A</v>
      </c>
      <c r="N5832" s="4" t="e">
        <f t="shared" ref="N5832:N5895" ca="1" si="1101">IF(J5832,ABS(M5832-OFFSET($M$1:$M$27000,$L5832-1,0,1,1)),#N/A)</f>
        <v>#N/A</v>
      </c>
      <c r="O5832" s="4" t="e">
        <f t="shared" ref="O5832:O5895" ca="1" si="1102">IF(AND($C5832,$J5832),OFFSET($N$1:$N$27000,$L5832,0,1,1),#N/A)</f>
        <v>#N/A</v>
      </c>
      <c r="P5832" s="4" t="e">
        <f t="shared" ca="1" si="1091"/>
        <v>#N/A</v>
      </c>
    </row>
    <row r="5833" spans="1:16" x14ac:dyDescent="0.2">
      <c r="A5833" s="4">
        <f t="shared" si="1096"/>
        <v>23304</v>
      </c>
      <c r="B5833" s="4" t="b">
        <f t="shared" si="1097"/>
        <v>0</v>
      </c>
      <c r="C5833" s="5" t="b">
        <f t="shared" si="1092"/>
        <v>0</v>
      </c>
      <c r="D5833" s="4" t="str">
        <f>IF(C5833,VLOOKUP($A5833,RawData!$A$2:$D$27422,2,1),"")</f>
        <v/>
      </c>
      <c r="E5833" s="4" t="str">
        <f>IF($C5833,INDEX(RawData!$A$1:$D$27422,$D5833,1),"")</f>
        <v/>
      </c>
      <c r="F5833" s="4" t="e">
        <f t="shared" ca="1" si="1098"/>
        <v>#VALUE!</v>
      </c>
      <c r="G5833" s="4" t="str">
        <f t="shared" si="1093"/>
        <v/>
      </c>
      <c r="H5833" s="6" t="str">
        <f>IF($C5833,INDEX(RawData!$A$1:$D$27422,$D5833,3),"")</f>
        <v/>
      </c>
      <c r="I5833" s="6" t="str">
        <f>IF($C5833,INDEX(RawData!$A$1:$D$27422,$D5833,4),"")</f>
        <v/>
      </c>
      <c r="J5833" s="5" t="b">
        <f t="shared" si="1099"/>
        <v>0</v>
      </c>
      <c r="K5833" s="4" t="e">
        <f t="shared" si="1094"/>
        <v>#N/A</v>
      </c>
      <c r="L5833" s="4" t="e">
        <f t="shared" si="1095"/>
        <v>#N/A</v>
      </c>
      <c r="M5833" s="4" t="e">
        <f t="shared" ca="1" si="1100"/>
        <v>#N/A</v>
      </c>
      <c r="N5833" s="4" t="e">
        <f t="shared" ca="1" si="1101"/>
        <v>#N/A</v>
      </c>
      <c r="O5833" s="4" t="e">
        <f t="shared" ca="1" si="1102"/>
        <v>#N/A</v>
      </c>
      <c r="P5833" s="4" t="e">
        <f t="shared" ref="P5833:P5896" ca="1" si="1103">IF(AND($C5832,$J5832),IF(AND($O5832&lt;$C$3,$O5833&gt;=$C$3),$P5832+1,IF(AND($O5832&gt;=$C$3,$O5833&lt;$C$3),$P5832+1,$P5832)),$P5832)</f>
        <v>#N/A</v>
      </c>
    </row>
    <row r="5834" spans="1:16" x14ac:dyDescent="0.2">
      <c r="A5834" s="4">
        <f t="shared" si="1096"/>
        <v>23308</v>
      </c>
      <c r="B5834" s="4" t="b">
        <f t="shared" si="1097"/>
        <v>0</v>
      </c>
      <c r="C5834" s="5" t="b">
        <f t="shared" si="1092"/>
        <v>0</v>
      </c>
      <c r="D5834" s="4" t="str">
        <f>IF(C5834,VLOOKUP($A5834,RawData!$A$2:$D$27422,2,1),"")</f>
        <v/>
      </c>
      <c r="E5834" s="4" t="str">
        <f>IF($C5834,INDEX(RawData!$A$1:$D$27422,$D5834,1),"")</f>
        <v/>
      </c>
      <c r="F5834" s="4" t="e">
        <f t="shared" ca="1" si="1098"/>
        <v>#VALUE!</v>
      </c>
      <c r="G5834" s="4" t="str">
        <f t="shared" si="1093"/>
        <v/>
      </c>
      <c r="H5834" s="6" t="str">
        <f>IF($C5834,INDEX(RawData!$A$1:$D$27422,$D5834,3),"")</f>
        <v/>
      </c>
      <c r="I5834" s="6" t="str">
        <f>IF($C5834,INDEX(RawData!$A$1:$D$27422,$D5834,4),"")</f>
        <v/>
      </c>
      <c r="J5834" s="5" t="b">
        <f t="shared" si="1099"/>
        <v>0</v>
      </c>
      <c r="K5834" s="4" t="e">
        <f t="shared" si="1094"/>
        <v>#N/A</v>
      </c>
      <c r="L5834" s="4" t="e">
        <f t="shared" si="1095"/>
        <v>#N/A</v>
      </c>
      <c r="M5834" s="4" t="e">
        <f t="shared" ca="1" si="1100"/>
        <v>#N/A</v>
      </c>
      <c r="N5834" s="4" t="e">
        <f t="shared" ca="1" si="1101"/>
        <v>#N/A</v>
      </c>
      <c r="O5834" s="4" t="e">
        <f t="shared" ca="1" si="1102"/>
        <v>#N/A</v>
      </c>
      <c r="P5834" s="4" t="e">
        <f t="shared" ca="1" si="1103"/>
        <v>#N/A</v>
      </c>
    </row>
    <row r="5835" spans="1:16" x14ac:dyDescent="0.2">
      <c r="A5835" s="4">
        <f t="shared" si="1096"/>
        <v>23312</v>
      </c>
      <c r="B5835" s="4" t="b">
        <f t="shared" si="1097"/>
        <v>0</v>
      </c>
      <c r="C5835" s="5" t="b">
        <f t="shared" si="1092"/>
        <v>0</v>
      </c>
      <c r="D5835" s="4" t="str">
        <f>IF(C5835,VLOOKUP($A5835,RawData!$A$2:$D$27422,2,1),"")</f>
        <v/>
      </c>
      <c r="E5835" s="4" t="str">
        <f>IF($C5835,INDEX(RawData!$A$1:$D$27422,$D5835,1),"")</f>
        <v/>
      </c>
      <c r="F5835" s="4" t="e">
        <f t="shared" ca="1" si="1098"/>
        <v>#VALUE!</v>
      </c>
      <c r="G5835" s="4" t="str">
        <f t="shared" si="1093"/>
        <v/>
      </c>
      <c r="H5835" s="6" t="str">
        <f>IF($C5835,INDEX(RawData!$A$1:$D$27422,$D5835,3),"")</f>
        <v/>
      </c>
      <c r="I5835" s="6" t="str">
        <f>IF($C5835,INDEX(RawData!$A$1:$D$27422,$D5835,4),"")</f>
        <v/>
      </c>
      <c r="J5835" s="5" t="b">
        <f t="shared" si="1099"/>
        <v>0</v>
      </c>
      <c r="K5835" s="4" t="e">
        <f t="shared" si="1094"/>
        <v>#N/A</v>
      </c>
      <c r="L5835" s="4" t="e">
        <f t="shared" si="1095"/>
        <v>#N/A</v>
      </c>
      <c r="M5835" s="4" t="e">
        <f t="shared" ca="1" si="1100"/>
        <v>#N/A</v>
      </c>
      <c r="N5835" s="4" t="e">
        <f t="shared" ca="1" si="1101"/>
        <v>#N/A</v>
      </c>
      <c r="O5835" s="4" t="e">
        <f t="shared" ca="1" si="1102"/>
        <v>#N/A</v>
      </c>
      <c r="P5835" s="4" t="e">
        <f t="shared" ca="1" si="1103"/>
        <v>#N/A</v>
      </c>
    </row>
    <row r="5836" spans="1:16" x14ac:dyDescent="0.2">
      <c r="A5836" s="4">
        <f t="shared" si="1096"/>
        <v>23316</v>
      </c>
      <c r="B5836" s="4" t="b">
        <f t="shared" si="1097"/>
        <v>0</v>
      </c>
      <c r="C5836" s="5" t="b">
        <f t="shared" si="1092"/>
        <v>0</v>
      </c>
      <c r="D5836" s="4" t="str">
        <f>IF(C5836,VLOOKUP($A5836,RawData!$A$2:$D$27422,2,1),"")</f>
        <v/>
      </c>
      <c r="E5836" s="4" t="str">
        <f>IF($C5836,INDEX(RawData!$A$1:$D$27422,$D5836,1),"")</f>
        <v/>
      </c>
      <c r="F5836" s="4" t="e">
        <f t="shared" ca="1" si="1098"/>
        <v>#VALUE!</v>
      </c>
      <c r="G5836" s="4" t="str">
        <f t="shared" si="1093"/>
        <v/>
      </c>
      <c r="H5836" s="6" t="str">
        <f>IF($C5836,INDEX(RawData!$A$1:$D$27422,$D5836,3),"")</f>
        <v/>
      </c>
      <c r="I5836" s="6" t="str">
        <f>IF($C5836,INDEX(RawData!$A$1:$D$27422,$D5836,4),"")</f>
        <v/>
      </c>
      <c r="J5836" s="5" t="b">
        <f t="shared" si="1099"/>
        <v>0</v>
      </c>
      <c r="K5836" s="4" t="e">
        <f t="shared" si="1094"/>
        <v>#N/A</v>
      </c>
      <c r="L5836" s="4" t="e">
        <f t="shared" si="1095"/>
        <v>#N/A</v>
      </c>
      <c r="M5836" s="4" t="e">
        <f t="shared" ca="1" si="1100"/>
        <v>#N/A</v>
      </c>
      <c r="N5836" s="4" t="e">
        <f t="shared" ca="1" si="1101"/>
        <v>#N/A</v>
      </c>
      <c r="O5836" s="4" t="e">
        <f t="shared" ca="1" si="1102"/>
        <v>#N/A</v>
      </c>
      <c r="P5836" s="4" t="e">
        <f t="shared" ca="1" si="1103"/>
        <v>#N/A</v>
      </c>
    </row>
    <row r="5837" spans="1:16" x14ac:dyDescent="0.2">
      <c r="A5837" s="4">
        <f t="shared" si="1096"/>
        <v>23320</v>
      </c>
      <c r="B5837" s="4" t="b">
        <f t="shared" si="1097"/>
        <v>0</v>
      </c>
      <c r="C5837" s="5" t="b">
        <f t="shared" si="1092"/>
        <v>0</v>
      </c>
      <c r="D5837" s="4" t="str">
        <f>IF(C5837,VLOOKUP($A5837,RawData!$A$2:$D$27422,2,1),"")</f>
        <v/>
      </c>
      <c r="E5837" s="4" t="str">
        <f>IF($C5837,INDEX(RawData!$A$1:$D$27422,$D5837,1),"")</f>
        <v/>
      </c>
      <c r="F5837" s="4" t="e">
        <f t="shared" ca="1" si="1098"/>
        <v>#VALUE!</v>
      </c>
      <c r="G5837" s="4" t="str">
        <f t="shared" si="1093"/>
        <v/>
      </c>
      <c r="H5837" s="6" t="str">
        <f>IF($C5837,INDEX(RawData!$A$1:$D$27422,$D5837,3),"")</f>
        <v/>
      </c>
      <c r="I5837" s="6" t="str">
        <f>IF($C5837,INDEX(RawData!$A$1:$D$27422,$D5837,4),"")</f>
        <v/>
      </c>
      <c r="J5837" s="5" t="b">
        <f t="shared" si="1099"/>
        <v>0</v>
      </c>
      <c r="K5837" s="4" t="e">
        <f t="shared" si="1094"/>
        <v>#N/A</v>
      </c>
      <c r="L5837" s="4" t="e">
        <f t="shared" si="1095"/>
        <v>#N/A</v>
      </c>
      <c r="M5837" s="4" t="e">
        <f t="shared" ca="1" si="1100"/>
        <v>#N/A</v>
      </c>
      <c r="N5837" s="4" t="e">
        <f t="shared" ca="1" si="1101"/>
        <v>#N/A</v>
      </c>
      <c r="O5837" s="4" t="e">
        <f t="shared" ca="1" si="1102"/>
        <v>#N/A</v>
      </c>
      <c r="P5837" s="4" t="e">
        <f t="shared" ca="1" si="1103"/>
        <v>#N/A</v>
      </c>
    </row>
    <row r="5838" spans="1:16" x14ac:dyDescent="0.2">
      <c r="A5838" s="4">
        <f t="shared" si="1096"/>
        <v>23324</v>
      </c>
      <c r="B5838" s="4" t="b">
        <f t="shared" si="1097"/>
        <v>0</v>
      </c>
      <c r="C5838" s="5" t="b">
        <f t="shared" si="1092"/>
        <v>0</v>
      </c>
      <c r="D5838" s="4" t="str">
        <f>IF(C5838,VLOOKUP($A5838,RawData!$A$2:$D$27422,2,1),"")</f>
        <v/>
      </c>
      <c r="E5838" s="4" t="str">
        <f>IF($C5838,INDEX(RawData!$A$1:$D$27422,$D5838,1),"")</f>
        <v/>
      </c>
      <c r="F5838" s="4" t="e">
        <f t="shared" ca="1" si="1098"/>
        <v>#VALUE!</v>
      </c>
      <c r="G5838" s="4" t="str">
        <f t="shared" si="1093"/>
        <v/>
      </c>
      <c r="H5838" s="6" t="str">
        <f>IF($C5838,INDEX(RawData!$A$1:$D$27422,$D5838,3),"")</f>
        <v/>
      </c>
      <c r="I5838" s="6" t="str">
        <f>IF($C5838,INDEX(RawData!$A$1:$D$27422,$D5838,4),"")</f>
        <v/>
      </c>
      <c r="J5838" s="5" t="b">
        <f t="shared" si="1099"/>
        <v>0</v>
      </c>
      <c r="K5838" s="4" t="e">
        <f t="shared" si="1094"/>
        <v>#N/A</v>
      </c>
      <c r="L5838" s="4" t="e">
        <f t="shared" si="1095"/>
        <v>#N/A</v>
      </c>
      <c r="M5838" s="4" t="e">
        <f t="shared" ca="1" si="1100"/>
        <v>#N/A</v>
      </c>
      <c r="N5838" s="4" t="e">
        <f t="shared" ca="1" si="1101"/>
        <v>#N/A</v>
      </c>
      <c r="O5838" s="4" t="e">
        <f t="shared" ca="1" si="1102"/>
        <v>#N/A</v>
      </c>
      <c r="P5838" s="4" t="e">
        <f t="shared" ca="1" si="1103"/>
        <v>#N/A</v>
      </c>
    </row>
    <row r="5839" spans="1:16" x14ac:dyDescent="0.2">
      <c r="A5839" s="4">
        <f t="shared" si="1096"/>
        <v>23328</v>
      </c>
      <c r="B5839" s="4" t="b">
        <f t="shared" si="1097"/>
        <v>0</v>
      </c>
      <c r="C5839" s="5" t="b">
        <f t="shared" si="1092"/>
        <v>0</v>
      </c>
      <c r="D5839" s="4" t="str">
        <f>IF(C5839,VLOOKUP($A5839,RawData!$A$2:$D$27422,2,1),"")</f>
        <v/>
      </c>
      <c r="E5839" s="4" t="str">
        <f>IF($C5839,INDEX(RawData!$A$1:$D$27422,$D5839,1),"")</f>
        <v/>
      </c>
      <c r="F5839" s="4" t="e">
        <f t="shared" ca="1" si="1098"/>
        <v>#VALUE!</v>
      </c>
      <c r="G5839" s="4" t="str">
        <f t="shared" si="1093"/>
        <v/>
      </c>
      <c r="H5839" s="6" t="str">
        <f>IF($C5839,INDEX(RawData!$A$1:$D$27422,$D5839,3),"")</f>
        <v/>
      </c>
      <c r="I5839" s="6" t="str">
        <f>IF($C5839,INDEX(RawData!$A$1:$D$27422,$D5839,4),"")</f>
        <v/>
      </c>
      <c r="J5839" s="5" t="b">
        <f t="shared" si="1099"/>
        <v>0</v>
      </c>
      <c r="K5839" s="4" t="e">
        <f t="shared" si="1094"/>
        <v>#N/A</v>
      </c>
      <c r="L5839" s="4" t="e">
        <f t="shared" si="1095"/>
        <v>#N/A</v>
      </c>
      <c r="M5839" s="4" t="e">
        <f t="shared" ca="1" si="1100"/>
        <v>#N/A</v>
      </c>
      <c r="N5839" s="4" t="e">
        <f t="shared" ca="1" si="1101"/>
        <v>#N/A</v>
      </c>
      <c r="O5839" s="4" t="e">
        <f t="shared" ca="1" si="1102"/>
        <v>#N/A</v>
      </c>
      <c r="P5839" s="4" t="e">
        <f t="shared" ca="1" si="1103"/>
        <v>#N/A</v>
      </c>
    </row>
    <row r="5840" spans="1:16" x14ac:dyDescent="0.2">
      <c r="A5840" s="4">
        <f t="shared" si="1096"/>
        <v>23332</v>
      </c>
      <c r="B5840" s="4" t="b">
        <f t="shared" si="1097"/>
        <v>0</v>
      </c>
      <c r="C5840" s="5" t="b">
        <f t="shared" si="1092"/>
        <v>0</v>
      </c>
      <c r="D5840" s="4" t="str">
        <f>IF(C5840,VLOOKUP($A5840,RawData!$A$2:$D$27422,2,1),"")</f>
        <v/>
      </c>
      <c r="E5840" s="4" t="str">
        <f>IF($C5840,INDEX(RawData!$A$1:$D$27422,$D5840,1),"")</f>
        <v/>
      </c>
      <c r="F5840" s="4" t="e">
        <f t="shared" ca="1" si="1098"/>
        <v>#VALUE!</v>
      </c>
      <c r="G5840" s="4" t="str">
        <f t="shared" si="1093"/>
        <v/>
      </c>
      <c r="H5840" s="6" t="str">
        <f>IF($C5840,INDEX(RawData!$A$1:$D$27422,$D5840,3),"")</f>
        <v/>
      </c>
      <c r="I5840" s="6" t="str">
        <f>IF($C5840,INDEX(RawData!$A$1:$D$27422,$D5840,4),"")</f>
        <v/>
      </c>
      <c r="J5840" s="5" t="b">
        <f t="shared" si="1099"/>
        <v>0</v>
      </c>
      <c r="K5840" s="4" t="e">
        <f t="shared" si="1094"/>
        <v>#N/A</v>
      </c>
      <c r="L5840" s="4" t="e">
        <f t="shared" si="1095"/>
        <v>#N/A</v>
      </c>
      <c r="M5840" s="4" t="e">
        <f t="shared" ca="1" si="1100"/>
        <v>#N/A</v>
      </c>
      <c r="N5840" s="4" t="e">
        <f t="shared" ca="1" si="1101"/>
        <v>#N/A</v>
      </c>
      <c r="O5840" s="4" t="e">
        <f t="shared" ca="1" si="1102"/>
        <v>#N/A</v>
      </c>
      <c r="P5840" s="4" t="e">
        <f t="shared" ca="1" si="1103"/>
        <v>#N/A</v>
      </c>
    </row>
    <row r="5841" spans="1:16" x14ac:dyDescent="0.2">
      <c r="A5841" s="4">
        <f t="shared" si="1096"/>
        <v>23336</v>
      </c>
      <c r="B5841" s="4" t="b">
        <f t="shared" si="1097"/>
        <v>0</v>
      </c>
      <c r="C5841" s="5" t="b">
        <f t="shared" si="1092"/>
        <v>0</v>
      </c>
      <c r="D5841" s="4" t="str">
        <f>IF(C5841,VLOOKUP($A5841,RawData!$A$2:$D$27422,2,1),"")</f>
        <v/>
      </c>
      <c r="E5841" s="4" t="str">
        <f>IF($C5841,INDEX(RawData!$A$1:$D$27422,$D5841,1),"")</f>
        <v/>
      </c>
      <c r="F5841" s="4" t="e">
        <f t="shared" ca="1" si="1098"/>
        <v>#VALUE!</v>
      </c>
      <c r="G5841" s="4" t="str">
        <f t="shared" si="1093"/>
        <v/>
      </c>
      <c r="H5841" s="6" t="str">
        <f>IF($C5841,INDEX(RawData!$A$1:$D$27422,$D5841,3),"")</f>
        <v/>
      </c>
      <c r="I5841" s="6" t="str">
        <f>IF($C5841,INDEX(RawData!$A$1:$D$27422,$D5841,4),"")</f>
        <v/>
      </c>
      <c r="J5841" s="5" t="b">
        <f t="shared" si="1099"/>
        <v>0</v>
      </c>
      <c r="K5841" s="4" t="e">
        <f t="shared" si="1094"/>
        <v>#N/A</v>
      </c>
      <c r="L5841" s="4" t="e">
        <f t="shared" si="1095"/>
        <v>#N/A</v>
      </c>
      <c r="M5841" s="4" t="e">
        <f t="shared" ca="1" si="1100"/>
        <v>#N/A</v>
      </c>
      <c r="N5841" s="4" t="e">
        <f t="shared" ca="1" si="1101"/>
        <v>#N/A</v>
      </c>
      <c r="O5841" s="4" t="e">
        <f t="shared" ca="1" si="1102"/>
        <v>#N/A</v>
      </c>
      <c r="P5841" s="4" t="e">
        <f t="shared" ca="1" si="1103"/>
        <v>#N/A</v>
      </c>
    </row>
    <row r="5842" spans="1:16" x14ac:dyDescent="0.2">
      <c r="A5842" s="4">
        <f t="shared" si="1096"/>
        <v>23340</v>
      </c>
      <c r="B5842" s="4" t="b">
        <f t="shared" si="1097"/>
        <v>0</v>
      </c>
      <c r="C5842" s="5" t="b">
        <f t="shared" si="1092"/>
        <v>0</v>
      </c>
      <c r="D5842" s="4" t="str">
        <f>IF(C5842,VLOOKUP($A5842,RawData!$A$2:$D$27422,2,1),"")</f>
        <v/>
      </c>
      <c r="E5842" s="4" t="str">
        <f>IF($C5842,INDEX(RawData!$A$1:$D$27422,$D5842,1),"")</f>
        <v/>
      </c>
      <c r="F5842" s="4" t="e">
        <f t="shared" ca="1" si="1098"/>
        <v>#VALUE!</v>
      </c>
      <c r="G5842" s="4" t="str">
        <f t="shared" si="1093"/>
        <v/>
      </c>
      <c r="H5842" s="6" t="str">
        <f>IF($C5842,INDEX(RawData!$A$1:$D$27422,$D5842,3),"")</f>
        <v/>
      </c>
      <c r="I5842" s="6" t="str">
        <f>IF($C5842,INDEX(RawData!$A$1:$D$27422,$D5842,4),"")</f>
        <v/>
      </c>
      <c r="J5842" s="5" t="b">
        <f t="shared" si="1099"/>
        <v>0</v>
      </c>
      <c r="K5842" s="4" t="e">
        <f t="shared" si="1094"/>
        <v>#N/A</v>
      </c>
      <c r="L5842" s="4" t="e">
        <f t="shared" si="1095"/>
        <v>#N/A</v>
      </c>
      <c r="M5842" s="4" t="e">
        <f t="shared" ca="1" si="1100"/>
        <v>#N/A</v>
      </c>
      <c r="N5842" s="4" t="e">
        <f t="shared" ca="1" si="1101"/>
        <v>#N/A</v>
      </c>
      <c r="O5842" s="4" t="e">
        <f t="shared" ca="1" si="1102"/>
        <v>#N/A</v>
      </c>
      <c r="P5842" s="4" t="e">
        <f t="shared" ca="1" si="1103"/>
        <v>#N/A</v>
      </c>
    </row>
    <row r="5843" spans="1:16" x14ac:dyDescent="0.2">
      <c r="A5843" s="4">
        <f t="shared" si="1096"/>
        <v>23344</v>
      </c>
      <c r="B5843" s="4" t="b">
        <f t="shared" si="1097"/>
        <v>0</v>
      </c>
      <c r="C5843" s="5" t="b">
        <f t="shared" si="1092"/>
        <v>0</v>
      </c>
      <c r="D5843" s="4" t="str">
        <f>IF(C5843,VLOOKUP($A5843,RawData!$A$2:$D$27422,2,1),"")</f>
        <v/>
      </c>
      <c r="E5843" s="4" t="str">
        <f>IF($C5843,INDEX(RawData!$A$1:$D$27422,$D5843,1),"")</f>
        <v/>
      </c>
      <c r="F5843" s="4" t="e">
        <f t="shared" ca="1" si="1098"/>
        <v>#VALUE!</v>
      </c>
      <c r="G5843" s="4" t="str">
        <f t="shared" si="1093"/>
        <v/>
      </c>
      <c r="H5843" s="6" t="str">
        <f>IF($C5843,INDEX(RawData!$A$1:$D$27422,$D5843,3),"")</f>
        <v/>
      </c>
      <c r="I5843" s="6" t="str">
        <f>IF($C5843,INDEX(RawData!$A$1:$D$27422,$D5843,4),"")</f>
        <v/>
      </c>
      <c r="J5843" s="5" t="b">
        <f t="shared" si="1099"/>
        <v>0</v>
      </c>
      <c r="K5843" s="4" t="e">
        <f t="shared" si="1094"/>
        <v>#N/A</v>
      </c>
      <c r="L5843" s="4" t="e">
        <f t="shared" si="1095"/>
        <v>#N/A</v>
      </c>
      <c r="M5843" s="4" t="e">
        <f t="shared" ca="1" si="1100"/>
        <v>#N/A</v>
      </c>
      <c r="N5843" s="4" t="e">
        <f t="shared" ca="1" si="1101"/>
        <v>#N/A</v>
      </c>
      <c r="O5843" s="4" t="e">
        <f t="shared" ca="1" si="1102"/>
        <v>#N/A</v>
      </c>
      <c r="P5843" s="4" t="e">
        <f t="shared" ca="1" si="1103"/>
        <v>#N/A</v>
      </c>
    </row>
    <row r="5844" spans="1:16" x14ac:dyDescent="0.2">
      <c r="A5844" s="4">
        <f t="shared" si="1096"/>
        <v>23348</v>
      </c>
      <c r="B5844" s="4" t="b">
        <f t="shared" si="1097"/>
        <v>0</v>
      </c>
      <c r="C5844" s="5" t="b">
        <f t="shared" si="1092"/>
        <v>0</v>
      </c>
      <c r="D5844" s="4" t="str">
        <f>IF(C5844,VLOOKUP($A5844,RawData!$A$2:$D$27422,2,1),"")</f>
        <v/>
      </c>
      <c r="E5844" s="4" t="str">
        <f>IF($C5844,INDEX(RawData!$A$1:$D$27422,$D5844,1),"")</f>
        <v/>
      </c>
      <c r="F5844" s="4" t="e">
        <f t="shared" ca="1" si="1098"/>
        <v>#VALUE!</v>
      </c>
      <c r="G5844" s="4" t="str">
        <f t="shared" si="1093"/>
        <v/>
      </c>
      <c r="H5844" s="6" t="str">
        <f>IF($C5844,INDEX(RawData!$A$1:$D$27422,$D5844,3),"")</f>
        <v/>
      </c>
      <c r="I5844" s="6" t="str">
        <f>IF($C5844,INDEX(RawData!$A$1:$D$27422,$D5844,4),"")</f>
        <v/>
      </c>
      <c r="J5844" s="5" t="b">
        <f t="shared" si="1099"/>
        <v>0</v>
      </c>
      <c r="K5844" s="4" t="e">
        <f t="shared" si="1094"/>
        <v>#N/A</v>
      </c>
      <c r="L5844" s="4" t="e">
        <f t="shared" si="1095"/>
        <v>#N/A</v>
      </c>
      <c r="M5844" s="4" t="e">
        <f t="shared" ca="1" si="1100"/>
        <v>#N/A</v>
      </c>
      <c r="N5844" s="4" t="e">
        <f t="shared" ca="1" si="1101"/>
        <v>#N/A</v>
      </c>
      <c r="O5844" s="4" t="e">
        <f t="shared" ca="1" si="1102"/>
        <v>#N/A</v>
      </c>
      <c r="P5844" s="4" t="e">
        <f t="shared" ca="1" si="1103"/>
        <v>#N/A</v>
      </c>
    </row>
    <row r="5845" spans="1:16" x14ac:dyDescent="0.2">
      <c r="A5845" s="4">
        <f t="shared" si="1096"/>
        <v>23352</v>
      </c>
      <c r="B5845" s="4" t="b">
        <f t="shared" si="1097"/>
        <v>0</v>
      </c>
      <c r="C5845" s="5" t="b">
        <f t="shared" si="1092"/>
        <v>0</v>
      </c>
      <c r="D5845" s="4" t="str">
        <f>IF(C5845,VLOOKUP($A5845,RawData!$A$2:$D$27422,2,1),"")</f>
        <v/>
      </c>
      <c r="E5845" s="4" t="str">
        <f>IF($C5845,INDEX(RawData!$A$1:$D$27422,$D5845,1),"")</f>
        <v/>
      </c>
      <c r="F5845" s="4" t="e">
        <f t="shared" ca="1" si="1098"/>
        <v>#VALUE!</v>
      </c>
      <c r="G5845" s="4" t="str">
        <f t="shared" si="1093"/>
        <v/>
      </c>
      <c r="H5845" s="6" t="str">
        <f>IF($C5845,INDEX(RawData!$A$1:$D$27422,$D5845,3),"")</f>
        <v/>
      </c>
      <c r="I5845" s="6" t="str">
        <f>IF($C5845,INDEX(RawData!$A$1:$D$27422,$D5845,4),"")</f>
        <v/>
      </c>
      <c r="J5845" s="5" t="b">
        <f t="shared" si="1099"/>
        <v>0</v>
      </c>
      <c r="K5845" s="4" t="e">
        <f t="shared" si="1094"/>
        <v>#N/A</v>
      </c>
      <c r="L5845" s="4" t="e">
        <f t="shared" si="1095"/>
        <v>#N/A</v>
      </c>
      <c r="M5845" s="4" t="e">
        <f t="shared" ca="1" si="1100"/>
        <v>#N/A</v>
      </c>
      <c r="N5845" s="4" t="e">
        <f t="shared" ca="1" si="1101"/>
        <v>#N/A</v>
      </c>
      <c r="O5845" s="4" t="e">
        <f t="shared" ca="1" si="1102"/>
        <v>#N/A</v>
      </c>
      <c r="P5845" s="4" t="e">
        <f t="shared" ca="1" si="1103"/>
        <v>#N/A</v>
      </c>
    </row>
    <row r="5846" spans="1:16" x14ac:dyDescent="0.2">
      <c r="A5846" s="4">
        <f t="shared" si="1096"/>
        <v>23356</v>
      </c>
      <c r="B5846" s="4" t="b">
        <f t="shared" si="1097"/>
        <v>0</v>
      </c>
      <c r="C5846" s="5" t="b">
        <f t="shared" si="1092"/>
        <v>0</v>
      </c>
      <c r="D5846" s="4" t="str">
        <f>IF(C5846,VLOOKUP($A5846,RawData!$A$2:$D$27422,2,1),"")</f>
        <v/>
      </c>
      <c r="E5846" s="4" t="str">
        <f>IF($C5846,INDEX(RawData!$A$1:$D$27422,$D5846,1),"")</f>
        <v/>
      </c>
      <c r="F5846" s="4" t="e">
        <f t="shared" ca="1" si="1098"/>
        <v>#VALUE!</v>
      </c>
      <c r="G5846" s="4" t="str">
        <f t="shared" si="1093"/>
        <v/>
      </c>
      <c r="H5846" s="6" t="str">
        <f>IF($C5846,INDEX(RawData!$A$1:$D$27422,$D5846,3),"")</f>
        <v/>
      </c>
      <c r="I5846" s="6" t="str">
        <f>IF($C5846,INDEX(RawData!$A$1:$D$27422,$D5846,4),"")</f>
        <v/>
      </c>
      <c r="J5846" s="5" t="b">
        <f t="shared" si="1099"/>
        <v>0</v>
      </c>
      <c r="K5846" s="4" t="e">
        <f t="shared" si="1094"/>
        <v>#N/A</v>
      </c>
      <c r="L5846" s="4" t="e">
        <f t="shared" si="1095"/>
        <v>#N/A</v>
      </c>
      <c r="M5846" s="4" t="e">
        <f t="shared" ca="1" si="1100"/>
        <v>#N/A</v>
      </c>
      <c r="N5846" s="4" t="e">
        <f t="shared" ca="1" si="1101"/>
        <v>#N/A</v>
      </c>
      <c r="O5846" s="4" t="e">
        <f t="shared" ca="1" si="1102"/>
        <v>#N/A</v>
      </c>
      <c r="P5846" s="4" t="e">
        <f t="shared" ca="1" si="1103"/>
        <v>#N/A</v>
      </c>
    </row>
    <row r="5847" spans="1:16" x14ac:dyDescent="0.2">
      <c r="A5847" s="4">
        <f t="shared" si="1096"/>
        <v>23360</v>
      </c>
      <c r="B5847" s="4" t="b">
        <f t="shared" si="1097"/>
        <v>0</v>
      </c>
      <c r="C5847" s="5" t="b">
        <f t="shared" si="1092"/>
        <v>0</v>
      </c>
      <c r="D5847" s="4" t="str">
        <f>IF(C5847,VLOOKUP($A5847,RawData!$A$2:$D$27422,2,1),"")</f>
        <v/>
      </c>
      <c r="E5847" s="4" t="str">
        <f>IF($C5847,INDEX(RawData!$A$1:$D$27422,$D5847,1),"")</f>
        <v/>
      </c>
      <c r="F5847" s="4" t="e">
        <f t="shared" ca="1" si="1098"/>
        <v>#VALUE!</v>
      </c>
      <c r="G5847" s="4" t="str">
        <f t="shared" si="1093"/>
        <v/>
      </c>
      <c r="H5847" s="6" t="str">
        <f>IF($C5847,INDEX(RawData!$A$1:$D$27422,$D5847,3),"")</f>
        <v/>
      </c>
      <c r="I5847" s="6" t="str">
        <f>IF($C5847,INDEX(RawData!$A$1:$D$27422,$D5847,4),"")</f>
        <v/>
      </c>
      <c r="J5847" s="5" t="b">
        <f t="shared" si="1099"/>
        <v>0</v>
      </c>
      <c r="K5847" s="4" t="e">
        <f t="shared" si="1094"/>
        <v>#N/A</v>
      </c>
      <c r="L5847" s="4" t="e">
        <f t="shared" si="1095"/>
        <v>#N/A</v>
      </c>
      <c r="M5847" s="4" t="e">
        <f t="shared" ca="1" si="1100"/>
        <v>#N/A</v>
      </c>
      <c r="N5847" s="4" t="e">
        <f t="shared" ca="1" si="1101"/>
        <v>#N/A</v>
      </c>
      <c r="O5847" s="4" t="e">
        <f t="shared" ca="1" si="1102"/>
        <v>#N/A</v>
      </c>
      <c r="P5847" s="4" t="e">
        <f t="shared" ca="1" si="1103"/>
        <v>#N/A</v>
      </c>
    </row>
    <row r="5848" spans="1:16" x14ac:dyDescent="0.2">
      <c r="A5848" s="4">
        <f t="shared" si="1096"/>
        <v>23364</v>
      </c>
      <c r="B5848" s="4" t="b">
        <f t="shared" si="1097"/>
        <v>0</v>
      </c>
      <c r="C5848" s="5" t="b">
        <f t="shared" si="1092"/>
        <v>0</v>
      </c>
      <c r="D5848" s="4" t="str">
        <f>IF(C5848,VLOOKUP($A5848,RawData!$A$2:$D$27422,2,1),"")</f>
        <v/>
      </c>
      <c r="E5848" s="4" t="str">
        <f>IF($C5848,INDEX(RawData!$A$1:$D$27422,$D5848,1),"")</f>
        <v/>
      </c>
      <c r="F5848" s="4" t="e">
        <f t="shared" ca="1" si="1098"/>
        <v>#VALUE!</v>
      </c>
      <c r="G5848" s="4" t="str">
        <f t="shared" si="1093"/>
        <v/>
      </c>
      <c r="H5848" s="6" t="str">
        <f>IF($C5848,INDEX(RawData!$A$1:$D$27422,$D5848,3),"")</f>
        <v/>
      </c>
      <c r="I5848" s="6" t="str">
        <f>IF($C5848,INDEX(RawData!$A$1:$D$27422,$D5848,4),"")</f>
        <v/>
      </c>
      <c r="J5848" s="5" t="b">
        <f t="shared" si="1099"/>
        <v>0</v>
      </c>
      <c r="K5848" s="4" t="e">
        <f t="shared" si="1094"/>
        <v>#N/A</v>
      </c>
      <c r="L5848" s="4" t="e">
        <f t="shared" si="1095"/>
        <v>#N/A</v>
      </c>
      <c r="M5848" s="4" t="e">
        <f t="shared" ca="1" si="1100"/>
        <v>#N/A</v>
      </c>
      <c r="N5848" s="4" t="e">
        <f t="shared" ca="1" si="1101"/>
        <v>#N/A</v>
      </c>
      <c r="O5848" s="4" t="e">
        <f t="shared" ca="1" si="1102"/>
        <v>#N/A</v>
      </c>
      <c r="P5848" s="4" t="e">
        <f t="shared" ca="1" si="1103"/>
        <v>#N/A</v>
      </c>
    </row>
    <row r="5849" spans="1:16" x14ac:dyDescent="0.2">
      <c r="A5849" s="4">
        <f t="shared" si="1096"/>
        <v>23368</v>
      </c>
      <c r="B5849" s="4" t="b">
        <f t="shared" si="1097"/>
        <v>0</v>
      </c>
      <c r="C5849" s="5" t="b">
        <f t="shared" si="1092"/>
        <v>0</v>
      </c>
      <c r="D5849" s="4" t="str">
        <f>IF(C5849,VLOOKUP($A5849,RawData!$A$2:$D$27422,2,1),"")</f>
        <v/>
      </c>
      <c r="E5849" s="4" t="str">
        <f>IF($C5849,INDEX(RawData!$A$1:$D$27422,$D5849,1),"")</f>
        <v/>
      </c>
      <c r="F5849" s="4" t="e">
        <f t="shared" ca="1" si="1098"/>
        <v>#VALUE!</v>
      </c>
      <c r="G5849" s="4" t="str">
        <f t="shared" si="1093"/>
        <v/>
      </c>
      <c r="H5849" s="6" t="str">
        <f>IF($C5849,INDEX(RawData!$A$1:$D$27422,$D5849,3),"")</f>
        <v/>
      </c>
      <c r="I5849" s="6" t="str">
        <f>IF($C5849,INDEX(RawData!$A$1:$D$27422,$D5849,4),"")</f>
        <v/>
      </c>
      <c r="J5849" s="5" t="b">
        <f t="shared" si="1099"/>
        <v>0</v>
      </c>
      <c r="K5849" s="4" t="e">
        <f t="shared" si="1094"/>
        <v>#N/A</v>
      </c>
      <c r="L5849" s="4" t="e">
        <f t="shared" si="1095"/>
        <v>#N/A</v>
      </c>
      <c r="M5849" s="4" t="e">
        <f t="shared" ca="1" si="1100"/>
        <v>#N/A</v>
      </c>
      <c r="N5849" s="4" t="e">
        <f t="shared" ca="1" si="1101"/>
        <v>#N/A</v>
      </c>
      <c r="O5849" s="4" t="e">
        <f t="shared" ca="1" si="1102"/>
        <v>#N/A</v>
      </c>
      <c r="P5849" s="4" t="e">
        <f t="shared" ca="1" si="1103"/>
        <v>#N/A</v>
      </c>
    </row>
    <row r="5850" spans="1:16" x14ac:dyDescent="0.2">
      <c r="A5850" s="4">
        <f t="shared" si="1096"/>
        <v>23372</v>
      </c>
      <c r="B5850" s="4" t="b">
        <f t="shared" si="1097"/>
        <v>0</v>
      </c>
      <c r="C5850" s="5" t="b">
        <f t="shared" si="1092"/>
        <v>0</v>
      </c>
      <c r="D5850" s="4" t="str">
        <f>IF(C5850,VLOOKUP($A5850,RawData!$A$2:$D$27422,2,1),"")</f>
        <v/>
      </c>
      <c r="E5850" s="4" t="str">
        <f>IF($C5850,INDEX(RawData!$A$1:$D$27422,$D5850,1),"")</f>
        <v/>
      </c>
      <c r="F5850" s="4" t="e">
        <f t="shared" ca="1" si="1098"/>
        <v>#VALUE!</v>
      </c>
      <c r="G5850" s="4" t="str">
        <f t="shared" si="1093"/>
        <v/>
      </c>
      <c r="H5850" s="6" t="str">
        <f>IF($C5850,INDEX(RawData!$A$1:$D$27422,$D5850,3),"")</f>
        <v/>
      </c>
      <c r="I5850" s="6" t="str">
        <f>IF($C5850,INDEX(RawData!$A$1:$D$27422,$D5850,4),"")</f>
        <v/>
      </c>
      <c r="J5850" s="5" t="b">
        <f t="shared" si="1099"/>
        <v>0</v>
      </c>
      <c r="K5850" s="4" t="e">
        <f t="shared" si="1094"/>
        <v>#N/A</v>
      </c>
      <c r="L5850" s="4" t="e">
        <f t="shared" si="1095"/>
        <v>#N/A</v>
      </c>
      <c r="M5850" s="4" t="e">
        <f t="shared" ca="1" si="1100"/>
        <v>#N/A</v>
      </c>
      <c r="N5850" s="4" t="e">
        <f t="shared" ca="1" si="1101"/>
        <v>#N/A</v>
      </c>
      <c r="O5850" s="4" t="e">
        <f t="shared" ca="1" si="1102"/>
        <v>#N/A</v>
      </c>
      <c r="P5850" s="4" t="e">
        <f t="shared" ca="1" si="1103"/>
        <v>#N/A</v>
      </c>
    </row>
    <row r="5851" spans="1:16" x14ac:dyDescent="0.2">
      <c r="A5851" s="4">
        <f t="shared" si="1096"/>
        <v>23376</v>
      </c>
      <c r="B5851" s="4" t="b">
        <f t="shared" si="1097"/>
        <v>0</v>
      </c>
      <c r="C5851" s="5" t="b">
        <f t="shared" si="1092"/>
        <v>0</v>
      </c>
      <c r="D5851" s="4" t="str">
        <f>IF(C5851,VLOOKUP($A5851,RawData!$A$2:$D$27422,2,1),"")</f>
        <v/>
      </c>
      <c r="E5851" s="4" t="str">
        <f>IF($C5851,INDEX(RawData!$A$1:$D$27422,$D5851,1),"")</f>
        <v/>
      </c>
      <c r="F5851" s="4" t="e">
        <f t="shared" ca="1" si="1098"/>
        <v>#VALUE!</v>
      </c>
      <c r="G5851" s="4" t="str">
        <f t="shared" si="1093"/>
        <v/>
      </c>
      <c r="H5851" s="6" t="str">
        <f>IF($C5851,INDEX(RawData!$A$1:$D$27422,$D5851,3),"")</f>
        <v/>
      </c>
      <c r="I5851" s="6" t="str">
        <f>IF($C5851,INDEX(RawData!$A$1:$D$27422,$D5851,4),"")</f>
        <v/>
      </c>
      <c r="J5851" s="5" t="b">
        <f t="shared" si="1099"/>
        <v>0</v>
      </c>
      <c r="K5851" s="4" t="e">
        <f t="shared" si="1094"/>
        <v>#N/A</v>
      </c>
      <c r="L5851" s="4" t="e">
        <f t="shared" si="1095"/>
        <v>#N/A</v>
      </c>
      <c r="M5851" s="4" t="e">
        <f t="shared" ca="1" si="1100"/>
        <v>#N/A</v>
      </c>
      <c r="N5851" s="4" t="e">
        <f t="shared" ca="1" si="1101"/>
        <v>#N/A</v>
      </c>
      <c r="O5851" s="4" t="e">
        <f t="shared" ca="1" si="1102"/>
        <v>#N/A</v>
      </c>
      <c r="P5851" s="4" t="e">
        <f t="shared" ca="1" si="1103"/>
        <v>#N/A</v>
      </c>
    </row>
    <row r="5852" spans="1:16" x14ac:dyDescent="0.2">
      <c r="A5852" s="4">
        <f t="shared" si="1096"/>
        <v>23380</v>
      </c>
      <c r="B5852" s="4" t="b">
        <f t="shared" si="1097"/>
        <v>0</v>
      </c>
      <c r="C5852" s="5" t="b">
        <f t="shared" si="1092"/>
        <v>0</v>
      </c>
      <c r="D5852" s="4" t="str">
        <f>IF(C5852,VLOOKUP($A5852,RawData!$A$2:$D$27422,2,1),"")</f>
        <v/>
      </c>
      <c r="E5852" s="4" t="str">
        <f>IF($C5852,INDEX(RawData!$A$1:$D$27422,$D5852,1),"")</f>
        <v/>
      </c>
      <c r="F5852" s="4" t="e">
        <f t="shared" ca="1" si="1098"/>
        <v>#VALUE!</v>
      </c>
      <c r="G5852" s="4" t="str">
        <f t="shared" si="1093"/>
        <v/>
      </c>
      <c r="H5852" s="6" t="str">
        <f>IF($C5852,INDEX(RawData!$A$1:$D$27422,$D5852,3),"")</f>
        <v/>
      </c>
      <c r="I5852" s="6" t="str">
        <f>IF($C5852,INDEX(RawData!$A$1:$D$27422,$D5852,4),"")</f>
        <v/>
      </c>
      <c r="J5852" s="5" t="b">
        <f t="shared" si="1099"/>
        <v>0</v>
      </c>
      <c r="K5852" s="4" t="e">
        <f t="shared" si="1094"/>
        <v>#N/A</v>
      </c>
      <c r="L5852" s="4" t="e">
        <f t="shared" si="1095"/>
        <v>#N/A</v>
      </c>
      <c r="M5852" s="4" t="e">
        <f t="shared" ca="1" si="1100"/>
        <v>#N/A</v>
      </c>
      <c r="N5852" s="4" t="e">
        <f t="shared" ca="1" si="1101"/>
        <v>#N/A</v>
      </c>
      <c r="O5852" s="4" t="e">
        <f t="shared" ca="1" si="1102"/>
        <v>#N/A</v>
      </c>
      <c r="P5852" s="4" t="e">
        <f t="shared" ca="1" si="1103"/>
        <v>#N/A</v>
      </c>
    </row>
    <row r="5853" spans="1:16" x14ac:dyDescent="0.2">
      <c r="A5853" s="4">
        <f t="shared" si="1096"/>
        <v>23384</v>
      </c>
      <c r="B5853" s="4" t="b">
        <f t="shared" si="1097"/>
        <v>0</v>
      </c>
      <c r="C5853" s="5" t="b">
        <f t="shared" si="1092"/>
        <v>0</v>
      </c>
      <c r="D5853" s="4" t="str">
        <f>IF(C5853,VLOOKUP($A5853,RawData!$A$2:$D$27422,2,1),"")</f>
        <v/>
      </c>
      <c r="E5853" s="4" t="str">
        <f>IF($C5853,INDEX(RawData!$A$1:$D$27422,$D5853,1),"")</f>
        <v/>
      </c>
      <c r="F5853" s="4" t="e">
        <f t="shared" ca="1" si="1098"/>
        <v>#VALUE!</v>
      </c>
      <c r="G5853" s="4" t="str">
        <f t="shared" si="1093"/>
        <v/>
      </c>
      <c r="H5853" s="6" t="str">
        <f>IF($C5853,INDEX(RawData!$A$1:$D$27422,$D5853,3),"")</f>
        <v/>
      </c>
      <c r="I5853" s="6" t="str">
        <f>IF($C5853,INDEX(RawData!$A$1:$D$27422,$D5853,4),"")</f>
        <v/>
      </c>
      <c r="J5853" s="5" t="b">
        <f t="shared" si="1099"/>
        <v>0</v>
      </c>
      <c r="K5853" s="4" t="e">
        <f t="shared" si="1094"/>
        <v>#N/A</v>
      </c>
      <c r="L5853" s="4" t="e">
        <f t="shared" si="1095"/>
        <v>#N/A</v>
      </c>
      <c r="M5853" s="4" t="e">
        <f t="shared" ca="1" si="1100"/>
        <v>#N/A</v>
      </c>
      <c r="N5853" s="4" t="e">
        <f t="shared" ca="1" si="1101"/>
        <v>#N/A</v>
      </c>
      <c r="O5853" s="4" t="e">
        <f t="shared" ca="1" si="1102"/>
        <v>#N/A</v>
      </c>
      <c r="P5853" s="4" t="e">
        <f t="shared" ca="1" si="1103"/>
        <v>#N/A</v>
      </c>
    </row>
    <row r="5854" spans="1:16" x14ac:dyDescent="0.2">
      <c r="A5854" s="4">
        <f t="shared" si="1096"/>
        <v>23388</v>
      </c>
      <c r="B5854" s="4" t="b">
        <f t="shared" si="1097"/>
        <v>0</v>
      </c>
      <c r="C5854" s="5" t="b">
        <f t="shared" si="1092"/>
        <v>0</v>
      </c>
      <c r="D5854" s="4" t="str">
        <f>IF(C5854,VLOOKUP($A5854,RawData!$A$2:$D$27422,2,1),"")</f>
        <v/>
      </c>
      <c r="E5854" s="4" t="str">
        <f>IF($C5854,INDEX(RawData!$A$1:$D$27422,$D5854,1),"")</f>
        <v/>
      </c>
      <c r="F5854" s="4" t="e">
        <f t="shared" ca="1" si="1098"/>
        <v>#VALUE!</v>
      </c>
      <c r="G5854" s="4" t="str">
        <f t="shared" si="1093"/>
        <v/>
      </c>
      <c r="H5854" s="6" t="str">
        <f>IF($C5854,INDEX(RawData!$A$1:$D$27422,$D5854,3),"")</f>
        <v/>
      </c>
      <c r="I5854" s="6" t="str">
        <f>IF($C5854,INDEX(RawData!$A$1:$D$27422,$D5854,4),"")</f>
        <v/>
      </c>
      <c r="J5854" s="5" t="b">
        <f t="shared" si="1099"/>
        <v>0</v>
      </c>
      <c r="K5854" s="4" t="e">
        <f t="shared" si="1094"/>
        <v>#N/A</v>
      </c>
      <c r="L5854" s="4" t="e">
        <f t="shared" si="1095"/>
        <v>#N/A</v>
      </c>
      <c r="M5854" s="4" t="e">
        <f t="shared" ca="1" si="1100"/>
        <v>#N/A</v>
      </c>
      <c r="N5854" s="4" t="e">
        <f t="shared" ca="1" si="1101"/>
        <v>#N/A</v>
      </c>
      <c r="O5854" s="4" t="e">
        <f t="shared" ca="1" si="1102"/>
        <v>#N/A</v>
      </c>
      <c r="P5854" s="4" t="e">
        <f t="shared" ca="1" si="1103"/>
        <v>#N/A</v>
      </c>
    </row>
    <row r="5855" spans="1:16" x14ac:dyDescent="0.2">
      <c r="A5855" s="4">
        <f t="shared" si="1096"/>
        <v>23392</v>
      </c>
      <c r="B5855" s="4" t="b">
        <f t="shared" si="1097"/>
        <v>0</v>
      </c>
      <c r="C5855" s="5" t="b">
        <f t="shared" si="1092"/>
        <v>0</v>
      </c>
      <c r="D5855" s="4" t="str">
        <f>IF(C5855,VLOOKUP($A5855,RawData!$A$2:$D$27422,2,1),"")</f>
        <v/>
      </c>
      <c r="E5855" s="4" t="str">
        <f>IF($C5855,INDEX(RawData!$A$1:$D$27422,$D5855,1),"")</f>
        <v/>
      </c>
      <c r="F5855" s="4" t="e">
        <f t="shared" ca="1" si="1098"/>
        <v>#VALUE!</v>
      </c>
      <c r="G5855" s="4" t="str">
        <f t="shared" si="1093"/>
        <v/>
      </c>
      <c r="H5855" s="6" t="str">
        <f>IF($C5855,INDEX(RawData!$A$1:$D$27422,$D5855,3),"")</f>
        <v/>
      </c>
      <c r="I5855" s="6" t="str">
        <f>IF($C5855,INDEX(RawData!$A$1:$D$27422,$D5855,4),"")</f>
        <v/>
      </c>
      <c r="J5855" s="5" t="b">
        <f t="shared" si="1099"/>
        <v>0</v>
      </c>
      <c r="K5855" s="4" t="e">
        <f t="shared" si="1094"/>
        <v>#N/A</v>
      </c>
      <c r="L5855" s="4" t="e">
        <f t="shared" si="1095"/>
        <v>#N/A</v>
      </c>
      <c r="M5855" s="4" t="e">
        <f t="shared" ca="1" si="1100"/>
        <v>#N/A</v>
      </c>
      <c r="N5855" s="4" t="e">
        <f t="shared" ca="1" si="1101"/>
        <v>#N/A</v>
      </c>
      <c r="O5855" s="4" t="e">
        <f t="shared" ca="1" si="1102"/>
        <v>#N/A</v>
      </c>
      <c r="P5855" s="4" t="e">
        <f t="shared" ca="1" si="1103"/>
        <v>#N/A</v>
      </c>
    </row>
    <row r="5856" spans="1:16" x14ac:dyDescent="0.2">
      <c r="A5856" s="4">
        <f t="shared" si="1096"/>
        <v>23396</v>
      </c>
      <c r="B5856" s="4" t="b">
        <f t="shared" si="1097"/>
        <v>0</v>
      </c>
      <c r="C5856" s="5" t="b">
        <f t="shared" si="1092"/>
        <v>0</v>
      </c>
      <c r="D5856" s="4" t="str">
        <f>IF(C5856,VLOOKUP($A5856,RawData!$A$2:$D$27422,2,1),"")</f>
        <v/>
      </c>
      <c r="E5856" s="4" t="str">
        <f>IF($C5856,INDEX(RawData!$A$1:$D$27422,$D5856,1),"")</f>
        <v/>
      </c>
      <c r="F5856" s="4" t="e">
        <f t="shared" ca="1" si="1098"/>
        <v>#VALUE!</v>
      </c>
      <c r="G5856" s="4" t="str">
        <f t="shared" si="1093"/>
        <v/>
      </c>
      <c r="H5856" s="6" t="str">
        <f>IF($C5856,INDEX(RawData!$A$1:$D$27422,$D5856,3),"")</f>
        <v/>
      </c>
      <c r="I5856" s="6" t="str">
        <f>IF($C5856,INDEX(RawData!$A$1:$D$27422,$D5856,4),"")</f>
        <v/>
      </c>
      <c r="J5856" s="5" t="b">
        <f t="shared" si="1099"/>
        <v>0</v>
      </c>
      <c r="K5856" s="4" t="e">
        <f t="shared" si="1094"/>
        <v>#N/A</v>
      </c>
      <c r="L5856" s="4" t="e">
        <f t="shared" si="1095"/>
        <v>#N/A</v>
      </c>
      <c r="M5856" s="4" t="e">
        <f t="shared" ca="1" si="1100"/>
        <v>#N/A</v>
      </c>
      <c r="N5856" s="4" t="e">
        <f t="shared" ca="1" si="1101"/>
        <v>#N/A</v>
      </c>
      <c r="O5856" s="4" t="e">
        <f t="shared" ca="1" si="1102"/>
        <v>#N/A</v>
      </c>
      <c r="P5856" s="4" t="e">
        <f t="shared" ca="1" si="1103"/>
        <v>#N/A</v>
      </c>
    </row>
    <row r="5857" spans="1:16" x14ac:dyDescent="0.2">
      <c r="A5857" s="4">
        <f t="shared" si="1096"/>
        <v>23400</v>
      </c>
      <c r="B5857" s="4" t="b">
        <f t="shared" si="1097"/>
        <v>0</v>
      </c>
      <c r="C5857" s="5" t="b">
        <f t="shared" si="1092"/>
        <v>0</v>
      </c>
      <c r="D5857" s="4" t="str">
        <f>IF(C5857,VLOOKUP($A5857,RawData!$A$2:$D$27422,2,1),"")</f>
        <v/>
      </c>
      <c r="E5857" s="4" t="str">
        <f>IF($C5857,INDEX(RawData!$A$1:$D$27422,$D5857,1),"")</f>
        <v/>
      </c>
      <c r="F5857" s="4" t="e">
        <f t="shared" ca="1" si="1098"/>
        <v>#VALUE!</v>
      </c>
      <c r="G5857" s="4" t="str">
        <f t="shared" si="1093"/>
        <v/>
      </c>
      <c r="H5857" s="6" t="str">
        <f>IF($C5857,INDEX(RawData!$A$1:$D$27422,$D5857,3),"")</f>
        <v/>
      </c>
      <c r="I5857" s="6" t="str">
        <f>IF($C5857,INDEX(RawData!$A$1:$D$27422,$D5857,4),"")</f>
        <v/>
      </c>
      <c r="J5857" s="5" t="b">
        <f t="shared" si="1099"/>
        <v>0</v>
      </c>
      <c r="K5857" s="4" t="e">
        <f t="shared" si="1094"/>
        <v>#N/A</v>
      </c>
      <c r="L5857" s="4" t="e">
        <f t="shared" si="1095"/>
        <v>#N/A</v>
      </c>
      <c r="M5857" s="4" t="e">
        <f t="shared" ca="1" si="1100"/>
        <v>#N/A</v>
      </c>
      <c r="N5857" s="4" t="e">
        <f t="shared" ca="1" si="1101"/>
        <v>#N/A</v>
      </c>
      <c r="O5857" s="4" t="e">
        <f t="shared" ca="1" si="1102"/>
        <v>#N/A</v>
      </c>
      <c r="P5857" s="4" t="e">
        <f t="shared" ca="1" si="1103"/>
        <v>#N/A</v>
      </c>
    </row>
    <row r="5858" spans="1:16" x14ac:dyDescent="0.2">
      <c r="A5858" s="4">
        <f t="shared" si="1096"/>
        <v>23404</v>
      </c>
      <c r="B5858" s="4" t="b">
        <f t="shared" si="1097"/>
        <v>0</v>
      </c>
      <c r="C5858" s="5" t="b">
        <f t="shared" si="1092"/>
        <v>0</v>
      </c>
      <c r="D5858" s="4" t="str">
        <f>IF(C5858,VLOOKUP($A5858,RawData!$A$2:$D$27422,2,1),"")</f>
        <v/>
      </c>
      <c r="E5858" s="4" t="str">
        <f>IF($C5858,INDEX(RawData!$A$1:$D$27422,$D5858,1),"")</f>
        <v/>
      </c>
      <c r="F5858" s="4" t="e">
        <f t="shared" ca="1" si="1098"/>
        <v>#VALUE!</v>
      </c>
      <c r="G5858" s="4" t="str">
        <f t="shared" si="1093"/>
        <v/>
      </c>
      <c r="H5858" s="6" t="str">
        <f>IF($C5858,INDEX(RawData!$A$1:$D$27422,$D5858,3),"")</f>
        <v/>
      </c>
      <c r="I5858" s="6" t="str">
        <f>IF($C5858,INDEX(RawData!$A$1:$D$27422,$D5858,4),"")</f>
        <v/>
      </c>
      <c r="J5858" s="5" t="b">
        <f t="shared" si="1099"/>
        <v>0</v>
      </c>
      <c r="K5858" s="4" t="e">
        <f t="shared" si="1094"/>
        <v>#N/A</v>
      </c>
      <c r="L5858" s="4" t="e">
        <f t="shared" si="1095"/>
        <v>#N/A</v>
      </c>
      <c r="M5858" s="4" t="e">
        <f t="shared" ca="1" si="1100"/>
        <v>#N/A</v>
      </c>
      <c r="N5858" s="4" t="e">
        <f t="shared" ca="1" si="1101"/>
        <v>#N/A</v>
      </c>
      <c r="O5858" s="4" t="e">
        <f t="shared" ca="1" si="1102"/>
        <v>#N/A</v>
      </c>
      <c r="P5858" s="4" t="e">
        <f t="shared" ca="1" si="1103"/>
        <v>#N/A</v>
      </c>
    </row>
    <row r="5859" spans="1:16" x14ac:dyDescent="0.2">
      <c r="A5859" s="4">
        <f t="shared" si="1096"/>
        <v>23408</v>
      </c>
      <c r="B5859" s="4" t="b">
        <f t="shared" si="1097"/>
        <v>0</v>
      </c>
      <c r="C5859" s="5" t="b">
        <f t="shared" si="1092"/>
        <v>0</v>
      </c>
      <c r="D5859" s="4" t="str">
        <f>IF(C5859,VLOOKUP($A5859,RawData!$A$2:$D$27422,2,1),"")</f>
        <v/>
      </c>
      <c r="E5859" s="4" t="str">
        <f>IF($C5859,INDEX(RawData!$A$1:$D$27422,$D5859,1),"")</f>
        <v/>
      </c>
      <c r="F5859" s="4" t="e">
        <f t="shared" ca="1" si="1098"/>
        <v>#VALUE!</v>
      </c>
      <c r="G5859" s="4" t="str">
        <f t="shared" si="1093"/>
        <v/>
      </c>
      <c r="H5859" s="6" t="str">
        <f>IF($C5859,INDEX(RawData!$A$1:$D$27422,$D5859,3),"")</f>
        <v/>
      </c>
      <c r="I5859" s="6" t="str">
        <f>IF($C5859,INDEX(RawData!$A$1:$D$27422,$D5859,4),"")</f>
        <v/>
      </c>
      <c r="J5859" s="5" t="b">
        <f t="shared" si="1099"/>
        <v>0</v>
      </c>
      <c r="K5859" s="4" t="e">
        <f t="shared" si="1094"/>
        <v>#N/A</v>
      </c>
      <c r="L5859" s="4" t="e">
        <f t="shared" si="1095"/>
        <v>#N/A</v>
      </c>
      <c r="M5859" s="4" t="e">
        <f t="shared" ca="1" si="1100"/>
        <v>#N/A</v>
      </c>
      <c r="N5859" s="4" t="e">
        <f t="shared" ca="1" si="1101"/>
        <v>#N/A</v>
      </c>
      <c r="O5859" s="4" t="e">
        <f t="shared" ca="1" si="1102"/>
        <v>#N/A</v>
      </c>
      <c r="P5859" s="4" t="e">
        <f t="shared" ca="1" si="1103"/>
        <v>#N/A</v>
      </c>
    </row>
    <row r="5860" spans="1:16" x14ac:dyDescent="0.2">
      <c r="A5860" s="4">
        <f t="shared" si="1096"/>
        <v>23412</v>
      </c>
      <c r="B5860" s="4" t="b">
        <f t="shared" si="1097"/>
        <v>0</v>
      </c>
      <c r="C5860" s="5" t="b">
        <f t="shared" ref="C5860:C5923" si="1104">IF(AND(B5860,A5860&lt;=$H$1),TRUE(),FALSE())</f>
        <v>0</v>
      </c>
      <c r="D5860" s="4" t="str">
        <f>IF(C5860,VLOOKUP($A5860,RawData!$A$2:$D$27422,2,1),"")</f>
        <v/>
      </c>
      <c r="E5860" s="4" t="str">
        <f>IF($C5860,INDEX(RawData!$A$1:$D$27422,$D5860,1),"")</f>
        <v/>
      </c>
      <c r="F5860" s="4" t="e">
        <f t="shared" ca="1" si="1098"/>
        <v>#VALUE!</v>
      </c>
      <c r="G5860" s="4" t="str">
        <f t="shared" ref="G5860:G5923" si="1105">IF(C5860,ROW(),"")</f>
        <v/>
      </c>
      <c r="H5860" s="6" t="str">
        <f>IF($C5860,INDEX(RawData!$A$1:$D$27422,$D5860,3),"")</f>
        <v/>
      </c>
      <c r="I5860" s="6" t="str">
        <f>IF($C5860,INDEX(RawData!$A$1:$D$27422,$D5860,4),"")</f>
        <v/>
      </c>
      <c r="J5860" s="5" t="b">
        <f t="shared" si="1099"/>
        <v>0</v>
      </c>
      <c r="K5860" s="4" t="e">
        <f t="shared" ref="K5860:K5923" si="1106">IF(C5860,IF(J5860,VLOOKUP(ROUND($E5860,0)-$C$2,$E$7:$G$27427,3),#N/A),#N/A)</f>
        <v>#N/A</v>
      </c>
      <c r="L5860" s="4" t="e">
        <f t="shared" ref="L5860:L5923" si="1107">IF(C5860,IF(J5860,VLOOKUP(FLOOR($E5860+$C$2,1),$E$7:$G$27427,3),#N/A),#N/A)</f>
        <v>#N/A</v>
      </c>
      <c r="M5860" s="4" t="e">
        <f t="shared" ca="1" si="1100"/>
        <v>#N/A</v>
      </c>
      <c r="N5860" s="4" t="e">
        <f t="shared" ca="1" si="1101"/>
        <v>#N/A</v>
      </c>
      <c r="O5860" s="4" t="e">
        <f t="shared" ca="1" si="1102"/>
        <v>#N/A</v>
      </c>
      <c r="P5860" s="4" t="e">
        <f t="shared" ca="1" si="1103"/>
        <v>#N/A</v>
      </c>
    </row>
    <row r="5861" spans="1:16" x14ac:dyDescent="0.2">
      <c r="A5861" s="4">
        <f t="shared" si="1096"/>
        <v>23416</v>
      </c>
      <c r="B5861" s="4" t="b">
        <f t="shared" si="1097"/>
        <v>0</v>
      </c>
      <c r="C5861" s="5" t="b">
        <f t="shared" si="1104"/>
        <v>0</v>
      </c>
      <c r="D5861" s="4" t="str">
        <f>IF(C5861,VLOOKUP($A5861,RawData!$A$2:$D$27422,2,1),"")</f>
        <v/>
      </c>
      <c r="E5861" s="4" t="str">
        <f>IF($C5861,INDEX(RawData!$A$1:$D$27422,$D5861,1),"")</f>
        <v/>
      </c>
      <c r="F5861" s="4" t="e">
        <f t="shared" ca="1" si="1098"/>
        <v>#VALUE!</v>
      </c>
      <c r="G5861" s="4" t="str">
        <f t="shared" si="1105"/>
        <v/>
      </c>
      <c r="H5861" s="6" t="str">
        <f>IF($C5861,INDEX(RawData!$A$1:$D$27422,$D5861,3),"")</f>
        <v/>
      </c>
      <c r="I5861" s="6" t="str">
        <f>IF($C5861,INDEX(RawData!$A$1:$D$27422,$D5861,4),"")</f>
        <v/>
      </c>
      <c r="J5861" s="5" t="b">
        <f t="shared" si="1099"/>
        <v>0</v>
      </c>
      <c r="K5861" s="4" t="e">
        <f t="shared" si="1106"/>
        <v>#N/A</v>
      </c>
      <c r="L5861" s="4" t="e">
        <f t="shared" si="1107"/>
        <v>#N/A</v>
      </c>
      <c r="M5861" s="4" t="e">
        <f t="shared" ca="1" si="1100"/>
        <v>#N/A</v>
      </c>
      <c r="N5861" s="4" t="e">
        <f t="shared" ca="1" si="1101"/>
        <v>#N/A</v>
      </c>
      <c r="O5861" s="4" t="e">
        <f t="shared" ca="1" si="1102"/>
        <v>#N/A</v>
      </c>
      <c r="P5861" s="4" t="e">
        <f t="shared" ca="1" si="1103"/>
        <v>#N/A</v>
      </c>
    </row>
    <row r="5862" spans="1:16" x14ac:dyDescent="0.2">
      <c r="A5862" s="4">
        <f t="shared" si="1096"/>
        <v>23420</v>
      </c>
      <c r="B5862" s="4" t="b">
        <f t="shared" si="1097"/>
        <v>0</v>
      </c>
      <c r="C5862" s="5" t="b">
        <f t="shared" si="1104"/>
        <v>0</v>
      </c>
      <c r="D5862" s="4" t="str">
        <f>IF(C5862,VLOOKUP($A5862,RawData!$A$2:$D$27422,2,1),"")</f>
        <v/>
      </c>
      <c r="E5862" s="4" t="str">
        <f>IF($C5862,INDEX(RawData!$A$1:$D$27422,$D5862,1),"")</f>
        <v/>
      </c>
      <c r="F5862" s="4" t="e">
        <f t="shared" ca="1" si="1098"/>
        <v>#VALUE!</v>
      </c>
      <c r="G5862" s="4" t="str">
        <f t="shared" si="1105"/>
        <v/>
      </c>
      <c r="H5862" s="6" t="str">
        <f>IF($C5862,INDEX(RawData!$A$1:$D$27422,$D5862,3),"")</f>
        <v/>
      </c>
      <c r="I5862" s="6" t="str">
        <f>IF($C5862,INDEX(RawData!$A$1:$D$27422,$D5862,4),"")</f>
        <v/>
      </c>
      <c r="J5862" s="5" t="b">
        <f t="shared" si="1099"/>
        <v>0</v>
      </c>
      <c r="K5862" s="4" t="e">
        <f t="shared" si="1106"/>
        <v>#N/A</v>
      </c>
      <c r="L5862" s="4" t="e">
        <f t="shared" si="1107"/>
        <v>#N/A</v>
      </c>
      <c r="M5862" s="4" t="e">
        <f t="shared" ca="1" si="1100"/>
        <v>#N/A</v>
      </c>
      <c r="N5862" s="4" t="e">
        <f t="shared" ca="1" si="1101"/>
        <v>#N/A</v>
      </c>
      <c r="O5862" s="4" t="e">
        <f t="shared" ca="1" si="1102"/>
        <v>#N/A</v>
      </c>
      <c r="P5862" s="4" t="e">
        <f t="shared" ca="1" si="1103"/>
        <v>#N/A</v>
      </c>
    </row>
    <row r="5863" spans="1:16" x14ac:dyDescent="0.2">
      <c r="A5863" s="4">
        <f t="shared" si="1096"/>
        <v>23424</v>
      </c>
      <c r="B5863" s="4" t="b">
        <f t="shared" si="1097"/>
        <v>0</v>
      </c>
      <c r="C5863" s="5" t="b">
        <f t="shared" si="1104"/>
        <v>0</v>
      </c>
      <c r="D5863" s="4" t="str">
        <f>IF(C5863,VLOOKUP($A5863,RawData!$A$2:$D$27422,2,1),"")</f>
        <v/>
      </c>
      <c r="E5863" s="4" t="str">
        <f>IF($C5863,INDEX(RawData!$A$1:$D$27422,$D5863,1),"")</f>
        <v/>
      </c>
      <c r="F5863" s="4" t="e">
        <f t="shared" ca="1" si="1098"/>
        <v>#VALUE!</v>
      </c>
      <c r="G5863" s="4" t="str">
        <f t="shared" si="1105"/>
        <v/>
      </c>
      <c r="H5863" s="6" t="str">
        <f>IF($C5863,INDEX(RawData!$A$1:$D$27422,$D5863,3),"")</f>
        <v/>
      </c>
      <c r="I5863" s="6" t="str">
        <f>IF($C5863,INDEX(RawData!$A$1:$D$27422,$D5863,4),"")</f>
        <v/>
      </c>
      <c r="J5863" s="5" t="b">
        <f t="shared" si="1099"/>
        <v>0</v>
      </c>
      <c r="K5863" s="4" t="e">
        <f t="shared" si="1106"/>
        <v>#N/A</v>
      </c>
      <c r="L5863" s="4" t="e">
        <f t="shared" si="1107"/>
        <v>#N/A</v>
      </c>
      <c r="M5863" s="4" t="e">
        <f t="shared" ca="1" si="1100"/>
        <v>#N/A</v>
      </c>
      <c r="N5863" s="4" t="e">
        <f t="shared" ca="1" si="1101"/>
        <v>#N/A</v>
      </c>
      <c r="O5863" s="4" t="e">
        <f t="shared" ca="1" si="1102"/>
        <v>#N/A</v>
      </c>
      <c r="P5863" s="4" t="e">
        <f t="shared" ca="1" si="1103"/>
        <v>#N/A</v>
      </c>
    </row>
    <row r="5864" spans="1:16" x14ac:dyDescent="0.2">
      <c r="A5864" s="4">
        <f t="shared" si="1096"/>
        <v>23428</v>
      </c>
      <c r="B5864" s="4" t="b">
        <f t="shared" si="1097"/>
        <v>0</v>
      </c>
      <c r="C5864" s="5" t="b">
        <f t="shared" si="1104"/>
        <v>0</v>
      </c>
      <c r="D5864" s="4" t="str">
        <f>IF(C5864,VLOOKUP($A5864,RawData!$A$2:$D$27422,2,1),"")</f>
        <v/>
      </c>
      <c r="E5864" s="4" t="str">
        <f>IF($C5864,INDEX(RawData!$A$1:$D$27422,$D5864,1),"")</f>
        <v/>
      </c>
      <c r="F5864" s="4" t="e">
        <f t="shared" ca="1" si="1098"/>
        <v>#VALUE!</v>
      </c>
      <c r="G5864" s="4" t="str">
        <f t="shared" si="1105"/>
        <v/>
      </c>
      <c r="H5864" s="6" t="str">
        <f>IF($C5864,INDEX(RawData!$A$1:$D$27422,$D5864,3),"")</f>
        <v/>
      </c>
      <c r="I5864" s="6" t="str">
        <f>IF($C5864,INDEX(RawData!$A$1:$D$27422,$D5864,4),"")</f>
        <v/>
      </c>
      <c r="J5864" s="5" t="b">
        <f t="shared" si="1099"/>
        <v>0</v>
      </c>
      <c r="K5864" s="4" t="e">
        <f t="shared" si="1106"/>
        <v>#N/A</v>
      </c>
      <c r="L5864" s="4" t="e">
        <f t="shared" si="1107"/>
        <v>#N/A</v>
      </c>
      <c r="M5864" s="4" t="e">
        <f t="shared" ca="1" si="1100"/>
        <v>#N/A</v>
      </c>
      <c r="N5864" s="4" t="e">
        <f t="shared" ca="1" si="1101"/>
        <v>#N/A</v>
      </c>
      <c r="O5864" s="4" t="e">
        <f t="shared" ca="1" si="1102"/>
        <v>#N/A</v>
      </c>
      <c r="P5864" s="4" t="e">
        <f t="shared" ca="1" si="1103"/>
        <v>#N/A</v>
      </c>
    </row>
    <row r="5865" spans="1:16" x14ac:dyDescent="0.2">
      <c r="A5865" s="4">
        <f t="shared" si="1096"/>
        <v>23432</v>
      </c>
      <c r="B5865" s="4" t="b">
        <f t="shared" si="1097"/>
        <v>0</v>
      </c>
      <c r="C5865" s="5" t="b">
        <f t="shared" si="1104"/>
        <v>0</v>
      </c>
      <c r="D5865" s="4" t="str">
        <f>IF(C5865,VLOOKUP($A5865,RawData!$A$2:$D$27422,2,1),"")</f>
        <v/>
      </c>
      <c r="E5865" s="4" t="str">
        <f>IF($C5865,INDEX(RawData!$A$1:$D$27422,$D5865,1),"")</f>
        <v/>
      </c>
      <c r="F5865" s="4" t="e">
        <f t="shared" ca="1" si="1098"/>
        <v>#VALUE!</v>
      </c>
      <c r="G5865" s="4" t="str">
        <f t="shared" si="1105"/>
        <v/>
      </c>
      <c r="H5865" s="6" t="str">
        <f>IF($C5865,INDEX(RawData!$A$1:$D$27422,$D5865,3),"")</f>
        <v/>
      </c>
      <c r="I5865" s="6" t="str">
        <f>IF($C5865,INDEX(RawData!$A$1:$D$27422,$D5865,4),"")</f>
        <v/>
      </c>
      <c r="J5865" s="5" t="b">
        <f t="shared" si="1099"/>
        <v>0</v>
      </c>
      <c r="K5865" s="4" t="e">
        <f t="shared" si="1106"/>
        <v>#N/A</v>
      </c>
      <c r="L5865" s="4" t="e">
        <f t="shared" si="1107"/>
        <v>#N/A</v>
      </c>
      <c r="M5865" s="4" t="e">
        <f t="shared" ca="1" si="1100"/>
        <v>#N/A</v>
      </c>
      <c r="N5865" s="4" t="e">
        <f t="shared" ca="1" si="1101"/>
        <v>#N/A</v>
      </c>
      <c r="O5865" s="4" t="e">
        <f t="shared" ca="1" si="1102"/>
        <v>#N/A</v>
      </c>
      <c r="P5865" s="4" t="e">
        <f t="shared" ca="1" si="1103"/>
        <v>#N/A</v>
      </c>
    </row>
    <row r="5866" spans="1:16" x14ac:dyDescent="0.2">
      <c r="A5866" s="4">
        <f t="shared" si="1096"/>
        <v>23436</v>
      </c>
      <c r="B5866" s="4" t="b">
        <f t="shared" si="1097"/>
        <v>0</v>
      </c>
      <c r="C5866" s="5" t="b">
        <f t="shared" si="1104"/>
        <v>0</v>
      </c>
      <c r="D5866" s="4" t="str">
        <f>IF(C5866,VLOOKUP($A5866,RawData!$A$2:$D$27422,2,1),"")</f>
        <v/>
      </c>
      <c r="E5866" s="4" t="str">
        <f>IF($C5866,INDEX(RawData!$A$1:$D$27422,$D5866,1),"")</f>
        <v/>
      </c>
      <c r="F5866" s="4" t="e">
        <f t="shared" ca="1" si="1098"/>
        <v>#VALUE!</v>
      </c>
      <c r="G5866" s="4" t="str">
        <f t="shared" si="1105"/>
        <v/>
      </c>
      <c r="H5866" s="6" t="str">
        <f>IF($C5866,INDEX(RawData!$A$1:$D$27422,$D5866,3),"")</f>
        <v/>
      </c>
      <c r="I5866" s="6" t="str">
        <f>IF($C5866,INDEX(RawData!$A$1:$D$27422,$D5866,4),"")</f>
        <v/>
      </c>
      <c r="J5866" s="5" t="b">
        <f t="shared" si="1099"/>
        <v>0</v>
      </c>
      <c r="K5866" s="4" t="e">
        <f t="shared" si="1106"/>
        <v>#N/A</v>
      </c>
      <c r="L5866" s="4" t="e">
        <f t="shared" si="1107"/>
        <v>#N/A</v>
      </c>
      <c r="M5866" s="4" t="e">
        <f t="shared" ca="1" si="1100"/>
        <v>#N/A</v>
      </c>
      <c r="N5866" s="4" t="e">
        <f t="shared" ca="1" si="1101"/>
        <v>#N/A</v>
      </c>
      <c r="O5866" s="4" t="e">
        <f t="shared" ca="1" si="1102"/>
        <v>#N/A</v>
      </c>
      <c r="P5866" s="4" t="e">
        <f t="shared" ca="1" si="1103"/>
        <v>#N/A</v>
      </c>
    </row>
    <row r="5867" spans="1:16" x14ac:dyDescent="0.2">
      <c r="A5867" s="4">
        <f t="shared" si="1096"/>
        <v>23440</v>
      </c>
      <c r="B5867" s="4" t="b">
        <f t="shared" si="1097"/>
        <v>0</v>
      </c>
      <c r="C5867" s="5" t="b">
        <f t="shared" si="1104"/>
        <v>0</v>
      </c>
      <c r="D5867" s="4" t="str">
        <f>IF(C5867,VLOOKUP($A5867,RawData!$A$2:$D$27422,2,1),"")</f>
        <v/>
      </c>
      <c r="E5867" s="4" t="str">
        <f>IF($C5867,INDEX(RawData!$A$1:$D$27422,$D5867,1),"")</f>
        <v/>
      </c>
      <c r="F5867" s="4" t="e">
        <f t="shared" ca="1" si="1098"/>
        <v>#VALUE!</v>
      </c>
      <c r="G5867" s="4" t="str">
        <f t="shared" si="1105"/>
        <v/>
      </c>
      <c r="H5867" s="6" t="str">
        <f>IF($C5867,INDEX(RawData!$A$1:$D$27422,$D5867,3),"")</f>
        <v/>
      </c>
      <c r="I5867" s="6" t="str">
        <f>IF($C5867,INDEX(RawData!$A$1:$D$27422,$D5867,4),"")</f>
        <v/>
      </c>
      <c r="J5867" s="5" t="b">
        <f t="shared" si="1099"/>
        <v>0</v>
      </c>
      <c r="K5867" s="4" t="e">
        <f t="shared" si="1106"/>
        <v>#N/A</v>
      </c>
      <c r="L5867" s="4" t="e">
        <f t="shared" si="1107"/>
        <v>#N/A</v>
      </c>
      <c r="M5867" s="4" t="e">
        <f t="shared" ca="1" si="1100"/>
        <v>#N/A</v>
      </c>
      <c r="N5867" s="4" t="e">
        <f t="shared" ca="1" si="1101"/>
        <v>#N/A</v>
      </c>
      <c r="O5867" s="4" t="e">
        <f t="shared" ca="1" si="1102"/>
        <v>#N/A</v>
      </c>
      <c r="P5867" s="4" t="e">
        <f t="shared" ca="1" si="1103"/>
        <v>#N/A</v>
      </c>
    </row>
    <row r="5868" spans="1:16" x14ac:dyDescent="0.2">
      <c r="A5868" s="4">
        <f t="shared" si="1096"/>
        <v>23444</v>
      </c>
      <c r="B5868" s="4" t="b">
        <f t="shared" si="1097"/>
        <v>0</v>
      </c>
      <c r="C5868" s="5" t="b">
        <f t="shared" si="1104"/>
        <v>0</v>
      </c>
      <c r="D5868" s="4" t="str">
        <f>IF(C5868,VLOOKUP($A5868,RawData!$A$2:$D$27422,2,1),"")</f>
        <v/>
      </c>
      <c r="E5868" s="4" t="str">
        <f>IF($C5868,INDEX(RawData!$A$1:$D$27422,$D5868,1),"")</f>
        <v/>
      </c>
      <c r="F5868" s="4" t="e">
        <f t="shared" ca="1" si="1098"/>
        <v>#VALUE!</v>
      </c>
      <c r="G5868" s="4" t="str">
        <f t="shared" si="1105"/>
        <v/>
      </c>
      <c r="H5868" s="6" t="str">
        <f>IF($C5868,INDEX(RawData!$A$1:$D$27422,$D5868,3),"")</f>
        <v/>
      </c>
      <c r="I5868" s="6" t="str">
        <f>IF($C5868,INDEX(RawData!$A$1:$D$27422,$D5868,4),"")</f>
        <v/>
      </c>
      <c r="J5868" s="5" t="b">
        <f t="shared" si="1099"/>
        <v>0</v>
      </c>
      <c r="K5868" s="4" t="e">
        <f t="shared" si="1106"/>
        <v>#N/A</v>
      </c>
      <c r="L5868" s="4" t="e">
        <f t="shared" si="1107"/>
        <v>#N/A</v>
      </c>
      <c r="M5868" s="4" t="e">
        <f t="shared" ca="1" si="1100"/>
        <v>#N/A</v>
      </c>
      <c r="N5868" s="4" t="e">
        <f t="shared" ca="1" si="1101"/>
        <v>#N/A</v>
      </c>
      <c r="O5868" s="4" t="e">
        <f t="shared" ca="1" si="1102"/>
        <v>#N/A</v>
      </c>
      <c r="P5868" s="4" t="e">
        <f t="shared" ca="1" si="1103"/>
        <v>#N/A</v>
      </c>
    </row>
    <row r="5869" spans="1:16" x14ac:dyDescent="0.2">
      <c r="A5869" s="4">
        <f t="shared" si="1096"/>
        <v>23448</v>
      </c>
      <c r="B5869" s="4" t="b">
        <f t="shared" si="1097"/>
        <v>0</v>
      </c>
      <c r="C5869" s="5" t="b">
        <f t="shared" si="1104"/>
        <v>0</v>
      </c>
      <c r="D5869" s="4" t="str">
        <f>IF(C5869,VLOOKUP($A5869,RawData!$A$2:$D$27422,2,1),"")</f>
        <v/>
      </c>
      <c r="E5869" s="4" t="str">
        <f>IF($C5869,INDEX(RawData!$A$1:$D$27422,$D5869,1),"")</f>
        <v/>
      </c>
      <c r="F5869" s="4" t="e">
        <f t="shared" ca="1" si="1098"/>
        <v>#VALUE!</v>
      </c>
      <c r="G5869" s="4" t="str">
        <f t="shared" si="1105"/>
        <v/>
      </c>
      <c r="H5869" s="6" t="str">
        <f>IF($C5869,INDEX(RawData!$A$1:$D$27422,$D5869,3),"")</f>
        <v/>
      </c>
      <c r="I5869" s="6" t="str">
        <f>IF($C5869,INDEX(RawData!$A$1:$D$27422,$D5869,4),"")</f>
        <v/>
      </c>
      <c r="J5869" s="5" t="b">
        <f t="shared" si="1099"/>
        <v>0</v>
      </c>
      <c r="K5869" s="4" t="e">
        <f t="shared" si="1106"/>
        <v>#N/A</v>
      </c>
      <c r="L5869" s="4" t="e">
        <f t="shared" si="1107"/>
        <v>#N/A</v>
      </c>
      <c r="M5869" s="4" t="e">
        <f t="shared" ca="1" si="1100"/>
        <v>#N/A</v>
      </c>
      <c r="N5869" s="4" t="e">
        <f t="shared" ca="1" si="1101"/>
        <v>#N/A</v>
      </c>
      <c r="O5869" s="4" t="e">
        <f t="shared" ca="1" si="1102"/>
        <v>#N/A</v>
      </c>
      <c r="P5869" s="4" t="e">
        <f t="shared" ca="1" si="1103"/>
        <v>#N/A</v>
      </c>
    </row>
    <row r="5870" spans="1:16" x14ac:dyDescent="0.2">
      <c r="A5870" s="4">
        <f t="shared" si="1096"/>
        <v>23452</v>
      </c>
      <c r="B5870" s="4" t="b">
        <f t="shared" si="1097"/>
        <v>0</v>
      </c>
      <c r="C5870" s="5" t="b">
        <f t="shared" si="1104"/>
        <v>0</v>
      </c>
      <c r="D5870" s="4" t="str">
        <f>IF(C5870,VLOOKUP($A5870,RawData!$A$2:$D$27422,2,1),"")</f>
        <v/>
      </c>
      <c r="E5870" s="4" t="str">
        <f>IF($C5870,INDEX(RawData!$A$1:$D$27422,$D5870,1),"")</f>
        <v/>
      </c>
      <c r="F5870" s="4" t="e">
        <f t="shared" ca="1" si="1098"/>
        <v>#VALUE!</v>
      </c>
      <c r="G5870" s="4" t="str">
        <f t="shared" si="1105"/>
        <v/>
      </c>
      <c r="H5870" s="6" t="str">
        <f>IF($C5870,INDEX(RawData!$A$1:$D$27422,$D5870,3),"")</f>
        <v/>
      </c>
      <c r="I5870" s="6" t="str">
        <f>IF($C5870,INDEX(RawData!$A$1:$D$27422,$D5870,4),"")</f>
        <v/>
      </c>
      <c r="J5870" s="5" t="b">
        <f t="shared" si="1099"/>
        <v>0</v>
      </c>
      <c r="K5870" s="4" t="e">
        <f t="shared" si="1106"/>
        <v>#N/A</v>
      </c>
      <c r="L5870" s="4" t="e">
        <f t="shared" si="1107"/>
        <v>#N/A</v>
      </c>
      <c r="M5870" s="4" t="e">
        <f t="shared" ca="1" si="1100"/>
        <v>#N/A</v>
      </c>
      <c r="N5870" s="4" t="e">
        <f t="shared" ca="1" si="1101"/>
        <v>#N/A</v>
      </c>
      <c r="O5870" s="4" t="e">
        <f t="shared" ca="1" si="1102"/>
        <v>#N/A</v>
      </c>
      <c r="P5870" s="4" t="e">
        <f t="shared" ca="1" si="1103"/>
        <v>#N/A</v>
      </c>
    </row>
    <row r="5871" spans="1:16" x14ac:dyDescent="0.2">
      <c r="A5871" s="4">
        <f t="shared" si="1096"/>
        <v>23456</v>
      </c>
      <c r="B5871" s="4" t="b">
        <f t="shared" si="1097"/>
        <v>0</v>
      </c>
      <c r="C5871" s="5" t="b">
        <f t="shared" si="1104"/>
        <v>0</v>
      </c>
      <c r="D5871" s="4" t="str">
        <f>IF(C5871,VLOOKUP($A5871,RawData!$A$2:$D$27422,2,1),"")</f>
        <v/>
      </c>
      <c r="E5871" s="4" t="str">
        <f>IF($C5871,INDEX(RawData!$A$1:$D$27422,$D5871,1),"")</f>
        <v/>
      </c>
      <c r="F5871" s="4" t="e">
        <f t="shared" ca="1" si="1098"/>
        <v>#VALUE!</v>
      </c>
      <c r="G5871" s="4" t="str">
        <f t="shared" si="1105"/>
        <v/>
      </c>
      <c r="H5871" s="6" t="str">
        <f>IF($C5871,INDEX(RawData!$A$1:$D$27422,$D5871,3),"")</f>
        <v/>
      </c>
      <c r="I5871" s="6" t="str">
        <f>IF($C5871,INDEX(RawData!$A$1:$D$27422,$D5871,4),"")</f>
        <v/>
      </c>
      <c r="J5871" s="5" t="b">
        <f t="shared" si="1099"/>
        <v>0</v>
      </c>
      <c r="K5871" s="4" t="e">
        <f t="shared" si="1106"/>
        <v>#N/A</v>
      </c>
      <c r="L5871" s="4" t="e">
        <f t="shared" si="1107"/>
        <v>#N/A</v>
      </c>
      <c r="M5871" s="4" t="e">
        <f t="shared" ca="1" si="1100"/>
        <v>#N/A</v>
      </c>
      <c r="N5871" s="4" t="e">
        <f t="shared" ca="1" si="1101"/>
        <v>#N/A</v>
      </c>
      <c r="O5871" s="4" t="e">
        <f t="shared" ca="1" si="1102"/>
        <v>#N/A</v>
      </c>
      <c r="P5871" s="4" t="e">
        <f t="shared" ca="1" si="1103"/>
        <v>#N/A</v>
      </c>
    </row>
    <row r="5872" spans="1:16" x14ac:dyDescent="0.2">
      <c r="A5872" s="4">
        <f t="shared" si="1096"/>
        <v>23460</v>
      </c>
      <c r="B5872" s="4" t="b">
        <f t="shared" si="1097"/>
        <v>0</v>
      </c>
      <c r="C5872" s="5" t="b">
        <f t="shared" si="1104"/>
        <v>0</v>
      </c>
      <c r="D5872" s="4" t="str">
        <f>IF(C5872,VLOOKUP($A5872,RawData!$A$2:$D$27422,2,1),"")</f>
        <v/>
      </c>
      <c r="E5872" s="4" t="str">
        <f>IF($C5872,INDEX(RawData!$A$1:$D$27422,$D5872,1),"")</f>
        <v/>
      </c>
      <c r="F5872" s="4" t="e">
        <f t="shared" ca="1" si="1098"/>
        <v>#VALUE!</v>
      </c>
      <c r="G5872" s="4" t="str">
        <f t="shared" si="1105"/>
        <v/>
      </c>
      <c r="H5872" s="6" t="str">
        <f>IF($C5872,INDEX(RawData!$A$1:$D$27422,$D5872,3),"")</f>
        <v/>
      </c>
      <c r="I5872" s="6" t="str">
        <f>IF($C5872,INDEX(RawData!$A$1:$D$27422,$D5872,4),"")</f>
        <v/>
      </c>
      <c r="J5872" s="5" t="b">
        <f t="shared" si="1099"/>
        <v>0</v>
      </c>
      <c r="K5872" s="4" t="e">
        <f t="shared" si="1106"/>
        <v>#N/A</v>
      </c>
      <c r="L5872" s="4" t="e">
        <f t="shared" si="1107"/>
        <v>#N/A</v>
      </c>
      <c r="M5872" s="4" t="e">
        <f t="shared" ca="1" si="1100"/>
        <v>#N/A</v>
      </c>
      <c r="N5872" s="4" t="e">
        <f t="shared" ca="1" si="1101"/>
        <v>#N/A</v>
      </c>
      <c r="O5872" s="4" t="e">
        <f t="shared" ca="1" si="1102"/>
        <v>#N/A</v>
      </c>
      <c r="P5872" s="4" t="e">
        <f t="shared" ca="1" si="1103"/>
        <v>#N/A</v>
      </c>
    </row>
    <row r="5873" spans="1:16" x14ac:dyDescent="0.2">
      <c r="A5873" s="4">
        <f t="shared" si="1096"/>
        <v>23464</v>
      </c>
      <c r="B5873" s="4" t="b">
        <f t="shared" si="1097"/>
        <v>0</v>
      </c>
      <c r="C5873" s="5" t="b">
        <f t="shared" si="1104"/>
        <v>0</v>
      </c>
      <c r="D5873" s="4" t="str">
        <f>IF(C5873,VLOOKUP($A5873,RawData!$A$2:$D$27422,2,1),"")</f>
        <v/>
      </c>
      <c r="E5873" s="4" t="str">
        <f>IF($C5873,INDEX(RawData!$A$1:$D$27422,$D5873,1),"")</f>
        <v/>
      </c>
      <c r="F5873" s="4" t="e">
        <f t="shared" ca="1" si="1098"/>
        <v>#VALUE!</v>
      </c>
      <c r="G5873" s="4" t="str">
        <f t="shared" si="1105"/>
        <v/>
      </c>
      <c r="H5873" s="6" t="str">
        <f>IF($C5873,INDEX(RawData!$A$1:$D$27422,$D5873,3),"")</f>
        <v/>
      </c>
      <c r="I5873" s="6" t="str">
        <f>IF($C5873,INDEX(RawData!$A$1:$D$27422,$D5873,4),"")</f>
        <v/>
      </c>
      <c r="J5873" s="5" t="b">
        <f t="shared" si="1099"/>
        <v>0</v>
      </c>
      <c r="K5873" s="4" t="e">
        <f t="shared" si="1106"/>
        <v>#N/A</v>
      </c>
      <c r="L5873" s="4" t="e">
        <f t="shared" si="1107"/>
        <v>#N/A</v>
      </c>
      <c r="M5873" s="4" t="e">
        <f t="shared" ca="1" si="1100"/>
        <v>#N/A</v>
      </c>
      <c r="N5873" s="4" t="e">
        <f t="shared" ca="1" si="1101"/>
        <v>#N/A</v>
      </c>
      <c r="O5873" s="4" t="e">
        <f t="shared" ca="1" si="1102"/>
        <v>#N/A</v>
      </c>
      <c r="P5873" s="4" t="e">
        <f t="shared" ca="1" si="1103"/>
        <v>#N/A</v>
      </c>
    </row>
    <row r="5874" spans="1:16" x14ac:dyDescent="0.2">
      <c r="A5874" s="4">
        <f t="shared" si="1096"/>
        <v>23468</v>
      </c>
      <c r="B5874" s="4" t="b">
        <f t="shared" si="1097"/>
        <v>0</v>
      </c>
      <c r="C5874" s="5" t="b">
        <f t="shared" si="1104"/>
        <v>0</v>
      </c>
      <c r="D5874" s="4" t="str">
        <f>IF(C5874,VLOOKUP($A5874,RawData!$A$2:$D$27422,2,1),"")</f>
        <v/>
      </c>
      <c r="E5874" s="4" t="str">
        <f>IF($C5874,INDEX(RawData!$A$1:$D$27422,$D5874,1),"")</f>
        <v/>
      </c>
      <c r="F5874" s="4" t="e">
        <f t="shared" ca="1" si="1098"/>
        <v>#VALUE!</v>
      </c>
      <c r="G5874" s="4" t="str">
        <f t="shared" si="1105"/>
        <v/>
      </c>
      <c r="H5874" s="6" t="str">
        <f>IF($C5874,INDEX(RawData!$A$1:$D$27422,$D5874,3),"")</f>
        <v/>
      </c>
      <c r="I5874" s="6" t="str">
        <f>IF($C5874,INDEX(RawData!$A$1:$D$27422,$D5874,4),"")</f>
        <v/>
      </c>
      <c r="J5874" s="5" t="b">
        <f t="shared" si="1099"/>
        <v>0</v>
      </c>
      <c r="K5874" s="4" t="e">
        <f t="shared" si="1106"/>
        <v>#N/A</v>
      </c>
      <c r="L5874" s="4" t="e">
        <f t="shared" si="1107"/>
        <v>#N/A</v>
      </c>
      <c r="M5874" s="4" t="e">
        <f t="shared" ca="1" si="1100"/>
        <v>#N/A</v>
      </c>
      <c r="N5874" s="4" t="e">
        <f t="shared" ca="1" si="1101"/>
        <v>#N/A</v>
      </c>
      <c r="O5874" s="4" t="e">
        <f t="shared" ca="1" si="1102"/>
        <v>#N/A</v>
      </c>
      <c r="P5874" s="4" t="e">
        <f t="shared" ca="1" si="1103"/>
        <v>#N/A</v>
      </c>
    </row>
    <row r="5875" spans="1:16" x14ac:dyDescent="0.2">
      <c r="A5875" s="4">
        <f t="shared" si="1096"/>
        <v>23472</v>
      </c>
      <c r="B5875" s="4" t="b">
        <f t="shared" si="1097"/>
        <v>0</v>
      </c>
      <c r="C5875" s="5" t="b">
        <f t="shared" si="1104"/>
        <v>0</v>
      </c>
      <c r="D5875" s="4" t="str">
        <f>IF(C5875,VLOOKUP($A5875,RawData!$A$2:$D$27422,2,1),"")</f>
        <v/>
      </c>
      <c r="E5875" s="4" t="str">
        <f>IF($C5875,INDEX(RawData!$A$1:$D$27422,$D5875,1),"")</f>
        <v/>
      </c>
      <c r="F5875" s="4" t="e">
        <f t="shared" ca="1" si="1098"/>
        <v>#VALUE!</v>
      </c>
      <c r="G5875" s="4" t="str">
        <f t="shared" si="1105"/>
        <v/>
      </c>
      <c r="H5875" s="6" t="str">
        <f>IF($C5875,INDEX(RawData!$A$1:$D$27422,$D5875,3),"")</f>
        <v/>
      </c>
      <c r="I5875" s="6" t="str">
        <f>IF($C5875,INDEX(RawData!$A$1:$D$27422,$D5875,4),"")</f>
        <v/>
      </c>
      <c r="J5875" s="5" t="b">
        <f t="shared" si="1099"/>
        <v>0</v>
      </c>
      <c r="K5875" s="4" t="e">
        <f t="shared" si="1106"/>
        <v>#N/A</v>
      </c>
      <c r="L5875" s="4" t="e">
        <f t="shared" si="1107"/>
        <v>#N/A</v>
      </c>
      <c r="M5875" s="4" t="e">
        <f t="shared" ca="1" si="1100"/>
        <v>#N/A</v>
      </c>
      <c r="N5875" s="4" t="e">
        <f t="shared" ca="1" si="1101"/>
        <v>#N/A</v>
      </c>
      <c r="O5875" s="4" t="e">
        <f t="shared" ca="1" si="1102"/>
        <v>#N/A</v>
      </c>
      <c r="P5875" s="4" t="e">
        <f t="shared" ca="1" si="1103"/>
        <v>#N/A</v>
      </c>
    </row>
    <row r="5876" spans="1:16" x14ac:dyDescent="0.2">
      <c r="A5876" s="4">
        <f t="shared" si="1096"/>
        <v>23476</v>
      </c>
      <c r="B5876" s="4" t="b">
        <f t="shared" si="1097"/>
        <v>0</v>
      </c>
      <c r="C5876" s="5" t="b">
        <f t="shared" si="1104"/>
        <v>0</v>
      </c>
      <c r="D5876" s="4" t="str">
        <f>IF(C5876,VLOOKUP($A5876,RawData!$A$2:$D$27422,2,1),"")</f>
        <v/>
      </c>
      <c r="E5876" s="4" t="str">
        <f>IF($C5876,INDEX(RawData!$A$1:$D$27422,$D5876,1),"")</f>
        <v/>
      </c>
      <c r="F5876" s="4" t="e">
        <f t="shared" ca="1" si="1098"/>
        <v>#VALUE!</v>
      </c>
      <c r="G5876" s="4" t="str">
        <f t="shared" si="1105"/>
        <v/>
      </c>
      <c r="H5876" s="6" t="str">
        <f>IF($C5876,INDEX(RawData!$A$1:$D$27422,$D5876,3),"")</f>
        <v/>
      </c>
      <c r="I5876" s="6" t="str">
        <f>IF($C5876,INDEX(RawData!$A$1:$D$27422,$D5876,4),"")</f>
        <v/>
      </c>
      <c r="J5876" s="5" t="b">
        <f t="shared" si="1099"/>
        <v>0</v>
      </c>
      <c r="K5876" s="4" t="e">
        <f t="shared" si="1106"/>
        <v>#N/A</v>
      </c>
      <c r="L5876" s="4" t="e">
        <f t="shared" si="1107"/>
        <v>#N/A</v>
      </c>
      <c r="M5876" s="4" t="e">
        <f t="shared" ca="1" si="1100"/>
        <v>#N/A</v>
      </c>
      <c r="N5876" s="4" t="e">
        <f t="shared" ca="1" si="1101"/>
        <v>#N/A</v>
      </c>
      <c r="O5876" s="4" t="e">
        <f t="shared" ca="1" si="1102"/>
        <v>#N/A</v>
      </c>
      <c r="P5876" s="4" t="e">
        <f t="shared" ca="1" si="1103"/>
        <v>#N/A</v>
      </c>
    </row>
    <row r="5877" spans="1:16" x14ac:dyDescent="0.2">
      <c r="A5877" s="4">
        <f t="shared" si="1096"/>
        <v>23480</v>
      </c>
      <c r="B5877" s="4" t="b">
        <f t="shared" si="1097"/>
        <v>0</v>
      </c>
      <c r="C5877" s="5" t="b">
        <f t="shared" si="1104"/>
        <v>0</v>
      </c>
      <c r="D5877" s="4" t="str">
        <f>IF(C5877,VLOOKUP($A5877,RawData!$A$2:$D$27422,2,1),"")</f>
        <v/>
      </c>
      <c r="E5877" s="4" t="str">
        <f>IF($C5877,INDEX(RawData!$A$1:$D$27422,$D5877,1),"")</f>
        <v/>
      </c>
      <c r="F5877" s="4" t="e">
        <f t="shared" ca="1" si="1098"/>
        <v>#VALUE!</v>
      </c>
      <c r="G5877" s="4" t="str">
        <f t="shared" si="1105"/>
        <v/>
      </c>
      <c r="H5877" s="6" t="str">
        <f>IF($C5877,INDEX(RawData!$A$1:$D$27422,$D5877,3),"")</f>
        <v/>
      </c>
      <c r="I5877" s="6" t="str">
        <f>IF($C5877,INDEX(RawData!$A$1:$D$27422,$D5877,4),"")</f>
        <v/>
      </c>
      <c r="J5877" s="5" t="b">
        <f t="shared" si="1099"/>
        <v>0</v>
      </c>
      <c r="K5877" s="4" t="e">
        <f t="shared" si="1106"/>
        <v>#N/A</v>
      </c>
      <c r="L5877" s="4" t="e">
        <f t="shared" si="1107"/>
        <v>#N/A</v>
      </c>
      <c r="M5877" s="4" t="e">
        <f t="shared" ca="1" si="1100"/>
        <v>#N/A</v>
      </c>
      <c r="N5877" s="4" t="e">
        <f t="shared" ca="1" si="1101"/>
        <v>#N/A</v>
      </c>
      <c r="O5877" s="4" t="e">
        <f t="shared" ca="1" si="1102"/>
        <v>#N/A</v>
      </c>
      <c r="P5877" s="4" t="e">
        <f t="shared" ca="1" si="1103"/>
        <v>#N/A</v>
      </c>
    </row>
    <row r="5878" spans="1:16" x14ac:dyDescent="0.2">
      <c r="A5878" s="4">
        <f t="shared" si="1096"/>
        <v>23484</v>
      </c>
      <c r="B5878" s="4" t="b">
        <f t="shared" si="1097"/>
        <v>0</v>
      </c>
      <c r="C5878" s="5" t="b">
        <f t="shared" si="1104"/>
        <v>0</v>
      </c>
      <c r="D5878" s="4" t="str">
        <f>IF(C5878,VLOOKUP($A5878,RawData!$A$2:$D$27422,2,1),"")</f>
        <v/>
      </c>
      <c r="E5878" s="4" t="str">
        <f>IF($C5878,INDEX(RawData!$A$1:$D$27422,$D5878,1),"")</f>
        <v/>
      </c>
      <c r="F5878" s="4" t="e">
        <f t="shared" ca="1" si="1098"/>
        <v>#VALUE!</v>
      </c>
      <c r="G5878" s="4" t="str">
        <f t="shared" si="1105"/>
        <v/>
      </c>
      <c r="H5878" s="6" t="str">
        <f>IF($C5878,INDEX(RawData!$A$1:$D$27422,$D5878,3),"")</f>
        <v/>
      </c>
      <c r="I5878" s="6" t="str">
        <f>IF($C5878,INDEX(RawData!$A$1:$D$27422,$D5878,4),"")</f>
        <v/>
      </c>
      <c r="J5878" s="5" t="b">
        <f t="shared" si="1099"/>
        <v>0</v>
      </c>
      <c r="K5878" s="4" t="e">
        <f t="shared" si="1106"/>
        <v>#N/A</v>
      </c>
      <c r="L5878" s="4" t="e">
        <f t="shared" si="1107"/>
        <v>#N/A</v>
      </c>
      <c r="M5878" s="4" t="e">
        <f t="shared" ca="1" si="1100"/>
        <v>#N/A</v>
      </c>
      <c r="N5878" s="4" t="e">
        <f t="shared" ca="1" si="1101"/>
        <v>#N/A</v>
      </c>
      <c r="O5878" s="4" t="e">
        <f t="shared" ca="1" si="1102"/>
        <v>#N/A</v>
      </c>
      <c r="P5878" s="4" t="e">
        <f t="shared" ca="1" si="1103"/>
        <v>#N/A</v>
      </c>
    </row>
    <row r="5879" spans="1:16" x14ac:dyDescent="0.2">
      <c r="A5879" s="4">
        <f t="shared" si="1096"/>
        <v>23488</v>
      </c>
      <c r="B5879" s="4" t="b">
        <f t="shared" si="1097"/>
        <v>0</v>
      </c>
      <c r="C5879" s="5" t="b">
        <f t="shared" si="1104"/>
        <v>0</v>
      </c>
      <c r="D5879" s="4" t="str">
        <f>IF(C5879,VLOOKUP($A5879,RawData!$A$2:$D$27422,2,1),"")</f>
        <v/>
      </c>
      <c r="E5879" s="4" t="str">
        <f>IF($C5879,INDEX(RawData!$A$1:$D$27422,$D5879,1),"")</f>
        <v/>
      </c>
      <c r="F5879" s="4" t="e">
        <f t="shared" ca="1" si="1098"/>
        <v>#VALUE!</v>
      </c>
      <c r="G5879" s="4" t="str">
        <f t="shared" si="1105"/>
        <v/>
      </c>
      <c r="H5879" s="6" t="str">
        <f>IF($C5879,INDEX(RawData!$A$1:$D$27422,$D5879,3),"")</f>
        <v/>
      </c>
      <c r="I5879" s="6" t="str">
        <f>IF($C5879,INDEX(RawData!$A$1:$D$27422,$D5879,4),"")</f>
        <v/>
      </c>
      <c r="J5879" s="5" t="b">
        <f t="shared" si="1099"/>
        <v>0</v>
      </c>
      <c r="K5879" s="4" t="e">
        <f t="shared" si="1106"/>
        <v>#N/A</v>
      </c>
      <c r="L5879" s="4" t="e">
        <f t="shared" si="1107"/>
        <v>#N/A</v>
      </c>
      <c r="M5879" s="4" t="e">
        <f t="shared" ca="1" si="1100"/>
        <v>#N/A</v>
      </c>
      <c r="N5879" s="4" t="e">
        <f t="shared" ca="1" si="1101"/>
        <v>#N/A</v>
      </c>
      <c r="O5879" s="4" t="e">
        <f t="shared" ca="1" si="1102"/>
        <v>#N/A</v>
      </c>
      <c r="P5879" s="4" t="e">
        <f t="shared" ca="1" si="1103"/>
        <v>#N/A</v>
      </c>
    </row>
    <row r="5880" spans="1:16" x14ac:dyDescent="0.2">
      <c r="A5880" s="4">
        <f t="shared" si="1096"/>
        <v>23492</v>
      </c>
      <c r="B5880" s="4" t="b">
        <f t="shared" si="1097"/>
        <v>0</v>
      </c>
      <c r="C5880" s="5" t="b">
        <f t="shared" si="1104"/>
        <v>0</v>
      </c>
      <c r="D5880" s="4" t="str">
        <f>IF(C5880,VLOOKUP($A5880,RawData!$A$2:$D$27422,2,1),"")</f>
        <v/>
      </c>
      <c r="E5880" s="4" t="str">
        <f>IF($C5880,INDEX(RawData!$A$1:$D$27422,$D5880,1),"")</f>
        <v/>
      </c>
      <c r="F5880" s="4" t="e">
        <f t="shared" ca="1" si="1098"/>
        <v>#VALUE!</v>
      </c>
      <c r="G5880" s="4" t="str">
        <f t="shared" si="1105"/>
        <v/>
      </c>
      <c r="H5880" s="6" t="str">
        <f>IF($C5880,INDEX(RawData!$A$1:$D$27422,$D5880,3),"")</f>
        <v/>
      </c>
      <c r="I5880" s="6" t="str">
        <f>IF($C5880,INDEX(RawData!$A$1:$D$27422,$D5880,4),"")</f>
        <v/>
      </c>
      <c r="J5880" s="5" t="b">
        <f t="shared" si="1099"/>
        <v>0</v>
      </c>
      <c r="K5880" s="4" t="e">
        <f t="shared" si="1106"/>
        <v>#N/A</v>
      </c>
      <c r="L5880" s="4" t="e">
        <f t="shared" si="1107"/>
        <v>#N/A</v>
      </c>
      <c r="M5880" s="4" t="e">
        <f t="shared" ca="1" si="1100"/>
        <v>#N/A</v>
      </c>
      <c r="N5880" s="4" t="e">
        <f t="shared" ca="1" si="1101"/>
        <v>#N/A</v>
      </c>
      <c r="O5880" s="4" t="e">
        <f t="shared" ca="1" si="1102"/>
        <v>#N/A</v>
      </c>
      <c r="P5880" s="4" t="e">
        <f t="shared" ca="1" si="1103"/>
        <v>#N/A</v>
      </c>
    </row>
    <row r="5881" spans="1:16" x14ac:dyDescent="0.2">
      <c r="A5881" s="4">
        <f t="shared" si="1096"/>
        <v>23496</v>
      </c>
      <c r="B5881" s="4" t="b">
        <f t="shared" si="1097"/>
        <v>0</v>
      </c>
      <c r="C5881" s="5" t="b">
        <f t="shared" si="1104"/>
        <v>0</v>
      </c>
      <c r="D5881" s="4" t="str">
        <f>IF(C5881,VLOOKUP($A5881,RawData!$A$2:$D$27422,2,1),"")</f>
        <v/>
      </c>
      <c r="E5881" s="4" t="str">
        <f>IF($C5881,INDEX(RawData!$A$1:$D$27422,$D5881,1),"")</f>
        <v/>
      </c>
      <c r="F5881" s="4" t="e">
        <f t="shared" ca="1" si="1098"/>
        <v>#VALUE!</v>
      </c>
      <c r="G5881" s="4" t="str">
        <f t="shared" si="1105"/>
        <v/>
      </c>
      <c r="H5881" s="6" t="str">
        <f>IF($C5881,INDEX(RawData!$A$1:$D$27422,$D5881,3),"")</f>
        <v/>
      </c>
      <c r="I5881" s="6" t="str">
        <f>IF($C5881,INDEX(RawData!$A$1:$D$27422,$D5881,4),"")</f>
        <v/>
      </c>
      <c r="J5881" s="5" t="b">
        <f t="shared" si="1099"/>
        <v>0</v>
      </c>
      <c r="K5881" s="4" t="e">
        <f t="shared" si="1106"/>
        <v>#N/A</v>
      </c>
      <c r="L5881" s="4" t="e">
        <f t="shared" si="1107"/>
        <v>#N/A</v>
      </c>
      <c r="M5881" s="4" t="e">
        <f t="shared" ca="1" si="1100"/>
        <v>#N/A</v>
      </c>
      <c r="N5881" s="4" t="e">
        <f t="shared" ca="1" si="1101"/>
        <v>#N/A</v>
      </c>
      <c r="O5881" s="4" t="e">
        <f t="shared" ca="1" si="1102"/>
        <v>#N/A</v>
      </c>
      <c r="P5881" s="4" t="e">
        <f t="shared" ca="1" si="1103"/>
        <v>#N/A</v>
      </c>
    </row>
    <row r="5882" spans="1:16" x14ac:dyDescent="0.2">
      <c r="A5882" s="4">
        <f t="shared" si="1096"/>
        <v>23500</v>
      </c>
      <c r="B5882" s="4" t="b">
        <f t="shared" si="1097"/>
        <v>0</v>
      </c>
      <c r="C5882" s="5" t="b">
        <f t="shared" si="1104"/>
        <v>0</v>
      </c>
      <c r="D5882" s="4" t="str">
        <f>IF(C5882,VLOOKUP($A5882,RawData!$A$2:$D$27422,2,1),"")</f>
        <v/>
      </c>
      <c r="E5882" s="4" t="str">
        <f>IF($C5882,INDEX(RawData!$A$1:$D$27422,$D5882,1),"")</f>
        <v/>
      </c>
      <c r="F5882" s="4" t="e">
        <f t="shared" ca="1" si="1098"/>
        <v>#VALUE!</v>
      </c>
      <c r="G5882" s="4" t="str">
        <f t="shared" si="1105"/>
        <v/>
      </c>
      <c r="H5882" s="6" t="str">
        <f>IF($C5882,INDEX(RawData!$A$1:$D$27422,$D5882,3),"")</f>
        <v/>
      </c>
      <c r="I5882" s="6" t="str">
        <f>IF($C5882,INDEX(RawData!$A$1:$D$27422,$D5882,4),"")</f>
        <v/>
      </c>
      <c r="J5882" s="5" t="b">
        <f t="shared" si="1099"/>
        <v>0</v>
      </c>
      <c r="K5882" s="4" t="e">
        <f t="shared" si="1106"/>
        <v>#N/A</v>
      </c>
      <c r="L5882" s="4" t="e">
        <f t="shared" si="1107"/>
        <v>#N/A</v>
      </c>
      <c r="M5882" s="4" t="e">
        <f t="shared" ca="1" si="1100"/>
        <v>#N/A</v>
      </c>
      <c r="N5882" s="4" t="e">
        <f t="shared" ca="1" si="1101"/>
        <v>#N/A</v>
      </c>
      <c r="O5882" s="4" t="e">
        <f t="shared" ca="1" si="1102"/>
        <v>#N/A</v>
      </c>
      <c r="P5882" s="4" t="e">
        <f t="shared" ca="1" si="1103"/>
        <v>#N/A</v>
      </c>
    </row>
    <row r="5883" spans="1:16" x14ac:dyDescent="0.2">
      <c r="A5883" s="4">
        <f t="shared" si="1096"/>
        <v>23504</v>
      </c>
      <c r="B5883" s="4" t="b">
        <f t="shared" si="1097"/>
        <v>0</v>
      </c>
      <c r="C5883" s="5" t="b">
        <f t="shared" si="1104"/>
        <v>0</v>
      </c>
      <c r="D5883" s="4" t="str">
        <f>IF(C5883,VLOOKUP($A5883,RawData!$A$2:$D$27422,2,1),"")</f>
        <v/>
      </c>
      <c r="E5883" s="4" t="str">
        <f>IF($C5883,INDEX(RawData!$A$1:$D$27422,$D5883,1),"")</f>
        <v/>
      </c>
      <c r="F5883" s="4" t="e">
        <f t="shared" ca="1" si="1098"/>
        <v>#VALUE!</v>
      </c>
      <c r="G5883" s="4" t="str">
        <f t="shared" si="1105"/>
        <v/>
      </c>
      <c r="H5883" s="6" t="str">
        <f>IF($C5883,INDEX(RawData!$A$1:$D$27422,$D5883,3),"")</f>
        <v/>
      </c>
      <c r="I5883" s="6" t="str">
        <f>IF($C5883,INDEX(RawData!$A$1:$D$27422,$D5883,4),"")</f>
        <v/>
      </c>
      <c r="J5883" s="5" t="b">
        <f t="shared" si="1099"/>
        <v>0</v>
      </c>
      <c r="K5883" s="4" t="e">
        <f t="shared" si="1106"/>
        <v>#N/A</v>
      </c>
      <c r="L5883" s="4" t="e">
        <f t="shared" si="1107"/>
        <v>#N/A</v>
      </c>
      <c r="M5883" s="4" t="e">
        <f t="shared" ca="1" si="1100"/>
        <v>#N/A</v>
      </c>
      <c r="N5883" s="4" t="e">
        <f t="shared" ca="1" si="1101"/>
        <v>#N/A</v>
      </c>
      <c r="O5883" s="4" t="e">
        <f t="shared" ca="1" si="1102"/>
        <v>#N/A</v>
      </c>
      <c r="P5883" s="4" t="e">
        <f t="shared" ca="1" si="1103"/>
        <v>#N/A</v>
      </c>
    </row>
    <row r="5884" spans="1:16" x14ac:dyDescent="0.2">
      <c r="A5884" s="4">
        <f t="shared" si="1096"/>
        <v>23508</v>
      </c>
      <c r="B5884" s="4" t="b">
        <f t="shared" si="1097"/>
        <v>0</v>
      </c>
      <c r="C5884" s="5" t="b">
        <f t="shared" si="1104"/>
        <v>0</v>
      </c>
      <c r="D5884" s="4" t="str">
        <f>IF(C5884,VLOOKUP($A5884,RawData!$A$2:$D$27422,2,1),"")</f>
        <v/>
      </c>
      <c r="E5884" s="4" t="str">
        <f>IF($C5884,INDEX(RawData!$A$1:$D$27422,$D5884,1),"")</f>
        <v/>
      </c>
      <c r="F5884" s="4" t="e">
        <f t="shared" ca="1" si="1098"/>
        <v>#VALUE!</v>
      </c>
      <c r="G5884" s="4" t="str">
        <f t="shared" si="1105"/>
        <v/>
      </c>
      <c r="H5884" s="6" t="str">
        <f>IF($C5884,INDEX(RawData!$A$1:$D$27422,$D5884,3),"")</f>
        <v/>
      </c>
      <c r="I5884" s="6" t="str">
        <f>IF($C5884,INDEX(RawData!$A$1:$D$27422,$D5884,4),"")</f>
        <v/>
      </c>
      <c r="J5884" s="5" t="b">
        <f t="shared" si="1099"/>
        <v>0</v>
      </c>
      <c r="K5884" s="4" t="e">
        <f t="shared" si="1106"/>
        <v>#N/A</v>
      </c>
      <c r="L5884" s="4" t="e">
        <f t="shared" si="1107"/>
        <v>#N/A</v>
      </c>
      <c r="M5884" s="4" t="e">
        <f t="shared" ca="1" si="1100"/>
        <v>#N/A</v>
      </c>
      <c r="N5884" s="4" t="e">
        <f t="shared" ca="1" si="1101"/>
        <v>#N/A</v>
      </c>
      <c r="O5884" s="4" t="e">
        <f t="shared" ca="1" si="1102"/>
        <v>#N/A</v>
      </c>
      <c r="P5884" s="4" t="e">
        <f t="shared" ca="1" si="1103"/>
        <v>#N/A</v>
      </c>
    </row>
    <row r="5885" spans="1:16" x14ac:dyDescent="0.2">
      <c r="A5885" s="4">
        <f t="shared" si="1096"/>
        <v>23512</v>
      </c>
      <c r="B5885" s="4" t="b">
        <f t="shared" si="1097"/>
        <v>0</v>
      </c>
      <c r="C5885" s="5" t="b">
        <f t="shared" si="1104"/>
        <v>0</v>
      </c>
      <c r="D5885" s="4" t="str">
        <f>IF(C5885,VLOOKUP($A5885,RawData!$A$2:$D$27422,2,1),"")</f>
        <v/>
      </c>
      <c r="E5885" s="4" t="str">
        <f>IF($C5885,INDEX(RawData!$A$1:$D$27422,$D5885,1),"")</f>
        <v/>
      </c>
      <c r="F5885" s="4" t="e">
        <f t="shared" ca="1" si="1098"/>
        <v>#VALUE!</v>
      </c>
      <c r="G5885" s="4" t="str">
        <f t="shared" si="1105"/>
        <v/>
      </c>
      <c r="H5885" s="6" t="str">
        <f>IF($C5885,INDEX(RawData!$A$1:$D$27422,$D5885,3),"")</f>
        <v/>
      </c>
      <c r="I5885" s="6" t="str">
        <f>IF($C5885,INDEX(RawData!$A$1:$D$27422,$D5885,4),"")</f>
        <v/>
      </c>
      <c r="J5885" s="5" t="b">
        <f t="shared" si="1099"/>
        <v>0</v>
      </c>
      <c r="K5885" s="4" t="e">
        <f t="shared" si="1106"/>
        <v>#N/A</v>
      </c>
      <c r="L5885" s="4" t="e">
        <f t="shared" si="1107"/>
        <v>#N/A</v>
      </c>
      <c r="M5885" s="4" t="e">
        <f t="shared" ca="1" si="1100"/>
        <v>#N/A</v>
      </c>
      <c r="N5885" s="4" t="e">
        <f t="shared" ca="1" si="1101"/>
        <v>#N/A</v>
      </c>
      <c r="O5885" s="4" t="e">
        <f t="shared" ca="1" si="1102"/>
        <v>#N/A</v>
      </c>
      <c r="P5885" s="4" t="e">
        <f t="shared" ca="1" si="1103"/>
        <v>#N/A</v>
      </c>
    </row>
    <row r="5886" spans="1:16" x14ac:dyDescent="0.2">
      <c r="A5886" s="4">
        <f t="shared" si="1096"/>
        <v>23516</v>
      </c>
      <c r="B5886" s="4" t="b">
        <f t="shared" si="1097"/>
        <v>0</v>
      </c>
      <c r="C5886" s="5" t="b">
        <f t="shared" si="1104"/>
        <v>0</v>
      </c>
      <c r="D5886" s="4" t="str">
        <f>IF(C5886,VLOOKUP($A5886,RawData!$A$2:$D$27422,2,1),"")</f>
        <v/>
      </c>
      <c r="E5886" s="4" t="str">
        <f>IF($C5886,INDEX(RawData!$A$1:$D$27422,$D5886,1),"")</f>
        <v/>
      </c>
      <c r="F5886" s="4" t="e">
        <f t="shared" ca="1" si="1098"/>
        <v>#VALUE!</v>
      </c>
      <c r="G5886" s="4" t="str">
        <f t="shared" si="1105"/>
        <v/>
      </c>
      <c r="H5886" s="6" t="str">
        <f>IF($C5886,INDEX(RawData!$A$1:$D$27422,$D5886,3),"")</f>
        <v/>
      </c>
      <c r="I5886" s="6" t="str">
        <f>IF($C5886,INDEX(RawData!$A$1:$D$27422,$D5886,4),"")</f>
        <v/>
      </c>
      <c r="J5886" s="5" t="b">
        <f t="shared" si="1099"/>
        <v>0</v>
      </c>
      <c r="K5886" s="4" t="e">
        <f t="shared" si="1106"/>
        <v>#N/A</v>
      </c>
      <c r="L5886" s="4" t="e">
        <f t="shared" si="1107"/>
        <v>#N/A</v>
      </c>
      <c r="M5886" s="4" t="e">
        <f t="shared" ca="1" si="1100"/>
        <v>#N/A</v>
      </c>
      <c r="N5886" s="4" t="e">
        <f t="shared" ca="1" si="1101"/>
        <v>#N/A</v>
      </c>
      <c r="O5886" s="4" t="e">
        <f t="shared" ca="1" si="1102"/>
        <v>#N/A</v>
      </c>
      <c r="P5886" s="4" t="e">
        <f t="shared" ca="1" si="1103"/>
        <v>#N/A</v>
      </c>
    </row>
    <row r="5887" spans="1:16" x14ac:dyDescent="0.2">
      <c r="A5887" s="4">
        <f t="shared" si="1096"/>
        <v>23520</v>
      </c>
      <c r="B5887" s="4" t="b">
        <f t="shared" si="1097"/>
        <v>0</v>
      </c>
      <c r="C5887" s="5" t="b">
        <f t="shared" si="1104"/>
        <v>0</v>
      </c>
      <c r="D5887" s="4" t="str">
        <f>IF(C5887,VLOOKUP($A5887,RawData!$A$2:$D$27422,2,1),"")</f>
        <v/>
      </c>
      <c r="E5887" s="4" t="str">
        <f>IF($C5887,INDEX(RawData!$A$1:$D$27422,$D5887,1),"")</f>
        <v/>
      </c>
      <c r="F5887" s="4" t="e">
        <f t="shared" ca="1" si="1098"/>
        <v>#VALUE!</v>
      </c>
      <c r="G5887" s="4" t="str">
        <f t="shared" si="1105"/>
        <v/>
      </c>
      <c r="H5887" s="6" t="str">
        <f>IF($C5887,INDEX(RawData!$A$1:$D$27422,$D5887,3),"")</f>
        <v/>
      </c>
      <c r="I5887" s="6" t="str">
        <f>IF($C5887,INDEX(RawData!$A$1:$D$27422,$D5887,4),"")</f>
        <v/>
      </c>
      <c r="J5887" s="5" t="b">
        <f t="shared" si="1099"/>
        <v>0</v>
      </c>
      <c r="K5887" s="4" t="e">
        <f t="shared" si="1106"/>
        <v>#N/A</v>
      </c>
      <c r="L5887" s="4" t="e">
        <f t="shared" si="1107"/>
        <v>#N/A</v>
      </c>
      <c r="M5887" s="4" t="e">
        <f t="shared" ca="1" si="1100"/>
        <v>#N/A</v>
      </c>
      <c r="N5887" s="4" t="e">
        <f t="shared" ca="1" si="1101"/>
        <v>#N/A</v>
      </c>
      <c r="O5887" s="4" t="e">
        <f t="shared" ca="1" si="1102"/>
        <v>#N/A</v>
      </c>
      <c r="P5887" s="4" t="e">
        <f t="shared" ca="1" si="1103"/>
        <v>#N/A</v>
      </c>
    </row>
    <row r="5888" spans="1:16" x14ac:dyDescent="0.2">
      <c r="A5888" s="4">
        <f t="shared" si="1096"/>
        <v>23524</v>
      </c>
      <c r="B5888" s="4" t="b">
        <f t="shared" si="1097"/>
        <v>0</v>
      </c>
      <c r="C5888" s="5" t="b">
        <f t="shared" si="1104"/>
        <v>0</v>
      </c>
      <c r="D5888" s="4" t="str">
        <f>IF(C5888,VLOOKUP($A5888,RawData!$A$2:$D$27422,2,1),"")</f>
        <v/>
      </c>
      <c r="E5888" s="4" t="str">
        <f>IF($C5888,INDEX(RawData!$A$1:$D$27422,$D5888,1),"")</f>
        <v/>
      </c>
      <c r="F5888" s="4" t="e">
        <f t="shared" ca="1" si="1098"/>
        <v>#VALUE!</v>
      </c>
      <c r="G5888" s="4" t="str">
        <f t="shared" si="1105"/>
        <v/>
      </c>
      <c r="H5888" s="6" t="str">
        <f>IF($C5888,INDEX(RawData!$A$1:$D$27422,$D5888,3),"")</f>
        <v/>
      </c>
      <c r="I5888" s="6" t="str">
        <f>IF($C5888,INDEX(RawData!$A$1:$D$27422,$D5888,4),"")</f>
        <v/>
      </c>
      <c r="J5888" s="5" t="b">
        <f t="shared" si="1099"/>
        <v>0</v>
      </c>
      <c r="K5888" s="4" t="e">
        <f t="shared" si="1106"/>
        <v>#N/A</v>
      </c>
      <c r="L5888" s="4" t="e">
        <f t="shared" si="1107"/>
        <v>#N/A</v>
      </c>
      <c r="M5888" s="4" t="e">
        <f t="shared" ca="1" si="1100"/>
        <v>#N/A</v>
      </c>
      <c r="N5888" s="4" t="e">
        <f t="shared" ca="1" si="1101"/>
        <v>#N/A</v>
      </c>
      <c r="O5888" s="4" t="e">
        <f t="shared" ca="1" si="1102"/>
        <v>#N/A</v>
      </c>
      <c r="P5888" s="4" t="e">
        <f t="shared" ca="1" si="1103"/>
        <v>#N/A</v>
      </c>
    </row>
    <row r="5889" spans="1:16" x14ac:dyDescent="0.2">
      <c r="A5889" s="4">
        <f t="shared" si="1096"/>
        <v>23528</v>
      </c>
      <c r="B5889" s="4" t="b">
        <f t="shared" si="1097"/>
        <v>0</v>
      </c>
      <c r="C5889" s="5" t="b">
        <f t="shared" si="1104"/>
        <v>0</v>
      </c>
      <c r="D5889" s="4" t="str">
        <f>IF(C5889,VLOOKUP($A5889,RawData!$A$2:$D$27422,2,1),"")</f>
        <v/>
      </c>
      <c r="E5889" s="4" t="str">
        <f>IF($C5889,INDEX(RawData!$A$1:$D$27422,$D5889,1),"")</f>
        <v/>
      </c>
      <c r="F5889" s="4" t="e">
        <f t="shared" ca="1" si="1098"/>
        <v>#VALUE!</v>
      </c>
      <c r="G5889" s="4" t="str">
        <f t="shared" si="1105"/>
        <v/>
      </c>
      <c r="H5889" s="6" t="str">
        <f>IF($C5889,INDEX(RawData!$A$1:$D$27422,$D5889,3),"")</f>
        <v/>
      </c>
      <c r="I5889" s="6" t="str">
        <f>IF($C5889,INDEX(RawData!$A$1:$D$27422,$D5889,4),"")</f>
        <v/>
      </c>
      <c r="J5889" s="5" t="b">
        <f t="shared" si="1099"/>
        <v>0</v>
      </c>
      <c r="K5889" s="4" t="e">
        <f t="shared" si="1106"/>
        <v>#N/A</v>
      </c>
      <c r="L5889" s="4" t="e">
        <f t="shared" si="1107"/>
        <v>#N/A</v>
      </c>
      <c r="M5889" s="4" t="e">
        <f t="shared" ca="1" si="1100"/>
        <v>#N/A</v>
      </c>
      <c r="N5889" s="4" t="e">
        <f t="shared" ca="1" si="1101"/>
        <v>#N/A</v>
      </c>
      <c r="O5889" s="4" t="e">
        <f t="shared" ca="1" si="1102"/>
        <v>#N/A</v>
      </c>
      <c r="P5889" s="4" t="e">
        <f t="shared" ca="1" si="1103"/>
        <v>#N/A</v>
      </c>
    </row>
    <row r="5890" spans="1:16" x14ac:dyDescent="0.2">
      <c r="A5890" s="4">
        <f t="shared" si="1096"/>
        <v>23532</v>
      </c>
      <c r="B5890" s="4" t="b">
        <f t="shared" si="1097"/>
        <v>0</v>
      </c>
      <c r="C5890" s="5" t="b">
        <f t="shared" si="1104"/>
        <v>0</v>
      </c>
      <c r="D5890" s="4" t="str">
        <f>IF(C5890,VLOOKUP($A5890,RawData!$A$2:$D$27422,2,1),"")</f>
        <v/>
      </c>
      <c r="E5890" s="4" t="str">
        <f>IF($C5890,INDEX(RawData!$A$1:$D$27422,$D5890,1),"")</f>
        <v/>
      </c>
      <c r="F5890" s="4" t="e">
        <f t="shared" ca="1" si="1098"/>
        <v>#VALUE!</v>
      </c>
      <c r="G5890" s="4" t="str">
        <f t="shared" si="1105"/>
        <v/>
      </c>
      <c r="H5890" s="6" t="str">
        <f>IF($C5890,INDEX(RawData!$A$1:$D$27422,$D5890,3),"")</f>
        <v/>
      </c>
      <c r="I5890" s="6" t="str">
        <f>IF($C5890,INDEX(RawData!$A$1:$D$27422,$D5890,4),"")</f>
        <v/>
      </c>
      <c r="J5890" s="5" t="b">
        <f t="shared" si="1099"/>
        <v>0</v>
      </c>
      <c r="K5890" s="4" t="e">
        <f t="shared" si="1106"/>
        <v>#N/A</v>
      </c>
      <c r="L5890" s="4" t="e">
        <f t="shared" si="1107"/>
        <v>#N/A</v>
      </c>
      <c r="M5890" s="4" t="e">
        <f t="shared" ca="1" si="1100"/>
        <v>#N/A</v>
      </c>
      <c r="N5890" s="4" t="e">
        <f t="shared" ca="1" si="1101"/>
        <v>#N/A</v>
      </c>
      <c r="O5890" s="4" t="e">
        <f t="shared" ca="1" si="1102"/>
        <v>#N/A</v>
      </c>
      <c r="P5890" s="4" t="e">
        <f t="shared" ca="1" si="1103"/>
        <v>#N/A</v>
      </c>
    </row>
    <row r="5891" spans="1:16" x14ac:dyDescent="0.2">
      <c r="A5891" s="4">
        <f t="shared" si="1096"/>
        <v>23536</v>
      </c>
      <c r="B5891" s="4" t="b">
        <f t="shared" si="1097"/>
        <v>0</v>
      </c>
      <c r="C5891" s="5" t="b">
        <f t="shared" si="1104"/>
        <v>0</v>
      </c>
      <c r="D5891" s="4" t="str">
        <f>IF(C5891,VLOOKUP($A5891,RawData!$A$2:$D$27422,2,1),"")</f>
        <v/>
      </c>
      <c r="E5891" s="4" t="str">
        <f>IF($C5891,INDEX(RawData!$A$1:$D$27422,$D5891,1),"")</f>
        <v/>
      </c>
      <c r="F5891" s="4" t="e">
        <f t="shared" ca="1" si="1098"/>
        <v>#VALUE!</v>
      </c>
      <c r="G5891" s="4" t="str">
        <f t="shared" si="1105"/>
        <v/>
      </c>
      <c r="H5891" s="6" t="str">
        <f>IF($C5891,INDEX(RawData!$A$1:$D$27422,$D5891,3),"")</f>
        <v/>
      </c>
      <c r="I5891" s="6" t="str">
        <f>IF($C5891,INDEX(RawData!$A$1:$D$27422,$D5891,4),"")</f>
        <v/>
      </c>
      <c r="J5891" s="5" t="b">
        <f t="shared" si="1099"/>
        <v>0</v>
      </c>
      <c r="K5891" s="4" t="e">
        <f t="shared" si="1106"/>
        <v>#N/A</v>
      </c>
      <c r="L5891" s="4" t="e">
        <f t="shared" si="1107"/>
        <v>#N/A</v>
      </c>
      <c r="M5891" s="4" t="e">
        <f t="shared" ca="1" si="1100"/>
        <v>#N/A</v>
      </c>
      <c r="N5891" s="4" t="e">
        <f t="shared" ca="1" si="1101"/>
        <v>#N/A</v>
      </c>
      <c r="O5891" s="4" t="e">
        <f t="shared" ca="1" si="1102"/>
        <v>#N/A</v>
      </c>
      <c r="P5891" s="4" t="e">
        <f t="shared" ca="1" si="1103"/>
        <v>#N/A</v>
      </c>
    </row>
    <row r="5892" spans="1:16" x14ac:dyDescent="0.2">
      <c r="A5892" s="4">
        <f t="shared" si="1096"/>
        <v>23540</v>
      </c>
      <c r="B5892" s="4" t="b">
        <f t="shared" si="1097"/>
        <v>0</v>
      </c>
      <c r="C5892" s="5" t="b">
        <f t="shared" si="1104"/>
        <v>0</v>
      </c>
      <c r="D5892" s="4" t="str">
        <f>IF(C5892,VLOOKUP($A5892,RawData!$A$2:$D$27422,2,1),"")</f>
        <v/>
      </c>
      <c r="E5892" s="4" t="str">
        <f>IF($C5892,INDEX(RawData!$A$1:$D$27422,$D5892,1),"")</f>
        <v/>
      </c>
      <c r="F5892" s="4" t="e">
        <f t="shared" ca="1" si="1098"/>
        <v>#VALUE!</v>
      </c>
      <c r="G5892" s="4" t="str">
        <f t="shared" si="1105"/>
        <v/>
      </c>
      <c r="H5892" s="6" t="str">
        <f>IF($C5892,INDEX(RawData!$A$1:$D$27422,$D5892,3),"")</f>
        <v/>
      </c>
      <c r="I5892" s="6" t="str">
        <f>IF($C5892,INDEX(RawData!$A$1:$D$27422,$D5892,4),"")</f>
        <v/>
      </c>
      <c r="J5892" s="5" t="b">
        <f t="shared" si="1099"/>
        <v>0</v>
      </c>
      <c r="K5892" s="4" t="e">
        <f t="shared" si="1106"/>
        <v>#N/A</v>
      </c>
      <c r="L5892" s="4" t="e">
        <f t="shared" si="1107"/>
        <v>#N/A</v>
      </c>
      <c r="M5892" s="4" t="e">
        <f t="shared" ca="1" si="1100"/>
        <v>#N/A</v>
      </c>
      <c r="N5892" s="4" t="e">
        <f t="shared" ca="1" si="1101"/>
        <v>#N/A</v>
      </c>
      <c r="O5892" s="4" t="e">
        <f t="shared" ca="1" si="1102"/>
        <v>#N/A</v>
      </c>
      <c r="P5892" s="4" t="e">
        <f t="shared" ca="1" si="1103"/>
        <v>#N/A</v>
      </c>
    </row>
    <row r="5893" spans="1:16" x14ac:dyDescent="0.2">
      <c r="A5893" s="4">
        <f t="shared" si="1096"/>
        <v>23544</v>
      </c>
      <c r="B5893" s="4" t="b">
        <f t="shared" si="1097"/>
        <v>0</v>
      </c>
      <c r="C5893" s="5" t="b">
        <f t="shared" si="1104"/>
        <v>0</v>
      </c>
      <c r="D5893" s="4" t="str">
        <f>IF(C5893,VLOOKUP($A5893,RawData!$A$2:$D$27422,2,1),"")</f>
        <v/>
      </c>
      <c r="E5893" s="4" t="str">
        <f>IF($C5893,INDEX(RawData!$A$1:$D$27422,$D5893,1),"")</f>
        <v/>
      </c>
      <c r="F5893" s="4" t="e">
        <f t="shared" ca="1" si="1098"/>
        <v>#VALUE!</v>
      </c>
      <c r="G5893" s="4" t="str">
        <f t="shared" si="1105"/>
        <v/>
      </c>
      <c r="H5893" s="6" t="str">
        <f>IF($C5893,INDEX(RawData!$A$1:$D$27422,$D5893,3),"")</f>
        <v/>
      </c>
      <c r="I5893" s="6" t="str">
        <f>IF($C5893,INDEX(RawData!$A$1:$D$27422,$D5893,4),"")</f>
        <v/>
      </c>
      <c r="J5893" s="5" t="b">
        <f t="shared" si="1099"/>
        <v>0</v>
      </c>
      <c r="K5893" s="4" t="e">
        <f t="shared" si="1106"/>
        <v>#N/A</v>
      </c>
      <c r="L5893" s="4" t="e">
        <f t="shared" si="1107"/>
        <v>#N/A</v>
      </c>
      <c r="M5893" s="4" t="e">
        <f t="shared" ca="1" si="1100"/>
        <v>#N/A</v>
      </c>
      <c r="N5893" s="4" t="e">
        <f t="shared" ca="1" si="1101"/>
        <v>#N/A</v>
      </c>
      <c r="O5893" s="4" t="e">
        <f t="shared" ca="1" si="1102"/>
        <v>#N/A</v>
      </c>
      <c r="P5893" s="4" t="e">
        <f t="shared" ca="1" si="1103"/>
        <v>#N/A</v>
      </c>
    </row>
    <row r="5894" spans="1:16" x14ac:dyDescent="0.2">
      <c r="A5894" s="4">
        <f t="shared" si="1096"/>
        <v>23548</v>
      </c>
      <c r="B5894" s="4" t="b">
        <f t="shared" si="1097"/>
        <v>0</v>
      </c>
      <c r="C5894" s="5" t="b">
        <f t="shared" si="1104"/>
        <v>0</v>
      </c>
      <c r="D5894" s="4" t="str">
        <f>IF(C5894,VLOOKUP($A5894,RawData!$A$2:$D$27422,2,1),"")</f>
        <v/>
      </c>
      <c r="E5894" s="4" t="str">
        <f>IF($C5894,INDEX(RawData!$A$1:$D$27422,$D5894,1),"")</f>
        <v/>
      </c>
      <c r="F5894" s="4" t="e">
        <f t="shared" ca="1" si="1098"/>
        <v>#VALUE!</v>
      </c>
      <c r="G5894" s="4" t="str">
        <f t="shared" si="1105"/>
        <v/>
      </c>
      <c r="H5894" s="6" t="str">
        <f>IF($C5894,INDEX(RawData!$A$1:$D$27422,$D5894,3),"")</f>
        <v/>
      </c>
      <c r="I5894" s="6" t="str">
        <f>IF($C5894,INDEX(RawData!$A$1:$D$27422,$D5894,4),"")</f>
        <v/>
      </c>
      <c r="J5894" s="5" t="b">
        <f t="shared" si="1099"/>
        <v>0</v>
      </c>
      <c r="K5894" s="4" t="e">
        <f t="shared" si="1106"/>
        <v>#N/A</v>
      </c>
      <c r="L5894" s="4" t="e">
        <f t="shared" si="1107"/>
        <v>#N/A</v>
      </c>
      <c r="M5894" s="4" t="e">
        <f t="shared" ca="1" si="1100"/>
        <v>#N/A</v>
      </c>
      <c r="N5894" s="4" t="e">
        <f t="shared" ca="1" si="1101"/>
        <v>#N/A</v>
      </c>
      <c r="O5894" s="4" t="e">
        <f t="shared" ca="1" si="1102"/>
        <v>#N/A</v>
      </c>
      <c r="P5894" s="4" t="e">
        <f t="shared" ca="1" si="1103"/>
        <v>#N/A</v>
      </c>
    </row>
    <row r="5895" spans="1:16" x14ac:dyDescent="0.2">
      <c r="A5895" s="4">
        <f t="shared" si="1096"/>
        <v>23552</v>
      </c>
      <c r="B5895" s="4" t="b">
        <f t="shared" si="1097"/>
        <v>0</v>
      </c>
      <c r="C5895" s="5" t="b">
        <f t="shared" si="1104"/>
        <v>0</v>
      </c>
      <c r="D5895" s="4" t="str">
        <f>IF(C5895,VLOOKUP($A5895,RawData!$A$2:$D$27422,2,1),"")</f>
        <v/>
      </c>
      <c r="E5895" s="4" t="str">
        <f>IF($C5895,INDEX(RawData!$A$1:$D$27422,$D5895,1),"")</f>
        <v/>
      </c>
      <c r="F5895" s="4" t="e">
        <f t="shared" ca="1" si="1098"/>
        <v>#VALUE!</v>
      </c>
      <c r="G5895" s="4" t="str">
        <f t="shared" si="1105"/>
        <v/>
      </c>
      <c r="H5895" s="6" t="str">
        <f>IF($C5895,INDEX(RawData!$A$1:$D$27422,$D5895,3),"")</f>
        <v/>
      </c>
      <c r="I5895" s="6" t="str">
        <f>IF($C5895,INDEX(RawData!$A$1:$D$27422,$D5895,4),"")</f>
        <v/>
      </c>
      <c r="J5895" s="5" t="b">
        <f t="shared" si="1099"/>
        <v>0</v>
      </c>
      <c r="K5895" s="4" t="e">
        <f t="shared" si="1106"/>
        <v>#N/A</v>
      </c>
      <c r="L5895" s="4" t="e">
        <f t="shared" si="1107"/>
        <v>#N/A</v>
      </c>
      <c r="M5895" s="4" t="e">
        <f t="shared" ca="1" si="1100"/>
        <v>#N/A</v>
      </c>
      <c r="N5895" s="4" t="e">
        <f t="shared" ca="1" si="1101"/>
        <v>#N/A</v>
      </c>
      <c r="O5895" s="4" t="e">
        <f t="shared" ca="1" si="1102"/>
        <v>#N/A</v>
      </c>
      <c r="P5895" s="4" t="e">
        <f t="shared" ca="1" si="1103"/>
        <v>#N/A</v>
      </c>
    </row>
    <row r="5896" spans="1:16" x14ac:dyDescent="0.2">
      <c r="A5896" s="4">
        <f t="shared" ref="A5896:A5959" si="1108">A5895+$C$4</f>
        <v>23556</v>
      </c>
      <c r="B5896" s="4" t="b">
        <f t="shared" ref="B5896:B5959" si="1109">IF(ROW()&lt;7+$H$4,TRUE(),FALSE())</f>
        <v>0</v>
      </c>
      <c r="C5896" s="5" t="b">
        <f t="shared" si="1104"/>
        <v>0</v>
      </c>
      <c r="D5896" s="4" t="str">
        <f>IF(C5896,VLOOKUP($A5896,RawData!$A$2:$D$27422,2,1),"")</f>
        <v/>
      </c>
      <c r="E5896" s="4" t="str">
        <f>IF($C5896,INDEX(RawData!$A$1:$D$27422,$D5896,1),"")</f>
        <v/>
      </c>
      <c r="F5896" s="4" t="e">
        <f t="shared" ref="F5896:F5959" ca="1" si="1110">$E5896-OFFSET($E$7:$E$27000,$H$3,0,1,1)</f>
        <v>#VALUE!</v>
      </c>
      <c r="G5896" s="4" t="str">
        <f t="shared" si="1105"/>
        <v/>
      </c>
      <c r="H5896" s="6" t="str">
        <f>IF($C5896,INDEX(RawData!$A$1:$D$27422,$D5896,3),"")</f>
        <v/>
      </c>
      <c r="I5896" s="6" t="str">
        <f>IF($C5896,INDEX(RawData!$A$1:$D$27422,$D5896,4),"")</f>
        <v/>
      </c>
      <c r="J5896" s="5" t="b">
        <f t="shared" ref="J5896:J5959" si="1111">IF(C5896,IF(E5896-$E$7&gt;=$C$1/2,TRUE(),FALSE()),FALSE())</f>
        <v>0</v>
      </c>
      <c r="K5896" s="4" t="e">
        <f t="shared" si="1106"/>
        <v>#N/A</v>
      </c>
      <c r="L5896" s="4" t="e">
        <f t="shared" si="1107"/>
        <v>#N/A</v>
      </c>
      <c r="M5896" s="4" t="e">
        <f t="shared" ref="M5896:M5959" ca="1" si="1112">IF(C5896,IF(J5896,AVERAGE(OFFSET($I$1:$I$27000,$K5896-1,0,($L5896-$K5896)+1,1)),#N/A),#N/A)</f>
        <v>#N/A</v>
      </c>
      <c r="N5896" s="4" t="e">
        <f t="shared" ref="N5896:N5959" ca="1" si="1113">IF(J5896,ABS(M5896-OFFSET($M$1:$M$27000,$L5896-1,0,1,1)),#N/A)</f>
        <v>#N/A</v>
      </c>
      <c r="O5896" s="4" t="e">
        <f t="shared" ref="O5896:O5959" ca="1" si="1114">IF(AND($C5896,$J5896),OFFSET($N$1:$N$27000,$L5896,0,1,1),#N/A)</f>
        <v>#N/A</v>
      </c>
      <c r="P5896" s="4" t="e">
        <f t="shared" ca="1" si="1103"/>
        <v>#N/A</v>
      </c>
    </row>
    <row r="5897" spans="1:16" x14ac:dyDescent="0.2">
      <c r="A5897" s="4">
        <f t="shared" si="1108"/>
        <v>23560</v>
      </c>
      <c r="B5897" s="4" t="b">
        <f t="shared" si="1109"/>
        <v>0</v>
      </c>
      <c r="C5897" s="5" t="b">
        <f t="shared" si="1104"/>
        <v>0</v>
      </c>
      <c r="D5897" s="4" t="str">
        <f>IF(C5897,VLOOKUP($A5897,RawData!$A$2:$D$27422,2,1),"")</f>
        <v/>
      </c>
      <c r="E5897" s="4" t="str">
        <f>IF($C5897,INDEX(RawData!$A$1:$D$27422,$D5897,1),"")</f>
        <v/>
      </c>
      <c r="F5897" s="4" t="e">
        <f t="shared" ca="1" si="1110"/>
        <v>#VALUE!</v>
      </c>
      <c r="G5897" s="4" t="str">
        <f t="shared" si="1105"/>
        <v/>
      </c>
      <c r="H5897" s="6" t="str">
        <f>IF($C5897,INDEX(RawData!$A$1:$D$27422,$D5897,3),"")</f>
        <v/>
      </c>
      <c r="I5897" s="6" t="str">
        <f>IF($C5897,INDEX(RawData!$A$1:$D$27422,$D5897,4),"")</f>
        <v/>
      </c>
      <c r="J5897" s="5" t="b">
        <f t="shared" si="1111"/>
        <v>0</v>
      </c>
      <c r="K5897" s="4" t="e">
        <f t="shared" si="1106"/>
        <v>#N/A</v>
      </c>
      <c r="L5897" s="4" t="e">
        <f t="shared" si="1107"/>
        <v>#N/A</v>
      </c>
      <c r="M5897" s="4" t="e">
        <f t="shared" ca="1" si="1112"/>
        <v>#N/A</v>
      </c>
      <c r="N5897" s="4" t="e">
        <f t="shared" ca="1" si="1113"/>
        <v>#N/A</v>
      </c>
      <c r="O5897" s="4" t="e">
        <f t="shared" ca="1" si="1114"/>
        <v>#N/A</v>
      </c>
      <c r="P5897" s="4" t="e">
        <f t="shared" ref="P5897:P5960" ca="1" si="1115">IF(AND($C5896,$J5896),IF(AND($O5896&lt;$C$3,$O5897&gt;=$C$3),$P5896+1,IF(AND($O5896&gt;=$C$3,$O5897&lt;$C$3),$P5896+1,$P5896)),$P5896)</f>
        <v>#N/A</v>
      </c>
    </row>
    <row r="5898" spans="1:16" x14ac:dyDescent="0.2">
      <c r="A5898" s="4">
        <f t="shared" si="1108"/>
        <v>23564</v>
      </c>
      <c r="B5898" s="4" t="b">
        <f t="shared" si="1109"/>
        <v>0</v>
      </c>
      <c r="C5898" s="5" t="b">
        <f t="shared" si="1104"/>
        <v>0</v>
      </c>
      <c r="D5898" s="4" t="str">
        <f>IF(C5898,VLOOKUP($A5898,RawData!$A$2:$D$27422,2,1),"")</f>
        <v/>
      </c>
      <c r="E5898" s="4" t="str">
        <f>IF($C5898,INDEX(RawData!$A$1:$D$27422,$D5898,1),"")</f>
        <v/>
      </c>
      <c r="F5898" s="4" t="e">
        <f t="shared" ca="1" si="1110"/>
        <v>#VALUE!</v>
      </c>
      <c r="G5898" s="4" t="str">
        <f t="shared" si="1105"/>
        <v/>
      </c>
      <c r="H5898" s="6" t="str">
        <f>IF($C5898,INDEX(RawData!$A$1:$D$27422,$D5898,3),"")</f>
        <v/>
      </c>
      <c r="I5898" s="6" t="str">
        <f>IF($C5898,INDEX(RawData!$A$1:$D$27422,$D5898,4),"")</f>
        <v/>
      </c>
      <c r="J5898" s="5" t="b">
        <f t="shared" si="1111"/>
        <v>0</v>
      </c>
      <c r="K5898" s="4" t="e">
        <f t="shared" si="1106"/>
        <v>#N/A</v>
      </c>
      <c r="L5898" s="4" t="e">
        <f t="shared" si="1107"/>
        <v>#N/A</v>
      </c>
      <c r="M5898" s="4" t="e">
        <f t="shared" ca="1" si="1112"/>
        <v>#N/A</v>
      </c>
      <c r="N5898" s="4" t="e">
        <f t="shared" ca="1" si="1113"/>
        <v>#N/A</v>
      </c>
      <c r="O5898" s="4" t="e">
        <f t="shared" ca="1" si="1114"/>
        <v>#N/A</v>
      </c>
      <c r="P5898" s="4" t="e">
        <f t="shared" ca="1" si="1115"/>
        <v>#N/A</v>
      </c>
    </row>
    <row r="5899" spans="1:16" x14ac:dyDescent="0.2">
      <c r="A5899" s="4">
        <f t="shared" si="1108"/>
        <v>23568</v>
      </c>
      <c r="B5899" s="4" t="b">
        <f t="shared" si="1109"/>
        <v>0</v>
      </c>
      <c r="C5899" s="5" t="b">
        <f t="shared" si="1104"/>
        <v>0</v>
      </c>
      <c r="D5899" s="4" t="str">
        <f>IF(C5899,VLOOKUP($A5899,RawData!$A$2:$D$27422,2,1),"")</f>
        <v/>
      </c>
      <c r="E5899" s="4" t="str">
        <f>IF($C5899,INDEX(RawData!$A$1:$D$27422,$D5899,1),"")</f>
        <v/>
      </c>
      <c r="F5899" s="4" t="e">
        <f t="shared" ca="1" si="1110"/>
        <v>#VALUE!</v>
      </c>
      <c r="G5899" s="4" t="str">
        <f t="shared" si="1105"/>
        <v/>
      </c>
      <c r="H5899" s="6" t="str">
        <f>IF($C5899,INDEX(RawData!$A$1:$D$27422,$D5899,3),"")</f>
        <v/>
      </c>
      <c r="I5899" s="6" t="str">
        <f>IF($C5899,INDEX(RawData!$A$1:$D$27422,$D5899,4),"")</f>
        <v/>
      </c>
      <c r="J5899" s="5" t="b">
        <f t="shared" si="1111"/>
        <v>0</v>
      </c>
      <c r="K5899" s="4" t="e">
        <f t="shared" si="1106"/>
        <v>#N/A</v>
      </c>
      <c r="L5899" s="4" t="e">
        <f t="shared" si="1107"/>
        <v>#N/A</v>
      </c>
      <c r="M5899" s="4" t="e">
        <f t="shared" ca="1" si="1112"/>
        <v>#N/A</v>
      </c>
      <c r="N5899" s="4" t="e">
        <f t="shared" ca="1" si="1113"/>
        <v>#N/A</v>
      </c>
      <c r="O5899" s="4" t="e">
        <f t="shared" ca="1" si="1114"/>
        <v>#N/A</v>
      </c>
      <c r="P5899" s="4" t="e">
        <f t="shared" ca="1" si="1115"/>
        <v>#N/A</v>
      </c>
    </row>
    <row r="5900" spans="1:16" x14ac:dyDescent="0.2">
      <c r="A5900" s="4">
        <f t="shared" si="1108"/>
        <v>23572</v>
      </c>
      <c r="B5900" s="4" t="b">
        <f t="shared" si="1109"/>
        <v>0</v>
      </c>
      <c r="C5900" s="5" t="b">
        <f t="shared" si="1104"/>
        <v>0</v>
      </c>
      <c r="D5900" s="4" t="str">
        <f>IF(C5900,VLOOKUP($A5900,RawData!$A$2:$D$27422,2,1),"")</f>
        <v/>
      </c>
      <c r="E5900" s="4" t="str">
        <f>IF($C5900,INDEX(RawData!$A$1:$D$27422,$D5900,1),"")</f>
        <v/>
      </c>
      <c r="F5900" s="4" t="e">
        <f t="shared" ca="1" si="1110"/>
        <v>#VALUE!</v>
      </c>
      <c r="G5900" s="4" t="str">
        <f t="shared" si="1105"/>
        <v/>
      </c>
      <c r="H5900" s="6" t="str">
        <f>IF($C5900,INDEX(RawData!$A$1:$D$27422,$D5900,3),"")</f>
        <v/>
      </c>
      <c r="I5900" s="6" t="str">
        <f>IF($C5900,INDEX(RawData!$A$1:$D$27422,$D5900,4),"")</f>
        <v/>
      </c>
      <c r="J5900" s="5" t="b">
        <f t="shared" si="1111"/>
        <v>0</v>
      </c>
      <c r="K5900" s="4" t="e">
        <f t="shared" si="1106"/>
        <v>#N/A</v>
      </c>
      <c r="L5900" s="4" t="e">
        <f t="shared" si="1107"/>
        <v>#N/A</v>
      </c>
      <c r="M5900" s="4" t="e">
        <f t="shared" ca="1" si="1112"/>
        <v>#N/A</v>
      </c>
      <c r="N5900" s="4" t="e">
        <f t="shared" ca="1" si="1113"/>
        <v>#N/A</v>
      </c>
      <c r="O5900" s="4" t="e">
        <f t="shared" ca="1" si="1114"/>
        <v>#N/A</v>
      </c>
      <c r="P5900" s="4" t="e">
        <f t="shared" ca="1" si="1115"/>
        <v>#N/A</v>
      </c>
    </row>
    <row r="5901" spans="1:16" x14ac:dyDescent="0.2">
      <c r="A5901" s="4">
        <f t="shared" si="1108"/>
        <v>23576</v>
      </c>
      <c r="B5901" s="4" t="b">
        <f t="shared" si="1109"/>
        <v>0</v>
      </c>
      <c r="C5901" s="5" t="b">
        <f t="shared" si="1104"/>
        <v>0</v>
      </c>
      <c r="D5901" s="4" t="str">
        <f>IF(C5901,VLOOKUP($A5901,RawData!$A$2:$D$27422,2,1),"")</f>
        <v/>
      </c>
      <c r="E5901" s="4" t="str">
        <f>IF($C5901,INDEX(RawData!$A$1:$D$27422,$D5901,1),"")</f>
        <v/>
      </c>
      <c r="F5901" s="4" t="e">
        <f t="shared" ca="1" si="1110"/>
        <v>#VALUE!</v>
      </c>
      <c r="G5901" s="4" t="str">
        <f t="shared" si="1105"/>
        <v/>
      </c>
      <c r="H5901" s="6" t="str">
        <f>IF($C5901,INDEX(RawData!$A$1:$D$27422,$D5901,3),"")</f>
        <v/>
      </c>
      <c r="I5901" s="6" t="str">
        <f>IF($C5901,INDEX(RawData!$A$1:$D$27422,$D5901,4),"")</f>
        <v/>
      </c>
      <c r="J5901" s="5" t="b">
        <f t="shared" si="1111"/>
        <v>0</v>
      </c>
      <c r="K5901" s="4" t="e">
        <f t="shared" si="1106"/>
        <v>#N/A</v>
      </c>
      <c r="L5901" s="4" t="e">
        <f t="shared" si="1107"/>
        <v>#N/A</v>
      </c>
      <c r="M5901" s="4" t="e">
        <f t="shared" ca="1" si="1112"/>
        <v>#N/A</v>
      </c>
      <c r="N5901" s="4" t="e">
        <f t="shared" ca="1" si="1113"/>
        <v>#N/A</v>
      </c>
      <c r="O5901" s="4" t="e">
        <f t="shared" ca="1" si="1114"/>
        <v>#N/A</v>
      </c>
      <c r="P5901" s="4" t="e">
        <f t="shared" ca="1" si="1115"/>
        <v>#N/A</v>
      </c>
    </row>
    <row r="5902" spans="1:16" x14ac:dyDescent="0.2">
      <c r="A5902" s="4">
        <f t="shared" si="1108"/>
        <v>23580</v>
      </c>
      <c r="B5902" s="4" t="b">
        <f t="shared" si="1109"/>
        <v>0</v>
      </c>
      <c r="C5902" s="5" t="b">
        <f t="shared" si="1104"/>
        <v>0</v>
      </c>
      <c r="D5902" s="4" t="str">
        <f>IF(C5902,VLOOKUP($A5902,RawData!$A$2:$D$27422,2,1),"")</f>
        <v/>
      </c>
      <c r="E5902" s="4" t="str">
        <f>IF($C5902,INDEX(RawData!$A$1:$D$27422,$D5902,1),"")</f>
        <v/>
      </c>
      <c r="F5902" s="4" t="e">
        <f t="shared" ca="1" si="1110"/>
        <v>#VALUE!</v>
      </c>
      <c r="G5902" s="4" t="str">
        <f t="shared" si="1105"/>
        <v/>
      </c>
      <c r="H5902" s="6" t="str">
        <f>IF($C5902,INDEX(RawData!$A$1:$D$27422,$D5902,3),"")</f>
        <v/>
      </c>
      <c r="I5902" s="6" t="str">
        <f>IF($C5902,INDEX(RawData!$A$1:$D$27422,$D5902,4),"")</f>
        <v/>
      </c>
      <c r="J5902" s="5" t="b">
        <f t="shared" si="1111"/>
        <v>0</v>
      </c>
      <c r="K5902" s="4" t="e">
        <f t="shared" si="1106"/>
        <v>#N/A</v>
      </c>
      <c r="L5902" s="4" t="e">
        <f t="shared" si="1107"/>
        <v>#N/A</v>
      </c>
      <c r="M5902" s="4" t="e">
        <f t="shared" ca="1" si="1112"/>
        <v>#N/A</v>
      </c>
      <c r="N5902" s="4" t="e">
        <f t="shared" ca="1" si="1113"/>
        <v>#N/A</v>
      </c>
      <c r="O5902" s="4" t="e">
        <f t="shared" ca="1" si="1114"/>
        <v>#N/A</v>
      </c>
      <c r="P5902" s="4" t="e">
        <f t="shared" ca="1" si="1115"/>
        <v>#N/A</v>
      </c>
    </row>
    <row r="5903" spans="1:16" x14ac:dyDescent="0.2">
      <c r="A5903" s="4">
        <f t="shared" si="1108"/>
        <v>23584</v>
      </c>
      <c r="B5903" s="4" t="b">
        <f t="shared" si="1109"/>
        <v>0</v>
      </c>
      <c r="C5903" s="5" t="b">
        <f t="shared" si="1104"/>
        <v>0</v>
      </c>
      <c r="D5903" s="4" t="str">
        <f>IF(C5903,VLOOKUP($A5903,RawData!$A$2:$D$27422,2,1),"")</f>
        <v/>
      </c>
      <c r="E5903" s="4" t="str">
        <f>IF($C5903,INDEX(RawData!$A$1:$D$27422,$D5903,1),"")</f>
        <v/>
      </c>
      <c r="F5903" s="4" t="e">
        <f t="shared" ca="1" si="1110"/>
        <v>#VALUE!</v>
      </c>
      <c r="G5903" s="4" t="str">
        <f t="shared" si="1105"/>
        <v/>
      </c>
      <c r="H5903" s="6" t="str">
        <f>IF($C5903,INDEX(RawData!$A$1:$D$27422,$D5903,3),"")</f>
        <v/>
      </c>
      <c r="I5903" s="6" t="str">
        <f>IF($C5903,INDEX(RawData!$A$1:$D$27422,$D5903,4),"")</f>
        <v/>
      </c>
      <c r="J5903" s="5" t="b">
        <f t="shared" si="1111"/>
        <v>0</v>
      </c>
      <c r="K5903" s="4" t="e">
        <f t="shared" si="1106"/>
        <v>#N/A</v>
      </c>
      <c r="L5903" s="4" t="e">
        <f t="shared" si="1107"/>
        <v>#N/A</v>
      </c>
      <c r="M5903" s="4" t="e">
        <f t="shared" ca="1" si="1112"/>
        <v>#N/A</v>
      </c>
      <c r="N5903" s="4" t="e">
        <f t="shared" ca="1" si="1113"/>
        <v>#N/A</v>
      </c>
      <c r="O5903" s="4" t="e">
        <f t="shared" ca="1" si="1114"/>
        <v>#N/A</v>
      </c>
      <c r="P5903" s="4" t="e">
        <f t="shared" ca="1" si="1115"/>
        <v>#N/A</v>
      </c>
    </row>
    <row r="5904" spans="1:16" x14ac:dyDescent="0.2">
      <c r="A5904" s="4">
        <f t="shared" si="1108"/>
        <v>23588</v>
      </c>
      <c r="B5904" s="4" t="b">
        <f t="shared" si="1109"/>
        <v>0</v>
      </c>
      <c r="C5904" s="5" t="b">
        <f t="shared" si="1104"/>
        <v>0</v>
      </c>
      <c r="D5904" s="4" t="str">
        <f>IF(C5904,VLOOKUP($A5904,RawData!$A$2:$D$27422,2,1),"")</f>
        <v/>
      </c>
      <c r="E5904" s="4" t="str">
        <f>IF($C5904,INDEX(RawData!$A$1:$D$27422,$D5904,1),"")</f>
        <v/>
      </c>
      <c r="F5904" s="4" t="e">
        <f t="shared" ca="1" si="1110"/>
        <v>#VALUE!</v>
      </c>
      <c r="G5904" s="4" t="str">
        <f t="shared" si="1105"/>
        <v/>
      </c>
      <c r="H5904" s="6" t="str">
        <f>IF($C5904,INDEX(RawData!$A$1:$D$27422,$D5904,3),"")</f>
        <v/>
      </c>
      <c r="I5904" s="6" t="str">
        <f>IF($C5904,INDEX(RawData!$A$1:$D$27422,$D5904,4),"")</f>
        <v/>
      </c>
      <c r="J5904" s="5" t="b">
        <f t="shared" si="1111"/>
        <v>0</v>
      </c>
      <c r="K5904" s="4" t="e">
        <f t="shared" si="1106"/>
        <v>#N/A</v>
      </c>
      <c r="L5904" s="4" t="e">
        <f t="shared" si="1107"/>
        <v>#N/A</v>
      </c>
      <c r="M5904" s="4" t="e">
        <f t="shared" ca="1" si="1112"/>
        <v>#N/A</v>
      </c>
      <c r="N5904" s="4" t="e">
        <f t="shared" ca="1" si="1113"/>
        <v>#N/A</v>
      </c>
      <c r="O5904" s="4" t="e">
        <f t="shared" ca="1" si="1114"/>
        <v>#N/A</v>
      </c>
      <c r="P5904" s="4" t="e">
        <f t="shared" ca="1" si="1115"/>
        <v>#N/A</v>
      </c>
    </row>
    <row r="5905" spans="1:16" x14ac:dyDescent="0.2">
      <c r="A5905" s="4">
        <f t="shared" si="1108"/>
        <v>23592</v>
      </c>
      <c r="B5905" s="4" t="b">
        <f t="shared" si="1109"/>
        <v>0</v>
      </c>
      <c r="C5905" s="5" t="b">
        <f t="shared" si="1104"/>
        <v>0</v>
      </c>
      <c r="D5905" s="4" t="str">
        <f>IF(C5905,VLOOKUP($A5905,RawData!$A$2:$D$27422,2,1),"")</f>
        <v/>
      </c>
      <c r="E5905" s="4" t="str">
        <f>IF($C5905,INDEX(RawData!$A$1:$D$27422,$D5905,1),"")</f>
        <v/>
      </c>
      <c r="F5905" s="4" t="e">
        <f t="shared" ca="1" si="1110"/>
        <v>#VALUE!</v>
      </c>
      <c r="G5905" s="4" t="str">
        <f t="shared" si="1105"/>
        <v/>
      </c>
      <c r="H5905" s="6" t="str">
        <f>IF($C5905,INDEX(RawData!$A$1:$D$27422,$D5905,3),"")</f>
        <v/>
      </c>
      <c r="I5905" s="6" t="str">
        <f>IF($C5905,INDEX(RawData!$A$1:$D$27422,$D5905,4),"")</f>
        <v/>
      </c>
      <c r="J5905" s="5" t="b">
        <f t="shared" si="1111"/>
        <v>0</v>
      </c>
      <c r="K5905" s="4" t="e">
        <f t="shared" si="1106"/>
        <v>#N/A</v>
      </c>
      <c r="L5905" s="4" t="e">
        <f t="shared" si="1107"/>
        <v>#N/A</v>
      </c>
      <c r="M5905" s="4" t="e">
        <f t="shared" ca="1" si="1112"/>
        <v>#N/A</v>
      </c>
      <c r="N5905" s="4" t="e">
        <f t="shared" ca="1" si="1113"/>
        <v>#N/A</v>
      </c>
      <c r="O5905" s="4" t="e">
        <f t="shared" ca="1" si="1114"/>
        <v>#N/A</v>
      </c>
      <c r="P5905" s="4" t="e">
        <f t="shared" ca="1" si="1115"/>
        <v>#N/A</v>
      </c>
    </row>
    <row r="5906" spans="1:16" x14ac:dyDescent="0.2">
      <c r="A5906" s="4">
        <f t="shared" si="1108"/>
        <v>23596</v>
      </c>
      <c r="B5906" s="4" t="b">
        <f t="shared" si="1109"/>
        <v>0</v>
      </c>
      <c r="C5906" s="5" t="b">
        <f t="shared" si="1104"/>
        <v>0</v>
      </c>
      <c r="D5906" s="4" t="str">
        <f>IF(C5906,VLOOKUP($A5906,RawData!$A$2:$D$27422,2,1),"")</f>
        <v/>
      </c>
      <c r="E5906" s="4" t="str">
        <f>IF($C5906,INDEX(RawData!$A$1:$D$27422,$D5906,1),"")</f>
        <v/>
      </c>
      <c r="F5906" s="4" t="e">
        <f t="shared" ca="1" si="1110"/>
        <v>#VALUE!</v>
      </c>
      <c r="G5906" s="4" t="str">
        <f t="shared" si="1105"/>
        <v/>
      </c>
      <c r="H5906" s="6" t="str">
        <f>IF($C5906,INDEX(RawData!$A$1:$D$27422,$D5906,3),"")</f>
        <v/>
      </c>
      <c r="I5906" s="6" t="str">
        <f>IF($C5906,INDEX(RawData!$A$1:$D$27422,$D5906,4),"")</f>
        <v/>
      </c>
      <c r="J5906" s="5" t="b">
        <f t="shared" si="1111"/>
        <v>0</v>
      </c>
      <c r="K5906" s="4" t="e">
        <f t="shared" si="1106"/>
        <v>#N/A</v>
      </c>
      <c r="L5906" s="4" t="e">
        <f t="shared" si="1107"/>
        <v>#N/A</v>
      </c>
      <c r="M5906" s="4" t="e">
        <f t="shared" ca="1" si="1112"/>
        <v>#N/A</v>
      </c>
      <c r="N5906" s="4" t="e">
        <f t="shared" ca="1" si="1113"/>
        <v>#N/A</v>
      </c>
      <c r="O5906" s="4" t="e">
        <f t="shared" ca="1" si="1114"/>
        <v>#N/A</v>
      </c>
      <c r="P5906" s="4" t="e">
        <f t="shared" ca="1" si="1115"/>
        <v>#N/A</v>
      </c>
    </row>
    <row r="5907" spans="1:16" x14ac:dyDescent="0.2">
      <c r="A5907" s="4">
        <f t="shared" si="1108"/>
        <v>23600</v>
      </c>
      <c r="B5907" s="4" t="b">
        <f t="shared" si="1109"/>
        <v>0</v>
      </c>
      <c r="C5907" s="5" t="b">
        <f t="shared" si="1104"/>
        <v>0</v>
      </c>
      <c r="D5907" s="4" t="str">
        <f>IF(C5907,VLOOKUP($A5907,RawData!$A$2:$D$27422,2,1),"")</f>
        <v/>
      </c>
      <c r="E5907" s="4" t="str">
        <f>IF($C5907,INDEX(RawData!$A$1:$D$27422,$D5907,1),"")</f>
        <v/>
      </c>
      <c r="F5907" s="4" t="e">
        <f t="shared" ca="1" si="1110"/>
        <v>#VALUE!</v>
      </c>
      <c r="G5907" s="4" t="str">
        <f t="shared" si="1105"/>
        <v/>
      </c>
      <c r="H5907" s="6" t="str">
        <f>IF($C5907,INDEX(RawData!$A$1:$D$27422,$D5907,3),"")</f>
        <v/>
      </c>
      <c r="I5907" s="6" t="str">
        <f>IF($C5907,INDEX(RawData!$A$1:$D$27422,$D5907,4),"")</f>
        <v/>
      </c>
      <c r="J5907" s="5" t="b">
        <f t="shared" si="1111"/>
        <v>0</v>
      </c>
      <c r="K5907" s="4" t="e">
        <f t="shared" si="1106"/>
        <v>#N/A</v>
      </c>
      <c r="L5907" s="4" t="e">
        <f t="shared" si="1107"/>
        <v>#N/A</v>
      </c>
      <c r="M5907" s="4" t="e">
        <f t="shared" ca="1" si="1112"/>
        <v>#N/A</v>
      </c>
      <c r="N5907" s="4" t="e">
        <f t="shared" ca="1" si="1113"/>
        <v>#N/A</v>
      </c>
      <c r="O5907" s="4" t="e">
        <f t="shared" ca="1" si="1114"/>
        <v>#N/A</v>
      </c>
      <c r="P5907" s="4" t="e">
        <f t="shared" ca="1" si="1115"/>
        <v>#N/A</v>
      </c>
    </row>
    <row r="5908" spans="1:16" x14ac:dyDescent="0.2">
      <c r="A5908" s="4">
        <f t="shared" si="1108"/>
        <v>23604</v>
      </c>
      <c r="B5908" s="4" t="b">
        <f t="shared" si="1109"/>
        <v>0</v>
      </c>
      <c r="C5908" s="5" t="b">
        <f t="shared" si="1104"/>
        <v>0</v>
      </c>
      <c r="D5908" s="4" t="str">
        <f>IF(C5908,VLOOKUP($A5908,RawData!$A$2:$D$27422,2,1),"")</f>
        <v/>
      </c>
      <c r="E5908" s="4" t="str">
        <f>IF($C5908,INDEX(RawData!$A$1:$D$27422,$D5908,1),"")</f>
        <v/>
      </c>
      <c r="F5908" s="4" t="e">
        <f t="shared" ca="1" si="1110"/>
        <v>#VALUE!</v>
      </c>
      <c r="G5908" s="4" t="str">
        <f t="shared" si="1105"/>
        <v/>
      </c>
      <c r="H5908" s="6" t="str">
        <f>IF($C5908,INDEX(RawData!$A$1:$D$27422,$D5908,3),"")</f>
        <v/>
      </c>
      <c r="I5908" s="6" t="str">
        <f>IF($C5908,INDEX(RawData!$A$1:$D$27422,$D5908,4),"")</f>
        <v/>
      </c>
      <c r="J5908" s="5" t="b">
        <f t="shared" si="1111"/>
        <v>0</v>
      </c>
      <c r="K5908" s="4" t="e">
        <f t="shared" si="1106"/>
        <v>#N/A</v>
      </c>
      <c r="L5908" s="4" t="e">
        <f t="shared" si="1107"/>
        <v>#N/A</v>
      </c>
      <c r="M5908" s="4" t="e">
        <f t="shared" ca="1" si="1112"/>
        <v>#N/A</v>
      </c>
      <c r="N5908" s="4" t="e">
        <f t="shared" ca="1" si="1113"/>
        <v>#N/A</v>
      </c>
      <c r="O5908" s="4" t="e">
        <f t="shared" ca="1" si="1114"/>
        <v>#N/A</v>
      </c>
      <c r="P5908" s="4" t="e">
        <f t="shared" ca="1" si="1115"/>
        <v>#N/A</v>
      </c>
    </row>
    <row r="5909" spans="1:16" x14ac:dyDescent="0.2">
      <c r="A5909" s="4">
        <f t="shared" si="1108"/>
        <v>23608</v>
      </c>
      <c r="B5909" s="4" t="b">
        <f t="shared" si="1109"/>
        <v>0</v>
      </c>
      <c r="C5909" s="5" t="b">
        <f t="shared" si="1104"/>
        <v>0</v>
      </c>
      <c r="D5909" s="4" t="str">
        <f>IF(C5909,VLOOKUP($A5909,RawData!$A$2:$D$27422,2,1),"")</f>
        <v/>
      </c>
      <c r="E5909" s="4" t="str">
        <f>IF($C5909,INDEX(RawData!$A$1:$D$27422,$D5909,1),"")</f>
        <v/>
      </c>
      <c r="F5909" s="4" t="e">
        <f t="shared" ca="1" si="1110"/>
        <v>#VALUE!</v>
      </c>
      <c r="G5909" s="4" t="str">
        <f t="shared" si="1105"/>
        <v/>
      </c>
      <c r="H5909" s="6" t="str">
        <f>IF($C5909,INDEX(RawData!$A$1:$D$27422,$D5909,3),"")</f>
        <v/>
      </c>
      <c r="I5909" s="6" t="str">
        <f>IF($C5909,INDEX(RawData!$A$1:$D$27422,$D5909,4),"")</f>
        <v/>
      </c>
      <c r="J5909" s="5" t="b">
        <f t="shared" si="1111"/>
        <v>0</v>
      </c>
      <c r="K5909" s="4" t="e">
        <f t="shared" si="1106"/>
        <v>#N/A</v>
      </c>
      <c r="L5909" s="4" t="e">
        <f t="shared" si="1107"/>
        <v>#N/A</v>
      </c>
      <c r="M5909" s="4" t="e">
        <f t="shared" ca="1" si="1112"/>
        <v>#N/A</v>
      </c>
      <c r="N5909" s="4" t="e">
        <f t="shared" ca="1" si="1113"/>
        <v>#N/A</v>
      </c>
      <c r="O5909" s="4" t="e">
        <f t="shared" ca="1" si="1114"/>
        <v>#N/A</v>
      </c>
      <c r="P5909" s="4" t="e">
        <f t="shared" ca="1" si="1115"/>
        <v>#N/A</v>
      </c>
    </row>
    <row r="5910" spans="1:16" x14ac:dyDescent="0.2">
      <c r="A5910" s="4">
        <f t="shared" si="1108"/>
        <v>23612</v>
      </c>
      <c r="B5910" s="4" t="b">
        <f t="shared" si="1109"/>
        <v>0</v>
      </c>
      <c r="C5910" s="5" t="b">
        <f t="shared" si="1104"/>
        <v>0</v>
      </c>
      <c r="D5910" s="4" t="str">
        <f>IF(C5910,VLOOKUP($A5910,RawData!$A$2:$D$27422,2,1),"")</f>
        <v/>
      </c>
      <c r="E5910" s="4" t="str">
        <f>IF($C5910,INDEX(RawData!$A$1:$D$27422,$D5910,1),"")</f>
        <v/>
      </c>
      <c r="F5910" s="4" t="e">
        <f t="shared" ca="1" si="1110"/>
        <v>#VALUE!</v>
      </c>
      <c r="G5910" s="4" t="str">
        <f t="shared" si="1105"/>
        <v/>
      </c>
      <c r="H5910" s="6" t="str">
        <f>IF($C5910,INDEX(RawData!$A$1:$D$27422,$D5910,3),"")</f>
        <v/>
      </c>
      <c r="I5910" s="6" t="str">
        <f>IF($C5910,INDEX(RawData!$A$1:$D$27422,$D5910,4),"")</f>
        <v/>
      </c>
      <c r="J5910" s="5" t="b">
        <f t="shared" si="1111"/>
        <v>0</v>
      </c>
      <c r="K5910" s="4" t="e">
        <f t="shared" si="1106"/>
        <v>#N/A</v>
      </c>
      <c r="L5910" s="4" t="e">
        <f t="shared" si="1107"/>
        <v>#N/A</v>
      </c>
      <c r="M5910" s="4" t="e">
        <f t="shared" ca="1" si="1112"/>
        <v>#N/A</v>
      </c>
      <c r="N5910" s="4" t="e">
        <f t="shared" ca="1" si="1113"/>
        <v>#N/A</v>
      </c>
      <c r="O5910" s="4" t="e">
        <f t="shared" ca="1" si="1114"/>
        <v>#N/A</v>
      </c>
      <c r="P5910" s="4" t="e">
        <f t="shared" ca="1" si="1115"/>
        <v>#N/A</v>
      </c>
    </row>
    <row r="5911" spans="1:16" x14ac:dyDescent="0.2">
      <c r="A5911" s="4">
        <f t="shared" si="1108"/>
        <v>23616</v>
      </c>
      <c r="B5911" s="4" t="b">
        <f t="shared" si="1109"/>
        <v>0</v>
      </c>
      <c r="C5911" s="5" t="b">
        <f t="shared" si="1104"/>
        <v>0</v>
      </c>
      <c r="D5911" s="4" t="str">
        <f>IF(C5911,VLOOKUP($A5911,RawData!$A$2:$D$27422,2,1),"")</f>
        <v/>
      </c>
      <c r="E5911" s="4" t="str">
        <f>IF($C5911,INDEX(RawData!$A$1:$D$27422,$D5911,1),"")</f>
        <v/>
      </c>
      <c r="F5911" s="4" t="e">
        <f t="shared" ca="1" si="1110"/>
        <v>#VALUE!</v>
      </c>
      <c r="G5911" s="4" t="str">
        <f t="shared" si="1105"/>
        <v/>
      </c>
      <c r="H5911" s="6" t="str">
        <f>IF($C5911,INDEX(RawData!$A$1:$D$27422,$D5911,3),"")</f>
        <v/>
      </c>
      <c r="I5911" s="6" t="str">
        <f>IF($C5911,INDEX(RawData!$A$1:$D$27422,$D5911,4),"")</f>
        <v/>
      </c>
      <c r="J5911" s="5" t="b">
        <f t="shared" si="1111"/>
        <v>0</v>
      </c>
      <c r="K5911" s="4" t="e">
        <f t="shared" si="1106"/>
        <v>#N/A</v>
      </c>
      <c r="L5911" s="4" t="e">
        <f t="shared" si="1107"/>
        <v>#N/A</v>
      </c>
      <c r="M5911" s="4" t="e">
        <f t="shared" ca="1" si="1112"/>
        <v>#N/A</v>
      </c>
      <c r="N5911" s="4" t="e">
        <f t="shared" ca="1" si="1113"/>
        <v>#N/A</v>
      </c>
      <c r="O5911" s="4" t="e">
        <f t="shared" ca="1" si="1114"/>
        <v>#N/A</v>
      </c>
      <c r="P5911" s="4" t="e">
        <f t="shared" ca="1" si="1115"/>
        <v>#N/A</v>
      </c>
    </row>
    <row r="5912" spans="1:16" x14ac:dyDescent="0.2">
      <c r="A5912" s="4">
        <f t="shared" si="1108"/>
        <v>23620</v>
      </c>
      <c r="B5912" s="4" t="b">
        <f t="shared" si="1109"/>
        <v>0</v>
      </c>
      <c r="C5912" s="5" t="b">
        <f t="shared" si="1104"/>
        <v>0</v>
      </c>
      <c r="D5912" s="4" t="str">
        <f>IF(C5912,VLOOKUP($A5912,RawData!$A$2:$D$27422,2,1),"")</f>
        <v/>
      </c>
      <c r="E5912" s="4" t="str">
        <f>IF($C5912,INDEX(RawData!$A$1:$D$27422,$D5912,1),"")</f>
        <v/>
      </c>
      <c r="F5912" s="4" t="e">
        <f t="shared" ca="1" si="1110"/>
        <v>#VALUE!</v>
      </c>
      <c r="G5912" s="4" t="str">
        <f t="shared" si="1105"/>
        <v/>
      </c>
      <c r="H5912" s="6" t="str">
        <f>IF($C5912,INDEX(RawData!$A$1:$D$27422,$D5912,3),"")</f>
        <v/>
      </c>
      <c r="I5912" s="6" t="str">
        <f>IF($C5912,INDEX(RawData!$A$1:$D$27422,$D5912,4),"")</f>
        <v/>
      </c>
      <c r="J5912" s="5" t="b">
        <f t="shared" si="1111"/>
        <v>0</v>
      </c>
      <c r="K5912" s="4" t="e">
        <f t="shared" si="1106"/>
        <v>#N/A</v>
      </c>
      <c r="L5912" s="4" t="e">
        <f t="shared" si="1107"/>
        <v>#N/A</v>
      </c>
      <c r="M5912" s="4" t="e">
        <f t="shared" ca="1" si="1112"/>
        <v>#N/A</v>
      </c>
      <c r="N5912" s="4" t="e">
        <f t="shared" ca="1" si="1113"/>
        <v>#N/A</v>
      </c>
      <c r="O5912" s="4" t="e">
        <f t="shared" ca="1" si="1114"/>
        <v>#N/A</v>
      </c>
      <c r="P5912" s="4" t="e">
        <f t="shared" ca="1" si="1115"/>
        <v>#N/A</v>
      </c>
    </row>
    <row r="5913" spans="1:16" x14ac:dyDescent="0.2">
      <c r="A5913" s="4">
        <f t="shared" si="1108"/>
        <v>23624</v>
      </c>
      <c r="B5913" s="4" t="b">
        <f t="shared" si="1109"/>
        <v>0</v>
      </c>
      <c r="C5913" s="5" t="b">
        <f t="shared" si="1104"/>
        <v>0</v>
      </c>
      <c r="D5913" s="4" t="str">
        <f>IF(C5913,VLOOKUP($A5913,RawData!$A$2:$D$27422,2,1),"")</f>
        <v/>
      </c>
      <c r="E5913" s="4" t="str">
        <f>IF($C5913,INDEX(RawData!$A$1:$D$27422,$D5913,1),"")</f>
        <v/>
      </c>
      <c r="F5913" s="4" t="e">
        <f t="shared" ca="1" si="1110"/>
        <v>#VALUE!</v>
      </c>
      <c r="G5913" s="4" t="str">
        <f t="shared" si="1105"/>
        <v/>
      </c>
      <c r="H5913" s="6" t="str">
        <f>IF($C5913,INDEX(RawData!$A$1:$D$27422,$D5913,3),"")</f>
        <v/>
      </c>
      <c r="I5913" s="6" t="str">
        <f>IF($C5913,INDEX(RawData!$A$1:$D$27422,$D5913,4),"")</f>
        <v/>
      </c>
      <c r="J5913" s="5" t="b">
        <f t="shared" si="1111"/>
        <v>0</v>
      </c>
      <c r="K5913" s="4" t="e">
        <f t="shared" si="1106"/>
        <v>#N/A</v>
      </c>
      <c r="L5913" s="4" t="e">
        <f t="shared" si="1107"/>
        <v>#N/A</v>
      </c>
      <c r="M5913" s="4" t="e">
        <f t="shared" ca="1" si="1112"/>
        <v>#N/A</v>
      </c>
      <c r="N5913" s="4" t="e">
        <f t="shared" ca="1" si="1113"/>
        <v>#N/A</v>
      </c>
      <c r="O5913" s="4" t="e">
        <f t="shared" ca="1" si="1114"/>
        <v>#N/A</v>
      </c>
      <c r="P5913" s="4" t="e">
        <f t="shared" ca="1" si="1115"/>
        <v>#N/A</v>
      </c>
    </row>
    <row r="5914" spans="1:16" x14ac:dyDescent="0.2">
      <c r="A5914" s="4">
        <f t="shared" si="1108"/>
        <v>23628</v>
      </c>
      <c r="B5914" s="4" t="b">
        <f t="shared" si="1109"/>
        <v>0</v>
      </c>
      <c r="C5914" s="5" t="b">
        <f t="shared" si="1104"/>
        <v>0</v>
      </c>
      <c r="D5914" s="4" t="str">
        <f>IF(C5914,VLOOKUP($A5914,RawData!$A$2:$D$27422,2,1),"")</f>
        <v/>
      </c>
      <c r="E5914" s="4" t="str">
        <f>IF($C5914,INDEX(RawData!$A$1:$D$27422,$D5914,1),"")</f>
        <v/>
      </c>
      <c r="F5914" s="4" t="e">
        <f t="shared" ca="1" si="1110"/>
        <v>#VALUE!</v>
      </c>
      <c r="G5914" s="4" t="str">
        <f t="shared" si="1105"/>
        <v/>
      </c>
      <c r="H5914" s="6" t="str">
        <f>IF($C5914,INDEX(RawData!$A$1:$D$27422,$D5914,3),"")</f>
        <v/>
      </c>
      <c r="I5914" s="6" t="str">
        <f>IF($C5914,INDEX(RawData!$A$1:$D$27422,$D5914,4),"")</f>
        <v/>
      </c>
      <c r="J5914" s="5" t="b">
        <f t="shared" si="1111"/>
        <v>0</v>
      </c>
      <c r="K5914" s="4" t="e">
        <f t="shared" si="1106"/>
        <v>#N/A</v>
      </c>
      <c r="L5914" s="4" t="e">
        <f t="shared" si="1107"/>
        <v>#N/A</v>
      </c>
      <c r="M5914" s="4" t="e">
        <f t="shared" ca="1" si="1112"/>
        <v>#N/A</v>
      </c>
      <c r="N5914" s="4" t="e">
        <f t="shared" ca="1" si="1113"/>
        <v>#N/A</v>
      </c>
      <c r="O5914" s="4" t="e">
        <f t="shared" ca="1" si="1114"/>
        <v>#N/A</v>
      </c>
      <c r="P5914" s="4" t="e">
        <f t="shared" ca="1" si="1115"/>
        <v>#N/A</v>
      </c>
    </row>
    <row r="5915" spans="1:16" x14ac:dyDescent="0.2">
      <c r="A5915" s="4">
        <f t="shared" si="1108"/>
        <v>23632</v>
      </c>
      <c r="B5915" s="4" t="b">
        <f t="shared" si="1109"/>
        <v>0</v>
      </c>
      <c r="C5915" s="5" t="b">
        <f t="shared" si="1104"/>
        <v>0</v>
      </c>
      <c r="D5915" s="4" t="str">
        <f>IF(C5915,VLOOKUP($A5915,RawData!$A$2:$D$27422,2,1),"")</f>
        <v/>
      </c>
      <c r="E5915" s="4" t="str">
        <f>IF($C5915,INDEX(RawData!$A$1:$D$27422,$D5915,1),"")</f>
        <v/>
      </c>
      <c r="F5915" s="4" t="e">
        <f t="shared" ca="1" si="1110"/>
        <v>#VALUE!</v>
      </c>
      <c r="G5915" s="4" t="str">
        <f t="shared" si="1105"/>
        <v/>
      </c>
      <c r="H5915" s="6" t="str">
        <f>IF($C5915,INDEX(RawData!$A$1:$D$27422,$D5915,3),"")</f>
        <v/>
      </c>
      <c r="I5915" s="6" t="str">
        <f>IF($C5915,INDEX(RawData!$A$1:$D$27422,$D5915,4),"")</f>
        <v/>
      </c>
      <c r="J5915" s="5" t="b">
        <f t="shared" si="1111"/>
        <v>0</v>
      </c>
      <c r="K5915" s="4" t="e">
        <f t="shared" si="1106"/>
        <v>#N/A</v>
      </c>
      <c r="L5915" s="4" t="e">
        <f t="shared" si="1107"/>
        <v>#N/A</v>
      </c>
      <c r="M5915" s="4" t="e">
        <f t="shared" ca="1" si="1112"/>
        <v>#N/A</v>
      </c>
      <c r="N5915" s="4" t="e">
        <f t="shared" ca="1" si="1113"/>
        <v>#N/A</v>
      </c>
      <c r="O5915" s="4" t="e">
        <f t="shared" ca="1" si="1114"/>
        <v>#N/A</v>
      </c>
      <c r="P5915" s="4" t="e">
        <f t="shared" ca="1" si="1115"/>
        <v>#N/A</v>
      </c>
    </row>
    <row r="5916" spans="1:16" x14ac:dyDescent="0.2">
      <c r="A5916" s="4">
        <f t="shared" si="1108"/>
        <v>23636</v>
      </c>
      <c r="B5916" s="4" t="b">
        <f t="shared" si="1109"/>
        <v>0</v>
      </c>
      <c r="C5916" s="5" t="b">
        <f t="shared" si="1104"/>
        <v>0</v>
      </c>
      <c r="D5916" s="4" t="str">
        <f>IF(C5916,VLOOKUP($A5916,RawData!$A$2:$D$27422,2,1),"")</f>
        <v/>
      </c>
      <c r="E5916" s="4" t="str">
        <f>IF($C5916,INDEX(RawData!$A$1:$D$27422,$D5916,1),"")</f>
        <v/>
      </c>
      <c r="F5916" s="4" t="e">
        <f t="shared" ca="1" si="1110"/>
        <v>#VALUE!</v>
      </c>
      <c r="G5916" s="4" t="str">
        <f t="shared" si="1105"/>
        <v/>
      </c>
      <c r="H5916" s="6" t="str">
        <f>IF($C5916,INDEX(RawData!$A$1:$D$27422,$D5916,3),"")</f>
        <v/>
      </c>
      <c r="I5916" s="6" t="str">
        <f>IF($C5916,INDEX(RawData!$A$1:$D$27422,$D5916,4),"")</f>
        <v/>
      </c>
      <c r="J5916" s="5" t="b">
        <f t="shared" si="1111"/>
        <v>0</v>
      </c>
      <c r="K5916" s="4" t="e">
        <f t="shared" si="1106"/>
        <v>#N/A</v>
      </c>
      <c r="L5916" s="4" t="e">
        <f t="shared" si="1107"/>
        <v>#N/A</v>
      </c>
      <c r="M5916" s="4" t="e">
        <f t="shared" ca="1" si="1112"/>
        <v>#N/A</v>
      </c>
      <c r="N5916" s="4" t="e">
        <f t="shared" ca="1" si="1113"/>
        <v>#N/A</v>
      </c>
      <c r="O5916" s="4" t="e">
        <f t="shared" ca="1" si="1114"/>
        <v>#N/A</v>
      </c>
      <c r="P5916" s="4" t="e">
        <f t="shared" ca="1" si="1115"/>
        <v>#N/A</v>
      </c>
    </row>
    <row r="5917" spans="1:16" x14ac:dyDescent="0.2">
      <c r="A5917" s="4">
        <f t="shared" si="1108"/>
        <v>23640</v>
      </c>
      <c r="B5917" s="4" t="b">
        <f t="shared" si="1109"/>
        <v>0</v>
      </c>
      <c r="C5917" s="5" t="b">
        <f t="shared" si="1104"/>
        <v>0</v>
      </c>
      <c r="D5917" s="4" t="str">
        <f>IF(C5917,VLOOKUP($A5917,RawData!$A$2:$D$27422,2,1),"")</f>
        <v/>
      </c>
      <c r="E5917" s="4" t="str">
        <f>IF($C5917,INDEX(RawData!$A$1:$D$27422,$D5917,1),"")</f>
        <v/>
      </c>
      <c r="F5917" s="4" t="e">
        <f t="shared" ca="1" si="1110"/>
        <v>#VALUE!</v>
      </c>
      <c r="G5917" s="4" t="str">
        <f t="shared" si="1105"/>
        <v/>
      </c>
      <c r="H5917" s="6" t="str">
        <f>IF($C5917,INDEX(RawData!$A$1:$D$27422,$D5917,3),"")</f>
        <v/>
      </c>
      <c r="I5917" s="6" t="str">
        <f>IF($C5917,INDEX(RawData!$A$1:$D$27422,$D5917,4),"")</f>
        <v/>
      </c>
      <c r="J5917" s="5" t="b">
        <f t="shared" si="1111"/>
        <v>0</v>
      </c>
      <c r="K5917" s="4" t="e">
        <f t="shared" si="1106"/>
        <v>#N/A</v>
      </c>
      <c r="L5917" s="4" t="e">
        <f t="shared" si="1107"/>
        <v>#N/A</v>
      </c>
      <c r="M5917" s="4" t="e">
        <f t="shared" ca="1" si="1112"/>
        <v>#N/A</v>
      </c>
      <c r="N5917" s="4" t="e">
        <f t="shared" ca="1" si="1113"/>
        <v>#N/A</v>
      </c>
      <c r="O5917" s="4" t="e">
        <f t="shared" ca="1" si="1114"/>
        <v>#N/A</v>
      </c>
      <c r="P5917" s="4" t="e">
        <f t="shared" ca="1" si="1115"/>
        <v>#N/A</v>
      </c>
    </row>
    <row r="5918" spans="1:16" x14ac:dyDescent="0.2">
      <c r="A5918" s="4">
        <f t="shared" si="1108"/>
        <v>23644</v>
      </c>
      <c r="B5918" s="4" t="b">
        <f t="shared" si="1109"/>
        <v>0</v>
      </c>
      <c r="C5918" s="5" t="b">
        <f t="shared" si="1104"/>
        <v>0</v>
      </c>
      <c r="D5918" s="4" t="str">
        <f>IF(C5918,VLOOKUP($A5918,RawData!$A$2:$D$27422,2,1),"")</f>
        <v/>
      </c>
      <c r="E5918" s="4" t="str">
        <f>IF($C5918,INDEX(RawData!$A$1:$D$27422,$D5918,1),"")</f>
        <v/>
      </c>
      <c r="F5918" s="4" t="e">
        <f t="shared" ca="1" si="1110"/>
        <v>#VALUE!</v>
      </c>
      <c r="G5918" s="4" t="str">
        <f t="shared" si="1105"/>
        <v/>
      </c>
      <c r="H5918" s="6" t="str">
        <f>IF($C5918,INDEX(RawData!$A$1:$D$27422,$D5918,3),"")</f>
        <v/>
      </c>
      <c r="I5918" s="6" t="str">
        <f>IF($C5918,INDEX(RawData!$A$1:$D$27422,$D5918,4),"")</f>
        <v/>
      </c>
      <c r="J5918" s="5" t="b">
        <f t="shared" si="1111"/>
        <v>0</v>
      </c>
      <c r="K5918" s="4" t="e">
        <f t="shared" si="1106"/>
        <v>#N/A</v>
      </c>
      <c r="L5918" s="4" t="e">
        <f t="shared" si="1107"/>
        <v>#N/A</v>
      </c>
      <c r="M5918" s="4" t="e">
        <f t="shared" ca="1" si="1112"/>
        <v>#N/A</v>
      </c>
      <c r="N5918" s="4" t="e">
        <f t="shared" ca="1" si="1113"/>
        <v>#N/A</v>
      </c>
      <c r="O5918" s="4" t="e">
        <f t="shared" ca="1" si="1114"/>
        <v>#N/A</v>
      </c>
      <c r="P5918" s="4" t="e">
        <f t="shared" ca="1" si="1115"/>
        <v>#N/A</v>
      </c>
    </row>
    <row r="5919" spans="1:16" x14ac:dyDescent="0.2">
      <c r="A5919" s="4">
        <f t="shared" si="1108"/>
        <v>23648</v>
      </c>
      <c r="B5919" s="4" t="b">
        <f t="shared" si="1109"/>
        <v>0</v>
      </c>
      <c r="C5919" s="5" t="b">
        <f t="shared" si="1104"/>
        <v>0</v>
      </c>
      <c r="D5919" s="4" t="str">
        <f>IF(C5919,VLOOKUP($A5919,RawData!$A$2:$D$27422,2,1),"")</f>
        <v/>
      </c>
      <c r="E5919" s="4" t="str">
        <f>IF($C5919,INDEX(RawData!$A$1:$D$27422,$D5919,1),"")</f>
        <v/>
      </c>
      <c r="F5919" s="4" t="e">
        <f t="shared" ca="1" si="1110"/>
        <v>#VALUE!</v>
      </c>
      <c r="G5919" s="4" t="str">
        <f t="shared" si="1105"/>
        <v/>
      </c>
      <c r="H5919" s="6" t="str">
        <f>IF($C5919,INDEX(RawData!$A$1:$D$27422,$D5919,3),"")</f>
        <v/>
      </c>
      <c r="I5919" s="6" t="str">
        <f>IF($C5919,INDEX(RawData!$A$1:$D$27422,$D5919,4),"")</f>
        <v/>
      </c>
      <c r="J5919" s="5" t="b">
        <f t="shared" si="1111"/>
        <v>0</v>
      </c>
      <c r="K5919" s="4" t="e">
        <f t="shared" si="1106"/>
        <v>#N/A</v>
      </c>
      <c r="L5919" s="4" t="e">
        <f t="shared" si="1107"/>
        <v>#N/A</v>
      </c>
      <c r="M5919" s="4" t="e">
        <f t="shared" ca="1" si="1112"/>
        <v>#N/A</v>
      </c>
      <c r="N5919" s="4" t="e">
        <f t="shared" ca="1" si="1113"/>
        <v>#N/A</v>
      </c>
      <c r="O5919" s="4" t="e">
        <f t="shared" ca="1" si="1114"/>
        <v>#N/A</v>
      </c>
      <c r="P5919" s="4" t="e">
        <f t="shared" ca="1" si="1115"/>
        <v>#N/A</v>
      </c>
    </row>
    <row r="5920" spans="1:16" x14ac:dyDescent="0.2">
      <c r="A5920" s="4">
        <f t="shared" si="1108"/>
        <v>23652</v>
      </c>
      <c r="B5920" s="4" t="b">
        <f t="shared" si="1109"/>
        <v>0</v>
      </c>
      <c r="C5920" s="5" t="b">
        <f t="shared" si="1104"/>
        <v>0</v>
      </c>
      <c r="D5920" s="4" t="str">
        <f>IF(C5920,VLOOKUP($A5920,RawData!$A$2:$D$27422,2,1),"")</f>
        <v/>
      </c>
      <c r="E5920" s="4" t="str">
        <f>IF($C5920,INDEX(RawData!$A$1:$D$27422,$D5920,1),"")</f>
        <v/>
      </c>
      <c r="F5920" s="4" t="e">
        <f t="shared" ca="1" si="1110"/>
        <v>#VALUE!</v>
      </c>
      <c r="G5920" s="4" t="str">
        <f t="shared" si="1105"/>
        <v/>
      </c>
      <c r="H5920" s="6" t="str">
        <f>IF($C5920,INDEX(RawData!$A$1:$D$27422,$D5920,3),"")</f>
        <v/>
      </c>
      <c r="I5920" s="6" t="str">
        <f>IF($C5920,INDEX(RawData!$A$1:$D$27422,$D5920,4),"")</f>
        <v/>
      </c>
      <c r="J5920" s="5" t="b">
        <f t="shared" si="1111"/>
        <v>0</v>
      </c>
      <c r="K5920" s="4" t="e">
        <f t="shared" si="1106"/>
        <v>#N/A</v>
      </c>
      <c r="L5920" s="4" t="e">
        <f t="shared" si="1107"/>
        <v>#N/A</v>
      </c>
      <c r="M5920" s="4" t="e">
        <f t="shared" ca="1" si="1112"/>
        <v>#N/A</v>
      </c>
      <c r="N5920" s="4" t="e">
        <f t="shared" ca="1" si="1113"/>
        <v>#N/A</v>
      </c>
      <c r="O5920" s="4" t="e">
        <f t="shared" ca="1" si="1114"/>
        <v>#N/A</v>
      </c>
      <c r="P5920" s="4" t="e">
        <f t="shared" ca="1" si="1115"/>
        <v>#N/A</v>
      </c>
    </row>
    <row r="5921" spans="1:16" x14ac:dyDescent="0.2">
      <c r="A5921" s="4">
        <f t="shared" si="1108"/>
        <v>23656</v>
      </c>
      <c r="B5921" s="4" t="b">
        <f t="shared" si="1109"/>
        <v>0</v>
      </c>
      <c r="C5921" s="5" t="b">
        <f t="shared" si="1104"/>
        <v>0</v>
      </c>
      <c r="D5921" s="4" t="str">
        <f>IF(C5921,VLOOKUP($A5921,RawData!$A$2:$D$27422,2,1),"")</f>
        <v/>
      </c>
      <c r="E5921" s="4" t="str">
        <f>IF($C5921,INDEX(RawData!$A$1:$D$27422,$D5921,1),"")</f>
        <v/>
      </c>
      <c r="F5921" s="4" t="e">
        <f t="shared" ca="1" si="1110"/>
        <v>#VALUE!</v>
      </c>
      <c r="G5921" s="4" t="str">
        <f t="shared" si="1105"/>
        <v/>
      </c>
      <c r="H5921" s="6" t="str">
        <f>IF($C5921,INDEX(RawData!$A$1:$D$27422,$D5921,3),"")</f>
        <v/>
      </c>
      <c r="I5921" s="6" t="str">
        <f>IF($C5921,INDEX(RawData!$A$1:$D$27422,$D5921,4),"")</f>
        <v/>
      </c>
      <c r="J5921" s="5" t="b">
        <f t="shared" si="1111"/>
        <v>0</v>
      </c>
      <c r="K5921" s="4" t="e">
        <f t="shared" si="1106"/>
        <v>#N/A</v>
      </c>
      <c r="L5921" s="4" t="e">
        <f t="shared" si="1107"/>
        <v>#N/A</v>
      </c>
      <c r="M5921" s="4" t="e">
        <f t="shared" ca="1" si="1112"/>
        <v>#N/A</v>
      </c>
      <c r="N5921" s="4" t="e">
        <f t="shared" ca="1" si="1113"/>
        <v>#N/A</v>
      </c>
      <c r="O5921" s="4" t="e">
        <f t="shared" ca="1" si="1114"/>
        <v>#N/A</v>
      </c>
      <c r="P5921" s="4" t="e">
        <f t="shared" ca="1" si="1115"/>
        <v>#N/A</v>
      </c>
    </row>
    <row r="5922" spans="1:16" x14ac:dyDescent="0.2">
      <c r="A5922" s="4">
        <f t="shared" si="1108"/>
        <v>23660</v>
      </c>
      <c r="B5922" s="4" t="b">
        <f t="shared" si="1109"/>
        <v>0</v>
      </c>
      <c r="C5922" s="5" t="b">
        <f t="shared" si="1104"/>
        <v>0</v>
      </c>
      <c r="D5922" s="4" t="str">
        <f>IF(C5922,VLOOKUP($A5922,RawData!$A$2:$D$27422,2,1),"")</f>
        <v/>
      </c>
      <c r="E5922" s="4" t="str">
        <f>IF($C5922,INDEX(RawData!$A$1:$D$27422,$D5922,1),"")</f>
        <v/>
      </c>
      <c r="F5922" s="4" t="e">
        <f t="shared" ca="1" si="1110"/>
        <v>#VALUE!</v>
      </c>
      <c r="G5922" s="4" t="str">
        <f t="shared" si="1105"/>
        <v/>
      </c>
      <c r="H5922" s="6" t="str">
        <f>IF($C5922,INDEX(RawData!$A$1:$D$27422,$D5922,3),"")</f>
        <v/>
      </c>
      <c r="I5922" s="6" t="str">
        <f>IF($C5922,INDEX(RawData!$A$1:$D$27422,$D5922,4),"")</f>
        <v/>
      </c>
      <c r="J5922" s="5" t="b">
        <f t="shared" si="1111"/>
        <v>0</v>
      </c>
      <c r="K5922" s="4" t="e">
        <f t="shared" si="1106"/>
        <v>#N/A</v>
      </c>
      <c r="L5922" s="4" t="e">
        <f t="shared" si="1107"/>
        <v>#N/A</v>
      </c>
      <c r="M5922" s="4" t="e">
        <f t="shared" ca="1" si="1112"/>
        <v>#N/A</v>
      </c>
      <c r="N5922" s="4" t="e">
        <f t="shared" ca="1" si="1113"/>
        <v>#N/A</v>
      </c>
      <c r="O5922" s="4" t="e">
        <f t="shared" ca="1" si="1114"/>
        <v>#N/A</v>
      </c>
      <c r="P5922" s="4" t="e">
        <f t="shared" ca="1" si="1115"/>
        <v>#N/A</v>
      </c>
    </row>
    <row r="5923" spans="1:16" x14ac:dyDescent="0.2">
      <c r="A5923" s="4">
        <f t="shared" si="1108"/>
        <v>23664</v>
      </c>
      <c r="B5923" s="4" t="b">
        <f t="shared" si="1109"/>
        <v>0</v>
      </c>
      <c r="C5923" s="5" t="b">
        <f t="shared" si="1104"/>
        <v>0</v>
      </c>
      <c r="D5923" s="4" t="str">
        <f>IF(C5923,VLOOKUP($A5923,RawData!$A$2:$D$27422,2,1),"")</f>
        <v/>
      </c>
      <c r="E5923" s="4" t="str">
        <f>IF($C5923,INDEX(RawData!$A$1:$D$27422,$D5923,1),"")</f>
        <v/>
      </c>
      <c r="F5923" s="4" t="e">
        <f t="shared" ca="1" si="1110"/>
        <v>#VALUE!</v>
      </c>
      <c r="G5923" s="4" t="str">
        <f t="shared" si="1105"/>
        <v/>
      </c>
      <c r="H5923" s="6" t="str">
        <f>IF($C5923,INDEX(RawData!$A$1:$D$27422,$D5923,3),"")</f>
        <v/>
      </c>
      <c r="I5923" s="6" t="str">
        <f>IF($C5923,INDEX(RawData!$A$1:$D$27422,$D5923,4),"")</f>
        <v/>
      </c>
      <c r="J5923" s="5" t="b">
        <f t="shared" si="1111"/>
        <v>0</v>
      </c>
      <c r="K5923" s="4" t="e">
        <f t="shared" si="1106"/>
        <v>#N/A</v>
      </c>
      <c r="L5923" s="4" t="e">
        <f t="shared" si="1107"/>
        <v>#N/A</v>
      </c>
      <c r="M5923" s="4" t="e">
        <f t="shared" ca="1" si="1112"/>
        <v>#N/A</v>
      </c>
      <c r="N5923" s="4" t="e">
        <f t="shared" ca="1" si="1113"/>
        <v>#N/A</v>
      </c>
      <c r="O5923" s="4" t="e">
        <f t="shared" ca="1" si="1114"/>
        <v>#N/A</v>
      </c>
      <c r="P5923" s="4" t="e">
        <f t="shared" ca="1" si="1115"/>
        <v>#N/A</v>
      </c>
    </row>
    <row r="5924" spans="1:16" x14ac:dyDescent="0.2">
      <c r="A5924" s="4">
        <f t="shared" si="1108"/>
        <v>23668</v>
      </c>
      <c r="B5924" s="4" t="b">
        <f t="shared" si="1109"/>
        <v>0</v>
      </c>
      <c r="C5924" s="5" t="b">
        <f t="shared" ref="C5924:C5987" si="1116">IF(AND(B5924,A5924&lt;=$H$1),TRUE(),FALSE())</f>
        <v>0</v>
      </c>
      <c r="D5924" s="4" t="str">
        <f>IF(C5924,VLOOKUP($A5924,RawData!$A$2:$D$27422,2,1),"")</f>
        <v/>
      </c>
      <c r="E5924" s="4" t="str">
        <f>IF($C5924,INDEX(RawData!$A$1:$D$27422,$D5924,1),"")</f>
        <v/>
      </c>
      <c r="F5924" s="4" t="e">
        <f t="shared" ca="1" si="1110"/>
        <v>#VALUE!</v>
      </c>
      <c r="G5924" s="4" t="str">
        <f t="shared" ref="G5924:G5987" si="1117">IF(C5924,ROW(),"")</f>
        <v/>
      </c>
      <c r="H5924" s="6" t="str">
        <f>IF($C5924,INDEX(RawData!$A$1:$D$27422,$D5924,3),"")</f>
        <v/>
      </c>
      <c r="I5924" s="6" t="str">
        <f>IF($C5924,INDEX(RawData!$A$1:$D$27422,$D5924,4),"")</f>
        <v/>
      </c>
      <c r="J5924" s="5" t="b">
        <f t="shared" si="1111"/>
        <v>0</v>
      </c>
      <c r="K5924" s="4" t="e">
        <f t="shared" ref="K5924:K5987" si="1118">IF(C5924,IF(J5924,VLOOKUP(ROUND($E5924,0)-$C$2,$E$7:$G$27427,3),#N/A),#N/A)</f>
        <v>#N/A</v>
      </c>
      <c r="L5924" s="4" t="e">
        <f t="shared" ref="L5924:L5987" si="1119">IF(C5924,IF(J5924,VLOOKUP(FLOOR($E5924+$C$2,1),$E$7:$G$27427,3),#N/A),#N/A)</f>
        <v>#N/A</v>
      </c>
      <c r="M5924" s="4" t="e">
        <f t="shared" ca="1" si="1112"/>
        <v>#N/A</v>
      </c>
      <c r="N5924" s="4" t="e">
        <f t="shared" ca="1" si="1113"/>
        <v>#N/A</v>
      </c>
      <c r="O5924" s="4" t="e">
        <f t="shared" ca="1" si="1114"/>
        <v>#N/A</v>
      </c>
      <c r="P5924" s="4" t="e">
        <f t="shared" ca="1" si="1115"/>
        <v>#N/A</v>
      </c>
    </row>
    <row r="5925" spans="1:16" x14ac:dyDescent="0.2">
      <c r="A5925" s="4">
        <f t="shared" si="1108"/>
        <v>23672</v>
      </c>
      <c r="B5925" s="4" t="b">
        <f t="shared" si="1109"/>
        <v>0</v>
      </c>
      <c r="C5925" s="5" t="b">
        <f t="shared" si="1116"/>
        <v>0</v>
      </c>
      <c r="D5925" s="4" t="str">
        <f>IF(C5925,VLOOKUP($A5925,RawData!$A$2:$D$27422,2,1),"")</f>
        <v/>
      </c>
      <c r="E5925" s="4" t="str">
        <f>IF($C5925,INDEX(RawData!$A$1:$D$27422,$D5925,1),"")</f>
        <v/>
      </c>
      <c r="F5925" s="4" t="e">
        <f t="shared" ca="1" si="1110"/>
        <v>#VALUE!</v>
      </c>
      <c r="G5925" s="4" t="str">
        <f t="shared" si="1117"/>
        <v/>
      </c>
      <c r="H5925" s="6" t="str">
        <f>IF($C5925,INDEX(RawData!$A$1:$D$27422,$D5925,3),"")</f>
        <v/>
      </c>
      <c r="I5925" s="6" t="str">
        <f>IF($C5925,INDEX(RawData!$A$1:$D$27422,$D5925,4),"")</f>
        <v/>
      </c>
      <c r="J5925" s="5" t="b">
        <f t="shared" si="1111"/>
        <v>0</v>
      </c>
      <c r="K5925" s="4" t="e">
        <f t="shared" si="1118"/>
        <v>#N/A</v>
      </c>
      <c r="L5925" s="4" t="e">
        <f t="shared" si="1119"/>
        <v>#N/A</v>
      </c>
      <c r="M5925" s="4" t="e">
        <f t="shared" ca="1" si="1112"/>
        <v>#N/A</v>
      </c>
      <c r="N5925" s="4" t="e">
        <f t="shared" ca="1" si="1113"/>
        <v>#N/A</v>
      </c>
      <c r="O5925" s="4" t="e">
        <f t="shared" ca="1" si="1114"/>
        <v>#N/A</v>
      </c>
      <c r="P5925" s="4" t="e">
        <f t="shared" ca="1" si="1115"/>
        <v>#N/A</v>
      </c>
    </row>
    <row r="5926" spans="1:16" x14ac:dyDescent="0.2">
      <c r="A5926" s="4">
        <f t="shared" si="1108"/>
        <v>23676</v>
      </c>
      <c r="B5926" s="4" t="b">
        <f t="shared" si="1109"/>
        <v>0</v>
      </c>
      <c r="C5926" s="5" t="b">
        <f t="shared" si="1116"/>
        <v>0</v>
      </c>
      <c r="D5926" s="4" t="str">
        <f>IF(C5926,VLOOKUP($A5926,RawData!$A$2:$D$27422,2,1),"")</f>
        <v/>
      </c>
      <c r="E5926" s="4" t="str">
        <f>IF($C5926,INDEX(RawData!$A$1:$D$27422,$D5926,1),"")</f>
        <v/>
      </c>
      <c r="F5926" s="4" t="e">
        <f t="shared" ca="1" si="1110"/>
        <v>#VALUE!</v>
      </c>
      <c r="G5926" s="4" t="str">
        <f t="shared" si="1117"/>
        <v/>
      </c>
      <c r="H5926" s="6" t="str">
        <f>IF($C5926,INDEX(RawData!$A$1:$D$27422,$D5926,3),"")</f>
        <v/>
      </c>
      <c r="I5926" s="6" t="str">
        <f>IF($C5926,INDEX(RawData!$A$1:$D$27422,$D5926,4),"")</f>
        <v/>
      </c>
      <c r="J5926" s="5" t="b">
        <f t="shared" si="1111"/>
        <v>0</v>
      </c>
      <c r="K5926" s="4" t="e">
        <f t="shared" si="1118"/>
        <v>#N/A</v>
      </c>
      <c r="L5926" s="4" t="e">
        <f t="shared" si="1119"/>
        <v>#N/A</v>
      </c>
      <c r="M5926" s="4" t="e">
        <f t="shared" ca="1" si="1112"/>
        <v>#N/A</v>
      </c>
      <c r="N5926" s="4" t="e">
        <f t="shared" ca="1" si="1113"/>
        <v>#N/A</v>
      </c>
      <c r="O5926" s="4" t="e">
        <f t="shared" ca="1" si="1114"/>
        <v>#N/A</v>
      </c>
      <c r="P5926" s="4" t="e">
        <f t="shared" ca="1" si="1115"/>
        <v>#N/A</v>
      </c>
    </row>
    <row r="5927" spans="1:16" x14ac:dyDescent="0.2">
      <c r="A5927" s="4">
        <f t="shared" si="1108"/>
        <v>23680</v>
      </c>
      <c r="B5927" s="4" t="b">
        <f t="shared" si="1109"/>
        <v>0</v>
      </c>
      <c r="C5927" s="5" t="b">
        <f t="shared" si="1116"/>
        <v>0</v>
      </c>
      <c r="D5927" s="4" t="str">
        <f>IF(C5927,VLOOKUP($A5927,RawData!$A$2:$D$27422,2,1),"")</f>
        <v/>
      </c>
      <c r="E5927" s="4" t="str">
        <f>IF($C5927,INDEX(RawData!$A$1:$D$27422,$D5927,1),"")</f>
        <v/>
      </c>
      <c r="F5927" s="4" t="e">
        <f t="shared" ca="1" si="1110"/>
        <v>#VALUE!</v>
      </c>
      <c r="G5927" s="4" t="str">
        <f t="shared" si="1117"/>
        <v/>
      </c>
      <c r="H5927" s="6" t="str">
        <f>IF($C5927,INDEX(RawData!$A$1:$D$27422,$D5927,3),"")</f>
        <v/>
      </c>
      <c r="I5927" s="6" t="str">
        <f>IF($C5927,INDEX(RawData!$A$1:$D$27422,$D5927,4),"")</f>
        <v/>
      </c>
      <c r="J5927" s="5" t="b">
        <f t="shared" si="1111"/>
        <v>0</v>
      </c>
      <c r="K5927" s="4" t="e">
        <f t="shared" si="1118"/>
        <v>#N/A</v>
      </c>
      <c r="L5927" s="4" t="e">
        <f t="shared" si="1119"/>
        <v>#N/A</v>
      </c>
      <c r="M5927" s="4" t="e">
        <f t="shared" ca="1" si="1112"/>
        <v>#N/A</v>
      </c>
      <c r="N5927" s="4" t="e">
        <f t="shared" ca="1" si="1113"/>
        <v>#N/A</v>
      </c>
      <c r="O5927" s="4" t="e">
        <f t="shared" ca="1" si="1114"/>
        <v>#N/A</v>
      </c>
      <c r="P5927" s="4" t="e">
        <f t="shared" ca="1" si="1115"/>
        <v>#N/A</v>
      </c>
    </row>
    <row r="5928" spans="1:16" x14ac:dyDescent="0.2">
      <c r="A5928" s="4">
        <f t="shared" si="1108"/>
        <v>23684</v>
      </c>
      <c r="B5928" s="4" t="b">
        <f t="shared" si="1109"/>
        <v>0</v>
      </c>
      <c r="C5928" s="5" t="b">
        <f t="shared" si="1116"/>
        <v>0</v>
      </c>
      <c r="D5928" s="4" t="str">
        <f>IF(C5928,VLOOKUP($A5928,RawData!$A$2:$D$27422,2,1),"")</f>
        <v/>
      </c>
      <c r="E5928" s="4" t="str">
        <f>IF($C5928,INDEX(RawData!$A$1:$D$27422,$D5928,1),"")</f>
        <v/>
      </c>
      <c r="F5928" s="4" t="e">
        <f t="shared" ca="1" si="1110"/>
        <v>#VALUE!</v>
      </c>
      <c r="G5928" s="4" t="str">
        <f t="shared" si="1117"/>
        <v/>
      </c>
      <c r="H5928" s="6" t="str">
        <f>IF($C5928,INDEX(RawData!$A$1:$D$27422,$D5928,3),"")</f>
        <v/>
      </c>
      <c r="I5928" s="6" t="str">
        <f>IF($C5928,INDEX(RawData!$A$1:$D$27422,$D5928,4),"")</f>
        <v/>
      </c>
      <c r="J5928" s="5" t="b">
        <f t="shared" si="1111"/>
        <v>0</v>
      </c>
      <c r="K5928" s="4" t="e">
        <f t="shared" si="1118"/>
        <v>#N/A</v>
      </c>
      <c r="L5928" s="4" t="e">
        <f t="shared" si="1119"/>
        <v>#N/A</v>
      </c>
      <c r="M5928" s="4" t="e">
        <f t="shared" ca="1" si="1112"/>
        <v>#N/A</v>
      </c>
      <c r="N5928" s="4" t="e">
        <f t="shared" ca="1" si="1113"/>
        <v>#N/A</v>
      </c>
      <c r="O5928" s="4" t="e">
        <f t="shared" ca="1" si="1114"/>
        <v>#N/A</v>
      </c>
      <c r="P5928" s="4" t="e">
        <f t="shared" ca="1" si="1115"/>
        <v>#N/A</v>
      </c>
    </row>
    <row r="5929" spans="1:16" x14ac:dyDescent="0.2">
      <c r="A5929" s="4">
        <f t="shared" si="1108"/>
        <v>23688</v>
      </c>
      <c r="B5929" s="4" t="b">
        <f t="shared" si="1109"/>
        <v>0</v>
      </c>
      <c r="C5929" s="5" t="b">
        <f t="shared" si="1116"/>
        <v>0</v>
      </c>
      <c r="D5929" s="4" t="str">
        <f>IF(C5929,VLOOKUP($A5929,RawData!$A$2:$D$27422,2,1),"")</f>
        <v/>
      </c>
      <c r="E5929" s="4" t="str">
        <f>IF($C5929,INDEX(RawData!$A$1:$D$27422,$D5929,1),"")</f>
        <v/>
      </c>
      <c r="F5929" s="4" t="e">
        <f t="shared" ca="1" si="1110"/>
        <v>#VALUE!</v>
      </c>
      <c r="G5929" s="4" t="str">
        <f t="shared" si="1117"/>
        <v/>
      </c>
      <c r="H5929" s="6" t="str">
        <f>IF($C5929,INDEX(RawData!$A$1:$D$27422,$D5929,3),"")</f>
        <v/>
      </c>
      <c r="I5929" s="6" t="str">
        <f>IF($C5929,INDEX(RawData!$A$1:$D$27422,$D5929,4),"")</f>
        <v/>
      </c>
      <c r="J5929" s="5" t="b">
        <f t="shared" si="1111"/>
        <v>0</v>
      </c>
      <c r="K5929" s="4" t="e">
        <f t="shared" si="1118"/>
        <v>#N/A</v>
      </c>
      <c r="L5929" s="4" t="e">
        <f t="shared" si="1119"/>
        <v>#N/A</v>
      </c>
      <c r="M5929" s="4" t="e">
        <f t="shared" ca="1" si="1112"/>
        <v>#N/A</v>
      </c>
      <c r="N5929" s="4" t="e">
        <f t="shared" ca="1" si="1113"/>
        <v>#N/A</v>
      </c>
      <c r="O5929" s="4" t="e">
        <f t="shared" ca="1" si="1114"/>
        <v>#N/A</v>
      </c>
      <c r="P5929" s="4" t="e">
        <f t="shared" ca="1" si="1115"/>
        <v>#N/A</v>
      </c>
    </row>
    <row r="5930" spans="1:16" x14ac:dyDescent="0.2">
      <c r="A5930" s="4">
        <f t="shared" si="1108"/>
        <v>23692</v>
      </c>
      <c r="B5930" s="4" t="b">
        <f t="shared" si="1109"/>
        <v>0</v>
      </c>
      <c r="C5930" s="5" t="b">
        <f t="shared" si="1116"/>
        <v>0</v>
      </c>
      <c r="D5930" s="4" t="str">
        <f>IF(C5930,VLOOKUP($A5930,RawData!$A$2:$D$27422,2,1),"")</f>
        <v/>
      </c>
      <c r="E5930" s="4" t="str">
        <f>IF($C5930,INDEX(RawData!$A$1:$D$27422,$D5930,1),"")</f>
        <v/>
      </c>
      <c r="F5930" s="4" t="e">
        <f t="shared" ca="1" si="1110"/>
        <v>#VALUE!</v>
      </c>
      <c r="G5930" s="4" t="str">
        <f t="shared" si="1117"/>
        <v/>
      </c>
      <c r="H5930" s="6" t="str">
        <f>IF($C5930,INDEX(RawData!$A$1:$D$27422,$D5930,3),"")</f>
        <v/>
      </c>
      <c r="I5930" s="6" t="str">
        <f>IF($C5930,INDEX(RawData!$A$1:$D$27422,$D5930,4),"")</f>
        <v/>
      </c>
      <c r="J5930" s="5" t="b">
        <f t="shared" si="1111"/>
        <v>0</v>
      </c>
      <c r="K5930" s="4" t="e">
        <f t="shared" si="1118"/>
        <v>#N/A</v>
      </c>
      <c r="L5930" s="4" t="e">
        <f t="shared" si="1119"/>
        <v>#N/A</v>
      </c>
      <c r="M5930" s="4" t="e">
        <f t="shared" ca="1" si="1112"/>
        <v>#N/A</v>
      </c>
      <c r="N5930" s="4" t="e">
        <f t="shared" ca="1" si="1113"/>
        <v>#N/A</v>
      </c>
      <c r="O5930" s="4" t="e">
        <f t="shared" ca="1" si="1114"/>
        <v>#N/A</v>
      </c>
      <c r="P5930" s="4" t="e">
        <f t="shared" ca="1" si="1115"/>
        <v>#N/A</v>
      </c>
    </row>
    <row r="5931" spans="1:16" x14ac:dyDescent="0.2">
      <c r="A5931" s="4">
        <f t="shared" si="1108"/>
        <v>23696</v>
      </c>
      <c r="B5931" s="4" t="b">
        <f t="shared" si="1109"/>
        <v>0</v>
      </c>
      <c r="C5931" s="5" t="b">
        <f t="shared" si="1116"/>
        <v>0</v>
      </c>
      <c r="D5931" s="4" t="str">
        <f>IF(C5931,VLOOKUP($A5931,RawData!$A$2:$D$27422,2,1),"")</f>
        <v/>
      </c>
      <c r="E5931" s="4" t="str">
        <f>IF($C5931,INDEX(RawData!$A$1:$D$27422,$D5931,1),"")</f>
        <v/>
      </c>
      <c r="F5931" s="4" t="e">
        <f t="shared" ca="1" si="1110"/>
        <v>#VALUE!</v>
      </c>
      <c r="G5931" s="4" t="str">
        <f t="shared" si="1117"/>
        <v/>
      </c>
      <c r="H5931" s="6" t="str">
        <f>IF($C5931,INDEX(RawData!$A$1:$D$27422,$D5931,3),"")</f>
        <v/>
      </c>
      <c r="I5931" s="6" t="str">
        <f>IF($C5931,INDEX(RawData!$A$1:$D$27422,$D5931,4),"")</f>
        <v/>
      </c>
      <c r="J5931" s="5" t="b">
        <f t="shared" si="1111"/>
        <v>0</v>
      </c>
      <c r="K5931" s="4" t="e">
        <f t="shared" si="1118"/>
        <v>#N/A</v>
      </c>
      <c r="L5931" s="4" t="e">
        <f t="shared" si="1119"/>
        <v>#N/A</v>
      </c>
      <c r="M5931" s="4" t="e">
        <f t="shared" ca="1" si="1112"/>
        <v>#N/A</v>
      </c>
      <c r="N5931" s="4" t="e">
        <f t="shared" ca="1" si="1113"/>
        <v>#N/A</v>
      </c>
      <c r="O5931" s="4" t="e">
        <f t="shared" ca="1" si="1114"/>
        <v>#N/A</v>
      </c>
      <c r="P5931" s="4" t="e">
        <f t="shared" ca="1" si="1115"/>
        <v>#N/A</v>
      </c>
    </row>
    <row r="5932" spans="1:16" x14ac:dyDescent="0.2">
      <c r="A5932" s="4">
        <f t="shared" si="1108"/>
        <v>23700</v>
      </c>
      <c r="B5932" s="4" t="b">
        <f t="shared" si="1109"/>
        <v>0</v>
      </c>
      <c r="C5932" s="5" t="b">
        <f t="shared" si="1116"/>
        <v>0</v>
      </c>
      <c r="D5932" s="4" t="str">
        <f>IF(C5932,VLOOKUP($A5932,RawData!$A$2:$D$27422,2,1),"")</f>
        <v/>
      </c>
      <c r="E5932" s="4" t="str">
        <f>IF($C5932,INDEX(RawData!$A$1:$D$27422,$D5932,1),"")</f>
        <v/>
      </c>
      <c r="F5932" s="4" t="e">
        <f t="shared" ca="1" si="1110"/>
        <v>#VALUE!</v>
      </c>
      <c r="G5932" s="4" t="str">
        <f t="shared" si="1117"/>
        <v/>
      </c>
      <c r="H5932" s="6" t="str">
        <f>IF($C5932,INDEX(RawData!$A$1:$D$27422,$D5932,3),"")</f>
        <v/>
      </c>
      <c r="I5932" s="6" t="str">
        <f>IF($C5932,INDEX(RawData!$A$1:$D$27422,$D5932,4),"")</f>
        <v/>
      </c>
      <c r="J5932" s="5" t="b">
        <f t="shared" si="1111"/>
        <v>0</v>
      </c>
      <c r="K5932" s="4" t="e">
        <f t="shared" si="1118"/>
        <v>#N/A</v>
      </c>
      <c r="L5932" s="4" t="e">
        <f t="shared" si="1119"/>
        <v>#N/A</v>
      </c>
      <c r="M5932" s="4" t="e">
        <f t="shared" ca="1" si="1112"/>
        <v>#N/A</v>
      </c>
      <c r="N5932" s="4" t="e">
        <f t="shared" ca="1" si="1113"/>
        <v>#N/A</v>
      </c>
      <c r="O5932" s="4" t="e">
        <f t="shared" ca="1" si="1114"/>
        <v>#N/A</v>
      </c>
      <c r="P5932" s="4" t="e">
        <f t="shared" ca="1" si="1115"/>
        <v>#N/A</v>
      </c>
    </row>
    <row r="5933" spans="1:16" x14ac:dyDescent="0.2">
      <c r="A5933" s="4">
        <f t="shared" si="1108"/>
        <v>23704</v>
      </c>
      <c r="B5933" s="4" t="b">
        <f t="shared" si="1109"/>
        <v>0</v>
      </c>
      <c r="C5933" s="5" t="b">
        <f t="shared" si="1116"/>
        <v>0</v>
      </c>
      <c r="D5933" s="4" t="str">
        <f>IF(C5933,VLOOKUP($A5933,RawData!$A$2:$D$27422,2,1),"")</f>
        <v/>
      </c>
      <c r="E5933" s="4" t="str">
        <f>IF($C5933,INDEX(RawData!$A$1:$D$27422,$D5933,1),"")</f>
        <v/>
      </c>
      <c r="F5933" s="4" t="e">
        <f t="shared" ca="1" si="1110"/>
        <v>#VALUE!</v>
      </c>
      <c r="G5933" s="4" t="str">
        <f t="shared" si="1117"/>
        <v/>
      </c>
      <c r="H5933" s="6" t="str">
        <f>IF($C5933,INDEX(RawData!$A$1:$D$27422,$D5933,3),"")</f>
        <v/>
      </c>
      <c r="I5933" s="6" t="str">
        <f>IF($C5933,INDEX(RawData!$A$1:$D$27422,$D5933,4),"")</f>
        <v/>
      </c>
      <c r="J5933" s="5" t="b">
        <f t="shared" si="1111"/>
        <v>0</v>
      </c>
      <c r="K5933" s="4" t="e">
        <f t="shared" si="1118"/>
        <v>#N/A</v>
      </c>
      <c r="L5933" s="4" t="e">
        <f t="shared" si="1119"/>
        <v>#N/A</v>
      </c>
      <c r="M5933" s="4" t="e">
        <f t="shared" ca="1" si="1112"/>
        <v>#N/A</v>
      </c>
      <c r="N5933" s="4" t="e">
        <f t="shared" ca="1" si="1113"/>
        <v>#N/A</v>
      </c>
      <c r="O5933" s="4" t="e">
        <f t="shared" ca="1" si="1114"/>
        <v>#N/A</v>
      </c>
      <c r="P5933" s="4" t="e">
        <f t="shared" ca="1" si="1115"/>
        <v>#N/A</v>
      </c>
    </row>
    <row r="5934" spans="1:16" x14ac:dyDescent="0.2">
      <c r="A5934" s="4">
        <f t="shared" si="1108"/>
        <v>23708</v>
      </c>
      <c r="B5934" s="4" t="b">
        <f t="shared" si="1109"/>
        <v>0</v>
      </c>
      <c r="C5934" s="5" t="b">
        <f t="shared" si="1116"/>
        <v>0</v>
      </c>
      <c r="D5934" s="4" t="str">
        <f>IF(C5934,VLOOKUP($A5934,RawData!$A$2:$D$27422,2,1),"")</f>
        <v/>
      </c>
      <c r="E5934" s="4" t="str">
        <f>IF($C5934,INDEX(RawData!$A$1:$D$27422,$D5934,1),"")</f>
        <v/>
      </c>
      <c r="F5934" s="4" t="e">
        <f t="shared" ca="1" si="1110"/>
        <v>#VALUE!</v>
      </c>
      <c r="G5934" s="4" t="str">
        <f t="shared" si="1117"/>
        <v/>
      </c>
      <c r="H5934" s="6" t="str">
        <f>IF($C5934,INDEX(RawData!$A$1:$D$27422,$D5934,3),"")</f>
        <v/>
      </c>
      <c r="I5934" s="6" t="str">
        <f>IF($C5934,INDEX(RawData!$A$1:$D$27422,$D5934,4),"")</f>
        <v/>
      </c>
      <c r="J5934" s="5" t="b">
        <f t="shared" si="1111"/>
        <v>0</v>
      </c>
      <c r="K5934" s="4" t="e">
        <f t="shared" si="1118"/>
        <v>#N/A</v>
      </c>
      <c r="L5934" s="4" t="e">
        <f t="shared" si="1119"/>
        <v>#N/A</v>
      </c>
      <c r="M5934" s="4" t="e">
        <f t="shared" ca="1" si="1112"/>
        <v>#N/A</v>
      </c>
      <c r="N5934" s="4" t="e">
        <f t="shared" ca="1" si="1113"/>
        <v>#N/A</v>
      </c>
      <c r="O5934" s="4" t="e">
        <f t="shared" ca="1" si="1114"/>
        <v>#N/A</v>
      </c>
      <c r="P5934" s="4" t="e">
        <f t="shared" ca="1" si="1115"/>
        <v>#N/A</v>
      </c>
    </row>
    <row r="5935" spans="1:16" x14ac:dyDescent="0.2">
      <c r="A5935" s="4">
        <f t="shared" si="1108"/>
        <v>23712</v>
      </c>
      <c r="B5935" s="4" t="b">
        <f t="shared" si="1109"/>
        <v>0</v>
      </c>
      <c r="C5935" s="5" t="b">
        <f t="shared" si="1116"/>
        <v>0</v>
      </c>
      <c r="D5935" s="4" t="str">
        <f>IF(C5935,VLOOKUP($A5935,RawData!$A$2:$D$27422,2,1),"")</f>
        <v/>
      </c>
      <c r="E5935" s="4" t="str">
        <f>IF($C5935,INDEX(RawData!$A$1:$D$27422,$D5935,1),"")</f>
        <v/>
      </c>
      <c r="F5935" s="4" t="e">
        <f t="shared" ca="1" si="1110"/>
        <v>#VALUE!</v>
      </c>
      <c r="G5935" s="4" t="str">
        <f t="shared" si="1117"/>
        <v/>
      </c>
      <c r="H5935" s="6" t="str">
        <f>IF($C5935,INDEX(RawData!$A$1:$D$27422,$D5935,3),"")</f>
        <v/>
      </c>
      <c r="I5935" s="6" t="str">
        <f>IF($C5935,INDEX(RawData!$A$1:$D$27422,$D5935,4),"")</f>
        <v/>
      </c>
      <c r="J5935" s="5" t="b">
        <f t="shared" si="1111"/>
        <v>0</v>
      </c>
      <c r="K5935" s="4" t="e">
        <f t="shared" si="1118"/>
        <v>#N/A</v>
      </c>
      <c r="L5935" s="4" t="e">
        <f t="shared" si="1119"/>
        <v>#N/A</v>
      </c>
      <c r="M5935" s="4" t="e">
        <f t="shared" ca="1" si="1112"/>
        <v>#N/A</v>
      </c>
      <c r="N5935" s="4" t="e">
        <f t="shared" ca="1" si="1113"/>
        <v>#N/A</v>
      </c>
      <c r="O5935" s="4" t="e">
        <f t="shared" ca="1" si="1114"/>
        <v>#N/A</v>
      </c>
      <c r="P5935" s="4" t="e">
        <f t="shared" ca="1" si="1115"/>
        <v>#N/A</v>
      </c>
    </row>
    <row r="5936" spans="1:16" x14ac:dyDescent="0.2">
      <c r="A5936" s="4">
        <f t="shared" si="1108"/>
        <v>23716</v>
      </c>
      <c r="B5936" s="4" t="b">
        <f t="shared" si="1109"/>
        <v>0</v>
      </c>
      <c r="C5936" s="5" t="b">
        <f t="shared" si="1116"/>
        <v>0</v>
      </c>
      <c r="D5936" s="4" t="str">
        <f>IF(C5936,VLOOKUP($A5936,RawData!$A$2:$D$27422,2,1),"")</f>
        <v/>
      </c>
      <c r="E5936" s="4" t="str">
        <f>IF($C5936,INDEX(RawData!$A$1:$D$27422,$D5936,1),"")</f>
        <v/>
      </c>
      <c r="F5936" s="4" t="e">
        <f t="shared" ca="1" si="1110"/>
        <v>#VALUE!</v>
      </c>
      <c r="G5936" s="4" t="str">
        <f t="shared" si="1117"/>
        <v/>
      </c>
      <c r="H5936" s="6" t="str">
        <f>IF($C5936,INDEX(RawData!$A$1:$D$27422,$D5936,3),"")</f>
        <v/>
      </c>
      <c r="I5936" s="6" t="str">
        <f>IF($C5936,INDEX(RawData!$A$1:$D$27422,$D5936,4),"")</f>
        <v/>
      </c>
      <c r="J5936" s="5" t="b">
        <f t="shared" si="1111"/>
        <v>0</v>
      </c>
      <c r="K5936" s="4" t="e">
        <f t="shared" si="1118"/>
        <v>#N/A</v>
      </c>
      <c r="L5936" s="4" t="e">
        <f t="shared" si="1119"/>
        <v>#N/A</v>
      </c>
      <c r="M5936" s="4" t="e">
        <f t="shared" ca="1" si="1112"/>
        <v>#N/A</v>
      </c>
      <c r="N5936" s="4" t="e">
        <f t="shared" ca="1" si="1113"/>
        <v>#N/A</v>
      </c>
      <c r="O5936" s="4" t="e">
        <f t="shared" ca="1" si="1114"/>
        <v>#N/A</v>
      </c>
      <c r="P5936" s="4" t="e">
        <f t="shared" ca="1" si="1115"/>
        <v>#N/A</v>
      </c>
    </row>
    <row r="5937" spans="1:16" x14ac:dyDescent="0.2">
      <c r="A5937" s="4">
        <f t="shared" si="1108"/>
        <v>23720</v>
      </c>
      <c r="B5937" s="4" t="b">
        <f t="shared" si="1109"/>
        <v>0</v>
      </c>
      <c r="C5937" s="5" t="b">
        <f t="shared" si="1116"/>
        <v>0</v>
      </c>
      <c r="D5937" s="4" t="str">
        <f>IF(C5937,VLOOKUP($A5937,RawData!$A$2:$D$27422,2,1),"")</f>
        <v/>
      </c>
      <c r="E5937" s="4" t="str">
        <f>IF($C5937,INDEX(RawData!$A$1:$D$27422,$D5937,1),"")</f>
        <v/>
      </c>
      <c r="F5937" s="4" t="e">
        <f t="shared" ca="1" si="1110"/>
        <v>#VALUE!</v>
      </c>
      <c r="G5937" s="4" t="str">
        <f t="shared" si="1117"/>
        <v/>
      </c>
      <c r="H5937" s="6" t="str">
        <f>IF($C5937,INDEX(RawData!$A$1:$D$27422,$D5937,3),"")</f>
        <v/>
      </c>
      <c r="I5937" s="6" t="str">
        <f>IF($C5937,INDEX(RawData!$A$1:$D$27422,$D5937,4),"")</f>
        <v/>
      </c>
      <c r="J5937" s="5" t="b">
        <f t="shared" si="1111"/>
        <v>0</v>
      </c>
      <c r="K5937" s="4" t="e">
        <f t="shared" si="1118"/>
        <v>#N/A</v>
      </c>
      <c r="L5937" s="4" t="e">
        <f t="shared" si="1119"/>
        <v>#N/A</v>
      </c>
      <c r="M5937" s="4" t="e">
        <f t="shared" ca="1" si="1112"/>
        <v>#N/A</v>
      </c>
      <c r="N5937" s="4" t="e">
        <f t="shared" ca="1" si="1113"/>
        <v>#N/A</v>
      </c>
      <c r="O5937" s="4" t="e">
        <f t="shared" ca="1" si="1114"/>
        <v>#N/A</v>
      </c>
      <c r="P5937" s="4" t="e">
        <f t="shared" ca="1" si="1115"/>
        <v>#N/A</v>
      </c>
    </row>
    <row r="5938" spans="1:16" x14ac:dyDescent="0.2">
      <c r="A5938" s="4">
        <f t="shared" si="1108"/>
        <v>23724</v>
      </c>
      <c r="B5938" s="4" t="b">
        <f t="shared" si="1109"/>
        <v>0</v>
      </c>
      <c r="C5938" s="5" t="b">
        <f t="shared" si="1116"/>
        <v>0</v>
      </c>
      <c r="D5938" s="4" t="str">
        <f>IF(C5938,VLOOKUP($A5938,RawData!$A$2:$D$27422,2,1),"")</f>
        <v/>
      </c>
      <c r="E5938" s="4" t="str">
        <f>IF($C5938,INDEX(RawData!$A$1:$D$27422,$D5938,1),"")</f>
        <v/>
      </c>
      <c r="F5938" s="4" t="e">
        <f t="shared" ca="1" si="1110"/>
        <v>#VALUE!</v>
      </c>
      <c r="G5938" s="4" t="str">
        <f t="shared" si="1117"/>
        <v/>
      </c>
      <c r="H5938" s="6" t="str">
        <f>IF($C5938,INDEX(RawData!$A$1:$D$27422,$D5938,3),"")</f>
        <v/>
      </c>
      <c r="I5938" s="6" t="str">
        <f>IF($C5938,INDEX(RawData!$A$1:$D$27422,$D5938,4),"")</f>
        <v/>
      </c>
      <c r="J5938" s="5" t="b">
        <f t="shared" si="1111"/>
        <v>0</v>
      </c>
      <c r="K5938" s="4" t="e">
        <f t="shared" si="1118"/>
        <v>#N/A</v>
      </c>
      <c r="L5938" s="4" t="e">
        <f t="shared" si="1119"/>
        <v>#N/A</v>
      </c>
      <c r="M5938" s="4" t="e">
        <f t="shared" ca="1" si="1112"/>
        <v>#N/A</v>
      </c>
      <c r="N5938" s="4" t="e">
        <f t="shared" ca="1" si="1113"/>
        <v>#N/A</v>
      </c>
      <c r="O5938" s="4" t="e">
        <f t="shared" ca="1" si="1114"/>
        <v>#N/A</v>
      </c>
      <c r="P5938" s="4" t="e">
        <f t="shared" ca="1" si="1115"/>
        <v>#N/A</v>
      </c>
    </row>
    <row r="5939" spans="1:16" x14ac:dyDescent="0.2">
      <c r="A5939" s="4">
        <f t="shared" si="1108"/>
        <v>23728</v>
      </c>
      <c r="B5939" s="4" t="b">
        <f t="shared" si="1109"/>
        <v>0</v>
      </c>
      <c r="C5939" s="5" t="b">
        <f t="shared" si="1116"/>
        <v>0</v>
      </c>
      <c r="D5939" s="4" t="str">
        <f>IF(C5939,VLOOKUP($A5939,RawData!$A$2:$D$27422,2,1),"")</f>
        <v/>
      </c>
      <c r="E5939" s="4" t="str">
        <f>IF($C5939,INDEX(RawData!$A$1:$D$27422,$D5939,1),"")</f>
        <v/>
      </c>
      <c r="F5939" s="4" t="e">
        <f t="shared" ca="1" si="1110"/>
        <v>#VALUE!</v>
      </c>
      <c r="G5939" s="4" t="str">
        <f t="shared" si="1117"/>
        <v/>
      </c>
      <c r="H5939" s="6" t="str">
        <f>IF($C5939,INDEX(RawData!$A$1:$D$27422,$D5939,3),"")</f>
        <v/>
      </c>
      <c r="I5939" s="6" t="str">
        <f>IF($C5939,INDEX(RawData!$A$1:$D$27422,$D5939,4),"")</f>
        <v/>
      </c>
      <c r="J5939" s="5" t="b">
        <f t="shared" si="1111"/>
        <v>0</v>
      </c>
      <c r="K5939" s="4" t="e">
        <f t="shared" si="1118"/>
        <v>#N/A</v>
      </c>
      <c r="L5939" s="4" t="e">
        <f t="shared" si="1119"/>
        <v>#N/A</v>
      </c>
      <c r="M5939" s="4" t="e">
        <f t="shared" ca="1" si="1112"/>
        <v>#N/A</v>
      </c>
      <c r="N5939" s="4" t="e">
        <f t="shared" ca="1" si="1113"/>
        <v>#N/A</v>
      </c>
      <c r="O5939" s="4" t="e">
        <f t="shared" ca="1" si="1114"/>
        <v>#N/A</v>
      </c>
      <c r="P5939" s="4" t="e">
        <f t="shared" ca="1" si="1115"/>
        <v>#N/A</v>
      </c>
    </row>
    <row r="5940" spans="1:16" x14ac:dyDescent="0.2">
      <c r="A5940" s="4">
        <f t="shared" si="1108"/>
        <v>23732</v>
      </c>
      <c r="B5940" s="4" t="b">
        <f t="shared" si="1109"/>
        <v>0</v>
      </c>
      <c r="C5940" s="5" t="b">
        <f t="shared" si="1116"/>
        <v>0</v>
      </c>
      <c r="D5940" s="4" t="str">
        <f>IF(C5940,VLOOKUP($A5940,RawData!$A$2:$D$27422,2,1),"")</f>
        <v/>
      </c>
      <c r="E5940" s="4" t="str">
        <f>IF($C5940,INDEX(RawData!$A$1:$D$27422,$D5940,1),"")</f>
        <v/>
      </c>
      <c r="F5940" s="4" t="e">
        <f t="shared" ca="1" si="1110"/>
        <v>#VALUE!</v>
      </c>
      <c r="G5940" s="4" t="str">
        <f t="shared" si="1117"/>
        <v/>
      </c>
      <c r="H5940" s="6" t="str">
        <f>IF($C5940,INDEX(RawData!$A$1:$D$27422,$D5940,3),"")</f>
        <v/>
      </c>
      <c r="I5940" s="6" t="str">
        <f>IF($C5940,INDEX(RawData!$A$1:$D$27422,$D5940,4),"")</f>
        <v/>
      </c>
      <c r="J5940" s="5" t="b">
        <f t="shared" si="1111"/>
        <v>0</v>
      </c>
      <c r="K5940" s="4" t="e">
        <f t="shared" si="1118"/>
        <v>#N/A</v>
      </c>
      <c r="L5940" s="4" t="e">
        <f t="shared" si="1119"/>
        <v>#N/A</v>
      </c>
      <c r="M5940" s="4" t="e">
        <f t="shared" ca="1" si="1112"/>
        <v>#N/A</v>
      </c>
      <c r="N5940" s="4" t="e">
        <f t="shared" ca="1" si="1113"/>
        <v>#N/A</v>
      </c>
      <c r="O5940" s="4" t="e">
        <f t="shared" ca="1" si="1114"/>
        <v>#N/A</v>
      </c>
      <c r="P5940" s="4" t="e">
        <f t="shared" ca="1" si="1115"/>
        <v>#N/A</v>
      </c>
    </row>
    <row r="5941" spans="1:16" x14ac:dyDescent="0.2">
      <c r="A5941" s="4">
        <f t="shared" si="1108"/>
        <v>23736</v>
      </c>
      <c r="B5941" s="4" t="b">
        <f t="shared" si="1109"/>
        <v>0</v>
      </c>
      <c r="C5941" s="5" t="b">
        <f t="shared" si="1116"/>
        <v>0</v>
      </c>
      <c r="D5941" s="4" t="str">
        <f>IF(C5941,VLOOKUP($A5941,RawData!$A$2:$D$27422,2,1),"")</f>
        <v/>
      </c>
      <c r="E5941" s="4" t="str">
        <f>IF($C5941,INDEX(RawData!$A$1:$D$27422,$D5941,1),"")</f>
        <v/>
      </c>
      <c r="F5941" s="4" t="e">
        <f t="shared" ca="1" si="1110"/>
        <v>#VALUE!</v>
      </c>
      <c r="G5941" s="4" t="str">
        <f t="shared" si="1117"/>
        <v/>
      </c>
      <c r="H5941" s="6" t="str">
        <f>IF($C5941,INDEX(RawData!$A$1:$D$27422,$D5941,3),"")</f>
        <v/>
      </c>
      <c r="I5941" s="6" t="str">
        <f>IF($C5941,INDEX(RawData!$A$1:$D$27422,$D5941,4),"")</f>
        <v/>
      </c>
      <c r="J5941" s="5" t="b">
        <f t="shared" si="1111"/>
        <v>0</v>
      </c>
      <c r="K5941" s="4" t="e">
        <f t="shared" si="1118"/>
        <v>#N/A</v>
      </c>
      <c r="L5941" s="4" t="e">
        <f t="shared" si="1119"/>
        <v>#N/A</v>
      </c>
      <c r="M5941" s="4" t="e">
        <f t="shared" ca="1" si="1112"/>
        <v>#N/A</v>
      </c>
      <c r="N5941" s="4" t="e">
        <f t="shared" ca="1" si="1113"/>
        <v>#N/A</v>
      </c>
      <c r="O5941" s="4" t="e">
        <f t="shared" ca="1" si="1114"/>
        <v>#N/A</v>
      </c>
      <c r="P5941" s="4" t="e">
        <f t="shared" ca="1" si="1115"/>
        <v>#N/A</v>
      </c>
    </row>
    <row r="5942" spans="1:16" x14ac:dyDescent="0.2">
      <c r="A5942" s="4">
        <f t="shared" si="1108"/>
        <v>23740</v>
      </c>
      <c r="B5942" s="4" t="b">
        <f t="shared" si="1109"/>
        <v>0</v>
      </c>
      <c r="C5942" s="5" t="b">
        <f t="shared" si="1116"/>
        <v>0</v>
      </c>
      <c r="D5942" s="4" t="str">
        <f>IF(C5942,VLOOKUP($A5942,RawData!$A$2:$D$27422,2,1),"")</f>
        <v/>
      </c>
      <c r="E5942" s="4" t="str">
        <f>IF($C5942,INDEX(RawData!$A$1:$D$27422,$D5942,1),"")</f>
        <v/>
      </c>
      <c r="F5942" s="4" t="e">
        <f t="shared" ca="1" si="1110"/>
        <v>#VALUE!</v>
      </c>
      <c r="G5942" s="4" t="str">
        <f t="shared" si="1117"/>
        <v/>
      </c>
      <c r="H5942" s="6" t="str">
        <f>IF($C5942,INDEX(RawData!$A$1:$D$27422,$D5942,3),"")</f>
        <v/>
      </c>
      <c r="I5942" s="6" t="str">
        <f>IF($C5942,INDEX(RawData!$A$1:$D$27422,$D5942,4),"")</f>
        <v/>
      </c>
      <c r="J5942" s="5" t="b">
        <f t="shared" si="1111"/>
        <v>0</v>
      </c>
      <c r="K5942" s="4" t="e">
        <f t="shared" si="1118"/>
        <v>#N/A</v>
      </c>
      <c r="L5942" s="4" t="e">
        <f t="shared" si="1119"/>
        <v>#N/A</v>
      </c>
      <c r="M5942" s="4" t="e">
        <f t="shared" ca="1" si="1112"/>
        <v>#N/A</v>
      </c>
      <c r="N5942" s="4" t="e">
        <f t="shared" ca="1" si="1113"/>
        <v>#N/A</v>
      </c>
      <c r="O5942" s="4" t="e">
        <f t="shared" ca="1" si="1114"/>
        <v>#N/A</v>
      </c>
      <c r="P5942" s="4" t="e">
        <f t="shared" ca="1" si="1115"/>
        <v>#N/A</v>
      </c>
    </row>
    <row r="5943" spans="1:16" x14ac:dyDescent="0.2">
      <c r="A5943" s="4">
        <f t="shared" si="1108"/>
        <v>23744</v>
      </c>
      <c r="B5943" s="4" t="b">
        <f t="shared" si="1109"/>
        <v>0</v>
      </c>
      <c r="C5943" s="5" t="b">
        <f t="shared" si="1116"/>
        <v>0</v>
      </c>
      <c r="D5943" s="4" t="str">
        <f>IF(C5943,VLOOKUP($A5943,RawData!$A$2:$D$27422,2,1),"")</f>
        <v/>
      </c>
      <c r="E5943" s="4" t="str">
        <f>IF($C5943,INDEX(RawData!$A$1:$D$27422,$D5943,1),"")</f>
        <v/>
      </c>
      <c r="F5943" s="4" t="e">
        <f t="shared" ca="1" si="1110"/>
        <v>#VALUE!</v>
      </c>
      <c r="G5943" s="4" t="str">
        <f t="shared" si="1117"/>
        <v/>
      </c>
      <c r="H5943" s="6" t="str">
        <f>IF($C5943,INDEX(RawData!$A$1:$D$27422,$D5943,3),"")</f>
        <v/>
      </c>
      <c r="I5943" s="6" t="str">
        <f>IF($C5943,INDEX(RawData!$A$1:$D$27422,$D5943,4),"")</f>
        <v/>
      </c>
      <c r="J5943" s="5" t="b">
        <f t="shared" si="1111"/>
        <v>0</v>
      </c>
      <c r="K5943" s="4" t="e">
        <f t="shared" si="1118"/>
        <v>#N/A</v>
      </c>
      <c r="L5943" s="4" t="e">
        <f t="shared" si="1119"/>
        <v>#N/A</v>
      </c>
      <c r="M5943" s="4" t="e">
        <f t="shared" ca="1" si="1112"/>
        <v>#N/A</v>
      </c>
      <c r="N5943" s="4" t="e">
        <f t="shared" ca="1" si="1113"/>
        <v>#N/A</v>
      </c>
      <c r="O5943" s="4" t="e">
        <f t="shared" ca="1" si="1114"/>
        <v>#N/A</v>
      </c>
      <c r="P5943" s="4" t="e">
        <f t="shared" ca="1" si="1115"/>
        <v>#N/A</v>
      </c>
    </row>
    <row r="5944" spans="1:16" x14ac:dyDescent="0.2">
      <c r="A5944" s="4">
        <f t="shared" si="1108"/>
        <v>23748</v>
      </c>
      <c r="B5944" s="4" t="b">
        <f t="shared" si="1109"/>
        <v>0</v>
      </c>
      <c r="C5944" s="5" t="b">
        <f t="shared" si="1116"/>
        <v>0</v>
      </c>
      <c r="D5944" s="4" t="str">
        <f>IF(C5944,VLOOKUP($A5944,RawData!$A$2:$D$27422,2,1),"")</f>
        <v/>
      </c>
      <c r="E5944" s="4" t="str">
        <f>IF($C5944,INDEX(RawData!$A$1:$D$27422,$D5944,1),"")</f>
        <v/>
      </c>
      <c r="F5944" s="4" t="e">
        <f t="shared" ca="1" si="1110"/>
        <v>#VALUE!</v>
      </c>
      <c r="G5944" s="4" t="str">
        <f t="shared" si="1117"/>
        <v/>
      </c>
      <c r="H5944" s="6" t="str">
        <f>IF($C5944,INDEX(RawData!$A$1:$D$27422,$D5944,3),"")</f>
        <v/>
      </c>
      <c r="I5944" s="6" t="str">
        <f>IF($C5944,INDEX(RawData!$A$1:$D$27422,$D5944,4),"")</f>
        <v/>
      </c>
      <c r="J5944" s="5" t="b">
        <f t="shared" si="1111"/>
        <v>0</v>
      </c>
      <c r="K5944" s="4" t="e">
        <f t="shared" si="1118"/>
        <v>#N/A</v>
      </c>
      <c r="L5944" s="4" t="e">
        <f t="shared" si="1119"/>
        <v>#N/A</v>
      </c>
      <c r="M5944" s="4" t="e">
        <f t="shared" ca="1" si="1112"/>
        <v>#N/A</v>
      </c>
      <c r="N5944" s="4" t="e">
        <f t="shared" ca="1" si="1113"/>
        <v>#N/A</v>
      </c>
      <c r="O5944" s="4" t="e">
        <f t="shared" ca="1" si="1114"/>
        <v>#N/A</v>
      </c>
      <c r="P5944" s="4" t="e">
        <f t="shared" ca="1" si="1115"/>
        <v>#N/A</v>
      </c>
    </row>
    <row r="5945" spans="1:16" x14ac:dyDescent="0.2">
      <c r="A5945" s="4">
        <f t="shared" si="1108"/>
        <v>23752</v>
      </c>
      <c r="B5945" s="4" t="b">
        <f t="shared" si="1109"/>
        <v>0</v>
      </c>
      <c r="C5945" s="5" t="b">
        <f t="shared" si="1116"/>
        <v>0</v>
      </c>
      <c r="D5945" s="4" t="str">
        <f>IF(C5945,VLOOKUP($A5945,RawData!$A$2:$D$27422,2,1),"")</f>
        <v/>
      </c>
      <c r="E5945" s="4" t="str">
        <f>IF($C5945,INDEX(RawData!$A$1:$D$27422,$D5945,1),"")</f>
        <v/>
      </c>
      <c r="F5945" s="4" t="e">
        <f t="shared" ca="1" si="1110"/>
        <v>#VALUE!</v>
      </c>
      <c r="G5945" s="4" t="str">
        <f t="shared" si="1117"/>
        <v/>
      </c>
      <c r="H5945" s="6" t="str">
        <f>IF($C5945,INDEX(RawData!$A$1:$D$27422,$D5945,3),"")</f>
        <v/>
      </c>
      <c r="I5945" s="6" t="str">
        <f>IF($C5945,INDEX(RawData!$A$1:$D$27422,$D5945,4),"")</f>
        <v/>
      </c>
      <c r="J5945" s="5" t="b">
        <f t="shared" si="1111"/>
        <v>0</v>
      </c>
      <c r="K5945" s="4" t="e">
        <f t="shared" si="1118"/>
        <v>#N/A</v>
      </c>
      <c r="L5945" s="4" t="e">
        <f t="shared" si="1119"/>
        <v>#N/A</v>
      </c>
      <c r="M5945" s="4" t="e">
        <f t="shared" ca="1" si="1112"/>
        <v>#N/A</v>
      </c>
      <c r="N5945" s="4" t="e">
        <f t="shared" ca="1" si="1113"/>
        <v>#N/A</v>
      </c>
      <c r="O5945" s="4" t="e">
        <f t="shared" ca="1" si="1114"/>
        <v>#N/A</v>
      </c>
      <c r="P5945" s="4" t="e">
        <f t="shared" ca="1" si="1115"/>
        <v>#N/A</v>
      </c>
    </row>
    <row r="5946" spans="1:16" x14ac:dyDescent="0.2">
      <c r="A5946" s="4">
        <f t="shared" si="1108"/>
        <v>23756</v>
      </c>
      <c r="B5946" s="4" t="b">
        <f t="shared" si="1109"/>
        <v>0</v>
      </c>
      <c r="C5946" s="5" t="b">
        <f t="shared" si="1116"/>
        <v>0</v>
      </c>
      <c r="D5946" s="4" t="str">
        <f>IF(C5946,VLOOKUP($A5946,RawData!$A$2:$D$27422,2,1),"")</f>
        <v/>
      </c>
      <c r="E5946" s="4" t="str">
        <f>IF($C5946,INDEX(RawData!$A$1:$D$27422,$D5946,1),"")</f>
        <v/>
      </c>
      <c r="F5946" s="4" t="e">
        <f t="shared" ca="1" si="1110"/>
        <v>#VALUE!</v>
      </c>
      <c r="G5946" s="4" t="str">
        <f t="shared" si="1117"/>
        <v/>
      </c>
      <c r="H5946" s="6" t="str">
        <f>IF($C5946,INDEX(RawData!$A$1:$D$27422,$D5946,3),"")</f>
        <v/>
      </c>
      <c r="I5946" s="6" t="str">
        <f>IF($C5946,INDEX(RawData!$A$1:$D$27422,$D5946,4),"")</f>
        <v/>
      </c>
      <c r="J5946" s="5" t="b">
        <f t="shared" si="1111"/>
        <v>0</v>
      </c>
      <c r="K5946" s="4" t="e">
        <f t="shared" si="1118"/>
        <v>#N/A</v>
      </c>
      <c r="L5946" s="4" t="e">
        <f t="shared" si="1119"/>
        <v>#N/A</v>
      </c>
      <c r="M5946" s="4" t="e">
        <f t="shared" ca="1" si="1112"/>
        <v>#N/A</v>
      </c>
      <c r="N5946" s="4" t="e">
        <f t="shared" ca="1" si="1113"/>
        <v>#N/A</v>
      </c>
      <c r="O5946" s="4" t="e">
        <f t="shared" ca="1" si="1114"/>
        <v>#N/A</v>
      </c>
      <c r="P5946" s="4" t="e">
        <f t="shared" ca="1" si="1115"/>
        <v>#N/A</v>
      </c>
    </row>
    <row r="5947" spans="1:16" x14ac:dyDescent="0.2">
      <c r="A5947" s="4">
        <f t="shared" si="1108"/>
        <v>23760</v>
      </c>
      <c r="B5947" s="4" t="b">
        <f t="shared" si="1109"/>
        <v>0</v>
      </c>
      <c r="C5947" s="5" t="b">
        <f t="shared" si="1116"/>
        <v>0</v>
      </c>
      <c r="D5947" s="4" t="str">
        <f>IF(C5947,VLOOKUP($A5947,RawData!$A$2:$D$27422,2,1),"")</f>
        <v/>
      </c>
      <c r="E5947" s="4" t="str">
        <f>IF($C5947,INDEX(RawData!$A$1:$D$27422,$D5947,1),"")</f>
        <v/>
      </c>
      <c r="F5947" s="4" t="e">
        <f t="shared" ca="1" si="1110"/>
        <v>#VALUE!</v>
      </c>
      <c r="G5947" s="4" t="str">
        <f t="shared" si="1117"/>
        <v/>
      </c>
      <c r="H5947" s="6" t="str">
        <f>IF($C5947,INDEX(RawData!$A$1:$D$27422,$D5947,3),"")</f>
        <v/>
      </c>
      <c r="I5947" s="6" t="str">
        <f>IF($C5947,INDEX(RawData!$A$1:$D$27422,$D5947,4),"")</f>
        <v/>
      </c>
      <c r="J5947" s="5" t="b">
        <f t="shared" si="1111"/>
        <v>0</v>
      </c>
      <c r="K5947" s="4" t="e">
        <f t="shared" si="1118"/>
        <v>#N/A</v>
      </c>
      <c r="L5947" s="4" t="e">
        <f t="shared" si="1119"/>
        <v>#N/A</v>
      </c>
      <c r="M5947" s="4" t="e">
        <f t="shared" ca="1" si="1112"/>
        <v>#N/A</v>
      </c>
      <c r="N5947" s="4" t="e">
        <f t="shared" ca="1" si="1113"/>
        <v>#N/A</v>
      </c>
      <c r="O5947" s="4" t="e">
        <f t="shared" ca="1" si="1114"/>
        <v>#N/A</v>
      </c>
      <c r="P5947" s="4" t="e">
        <f t="shared" ca="1" si="1115"/>
        <v>#N/A</v>
      </c>
    </row>
    <row r="5948" spans="1:16" x14ac:dyDescent="0.2">
      <c r="A5948" s="4">
        <f t="shared" si="1108"/>
        <v>23764</v>
      </c>
      <c r="B5948" s="4" t="b">
        <f t="shared" si="1109"/>
        <v>0</v>
      </c>
      <c r="C5948" s="5" t="b">
        <f t="shared" si="1116"/>
        <v>0</v>
      </c>
      <c r="D5948" s="4" t="str">
        <f>IF(C5948,VLOOKUP($A5948,RawData!$A$2:$D$27422,2,1),"")</f>
        <v/>
      </c>
      <c r="E5948" s="4" t="str">
        <f>IF($C5948,INDEX(RawData!$A$1:$D$27422,$D5948,1),"")</f>
        <v/>
      </c>
      <c r="F5948" s="4" t="e">
        <f t="shared" ca="1" si="1110"/>
        <v>#VALUE!</v>
      </c>
      <c r="G5948" s="4" t="str">
        <f t="shared" si="1117"/>
        <v/>
      </c>
      <c r="H5948" s="6" t="str">
        <f>IF($C5948,INDEX(RawData!$A$1:$D$27422,$D5948,3),"")</f>
        <v/>
      </c>
      <c r="I5948" s="6" t="str">
        <f>IF($C5948,INDEX(RawData!$A$1:$D$27422,$D5948,4),"")</f>
        <v/>
      </c>
      <c r="J5948" s="5" t="b">
        <f t="shared" si="1111"/>
        <v>0</v>
      </c>
      <c r="K5948" s="4" t="e">
        <f t="shared" si="1118"/>
        <v>#N/A</v>
      </c>
      <c r="L5948" s="4" t="e">
        <f t="shared" si="1119"/>
        <v>#N/A</v>
      </c>
      <c r="M5948" s="4" t="e">
        <f t="shared" ca="1" si="1112"/>
        <v>#N/A</v>
      </c>
      <c r="N5948" s="4" t="e">
        <f t="shared" ca="1" si="1113"/>
        <v>#N/A</v>
      </c>
      <c r="O5948" s="4" t="e">
        <f t="shared" ca="1" si="1114"/>
        <v>#N/A</v>
      </c>
      <c r="P5948" s="4" t="e">
        <f t="shared" ca="1" si="1115"/>
        <v>#N/A</v>
      </c>
    </row>
    <row r="5949" spans="1:16" x14ac:dyDescent="0.2">
      <c r="A5949" s="4">
        <f t="shared" si="1108"/>
        <v>23768</v>
      </c>
      <c r="B5949" s="4" t="b">
        <f t="shared" si="1109"/>
        <v>0</v>
      </c>
      <c r="C5949" s="5" t="b">
        <f t="shared" si="1116"/>
        <v>0</v>
      </c>
      <c r="D5949" s="4" t="str">
        <f>IF(C5949,VLOOKUP($A5949,RawData!$A$2:$D$27422,2,1),"")</f>
        <v/>
      </c>
      <c r="E5949" s="4" t="str">
        <f>IF($C5949,INDEX(RawData!$A$1:$D$27422,$D5949,1),"")</f>
        <v/>
      </c>
      <c r="F5949" s="4" t="e">
        <f t="shared" ca="1" si="1110"/>
        <v>#VALUE!</v>
      </c>
      <c r="G5949" s="4" t="str">
        <f t="shared" si="1117"/>
        <v/>
      </c>
      <c r="H5949" s="6" t="str">
        <f>IF($C5949,INDEX(RawData!$A$1:$D$27422,$D5949,3),"")</f>
        <v/>
      </c>
      <c r="I5949" s="6" t="str">
        <f>IF($C5949,INDEX(RawData!$A$1:$D$27422,$D5949,4),"")</f>
        <v/>
      </c>
      <c r="J5949" s="5" t="b">
        <f t="shared" si="1111"/>
        <v>0</v>
      </c>
      <c r="K5949" s="4" t="e">
        <f t="shared" si="1118"/>
        <v>#N/A</v>
      </c>
      <c r="L5949" s="4" t="e">
        <f t="shared" si="1119"/>
        <v>#N/A</v>
      </c>
      <c r="M5949" s="4" t="e">
        <f t="shared" ca="1" si="1112"/>
        <v>#N/A</v>
      </c>
      <c r="N5949" s="4" t="e">
        <f t="shared" ca="1" si="1113"/>
        <v>#N/A</v>
      </c>
      <c r="O5949" s="4" t="e">
        <f t="shared" ca="1" si="1114"/>
        <v>#N/A</v>
      </c>
      <c r="P5949" s="4" t="e">
        <f t="shared" ca="1" si="1115"/>
        <v>#N/A</v>
      </c>
    </row>
    <row r="5950" spans="1:16" x14ac:dyDescent="0.2">
      <c r="A5950" s="4">
        <f t="shared" si="1108"/>
        <v>23772</v>
      </c>
      <c r="B5950" s="4" t="b">
        <f t="shared" si="1109"/>
        <v>0</v>
      </c>
      <c r="C5950" s="5" t="b">
        <f t="shared" si="1116"/>
        <v>0</v>
      </c>
      <c r="D5950" s="4" t="str">
        <f>IF(C5950,VLOOKUP($A5950,RawData!$A$2:$D$27422,2,1),"")</f>
        <v/>
      </c>
      <c r="E5950" s="4" t="str">
        <f>IF($C5950,INDEX(RawData!$A$1:$D$27422,$D5950,1),"")</f>
        <v/>
      </c>
      <c r="F5950" s="4" t="e">
        <f t="shared" ca="1" si="1110"/>
        <v>#VALUE!</v>
      </c>
      <c r="G5950" s="4" t="str">
        <f t="shared" si="1117"/>
        <v/>
      </c>
      <c r="H5950" s="6" t="str">
        <f>IF($C5950,INDEX(RawData!$A$1:$D$27422,$D5950,3),"")</f>
        <v/>
      </c>
      <c r="I5950" s="6" t="str">
        <f>IF($C5950,INDEX(RawData!$A$1:$D$27422,$D5950,4),"")</f>
        <v/>
      </c>
      <c r="J5950" s="5" t="b">
        <f t="shared" si="1111"/>
        <v>0</v>
      </c>
      <c r="K5950" s="4" t="e">
        <f t="shared" si="1118"/>
        <v>#N/A</v>
      </c>
      <c r="L5950" s="4" t="e">
        <f t="shared" si="1119"/>
        <v>#N/A</v>
      </c>
      <c r="M5950" s="4" t="e">
        <f t="shared" ca="1" si="1112"/>
        <v>#N/A</v>
      </c>
      <c r="N5950" s="4" t="e">
        <f t="shared" ca="1" si="1113"/>
        <v>#N/A</v>
      </c>
      <c r="O5950" s="4" t="e">
        <f t="shared" ca="1" si="1114"/>
        <v>#N/A</v>
      </c>
      <c r="P5950" s="4" t="e">
        <f t="shared" ca="1" si="1115"/>
        <v>#N/A</v>
      </c>
    </row>
    <row r="5951" spans="1:16" x14ac:dyDescent="0.2">
      <c r="A5951" s="4">
        <f t="shared" si="1108"/>
        <v>23776</v>
      </c>
      <c r="B5951" s="4" t="b">
        <f t="shared" si="1109"/>
        <v>0</v>
      </c>
      <c r="C5951" s="5" t="b">
        <f t="shared" si="1116"/>
        <v>0</v>
      </c>
      <c r="D5951" s="4" t="str">
        <f>IF(C5951,VLOOKUP($A5951,RawData!$A$2:$D$27422,2,1),"")</f>
        <v/>
      </c>
      <c r="E5951" s="4" t="str">
        <f>IF($C5951,INDEX(RawData!$A$1:$D$27422,$D5951,1),"")</f>
        <v/>
      </c>
      <c r="F5951" s="4" t="e">
        <f t="shared" ca="1" si="1110"/>
        <v>#VALUE!</v>
      </c>
      <c r="G5951" s="4" t="str">
        <f t="shared" si="1117"/>
        <v/>
      </c>
      <c r="H5951" s="6" t="str">
        <f>IF($C5951,INDEX(RawData!$A$1:$D$27422,$D5951,3),"")</f>
        <v/>
      </c>
      <c r="I5951" s="6" t="str">
        <f>IF($C5951,INDEX(RawData!$A$1:$D$27422,$D5951,4),"")</f>
        <v/>
      </c>
      <c r="J5951" s="5" t="b">
        <f t="shared" si="1111"/>
        <v>0</v>
      </c>
      <c r="K5951" s="4" t="e">
        <f t="shared" si="1118"/>
        <v>#N/A</v>
      </c>
      <c r="L5951" s="4" t="e">
        <f t="shared" si="1119"/>
        <v>#N/A</v>
      </c>
      <c r="M5951" s="4" t="e">
        <f t="shared" ca="1" si="1112"/>
        <v>#N/A</v>
      </c>
      <c r="N5951" s="4" t="e">
        <f t="shared" ca="1" si="1113"/>
        <v>#N/A</v>
      </c>
      <c r="O5951" s="4" t="e">
        <f t="shared" ca="1" si="1114"/>
        <v>#N/A</v>
      </c>
      <c r="P5951" s="4" t="e">
        <f t="shared" ca="1" si="1115"/>
        <v>#N/A</v>
      </c>
    </row>
    <row r="5952" spans="1:16" x14ac:dyDescent="0.2">
      <c r="A5952" s="4">
        <f t="shared" si="1108"/>
        <v>23780</v>
      </c>
      <c r="B5952" s="4" t="b">
        <f t="shared" si="1109"/>
        <v>0</v>
      </c>
      <c r="C5952" s="5" t="b">
        <f t="shared" si="1116"/>
        <v>0</v>
      </c>
      <c r="D5952" s="4" t="str">
        <f>IF(C5952,VLOOKUP($A5952,RawData!$A$2:$D$27422,2,1),"")</f>
        <v/>
      </c>
      <c r="E5952" s="4" t="str">
        <f>IF($C5952,INDEX(RawData!$A$1:$D$27422,$D5952,1),"")</f>
        <v/>
      </c>
      <c r="F5952" s="4" t="e">
        <f t="shared" ca="1" si="1110"/>
        <v>#VALUE!</v>
      </c>
      <c r="G5952" s="4" t="str">
        <f t="shared" si="1117"/>
        <v/>
      </c>
      <c r="H5952" s="6" t="str">
        <f>IF($C5952,INDEX(RawData!$A$1:$D$27422,$D5952,3),"")</f>
        <v/>
      </c>
      <c r="I5952" s="6" t="str">
        <f>IF($C5952,INDEX(RawData!$A$1:$D$27422,$D5952,4),"")</f>
        <v/>
      </c>
      <c r="J5952" s="5" t="b">
        <f t="shared" si="1111"/>
        <v>0</v>
      </c>
      <c r="K5952" s="4" t="e">
        <f t="shared" si="1118"/>
        <v>#N/A</v>
      </c>
      <c r="L5952" s="4" t="e">
        <f t="shared" si="1119"/>
        <v>#N/A</v>
      </c>
      <c r="M5952" s="4" t="e">
        <f t="shared" ca="1" si="1112"/>
        <v>#N/A</v>
      </c>
      <c r="N5952" s="4" t="e">
        <f t="shared" ca="1" si="1113"/>
        <v>#N/A</v>
      </c>
      <c r="O5952" s="4" t="e">
        <f t="shared" ca="1" si="1114"/>
        <v>#N/A</v>
      </c>
      <c r="P5952" s="4" t="e">
        <f t="shared" ca="1" si="1115"/>
        <v>#N/A</v>
      </c>
    </row>
    <row r="5953" spans="1:16" x14ac:dyDescent="0.2">
      <c r="A5953" s="4">
        <f t="shared" si="1108"/>
        <v>23784</v>
      </c>
      <c r="B5953" s="4" t="b">
        <f t="shared" si="1109"/>
        <v>0</v>
      </c>
      <c r="C5953" s="5" t="b">
        <f t="shared" si="1116"/>
        <v>0</v>
      </c>
      <c r="D5953" s="4" t="str">
        <f>IF(C5953,VLOOKUP($A5953,RawData!$A$2:$D$27422,2,1),"")</f>
        <v/>
      </c>
      <c r="E5953" s="4" t="str">
        <f>IF($C5953,INDEX(RawData!$A$1:$D$27422,$D5953,1),"")</f>
        <v/>
      </c>
      <c r="F5953" s="4" t="e">
        <f t="shared" ca="1" si="1110"/>
        <v>#VALUE!</v>
      </c>
      <c r="G5953" s="4" t="str">
        <f t="shared" si="1117"/>
        <v/>
      </c>
      <c r="H5953" s="6" t="str">
        <f>IF($C5953,INDEX(RawData!$A$1:$D$27422,$D5953,3),"")</f>
        <v/>
      </c>
      <c r="I5953" s="6" t="str">
        <f>IF($C5953,INDEX(RawData!$A$1:$D$27422,$D5953,4),"")</f>
        <v/>
      </c>
      <c r="J5953" s="5" t="b">
        <f t="shared" si="1111"/>
        <v>0</v>
      </c>
      <c r="K5953" s="4" t="e">
        <f t="shared" si="1118"/>
        <v>#N/A</v>
      </c>
      <c r="L5953" s="4" t="e">
        <f t="shared" si="1119"/>
        <v>#N/A</v>
      </c>
      <c r="M5953" s="4" t="e">
        <f t="shared" ca="1" si="1112"/>
        <v>#N/A</v>
      </c>
      <c r="N5953" s="4" t="e">
        <f t="shared" ca="1" si="1113"/>
        <v>#N/A</v>
      </c>
      <c r="O5953" s="4" t="e">
        <f t="shared" ca="1" si="1114"/>
        <v>#N/A</v>
      </c>
      <c r="P5953" s="4" t="e">
        <f t="shared" ca="1" si="1115"/>
        <v>#N/A</v>
      </c>
    </row>
    <row r="5954" spans="1:16" x14ac:dyDescent="0.2">
      <c r="A5954" s="4">
        <f t="shared" si="1108"/>
        <v>23788</v>
      </c>
      <c r="B5954" s="4" t="b">
        <f t="shared" si="1109"/>
        <v>0</v>
      </c>
      <c r="C5954" s="5" t="b">
        <f t="shared" si="1116"/>
        <v>0</v>
      </c>
      <c r="D5954" s="4" t="str">
        <f>IF(C5954,VLOOKUP($A5954,RawData!$A$2:$D$27422,2,1),"")</f>
        <v/>
      </c>
      <c r="E5954" s="4" t="str">
        <f>IF($C5954,INDEX(RawData!$A$1:$D$27422,$D5954,1),"")</f>
        <v/>
      </c>
      <c r="F5954" s="4" t="e">
        <f t="shared" ca="1" si="1110"/>
        <v>#VALUE!</v>
      </c>
      <c r="G5954" s="4" t="str">
        <f t="shared" si="1117"/>
        <v/>
      </c>
      <c r="H5954" s="6" t="str">
        <f>IF($C5954,INDEX(RawData!$A$1:$D$27422,$D5954,3),"")</f>
        <v/>
      </c>
      <c r="I5954" s="6" t="str">
        <f>IF($C5954,INDEX(RawData!$A$1:$D$27422,$D5954,4),"")</f>
        <v/>
      </c>
      <c r="J5954" s="5" t="b">
        <f t="shared" si="1111"/>
        <v>0</v>
      </c>
      <c r="K5954" s="4" t="e">
        <f t="shared" si="1118"/>
        <v>#N/A</v>
      </c>
      <c r="L5954" s="4" t="e">
        <f t="shared" si="1119"/>
        <v>#N/A</v>
      </c>
      <c r="M5954" s="4" t="e">
        <f t="shared" ca="1" si="1112"/>
        <v>#N/A</v>
      </c>
      <c r="N5954" s="4" t="e">
        <f t="shared" ca="1" si="1113"/>
        <v>#N/A</v>
      </c>
      <c r="O5954" s="4" t="e">
        <f t="shared" ca="1" si="1114"/>
        <v>#N/A</v>
      </c>
      <c r="P5954" s="4" t="e">
        <f t="shared" ca="1" si="1115"/>
        <v>#N/A</v>
      </c>
    </row>
    <row r="5955" spans="1:16" x14ac:dyDescent="0.2">
      <c r="A5955" s="4">
        <f t="shared" si="1108"/>
        <v>23792</v>
      </c>
      <c r="B5955" s="4" t="b">
        <f t="shared" si="1109"/>
        <v>0</v>
      </c>
      <c r="C5955" s="5" t="b">
        <f t="shared" si="1116"/>
        <v>0</v>
      </c>
      <c r="D5955" s="4" t="str">
        <f>IF(C5955,VLOOKUP($A5955,RawData!$A$2:$D$27422,2,1),"")</f>
        <v/>
      </c>
      <c r="E5955" s="4" t="str">
        <f>IF($C5955,INDEX(RawData!$A$1:$D$27422,$D5955,1),"")</f>
        <v/>
      </c>
      <c r="F5955" s="4" t="e">
        <f t="shared" ca="1" si="1110"/>
        <v>#VALUE!</v>
      </c>
      <c r="G5955" s="4" t="str">
        <f t="shared" si="1117"/>
        <v/>
      </c>
      <c r="H5955" s="6" t="str">
        <f>IF($C5955,INDEX(RawData!$A$1:$D$27422,$D5955,3),"")</f>
        <v/>
      </c>
      <c r="I5955" s="6" t="str">
        <f>IF($C5955,INDEX(RawData!$A$1:$D$27422,$D5955,4),"")</f>
        <v/>
      </c>
      <c r="J5955" s="5" t="b">
        <f t="shared" si="1111"/>
        <v>0</v>
      </c>
      <c r="K5955" s="4" t="e">
        <f t="shared" si="1118"/>
        <v>#N/A</v>
      </c>
      <c r="L5955" s="4" t="e">
        <f t="shared" si="1119"/>
        <v>#N/A</v>
      </c>
      <c r="M5955" s="4" t="e">
        <f t="shared" ca="1" si="1112"/>
        <v>#N/A</v>
      </c>
      <c r="N5955" s="4" t="e">
        <f t="shared" ca="1" si="1113"/>
        <v>#N/A</v>
      </c>
      <c r="O5955" s="4" t="e">
        <f t="shared" ca="1" si="1114"/>
        <v>#N/A</v>
      </c>
      <c r="P5955" s="4" t="e">
        <f t="shared" ca="1" si="1115"/>
        <v>#N/A</v>
      </c>
    </row>
    <row r="5956" spans="1:16" x14ac:dyDescent="0.2">
      <c r="A5956" s="4">
        <f t="shared" si="1108"/>
        <v>23796</v>
      </c>
      <c r="B5956" s="4" t="b">
        <f t="shared" si="1109"/>
        <v>0</v>
      </c>
      <c r="C5956" s="5" t="b">
        <f t="shared" si="1116"/>
        <v>0</v>
      </c>
      <c r="D5956" s="4" t="str">
        <f>IF(C5956,VLOOKUP($A5956,RawData!$A$2:$D$27422,2,1),"")</f>
        <v/>
      </c>
      <c r="E5956" s="4" t="str">
        <f>IF($C5956,INDEX(RawData!$A$1:$D$27422,$D5956,1),"")</f>
        <v/>
      </c>
      <c r="F5956" s="4" t="e">
        <f t="shared" ca="1" si="1110"/>
        <v>#VALUE!</v>
      </c>
      <c r="G5956" s="4" t="str">
        <f t="shared" si="1117"/>
        <v/>
      </c>
      <c r="H5956" s="6" t="str">
        <f>IF($C5956,INDEX(RawData!$A$1:$D$27422,$D5956,3),"")</f>
        <v/>
      </c>
      <c r="I5956" s="6" t="str">
        <f>IF($C5956,INDEX(RawData!$A$1:$D$27422,$D5956,4),"")</f>
        <v/>
      </c>
      <c r="J5956" s="5" t="b">
        <f t="shared" si="1111"/>
        <v>0</v>
      </c>
      <c r="K5956" s="4" t="e">
        <f t="shared" si="1118"/>
        <v>#N/A</v>
      </c>
      <c r="L5956" s="4" t="e">
        <f t="shared" si="1119"/>
        <v>#N/A</v>
      </c>
      <c r="M5956" s="4" t="e">
        <f t="shared" ca="1" si="1112"/>
        <v>#N/A</v>
      </c>
      <c r="N5956" s="4" t="e">
        <f t="shared" ca="1" si="1113"/>
        <v>#N/A</v>
      </c>
      <c r="O5956" s="4" t="e">
        <f t="shared" ca="1" si="1114"/>
        <v>#N/A</v>
      </c>
      <c r="P5956" s="4" t="e">
        <f t="shared" ca="1" si="1115"/>
        <v>#N/A</v>
      </c>
    </row>
    <row r="5957" spans="1:16" x14ac:dyDescent="0.2">
      <c r="A5957" s="4">
        <f t="shared" si="1108"/>
        <v>23800</v>
      </c>
      <c r="B5957" s="4" t="b">
        <f t="shared" si="1109"/>
        <v>0</v>
      </c>
      <c r="C5957" s="5" t="b">
        <f t="shared" si="1116"/>
        <v>0</v>
      </c>
      <c r="D5957" s="4" t="str">
        <f>IF(C5957,VLOOKUP($A5957,RawData!$A$2:$D$27422,2,1),"")</f>
        <v/>
      </c>
      <c r="E5957" s="4" t="str">
        <f>IF($C5957,INDEX(RawData!$A$1:$D$27422,$D5957,1),"")</f>
        <v/>
      </c>
      <c r="F5957" s="4" t="e">
        <f t="shared" ca="1" si="1110"/>
        <v>#VALUE!</v>
      </c>
      <c r="G5957" s="4" t="str">
        <f t="shared" si="1117"/>
        <v/>
      </c>
      <c r="H5957" s="6" t="str">
        <f>IF($C5957,INDEX(RawData!$A$1:$D$27422,$D5957,3),"")</f>
        <v/>
      </c>
      <c r="I5957" s="6" t="str">
        <f>IF($C5957,INDEX(RawData!$A$1:$D$27422,$D5957,4),"")</f>
        <v/>
      </c>
      <c r="J5957" s="5" t="b">
        <f t="shared" si="1111"/>
        <v>0</v>
      </c>
      <c r="K5957" s="4" t="e">
        <f t="shared" si="1118"/>
        <v>#N/A</v>
      </c>
      <c r="L5957" s="4" t="e">
        <f t="shared" si="1119"/>
        <v>#N/A</v>
      </c>
      <c r="M5957" s="4" t="e">
        <f t="shared" ca="1" si="1112"/>
        <v>#N/A</v>
      </c>
      <c r="N5957" s="4" t="e">
        <f t="shared" ca="1" si="1113"/>
        <v>#N/A</v>
      </c>
      <c r="O5957" s="4" t="e">
        <f t="shared" ca="1" si="1114"/>
        <v>#N/A</v>
      </c>
      <c r="P5957" s="4" t="e">
        <f t="shared" ca="1" si="1115"/>
        <v>#N/A</v>
      </c>
    </row>
    <row r="5958" spans="1:16" x14ac:dyDescent="0.2">
      <c r="A5958" s="4">
        <f t="shared" si="1108"/>
        <v>23804</v>
      </c>
      <c r="B5958" s="4" t="b">
        <f t="shared" si="1109"/>
        <v>0</v>
      </c>
      <c r="C5958" s="5" t="b">
        <f t="shared" si="1116"/>
        <v>0</v>
      </c>
      <c r="D5958" s="4" t="str">
        <f>IF(C5958,VLOOKUP($A5958,RawData!$A$2:$D$27422,2,1),"")</f>
        <v/>
      </c>
      <c r="E5958" s="4" t="str">
        <f>IF($C5958,INDEX(RawData!$A$1:$D$27422,$D5958,1),"")</f>
        <v/>
      </c>
      <c r="F5958" s="4" t="e">
        <f t="shared" ca="1" si="1110"/>
        <v>#VALUE!</v>
      </c>
      <c r="G5958" s="4" t="str">
        <f t="shared" si="1117"/>
        <v/>
      </c>
      <c r="H5958" s="6" t="str">
        <f>IF($C5958,INDEX(RawData!$A$1:$D$27422,$D5958,3),"")</f>
        <v/>
      </c>
      <c r="I5958" s="6" t="str">
        <f>IF($C5958,INDEX(RawData!$A$1:$D$27422,$D5958,4),"")</f>
        <v/>
      </c>
      <c r="J5958" s="5" t="b">
        <f t="shared" si="1111"/>
        <v>0</v>
      </c>
      <c r="K5958" s="4" t="e">
        <f t="shared" si="1118"/>
        <v>#N/A</v>
      </c>
      <c r="L5958" s="4" t="e">
        <f t="shared" si="1119"/>
        <v>#N/A</v>
      </c>
      <c r="M5958" s="4" t="e">
        <f t="shared" ca="1" si="1112"/>
        <v>#N/A</v>
      </c>
      <c r="N5958" s="4" t="e">
        <f t="shared" ca="1" si="1113"/>
        <v>#N/A</v>
      </c>
      <c r="O5958" s="4" t="e">
        <f t="shared" ca="1" si="1114"/>
        <v>#N/A</v>
      </c>
      <c r="P5958" s="4" t="e">
        <f t="shared" ca="1" si="1115"/>
        <v>#N/A</v>
      </c>
    </row>
    <row r="5959" spans="1:16" x14ac:dyDescent="0.2">
      <c r="A5959" s="4">
        <f t="shared" si="1108"/>
        <v>23808</v>
      </c>
      <c r="B5959" s="4" t="b">
        <f t="shared" si="1109"/>
        <v>0</v>
      </c>
      <c r="C5959" s="5" t="b">
        <f t="shared" si="1116"/>
        <v>0</v>
      </c>
      <c r="D5959" s="4" t="str">
        <f>IF(C5959,VLOOKUP($A5959,RawData!$A$2:$D$27422,2,1),"")</f>
        <v/>
      </c>
      <c r="E5959" s="4" t="str">
        <f>IF($C5959,INDEX(RawData!$A$1:$D$27422,$D5959,1),"")</f>
        <v/>
      </c>
      <c r="F5959" s="4" t="e">
        <f t="shared" ca="1" si="1110"/>
        <v>#VALUE!</v>
      </c>
      <c r="G5959" s="4" t="str">
        <f t="shared" si="1117"/>
        <v/>
      </c>
      <c r="H5959" s="6" t="str">
        <f>IF($C5959,INDEX(RawData!$A$1:$D$27422,$D5959,3),"")</f>
        <v/>
      </c>
      <c r="I5959" s="6" t="str">
        <f>IF($C5959,INDEX(RawData!$A$1:$D$27422,$D5959,4),"")</f>
        <v/>
      </c>
      <c r="J5959" s="5" t="b">
        <f t="shared" si="1111"/>
        <v>0</v>
      </c>
      <c r="K5959" s="4" t="e">
        <f t="shared" si="1118"/>
        <v>#N/A</v>
      </c>
      <c r="L5959" s="4" t="e">
        <f t="shared" si="1119"/>
        <v>#N/A</v>
      </c>
      <c r="M5959" s="4" t="e">
        <f t="shared" ca="1" si="1112"/>
        <v>#N/A</v>
      </c>
      <c r="N5959" s="4" t="e">
        <f t="shared" ca="1" si="1113"/>
        <v>#N/A</v>
      </c>
      <c r="O5959" s="4" t="e">
        <f t="shared" ca="1" si="1114"/>
        <v>#N/A</v>
      </c>
      <c r="P5959" s="4" t="e">
        <f t="shared" ca="1" si="1115"/>
        <v>#N/A</v>
      </c>
    </row>
    <row r="5960" spans="1:16" x14ac:dyDescent="0.2">
      <c r="A5960" s="4">
        <f t="shared" ref="A5960:A6023" si="1120">A5959+$C$4</f>
        <v>23812</v>
      </c>
      <c r="B5960" s="4" t="b">
        <f t="shared" ref="B5960:B6023" si="1121">IF(ROW()&lt;7+$H$4,TRUE(),FALSE())</f>
        <v>0</v>
      </c>
      <c r="C5960" s="5" t="b">
        <f t="shared" si="1116"/>
        <v>0</v>
      </c>
      <c r="D5960" s="4" t="str">
        <f>IF(C5960,VLOOKUP($A5960,RawData!$A$2:$D$27422,2,1),"")</f>
        <v/>
      </c>
      <c r="E5960" s="4" t="str">
        <f>IF($C5960,INDEX(RawData!$A$1:$D$27422,$D5960,1),"")</f>
        <v/>
      </c>
      <c r="F5960" s="4" t="e">
        <f t="shared" ref="F5960:F6023" ca="1" si="1122">$E5960-OFFSET($E$7:$E$27000,$H$3,0,1,1)</f>
        <v>#VALUE!</v>
      </c>
      <c r="G5960" s="4" t="str">
        <f t="shared" si="1117"/>
        <v/>
      </c>
      <c r="H5960" s="6" t="str">
        <f>IF($C5960,INDEX(RawData!$A$1:$D$27422,$D5960,3),"")</f>
        <v/>
      </c>
      <c r="I5960" s="6" t="str">
        <f>IF($C5960,INDEX(RawData!$A$1:$D$27422,$D5960,4),"")</f>
        <v/>
      </c>
      <c r="J5960" s="5" t="b">
        <f t="shared" ref="J5960:J6023" si="1123">IF(C5960,IF(E5960-$E$7&gt;=$C$1/2,TRUE(),FALSE()),FALSE())</f>
        <v>0</v>
      </c>
      <c r="K5960" s="4" t="e">
        <f t="shared" si="1118"/>
        <v>#N/A</v>
      </c>
      <c r="L5960" s="4" t="e">
        <f t="shared" si="1119"/>
        <v>#N/A</v>
      </c>
      <c r="M5960" s="4" t="e">
        <f t="shared" ref="M5960:M6023" ca="1" si="1124">IF(C5960,IF(J5960,AVERAGE(OFFSET($I$1:$I$27000,$K5960-1,0,($L5960-$K5960)+1,1)),#N/A),#N/A)</f>
        <v>#N/A</v>
      </c>
      <c r="N5960" s="4" t="e">
        <f t="shared" ref="N5960:N6023" ca="1" si="1125">IF(J5960,ABS(M5960-OFFSET($M$1:$M$27000,$L5960-1,0,1,1)),#N/A)</f>
        <v>#N/A</v>
      </c>
      <c r="O5960" s="4" t="e">
        <f t="shared" ref="O5960:O6023" ca="1" si="1126">IF(AND($C5960,$J5960),OFFSET($N$1:$N$27000,$L5960,0,1,1),#N/A)</f>
        <v>#N/A</v>
      </c>
      <c r="P5960" s="4" t="e">
        <f t="shared" ca="1" si="1115"/>
        <v>#N/A</v>
      </c>
    </row>
    <row r="5961" spans="1:16" x14ac:dyDescent="0.2">
      <c r="A5961" s="4">
        <f t="shared" si="1120"/>
        <v>23816</v>
      </c>
      <c r="B5961" s="4" t="b">
        <f t="shared" si="1121"/>
        <v>0</v>
      </c>
      <c r="C5961" s="5" t="b">
        <f t="shared" si="1116"/>
        <v>0</v>
      </c>
      <c r="D5961" s="4" t="str">
        <f>IF(C5961,VLOOKUP($A5961,RawData!$A$2:$D$27422,2,1),"")</f>
        <v/>
      </c>
      <c r="E5961" s="4" t="str">
        <f>IF($C5961,INDEX(RawData!$A$1:$D$27422,$D5961,1),"")</f>
        <v/>
      </c>
      <c r="F5961" s="4" t="e">
        <f t="shared" ca="1" si="1122"/>
        <v>#VALUE!</v>
      </c>
      <c r="G5961" s="4" t="str">
        <f t="shared" si="1117"/>
        <v/>
      </c>
      <c r="H5961" s="6" t="str">
        <f>IF($C5961,INDEX(RawData!$A$1:$D$27422,$D5961,3),"")</f>
        <v/>
      </c>
      <c r="I5961" s="6" t="str">
        <f>IF($C5961,INDEX(RawData!$A$1:$D$27422,$D5961,4),"")</f>
        <v/>
      </c>
      <c r="J5961" s="5" t="b">
        <f t="shared" si="1123"/>
        <v>0</v>
      </c>
      <c r="K5961" s="4" t="e">
        <f t="shared" si="1118"/>
        <v>#N/A</v>
      </c>
      <c r="L5961" s="4" t="e">
        <f t="shared" si="1119"/>
        <v>#N/A</v>
      </c>
      <c r="M5961" s="4" t="e">
        <f t="shared" ca="1" si="1124"/>
        <v>#N/A</v>
      </c>
      <c r="N5961" s="4" t="e">
        <f t="shared" ca="1" si="1125"/>
        <v>#N/A</v>
      </c>
      <c r="O5961" s="4" t="e">
        <f t="shared" ca="1" si="1126"/>
        <v>#N/A</v>
      </c>
      <c r="P5961" s="4" t="e">
        <f t="shared" ref="P5961:P6024" ca="1" si="1127">IF(AND($C5960,$J5960),IF(AND($O5960&lt;$C$3,$O5961&gt;=$C$3),$P5960+1,IF(AND($O5960&gt;=$C$3,$O5961&lt;$C$3),$P5960+1,$P5960)),$P5960)</f>
        <v>#N/A</v>
      </c>
    </row>
    <row r="5962" spans="1:16" x14ac:dyDescent="0.2">
      <c r="A5962" s="4">
        <f t="shared" si="1120"/>
        <v>23820</v>
      </c>
      <c r="B5962" s="4" t="b">
        <f t="shared" si="1121"/>
        <v>0</v>
      </c>
      <c r="C5962" s="5" t="b">
        <f t="shared" si="1116"/>
        <v>0</v>
      </c>
      <c r="D5962" s="4" t="str">
        <f>IF(C5962,VLOOKUP($A5962,RawData!$A$2:$D$27422,2,1),"")</f>
        <v/>
      </c>
      <c r="E5962" s="4" t="str">
        <f>IF($C5962,INDEX(RawData!$A$1:$D$27422,$D5962,1),"")</f>
        <v/>
      </c>
      <c r="F5962" s="4" t="e">
        <f t="shared" ca="1" si="1122"/>
        <v>#VALUE!</v>
      </c>
      <c r="G5962" s="4" t="str">
        <f t="shared" si="1117"/>
        <v/>
      </c>
      <c r="H5962" s="6" t="str">
        <f>IF($C5962,INDEX(RawData!$A$1:$D$27422,$D5962,3),"")</f>
        <v/>
      </c>
      <c r="I5962" s="6" t="str">
        <f>IF($C5962,INDEX(RawData!$A$1:$D$27422,$D5962,4),"")</f>
        <v/>
      </c>
      <c r="J5962" s="5" t="b">
        <f t="shared" si="1123"/>
        <v>0</v>
      </c>
      <c r="K5962" s="4" t="e">
        <f t="shared" si="1118"/>
        <v>#N/A</v>
      </c>
      <c r="L5962" s="4" t="e">
        <f t="shared" si="1119"/>
        <v>#N/A</v>
      </c>
      <c r="M5962" s="4" t="e">
        <f t="shared" ca="1" si="1124"/>
        <v>#N/A</v>
      </c>
      <c r="N5962" s="4" t="e">
        <f t="shared" ca="1" si="1125"/>
        <v>#N/A</v>
      </c>
      <c r="O5962" s="4" t="e">
        <f t="shared" ca="1" si="1126"/>
        <v>#N/A</v>
      </c>
      <c r="P5962" s="4" t="e">
        <f t="shared" ca="1" si="1127"/>
        <v>#N/A</v>
      </c>
    </row>
    <row r="5963" spans="1:16" x14ac:dyDescent="0.2">
      <c r="A5963" s="4">
        <f t="shared" si="1120"/>
        <v>23824</v>
      </c>
      <c r="B5963" s="4" t="b">
        <f t="shared" si="1121"/>
        <v>0</v>
      </c>
      <c r="C5963" s="5" t="b">
        <f t="shared" si="1116"/>
        <v>0</v>
      </c>
      <c r="D5963" s="4" t="str">
        <f>IF(C5963,VLOOKUP($A5963,RawData!$A$2:$D$27422,2,1),"")</f>
        <v/>
      </c>
      <c r="E5963" s="4" t="str">
        <f>IF($C5963,INDEX(RawData!$A$1:$D$27422,$D5963,1),"")</f>
        <v/>
      </c>
      <c r="F5963" s="4" t="e">
        <f t="shared" ca="1" si="1122"/>
        <v>#VALUE!</v>
      </c>
      <c r="G5963" s="4" t="str">
        <f t="shared" si="1117"/>
        <v/>
      </c>
      <c r="H5963" s="6" t="str">
        <f>IF($C5963,INDEX(RawData!$A$1:$D$27422,$D5963,3),"")</f>
        <v/>
      </c>
      <c r="I5963" s="6" t="str">
        <f>IF($C5963,INDEX(RawData!$A$1:$D$27422,$D5963,4),"")</f>
        <v/>
      </c>
      <c r="J5963" s="5" t="b">
        <f t="shared" si="1123"/>
        <v>0</v>
      </c>
      <c r="K5963" s="4" t="e">
        <f t="shared" si="1118"/>
        <v>#N/A</v>
      </c>
      <c r="L5963" s="4" t="e">
        <f t="shared" si="1119"/>
        <v>#N/A</v>
      </c>
      <c r="M5963" s="4" t="e">
        <f t="shared" ca="1" si="1124"/>
        <v>#N/A</v>
      </c>
      <c r="N5963" s="4" t="e">
        <f t="shared" ca="1" si="1125"/>
        <v>#N/A</v>
      </c>
      <c r="O5963" s="4" t="e">
        <f t="shared" ca="1" si="1126"/>
        <v>#N/A</v>
      </c>
      <c r="P5963" s="4" t="e">
        <f t="shared" ca="1" si="1127"/>
        <v>#N/A</v>
      </c>
    </row>
    <row r="5964" spans="1:16" x14ac:dyDescent="0.2">
      <c r="A5964" s="4">
        <f t="shared" si="1120"/>
        <v>23828</v>
      </c>
      <c r="B5964" s="4" t="b">
        <f t="shared" si="1121"/>
        <v>0</v>
      </c>
      <c r="C5964" s="5" t="b">
        <f t="shared" si="1116"/>
        <v>0</v>
      </c>
      <c r="D5964" s="4" t="str">
        <f>IF(C5964,VLOOKUP($A5964,RawData!$A$2:$D$27422,2,1),"")</f>
        <v/>
      </c>
      <c r="E5964" s="4" t="str">
        <f>IF($C5964,INDEX(RawData!$A$1:$D$27422,$D5964,1),"")</f>
        <v/>
      </c>
      <c r="F5964" s="4" t="e">
        <f t="shared" ca="1" si="1122"/>
        <v>#VALUE!</v>
      </c>
      <c r="G5964" s="4" t="str">
        <f t="shared" si="1117"/>
        <v/>
      </c>
      <c r="H5964" s="6" t="str">
        <f>IF($C5964,INDEX(RawData!$A$1:$D$27422,$D5964,3),"")</f>
        <v/>
      </c>
      <c r="I5964" s="6" t="str">
        <f>IF($C5964,INDEX(RawData!$A$1:$D$27422,$D5964,4),"")</f>
        <v/>
      </c>
      <c r="J5964" s="5" t="b">
        <f t="shared" si="1123"/>
        <v>0</v>
      </c>
      <c r="K5964" s="4" t="e">
        <f t="shared" si="1118"/>
        <v>#N/A</v>
      </c>
      <c r="L5964" s="4" t="e">
        <f t="shared" si="1119"/>
        <v>#N/A</v>
      </c>
      <c r="M5964" s="4" t="e">
        <f t="shared" ca="1" si="1124"/>
        <v>#N/A</v>
      </c>
      <c r="N5964" s="4" t="e">
        <f t="shared" ca="1" si="1125"/>
        <v>#N/A</v>
      </c>
      <c r="O5964" s="4" t="e">
        <f t="shared" ca="1" si="1126"/>
        <v>#N/A</v>
      </c>
      <c r="P5964" s="4" t="e">
        <f t="shared" ca="1" si="1127"/>
        <v>#N/A</v>
      </c>
    </row>
    <row r="5965" spans="1:16" x14ac:dyDescent="0.2">
      <c r="A5965" s="4">
        <f t="shared" si="1120"/>
        <v>23832</v>
      </c>
      <c r="B5965" s="4" t="b">
        <f t="shared" si="1121"/>
        <v>0</v>
      </c>
      <c r="C5965" s="5" t="b">
        <f t="shared" si="1116"/>
        <v>0</v>
      </c>
      <c r="D5965" s="4" t="str">
        <f>IF(C5965,VLOOKUP($A5965,RawData!$A$2:$D$27422,2,1),"")</f>
        <v/>
      </c>
      <c r="E5965" s="4" t="str">
        <f>IF($C5965,INDEX(RawData!$A$1:$D$27422,$D5965,1),"")</f>
        <v/>
      </c>
      <c r="F5965" s="4" t="e">
        <f t="shared" ca="1" si="1122"/>
        <v>#VALUE!</v>
      </c>
      <c r="G5965" s="4" t="str">
        <f t="shared" si="1117"/>
        <v/>
      </c>
      <c r="H5965" s="6" t="str">
        <f>IF($C5965,INDEX(RawData!$A$1:$D$27422,$D5965,3),"")</f>
        <v/>
      </c>
      <c r="I5965" s="6" t="str">
        <f>IF($C5965,INDEX(RawData!$A$1:$D$27422,$D5965,4),"")</f>
        <v/>
      </c>
      <c r="J5965" s="5" t="b">
        <f t="shared" si="1123"/>
        <v>0</v>
      </c>
      <c r="K5965" s="4" t="e">
        <f t="shared" si="1118"/>
        <v>#N/A</v>
      </c>
      <c r="L5965" s="4" t="e">
        <f t="shared" si="1119"/>
        <v>#N/A</v>
      </c>
      <c r="M5965" s="4" t="e">
        <f t="shared" ca="1" si="1124"/>
        <v>#N/A</v>
      </c>
      <c r="N5965" s="4" t="e">
        <f t="shared" ca="1" si="1125"/>
        <v>#N/A</v>
      </c>
      <c r="O5965" s="4" t="e">
        <f t="shared" ca="1" si="1126"/>
        <v>#N/A</v>
      </c>
      <c r="P5965" s="4" t="e">
        <f t="shared" ca="1" si="1127"/>
        <v>#N/A</v>
      </c>
    </row>
    <row r="5966" spans="1:16" x14ac:dyDescent="0.2">
      <c r="A5966" s="4">
        <f t="shared" si="1120"/>
        <v>23836</v>
      </c>
      <c r="B5966" s="4" t="b">
        <f t="shared" si="1121"/>
        <v>0</v>
      </c>
      <c r="C5966" s="5" t="b">
        <f t="shared" si="1116"/>
        <v>0</v>
      </c>
      <c r="D5966" s="4" t="str">
        <f>IF(C5966,VLOOKUP($A5966,RawData!$A$2:$D$27422,2,1),"")</f>
        <v/>
      </c>
      <c r="E5966" s="4" t="str">
        <f>IF($C5966,INDEX(RawData!$A$1:$D$27422,$D5966,1),"")</f>
        <v/>
      </c>
      <c r="F5966" s="4" t="e">
        <f t="shared" ca="1" si="1122"/>
        <v>#VALUE!</v>
      </c>
      <c r="G5966" s="4" t="str">
        <f t="shared" si="1117"/>
        <v/>
      </c>
      <c r="H5966" s="6" t="str">
        <f>IF($C5966,INDEX(RawData!$A$1:$D$27422,$D5966,3),"")</f>
        <v/>
      </c>
      <c r="I5966" s="6" t="str">
        <f>IF($C5966,INDEX(RawData!$A$1:$D$27422,$D5966,4),"")</f>
        <v/>
      </c>
      <c r="J5966" s="5" t="b">
        <f t="shared" si="1123"/>
        <v>0</v>
      </c>
      <c r="K5966" s="4" t="e">
        <f t="shared" si="1118"/>
        <v>#N/A</v>
      </c>
      <c r="L5966" s="4" t="e">
        <f t="shared" si="1119"/>
        <v>#N/A</v>
      </c>
      <c r="M5966" s="4" t="e">
        <f t="shared" ca="1" si="1124"/>
        <v>#N/A</v>
      </c>
      <c r="N5966" s="4" t="e">
        <f t="shared" ca="1" si="1125"/>
        <v>#N/A</v>
      </c>
      <c r="O5966" s="4" t="e">
        <f t="shared" ca="1" si="1126"/>
        <v>#N/A</v>
      </c>
      <c r="P5966" s="4" t="e">
        <f t="shared" ca="1" si="1127"/>
        <v>#N/A</v>
      </c>
    </row>
    <row r="5967" spans="1:16" x14ac:dyDescent="0.2">
      <c r="A5967" s="4">
        <f t="shared" si="1120"/>
        <v>23840</v>
      </c>
      <c r="B5967" s="4" t="b">
        <f t="shared" si="1121"/>
        <v>0</v>
      </c>
      <c r="C5967" s="5" t="b">
        <f t="shared" si="1116"/>
        <v>0</v>
      </c>
      <c r="D5967" s="4" t="str">
        <f>IF(C5967,VLOOKUP($A5967,RawData!$A$2:$D$27422,2,1),"")</f>
        <v/>
      </c>
      <c r="E5967" s="4" t="str">
        <f>IF($C5967,INDEX(RawData!$A$1:$D$27422,$D5967,1),"")</f>
        <v/>
      </c>
      <c r="F5967" s="4" t="e">
        <f t="shared" ca="1" si="1122"/>
        <v>#VALUE!</v>
      </c>
      <c r="G5967" s="4" t="str">
        <f t="shared" si="1117"/>
        <v/>
      </c>
      <c r="H5967" s="6" t="str">
        <f>IF($C5967,INDEX(RawData!$A$1:$D$27422,$D5967,3),"")</f>
        <v/>
      </c>
      <c r="I5967" s="6" t="str">
        <f>IF($C5967,INDEX(RawData!$A$1:$D$27422,$D5967,4),"")</f>
        <v/>
      </c>
      <c r="J5967" s="5" t="b">
        <f t="shared" si="1123"/>
        <v>0</v>
      </c>
      <c r="K5967" s="4" t="e">
        <f t="shared" si="1118"/>
        <v>#N/A</v>
      </c>
      <c r="L5967" s="4" t="e">
        <f t="shared" si="1119"/>
        <v>#N/A</v>
      </c>
      <c r="M5967" s="4" t="e">
        <f t="shared" ca="1" si="1124"/>
        <v>#N/A</v>
      </c>
      <c r="N5967" s="4" t="e">
        <f t="shared" ca="1" si="1125"/>
        <v>#N/A</v>
      </c>
      <c r="O5967" s="4" t="e">
        <f t="shared" ca="1" si="1126"/>
        <v>#N/A</v>
      </c>
      <c r="P5967" s="4" t="e">
        <f t="shared" ca="1" si="1127"/>
        <v>#N/A</v>
      </c>
    </row>
    <row r="5968" spans="1:16" x14ac:dyDescent="0.2">
      <c r="A5968" s="4">
        <f t="shared" si="1120"/>
        <v>23844</v>
      </c>
      <c r="B5968" s="4" t="b">
        <f t="shared" si="1121"/>
        <v>0</v>
      </c>
      <c r="C5968" s="5" t="b">
        <f t="shared" si="1116"/>
        <v>0</v>
      </c>
      <c r="D5968" s="4" t="str">
        <f>IF(C5968,VLOOKUP($A5968,RawData!$A$2:$D$27422,2,1),"")</f>
        <v/>
      </c>
      <c r="E5968" s="4" t="str">
        <f>IF($C5968,INDEX(RawData!$A$1:$D$27422,$D5968,1),"")</f>
        <v/>
      </c>
      <c r="F5968" s="4" t="e">
        <f t="shared" ca="1" si="1122"/>
        <v>#VALUE!</v>
      </c>
      <c r="G5968" s="4" t="str">
        <f t="shared" si="1117"/>
        <v/>
      </c>
      <c r="H5968" s="6" t="str">
        <f>IF($C5968,INDEX(RawData!$A$1:$D$27422,$D5968,3),"")</f>
        <v/>
      </c>
      <c r="I5968" s="6" t="str">
        <f>IF($C5968,INDEX(RawData!$A$1:$D$27422,$D5968,4),"")</f>
        <v/>
      </c>
      <c r="J5968" s="5" t="b">
        <f t="shared" si="1123"/>
        <v>0</v>
      </c>
      <c r="K5968" s="4" t="e">
        <f t="shared" si="1118"/>
        <v>#N/A</v>
      </c>
      <c r="L5968" s="4" t="e">
        <f t="shared" si="1119"/>
        <v>#N/A</v>
      </c>
      <c r="M5968" s="4" t="e">
        <f t="shared" ca="1" si="1124"/>
        <v>#N/A</v>
      </c>
      <c r="N5968" s="4" t="e">
        <f t="shared" ca="1" si="1125"/>
        <v>#N/A</v>
      </c>
      <c r="O5968" s="4" t="e">
        <f t="shared" ca="1" si="1126"/>
        <v>#N/A</v>
      </c>
      <c r="P5968" s="4" t="e">
        <f t="shared" ca="1" si="1127"/>
        <v>#N/A</v>
      </c>
    </row>
    <row r="5969" spans="1:16" x14ac:dyDescent="0.2">
      <c r="A5969" s="4">
        <f t="shared" si="1120"/>
        <v>23848</v>
      </c>
      <c r="B5969" s="4" t="b">
        <f t="shared" si="1121"/>
        <v>0</v>
      </c>
      <c r="C5969" s="5" t="b">
        <f t="shared" si="1116"/>
        <v>0</v>
      </c>
      <c r="D5969" s="4" t="str">
        <f>IF(C5969,VLOOKUP($A5969,RawData!$A$2:$D$27422,2,1),"")</f>
        <v/>
      </c>
      <c r="E5969" s="4" t="str">
        <f>IF($C5969,INDEX(RawData!$A$1:$D$27422,$D5969,1),"")</f>
        <v/>
      </c>
      <c r="F5969" s="4" t="e">
        <f t="shared" ca="1" si="1122"/>
        <v>#VALUE!</v>
      </c>
      <c r="G5969" s="4" t="str">
        <f t="shared" si="1117"/>
        <v/>
      </c>
      <c r="H5969" s="6" t="str">
        <f>IF($C5969,INDEX(RawData!$A$1:$D$27422,$D5969,3),"")</f>
        <v/>
      </c>
      <c r="I5969" s="6" t="str">
        <f>IF($C5969,INDEX(RawData!$A$1:$D$27422,$D5969,4),"")</f>
        <v/>
      </c>
      <c r="J5969" s="5" t="b">
        <f t="shared" si="1123"/>
        <v>0</v>
      </c>
      <c r="K5969" s="4" t="e">
        <f t="shared" si="1118"/>
        <v>#N/A</v>
      </c>
      <c r="L5969" s="4" t="e">
        <f t="shared" si="1119"/>
        <v>#N/A</v>
      </c>
      <c r="M5969" s="4" t="e">
        <f t="shared" ca="1" si="1124"/>
        <v>#N/A</v>
      </c>
      <c r="N5969" s="4" t="e">
        <f t="shared" ca="1" si="1125"/>
        <v>#N/A</v>
      </c>
      <c r="O5969" s="4" t="e">
        <f t="shared" ca="1" si="1126"/>
        <v>#N/A</v>
      </c>
      <c r="P5969" s="4" t="e">
        <f t="shared" ca="1" si="1127"/>
        <v>#N/A</v>
      </c>
    </row>
    <row r="5970" spans="1:16" x14ac:dyDescent="0.2">
      <c r="A5970" s="4">
        <f t="shared" si="1120"/>
        <v>23852</v>
      </c>
      <c r="B5970" s="4" t="b">
        <f t="shared" si="1121"/>
        <v>0</v>
      </c>
      <c r="C5970" s="5" t="b">
        <f t="shared" si="1116"/>
        <v>0</v>
      </c>
      <c r="D5970" s="4" t="str">
        <f>IF(C5970,VLOOKUP($A5970,RawData!$A$2:$D$27422,2,1),"")</f>
        <v/>
      </c>
      <c r="E5970" s="4" t="str">
        <f>IF($C5970,INDEX(RawData!$A$1:$D$27422,$D5970,1),"")</f>
        <v/>
      </c>
      <c r="F5970" s="4" t="e">
        <f t="shared" ca="1" si="1122"/>
        <v>#VALUE!</v>
      </c>
      <c r="G5970" s="4" t="str">
        <f t="shared" si="1117"/>
        <v/>
      </c>
      <c r="H5970" s="6" t="str">
        <f>IF($C5970,INDEX(RawData!$A$1:$D$27422,$D5970,3),"")</f>
        <v/>
      </c>
      <c r="I5970" s="6" t="str">
        <f>IF($C5970,INDEX(RawData!$A$1:$D$27422,$D5970,4),"")</f>
        <v/>
      </c>
      <c r="J5970" s="5" t="b">
        <f t="shared" si="1123"/>
        <v>0</v>
      </c>
      <c r="K5970" s="4" t="e">
        <f t="shared" si="1118"/>
        <v>#N/A</v>
      </c>
      <c r="L5970" s="4" t="e">
        <f t="shared" si="1119"/>
        <v>#N/A</v>
      </c>
      <c r="M5970" s="4" t="e">
        <f t="shared" ca="1" si="1124"/>
        <v>#N/A</v>
      </c>
      <c r="N5970" s="4" t="e">
        <f t="shared" ca="1" si="1125"/>
        <v>#N/A</v>
      </c>
      <c r="O5970" s="4" t="e">
        <f t="shared" ca="1" si="1126"/>
        <v>#N/A</v>
      </c>
      <c r="P5970" s="4" t="e">
        <f t="shared" ca="1" si="1127"/>
        <v>#N/A</v>
      </c>
    </row>
    <row r="5971" spans="1:16" x14ac:dyDescent="0.2">
      <c r="A5971" s="4">
        <f t="shared" si="1120"/>
        <v>23856</v>
      </c>
      <c r="B5971" s="4" t="b">
        <f t="shared" si="1121"/>
        <v>0</v>
      </c>
      <c r="C5971" s="5" t="b">
        <f t="shared" si="1116"/>
        <v>0</v>
      </c>
      <c r="D5971" s="4" t="str">
        <f>IF(C5971,VLOOKUP($A5971,RawData!$A$2:$D$27422,2,1),"")</f>
        <v/>
      </c>
      <c r="E5971" s="4" t="str">
        <f>IF($C5971,INDEX(RawData!$A$1:$D$27422,$D5971,1),"")</f>
        <v/>
      </c>
      <c r="F5971" s="4" t="e">
        <f t="shared" ca="1" si="1122"/>
        <v>#VALUE!</v>
      </c>
      <c r="G5971" s="4" t="str">
        <f t="shared" si="1117"/>
        <v/>
      </c>
      <c r="H5971" s="6" t="str">
        <f>IF($C5971,INDEX(RawData!$A$1:$D$27422,$D5971,3),"")</f>
        <v/>
      </c>
      <c r="I5971" s="6" t="str">
        <f>IF($C5971,INDEX(RawData!$A$1:$D$27422,$D5971,4),"")</f>
        <v/>
      </c>
      <c r="J5971" s="5" t="b">
        <f t="shared" si="1123"/>
        <v>0</v>
      </c>
      <c r="K5971" s="4" t="e">
        <f t="shared" si="1118"/>
        <v>#N/A</v>
      </c>
      <c r="L5971" s="4" t="e">
        <f t="shared" si="1119"/>
        <v>#N/A</v>
      </c>
      <c r="M5971" s="4" t="e">
        <f t="shared" ca="1" si="1124"/>
        <v>#N/A</v>
      </c>
      <c r="N5971" s="4" t="e">
        <f t="shared" ca="1" si="1125"/>
        <v>#N/A</v>
      </c>
      <c r="O5971" s="4" t="e">
        <f t="shared" ca="1" si="1126"/>
        <v>#N/A</v>
      </c>
      <c r="P5971" s="4" t="e">
        <f t="shared" ca="1" si="1127"/>
        <v>#N/A</v>
      </c>
    </row>
    <row r="5972" spans="1:16" x14ac:dyDescent="0.2">
      <c r="A5972" s="4">
        <f t="shared" si="1120"/>
        <v>23860</v>
      </c>
      <c r="B5972" s="4" t="b">
        <f t="shared" si="1121"/>
        <v>0</v>
      </c>
      <c r="C5972" s="5" t="b">
        <f t="shared" si="1116"/>
        <v>0</v>
      </c>
      <c r="D5972" s="4" t="str">
        <f>IF(C5972,VLOOKUP($A5972,RawData!$A$2:$D$27422,2,1),"")</f>
        <v/>
      </c>
      <c r="E5972" s="4" t="str">
        <f>IF($C5972,INDEX(RawData!$A$1:$D$27422,$D5972,1),"")</f>
        <v/>
      </c>
      <c r="F5972" s="4" t="e">
        <f t="shared" ca="1" si="1122"/>
        <v>#VALUE!</v>
      </c>
      <c r="G5972" s="4" t="str">
        <f t="shared" si="1117"/>
        <v/>
      </c>
      <c r="H5972" s="6" t="str">
        <f>IF($C5972,INDEX(RawData!$A$1:$D$27422,$D5972,3),"")</f>
        <v/>
      </c>
      <c r="I5972" s="6" t="str">
        <f>IF($C5972,INDEX(RawData!$A$1:$D$27422,$D5972,4),"")</f>
        <v/>
      </c>
      <c r="J5972" s="5" t="b">
        <f t="shared" si="1123"/>
        <v>0</v>
      </c>
      <c r="K5972" s="4" t="e">
        <f t="shared" si="1118"/>
        <v>#N/A</v>
      </c>
      <c r="L5972" s="4" t="e">
        <f t="shared" si="1119"/>
        <v>#N/A</v>
      </c>
      <c r="M5972" s="4" t="e">
        <f t="shared" ca="1" si="1124"/>
        <v>#N/A</v>
      </c>
      <c r="N5972" s="4" t="e">
        <f t="shared" ca="1" si="1125"/>
        <v>#N/A</v>
      </c>
      <c r="O5972" s="4" t="e">
        <f t="shared" ca="1" si="1126"/>
        <v>#N/A</v>
      </c>
      <c r="P5972" s="4" t="e">
        <f t="shared" ca="1" si="1127"/>
        <v>#N/A</v>
      </c>
    </row>
    <row r="5973" spans="1:16" x14ac:dyDescent="0.2">
      <c r="A5973" s="4">
        <f t="shared" si="1120"/>
        <v>23864</v>
      </c>
      <c r="B5973" s="4" t="b">
        <f t="shared" si="1121"/>
        <v>0</v>
      </c>
      <c r="C5973" s="5" t="b">
        <f t="shared" si="1116"/>
        <v>0</v>
      </c>
      <c r="D5973" s="4" t="str">
        <f>IF(C5973,VLOOKUP($A5973,RawData!$A$2:$D$27422,2,1),"")</f>
        <v/>
      </c>
      <c r="E5973" s="4" t="str">
        <f>IF($C5973,INDEX(RawData!$A$1:$D$27422,$D5973,1),"")</f>
        <v/>
      </c>
      <c r="F5973" s="4" t="e">
        <f t="shared" ca="1" si="1122"/>
        <v>#VALUE!</v>
      </c>
      <c r="G5973" s="4" t="str">
        <f t="shared" si="1117"/>
        <v/>
      </c>
      <c r="H5973" s="6" t="str">
        <f>IF($C5973,INDEX(RawData!$A$1:$D$27422,$D5973,3),"")</f>
        <v/>
      </c>
      <c r="I5973" s="6" t="str">
        <f>IF($C5973,INDEX(RawData!$A$1:$D$27422,$D5973,4),"")</f>
        <v/>
      </c>
      <c r="J5973" s="5" t="b">
        <f t="shared" si="1123"/>
        <v>0</v>
      </c>
      <c r="K5973" s="4" t="e">
        <f t="shared" si="1118"/>
        <v>#N/A</v>
      </c>
      <c r="L5973" s="4" t="e">
        <f t="shared" si="1119"/>
        <v>#N/A</v>
      </c>
      <c r="M5973" s="4" t="e">
        <f t="shared" ca="1" si="1124"/>
        <v>#N/A</v>
      </c>
      <c r="N5973" s="4" t="e">
        <f t="shared" ca="1" si="1125"/>
        <v>#N/A</v>
      </c>
      <c r="O5973" s="4" t="e">
        <f t="shared" ca="1" si="1126"/>
        <v>#N/A</v>
      </c>
      <c r="P5973" s="4" t="e">
        <f t="shared" ca="1" si="1127"/>
        <v>#N/A</v>
      </c>
    </row>
    <row r="5974" spans="1:16" x14ac:dyDescent="0.2">
      <c r="A5974" s="4">
        <f t="shared" si="1120"/>
        <v>23868</v>
      </c>
      <c r="B5974" s="4" t="b">
        <f t="shared" si="1121"/>
        <v>0</v>
      </c>
      <c r="C5974" s="5" t="b">
        <f t="shared" si="1116"/>
        <v>0</v>
      </c>
      <c r="D5974" s="4" t="str">
        <f>IF(C5974,VLOOKUP($A5974,RawData!$A$2:$D$27422,2,1),"")</f>
        <v/>
      </c>
      <c r="E5974" s="4" t="str">
        <f>IF($C5974,INDEX(RawData!$A$1:$D$27422,$D5974,1),"")</f>
        <v/>
      </c>
      <c r="F5974" s="4" t="e">
        <f t="shared" ca="1" si="1122"/>
        <v>#VALUE!</v>
      </c>
      <c r="G5974" s="4" t="str">
        <f t="shared" si="1117"/>
        <v/>
      </c>
      <c r="H5974" s="6" t="str">
        <f>IF($C5974,INDEX(RawData!$A$1:$D$27422,$D5974,3),"")</f>
        <v/>
      </c>
      <c r="I5974" s="6" t="str">
        <f>IF($C5974,INDEX(RawData!$A$1:$D$27422,$D5974,4),"")</f>
        <v/>
      </c>
      <c r="J5974" s="5" t="b">
        <f t="shared" si="1123"/>
        <v>0</v>
      </c>
      <c r="K5974" s="4" t="e">
        <f t="shared" si="1118"/>
        <v>#N/A</v>
      </c>
      <c r="L5974" s="4" t="e">
        <f t="shared" si="1119"/>
        <v>#N/A</v>
      </c>
      <c r="M5974" s="4" t="e">
        <f t="shared" ca="1" si="1124"/>
        <v>#N/A</v>
      </c>
      <c r="N5974" s="4" t="e">
        <f t="shared" ca="1" si="1125"/>
        <v>#N/A</v>
      </c>
      <c r="O5974" s="4" t="e">
        <f t="shared" ca="1" si="1126"/>
        <v>#N/A</v>
      </c>
      <c r="P5974" s="4" t="e">
        <f t="shared" ca="1" si="1127"/>
        <v>#N/A</v>
      </c>
    </row>
    <row r="5975" spans="1:16" x14ac:dyDescent="0.2">
      <c r="A5975" s="4">
        <f t="shared" si="1120"/>
        <v>23872</v>
      </c>
      <c r="B5975" s="4" t="b">
        <f t="shared" si="1121"/>
        <v>0</v>
      </c>
      <c r="C5975" s="5" t="b">
        <f t="shared" si="1116"/>
        <v>0</v>
      </c>
      <c r="D5975" s="4" t="str">
        <f>IF(C5975,VLOOKUP($A5975,RawData!$A$2:$D$27422,2,1),"")</f>
        <v/>
      </c>
      <c r="E5975" s="4" t="str">
        <f>IF($C5975,INDEX(RawData!$A$1:$D$27422,$D5975,1),"")</f>
        <v/>
      </c>
      <c r="F5975" s="4" t="e">
        <f t="shared" ca="1" si="1122"/>
        <v>#VALUE!</v>
      </c>
      <c r="G5975" s="4" t="str">
        <f t="shared" si="1117"/>
        <v/>
      </c>
      <c r="H5975" s="6" t="str">
        <f>IF($C5975,INDEX(RawData!$A$1:$D$27422,$D5975,3),"")</f>
        <v/>
      </c>
      <c r="I5975" s="6" t="str">
        <f>IF($C5975,INDEX(RawData!$A$1:$D$27422,$D5975,4),"")</f>
        <v/>
      </c>
      <c r="J5975" s="5" t="b">
        <f t="shared" si="1123"/>
        <v>0</v>
      </c>
      <c r="K5975" s="4" t="e">
        <f t="shared" si="1118"/>
        <v>#N/A</v>
      </c>
      <c r="L5975" s="4" t="e">
        <f t="shared" si="1119"/>
        <v>#N/A</v>
      </c>
      <c r="M5975" s="4" t="e">
        <f t="shared" ca="1" si="1124"/>
        <v>#N/A</v>
      </c>
      <c r="N5975" s="4" t="e">
        <f t="shared" ca="1" si="1125"/>
        <v>#N/A</v>
      </c>
      <c r="O5975" s="4" t="e">
        <f t="shared" ca="1" si="1126"/>
        <v>#N/A</v>
      </c>
      <c r="P5975" s="4" t="e">
        <f t="shared" ca="1" si="1127"/>
        <v>#N/A</v>
      </c>
    </row>
    <row r="5976" spans="1:16" x14ac:dyDescent="0.2">
      <c r="A5976" s="4">
        <f t="shared" si="1120"/>
        <v>23876</v>
      </c>
      <c r="B5976" s="4" t="b">
        <f t="shared" si="1121"/>
        <v>0</v>
      </c>
      <c r="C5976" s="5" t="b">
        <f t="shared" si="1116"/>
        <v>0</v>
      </c>
      <c r="D5976" s="4" t="str">
        <f>IF(C5976,VLOOKUP($A5976,RawData!$A$2:$D$27422,2,1),"")</f>
        <v/>
      </c>
      <c r="E5976" s="4" t="str">
        <f>IF($C5976,INDEX(RawData!$A$1:$D$27422,$D5976,1),"")</f>
        <v/>
      </c>
      <c r="F5976" s="4" t="e">
        <f t="shared" ca="1" si="1122"/>
        <v>#VALUE!</v>
      </c>
      <c r="G5976" s="4" t="str">
        <f t="shared" si="1117"/>
        <v/>
      </c>
      <c r="H5976" s="6" t="str">
        <f>IF($C5976,INDEX(RawData!$A$1:$D$27422,$D5976,3),"")</f>
        <v/>
      </c>
      <c r="I5976" s="6" t="str">
        <f>IF($C5976,INDEX(RawData!$A$1:$D$27422,$D5976,4),"")</f>
        <v/>
      </c>
      <c r="J5976" s="5" t="b">
        <f t="shared" si="1123"/>
        <v>0</v>
      </c>
      <c r="K5976" s="4" t="e">
        <f t="shared" si="1118"/>
        <v>#N/A</v>
      </c>
      <c r="L5976" s="4" t="e">
        <f t="shared" si="1119"/>
        <v>#N/A</v>
      </c>
      <c r="M5976" s="4" t="e">
        <f t="shared" ca="1" si="1124"/>
        <v>#N/A</v>
      </c>
      <c r="N5976" s="4" t="e">
        <f t="shared" ca="1" si="1125"/>
        <v>#N/A</v>
      </c>
      <c r="O5976" s="4" t="e">
        <f t="shared" ca="1" si="1126"/>
        <v>#N/A</v>
      </c>
      <c r="P5976" s="4" t="e">
        <f t="shared" ca="1" si="1127"/>
        <v>#N/A</v>
      </c>
    </row>
    <row r="5977" spans="1:16" x14ac:dyDescent="0.2">
      <c r="A5977" s="4">
        <f t="shared" si="1120"/>
        <v>23880</v>
      </c>
      <c r="B5977" s="4" t="b">
        <f t="shared" si="1121"/>
        <v>0</v>
      </c>
      <c r="C5977" s="5" t="b">
        <f t="shared" si="1116"/>
        <v>0</v>
      </c>
      <c r="D5977" s="4" t="str">
        <f>IF(C5977,VLOOKUP($A5977,RawData!$A$2:$D$27422,2,1),"")</f>
        <v/>
      </c>
      <c r="E5977" s="4" t="str">
        <f>IF($C5977,INDEX(RawData!$A$1:$D$27422,$D5977,1),"")</f>
        <v/>
      </c>
      <c r="F5977" s="4" t="e">
        <f t="shared" ca="1" si="1122"/>
        <v>#VALUE!</v>
      </c>
      <c r="G5977" s="4" t="str">
        <f t="shared" si="1117"/>
        <v/>
      </c>
      <c r="H5977" s="6" t="str">
        <f>IF($C5977,INDEX(RawData!$A$1:$D$27422,$D5977,3),"")</f>
        <v/>
      </c>
      <c r="I5977" s="6" t="str">
        <f>IF($C5977,INDEX(RawData!$A$1:$D$27422,$D5977,4),"")</f>
        <v/>
      </c>
      <c r="J5977" s="5" t="b">
        <f t="shared" si="1123"/>
        <v>0</v>
      </c>
      <c r="K5977" s="4" t="e">
        <f t="shared" si="1118"/>
        <v>#N/A</v>
      </c>
      <c r="L5977" s="4" t="e">
        <f t="shared" si="1119"/>
        <v>#N/A</v>
      </c>
      <c r="M5977" s="4" t="e">
        <f t="shared" ca="1" si="1124"/>
        <v>#N/A</v>
      </c>
      <c r="N5977" s="4" t="e">
        <f t="shared" ca="1" si="1125"/>
        <v>#N/A</v>
      </c>
      <c r="O5977" s="4" t="e">
        <f t="shared" ca="1" si="1126"/>
        <v>#N/A</v>
      </c>
      <c r="P5977" s="4" t="e">
        <f t="shared" ca="1" si="1127"/>
        <v>#N/A</v>
      </c>
    </row>
    <row r="5978" spans="1:16" x14ac:dyDescent="0.2">
      <c r="A5978" s="4">
        <f t="shared" si="1120"/>
        <v>23884</v>
      </c>
      <c r="B5978" s="4" t="b">
        <f t="shared" si="1121"/>
        <v>0</v>
      </c>
      <c r="C5978" s="5" t="b">
        <f t="shared" si="1116"/>
        <v>0</v>
      </c>
      <c r="D5978" s="4" t="str">
        <f>IF(C5978,VLOOKUP($A5978,RawData!$A$2:$D$27422,2,1),"")</f>
        <v/>
      </c>
      <c r="E5978" s="4" t="str">
        <f>IF($C5978,INDEX(RawData!$A$1:$D$27422,$D5978,1),"")</f>
        <v/>
      </c>
      <c r="F5978" s="4" t="e">
        <f t="shared" ca="1" si="1122"/>
        <v>#VALUE!</v>
      </c>
      <c r="G5978" s="4" t="str">
        <f t="shared" si="1117"/>
        <v/>
      </c>
      <c r="H5978" s="6" t="str">
        <f>IF($C5978,INDEX(RawData!$A$1:$D$27422,$D5978,3),"")</f>
        <v/>
      </c>
      <c r="I5978" s="6" t="str">
        <f>IF($C5978,INDEX(RawData!$A$1:$D$27422,$D5978,4),"")</f>
        <v/>
      </c>
      <c r="J5978" s="5" t="b">
        <f t="shared" si="1123"/>
        <v>0</v>
      </c>
      <c r="K5978" s="4" t="e">
        <f t="shared" si="1118"/>
        <v>#N/A</v>
      </c>
      <c r="L5978" s="4" t="e">
        <f t="shared" si="1119"/>
        <v>#N/A</v>
      </c>
      <c r="M5978" s="4" t="e">
        <f t="shared" ca="1" si="1124"/>
        <v>#N/A</v>
      </c>
      <c r="N5978" s="4" t="e">
        <f t="shared" ca="1" si="1125"/>
        <v>#N/A</v>
      </c>
      <c r="O5978" s="4" t="e">
        <f t="shared" ca="1" si="1126"/>
        <v>#N/A</v>
      </c>
      <c r="P5978" s="4" t="e">
        <f t="shared" ca="1" si="1127"/>
        <v>#N/A</v>
      </c>
    </row>
    <row r="5979" spans="1:16" x14ac:dyDescent="0.2">
      <c r="A5979" s="4">
        <f t="shared" si="1120"/>
        <v>23888</v>
      </c>
      <c r="B5979" s="4" t="b">
        <f t="shared" si="1121"/>
        <v>0</v>
      </c>
      <c r="C5979" s="5" t="b">
        <f t="shared" si="1116"/>
        <v>0</v>
      </c>
      <c r="D5979" s="4" t="str">
        <f>IF(C5979,VLOOKUP($A5979,RawData!$A$2:$D$27422,2,1),"")</f>
        <v/>
      </c>
      <c r="E5979" s="4" t="str">
        <f>IF($C5979,INDEX(RawData!$A$1:$D$27422,$D5979,1),"")</f>
        <v/>
      </c>
      <c r="F5979" s="4" t="e">
        <f t="shared" ca="1" si="1122"/>
        <v>#VALUE!</v>
      </c>
      <c r="G5979" s="4" t="str">
        <f t="shared" si="1117"/>
        <v/>
      </c>
      <c r="H5979" s="6" t="str">
        <f>IF($C5979,INDEX(RawData!$A$1:$D$27422,$D5979,3),"")</f>
        <v/>
      </c>
      <c r="I5979" s="6" t="str">
        <f>IF($C5979,INDEX(RawData!$A$1:$D$27422,$D5979,4),"")</f>
        <v/>
      </c>
      <c r="J5979" s="5" t="b">
        <f t="shared" si="1123"/>
        <v>0</v>
      </c>
      <c r="K5979" s="4" t="e">
        <f t="shared" si="1118"/>
        <v>#N/A</v>
      </c>
      <c r="L5979" s="4" t="e">
        <f t="shared" si="1119"/>
        <v>#N/A</v>
      </c>
      <c r="M5979" s="4" t="e">
        <f t="shared" ca="1" si="1124"/>
        <v>#N/A</v>
      </c>
      <c r="N5979" s="4" t="e">
        <f t="shared" ca="1" si="1125"/>
        <v>#N/A</v>
      </c>
      <c r="O5979" s="4" t="e">
        <f t="shared" ca="1" si="1126"/>
        <v>#N/A</v>
      </c>
      <c r="P5979" s="4" t="e">
        <f t="shared" ca="1" si="1127"/>
        <v>#N/A</v>
      </c>
    </row>
    <row r="5980" spans="1:16" x14ac:dyDescent="0.2">
      <c r="A5980" s="4">
        <f t="shared" si="1120"/>
        <v>23892</v>
      </c>
      <c r="B5980" s="4" t="b">
        <f t="shared" si="1121"/>
        <v>0</v>
      </c>
      <c r="C5980" s="5" t="b">
        <f t="shared" si="1116"/>
        <v>0</v>
      </c>
      <c r="D5980" s="4" t="str">
        <f>IF(C5980,VLOOKUP($A5980,RawData!$A$2:$D$27422,2,1),"")</f>
        <v/>
      </c>
      <c r="E5980" s="4" t="str">
        <f>IF($C5980,INDEX(RawData!$A$1:$D$27422,$D5980,1),"")</f>
        <v/>
      </c>
      <c r="F5980" s="4" t="e">
        <f t="shared" ca="1" si="1122"/>
        <v>#VALUE!</v>
      </c>
      <c r="G5980" s="4" t="str">
        <f t="shared" si="1117"/>
        <v/>
      </c>
      <c r="H5980" s="6" t="str">
        <f>IF($C5980,INDEX(RawData!$A$1:$D$27422,$D5980,3),"")</f>
        <v/>
      </c>
      <c r="I5980" s="6" t="str">
        <f>IF($C5980,INDEX(RawData!$A$1:$D$27422,$D5980,4),"")</f>
        <v/>
      </c>
      <c r="J5980" s="5" t="b">
        <f t="shared" si="1123"/>
        <v>0</v>
      </c>
      <c r="K5980" s="4" t="e">
        <f t="shared" si="1118"/>
        <v>#N/A</v>
      </c>
      <c r="L5980" s="4" t="e">
        <f t="shared" si="1119"/>
        <v>#N/A</v>
      </c>
      <c r="M5980" s="4" t="e">
        <f t="shared" ca="1" si="1124"/>
        <v>#N/A</v>
      </c>
      <c r="N5980" s="4" t="e">
        <f t="shared" ca="1" si="1125"/>
        <v>#N/A</v>
      </c>
      <c r="O5980" s="4" t="e">
        <f t="shared" ca="1" si="1126"/>
        <v>#N/A</v>
      </c>
      <c r="P5980" s="4" t="e">
        <f t="shared" ca="1" si="1127"/>
        <v>#N/A</v>
      </c>
    </row>
    <row r="5981" spans="1:16" x14ac:dyDescent="0.2">
      <c r="A5981" s="4">
        <f t="shared" si="1120"/>
        <v>23896</v>
      </c>
      <c r="B5981" s="4" t="b">
        <f t="shared" si="1121"/>
        <v>0</v>
      </c>
      <c r="C5981" s="5" t="b">
        <f t="shared" si="1116"/>
        <v>0</v>
      </c>
      <c r="D5981" s="4" t="str">
        <f>IF(C5981,VLOOKUP($A5981,RawData!$A$2:$D$27422,2,1),"")</f>
        <v/>
      </c>
      <c r="E5981" s="4" t="str">
        <f>IF($C5981,INDEX(RawData!$A$1:$D$27422,$D5981,1),"")</f>
        <v/>
      </c>
      <c r="F5981" s="4" t="e">
        <f t="shared" ca="1" si="1122"/>
        <v>#VALUE!</v>
      </c>
      <c r="G5981" s="4" t="str">
        <f t="shared" si="1117"/>
        <v/>
      </c>
      <c r="H5981" s="6" t="str">
        <f>IF($C5981,INDEX(RawData!$A$1:$D$27422,$D5981,3),"")</f>
        <v/>
      </c>
      <c r="I5981" s="6" t="str">
        <f>IF($C5981,INDEX(RawData!$A$1:$D$27422,$D5981,4),"")</f>
        <v/>
      </c>
      <c r="J5981" s="5" t="b">
        <f t="shared" si="1123"/>
        <v>0</v>
      </c>
      <c r="K5981" s="4" t="e">
        <f t="shared" si="1118"/>
        <v>#N/A</v>
      </c>
      <c r="L5981" s="4" t="e">
        <f t="shared" si="1119"/>
        <v>#N/A</v>
      </c>
      <c r="M5981" s="4" t="e">
        <f t="shared" ca="1" si="1124"/>
        <v>#N/A</v>
      </c>
      <c r="N5981" s="4" t="e">
        <f t="shared" ca="1" si="1125"/>
        <v>#N/A</v>
      </c>
      <c r="O5981" s="4" t="e">
        <f t="shared" ca="1" si="1126"/>
        <v>#N/A</v>
      </c>
      <c r="P5981" s="4" t="e">
        <f t="shared" ca="1" si="1127"/>
        <v>#N/A</v>
      </c>
    </row>
    <row r="5982" spans="1:16" x14ac:dyDescent="0.2">
      <c r="A5982" s="4">
        <f t="shared" si="1120"/>
        <v>23900</v>
      </c>
      <c r="B5982" s="4" t="b">
        <f t="shared" si="1121"/>
        <v>0</v>
      </c>
      <c r="C5982" s="5" t="b">
        <f t="shared" si="1116"/>
        <v>0</v>
      </c>
      <c r="D5982" s="4" t="str">
        <f>IF(C5982,VLOOKUP($A5982,RawData!$A$2:$D$27422,2,1),"")</f>
        <v/>
      </c>
      <c r="E5982" s="4" t="str">
        <f>IF($C5982,INDEX(RawData!$A$1:$D$27422,$D5982,1),"")</f>
        <v/>
      </c>
      <c r="F5982" s="4" t="e">
        <f t="shared" ca="1" si="1122"/>
        <v>#VALUE!</v>
      </c>
      <c r="G5982" s="4" t="str">
        <f t="shared" si="1117"/>
        <v/>
      </c>
      <c r="H5982" s="6" t="str">
        <f>IF($C5982,INDEX(RawData!$A$1:$D$27422,$D5982,3),"")</f>
        <v/>
      </c>
      <c r="I5982" s="6" t="str">
        <f>IF($C5982,INDEX(RawData!$A$1:$D$27422,$D5982,4),"")</f>
        <v/>
      </c>
      <c r="J5982" s="5" t="b">
        <f t="shared" si="1123"/>
        <v>0</v>
      </c>
      <c r="K5982" s="4" t="e">
        <f t="shared" si="1118"/>
        <v>#N/A</v>
      </c>
      <c r="L5982" s="4" t="e">
        <f t="shared" si="1119"/>
        <v>#N/A</v>
      </c>
      <c r="M5982" s="4" t="e">
        <f t="shared" ca="1" si="1124"/>
        <v>#N/A</v>
      </c>
      <c r="N5982" s="4" t="e">
        <f t="shared" ca="1" si="1125"/>
        <v>#N/A</v>
      </c>
      <c r="O5982" s="4" t="e">
        <f t="shared" ca="1" si="1126"/>
        <v>#N/A</v>
      </c>
      <c r="P5982" s="4" t="e">
        <f t="shared" ca="1" si="1127"/>
        <v>#N/A</v>
      </c>
    </row>
    <row r="5983" spans="1:16" x14ac:dyDescent="0.2">
      <c r="A5983" s="4">
        <f t="shared" si="1120"/>
        <v>23904</v>
      </c>
      <c r="B5983" s="4" t="b">
        <f t="shared" si="1121"/>
        <v>0</v>
      </c>
      <c r="C5983" s="5" t="b">
        <f t="shared" si="1116"/>
        <v>0</v>
      </c>
      <c r="D5983" s="4" t="str">
        <f>IF(C5983,VLOOKUP($A5983,RawData!$A$2:$D$27422,2,1),"")</f>
        <v/>
      </c>
      <c r="E5983" s="4" t="str">
        <f>IF($C5983,INDEX(RawData!$A$1:$D$27422,$D5983,1),"")</f>
        <v/>
      </c>
      <c r="F5983" s="4" t="e">
        <f t="shared" ca="1" si="1122"/>
        <v>#VALUE!</v>
      </c>
      <c r="G5983" s="4" t="str">
        <f t="shared" si="1117"/>
        <v/>
      </c>
      <c r="H5983" s="6" t="str">
        <f>IF($C5983,INDEX(RawData!$A$1:$D$27422,$D5983,3),"")</f>
        <v/>
      </c>
      <c r="I5983" s="6" t="str">
        <f>IF($C5983,INDEX(RawData!$A$1:$D$27422,$D5983,4),"")</f>
        <v/>
      </c>
      <c r="J5983" s="5" t="b">
        <f t="shared" si="1123"/>
        <v>0</v>
      </c>
      <c r="K5983" s="4" t="e">
        <f t="shared" si="1118"/>
        <v>#N/A</v>
      </c>
      <c r="L5983" s="4" t="e">
        <f t="shared" si="1119"/>
        <v>#N/A</v>
      </c>
      <c r="M5983" s="4" t="e">
        <f t="shared" ca="1" si="1124"/>
        <v>#N/A</v>
      </c>
      <c r="N5983" s="4" t="e">
        <f t="shared" ca="1" si="1125"/>
        <v>#N/A</v>
      </c>
      <c r="O5983" s="4" t="e">
        <f t="shared" ca="1" si="1126"/>
        <v>#N/A</v>
      </c>
      <c r="P5983" s="4" t="e">
        <f t="shared" ca="1" si="1127"/>
        <v>#N/A</v>
      </c>
    </row>
    <row r="5984" spans="1:16" x14ac:dyDescent="0.2">
      <c r="A5984" s="4">
        <f t="shared" si="1120"/>
        <v>23908</v>
      </c>
      <c r="B5984" s="4" t="b">
        <f t="shared" si="1121"/>
        <v>0</v>
      </c>
      <c r="C5984" s="5" t="b">
        <f t="shared" si="1116"/>
        <v>0</v>
      </c>
      <c r="D5984" s="4" t="str">
        <f>IF(C5984,VLOOKUP($A5984,RawData!$A$2:$D$27422,2,1),"")</f>
        <v/>
      </c>
      <c r="E5984" s="4" t="str">
        <f>IF($C5984,INDEX(RawData!$A$1:$D$27422,$D5984,1),"")</f>
        <v/>
      </c>
      <c r="F5984" s="4" t="e">
        <f t="shared" ca="1" si="1122"/>
        <v>#VALUE!</v>
      </c>
      <c r="G5984" s="4" t="str">
        <f t="shared" si="1117"/>
        <v/>
      </c>
      <c r="H5984" s="6" t="str">
        <f>IF($C5984,INDEX(RawData!$A$1:$D$27422,$D5984,3),"")</f>
        <v/>
      </c>
      <c r="I5984" s="6" t="str">
        <f>IF($C5984,INDEX(RawData!$A$1:$D$27422,$D5984,4),"")</f>
        <v/>
      </c>
      <c r="J5984" s="5" t="b">
        <f t="shared" si="1123"/>
        <v>0</v>
      </c>
      <c r="K5984" s="4" t="e">
        <f t="shared" si="1118"/>
        <v>#N/A</v>
      </c>
      <c r="L5984" s="4" t="e">
        <f t="shared" si="1119"/>
        <v>#N/A</v>
      </c>
      <c r="M5984" s="4" t="e">
        <f t="shared" ca="1" si="1124"/>
        <v>#N/A</v>
      </c>
      <c r="N5984" s="4" t="e">
        <f t="shared" ca="1" si="1125"/>
        <v>#N/A</v>
      </c>
      <c r="O5984" s="4" t="e">
        <f t="shared" ca="1" si="1126"/>
        <v>#N/A</v>
      </c>
      <c r="P5984" s="4" t="e">
        <f t="shared" ca="1" si="1127"/>
        <v>#N/A</v>
      </c>
    </row>
    <row r="5985" spans="1:16" x14ac:dyDescent="0.2">
      <c r="A5985" s="4">
        <f t="shared" si="1120"/>
        <v>23912</v>
      </c>
      <c r="B5985" s="4" t="b">
        <f t="shared" si="1121"/>
        <v>0</v>
      </c>
      <c r="C5985" s="5" t="b">
        <f t="shared" si="1116"/>
        <v>0</v>
      </c>
      <c r="D5985" s="4" t="str">
        <f>IF(C5985,VLOOKUP($A5985,RawData!$A$2:$D$27422,2,1),"")</f>
        <v/>
      </c>
      <c r="E5985" s="4" t="str">
        <f>IF($C5985,INDEX(RawData!$A$1:$D$27422,$D5985,1),"")</f>
        <v/>
      </c>
      <c r="F5985" s="4" t="e">
        <f t="shared" ca="1" si="1122"/>
        <v>#VALUE!</v>
      </c>
      <c r="G5985" s="4" t="str">
        <f t="shared" si="1117"/>
        <v/>
      </c>
      <c r="H5985" s="6" t="str">
        <f>IF($C5985,INDEX(RawData!$A$1:$D$27422,$D5985,3),"")</f>
        <v/>
      </c>
      <c r="I5985" s="6" t="str">
        <f>IF($C5985,INDEX(RawData!$A$1:$D$27422,$D5985,4),"")</f>
        <v/>
      </c>
      <c r="J5985" s="5" t="b">
        <f t="shared" si="1123"/>
        <v>0</v>
      </c>
      <c r="K5985" s="4" t="e">
        <f t="shared" si="1118"/>
        <v>#N/A</v>
      </c>
      <c r="L5985" s="4" t="e">
        <f t="shared" si="1119"/>
        <v>#N/A</v>
      </c>
      <c r="M5985" s="4" t="e">
        <f t="shared" ca="1" si="1124"/>
        <v>#N/A</v>
      </c>
      <c r="N5985" s="4" t="e">
        <f t="shared" ca="1" si="1125"/>
        <v>#N/A</v>
      </c>
      <c r="O5985" s="4" t="e">
        <f t="shared" ca="1" si="1126"/>
        <v>#N/A</v>
      </c>
      <c r="P5985" s="4" t="e">
        <f t="shared" ca="1" si="1127"/>
        <v>#N/A</v>
      </c>
    </row>
    <row r="5986" spans="1:16" x14ac:dyDescent="0.2">
      <c r="A5986" s="4">
        <f t="shared" si="1120"/>
        <v>23916</v>
      </c>
      <c r="B5986" s="4" t="b">
        <f t="shared" si="1121"/>
        <v>0</v>
      </c>
      <c r="C5986" s="5" t="b">
        <f t="shared" si="1116"/>
        <v>0</v>
      </c>
      <c r="D5986" s="4" t="str">
        <f>IF(C5986,VLOOKUP($A5986,RawData!$A$2:$D$27422,2,1),"")</f>
        <v/>
      </c>
      <c r="E5986" s="4" t="str">
        <f>IF($C5986,INDEX(RawData!$A$1:$D$27422,$D5986,1),"")</f>
        <v/>
      </c>
      <c r="F5986" s="4" t="e">
        <f t="shared" ca="1" si="1122"/>
        <v>#VALUE!</v>
      </c>
      <c r="G5986" s="4" t="str">
        <f t="shared" si="1117"/>
        <v/>
      </c>
      <c r="H5986" s="6" t="str">
        <f>IF($C5986,INDEX(RawData!$A$1:$D$27422,$D5986,3),"")</f>
        <v/>
      </c>
      <c r="I5986" s="6" t="str">
        <f>IF($C5986,INDEX(RawData!$A$1:$D$27422,$D5986,4),"")</f>
        <v/>
      </c>
      <c r="J5986" s="5" t="b">
        <f t="shared" si="1123"/>
        <v>0</v>
      </c>
      <c r="K5986" s="4" t="e">
        <f t="shared" si="1118"/>
        <v>#N/A</v>
      </c>
      <c r="L5986" s="4" t="e">
        <f t="shared" si="1119"/>
        <v>#N/A</v>
      </c>
      <c r="M5986" s="4" t="e">
        <f t="shared" ca="1" si="1124"/>
        <v>#N/A</v>
      </c>
      <c r="N5986" s="4" t="e">
        <f t="shared" ca="1" si="1125"/>
        <v>#N/A</v>
      </c>
      <c r="O5986" s="4" t="e">
        <f t="shared" ca="1" si="1126"/>
        <v>#N/A</v>
      </c>
      <c r="P5986" s="4" t="e">
        <f t="shared" ca="1" si="1127"/>
        <v>#N/A</v>
      </c>
    </row>
    <row r="5987" spans="1:16" x14ac:dyDescent="0.2">
      <c r="A5987" s="4">
        <f t="shared" si="1120"/>
        <v>23920</v>
      </c>
      <c r="B5987" s="4" t="b">
        <f t="shared" si="1121"/>
        <v>0</v>
      </c>
      <c r="C5987" s="5" t="b">
        <f t="shared" si="1116"/>
        <v>0</v>
      </c>
      <c r="D5987" s="4" t="str">
        <f>IF(C5987,VLOOKUP($A5987,RawData!$A$2:$D$27422,2,1),"")</f>
        <v/>
      </c>
      <c r="E5987" s="4" t="str">
        <f>IF($C5987,INDEX(RawData!$A$1:$D$27422,$D5987,1),"")</f>
        <v/>
      </c>
      <c r="F5987" s="4" t="e">
        <f t="shared" ca="1" si="1122"/>
        <v>#VALUE!</v>
      </c>
      <c r="G5987" s="4" t="str">
        <f t="shared" si="1117"/>
        <v/>
      </c>
      <c r="H5987" s="6" t="str">
        <f>IF($C5987,INDEX(RawData!$A$1:$D$27422,$D5987,3),"")</f>
        <v/>
      </c>
      <c r="I5987" s="6" t="str">
        <f>IF($C5987,INDEX(RawData!$A$1:$D$27422,$D5987,4),"")</f>
        <v/>
      </c>
      <c r="J5987" s="5" t="b">
        <f t="shared" si="1123"/>
        <v>0</v>
      </c>
      <c r="K5987" s="4" t="e">
        <f t="shared" si="1118"/>
        <v>#N/A</v>
      </c>
      <c r="L5987" s="4" t="e">
        <f t="shared" si="1119"/>
        <v>#N/A</v>
      </c>
      <c r="M5987" s="4" t="e">
        <f t="shared" ca="1" si="1124"/>
        <v>#N/A</v>
      </c>
      <c r="N5987" s="4" t="e">
        <f t="shared" ca="1" si="1125"/>
        <v>#N/A</v>
      </c>
      <c r="O5987" s="4" t="e">
        <f t="shared" ca="1" si="1126"/>
        <v>#N/A</v>
      </c>
      <c r="P5987" s="4" t="e">
        <f t="shared" ca="1" si="1127"/>
        <v>#N/A</v>
      </c>
    </row>
    <row r="5988" spans="1:16" x14ac:dyDescent="0.2">
      <c r="A5988" s="4">
        <f t="shared" si="1120"/>
        <v>23924</v>
      </c>
      <c r="B5988" s="4" t="b">
        <f t="shared" si="1121"/>
        <v>0</v>
      </c>
      <c r="C5988" s="5" t="b">
        <f t="shared" ref="C5988:C6051" si="1128">IF(AND(B5988,A5988&lt;=$H$1),TRUE(),FALSE())</f>
        <v>0</v>
      </c>
      <c r="D5988" s="4" t="str">
        <f>IF(C5988,VLOOKUP($A5988,RawData!$A$2:$D$27422,2,1),"")</f>
        <v/>
      </c>
      <c r="E5988" s="4" t="str">
        <f>IF($C5988,INDEX(RawData!$A$1:$D$27422,$D5988,1),"")</f>
        <v/>
      </c>
      <c r="F5988" s="4" t="e">
        <f t="shared" ca="1" si="1122"/>
        <v>#VALUE!</v>
      </c>
      <c r="G5988" s="4" t="str">
        <f t="shared" ref="G5988:G6051" si="1129">IF(C5988,ROW(),"")</f>
        <v/>
      </c>
      <c r="H5988" s="6" t="str">
        <f>IF($C5988,INDEX(RawData!$A$1:$D$27422,$D5988,3),"")</f>
        <v/>
      </c>
      <c r="I5988" s="6" t="str">
        <f>IF($C5988,INDEX(RawData!$A$1:$D$27422,$D5988,4),"")</f>
        <v/>
      </c>
      <c r="J5988" s="5" t="b">
        <f t="shared" si="1123"/>
        <v>0</v>
      </c>
      <c r="K5988" s="4" t="e">
        <f t="shared" ref="K5988:K6051" si="1130">IF(C5988,IF(J5988,VLOOKUP(ROUND($E5988,0)-$C$2,$E$7:$G$27427,3),#N/A),#N/A)</f>
        <v>#N/A</v>
      </c>
      <c r="L5988" s="4" t="e">
        <f t="shared" ref="L5988:L6051" si="1131">IF(C5988,IF(J5988,VLOOKUP(FLOOR($E5988+$C$2,1),$E$7:$G$27427,3),#N/A),#N/A)</f>
        <v>#N/A</v>
      </c>
      <c r="M5988" s="4" t="e">
        <f t="shared" ca="1" si="1124"/>
        <v>#N/A</v>
      </c>
      <c r="N5988" s="4" t="e">
        <f t="shared" ca="1" si="1125"/>
        <v>#N/A</v>
      </c>
      <c r="O5988" s="4" t="e">
        <f t="shared" ca="1" si="1126"/>
        <v>#N/A</v>
      </c>
      <c r="P5988" s="4" t="e">
        <f t="shared" ca="1" si="1127"/>
        <v>#N/A</v>
      </c>
    </row>
    <row r="5989" spans="1:16" x14ac:dyDescent="0.2">
      <c r="A5989" s="4">
        <f t="shared" si="1120"/>
        <v>23928</v>
      </c>
      <c r="B5989" s="4" t="b">
        <f t="shared" si="1121"/>
        <v>0</v>
      </c>
      <c r="C5989" s="5" t="b">
        <f t="shared" si="1128"/>
        <v>0</v>
      </c>
      <c r="D5989" s="4" t="str">
        <f>IF(C5989,VLOOKUP($A5989,RawData!$A$2:$D$27422,2,1),"")</f>
        <v/>
      </c>
      <c r="E5989" s="4" t="str">
        <f>IF($C5989,INDEX(RawData!$A$1:$D$27422,$D5989,1),"")</f>
        <v/>
      </c>
      <c r="F5989" s="4" t="e">
        <f t="shared" ca="1" si="1122"/>
        <v>#VALUE!</v>
      </c>
      <c r="G5989" s="4" t="str">
        <f t="shared" si="1129"/>
        <v/>
      </c>
      <c r="H5989" s="6" t="str">
        <f>IF($C5989,INDEX(RawData!$A$1:$D$27422,$D5989,3),"")</f>
        <v/>
      </c>
      <c r="I5989" s="6" t="str">
        <f>IF($C5989,INDEX(RawData!$A$1:$D$27422,$D5989,4),"")</f>
        <v/>
      </c>
      <c r="J5989" s="5" t="b">
        <f t="shared" si="1123"/>
        <v>0</v>
      </c>
      <c r="K5989" s="4" t="e">
        <f t="shared" si="1130"/>
        <v>#N/A</v>
      </c>
      <c r="L5989" s="4" t="e">
        <f t="shared" si="1131"/>
        <v>#N/A</v>
      </c>
      <c r="M5989" s="4" t="e">
        <f t="shared" ca="1" si="1124"/>
        <v>#N/A</v>
      </c>
      <c r="N5989" s="4" t="e">
        <f t="shared" ca="1" si="1125"/>
        <v>#N/A</v>
      </c>
      <c r="O5989" s="4" t="e">
        <f t="shared" ca="1" si="1126"/>
        <v>#N/A</v>
      </c>
      <c r="P5989" s="4" t="e">
        <f t="shared" ca="1" si="1127"/>
        <v>#N/A</v>
      </c>
    </row>
    <row r="5990" spans="1:16" x14ac:dyDescent="0.2">
      <c r="A5990" s="4">
        <f t="shared" si="1120"/>
        <v>23932</v>
      </c>
      <c r="B5990" s="4" t="b">
        <f t="shared" si="1121"/>
        <v>0</v>
      </c>
      <c r="C5990" s="5" t="b">
        <f t="shared" si="1128"/>
        <v>0</v>
      </c>
      <c r="D5990" s="4" t="str">
        <f>IF(C5990,VLOOKUP($A5990,RawData!$A$2:$D$27422,2,1),"")</f>
        <v/>
      </c>
      <c r="E5990" s="4" t="str">
        <f>IF($C5990,INDEX(RawData!$A$1:$D$27422,$D5990,1),"")</f>
        <v/>
      </c>
      <c r="F5990" s="4" t="e">
        <f t="shared" ca="1" si="1122"/>
        <v>#VALUE!</v>
      </c>
      <c r="G5990" s="4" t="str">
        <f t="shared" si="1129"/>
        <v/>
      </c>
      <c r="H5990" s="6" t="str">
        <f>IF($C5990,INDEX(RawData!$A$1:$D$27422,$D5990,3),"")</f>
        <v/>
      </c>
      <c r="I5990" s="6" t="str">
        <f>IF($C5990,INDEX(RawData!$A$1:$D$27422,$D5990,4),"")</f>
        <v/>
      </c>
      <c r="J5990" s="5" t="b">
        <f t="shared" si="1123"/>
        <v>0</v>
      </c>
      <c r="K5990" s="4" t="e">
        <f t="shared" si="1130"/>
        <v>#N/A</v>
      </c>
      <c r="L5990" s="4" t="e">
        <f t="shared" si="1131"/>
        <v>#N/A</v>
      </c>
      <c r="M5990" s="4" t="e">
        <f t="shared" ca="1" si="1124"/>
        <v>#N/A</v>
      </c>
      <c r="N5990" s="4" t="e">
        <f t="shared" ca="1" si="1125"/>
        <v>#N/A</v>
      </c>
      <c r="O5990" s="4" t="e">
        <f t="shared" ca="1" si="1126"/>
        <v>#N/A</v>
      </c>
      <c r="P5990" s="4" t="e">
        <f t="shared" ca="1" si="1127"/>
        <v>#N/A</v>
      </c>
    </row>
    <row r="5991" spans="1:16" x14ac:dyDescent="0.2">
      <c r="A5991" s="4">
        <f t="shared" si="1120"/>
        <v>23936</v>
      </c>
      <c r="B5991" s="4" t="b">
        <f t="shared" si="1121"/>
        <v>0</v>
      </c>
      <c r="C5991" s="5" t="b">
        <f t="shared" si="1128"/>
        <v>0</v>
      </c>
      <c r="D5991" s="4" t="str">
        <f>IF(C5991,VLOOKUP($A5991,RawData!$A$2:$D$27422,2,1),"")</f>
        <v/>
      </c>
      <c r="E5991" s="4" t="str">
        <f>IF($C5991,INDEX(RawData!$A$1:$D$27422,$D5991,1),"")</f>
        <v/>
      </c>
      <c r="F5991" s="4" t="e">
        <f t="shared" ca="1" si="1122"/>
        <v>#VALUE!</v>
      </c>
      <c r="G5991" s="4" t="str">
        <f t="shared" si="1129"/>
        <v/>
      </c>
      <c r="H5991" s="6" t="str">
        <f>IF($C5991,INDEX(RawData!$A$1:$D$27422,$D5991,3),"")</f>
        <v/>
      </c>
      <c r="I5991" s="6" t="str">
        <f>IF($C5991,INDEX(RawData!$A$1:$D$27422,$D5991,4),"")</f>
        <v/>
      </c>
      <c r="J5991" s="5" t="b">
        <f t="shared" si="1123"/>
        <v>0</v>
      </c>
      <c r="K5991" s="4" t="e">
        <f t="shared" si="1130"/>
        <v>#N/A</v>
      </c>
      <c r="L5991" s="4" t="e">
        <f t="shared" si="1131"/>
        <v>#N/A</v>
      </c>
      <c r="M5991" s="4" t="e">
        <f t="shared" ca="1" si="1124"/>
        <v>#N/A</v>
      </c>
      <c r="N5991" s="4" t="e">
        <f t="shared" ca="1" si="1125"/>
        <v>#N/A</v>
      </c>
      <c r="O5991" s="4" t="e">
        <f t="shared" ca="1" si="1126"/>
        <v>#N/A</v>
      </c>
      <c r="P5991" s="4" t="e">
        <f t="shared" ca="1" si="1127"/>
        <v>#N/A</v>
      </c>
    </row>
    <row r="5992" spans="1:16" x14ac:dyDescent="0.2">
      <c r="A5992" s="4">
        <f t="shared" si="1120"/>
        <v>23940</v>
      </c>
      <c r="B5992" s="4" t="b">
        <f t="shared" si="1121"/>
        <v>0</v>
      </c>
      <c r="C5992" s="5" t="b">
        <f t="shared" si="1128"/>
        <v>0</v>
      </c>
      <c r="D5992" s="4" t="str">
        <f>IF(C5992,VLOOKUP($A5992,RawData!$A$2:$D$27422,2,1),"")</f>
        <v/>
      </c>
      <c r="E5992" s="4" t="str">
        <f>IF($C5992,INDEX(RawData!$A$1:$D$27422,$D5992,1),"")</f>
        <v/>
      </c>
      <c r="F5992" s="4" t="e">
        <f t="shared" ca="1" si="1122"/>
        <v>#VALUE!</v>
      </c>
      <c r="G5992" s="4" t="str">
        <f t="shared" si="1129"/>
        <v/>
      </c>
      <c r="H5992" s="6" t="str">
        <f>IF($C5992,INDEX(RawData!$A$1:$D$27422,$D5992,3),"")</f>
        <v/>
      </c>
      <c r="I5992" s="6" t="str">
        <f>IF($C5992,INDEX(RawData!$A$1:$D$27422,$D5992,4),"")</f>
        <v/>
      </c>
      <c r="J5992" s="5" t="b">
        <f t="shared" si="1123"/>
        <v>0</v>
      </c>
      <c r="K5992" s="4" t="e">
        <f t="shared" si="1130"/>
        <v>#N/A</v>
      </c>
      <c r="L5992" s="4" t="e">
        <f t="shared" si="1131"/>
        <v>#N/A</v>
      </c>
      <c r="M5992" s="4" t="e">
        <f t="shared" ca="1" si="1124"/>
        <v>#N/A</v>
      </c>
      <c r="N5992" s="4" t="e">
        <f t="shared" ca="1" si="1125"/>
        <v>#N/A</v>
      </c>
      <c r="O5992" s="4" t="e">
        <f t="shared" ca="1" si="1126"/>
        <v>#N/A</v>
      </c>
      <c r="P5992" s="4" t="e">
        <f t="shared" ca="1" si="1127"/>
        <v>#N/A</v>
      </c>
    </row>
    <row r="5993" spans="1:16" x14ac:dyDescent="0.2">
      <c r="A5993" s="4">
        <f t="shared" si="1120"/>
        <v>23944</v>
      </c>
      <c r="B5993" s="4" t="b">
        <f t="shared" si="1121"/>
        <v>0</v>
      </c>
      <c r="C5993" s="5" t="b">
        <f t="shared" si="1128"/>
        <v>0</v>
      </c>
      <c r="D5993" s="4" t="str">
        <f>IF(C5993,VLOOKUP($A5993,RawData!$A$2:$D$27422,2,1),"")</f>
        <v/>
      </c>
      <c r="E5993" s="4" t="str">
        <f>IF($C5993,INDEX(RawData!$A$1:$D$27422,$D5993,1),"")</f>
        <v/>
      </c>
      <c r="F5993" s="4" t="e">
        <f t="shared" ca="1" si="1122"/>
        <v>#VALUE!</v>
      </c>
      <c r="G5993" s="4" t="str">
        <f t="shared" si="1129"/>
        <v/>
      </c>
      <c r="H5993" s="6" t="str">
        <f>IF($C5993,INDEX(RawData!$A$1:$D$27422,$D5993,3),"")</f>
        <v/>
      </c>
      <c r="I5993" s="6" t="str">
        <f>IF($C5993,INDEX(RawData!$A$1:$D$27422,$D5993,4),"")</f>
        <v/>
      </c>
      <c r="J5993" s="5" t="b">
        <f t="shared" si="1123"/>
        <v>0</v>
      </c>
      <c r="K5993" s="4" t="e">
        <f t="shared" si="1130"/>
        <v>#N/A</v>
      </c>
      <c r="L5993" s="4" t="e">
        <f t="shared" si="1131"/>
        <v>#N/A</v>
      </c>
      <c r="M5993" s="4" t="e">
        <f t="shared" ca="1" si="1124"/>
        <v>#N/A</v>
      </c>
      <c r="N5993" s="4" t="e">
        <f t="shared" ca="1" si="1125"/>
        <v>#N/A</v>
      </c>
      <c r="O5993" s="4" t="e">
        <f t="shared" ca="1" si="1126"/>
        <v>#N/A</v>
      </c>
      <c r="P5993" s="4" t="e">
        <f t="shared" ca="1" si="1127"/>
        <v>#N/A</v>
      </c>
    </row>
    <row r="5994" spans="1:16" x14ac:dyDescent="0.2">
      <c r="A5994" s="4">
        <f t="shared" si="1120"/>
        <v>23948</v>
      </c>
      <c r="B5994" s="4" t="b">
        <f t="shared" si="1121"/>
        <v>0</v>
      </c>
      <c r="C5994" s="5" t="b">
        <f t="shared" si="1128"/>
        <v>0</v>
      </c>
      <c r="D5994" s="4" t="str">
        <f>IF(C5994,VLOOKUP($A5994,RawData!$A$2:$D$27422,2,1),"")</f>
        <v/>
      </c>
      <c r="E5994" s="4" t="str">
        <f>IF($C5994,INDEX(RawData!$A$1:$D$27422,$D5994,1),"")</f>
        <v/>
      </c>
      <c r="F5994" s="4" t="e">
        <f t="shared" ca="1" si="1122"/>
        <v>#VALUE!</v>
      </c>
      <c r="G5994" s="4" t="str">
        <f t="shared" si="1129"/>
        <v/>
      </c>
      <c r="H5994" s="6" t="str">
        <f>IF($C5994,INDEX(RawData!$A$1:$D$27422,$D5994,3),"")</f>
        <v/>
      </c>
      <c r="I5994" s="6" t="str">
        <f>IF($C5994,INDEX(RawData!$A$1:$D$27422,$D5994,4),"")</f>
        <v/>
      </c>
      <c r="J5994" s="5" t="b">
        <f t="shared" si="1123"/>
        <v>0</v>
      </c>
      <c r="K5994" s="4" t="e">
        <f t="shared" si="1130"/>
        <v>#N/A</v>
      </c>
      <c r="L5994" s="4" t="e">
        <f t="shared" si="1131"/>
        <v>#N/A</v>
      </c>
      <c r="M5994" s="4" t="e">
        <f t="shared" ca="1" si="1124"/>
        <v>#N/A</v>
      </c>
      <c r="N5994" s="4" t="e">
        <f t="shared" ca="1" si="1125"/>
        <v>#N/A</v>
      </c>
      <c r="O5994" s="4" t="e">
        <f t="shared" ca="1" si="1126"/>
        <v>#N/A</v>
      </c>
      <c r="P5994" s="4" t="e">
        <f t="shared" ca="1" si="1127"/>
        <v>#N/A</v>
      </c>
    </row>
    <row r="5995" spans="1:16" x14ac:dyDescent="0.2">
      <c r="A5995" s="4">
        <f t="shared" si="1120"/>
        <v>23952</v>
      </c>
      <c r="B5995" s="4" t="b">
        <f t="shared" si="1121"/>
        <v>0</v>
      </c>
      <c r="C5995" s="5" t="b">
        <f t="shared" si="1128"/>
        <v>0</v>
      </c>
      <c r="D5995" s="4" t="str">
        <f>IF(C5995,VLOOKUP($A5995,RawData!$A$2:$D$27422,2,1),"")</f>
        <v/>
      </c>
      <c r="E5995" s="4" t="str">
        <f>IF($C5995,INDEX(RawData!$A$1:$D$27422,$D5995,1),"")</f>
        <v/>
      </c>
      <c r="F5995" s="4" t="e">
        <f t="shared" ca="1" si="1122"/>
        <v>#VALUE!</v>
      </c>
      <c r="G5995" s="4" t="str">
        <f t="shared" si="1129"/>
        <v/>
      </c>
      <c r="H5995" s="6" t="str">
        <f>IF($C5995,INDEX(RawData!$A$1:$D$27422,$D5995,3),"")</f>
        <v/>
      </c>
      <c r="I5995" s="6" t="str">
        <f>IF($C5995,INDEX(RawData!$A$1:$D$27422,$D5995,4),"")</f>
        <v/>
      </c>
      <c r="J5995" s="5" t="b">
        <f t="shared" si="1123"/>
        <v>0</v>
      </c>
      <c r="K5995" s="4" t="e">
        <f t="shared" si="1130"/>
        <v>#N/A</v>
      </c>
      <c r="L5995" s="4" t="e">
        <f t="shared" si="1131"/>
        <v>#N/A</v>
      </c>
      <c r="M5995" s="4" t="e">
        <f t="shared" ca="1" si="1124"/>
        <v>#N/A</v>
      </c>
      <c r="N5995" s="4" t="e">
        <f t="shared" ca="1" si="1125"/>
        <v>#N/A</v>
      </c>
      <c r="O5995" s="4" t="e">
        <f t="shared" ca="1" si="1126"/>
        <v>#N/A</v>
      </c>
      <c r="P5995" s="4" t="e">
        <f t="shared" ca="1" si="1127"/>
        <v>#N/A</v>
      </c>
    </row>
    <row r="5996" spans="1:16" x14ac:dyDescent="0.2">
      <c r="A5996" s="4">
        <f t="shared" si="1120"/>
        <v>23956</v>
      </c>
      <c r="B5996" s="4" t="b">
        <f t="shared" si="1121"/>
        <v>0</v>
      </c>
      <c r="C5996" s="5" t="b">
        <f t="shared" si="1128"/>
        <v>0</v>
      </c>
      <c r="D5996" s="4" t="str">
        <f>IF(C5996,VLOOKUP($A5996,RawData!$A$2:$D$27422,2,1),"")</f>
        <v/>
      </c>
      <c r="E5996" s="4" t="str">
        <f>IF($C5996,INDEX(RawData!$A$1:$D$27422,$D5996,1),"")</f>
        <v/>
      </c>
      <c r="F5996" s="4" t="e">
        <f t="shared" ca="1" si="1122"/>
        <v>#VALUE!</v>
      </c>
      <c r="G5996" s="4" t="str">
        <f t="shared" si="1129"/>
        <v/>
      </c>
      <c r="H5996" s="6" t="str">
        <f>IF($C5996,INDEX(RawData!$A$1:$D$27422,$D5996,3),"")</f>
        <v/>
      </c>
      <c r="I5996" s="6" t="str">
        <f>IF($C5996,INDEX(RawData!$A$1:$D$27422,$D5996,4),"")</f>
        <v/>
      </c>
      <c r="J5996" s="5" t="b">
        <f t="shared" si="1123"/>
        <v>0</v>
      </c>
      <c r="K5996" s="4" t="e">
        <f t="shared" si="1130"/>
        <v>#N/A</v>
      </c>
      <c r="L5996" s="4" t="e">
        <f t="shared" si="1131"/>
        <v>#N/A</v>
      </c>
      <c r="M5996" s="4" t="e">
        <f t="shared" ca="1" si="1124"/>
        <v>#N/A</v>
      </c>
      <c r="N5996" s="4" t="e">
        <f t="shared" ca="1" si="1125"/>
        <v>#N/A</v>
      </c>
      <c r="O5996" s="4" t="e">
        <f t="shared" ca="1" si="1126"/>
        <v>#N/A</v>
      </c>
      <c r="P5996" s="4" t="e">
        <f t="shared" ca="1" si="1127"/>
        <v>#N/A</v>
      </c>
    </row>
    <row r="5997" spans="1:16" x14ac:dyDescent="0.2">
      <c r="A5997" s="4">
        <f t="shared" si="1120"/>
        <v>23960</v>
      </c>
      <c r="B5997" s="4" t="b">
        <f t="shared" si="1121"/>
        <v>0</v>
      </c>
      <c r="C5997" s="5" t="b">
        <f t="shared" si="1128"/>
        <v>0</v>
      </c>
      <c r="D5997" s="4" t="str">
        <f>IF(C5997,VLOOKUP($A5997,RawData!$A$2:$D$27422,2,1),"")</f>
        <v/>
      </c>
      <c r="E5997" s="4" t="str">
        <f>IF($C5997,INDEX(RawData!$A$1:$D$27422,$D5997,1),"")</f>
        <v/>
      </c>
      <c r="F5997" s="4" t="e">
        <f t="shared" ca="1" si="1122"/>
        <v>#VALUE!</v>
      </c>
      <c r="G5997" s="4" t="str">
        <f t="shared" si="1129"/>
        <v/>
      </c>
      <c r="H5997" s="6" t="str">
        <f>IF($C5997,INDEX(RawData!$A$1:$D$27422,$D5997,3),"")</f>
        <v/>
      </c>
      <c r="I5997" s="6" t="str">
        <f>IF($C5997,INDEX(RawData!$A$1:$D$27422,$D5997,4),"")</f>
        <v/>
      </c>
      <c r="J5997" s="5" t="b">
        <f t="shared" si="1123"/>
        <v>0</v>
      </c>
      <c r="K5997" s="4" t="e">
        <f t="shared" si="1130"/>
        <v>#N/A</v>
      </c>
      <c r="L5997" s="4" t="e">
        <f t="shared" si="1131"/>
        <v>#N/A</v>
      </c>
      <c r="M5997" s="4" t="e">
        <f t="shared" ca="1" si="1124"/>
        <v>#N/A</v>
      </c>
      <c r="N5997" s="4" t="e">
        <f t="shared" ca="1" si="1125"/>
        <v>#N/A</v>
      </c>
      <c r="O5997" s="4" t="e">
        <f t="shared" ca="1" si="1126"/>
        <v>#N/A</v>
      </c>
      <c r="P5997" s="4" t="e">
        <f t="shared" ca="1" si="1127"/>
        <v>#N/A</v>
      </c>
    </row>
    <row r="5998" spans="1:16" x14ac:dyDescent="0.2">
      <c r="A5998" s="4">
        <f t="shared" si="1120"/>
        <v>23964</v>
      </c>
      <c r="B5998" s="4" t="b">
        <f t="shared" si="1121"/>
        <v>0</v>
      </c>
      <c r="C5998" s="5" t="b">
        <f t="shared" si="1128"/>
        <v>0</v>
      </c>
      <c r="D5998" s="4" t="str">
        <f>IF(C5998,VLOOKUP($A5998,RawData!$A$2:$D$27422,2,1),"")</f>
        <v/>
      </c>
      <c r="E5998" s="4" t="str">
        <f>IF($C5998,INDEX(RawData!$A$1:$D$27422,$D5998,1),"")</f>
        <v/>
      </c>
      <c r="F5998" s="4" t="e">
        <f t="shared" ca="1" si="1122"/>
        <v>#VALUE!</v>
      </c>
      <c r="G5998" s="4" t="str">
        <f t="shared" si="1129"/>
        <v/>
      </c>
      <c r="H5998" s="6" t="str">
        <f>IF($C5998,INDEX(RawData!$A$1:$D$27422,$D5998,3),"")</f>
        <v/>
      </c>
      <c r="I5998" s="6" t="str">
        <f>IF($C5998,INDEX(RawData!$A$1:$D$27422,$D5998,4),"")</f>
        <v/>
      </c>
      <c r="J5998" s="5" t="b">
        <f t="shared" si="1123"/>
        <v>0</v>
      </c>
      <c r="K5998" s="4" t="e">
        <f t="shared" si="1130"/>
        <v>#N/A</v>
      </c>
      <c r="L5998" s="4" t="e">
        <f t="shared" si="1131"/>
        <v>#N/A</v>
      </c>
      <c r="M5998" s="4" t="e">
        <f t="shared" ca="1" si="1124"/>
        <v>#N/A</v>
      </c>
      <c r="N5998" s="4" t="e">
        <f t="shared" ca="1" si="1125"/>
        <v>#N/A</v>
      </c>
      <c r="O5998" s="4" t="e">
        <f t="shared" ca="1" si="1126"/>
        <v>#N/A</v>
      </c>
      <c r="P5998" s="4" t="e">
        <f t="shared" ca="1" si="1127"/>
        <v>#N/A</v>
      </c>
    </row>
    <row r="5999" spans="1:16" x14ac:dyDescent="0.2">
      <c r="A5999" s="4">
        <f t="shared" si="1120"/>
        <v>23968</v>
      </c>
      <c r="B5999" s="4" t="b">
        <f t="shared" si="1121"/>
        <v>0</v>
      </c>
      <c r="C5999" s="5" t="b">
        <f t="shared" si="1128"/>
        <v>0</v>
      </c>
      <c r="D5999" s="4" t="str">
        <f>IF(C5999,VLOOKUP($A5999,RawData!$A$2:$D$27422,2,1),"")</f>
        <v/>
      </c>
      <c r="E5999" s="4" t="str">
        <f>IF($C5999,INDEX(RawData!$A$1:$D$27422,$D5999,1),"")</f>
        <v/>
      </c>
      <c r="F5999" s="4" t="e">
        <f t="shared" ca="1" si="1122"/>
        <v>#VALUE!</v>
      </c>
      <c r="G5999" s="4" t="str">
        <f t="shared" si="1129"/>
        <v/>
      </c>
      <c r="H5999" s="6" t="str">
        <f>IF($C5999,INDEX(RawData!$A$1:$D$27422,$D5999,3),"")</f>
        <v/>
      </c>
      <c r="I5999" s="6" t="str">
        <f>IF($C5999,INDEX(RawData!$A$1:$D$27422,$D5999,4),"")</f>
        <v/>
      </c>
      <c r="J5999" s="5" t="b">
        <f t="shared" si="1123"/>
        <v>0</v>
      </c>
      <c r="K5999" s="4" t="e">
        <f t="shared" si="1130"/>
        <v>#N/A</v>
      </c>
      <c r="L5999" s="4" t="e">
        <f t="shared" si="1131"/>
        <v>#N/A</v>
      </c>
      <c r="M5999" s="4" t="e">
        <f t="shared" ca="1" si="1124"/>
        <v>#N/A</v>
      </c>
      <c r="N5999" s="4" t="e">
        <f t="shared" ca="1" si="1125"/>
        <v>#N/A</v>
      </c>
      <c r="O5999" s="4" t="e">
        <f t="shared" ca="1" si="1126"/>
        <v>#N/A</v>
      </c>
      <c r="P5999" s="4" t="e">
        <f t="shared" ca="1" si="1127"/>
        <v>#N/A</v>
      </c>
    </row>
    <row r="6000" spans="1:16" x14ac:dyDescent="0.2">
      <c r="A6000" s="4">
        <f t="shared" si="1120"/>
        <v>23972</v>
      </c>
      <c r="B6000" s="4" t="b">
        <f t="shared" si="1121"/>
        <v>0</v>
      </c>
      <c r="C6000" s="5" t="b">
        <f t="shared" si="1128"/>
        <v>0</v>
      </c>
      <c r="D6000" s="4" t="str">
        <f>IF(C6000,VLOOKUP($A6000,RawData!$A$2:$D$27422,2,1),"")</f>
        <v/>
      </c>
      <c r="E6000" s="4" t="str">
        <f>IF($C6000,INDEX(RawData!$A$1:$D$27422,$D6000,1),"")</f>
        <v/>
      </c>
      <c r="F6000" s="4" t="e">
        <f t="shared" ca="1" si="1122"/>
        <v>#VALUE!</v>
      </c>
      <c r="G6000" s="4" t="str">
        <f t="shared" si="1129"/>
        <v/>
      </c>
      <c r="H6000" s="6" t="str">
        <f>IF($C6000,INDEX(RawData!$A$1:$D$27422,$D6000,3),"")</f>
        <v/>
      </c>
      <c r="I6000" s="6" t="str">
        <f>IF($C6000,INDEX(RawData!$A$1:$D$27422,$D6000,4),"")</f>
        <v/>
      </c>
      <c r="J6000" s="5" t="b">
        <f t="shared" si="1123"/>
        <v>0</v>
      </c>
      <c r="K6000" s="4" t="e">
        <f t="shared" si="1130"/>
        <v>#N/A</v>
      </c>
      <c r="L6000" s="4" t="e">
        <f t="shared" si="1131"/>
        <v>#N/A</v>
      </c>
      <c r="M6000" s="4" t="e">
        <f t="shared" ca="1" si="1124"/>
        <v>#N/A</v>
      </c>
      <c r="N6000" s="4" t="e">
        <f t="shared" ca="1" si="1125"/>
        <v>#N/A</v>
      </c>
      <c r="O6000" s="4" t="e">
        <f t="shared" ca="1" si="1126"/>
        <v>#N/A</v>
      </c>
      <c r="P6000" s="4" t="e">
        <f t="shared" ca="1" si="1127"/>
        <v>#N/A</v>
      </c>
    </row>
    <row r="6001" spans="1:16" x14ac:dyDescent="0.2">
      <c r="A6001" s="4">
        <f t="shared" si="1120"/>
        <v>23976</v>
      </c>
      <c r="B6001" s="4" t="b">
        <f t="shared" si="1121"/>
        <v>0</v>
      </c>
      <c r="C6001" s="5" t="b">
        <f t="shared" si="1128"/>
        <v>0</v>
      </c>
      <c r="D6001" s="4" t="str">
        <f>IF(C6001,VLOOKUP($A6001,RawData!$A$2:$D$27422,2,1),"")</f>
        <v/>
      </c>
      <c r="E6001" s="4" t="str">
        <f>IF($C6001,INDEX(RawData!$A$1:$D$27422,$D6001,1),"")</f>
        <v/>
      </c>
      <c r="F6001" s="4" t="e">
        <f t="shared" ca="1" si="1122"/>
        <v>#VALUE!</v>
      </c>
      <c r="G6001" s="4" t="str">
        <f t="shared" si="1129"/>
        <v/>
      </c>
      <c r="H6001" s="6" t="str">
        <f>IF($C6001,INDEX(RawData!$A$1:$D$27422,$D6001,3),"")</f>
        <v/>
      </c>
      <c r="I6001" s="6" t="str">
        <f>IF($C6001,INDEX(RawData!$A$1:$D$27422,$D6001,4),"")</f>
        <v/>
      </c>
      <c r="J6001" s="5" t="b">
        <f t="shared" si="1123"/>
        <v>0</v>
      </c>
      <c r="K6001" s="4" t="e">
        <f t="shared" si="1130"/>
        <v>#N/A</v>
      </c>
      <c r="L6001" s="4" t="e">
        <f t="shared" si="1131"/>
        <v>#N/A</v>
      </c>
      <c r="M6001" s="4" t="e">
        <f t="shared" ca="1" si="1124"/>
        <v>#N/A</v>
      </c>
      <c r="N6001" s="4" t="e">
        <f t="shared" ca="1" si="1125"/>
        <v>#N/A</v>
      </c>
      <c r="O6001" s="4" t="e">
        <f t="shared" ca="1" si="1126"/>
        <v>#N/A</v>
      </c>
      <c r="P6001" s="4" t="e">
        <f t="shared" ca="1" si="1127"/>
        <v>#N/A</v>
      </c>
    </row>
    <row r="6002" spans="1:16" x14ac:dyDescent="0.2">
      <c r="A6002" s="4">
        <f t="shared" si="1120"/>
        <v>23980</v>
      </c>
      <c r="B6002" s="4" t="b">
        <f t="shared" si="1121"/>
        <v>0</v>
      </c>
      <c r="C6002" s="5" t="b">
        <f t="shared" si="1128"/>
        <v>0</v>
      </c>
      <c r="D6002" s="4" t="str">
        <f>IF(C6002,VLOOKUP($A6002,RawData!$A$2:$D$27422,2,1),"")</f>
        <v/>
      </c>
      <c r="E6002" s="4" t="str">
        <f>IF($C6002,INDEX(RawData!$A$1:$D$27422,$D6002,1),"")</f>
        <v/>
      </c>
      <c r="F6002" s="4" t="e">
        <f t="shared" ca="1" si="1122"/>
        <v>#VALUE!</v>
      </c>
      <c r="G6002" s="4" t="str">
        <f t="shared" si="1129"/>
        <v/>
      </c>
      <c r="H6002" s="6" t="str">
        <f>IF($C6002,INDEX(RawData!$A$1:$D$27422,$D6002,3),"")</f>
        <v/>
      </c>
      <c r="I6002" s="6" t="str">
        <f>IF($C6002,INDEX(RawData!$A$1:$D$27422,$D6002,4),"")</f>
        <v/>
      </c>
      <c r="J6002" s="5" t="b">
        <f t="shared" si="1123"/>
        <v>0</v>
      </c>
      <c r="K6002" s="4" t="e">
        <f t="shared" si="1130"/>
        <v>#N/A</v>
      </c>
      <c r="L6002" s="4" t="e">
        <f t="shared" si="1131"/>
        <v>#N/A</v>
      </c>
      <c r="M6002" s="4" t="e">
        <f t="shared" ca="1" si="1124"/>
        <v>#N/A</v>
      </c>
      <c r="N6002" s="4" t="e">
        <f t="shared" ca="1" si="1125"/>
        <v>#N/A</v>
      </c>
      <c r="O6002" s="4" t="e">
        <f t="shared" ca="1" si="1126"/>
        <v>#N/A</v>
      </c>
      <c r="P6002" s="4" t="e">
        <f t="shared" ca="1" si="1127"/>
        <v>#N/A</v>
      </c>
    </row>
    <row r="6003" spans="1:16" x14ac:dyDescent="0.2">
      <c r="A6003" s="4">
        <f t="shared" si="1120"/>
        <v>23984</v>
      </c>
      <c r="B6003" s="4" t="b">
        <f t="shared" si="1121"/>
        <v>0</v>
      </c>
      <c r="C6003" s="5" t="b">
        <f t="shared" si="1128"/>
        <v>0</v>
      </c>
      <c r="D6003" s="4" t="str">
        <f>IF(C6003,VLOOKUP($A6003,RawData!$A$2:$D$27422,2,1),"")</f>
        <v/>
      </c>
      <c r="E6003" s="4" t="str">
        <f>IF($C6003,INDEX(RawData!$A$1:$D$27422,$D6003,1),"")</f>
        <v/>
      </c>
      <c r="F6003" s="4" t="e">
        <f t="shared" ca="1" si="1122"/>
        <v>#VALUE!</v>
      </c>
      <c r="G6003" s="4" t="str">
        <f t="shared" si="1129"/>
        <v/>
      </c>
      <c r="H6003" s="6" t="str">
        <f>IF($C6003,INDEX(RawData!$A$1:$D$27422,$D6003,3),"")</f>
        <v/>
      </c>
      <c r="I6003" s="6" t="str">
        <f>IF($C6003,INDEX(RawData!$A$1:$D$27422,$D6003,4),"")</f>
        <v/>
      </c>
      <c r="J6003" s="5" t="b">
        <f t="shared" si="1123"/>
        <v>0</v>
      </c>
      <c r="K6003" s="4" t="e">
        <f t="shared" si="1130"/>
        <v>#N/A</v>
      </c>
      <c r="L6003" s="4" t="e">
        <f t="shared" si="1131"/>
        <v>#N/A</v>
      </c>
      <c r="M6003" s="4" t="e">
        <f t="shared" ca="1" si="1124"/>
        <v>#N/A</v>
      </c>
      <c r="N6003" s="4" t="e">
        <f t="shared" ca="1" si="1125"/>
        <v>#N/A</v>
      </c>
      <c r="O6003" s="4" t="e">
        <f t="shared" ca="1" si="1126"/>
        <v>#N/A</v>
      </c>
      <c r="P6003" s="4" t="e">
        <f t="shared" ca="1" si="1127"/>
        <v>#N/A</v>
      </c>
    </row>
    <row r="6004" spans="1:16" x14ac:dyDescent="0.2">
      <c r="A6004" s="4">
        <f t="shared" si="1120"/>
        <v>23988</v>
      </c>
      <c r="B6004" s="4" t="b">
        <f t="shared" si="1121"/>
        <v>0</v>
      </c>
      <c r="C6004" s="5" t="b">
        <f t="shared" si="1128"/>
        <v>0</v>
      </c>
      <c r="D6004" s="4" t="str">
        <f>IF(C6004,VLOOKUP($A6004,RawData!$A$2:$D$27422,2,1),"")</f>
        <v/>
      </c>
      <c r="E6004" s="4" t="str">
        <f>IF($C6004,INDEX(RawData!$A$1:$D$27422,$D6004,1),"")</f>
        <v/>
      </c>
      <c r="F6004" s="4" t="e">
        <f t="shared" ca="1" si="1122"/>
        <v>#VALUE!</v>
      </c>
      <c r="G6004" s="4" t="str">
        <f t="shared" si="1129"/>
        <v/>
      </c>
      <c r="H6004" s="6" t="str">
        <f>IF($C6004,INDEX(RawData!$A$1:$D$27422,$D6004,3),"")</f>
        <v/>
      </c>
      <c r="I6004" s="6" t="str">
        <f>IF($C6004,INDEX(RawData!$A$1:$D$27422,$D6004,4),"")</f>
        <v/>
      </c>
      <c r="J6004" s="5" t="b">
        <f t="shared" si="1123"/>
        <v>0</v>
      </c>
      <c r="K6004" s="4" t="e">
        <f t="shared" si="1130"/>
        <v>#N/A</v>
      </c>
      <c r="L6004" s="4" t="e">
        <f t="shared" si="1131"/>
        <v>#N/A</v>
      </c>
      <c r="M6004" s="4" t="e">
        <f t="shared" ca="1" si="1124"/>
        <v>#N/A</v>
      </c>
      <c r="N6004" s="4" t="e">
        <f t="shared" ca="1" si="1125"/>
        <v>#N/A</v>
      </c>
      <c r="O6004" s="4" t="e">
        <f t="shared" ca="1" si="1126"/>
        <v>#N/A</v>
      </c>
      <c r="P6004" s="4" t="e">
        <f t="shared" ca="1" si="1127"/>
        <v>#N/A</v>
      </c>
    </row>
    <row r="6005" spans="1:16" x14ac:dyDescent="0.2">
      <c r="A6005" s="4">
        <f t="shared" si="1120"/>
        <v>23992</v>
      </c>
      <c r="B6005" s="4" t="b">
        <f t="shared" si="1121"/>
        <v>0</v>
      </c>
      <c r="C6005" s="5" t="b">
        <f t="shared" si="1128"/>
        <v>0</v>
      </c>
      <c r="D6005" s="4" t="str">
        <f>IF(C6005,VLOOKUP($A6005,RawData!$A$2:$D$27422,2,1),"")</f>
        <v/>
      </c>
      <c r="E6005" s="4" t="str">
        <f>IF($C6005,INDEX(RawData!$A$1:$D$27422,$D6005,1),"")</f>
        <v/>
      </c>
      <c r="F6005" s="4" t="e">
        <f t="shared" ca="1" si="1122"/>
        <v>#VALUE!</v>
      </c>
      <c r="G6005" s="4" t="str">
        <f t="shared" si="1129"/>
        <v/>
      </c>
      <c r="H6005" s="6" t="str">
        <f>IF($C6005,INDEX(RawData!$A$1:$D$27422,$D6005,3),"")</f>
        <v/>
      </c>
      <c r="I6005" s="6" t="str">
        <f>IF($C6005,INDEX(RawData!$A$1:$D$27422,$D6005,4),"")</f>
        <v/>
      </c>
      <c r="J6005" s="5" t="b">
        <f t="shared" si="1123"/>
        <v>0</v>
      </c>
      <c r="K6005" s="4" t="e">
        <f t="shared" si="1130"/>
        <v>#N/A</v>
      </c>
      <c r="L6005" s="4" t="e">
        <f t="shared" si="1131"/>
        <v>#N/A</v>
      </c>
      <c r="M6005" s="4" t="e">
        <f t="shared" ca="1" si="1124"/>
        <v>#N/A</v>
      </c>
      <c r="N6005" s="4" t="e">
        <f t="shared" ca="1" si="1125"/>
        <v>#N/A</v>
      </c>
      <c r="O6005" s="4" t="e">
        <f t="shared" ca="1" si="1126"/>
        <v>#N/A</v>
      </c>
      <c r="P6005" s="4" t="e">
        <f t="shared" ca="1" si="1127"/>
        <v>#N/A</v>
      </c>
    </row>
    <row r="6006" spans="1:16" x14ac:dyDescent="0.2">
      <c r="A6006" s="4">
        <f t="shared" si="1120"/>
        <v>23996</v>
      </c>
      <c r="B6006" s="4" t="b">
        <f t="shared" si="1121"/>
        <v>0</v>
      </c>
      <c r="C6006" s="5" t="b">
        <f t="shared" si="1128"/>
        <v>0</v>
      </c>
      <c r="D6006" s="4" t="str">
        <f>IF(C6006,VLOOKUP($A6006,RawData!$A$2:$D$27422,2,1),"")</f>
        <v/>
      </c>
      <c r="E6006" s="4" t="str">
        <f>IF($C6006,INDEX(RawData!$A$1:$D$27422,$D6006,1),"")</f>
        <v/>
      </c>
      <c r="F6006" s="4" t="e">
        <f t="shared" ca="1" si="1122"/>
        <v>#VALUE!</v>
      </c>
      <c r="G6006" s="4" t="str">
        <f t="shared" si="1129"/>
        <v/>
      </c>
      <c r="H6006" s="6" t="str">
        <f>IF($C6006,INDEX(RawData!$A$1:$D$27422,$D6006,3),"")</f>
        <v/>
      </c>
      <c r="I6006" s="6" t="str">
        <f>IF($C6006,INDEX(RawData!$A$1:$D$27422,$D6006,4),"")</f>
        <v/>
      </c>
      <c r="J6006" s="5" t="b">
        <f t="shared" si="1123"/>
        <v>0</v>
      </c>
      <c r="K6006" s="4" t="e">
        <f t="shared" si="1130"/>
        <v>#N/A</v>
      </c>
      <c r="L6006" s="4" t="e">
        <f t="shared" si="1131"/>
        <v>#N/A</v>
      </c>
      <c r="M6006" s="4" t="e">
        <f t="shared" ca="1" si="1124"/>
        <v>#N/A</v>
      </c>
      <c r="N6006" s="4" t="e">
        <f t="shared" ca="1" si="1125"/>
        <v>#N/A</v>
      </c>
      <c r="O6006" s="4" t="e">
        <f t="shared" ca="1" si="1126"/>
        <v>#N/A</v>
      </c>
      <c r="P6006" s="4" t="e">
        <f t="shared" ca="1" si="1127"/>
        <v>#N/A</v>
      </c>
    </row>
    <row r="6007" spans="1:16" x14ac:dyDescent="0.2">
      <c r="A6007" s="4">
        <f t="shared" si="1120"/>
        <v>24000</v>
      </c>
      <c r="B6007" s="4" t="b">
        <f t="shared" si="1121"/>
        <v>0</v>
      </c>
      <c r="C6007" s="5" t="b">
        <f t="shared" si="1128"/>
        <v>0</v>
      </c>
      <c r="D6007" s="4" t="str">
        <f>IF(C6007,VLOOKUP($A6007,RawData!$A$2:$D$27422,2,1),"")</f>
        <v/>
      </c>
      <c r="E6007" s="4" t="str">
        <f>IF($C6007,INDEX(RawData!$A$1:$D$27422,$D6007,1),"")</f>
        <v/>
      </c>
      <c r="F6007" s="4" t="e">
        <f t="shared" ca="1" si="1122"/>
        <v>#VALUE!</v>
      </c>
      <c r="G6007" s="4" t="str">
        <f t="shared" si="1129"/>
        <v/>
      </c>
      <c r="H6007" s="6" t="str">
        <f>IF($C6007,INDEX(RawData!$A$1:$D$27422,$D6007,3),"")</f>
        <v/>
      </c>
      <c r="I6007" s="6" t="str">
        <f>IF($C6007,INDEX(RawData!$A$1:$D$27422,$D6007,4),"")</f>
        <v/>
      </c>
      <c r="J6007" s="5" t="b">
        <f t="shared" si="1123"/>
        <v>0</v>
      </c>
      <c r="K6007" s="4" t="e">
        <f t="shared" si="1130"/>
        <v>#N/A</v>
      </c>
      <c r="L6007" s="4" t="e">
        <f t="shared" si="1131"/>
        <v>#N/A</v>
      </c>
      <c r="M6007" s="4" t="e">
        <f t="shared" ca="1" si="1124"/>
        <v>#N/A</v>
      </c>
      <c r="N6007" s="4" t="e">
        <f t="shared" ca="1" si="1125"/>
        <v>#N/A</v>
      </c>
      <c r="O6007" s="4" t="e">
        <f t="shared" ca="1" si="1126"/>
        <v>#N/A</v>
      </c>
      <c r="P6007" s="4" t="e">
        <f t="shared" ca="1" si="1127"/>
        <v>#N/A</v>
      </c>
    </row>
    <row r="6008" spans="1:16" x14ac:dyDescent="0.2">
      <c r="A6008" s="4">
        <f t="shared" si="1120"/>
        <v>24004</v>
      </c>
      <c r="B6008" s="4" t="b">
        <f t="shared" si="1121"/>
        <v>0</v>
      </c>
      <c r="C6008" s="5" t="b">
        <f t="shared" si="1128"/>
        <v>0</v>
      </c>
      <c r="D6008" s="4" t="str">
        <f>IF(C6008,VLOOKUP($A6008,RawData!$A$2:$D$27422,2,1),"")</f>
        <v/>
      </c>
      <c r="E6008" s="4" t="str">
        <f>IF($C6008,INDEX(RawData!$A$1:$D$27422,$D6008,1),"")</f>
        <v/>
      </c>
      <c r="F6008" s="4" t="e">
        <f t="shared" ca="1" si="1122"/>
        <v>#VALUE!</v>
      </c>
      <c r="G6008" s="4" t="str">
        <f t="shared" si="1129"/>
        <v/>
      </c>
      <c r="H6008" s="6" t="str">
        <f>IF($C6008,INDEX(RawData!$A$1:$D$27422,$D6008,3),"")</f>
        <v/>
      </c>
      <c r="I6008" s="6" t="str">
        <f>IF($C6008,INDEX(RawData!$A$1:$D$27422,$D6008,4),"")</f>
        <v/>
      </c>
      <c r="J6008" s="5" t="b">
        <f t="shared" si="1123"/>
        <v>0</v>
      </c>
      <c r="K6008" s="4" t="e">
        <f t="shared" si="1130"/>
        <v>#N/A</v>
      </c>
      <c r="L6008" s="4" t="e">
        <f t="shared" si="1131"/>
        <v>#N/A</v>
      </c>
      <c r="M6008" s="4" t="e">
        <f t="shared" ca="1" si="1124"/>
        <v>#N/A</v>
      </c>
      <c r="N6008" s="4" t="e">
        <f t="shared" ca="1" si="1125"/>
        <v>#N/A</v>
      </c>
      <c r="O6008" s="4" t="e">
        <f t="shared" ca="1" si="1126"/>
        <v>#N/A</v>
      </c>
      <c r="P6008" s="4" t="e">
        <f t="shared" ca="1" si="1127"/>
        <v>#N/A</v>
      </c>
    </row>
    <row r="6009" spans="1:16" x14ac:dyDescent="0.2">
      <c r="A6009" s="4">
        <f t="shared" si="1120"/>
        <v>24008</v>
      </c>
      <c r="B6009" s="4" t="b">
        <f t="shared" si="1121"/>
        <v>0</v>
      </c>
      <c r="C6009" s="5" t="b">
        <f t="shared" si="1128"/>
        <v>0</v>
      </c>
      <c r="D6009" s="4" t="str">
        <f>IF(C6009,VLOOKUP($A6009,RawData!$A$2:$D$27422,2,1),"")</f>
        <v/>
      </c>
      <c r="E6009" s="4" t="str">
        <f>IF($C6009,INDEX(RawData!$A$1:$D$27422,$D6009,1),"")</f>
        <v/>
      </c>
      <c r="F6009" s="4" t="e">
        <f t="shared" ca="1" si="1122"/>
        <v>#VALUE!</v>
      </c>
      <c r="G6009" s="4" t="str">
        <f t="shared" si="1129"/>
        <v/>
      </c>
      <c r="H6009" s="6" t="str">
        <f>IF($C6009,INDEX(RawData!$A$1:$D$27422,$D6009,3),"")</f>
        <v/>
      </c>
      <c r="I6009" s="6" t="str">
        <f>IF($C6009,INDEX(RawData!$A$1:$D$27422,$D6009,4),"")</f>
        <v/>
      </c>
      <c r="J6009" s="5" t="b">
        <f t="shared" si="1123"/>
        <v>0</v>
      </c>
      <c r="K6009" s="4" t="e">
        <f t="shared" si="1130"/>
        <v>#N/A</v>
      </c>
      <c r="L6009" s="4" t="e">
        <f t="shared" si="1131"/>
        <v>#N/A</v>
      </c>
      <c r="M6009" s="4" t="e">
        <f t="shared" ca="1" si="1124"/>
        <v>#N/A</v>
      </c>
      <c r="N6009" s="4" t="e">
        <f t="shared" ca="1" si="1125"/>
        <v>#N/A</v>
      </c>
      <c r="O6009" s="4" t="e">
        <f t="shared" ca="1" si="1126"/>
        <v>#N/A</v>
      </c>
      <c r="P6009" s="4" t="e">
        <f t="shared" ca="1" si="1127"/>
        <v>#N/A</v>
      </c>
    </row>
    <row r="6010" spans="1:16" x14ac:dyDescent="0.2">
      <c r="A6010" s="4">
        <f t="shared" si="1120"/>
        <v>24012</v>
      </c>
      <c r="B6010" s="4" t="b">
        <f t="shared" si="1121"/>
        <v>0</v>
      </c>
      <c r="C6010" s="5" t="b">
        <f t="shared" si="1128"/>
        <v>0</v>
      </c>
      <c r="D6010" s="4" t="str">
        <f>IF(C6010,VLOOKUP($A6010,RawData!$A$2:$D$27422,2,1),"")</f>
        <v/>
      </c>
      <c r="E6010" s="4" t="str">
        <f>IF($C6010,INDEX(RawData!$A$1:$D$27422,$D6010,1),"")</f>
        <v/>
      </c>
      <c r="F6010" s="4" t="e">
        <f t="shared" ca="1" si="1122"/>
        <v>#VALUE!</v>
      </c>
      <c r="G6010" s="4" t="str">
        <f t="shared" si="1129"/>
        <v/>
      </c>
      <c r="H6010" s="6" t="str">
        <f>IF($C6010,INDEX(RawData!$A$1:$D$27422,$D6010,3),"")</f>
        <v/>
      </c>
      <c r="I6010" s="6" t="str">
        <f>IF($C6010,INDEX(RawData!$A$1:$D$27422,$D6010,4),"")</f>
        <v/>
      </c>
      <c r="J6010" s="5" t="b">
        <f t="shared" si="1123"/>
        <v>0</v>
      </c>
      <c r="K6010" s="4" t="e">
        <f t="shared" si="1130"/>
        <v>#N/A</v>
      </c>
      <c r="L6010" s="4" t="e">
        <f t="shared" si="1131"/>
        <v>#N/A</v>
      </c>
      <c r="M6010" s="4" t="e">
        <f t="shared" ca="1" si="1124"/>
        <v>#N/A</v>
      </c>
      <c r="N6010" s="4" t="e">
        <f t="shared" ca="1" si="1125"/>
        <v>#N/A</v>
      </c>
      <c r="O6010" s="4" t="e">
        <f t="shared" ca="1" si="1126"/>
        <v>#N/A</v>
      </c>
      <c r="P6010" s="4" t="e">
        <f t="shared" ca="1" si="1127"/>
        <v>#N/A</v>
      </c>
    </row>
    <row r="6011" spans="1:16" x14ac:dyDescent="0.2">
      <c r="A6011" s="4">
        <f t="shared" si="1120"/>
        <v>24016</v>
      </c>
      <c r="B6011" s="4" t="b">
        <f t="shared" si="1121"/>
        <v>0</v>
      </c>
      <c r="C6011" s="5" t="b">
        <f t="shared" si="1128"/>
        <v>0</v>
      </c>
      <c r="D6011" s="4" t="str">
        <f>IF(C6011,VLOOKUP($A6011,RawData!$A$2:$D$27422,2,1),"")</f>
        <v/>
      </c>
      <c r="E6011" s="4" t="str">
        <f>IF($C6011,INDEX(RawData!$A$1:$D$27422,$D6011,1),"")</f>
        <v/>
      </c>
      <c r="F6011" s="4" t="e">
        <f t="shared" ca="1" si="1122"/>
        <v>#VALUE!</v>
      </c>
      <c r="G6011" s="4" t="str">
        <f t="shared" si="1129"/>
        <v/>
      </c>
      <c r="H6011" s="6" t="str">
        <f>IF($C6011,INDEX(RawData!$A$1:$D$27422,$D6011,3),"")</f>
        <v/>
      </c>
      <c r="I6011" s="6" t="str">
        <f>IF($C6011,INDEX(RawData!$A$1:$D$27422,$D6011,4),"")</f>
        <v/>
      </c>
      <c r="J6011" s="5" t="b">
        <f t="shared" si="1123"/>
        <v>0</v>
      </c>
      <c r="K6011" s="4" t="e">
        <f t="shared" si="1130"/>
        <v>#N/A</v>
      </c>
      <c r="L6011" s="4" t="e">
        <f t="shared" si="1131"/>
        <v>#N/A</v>
      </c>
      <c r="M6011" s="4" t="e">
        <f t="shared" ca="1" si="1124"/>
        <v>#N/A</v>
      </c>
      <c r="N6011" s="4" t="e">
        <f t="shared" ca="1" si="1125"/>
        <v>#N/A</v>
      </c>
      <c r="O6011" s="4" t="e">
        <f t="shared" ca="1" si="1126"/>
        <v>#N/A</v>
      </c>
      <c r="P6011" s="4" t="e">
        <f t="shared" ca="1" si="1127"/>
        <v>#N/A</v>
      </c>
    </row>
    <row r="6012" spans="1:16" x14ac:dyDescent="0.2">
      <c r="A6012" s="4">
        <f t="shared" si="1120"/>
        <v>24020</v>
      </c>
      <c r="B6012" s="4" t="b">
        <f t="shared" si="1121"/>
        <v>0</v>
      </c>
      <c r="C6012" s="5" t="b">
        <f t="shared" si="1128"/>
        <v>0</v>
      </c>
      <c r="D6012" s="4" t="str">
        <f>IF(C6012,VLOOKUP($A6012,RawData!$A$2:$D$27422,2,1),"")</f>
        <v/>
      </c>
      <c r="E6012" s="4" t="str">
        <f>IF($C6012,INDEX(RawData!$A$1:$D$27422,$D6012,1),"")</f>
        <v/>
      </c>
      <c r="F6012" s="4" t="e">
        <f t="shared" ca="1" si="1122"/>
        <v>#VALUE!</v>
      </c>
      <c r="G6012" s="4" t="str">
        <f t="shared" si="1129"/>
        <v/>
      </c>
      <c r="H6012" s="6" t="str">
        <f>IF($C6012,INDEX(RawData!$A$1:$D$27422,$D6012,3),"")</f>
        <v/>
      </c>
      <c r="I6012" s="6" t="str">
        <f>IF($C6012,INDEX(RawData!$A$1:$D$27422,$D6012,4),"")</f>
        <v/>
      </c>
      <c r="J6012" s="5" t="b">
        <f t="shared" si="1123"/>
        <v>0</v>
      </c>
      <c r="K6012" s="4" t="e">
        <f t="shared" si="1130"/>
        <v>#N/A</v>
      </c>
      <c r="L6012" s="4" t="e">
        <f t="shared" si="1131"/>
        <v>#N/A</v>
      </c>
      <c r="M6012" s="4" t="e">
        <f t="shared" ca="1" si="1124"/>
        <v>#N/A</v>
      </c>
      <c r="N6012" s="4" t="e">
        <f t="shared" ca="1" si="1125"/>
        <v>#N/A</v>
      </c>
      <c r="O6012" s="4" t="e">
        <f t="shared" ca="1" si="1126"/>
        <v>#N/A</v>
      </c>
      <c r="P6012" s="4" t="e">
        <f t="shared" ca="1" si="1127"/>
        <v>#N/A</v>
      </c>
    </row>
    <row r="6013" spans="1:16" x14ac:dyDescent="0.2">
      <c r="A6013" s="4">
        <f t="shared" si="1120"/>
        <v>24024</v>
      </c>
      <c r="B6013" s="4" t="b">
        <f t="shared" si="1121"/>
        <v>0</v>
      </c>
      <c r="C6013" s="5" t="b">
        <f t="shared" si="1128"/>
        <v>0</v>
      </c>
      <c r="D6013" s="4" t="str">
        <f>IF(C6013,VLOOKUP($A6013,RawData!$A$2:$D$27422,2,1),"")</f>
        <v/>
      </c>
      <c r="E6013" s="4" t="str">
        <f>IF($C6013,INDEX(RawData!$A$1:$D$27422,$D6013,1),"")</f>
        <v/>
      </c>
      <c r="F6013" s="4" t="e">
        <f t="shared" ca="1" si="1122"/>
        <v>#VALUE!</v>
      </c>
      <c r="G6013" s="4" t="str">
        <f t="shared" si="1129"/>
        <v/>
      </c>
      <c r="H6013" s="6" t="str">
        <f>IF($C6013,INDEX(RawData!$A$1:$D$27422,$D6013,3),"")</f>
        <v/>
      </c>
      <c r="I6013" s="6" t="str">
        <f>IF($C6013,INDEX(RawData!$A$1:$D$27422,$D6013,4),"")</f>
        <v/>
      </c>
      <c r="J6013" s="5" t="b">
        <f t="shared" si="1123"/>
        <v>0</v>
      </c>
      <c r="K6013" s="4" t="e">
        <f t="shared" si="1130"/>
        <v>#N/A</v>
      </c>
      <c r="L6013" s="4" t="e">
        <f t="shared" si="1131"/>
        <v>#N/A</v>
      </c>
      <c r="M6013" s="4" t="e">
        <f t="shared" ca="1" si="1124"/>
        <v>#N/A</v>
      </c>
      <c r="N6013" s="4" t="e">
        <f t="shared" ca="1" si="1125"/>
        <v>#N/A</v>
      </c>
      <c r="O6013" s="4" t="e">
        <f t="shared" ca="1" si="1126"/>
        <v>#N/A</v>
      </c>
      <c r="P6013" s="4" t="e">
        <f t="shared" ca="1" si="1127"/>
        <v>#N/A</v>
      </c>
    </row>
    <row r="6014" spans="1:16" x14ac:dyDescent="0.2">
      <c r="A6014" s="4">
        <f t="shared" si="1120"/>
        <v>24028</v>
      </c>
      <c r="B6014" s="4" t="b">
        <f t="shared" si="1121"/>
        <v>0</v>
      </c>
      <c r="C6014" s="5" t="b">
        <f t="shared" si="1128"/>
        <v>0</v>
      </c>
      <c r="D6014" s="4" t="str">
        <f>IF(C6014,VLOOKUP($A6014,RawData!$A$2:$D$27422,2,1),"")</f>
        <v/>
      </c>
      <c r="E6014" s="4" t="str">
        <f>IF($C6014,INDEX(RawData!$A$1:$D$27422,$D6014,1),"")</f>
        <v/>
      </c>
      <c r="F6014" s="4" t="e">
        <f t="shared" ca="1" si="1122"/>
        <v>#VALUE!</v>
      </c>
      <c r="G6014" s="4" t="str">
        <f t="shared" si="1129"/>
        <v/>
      </c>
      <c r="H6014" s="6" t="str">
        <f>IF($C6014,INDEX(RawData!$A$1:$D$27422,$D6014,3),"")</f>
        <v/>
      </c>
      <c r="I6014" s="6" t="str">
        <f>IF($C6014,INDEX(RawData!$A$1:$D$27422,$D6014,4),"")</f>
        <v/>
      </c>
      <c r="J6014" s="5" t="b">
        <f t="shared" si="1123"/>
        <v>0</v>
      </c>
      <c r="K6014" s="4" t="e">
        <f t="shared" si="1130"/>
        <v>#N/A</v>
      </c>
      <c r="L6014" s="4" t="e">
        <f t="shared" si="1131"/>
        <v>#N/A</v>
      </c>
      <c r="M6014" s="4" t="e">
        <f t="shared" ca="1" si="1124"/>
        <v>#N/A</v>
      </c>
      <c r="N6014" s="4" t="e">
        <f t="shared" ca="1" si="1125"/>
        <v>#N/A</v>
      </c>
      <c r="O6014" s="4" t="e">
        <f t="shared" ca="1" si="1126"/>
        <v>#N/A</v>
      </c>
      <c r="P6014" s="4" t="e">
        <f t="shared" ca="1" si="1127"/>
        <v>#N/A</v>
      </c>
    </row>
    <row r="6015" spans="1:16" x14ac:dyDescent="0.2">
      <c r="A6015" s="4">
        <f t="shared" si="1120"/>
        <v>24032</v>
      </c>
      <c r="B6015" s="4" t="b">
        <f t="shared" si="1121"/>
        <v>0</v>
      </c>
      <c r="C6015" s="5" t="b">
        <f t="shared" si="1128"/>
        <v>0</v>
      </c>
      <c r="D6015" s="4" t="str">
        <f>IF(C6015,VLOOKUP($A6015,RawData!$A$2:$D$27422,2,1),"")</f>
        <v/>
      </c>
      <c r="E6015" s="4" t="str">
        <f>IF($C6015,INDEX(RawData!$A$1:$D$27422,$D6015,1),"")</f>
        <v/>
      </c>
      <c r="F6015" s="4" t="e">
        <f t="shared" ca="1" si="1122"/>
        <v>#VALUE!</v>
      </c>
      <c r="G6015" s="4" t="str">
        <f t="shared" si="1129"/>
        <v/>
      </c>
      <c r="H6015" s="6" t="str">
        <f>IF($C6015,INDEX(RawData!$A$1:$D$27422,$D6015,3),"")</f>
        <v/>
      </c>
      <c r="I6015" s="6" t="str">
        <f>IF($C6015,INDEX(RawData!$A$1:$D$27422,$D6015,4),"")</f>
        <v/>
      </c>
      <c r="J6015" s="5" t="b">
        <f t="shared" si="1123"/>
        <v>0</v>
      </c>
      <c r="K6015" s="4" t="e">
        <f t="shared" si="1130"/>
        <v>#N/A</v>
      </c>
      <c r="L6015" s="4" t="e">
        <f t="shared" si="1131"/>
        <v>#N/A</v>
      </c>
      <c r="M6015" s="4" t="e">
        <f t="shared" ca="1" si="1124"/>
        <v>#N/A</v>
      </c>
      <c r="N6015" s="4" t="e">
        <f t="shared" ca="1" si="1125"/>
        <v>#N/A</v>
      </c>
      <c r="O6015" s="4" t="e">
        <f t="shared" ca="1" si="1126"/>
        <v>#N/A</v>
      </c>
      <c r="P6015" s="4" t="e">
        <f t="shared" ca="1" si="1127"/>
        <v>#N/A</v>
      </c>
    </row>
    <row r="6016" spans="1:16" x14ac:dyDescent="0.2">
      <c r="A6016" s="4">
        <f t="shared" si="1120"/>
        <v>24036</v>
      </c>
      <c r="B6016" s="4" t="b">
        <f t="shared" si="1121"/>
        <v>0</v>
      </c>
      <c r="C6016" s="5" t="b">
        <f t="shared" si="1128"/>
        <v>0</v>
      </c>
      <c r="D6016" s="4" t="str">
        <f>IF(C6016,VLOOKUP($A6016,RawData!$A$2:$D$27422,2,1),"")</f>
        <v/>
      </c>
      <c r="E6016" s="4" t="str">
        <f>IF($C6016,INDEX(RawData!$A$1:$D$27422,$D6016,1),"")</f>
        <v/>
      </c>
      <c r="F6016" s="4" t="e">
        <f t="shared" ca="1" si="1122"/>
        <v>#VALUE!</v>
      </c>
      <c r="G6016" s="4" t="str">
        <f t="shared" si="1129"/>
        <v/>
      </c>
      <c r="H6016" s="6" t="str">
        <f>IF($C6016,INDEX(RawData!$A$1:$D$27422,$D6016,3),"")</f>
        <v/>
      </c>
      <c r="I6016" s="6" t="str">
        <f>IF($C6016,INDEX(RawData!$A$1:$D$27422,$D6016,4),"")</f>
        <v/>
      </c>
      <c r="J6016" s="5" t="b">
        <f t="shared" si="1123"/>
        <v>0</v>
      </c>
      <c r="K6016" s="4" t="e">
        <f t="shared" si="1130"/>
        <v>#N/A</v>
      </c>
      <c r="L6016" s="4" t="e">
        <f t="shared" si="1131"/>
        <v>#N/A</v>
      </c>
      <c r="M6016" s="4" t="e">
        <f t="shared" ca="1" si="1124"/>
        <v>#N/A</v>
      </c>
      <c r="N6016" s="4" t="e">
        <f t="shared" ca="1" si="1125"/>
        <v>#N/A</v>
      </c>
      <c r="O6016" s="4" t="e">
        <f t="shared" ca="1" si="1126"/>
        <v>#N/A</v>
      </c>
      <c r="P6016" s="4" t="e">
        <f t="shared" ca="1" si="1127"/>
        <v>#N/A</v>
      </c>
    </row>
    <row r="6017" spans="1:16" x14ac:dyDescent="0.2">
      <c r="A6017" s="4">
        <f t="shared" si="1120"/>
        <v>24040</v>
      </c>
      <c r="B6017" s="4" t="b">
        <f t="shared" si="1121"/>
        <v>0</v>
      </c>
      <c r="C6017" s="5" t="b">
        <f t="shared" si="1128"/>
        <v>0</v>
      </c>
      <c r="D6017" s="4" t="str">
        <f>IF(C6017,VLOOKUP($A6017,RawData!$A$2:$D$27422,2,1),"")</f>
        <v/>
      </c>
      <c r="E6017" s="4" t="str">
        <f>IF($C6017,INDEX(RawData!$A$1:$D$27422,$D6017,1),"")</f>
        <v/>
      </c>
      <c r="F6017" s="4" t="e">
        <f t="shared" ca="1" si="1122"/>
        <v>#VALUE!</v>
      </c>
      <c r="G6017" s="4" t="str">
        <f t="shared" si="1129"/>
        <v/>
      </c>
      <c r="H6017" s="6" t="str">
        <f>IF($C6017,INDEX(RawData!$A$1:$D$27422,$D6017,3),"")</f>
        <v/>
      </c>
      <c r="I6017" s="6" t="str">
        <f>IF($C6017,INDEX(RawData!$A$1:$D$27422,$D6017,4),"")</f>
        <v/>
      </c>
      <c r="J6017" s="5" t="b">
        <f t="shared" si="1123"/>
        <v>0</v>
      </c>
      <c r="K6017" s="4" t="e">
        <f t="shared" si="1130"/>
        <v>#N/A</v>
      </c>
      <c r="L6017" s="4" t="e">
        <f t="shared" si="1131"/>
        <v>#N/A</v>
      </c>
      <c r="M6017" s="4" t="e">
        <f t="shared" ca="1" si="1124"/>
        <v>#N/A</v>
      </c>
      <c r="N6017" s="4" t="e">
        <f t="shared" ca="1" si="1125"/>
        <v>#N/A</v>
      </c>
      <c r="O6017" s="4" t="e">
        <f t="shared" ca="1" si="1126"/>
        <v>#N/A</v>
      </c>
      <c r="P6017" s="4" t="e">
        <f t="shared" ca="1" si="1127"/>
        <v>#N/A</v>
      </c>
    </row>
    <row r="6018" spans="1:16" x14ac:dyDescent="0.2">
      <c r="A6018" s="4">
        <f t="shared" si="1120"/>
        <v>24044</v>
      </c>
      <c r="B6018" s="4" t="b">
        <f t="shared" si="1121"/>
        <v>0</v>
      </c>
      <c r="C6018" s="5" t="b">
        <f t="shared" si="1128"/>
        <v>0</v>
      </c>
      <c r="D6018" s="4" t="str">
        <f>IF(C6018,VLOOKUP($A6018,RawData!$A$2:$D$27422,2,1),"")</f>
        <v/>
      </c>
      <c r="E6018" s="4" t="str">
        <f>IF($C6018,INDEX(RawData!$A$1:$D$27422,$D6018,1),"")</f>
        <v/>
      </c>
      <c r="F6018" s="4" t="e">
        <f t="shared" ca="1" si="1122"/>
        <v>#VALUE!</v>
      </c>
      <c r="G6018" s="4" t="str">
        <f t="shared" si="1129"/>
        <v/>
      </c>
      <c r="H6018" s="6" t="str">
        <f>IF($C6018,INDEX(RawData!$A$1:$D$27422,$D6018,3),"")</f>
        <v/>
      </c>
      <c r="I6018" s="6" t="str">
        <f>IF($C6018,INDEX(RawData!$A$1:$D$27422,$D6018,4),"")</f>
        <v/>
      </c>
      <c r="J6018" s="5" t="b">
        <f t="shared" si="1123"/>
        <v>0</v>
      </c>
      <c r="K6018" s="4" t="e">
        <f t="shared" si="1130"/>
        <v>#N/A</v>
      </c>
      <c r="L6018" s="4" t="e">
        <f t="shared" si="1131"/>
        <v>#N/A</v>
      </c>
      <c r="M6018" s="4" t="e">
        <f t="shared" ca="1" si="1124"/>
        <v>#N/A</v>
      </c>
      <c r="N6018" s="4" t="e">
        <f t="shared" ca="1" si="1125"/>
        <v>#N/A</v>
      </c>
      <c r="O6018" s="4" t="e">
        <f t="shared" ca="1" si="1126"/>
        <v>#N/A</v>
      </c>
      <c r="P6018" s="4" t="e">
        <f t="shared" ca="1" si="1127"/>
        <v>#N/A</v>
      </c>
    </row>
    <row r="6019" spans="1:16" x14ac:dyDescent="0.2">
      <c r="A6019" s="4">
        <f t="shared" si="1120"/>
        <v>24048</v>
      </c>
      <c r="B6019" s="4" t="b">
        <f t="shared" si="1121"/>
        <v>0</v>
      </c>
      <c r="C6019" s="5" t="b">
        <f t="shared" si="1128"/>
        <v>0</v>
      </c>
      <c r="D6019" s="4" t="str">
        <f>IF(C6019,VLOOKUP($A6019,RawData!$A$2:$D$27422,2,1),"")</f>
        <v/>
      </c>
      <c r="E6019" s="4" t="str">
        <f>IF($C6019,INDEX(RawData!$A$1:$D$27422,$D6019,1),"")</f>
        <v/>
      </c>
      <c r="F6019" s="4" t="e">
        <f t="shared" ca="1" si="1122"/>
        <v>#VALUE!</v>
      </c>
      <c r="G6019" s="4" t="str">
        <f t="shared" si="1129"/>
        <v/>
      </c>
      <c r="H6019" s="6" t="str">
        <f>IF($C6019,INDEX(RawData!$A$1:$D$27422,$D6019,3),"")</f>
        <v/>
      </c>
      <c r="I6019" s="6" t="str">
        <f>IF($C6019,INDEX(RawData!$A$1:$D$27422,$D6019,4),"")</f>
        <v/>
      </c>
      <c r="J6019" s="5" t="b">
        <f t="shared" si="1123"/>
        <v>0</v>
      </c>
      <c r="K6019" s="4" t="e">
        <f t="shared" si="1130"/>
        <v>#N/A</v>
      </c>
      <c r="L6019" s="4" t="e">
        <f t="shared" si="1131"/>
        <v>#N/A</v>
      </c>
      <c r="M6019" s="4" t="e">
        <f t="shared" ca="1" si="1124"/>
        <v>#N/A</v>
      </c>
      <c r="N6019" s="4" t="e">
        <f t="shared" ca="1" si="1125"/>
        <v>#N/A</v>
      </c>
      <c r="O6019" s="4" t="e">
        <f t="shared" ca="1" si="1126"/>
        <v>#N/A</v>
      </c>
      <c r="P6019" s="4" t="e">
        <f t="shared" ca="1" si="1127"/>
        <v>#N/A</v>
      </c>
    </row>
    <row r="6020" spans="1:16" x14ac:dyDescent="0.2">
      <c r="A6020" s="4">
        <f t="shared" si="1120"/>
        <v>24052</v>
      </c>
      <c r="B6020" s="4" t="b">
        <f t="shared" si="1121"/>
        <v>0</v>
      </c>
      <c r="C6020" s="5" t="b">
        <f t="shared" si="1128"/>
        <v>0</v>
      </c>
      <c r="D6020" s="4" t="str">
        <f>IF(C6020,VLOOKUP($A6020,RawData!$A$2:$D$27422,2,1),"")</f>
        <v/>
      </c>
      <c r="E6020" s="4" t="str">
        <f>IF($C6020,INDEX(RawData!$A$1:$D$27422,$D6020,1),"")</f>
        <v/>
      </c>
      <c r="F6020" s="4" t="e">
        <f t="shared" ca="1" si="1122"/>
        <v>#VALUE!</v>
      </c>
      <c r="G6020" s="4" t="str">
        <f t="shared" si="1129"/>
        <v/>
      </c>
      <c r="H6020" s="6" t="str">
        <f>IF($C6020,INDEX(RawData!$A$1:$D$27422,$D6020,3),"")</f>
        <v/>
      </c>
      <c r="I6020" s="6" t="str">
        <f>IF($C6020,INDEX(RawData!$A$1:$D$27422,$D6020,4),"")</f>
        <v/>
      </c>
      <c r="J6020" s="5" t="b">
        <f t="shared" si="1123"/>
        <v>0</v>
      </c>
      <c r="K6020" s="4" t="e">
        <f t="shared" si="1130"/>
        <v>#N/A</v>
      </c>
      <c r="L6020" s="4" t="e">
        <f t="shared" si="1131"/>
        <v>#N/A</v>
      </c>
      <c r="M6020" s="4" t="e">
        <f t="shared" ca="1" si="1124"/>
        <v>#N/A</v>
      </c>
      <c r="N6020" s="4" t="e">
        <f t="shared" ca="1" si="1125"/>
        <v>#N/A</v>
      </c>
      <c r="O6020" s="4" t="e">
        <f t="shared" ca="1" si="1126"/>
        <v>#N/A</v>
      </c>
      <c r="P6020" s="4" t="e">
        <f t="shared" ca="1" si="1127"/>
        <v>#N/A</v>
      </c>
    </row>
    <row r="6021" spans="1:16" x14ac:dyDescent="0.2">
      <c r="A6021" s="4">
        <f t="shared" si="1120"/>
        <v>24056</v>
      </c>
      <c r="B6021" s="4" t="b">
        <f t="shared" si="1121"/>
        <v>0</v>
      </c>
      <c r="C6021" s="5" t="b">
        <f t="shared" si="1128"/>
        <v>0</v>
      </c>
      <c r="D6021" s="4" t="str">
        <f>IF(C6021,VLOOKUP($A6021,RawData!$A$2:$D$27422,2,1),"")</f>
        <v/>
      </c>
      <c r="E6021" s="4" t="str">
        <f>IF($C6021,INDEX(RawData!$A$1:$D$27422,$D6021,1),"")</f>
        <v/>
      </c>
      <c r="F6021" s="4" t="e">
        <f t="shared" ca="1" si="1122"/>
        <v>#VALUE!</v>
      </c>
      <c r="G6021" s="4" t="str">
        <f t="shared" si="1129"/>
        <v/>
      </c>
      <c r="H6021" s="6" t="str">
        <f>IF($C6021,INDEX(RawData!$A$1:$D$27422,$D6021,3),"")</f>
        <v/>
      </c>
      <c r="I6021" s="6" t="str">
        <f>IF($C6021,INDEX(RawData!$A$1:$D$27422,$D6021,4),"")</f>
        <v/>
      </c>
      <c r="J6021" s="5" t="b">
        <f t="shared" si="1123"/>
        <v>0</v>
      </c>
      <c r="K6021" s="4" t="e">
        <f t="shared" si="1130"/>
        <v>#N/A</v>
      </c>
      <c r="L6021" s="4" t="e">
        <f t="shared" si="1131"/>
        <v>#N/A</v>
      </c>
      <c r="M6021" s="4" t="e">
        <f t="shared" ca="1" si="1124"/>
        <v>#N/A</v>
      </c>
      <c r="N6021" s="4" t="e">
        <f t="shared" ca="1" si="1125"/>
        <v>#N/A</v>
      </c>
      <c r="O6021" s="4" t="e">
        <f t="shared" ca="1" si="1126"/>
        <v>#N/A</v>
      </c>
      <c r="P6021" s="4" t="e">
        <f t="shared" ca="1" si="1127"/>
        <v>#N/A</v>
      </c>
    </row>
    <row r="6022" spans="1:16" x14ac:dyDescent="0.2">
      <c r="A6022" s="4">
        <f t="shared" si="1120"/>
        <v>24060</v>
      </c>
      <c r="B6022" s="4" t="b">
        <f t="shared" si="1121"/>
        <v>0</v>
      </c>
      <c r="C6022" s="5" t="b">
        <f t="shared" si="1128"/>
        <v>0</v>
      </c>
      <c r="D6022" s="4" t="str">
        <f>IF(C6022,VLOOKUP($A6022,RawData!$A$2:$D$27422,2,1),"")</f>
        <v/>
      </c>
      <c r="E6022" s="4" t="str">
        <f>IF($C6022,INDEX(RawData!$A$1:$D$27422,$D6022,1),"")</f>
        <v/>
      </c>
      <c r="F6022" s="4" t="e">
        <f t="shared" ca="1" si="1122"/>
        <v>#VALUE!</v>
      </c>
      <c r="G6022" s="4" t="str">
        <f t="shared" si="1129"/>
        <v/>
      </c>
      <c r="H6022" s="6" t="str">
        <f>IF($C6022,INDEX(RawData!$A$1:$D$27422,$D6022,3),"")</f>
        <v/>
      </c>
      <c r="I6022" s="6" t="str">
        <f>IF($C6022,INDEX(RawData!$A$1:$D$27422,$D6022,4),"")</f>
        <v/>
      </c>
      <c r="J6022" s="5" t="b">
        <f t="shared" si="1123"/>
        <v>0</v>
      </c>
      <c r="K6022" s="4" t="e">
        <f t="shared" si="1130"/>
        <v>#N/A</v>
      </c>
      <c r="L6022" s="4" t="e">
        <f t="shared" si="1131"/>
        <v>#N/A</v>
      </c>
      <c r="M6022" s="4" t="e">
        <f t="shared" ca="1" si="1124"/>
        <v>#N/A</v>
      </c>
      <c r="N6022" s="4" t="e">
        <f t="shared" ca="1" si="1125"/>
        <v>#N/A</v>
      </c>
      <c r="O6022" s="4" t="e">
        <f t="shared" ca="1" si="1126"/>
        <v>#N/A</v>
      </c>
      <c r="P6022" s="4" t="e">
        <f t="shared" ca="1" si="1127"/>
        <v>#N/A</v>
      </c>
    </row>
    <row r="6023" spans="1:16" x14ac:dyDescent="0.2">
      <c r="A6023" s="4">
        <f t="shared" si="1120"/>
        <v>24064</v>
      </c>
      <c r="B6023" s="4" t="b">
        <f t="shared" si="1121"/>
        <v>0</v>
      </c>
      <c r="C6023" s="5" t="b">
        <f t="shared" si="1128"/>
        <v>0</v>
      </c>
      <c r="D6023" s="4" t="str">
        <f>IF(C6023,VLOOKUP($A6023,RawData!$A$2:$D$27422,2,1),"")</f>
        <v/>
      </c>
      <c r="E6023" s="4" t="str">
        <f>IF($C6023,INDEX(RawData!$A$1:$D$27422,$D6023,1),"")</f>
        <v/>
      </c>
      <c r="F6023" s="4" t="e">
        <f t="shared" ca="1" si="1122"/>
        <v>#VALUE!</v>
      </c>
      <c r="G6023" s="4" t="str">
        <f t="shared" si="1129"/>
        <v/>
      </c>
      <c r="H6023" s="6" t="str">
        <f>IF($C6023,INDEX(RawData!$A$1:$D$27422,$D6023,3),"")</f>
        <v/>
      </c>
      <c r="I6023" s="6" t="str">
        <f>IF($C6023,INDEX(RawData!$A$1:$D$27422,$D6023,4),"")</f>
        <v/>
      </c>
      <c r="J6023" s="5" t="b">
        <f t="shared" si="1123"/>
        <v>0</v>
      </c>
      <c r="K6023" s="4" t="e">
        <f t="shared" si="1130"/>
        <v>#N/A</v>
      </c>
      <c r="L6023" s="4" t="e">
        <f t="shared" si="1131"/>
        <v>#N/A</v>
      </c>
      <c r="M6023" s="4" t="e">
        <f t="shared" ca="1" si="1124"/>
        <v>#N/A</v>
      </c>
      <c r="N6023" s="4" t="e">
        <f t="shared" ca="1" si="1125"/>
        <v>#N/A</v>
      </c>
      <c r="O6023" s="4" t="e">
        <f t="shared" ca="1" si="1126"/>
        <v>#N/A</v>
      </c>
      <c r="P6023" s="4" t="e">
        <f t="shared" ca="1" si="1127"/>
        <v>#N/A</v>
      </c>
    </row>
    <row r="6024" spans="1:16" x14ac:dyDescent="0.2">
      <c r="A6024" s="4">
        <f t="shared" ref="A6024:A6087" si="1132">A6023+$C$4</f>
        <v>24068</v>
      </c>
      <c r="B6024" s="4" t="b">
        <f t="shared" ref="B6024:B6087" si="1133">IF(ROW()&lt;7+$H$4,TRUE(),FALSE())</f>
        <v>0</v>
      </c>
      <c r="C6024" s="5" t="b">
        <f t="shared" si="1128"/>
        <v>0</v>
      </c>
      <c r="D6024" s="4" t="str">
        <f>IF(C6024,VLOOKUP($A6024,RawData!$A$2:$D$27422,2,1),"")</f>
        <v/>
      </c>
      <c r="E6024" s="4" t="str">
        <f>IF($C6024,INDEX(RawData!$A$1:$D$27422,$D6024,1),"")</f>
        <v/>
      </c>
      <c r="F6024" s="4" t="e">
        <f t="shared" ref="F6024:F6087" ca="1" si="1134">$E6024-OFFSET($E$7:$E$27000,$H$3,0,1,1)</f>
        <v>#VALUE!</v>
      </c>
      <c r="G6024" s="4" t="str">
        <f t="shared" si="1129"/>
        <v/>
      </c>
      <c r="H6024" s="6" t="str">
        <f>IF($C6024,INDEX(RawData!$A$1:$D$27422,$D6024,3),"")</f>
        <v/>
      </c>
      <c r="I6024" s="6" t="str">
        <f>IF($C6024,INDEX(RawData!$A$1:$D$27422,$D6024,4),"")</f>
        <v/>
      </c>
      <c r="J6024" s="5" t="b">
        <f t="shared" ref="J6024:J6087" si="1135">IF(C6024,IF(E6024-$E$7&gt;=$C$1/2,TRUE(),FALSE()),FALSE())</f>
        <v>0</v>
      </c>
      <c r="K6024" s="4" t="e">
        <f t="shared" si="1130"/>
        <v>#N/A</v>
      </c>
      <c r="L6024" s="4" t="e">
        <f t="shared" si="1131"/>
        <v>#N/A</v>
      </c>
      <c r="M6024" s="4" t="e">
        <f t="shared" ref="M6024:M6087" ca="1" si="1136">IF(C6024,IF(J6024,AVERAGE(OFFSET($I$1:$I$27000,$K6024-1,0,($L6024-$K6024)+1,1)),#N/A),#N/A)</f>
        <v>#N/A</v>
      </c>
      <c r="N6024" s="4" t="e">
        <f t="shared" ref="N6024:N6087" ca="1" si="1137">IF(J6024,ABS(M6024-OFFSET($M$1:$M$27000,$L6024-1,0,1,1)),#N/A)</f>
        <v>#N/A</v>
      </c>
      <c r="O6024" s="4" t="e">
        <f t="shared" ref="O6024:O6087" ca="1" si="1138">IF(AND($C6024,$J6024),OFFSET($N$1:$N$27000,$L6024,0,1,1),#N/A)</f>
        <v>#N/A</v>
      </c>
      <c r="P6024" s="4" t="e">
        <f t="shared" ca="1" si="1127"/>
        <v>#N/A</v>
      </c>
    </row>
    <row r="6025" spans="1:16" x14ac:dyDescent="0.2">
      <c r="A6025" s="4">
        <f t="shared" si="1132"/>
        <v>24072</v>
      </c>
      <c r="B6025" s="4" t="b">
        <f t="shared" si="1133"/>
        <v>0</v>
      </c>
      <c r="C6025" s="5" t="b">
        <f t="shared" si="1128"/>
        <v>0</v>
      </c>
      <c r="D6025" s="4" t="str">
        <f>IF(C6025,VLOOKUP($A6025,RawData!$A$2:$D$27422,2,1),"")</f>
        <v/>
      </c>
      <c r="E6025" s="4" t="str">
        <f>IF($C6025,INDEX(RawData!$A$1:$D$27422,$D6025,1),"")</f>
        <v/>
      </c>
      <c r="F6025" s="4" t="e">
        <f t="shared" ca="1" si="1134"/>
        <v>#VALUE!</v>
      </c>
      <c r="G6025" s="4" t="str">
        <f t="shared" si="1129"/>
        <v/>
      </c>
      <c r="H6025" s="6" t="str">
        <f>IF($C6025,INDEX(RawData!$A$1:$D$27422,$D6025,3),"")</f>
        <v/>
      </c>
      <c r="I6025" s="6" t="str">
        <f>IF($C6025,INDEX(RawData!$A$1:$D$27422,$D6025,4),"")</f>
        <v/>
      </c>
      <c r="J6025" s="5" t="b">
        <f t="shared" si="1135"/>
        <v>0</v>
      </c>
      <c r="K6025" s="4" t="e">
        <f t="shared" si="1130"/>
        <v>#N/A</v>
      </c>
      <c r="L6025" s="4" t="e">
        <f t="shared" si="1131"/>
        <v>#N/A</v>
      </c>
      <c r="M6025" s="4" t="e">
        <f t="shared" ca="1" si="1136"/>
        <v>#N/A</v>
      </c>
      <c r="N6025" s="4" t="e">
        <f t="shared" ca="1" si="1137"/>
        <v>#N/A</v>
      </c>
      <c r="O6025" s="4" t="e">
        <f t="shared" ca="1" si="1138"/>
        <v>#N/A</v>
      </c>
      <c r="P6025" s="4" t="e">
        <f t="shared" ref="P6025:P6088" ca="1" si="1139">IF(AND($C6024,$J6024),IF(AND($O6024&lt;$C$3,$O6025&gt;=$C$3),$P6024+1,IF(AND($O6024&gt;=$C$3,$O6025&lt;$C$3),$P6024+1,$P6024)),$P6024)</f>
        <v>#N/A</v>
      </c>
    </row>
    <row r="6026" spans="1:16" x14ac:dyDescent="0.2">
      <c r="A6026" s="4">
        <f t="shared" si="1132"/>
        <v>24076</v>
      </c>
      <c r="B6026" s="4" t="b">
        <f t="shared" si="1133"/>
        <v>0</v>
      </c>
      <c r="C6026" s="5" t="b">
        <f t="shared" si="1128"/>
        <v>0</v>
      </c>
      <c r="D6026" s="4" t="str">
        <f>IF(C6026,VLOOKUP($A6026,RawData!$A$2:$D$27422,2,1),"")</f>
        <v/>
      </c>
      <c r="E6026" s="4" t="str">
        <f>IF($C6026,INDEX(RawData!$A$1:$D$27422,$D6026,1),"")</f>
        <v/>
      </c>
      <c r="F6026" s="4" t="e">
        <f t="shared" ca="1" si="1134"/>
        <v>#VALUE!</v>
      </c>
      <c r="G6026" s="4" t="str">
        <f t="shared" si="1129"/>
        <v/>
      </c>
      <c r="H6026" s="6" t="str">
        <f>IF($C6026,INDEX(RawData!$A$1:$D$27422,$D6026,3),"")</f>
        <v/>
      </c>
      <c r="I6026" s="6" t="str">
        <f>IF($C6026,INDEX(RawData!$A$1:$D$27422,$D6026,4),"")</f>
        <v/>
      </c>
      <c r="J6026" s="5" t="b">
        <f t="shared" si="1135"/>
        <v>0</v>
      </c>
      <c r="K6026" s="4" t="e">
        <f t="shared" si="1130"/>
        <v>#N/A</v>
      </c>
      <c r="L6026" s="4" t="e">
        <f t="shared" si="1131"/>
        <v>#N/A</v>
      </c>
      <c r="M6026" s="4" t="e">
        <f t="shared" ca="1" si="1136"/>
        <v>#N/A</v>
      </c>
      <c r="N6026" s="4" t="e">
        <f t="shared" ca="1" si="1137"/>
        <v>#N/A</v>
      </c>
      <c r="O6026" s="4" t="e">
        <f t="shared" ca="1" si="1138"/>
        <v>#N/A</v>
      </c>
      <c r="P6026" s="4" t="e">
        <f t="shared" ca="1" si="1139"/>
        <v>#N/A</v>
      </c>
    </row>
    <row r="6027" spans="1:16" x14ac:dyDescent="0.2">
      <c r="A6027" s="4">
        <f t="shared" si="1132"/>
        <v>24080</v>
      </c>
      <c r="B6027" s="4" t="b">
        <f t="shared" si="1133"/>
        <v>0</v>
      </c>
      <c r="C6027" s="5" t="b">
        <f t="shared" si="1128"/>
        <v>0</v>
      </c>
      <c r="D6027" s="4" t="str">
        <f>IF(C6027,VLOOKUP($A6027,RawData!$A$2:$D$27422,2,1),"")</f>
        <v/>
      </c>
      <c r="E6027" s="4" t="str">
        <f>IF($C6027,INDEX(RawData!$A$1:$D$27422,$D6027,1),"")</f>
        <v/>
      </c>
      <c r="F6027" s="4" t="e">
        <f t="shared" ca="1" si="1134"/>
        <v>#VALUE!</v>
      </c>
      <c r="G6027" s="4" t="str">
        <f t="shared" si="1129"/>
        <v/>
      </c>
      <c r="H6027" s="6" t="str">
        <f>IF($C6027,INDEX(RawData!$A$1:$D$27422,$D6027,3),"")</f>
        <v/>
      </c>
      <c r="I6027" s="6" t="str">
        <f>IF($C6027,INDEX(RawData!$A$1:$D$27422,$D6027,4),"")</f>
        <v/>
      </c>
      <c r="J6027" s="5" t="b">
        <f t="shared" si="1135"/>
        <v>0</v>
      </c>
      <c r="K6027" s="4" t="e">
        <f t="shared" si="1130"/>
        <v>#N/A</v>
      </c>
      <c r="L6027" s="4" t="e">
        <f t="shared" si="1131"/>
        <v>#N/A</v>
      </c>
      <c r="M6027" s="4" t="e">
        <f t="shared" ca="1" si="1136"/>
        <v>#N/A</v>
      </c>
      <c r="N6027" s="4" t="e">
        <f t="shared" ca="1" si="1137"/>
        <v>#N/A</v>
      </c>
      <c r="O6027" s="4" t="e">
        <f t="shared" ca="1" si="1138"/>
        <v>#N/A</v>
      </c>
      <c r="P6027" s="4" t="e">
        <f t="shared" ca="1" si="1139"/>
        <v>#N/A</v>
      </c>
    </row>
    <row r="6028" spans="1:16" x14ac:dyDescent="0.2">
      <c r="A6028" s="4">
        <f t="shared" si="1132"/>
        <v>24084</v>
      </c>
      <c r="B6028" s="4" t="b">
        <f t="shared" si="1133"/>
        <v>0</v>
      </c>
      <c r="C6028" s="5" t="b">
        <f t="shared" si="1128"/>
        <v>0</v>
      </c>
      <c r="D6028" s="4" t="str">
        <f>IF(C6028,VLOOKUP($A6028,RawData!$A$2:$D$27422,2,1),"")</f>
        <v/>
      </c>
      <c r="E6028" s="4" t="str">
        <f>IF($C6028,INDEX(RawData!$A$1:$D$27422,$D6028,1),"")</f>
        <v/>
      </c>
      <c r="F6028" s="4" t="e">
        <f t="shared" ca="1" si="1134"/>
        <v>#VALUE!</v>
      </c>
      <c r="G6028" s="4" t="str">
        <f t="shared" si="1129"/>
        <v/>
      </c>
      <c r="H6028" s="6" t="str">
        <f>IF($C6028,INDEX(RawData!$A$1:$D$27422,$D6028,3),"")</f>
        <v/>
      </c>
      <c r="I6028" s="6" t="str">
        <f>IF($C6028,INDEX(RawData!$A$1:$D$27422,$D6028,4),"")</f>
        <v/>
      </c>
      <c r="J6028" s="5" t="b">
        <f t="shared" si="1135"/>
        <v>0</v>
      </c>
      <c r="K6028" s="4" t="e">
        <f t="shared" si="1130"/>
        <v>#N/A</v>
      </c>
      <c r="L6028" s="4" t="e">
        <f t="shared" si="1131"/>
        <v>#N/A</v>
      </c>
      <c r="M6028" s="4" t="e">
        <f t="shared" ca="1" si="1136"/>
        <v>#N/A</v>
      </c>
      <c r="N6028" s="4" t="e">
        <f t="shared" ca="1" si="1137"/>
        <v>#N/A</v>
      </c>
      <c r="O6028" s="4" t="e">
        <f t="shared" ca="1" si="1138"/>
        <v>#N/A</v>
      </c>
      <c r="P6028" s="4" t="e">
        <f t="shared" ca="1" si="1139"/>
        <v>#N/A</v>
      </c>
    </row>
    <row r="6029" spans="1:16" x14ac:dyDescent="0.2">
      <c r="A6029" s="4">
        <f t="shared" si="1132"/>
        <v>24088</v>
      </c>
      <c r="B6029" s="4" t="b">
        <f t="shared" si="1133"/>
        <v>0</v>
      </c>
      <c r="C6029" s="5" t="b">
        <f t="shared" si="1128"/>
        <v>0</v>
      </c>
      <c r="D6029" s="4" t="str">
        <f>IF(C6029,VLOOKUP($A6029,RawData!$A$2:$D$27422,2,1),"")</f>
        <v/>
      </c>
      <c r="E6029" s="4" t="str">
        <f>IF($C6029,INDEX(RawData!$A$1:$D$27422,$D6029,1),"")</f>
        <v/>
      </c>
      <c r="F6029" s="4" t="e">
        <f t="shared" ca="1" si="1134"/>
        <v>#VALUE!</v>
      </c>
      <c r="G6029" s="4" t="str">
        <f t="shared" si="1129"/>
        <v/>
      </c>
      <c r="H6029" s="6" t="str">
        <f>IF($C6029,INDEX(RawData!$A$1:$D$27422,$D6029,3),"")</f>
        <v/>
      </c>
      <c r="I6029" s="6" t="str">
        <f>IF($C6029,INDEX(RawData!$A$1:$D$27422,$D6029,4),"")</f>
        <v/>
      </c>
      <c r="J6029" s="5" t="b">
        <f t="shared" si="1135"/>
        <v>0</v>
      </c>
      <c r="K6029" s="4" t="e">
        <f t="shared" si="1130"/>
        <v>#N/A</v>
      </c>
      <c r="L6029" s="4" t="e">
        <f t="shared" si="1131"/>
        <v>#N/A</v>
      </c>
      <c r="M6029" s="4" t="e">
        <f t="shared" ca="1" si="1136"/>
        <v>#N/A</v>
      </c>
      <c r="N6029" s="4" t="e">
        <f t="shared" ca="1" si="1137"/>
        <v>#N/A</v>
      </c>
      <c r="O6029" s="4" t="e">
        <f t="shared" ca="1" si="1138"/>
        <v>#N/A</v>
      </c>
      <c r="P6029" s="4" t="e">
        <f t="shared" ca="1" si="1139"/>
        <v>#N/A</v>
      </c>
    </row>
    <row r="6030" spans="1:16" x14ac:dyDescent="0.2">
      <c r="A6030" s="4">
        <f t="shared" si="1132"/>
        <v>24092</v>
      </c>
      <c r="B6030" s="4" t="b">
        <f t="shared" si="1133"/>
        <v>0</v>
      </c>
      <c r="C6030" s="5" t="b">
        <f t="shared" si="1128"/>
        <v>0</v>
      </c>
      <c r="D6030" s="4" t="str">
        <f>IF(C6030,VLOOKUP($A6030,RawData!$A$2:$D$27422,2,1),"")</f>
        <v/>
      </c>
      <c r="E6030" s="4" t="str">
        <f>IF($C6030,INDEX(RawData!$A$1:$D$27422,$D6030,1),"")</f>
        <v/>
      </c>
      <c r="F6030" s="4" t="e">
        <f t="shared" ca="1" si="1134"/>
        <v>#VALUE!</v>
      </c>
      <c r="G6030" s="4" t="str">
        <f t="shared" si="1129"/>
        <v/>
      </c>
      <c r="H6030" s="6" t="str">
        <f>IF($C6030,INDEX(RawData!$A$1:$D$27422,$D6030,3),"")</f>
        <v/>
      </c>
      <c r="I6030" s="6" t="str">
        <f>IF($C6030,INDEX(RawData!$A$1:$D$27422,$D6030,4),"")</f>
        <v/>
      </c>
      <c r="J6030" s="5" t="b">
        <f t="shared" si="1135"/>
        <v>0</v>
      </c>
      <c r="K6030" s="4" t="e">
        <f t="shared" si="1130"/>
        <v>#N/A</v>
      </c>
      <c r="L6030" s="4" t="e">
        <f t="shared" si="1131"/>
        <v>#N/A</v>
      </c>
      <c r="M6030" s="4" t="e">
        <f t="shared" ca="1" si="1136"/>
        <v>#N/A</v>
      </c>
      <c r="N6030" s="4" t="e">
        <f t="shared" ca="1" si="1137"/>
        <v>#N/A</v>
      </c>
      <c r="O6030" s="4" t="e">
        <f t="shared" ca="1" si="1138"/>
        <v>#N/A</v>
      </c>
      <c r="P6030" s="4" t="e">
        <f t="shared" ca="1" si="1139"/>
        <v>#N/A</v>
      </c>
    </row>
    <row r="6031" spans="1:16" x14ac:dyDescent="0.2">
      <c r="A6031" s="4">
        <f t="shared" si="1132"/>
        <v>24096</v>
      </c>
      <c r="B6031" s="4" t="b">
        <f t="shared" si="1133"/>
        <v>0</v>
      </c>
      <c r="C6031" s="5" t="b">
        <f t="shared" si="1128"/>
        <v>0</v>
      </c>
      <c r="D6031" s="4" t="str">
        <f>IF(C6031,VLOOKUP($A6031,RawData!$A$2:$D$27422,2,1),"")</f>
        <v/>
      </c>
      <c r="E6031" s="4" t="str">
        <f>IF($C6031,INDEX(RawData!$A$1:$D$27422,$D6031,1),"")</f>
        <v/>
      </c>
      <c r="F6031" s="4" t="e">
        <f t="shared" ca="1" si="1134"/>
        <v>#VALUE!</v>
      </c>
      <c r="G6031" s="4" t="str">
        <f t="shared" si="1129"/>
        <v/>
      </c>
      <c r="H6031" s="6" t="str">
        <f>IF($C6031,INDEX(RawData!$A$1:$D$27422,$D6031,3),"")</f>
        <v/>
      </c>
      <c r="I6031" s="6" t="str">
        <f>IF($C6031,INDEX(RawData!$A$1:$D$27422,$D6031,4),"")</f>
        <v/>
      </c>
      <c r="J6031" s="5" t="b">
        <f t="shared" si="1135"/>
        <v>0</v>
      </c>
      <c r="K6031" s="4" t="e">
        <f t="shared" si="1130"/>
        <v>#N/A</v>
      </c>
      <c r="L6031" s="4" t="e">
        <f t="shared" si="1131"/>
        <v>#N/A</v>
      </c>
      <c r="M6031" s="4" t="e">
        <f t="shared" ca="1" si="1136"/>
        <v>#N/A</v>
      </c>
      <c r="N6031" s="4" t="e">
        <f t="shared" ca="1" si="1137"/>
        <v>#N/A</v>
      </c>
      <c r="O6031" s="4" t="e">
        <f t="shared" ca="1" si="1138"/>
        <v>#N/A</v>
      </c>
      <c r="P6031" s="4" t="e">
        <f t="shared" ca="1" si="1139"/>
        <v>#N/A</v>
      </c>
    </row>
    <row r="6032" spans="1:16" x14ac:dyDescent="0.2">
      <c r="A6032" s="4">
        <f t="shared" si="1132"/>
        <v>24100</v>
      </c>
      <c r="B6032" s="4" t="b">
        <f t="shared" si="1133"/>
        <v>0</v>
      </c>
      <c r="C6032" s="5" t="b">
        <f t="shared" si="1128"/>
        <v>0</v>
      </c>
      <c r="D6032" s="4" t="str">
        <f>IF(C6032,VLOOKUP($A6032,RawData!$A$2:$D$27422,2,1),"")</f>
        <v/>
      </c>
      <c r="E6032" s="4" t="str">
        <f>IF($C6032,INDEX(RawData!$A$1:$D$27422,$D6032,1),"")</f>
        <v/>
      </c>
      <c r="F6032" s="4" t="e">
        <f t="shared" ca="1" si="1134"/>
        <v>#VALUE!</v>
      </c>
      <c r="G6032" s="4" t="str">
        <f t="shared" si="1129"/>
        <v/>
      </c>
      <c r="H6032" s="6" t="str">
        <f>IF($C6032,INDEX(RawData!$A$1:$D$27422,$D6032,3),"")</f>
        <v/>
      </c>
      <c r="I6032" s="6" t="str">
        <f>IF($C6032,INDEX(RawData!$A$1:$D$27422,$D6032,4),"")</f>
        <v/>
      </c>
      <c r="J6032" s="5" t="b">
        <f t="shared" si="1135"/>
        <v>0</v>
      </c>
      <c r="K6032" s="4" t="e">
        <f t="shared" si="1130"/>
        <v>#N/A</v>
      </c>
      <c r="L6032" s="4" t="e">
        <f t="shared" si="1131"/>
        <v>#N/A</v>
      </c>
      <c r="M6032" s="4" t="e">
        <f t="shared" ca="1" si="1136"/>
        <v>#N/A</v>
      </c>
      <c r="N6032" s="4" t="e">
        <f t="shared" ca="1" si="1137"/>
        <v>#N/A</v>
      </c>
      <c r="O6032" s="4" t="e">
        <f t="shared" ca="1" si="1138"/>
        <v>#N/A</v>
      </c>
      <c r="P6032" s="4" t="e">
        <f t="shared" ca="1" si="1139"/>
        <v>#N/A</v>
      </c>
    </row>
    <row r="6033" spans="1:16" x14ac:dyDescent="0.2">
      <c r="A6033" s="4">
        <f t="shared" si="1132"/>
        <v>24104</v>
      </c>
      <c r="B6033" s="4" t="b">
        <f t="shared" si="1133"/>
        <v>0</v>
      </c>
      <c r="C6033" s="5" t="b">
        <f t="shared" si="1128"/>
        <v>0</v>
      </c>
      <c r="D6033" s="4" t="str">
        <f>IF(C6033,VLOOKUP($A6033,RawData!$A$2:$D$27422,2,1),"")</f>
        <v/>
      </c>
      <c r="E6033" s="4" t="str">
        <f>IF($C6033,INDEX(RawData!$A$1:$D$27422,$D6033,1),"")</f>
        <v/>
      </c>
      <c r="F6033" s="4" t="e">
        <f t="shared" ca="1" si="1134"/>
        <v>#VALUE!</v>
      </c>
      <c r="G6033" s="4" t="str">
        <f t="shared" si="1129"/>
        <v/>
      </c>
      <c r="H6033" s="6" t="str">
        <f>IF($C6033,INDEX(RawData!$A$1:$D$27422,$D6033,3),"")</f>
        <v/>
      </c>
      <c r="I6033" s="6" t="str">
        <f>IF($C6033,INDEX(RawData!$A$1:$D$27422,$D6033,4),"")</f>
        <v/>
      </c>
      <c r="J6033" s="5" t="b">
        <f t="shared" si="1135"/>
        <v>0</v>
      </c>
      <c r="K6033" s="4" t="e">
        <f t="shared" si="1130"/>
        <v>#N/A</v>
      </c>
      <c r="L6033" s="4" t="e">
        <f t="shared" si="1131"/>
        <v>#N/A</v>
      </c>
      <c r="M6033" s="4" t="e">
        <f t="shared" ca="1" si="1136"/>
        <v>#N/A</v>
      </c>
      <c r="N6033" s="4" t="e">
        <f t="shared" ca="1" si="1137"/>
        <v>#N/A</v>
      </c>
      <c r="O6033" s="4" t="e">
        <f t="shared" ca="1" si="1138"/>
        <v>#N/A</v>
      </c>
      <c r="P6033" s="4" t="e">
        <f t="shared" ca="1" si="1139"/>
        <v>#N/A</v>
      </c>
    </row>
    <row r="6034" spans="1:16" x14ac:dyDescent="0.2">
      <c r="A6034" s="4">
        <f t="shared" si="1132"/>
        <v>24108</v>
      </c>
      <c r="B6034" s="4" t="b">
        <f t="shared" si="1133"/>
        <v>0</v>
      </c>
      <c r="C6034" s="5" t="b">
        <f t="shared" si="1128"/>
        <v>0</v>
      </c>
      <c r="D6034" s="4" t="str">
        <f>IF(C6034,VLOOKUP($A6034,RawData!$A$2:$D$27422,2,1),"")</f>
        <v/>
      </c>
      <c r="E6034" s="4" t="str">
        <f>IF($C6034,INDEX(RawData!$A$1:$D$27422,$D6034,1),"")</f>
        <v/>
      </c>
      <c r="F6034" s="4" t="e">
        <f t="shared" ca="1" si="1134"/>
        <v>#VALUE!</v>
      </c>
      <c r="G6034" s="4" t="str">
        <f t="shared" si="1129"/>
        <v/>
      </c>
      <c r="H6034" s="6" t="str">
        <f>IF($C6034,INDEX(RawData!$A$1:$D$27422,$D6034,3),"")</f>
        <v/>
      </c>
      <c r="I6034" s="6" t="str">
        <f>IF($C6034,INDEX(RawData!$A$1:$D$27422,$D6034,4),"")</f>
        <v/>
      </c>
      <c r="J6034" s="5" t="b">
        <f t="shared" si="1135"/>
        <v>0</v>
      </c>
      <c r="K6034" s="4" t="e">
        <f t="shared" si="1130"/>
        <v>#N/A</v>
      </c>
      <c r="L6034" s="4" t="e">
        <f t="shared" si="1131"/>
        <v>#N/A</v>
      </c>
      <c r="M6034" s="4" t="e">
        <f t="shared" ca="1" si="1136"/>
        <v>#N/A</v>
      </c>
      <c r="N6034" s="4" t="e">
        <f t="shared" ca="1" si="1137"/>
        <v>#N/A</v>
      </c>
      <c r="O6034" s="4" t="e">
        <f t="shared" ca="1" si="1138"/>
        <v>#N/A</v>
      </c>
      <c r="P6034" s="4" t="e">
        <f t="shared" ca="1" si="1139"/>
        <v>#N/A</v>
      </c>
    </row>
    <row r="6035" spans="1:16" x14ac:dyDescent="0.2">
      <c r="A6035" s="4">
        <f t="shared" si="1132"/>
        <v>24112</v>
      </c>
      <c r="B6035" s="4" t="b">
        <f t="shared" si="1133"/>
        <v>0</v>
      </c>
      <c r="C6035" s="5" t="b">
        <f t="shared" si="1128"/>
        <v>0</v>
      </c>
      <c r="D6035" s="4" t="str">
        <f>IF(C6035,VLOOKUP($A6035,RawData!$A$2:$D$27422,2,1),"")</f>
        <v/>
      </c>
      <c r="E6035" s="4" t="str">
        <f>IF($C6035,INDEX(RawData!$A$1:$D$27422,$D6035,1),"")</f>
        <v/>
      </c>
      <c r="F6035" s="4" t="e">
        <f t="shared" ca="1" si="1134"/>
        <v>#VALUE!</v>
      </c>
      <c r="G6035" s="4" t="str">
        <f t="shared" si="1129"/>
        <v/>
      </c>
      <c r="H6035" s="6" t="str">
        <f>IF($C6035,INDEX(RawData!$A$1:$D$27422,$D6035,3),"")</f>
        <v/>
      </c>
      <c r="I6035" s="6" t="str">
        <f>IF($C6035,INDEX(RawData!$A$1:$D$27422,$D6035,4),"")</f>
        <v/>
      </c>
      <c r="J6035" s="5" t="b">
        <f t="shared" si="1135"/>
        <v>0</v>
      </c>
      <c r="K6035" s="4" t="e">
        <f t="shared" si="1130"/>
        <v>#N/A</v>
      </c>
      <c r="L6035" s="4" t="e">
        <f t="shared" si="1131"/>
        <v>#N/A</v>
      </c>
      <c r="M6035" s="4" t="e">
        <f t="shared" ca="1" si="1136"/>
        <v>#N/A</v>
      </c>
      <c r="N6035" s="4" t="e">
        <f t="shared" ca="1" si="1137"/>
        <v>#N/A</v>
      </c>
      <c r="O6035" s="4" t="e">
        <f t="shared" ca="1" si="1138"/>
        <v>#N/A</v>
      </c>
      <c r="P6035" s="4" t="e">
        <f t="shared" ca="1" si="1139"/>
        <v>#N/A</v>
      </c>
    </row>
    <row r="6036" spans="1:16" x14ac:dyDescent="0.2">
      <c r="A6036" s="4">
        <f t="shared" si="1132"/>
        <v>24116</v>
      </c>
      <c r="B6036" s="4" t="b">
        <f t="shared" si="1133"/>
        <v>0</v>
      </c>
      <c r="C6036" s="5" t="b">
        <f t="shared" si="1128"/>
        <v>0</v>
      </c>
      <c r="D6036" s="4" t="str">
        <f>IF(C6036,VLOOKUP($A6036,RawData!$A$2:$D$27422,2,1),"")</f>
        <v/>
      </c>
      <c r="E6036" s="4" t="str">
        <f>IF($C6036,INDEX(RawData!$A$1:$D$27422,$D6036,1),"")</f>
        <v/>
      </c>
      <c r="F6036" s="4" t="e">
        <f t="shared" ca="1" si="1134"/>
        <v>#VALUE!</v>
      </c>
      <c r="G6036" s="4" t="str">
        <f t="shared" si="1129"/>
        <v/>
      </c>
      <c r="H6036" s="6" t="str">
        <f>IF($C6036,INDEX(RawData!$A$1:$D$27422,$D6036,3),"")</f>
        <v/>
      </c>
      <c r="I6036" s="6" t="str">
        <f>IF($C6036,INDEX(RawData!$A$1:$D$27422,$D6036,4),"")</f>
        <v/>
      </c>
      <c r="J6036" s="5" t="b">
        <f t="shared" si="1135"/>
        <v>0</v>
      </c>
      <c r="K6036" s="4" t="e">
        <f t="shared" si="1130"/>
        <v>#N/A</v>
      </c>
      <c r="L6036" s="4" t="e">
        <f t="shared" si="1131"/>
        <v>#N/A</v>
      </c>
      <c r="M6036" s="4" t="e">
        <f t="shared" ca="1" si="1136"/>
        <v>#N/A</v>
      </c>
      <c r="N6036" s="4" t="e">
        <f t="shared" ca="1" si="1137"/>
        <v>#N/A</v>
      </c>
      <c r="O6036" s="4" t="e">
        <f t="shared" ca="1" si="1138"/>
        <v>#N/A</v>
      </c>
      <c r="P6036" s="4" t="e">
        <f t="shared" ca="1" si="1139"/>
        <v>#N/A</v>
      </c>
    </row>
    <row r="6037" spans="1:16" x14ac:dyDescent="0.2">
      <c r="A6037" s="4">
        <f t="shared" si="1132"/>
        <v>24120</v>
      </c>
      <c r="B6037" s="4" t="b">
        <f t="shared" si="1133"/>
        <v>0</v>
      </c>
      <c r="C6037" s="5" t="b">
        <f t="shared" si="1128"/>
        <v>0</v>
      </c>
      <c r="D6037" s="4" t="str">
        <f>IF(C6037,VLOOKUP($A6037,RawData!$A$2:$D$27422,2,1),"")</f>
        <v/>
      </c>
      <c r="E6037" s="4" t="str">
        <f>IF($C6037,INDEX(RawData!$A$1:$D$27422,$D6037,1),"")</f>
        <v/>
      </c>
      <c r="F6037" s="4" t="e">
        <f t="shared" ca="1" si="1134"/>
        <v>#VALUE!</v>
      </c>
      <c r="G6037" s="4" t="str">
        <f t="shared" si="1129"/>
        <v/>
      </c>
      <c r="H6037" s="6" t="str">
        <f>IF($C6037,INDEX(RawData!$A$1:$D$27422,$D6037,3),"")</f>
        <v/>
      </c>
      <c r="I6037" s="6" t="str">
        <f>IF($C6037,INDEX(RawData!$A$1:$D$27422,$D6037,4),"")</f>
        <v/>
      </c>
      <c r="J6037" s="5" t="b">
        <f t="shared" si="1135"/>
        <v>0</v>
      </c>
      <c r="K6037" s="4" t="e">
        <f t="shared" si="1130"/>
        <v>#N/A</v>
      </c>
      <c r="L6037" s="4" t="e">
        <f t="shared" si="1131"/>
        <v>#N/A</v>
      </c>
      <c r="M6037" s="4" t="e">
        <f t="shared" ca="1" si="1136"/>
        <v>#N/A</v>
      </c>
      <c r="N6037" s="4" t="e">
        <f t="shared" ca="1" si="1137"/>
        <v>#N/A</v>
      </c>
      <c r="O6037" s="4" t="e">
        <f t="shared" ca="1" si="1138"/>
        <v>#N/A</v>
      </c>
      <c r="P6037" s="4" t="e">
        <f t="shared" ca="1" si="1139"/>
        <v>#N/A</v>
      </c>
    </row>
    <row r="6038" spans="1:16" x14ac:dyDescent="0.2">
      <c r="A6038" s="4">
        <f t="shared" si="1132"/>
        <v>24124</v>
      </c>
      <c r="B6038" s="4" t="b">
        <f t="shared" si="1133"/>
        <v>0</v>
      </c>
      <c r="C6038" s="5" t="b">
        <f t="shared" si="1128"/>
        <v>0</v>
      </c>
      <c r="D6038" s="4" t="str">
        <f>IF(C6038,VLOOKUP($A6038,RawData!$A$2:$D$27422,2,1),"")</f>
        <v/>
      </c>
      <c r="E6038" s="4" t="str">
        <f>IF($C6038,INDEX(RawData!$A$1:$D$27422,$D6038,1),"")</f>
        <v/>
      </c>
      <c r="F6038" s="4" t="e">
        <f t="shared" ca="1" si="1134"/>
        <v>#VALUE!</v>
      </c>
      <c r="G6038" s="4" t="str">
        <f t="shared" si="1129"/>
        <v/>
      </c>
      <c r="H6038" s="6" t="str">
        <f>IF($C6038,INDEX(RawData!$A$1:$D$27422,$D6038,3),"")</f>
        <v/>
      </c>
      <c r="I6038" s="6" t="str">
        <f>IF($C6038,INDEX(RawData!$A$1:$D$27422,$D6038,4),"")</f>
        <v/>
      </c>
      <c r="J6038" s="5" t="b">
        <f t="shared" si="1135"/>
        <v>0</v>
      </c>
      <c r="K6038" s="4" t="e">
        <f t="shared" si="1130"/>
        <v>#N/A</v>
      </c>
      <c r="L6038" s="4" t="e">
        <f t="shared" si="1131"/>
        <v>#N/A</v>
      </c>
      <c r="M6038" s="4" t="e">
        <f t="shared" ca="1" si="1136"/>
        <v>#N/A</v>
      </c>
      <c r="N6038" s="4" t="e">
        <f t="shared" ca="1" si="1137"/>
        <v>#N/A</v>
      </c>
      <c r="O6038" s="4" t="e">
        <f t="shared" ca="1" si="1138"/>
        <v>#N/A</v>
      </c>
      <c r="P6038" s="4" t="e">
        <f t="shared" ca="1" si="1139"/>
        <v>#N/A</v>
      </c>
    </row>
    <row r="6039" spans="1:16" x14ac:dyDescent="0.2">
      <c r="A6039" s="4">
        <f t="shared" si="1132"/>
        <v>24128</v>
      </c>
      <c r="B6039" s="4" t="b">
        <f t="shared" si="1133"/>
        <v>0</v>
      </c>
      <c r="C6039" s="5" t="b">
        <f t="shared" si="1128"/>
        <v>0</v>
      </c>
      <c r="D6039" s="4" t="str">
        <f>IF(C6039,VLOOKUP($A6039,RawData!$A$2:$D$27422,2,1),"")</f>
        <v/>
      </c>
      <c r="E6039" s="4" t="str">
        <f>IF($C6039,INDEX(RawData!$A$1:$D$27422,$D6039,1),"")</f>
        <v/>
      </c>
      <c r="F6039" s="4" t="e">
        <f t="shared" ca="1" si="1134"/>
        <v>#VALUE!</v>
      </c>
      <c r="G6039" s="4" t="str">
        <f t="shared" si="1129"/>
        <v/>
      </c>
      <c r="H6039" s="6" t="str">
        <f>IF($C6039,INDEX(RawData!$A$1:$D$27422,$D6039,3),"")</f>
        <v/>
      </c>
      <c r="I6039" s="6" t="str">
        <f>IF($C6039,INDEX(RawData!$A$1:$D$27422,$D6039,4),"")</f>
        <v/>
      </c>
      <c r="J6039" s="5" t="b">
        <f t="shared" si="1135"/>
        <v>0</v>
      </c>
      <c r="K6039" s="4" t="e">
        <f t="shared" si="1130"/>
        <v>#N/A</v>
      </c>
      <c r="L6039" s="4" t="e">
        <f t="shared" si="1131"/>
        <v>#N/A</v>
      </c>
      <c r="M6039" s="4" t="e">
        <f t="shared" ca="1" si="1136"/>
        <v>#N/A</v>
      </c>
      <c r="N6039" s="4" t="e">
        <f t="shared" ca="1" si="1137"/>
        <v>#N/A</v>
      </c>
      <c r="O6039" s="4" t="e">
        <f t="shared" ca="1" si="1138"/>
        <v>#N/A</v>
      </c>
      <c r="P6039" s="4" t="e">
        <f t="shared" ca="1" si="1139"/>
        <v>#N/A</v>
      </c>
    </row>
    <row r="6040" spans="1:16" x14ac:dyDescent="0.2">
      <c r="A6040" s="4">
        <f t="shared" si="1132"/>
        <v>24132</v>
      </c>
      <c r="B6040" s="4" t="b">
        <f t="shared" si="1133"/>
        <v>0</v>
      </c>
      <c r="C6040" s="5" t="b">
        <f t="shared" si="1128"/>
        <v>0</v>
      </c>
      <c r="D6040" s="4" t="str">
        <f>IF(C6040,VLOOKUP($A6040,RawData!$A$2:$D$27422,2,1),"")</f>
        <v/>
      </c>
      <c r="E6040" s="4" t="str">
        <f>IF($C6040,INDEX(RawData!$A$1:$D$27422,$D6040,1),"")</f>
        <v/>
      </c>
      <c r="F6040" s="4" t="e">
        <f t="shared" ca="1" si="1134"/>
        <v>#VALUE!</v>
      </c>
      <c r="G6040" s="4" t="str">
        <f t="shared" si="1129"/>
        <v/>
      </c>
      <c r="H6040" s="6" t="str">
        <f>IF($C6040,INDEX(RawData!$A$1:$D$27422,$D6040,3),"")</f>
        <v/>
      </c>
      <c r="I6040" s="6" t="str">
        <f>IF($C6040,INDEX(RawData!$A$1:$D$27422,$D6040,4),"")</f>
        <v/>
      </c>
      <c r="J6040" s="5" t="b">
        <f t="shared" si="1135"/>
        <v>0</v>
      </c>
      <c r="K6040" s="4" t="e">
        <f t="shared" si="1130"/>
        <v>#N/A</v>
      </c>
      <c r="L6040" s="4" t="e">
        <f t="shared" si="1131"/>
        <v>#N/A</v>
      </c>
      <c r="M6040" s="4" t="e">
        <f t="shared" ca="1" si="1136"/>
        <v>#N/A</v>
      </c>
      <c r="N6040" s="4" t="e">
        <f t="shared" ca="1" si="1137"/>
        <v>#N/A</v>
      </c>
      <c r="O6040" s="4" t="e">
        <f t="shared" ca="1" si="1138"/>
        <v>#N/A</v>
      </c>
      <c r="P6040" s="4" t="e">
        <f t="shared" ca="1" si="1139"/>
        <v>#N/A</v>
      </c>
    </row>
    <row r="6041" spans="1:16" x14ac:dyDescent="0.2">
      <c r="A6041" s="4">
        <f t="shared" si="1132"/>
        <v>24136</v>
      </c>
      <c r="B6041" s="4" t="b">
        <f t="shared" si="1133"/>
        <v>0</v>
      </c>
      <c r="C6041" s="5" t="b">
        <f t="shared" si="1128"/>
        <v>0</v>
      </c>
      <c r="D6041" s="4" t="str">
        <f>IF(C6041,VLOOKUP($A6041,RawData!$A$2:$D$27422,2,1),"")</f>
        <v/>
      </c>
      <c r="E6041" s="4" t="str">
        <f>IF($C6041,INDEX(RawData!$A$1:$D$27422,$D6041,1),"")</f>
        <v/>
      </c>
      <c r="F6041" s="4" t="e">
        <f t="shared" ca="1" si="1134"/>
        <v>#VALUE!</v>
      </c>
      <c r="G6041" s="4" t="str">
        <f t="shared" si="1129"/>
        <v/>
      </c>
      <c r="H6041" s="6" t="str">
        <f>IF($C6041,INDEX(RawData!$A$1:$D$27422,$D6041,3),"")</f>
        <v/>
      </c>
      <c r="I6041" s="6" t="str">
        <f>IF($C6041,INDEX(RawData!$A$1:$D$27422,$D6041,4),"")</f>
        <v/>
      </c>
      <c r="J6041" s="5" t="b">
        <f t="shared" si="1135"/>
        <v>0</v>
      </c>
      <c r="K6041" s="4" t="e">
        <f t="shared" si="1130"/>
        <v>#N/A</v>
      </c>
      <c r="L6041" s="4" t="e">
        <f t="shared" si="1131"/>
        <v>#N/A</v>
      </c>
      <c r="M6041" s="4" t="e">
        <f t="shared" ca="1" si="1136"/>
        <v>#N/A</v>
      </c>
      <c r="N6041" s="4" t="e">
        <f t="shared" ca="1" si="1137"/>
        <v>#N/A</v>
      </c>
      <c r="O6041" s="4" t="e">
        <f t="shared" ca="1" si="1138"/>
        <v>#N/A</v>
      </c>
      <c r="P6041" s="4" t="e">
        <f t="shared" ca="1" si="1139"/>
        <v>#N/A</v>
      </c>
    </row>
    <row r="6042" spans="1:16" x14ac:dyDescent="0.2">
      <c r="A6042" s="4">
        <f t="shared" si="1132"/>
        <v>24140</v>
      </c>
      <c r="B6042" s="4" t="b">
        <f t="shared" si="1133"/>
        <v>0</v>
      </c>
      <c r="C6042" s="5" t="b">
        <f t="shared" si="1128"/>
        <v>0</v>
      </c>
      <c r="D6042" s="4" t="str">
        <f>IF(C6042,VLOOKUP($A6042,RawData!$A$2:$D$27422,2,1),"")</f>
        <v/>
      </c>
      <c r="E6042" s="4" t="str">
        <f>IF($C6042,INDEX(RawData!$A$1:$D$27422,$D6042,1),"")</f>
        <v/>
      </c>
      <c r="F6042" s="4" t="e">
        <f t="shared" ca="1" si="1134"/>
        <v>#VALUE!</v>
      </c>
      <c r="G6042" s="4" t="str">
        <f t="shared" si="1129"/>
        <v/>
      </c>
      <c r="H6042" s="6" t="str">
        <f>IF($C6042,INDEX(RawData!$A$1:$D$27422,$D6042,3),"")</f>
        <v/>
      </c>
      <c r="I6042" s="6" t="str">
        <f>IF($C6042,INDEX(RawData!$A$1:$D$27422,$D6042,4),"")</f>
        <v/>
      </c>
      <c r="J6042" s="5" t="b">
        <f t="shared" si="1135"/>
        <v>0</v>
      </c>
      <c r="K6042" s="4" t="e">
        <f t="shared" si="1130"/>
        <v>#N/A</v>
      </c>
      <c r="L6042" s="4" t="e">
        <f t="shared" si="1131"/>
        <v>#N/A</v>
      </c>
      <c r="M6042" s="4" t="e">
        <f t="shared" ca="1" si="1136"/>
        <v>#N/A</v>
      </c>
      <c r="N6042" s="4" t="e">
        <f t="shared" ca="1" si="1137"/>
        <v>#N/A</v>
      </c>
      <c r="O6042" s="4" t="e">
        <f t="shared" ca="1" si="1138"/>
        <v>#N/A</v>
      </c>
      <c r="P6042" s="4" t="e">
        <f t="shared" ca="1" si="1139"/>
        <v>#N/A</v>
      </c>
    </row>
    <row r="6043" spans="1:16" x14ac:dyDescent="0.2">
      <c r="A6043" s="4">
        <f t="shared" si="1132"/>
        <v>24144</v>
      </c>
      <c r="B6043" s="4" t="b">
        <f t="shared" si="1133"/>
        <v>0</v>
      </c>
      <c r="C6043" s="5" t="b">
        <f t="shared" si="1128"/>
        <v>0</v>
      </c>
      <c r="D6043" s="4" t="str">
        <f>IF(C6043,VLOOKUP($A6043,RawData!$A$2:$D$27422,2,1),"")</f>
        <v/>
      </c>
      <c r="E6043" s="4" t="str">
        <f>IF($C6043,INDEX(RawData!$A$1:$D$27422,$D6043,1),"")</f>
        <v/>
      </c>
      <c r="F6043" s="4" t="e">
        <f t="shared" ca="1" si="1134"/>
        <v>#VALUE!</v>
      </c>
      <c r="G6043" s="4" t="str">
        <f t="shared" si="1129"/>
        <v/>
      </c>
      <c r="H6043" s="6" t="str">
        <f>IF($C6043,INDEX(RawData!$A$1:$D$27422,$D6043,3),"")</f>
        <v/>
      </c>
      <c r="I6043" s="6" t="str">
        <f>IF($C6043,INDEX(RawData!$A$1:$D$27422,$D6043,4),"")</f>
        <v/>
      </c>
      <c r="J6043" s="5" t="b">
        <f t="shared" si="1135"/>
        <v>0</v>
      </c>
      <c r="K6043" s="4" t="e">
        <f t="shared" si="1130"/>
        <v>#N/A</v>
      </c>
      <c r="L6043" s="4" t="e">
        <f t="shared" si="1131"/>
        <v>#N/A</v>
      </c>
      <c r="M6043" s="4" t="e">
        <f t="shared" ca="1" si="1136"/>
        <v>#N/A</v>
      </c>
      <c r="N6043" s="4" t="e">
        <f t="shared" ca="1" si="1137"/>
        <v>#N/A</v>
      </c>
      <c r="O6043" s="4" t="e">
        <f t="shared" ca="1" si="1138"/>
        <v>#N/A</v>
      </c>
      <c r="P6043" s="4" t="e">
        <f t="shared" ca="1" si="1139"/>
        <v>#N/A</v>
      </c>
    </row>
    <row r="6044" spans="1:16" x14ac:dyDescent="0.2">
      <c r="A6044" s="4">
        <f t="shared" si="1132"/>
        <v>24148</v>
      </c>
      <c r="B6044" s="4" t="b">
        <f t="shared" si="1133"/>
        <v>0</v>
      </c>
      <c r="C6044" s="5" t="b">
        <f t="shared" si="1128"/>
        <v>0</v>
      </c>
      <c r="D6044" s="4" t="str">
        <f>IF(C6044,VLOOKUP($A6044,RawData!$A$2:$D$27422,2,1),"")</f>
        <v/>
      </c>
      <c r="E6044" s="4" t="str">
        <f>IF($C6044,INDEX(RawData!$A$1:$D$27422,$D6044,1),"")</f>
        <v/>
      </c>
      <c r="F6044" s="4" t="e">
        <f t="shared" ca="1" si="1134"/>
        <v>#VALUE!</v>
      </c>
      <c r="G6044" s="4" t="str">
        <f t="shared" si="1129"/>
        <v/>
      </c>
      <c r="H6044" s="6" t="str">
        <f>IF($C6044,INDEX(RawData!$A$1:$D$27422,$D6044,3),"")</f>
        <v/>
      </c>
      <c r="I6044" s="6" t="str">
        <f>IF($C6044,INDEX(RawData!$A$1:$D$27422,$D6044,4),"")</f>
        <v/>
      </c>
      <c r="J6044" s="5" t="b">
        <f t="shared" si="1135"/>
        <v>0</v>
      </c>
      <c r="K6044" s="4" t="e">
        <f t="shared" si="1130"/>
        <v>#N/A</v>
      </c>
      <c r="L6044" s="4" t="e">
        <f t="shared" si="1131"/>
        <v>#N/A</v>
      </c>
      <c r="M6044" s="4" t="e">
        <f t="shared" ca="1" si="1136"/>
        <v>#N/A</v>
      </c>
      <c r="N6044" s="4" t="e">
        <f t="shared" ca="1" si="1137"/>
        <v>#N/A</v>
      </c>
      <c r="O6044" s="4" t="e">
        <f t="shared" ca="1" si="1138"/>
        <v>#N/A</v>
      </c>
      <c r="P6044" s="4" t="e">
        <f t="shared" ca="1" si="1139"/>
        <v>#N/A</v>
      </c>
    </row>
    <row r="6045" spans="1:16" x14ac:dyDescent="0.2">
      <c r="A6045" s="4">
        <f t="shared" si="1132"/>
        <v>24152</v>
      </c>
      <c r="B6045" s="4" t="b">
        <f t="shared" si="1133"/>
        <v>0</v>
      </c>
      <c r="C6045" s="5" t="b">
        <f t="shared" si="1128"/>
        <v>0</v>
      </c>
      <c r="D6045" s="4" t="str">
        <f>IF(C6045,VLOOKUP($A6045,RawData!$A$2:$D$27422,2,1),"")</f>
        <v/>
      </c>
      <c r="E6045" s="4" t="str">
        <f>IF($C6045,INDEX(RawData!$A$1:$D$27422,$D6045,1),"")</f>
        <v/>
      </c>
      <c r="F6045" s="4" t="e">
        <f t="shared" ca="1" si="1134"/>
        <v>#VALUE!</v>
      </c>
      <c r="G6045" s="4" t="str">
        <f t="shared" si="1129"/>
        <v/>
      </c>
      <c r="H6045" s="6" t="str">
        <f>IF($C6045,INDEX(RawData!$A$1:$D$27422,$D6045,3),"")</f>
        <v/>
      </c>
      <c r="I6045" s="6" t="str">
        <f>IF($C6045,INDEX(RawData!$A$1:$D$27422,$D6045,4),"")</f>
        <v/>
      </c>
      <c r="J6045" s="5" t="b">
        <f t="shared" si="1135"/>
        <v>0</v>
      </c>
      <c r="K6045" s="4" t="e">
        <f t="shared" si="1130"/>
        <v>#N/A</v>
      </c>
      <c r="L6045" s="4" t="e">
        <f t="shared" si="1131"/>
        <v>#N/A</v>
      </c>
      <c r="M6045" s="4" t="e">
        <f t="shared" ca="1" si="1136"/>
        <v>#N/A</v>
      </c>
      <c r="N6045" s="4" t="e">
        <f t="shared" ca="1" si="1137"/>
        <v>#N/A</v>
      </c>
      <c r="O6045" s="4" t="e">
        <f t="shared" ca="1" si="1138"/>
        <v>#N/A</v>
      </c>
      <c r="P6045" s="4" t="e">
        <f t="shared" ca="1" si="1139"/>
        <v>#N/A</v>
      </c>
    </row>
    <row r="6046" spans="1:16" x14ac:dyDescent="0.2">
      <c r="A6046" s="4">
        <f t="shared" si="1132"/>
        <v>24156</v>
      </c>
      <c r="B6046" s="4" t="b">
        <f t="shared" si="1133"/>
        <v>0</v>
      </c>
      <c r="C6046" s="5" t="b">
        <f t="shared" si="1128"/>
        <v>0</v>
      </c>
      <c r="D6046" s="4" t="str">
        <f>IF(C6046,VLOOKUP($A6046,RawData!$A$2:$D$27422,2,1),"")</f>
        <v/>
      </c>
      <c r="E6046" s="4" t="str">
        <f>IF($C6046,INDEX(RawData!$A$1:$D$27422,$D6046,1),"")</f>
        <v/>
      </c>
      <c r="F6046" s="4" t="e">
        <f t="shared" ca="1" si="1134"/>
        <v>#VALUE!</v>
      </c>
      <c r="G6046" s="4" t="str">
        <f t="shared" si="1129"/>
        <v/>
      </c>
      <c r="H6046" s="6" t="str">
        <f>IF($C6046,INDEX(RawData!$A$1:$D$27422,$D6046,3),"")</f>
        <v/>
      </c>
      <c r="I6046" s="6" t="str">
        <f>IF($C6046,INDEX(RawData!$A$1:$D$27422,$D6046,4),"")</f>
        <v/>
      </c>
      <c r="J6046" s="5" t="b">
        <f t="shared" si="1135"/>
        <v>0</v>
      </c>
      <c r="K6046" s="4" t="e">
        <f t="shared" si="1130"/>
        <v>#N/A</v>
      </c>
      <c r="L6046" s="4" t="e">
        <f t="shared" si="1131"/>
        <v>#N/A</v>
      </c>
      <c r="M6046" s="4" t="e">
        <f t="shared" ca="1" si="1136"/>
        <v>#N/A</v>
      </c>
      <c r="N6046" s="4" t="e">
        <f t="shared" ca="1" si="1137"/>
        <v>#N/A</v>
      </c>
      <c r="O6046" s="4" t="e">
        <f t="shared" ca="1" si="1138"/>
        <v>#N/A</v>
      </c>
      <c r="P6046" s="4" t="e">
        <f t="shared" ca="1" si="1139"/>
        <v>#N/A</v>
      </c>
    </row>
    <row r="6047" spans="1:16" x14ac:dyDescent="0.2">
      <c r="A6047" s="4">
        <f t="shared" si="1132"/>
        <v>24160</v>
      </c>
      <c r="B6047" s="4" t="b">
        <f t="shared" si="1133"/>
        <v>0</v>
      </c>
      <c r="C6047" s="5" t="b">
        <f t="shared" si="1128"/>
        <v>0</v>
      </c>
      <c r="D6047" s="4" t="str">
        <f>IF(C6047,VLOOKUP($A6047,RawData!$A$2:$D$27422,2,1),"")</f>
        <v/>
      </c>
      <c r="E6047" s="4" t="str">
        <f>IF($C6047,INDEX(RawData!$A$1:$D$27422,$D6047,1),"")</f>
        <v/>
      </c>
      <c r="F6047" s="4" t="e">
        <f t="shared" ca="1" si="1134"/>
        <v>#VALUE!</v>
      </c>
      <c r="G6047" s="4" t="str">
        <f t="shared" si="1129"/>
        <v/>
      </c>
      <c r="H6047" s="6" t="str">
        <f>IF($C6047,INDEX(RawData!$A$1:$D$27422,$D6047,3),"")</f>
        <v/>
      </c>
      <c r="I6047" s="6" t="str">
        <f>IF($C6047,INDEX(RawData!$A$1:$D$27422,$D6047,4),"")</f>
        <v/>
      </c>
      <c r="J6047" s="5" t="b">
        <f t="shared" si="1135"/>
        <v>0</v>
      </c>
      <c r="K6047" s="4" t="e">
        <f t="shared" si="1130"/>
        <v>#N/A</v>
      </c>
      <c r="L6047" s="4" t="e">
        <f t="shared" si="1131"/>
        <v>#N/A</v>
      </c>
      <c r="M6047" s="4" t="e">
        <f t="shared" ca="1" si="1136"/>
        <v>#N/A</v>
      </c>
      <c r="N6047" s="4" t="e">
        <f t="shared" ca="1" si="1137"/>
        <v>#N/A</v>
      </c>
      <c r="O6047" s="4" t="e">
        <f t="shared" ca="1" si="1138"/>
        <v>#N/A</v>
      </c>
      <c r="P6047" s="4" t="e">
        <f t="shared" ca="1" si="1139"/>
        <v>#N/A</v>
      </c>
    </row>
    <row r="6048" spans="1:16" x14ac:dyDescent="0.2">
      <c r="A6048" s="4">
        <f t="shared" si="1132"/>
        <v>24164</v>
      </c>
      <c r="B6048" s="4" t="b">
        <f t="shared" si="1133"/>
        <v>0</v>
      </c>
      <c r="C6048" s="5" t="b">
        <f t="shared" si="1128"/>
        <v>0</v>
      </c>
      <c r="D6048" s="4" t="str">
        <f>IF(C6048,VLOOKUP($A6048,RawData!$A$2:$D$27422,2,1),"")</f>
        <v/>
      </c>
      <c r="E6048" s="4" t="str">
        <f>IF($C6048,INDEX(RawData!$A$1:$D$27422,$D6048,1),"")</f>
        <v/>
      </c>
      <c r="F6048" s="4" t="e">
        <f t="shared" ca="1" si="1134"/>
        <v>#VALUE!</v>
      </c>
      <c r="G6048" s="4" t="str">
        <f t="shared" si="1129"/>
        <v/>
      </c>
      <c r="H6048" s="6" t="str">
        <f>IF($C6048,INDEX(RawData!$A$1:$D$27422,$D6048,3),"")</f>
        <v/>
      </c>
      <c r="I6048" s="6" t="str">
        <f>IF($C6048,INDEX(RawData!$A$1:$D$27422,$D6048,4),"")</f>
        <v/>
      </c>
      <c r="J6048" s="5" t="b">
        <f t="shared" si="1135"/>
        <v>0</v>
      </c>
      <c r="K6048" s="4" t="e">
        <f t="shared" si="1130"/>
        <v>#N/A</v>
      </c>
      <c r="L6048" s="4" t="e">
        <f t="shared" si="1131"/>
        <v>#N/A</v>
      </c>
      <c r="M6048" s="4" t="e">
        <f t="shared" ca="1" si="1136"/>
        <v>#N/A</v>
      </c>
      <c r="N6048" s="4" t="e">
        <f t="shared" ca="1" si="1137"/>
        <v>#N/A</v>
      </c>
      <c r="O6048" s="4" t="e">
        <f t="shared" ca="1" si="1138"/>
        <v>#N/A</v>
      </c>
      <c r="P6048" s="4" t="e">
        <f t="shared" ca="1" si="1139"/>
        <v>#N/A</v>
      </c>
    </row>
    <row r="6049" spans="1:16" x14ac:dyDescent="0.2">
      <c r="A6049" s="4">
        <f t="shared" si="1132"/>
        <v>24168</v>
      </c>
      <c r="B6049" s="4" t="b">
        <f t="shared" si="1133"/>
        <v>0</v>
      </c>
      <c r="C6049" s="5" t="b">
        <f t="shared" si="1128"/>
        <v>0</v>
      </c>
      <c r="D6049" s="4" t="str">
        <f>IF(C6049,VLOOKUP($A6049,RawData!$A$2:$D$27422,2,1),"")</f>
        <v/>
      </c>
      <c r="E6049" s="4" t="str">
        <f>IF($C6049,INDEX(RawData!$A$1:$D$27422,$D6049,1),"")</f>
        <v/>
      </c>
      <c r="F6049" s="4" t="e">
        <f t="shared" ca="1" si="1134"/>
        <v>#VALUE!</v>
      </c>
      <c r="G6049" s="4" t="str">
        <f t="shared" si="1129"/>
        <v/>
      </c>
      <c r="H6049" s="6" t="str">
        <f>IF($C6049,INDEX(RawData!$A$1:$D$27422,$D6049,3),"")</f>
        <v/>
      </c>
      <c r="I6049" s="6" t="str">
        <f>IF($C6049,INDEX(RawData!$A$1:$D$27422,$D6049,4),"")</f>
        <v/>
      </c>
      <c r="J6049" s="5" t="b">
        <f t="shared" si="1135"/>
        <v>0</v>
      </c>
      <c r="K6049" s="4" t="e">
        <f t="shared" si="1130"/>
        <v>#N/A</v>
      </c>
      <c r="L6049" s="4" t="e">
        <f t="shared" si="1131"/>
        <v>#N/A</v>
      </c>
      <c r="M6049" s="4" t="e">
        <f t="shared" ca="1" si="1136"/>
        <v>#N/A</v>
      </c>
      <c r="N6049" s="4" t="e">
        <f t="shared" ca="1" si="1137"/>
        <v>#N/A</v>
      </c>
      <c r="O6049" s="4" t="e">
        <f t="shared" ca="1" si="1138"/>
        <v>#N/A</v>
      </c>
      <c r="P6049" s="4" t="e">
        <f t="shared" ca="1" si="1139"/>
        <v>#N/A</v>
      </c>
    </row>
    <row r="6050" spans="1:16" x14ac:dyDescent="0.2">
      <c r="A6050" s="4">
        <f t="shared" si="1132"/>
        <v>24172</v>
      </c>
      <c r="B6050" s="4" t="b">
        <f t="shared" si="1133"/>
        <v>0</v>
      </c>
      <c r="C6050" s="5" t="b">
        <f t="shared" si="1128"/>
        <v>0</v>
      </c>
      <c r="D6050" s="4" t="str">
        <f>IF(C6050,VLOOKUP($A6050,RawData!$A$2:$D$27422,2,1),"")</f>
        <v/>
      </c>
      <c r="E6050" s="4" t="str">
        <f>IF($C6050,INDEX(RawData!$A$1:$D$27422,$D6050,1),"")</f>
        <v/>
      </c>
      <c r="F6050" s="4" t="e">
        <f t="shared" ca="1" si="1134"/>
        <v>#VALUE!</v>
      </c>
      <c r="G6050" s="4" t="str">
        <f t="shared" si="1129"/>
        <v/>
      </c>
      <c r="H6050" s="6" t="str">
        <f>IF($C6050,INDEX(RawData!$A$1:$D$27422,$D6050,3),"")</f>
        <v/>
      </c>
      <c r="I6050" s="6" t="str">
        <f>IF($C6050,INDEX(RawData!$A$1:$D$27422,$D6050,4),"")</f>
        <v/>
      </c>
      <c r="J6050" s="5" t="b">
        <f t="shared" si="1135"/>
        <v>0</v>
      </c>
      <c r="K6050" s="4" t="e">
        <f t="shared" si="1130"/>
        <v>#N/A</v>
      </c>
      <c r="L6050" s="4" t="e">
        <f t="shared" si="1131"/>
        <v>#N/A</v>
      </c>
      <c r="M6050" s="4" t="e">
        <f t="shared" ca="1" si="1136"/>
        <v>#N/A</v>
      </c>
      <c r="N6050" s="4" t="e">
        <f t="shared" ca="1" si="1137"/>
        <v>#N/A</v>
      </c>
      <c r="O6050" s="4" t="e">
        <f t="shared" ca="1" si="1138"/>
        <v>#N/A</v>
      </c>
      <c r="P6050" s="4" t="e">
        <f t="shared" ca="1" si="1139"/>
        <v>#N/A</v>
      </c>
    </row>
    <row r="6051" spans="1:16" x14ac:dyDescent="0.2">
      <c r="A6051" s="4">
        <f t="shared" si="1132"/>
        <v>24176</v>
      </c>
      <c r="B6051" s="4" t="b">
        <f t="shared" si="1133"/>
        <v>0</v>
      </c>
      <c r="C6051" s="5" t="b">
        <f t="shared" si="1128"/>
        <v>0</v>
      </c>
      <c r="D6051" s="4" t="str">
        <f>IF(C6051,VLOOKUP($A6051,RawData!$A$2:$D$27422,2,1),"")</f>
        <v/>
      </c>
      <c r="E6051" s="4" t="str">
        <f>IF($C6051,INDEX(RawData!$A$1:$D$27422,$D6051,1),"")</f>
        <v/>
      </c>
      <c r="F6051" s="4" t="e">
        <f t="shared" ca="1" si="1134"/>
        <v>#VALUE!</v>
      </c>
      <c r="G6051" s="4" t="str">
        <f t="shared" si="1129"/>
        <v/>
      </c>
      <c r="H6051" s="6" t="str">
        <f>IF($C6051,INDEX(RawData!$A$1:$D$27422,$D6051,3),"")</f>
        <v/>
      </c>
      <c r="I6051" s="6" t="str">
        <f>IF($C6051,INDEX(RawData!$A$1:$D$27422,$D6051,4),"")</f>
        <v/>
      </c>
      <c r="J6051" s="5" t="b">
        <f t="shared" si="1135"/>
        <v>0</v>
      </c>
      <c r="K6051" s="4" t="e">
        <f t="shared" si="1130"/>
        <v>#N/A</v>
      </c>
      <c r="L6051" s="4" t="e">
        <f t="shared" si="1131"/>
        <v>#N/A</v>
      </c>
      <c r="M6051" s="4" t="e">
        <f t="shared" ca="1" si="1136"/>
        <v>#N/A</v>
      </c>
      <c r="N6051" s="4" t="e">
        <f t="shared" ca="1" si="1137"/>
        <v>#N/A</v>
      </c>
      <c r="O6051" s="4" t="e">
        <f t="shared" ca="1" si="1138"/>
        <v>#N/A</v>
      </c>
      <c r="P6051" s="4" t="e">
        <f t="shared" ca="1" si="1139"/>
        <v>#N/A</v>
      </c>
    </row>
    <row r="6052" spans="1:16" x14ac:dyDescent="0.2">
      <c r="A6052" s="4">
        <f t="shared" si="1132"/>
        <v>24180</v>
      </c>
      <c r="B6052" s="4" t="b">
        <f t="shared" si="1133"/>
        <v>0</v>
      </c>
      <c r="C6052" s="5" t="b">
        <f t="shared" ref="C6052:C6115" si="1140">IF(AND(B6052,A6052&lt;=$H$1),TRUE(),FALSE())</f>
        <v>0</v>
      </c>
      <c r="D6052" s="4" t="str">
        <f>IF(C6052,VLOOKUP($A6052,RawData!$A$2:$D$27422,2,1),"")</f>
        <v/>
      </c>
      <c r="E6052" s="4" t="str">
        <f>IF($C6052,INDEX(RawData!$A$1:$D$27422,$D6052,1),"")</f>
        <v/>
      </c>
      <c r="F6052" s="4" t="e">
        <f t="shared" ca="1" si="1134"/>
        <v>#VALUE!</v>
      </c>
      <c r="G6052" s="4" t="str">
        <f t="shared" ref="G6052:G6115" si="1141">IF(C6052,ROW(),"")</f>
        <v/>
      </c>
      <c r="H6052" s="6" t="str">
        <f>IF($C6052,INDEX(RawData!$A$1:$D$27422,$D6052,3),"")</f>
        <v/>
      </c>
      <c r="I6052" s="6" t="str">
        <f>IF($C6052,INDEX(RawData!$A$1:$D$27422,$D6052,4),"")</f>
        <v/>
      </c>
      <c r="J6052" s="5" t="b">
        <f t="shared" si="1135"/>
        <v>0</v>
      </c>
      <c r="K6052" s="4" t="e">
        <f t="shared" ref="K6052:K6115" si="1142">IF(C6052,IF(J6052,VLOOKUP(ROUND($E6052,0)-$C$2,$E$7:$G$27427,3),#N/A),#N/A)</f>
        <v>#N/A</v>
      </c>
      <c r="L6052" s="4" t="e">
        <f t="shared" ref="L6052:L6115" si="1143">IF(C6052,IF(J6052,VLOOKUP(FLOOR($E6052+$C$2,1),$E$7:$G$27427,3),#N/A),#N/A)</f>
        <v>#N/A</v>
      </c>
      <c r="M6052" s="4" t="e">
        <f t="shared" ca="1" si="1136"/>
        <v>#N/A</v>
      </c>
      <c r="N6052" s="4" t="e">
        <f t="shared" ca="1" si="1137"/>
        <v>#N/A</v>
      </c>
      <c r="O6052" s="4" t="e">
        <f t="shared" ca="1" si="1138"/>
        <v>#N/A</v>
      </c>
      <c r="P6052" s="4" t="e">
        <f t="shared" ca="1" si="1139"/>
        <v>#N/A</v>
      </c>
    </row>
    <row r="6053" spans="1:16" x14ac:dyDescent="0.2">
      <c r="A6053" s="4">
        <f t="shared" si="1132"/>
        <v>24184</v>
      </c>
      <c r="B6053" s="4" t="b">
        <f t="shared" si="1133"/>
        <v>0</v>
      </c>
      <c r="C6053" s="5" t="b">
        <f t="shared" si="1140"/>
        <v>0</v>
      </c>
      <c r="D6053" s="4" t="str">
        <f>IF(C6053,VLOOKUP($A6053,RawData!$A$2:$D$27422,2,1),"")</f>
        <v/>
      </c>
      <c r="E6053" s="4" t="str">
        <f>IF($C6053,INDEX(RawData!$A$1:$D$27422,$D6053,1),"")</f>
        <v/>
      </c>
      <c r="F6053" s="4" t="e">
        <f t="shared" ca="1" si="1134"/>
        <v>#VALUE!</v>
      </c>
      <c r="G6053" s="4" t="str">
        <f t="shared" si="1141"/>
        <v/>
      </c>
      <c r="H6053" s="6" t="str">
        <f>IF($C6053,INDEX(RawData!$A$1:$D$27422,$D6053,3),"")</f>
        <v/>
      </c>
      <c r="I6053" s="6" t="str">
        <f>IF($C6053,INDEX(RawData!$A$1:$D$27422,$D6053,4),"")</f>
        <v/>
      </c>
      <c r="J6053" s="5" t="b">
        <f t="shared" si="1135"/>
        <v>0</v>
      </c>
      <c r="K6053" s="4" t="e">
        <f t="shared" si="1142"/>
        <v>#N/A</v>
      </c>
      <c r="L6053" s="4" t="e">
        <f t="shared" si="1143"/>
        <v>#N/A</v>
      </c>
      <c r="M6053" s="4" t="e">
        <f t="shared" ca="1" si="1136"/>
        <v>#N/A</v>
      </c>
      <c r="N6053" s="4" t="e">
        <f t="shared" ca="1" si="1137"/>
        <v>#N/A</v>
      </c>
      <c r="O6053" s="4" t="e">
        <f t="shared" ca="1" si="1138"/>
        <v>#N/A</v>
      </c>
      <c r="P6053" s="4" t="e">
        <f t="shared" ca="1" si="1139"/>
        <v>#N/A</v>
      </c>
    </row>
    <row r="6054" spans="1:16" x14ac:dyDescent="0.2">
      <c r="A6054" s="4">
        <f t="shared" si="1132"/>
        <v>24188</v>
      </c>
      <c r="B6054" s="4" t="b">
        <f t="shared" si="1133"/>
        <v>0</v>
      </c>
      <c r="C6054" s="5" t="b">
        <f t="shared" si="1140"/>
        <v>0</v>
      </c>
      <c r="D6054" s="4" t="str">
        <f>IF(C6054,VLOOKUP($A6054,RawData!$A$2:$D$27422,2,1),"")</f>
        <v/>
      </c>
      <c r="E6054" s="4" t="str">
        <f>IF($C6054,INDEX(RawData!$A$1:$D$27422,$D6054,1),"")</f>
        <v/>
      </c>
      <c r="F6054" s="4" t="e">
        <f t="shared" ca="1" si="1134"/>
        <v>#VALUE!</v>
      </c>
      <c r="G6054" s="4" t="str">
        <f t="shared" si="1141"/>
        <v/>
      </c>
      <c r="H6054" s="6" t="str">
        <f>IF($C6054,INDEX(RawData!$A$1:$D$27422,$D6054,3),"")</f>
        <v/>
      </c>
      <c r="I6054" s="6" t="str">
        <f>IF($C6054,INDEX(RawData!$A$1:$D$27422,$D6054,4),"")</f>
        <v/>
      </c>
      <c r="J6054" s="5" t="b">
        <f t="shared" si="1135"/>
        <v>0</v>
      </c>
      <c r="K6054" s="4" t="e">
        <f t="shared" si="1142"/>
        <v>#N/A</v>
      </c>
      <c r="L6054" s="4" t="e">
        <f t="shared" si="1143"/>
        <v>#N/A</v>
      </c>
      <c r="M6054" s="4" t="e">
        <f t="shared" ca="1" si="1136"/>
        <v>#N/A</v>
      </c>
      <c r="N6054" s="4" t="e">
        <f t="shared" ca="1" si="1137"/>
        <v>#N/A</v>
      </c>
      <c r="O6054" s="4" t="e">
        <f t="shared" ca="1" si="1138"/>
        <v>#N/A</v>
      </c>
      <c r="P6054" s="4" t="e">
        <f t="shared" ca="1" si="1139"/>
        <v>#N/A</v>
      </c>
    </row>
    <row r="6055" spans="1:16" x14ac:dyDescent="0.2">
      <c r="A6055" s="4">
        <f t="shared" si="1132"/>
        <v>24192</v>
      </c>
      <c r="B6055" s="4" t="b">
        <f t="shared" si="1133"/>
        <v>0</v>
      </c>
      <c r="C6055" s="5" t="b">
        <f t="shared" si="1140"/>
        <v>0</v>
      </c>
      <c r="D6055" s="4" t="str">
        <f>IF(C6055,VLOOKUP($A6055,RawData!$A$2:$D$27422,2,1),"")</f>
        <v/>
      </c>
      <c r="E6055" s="4" t="str">
        <f>IF($C6055,INDEX(RawData!$A$1:$D$27422,$D6055,1),"")</f>
        <v/>
      </c>
      <c r="F6055" s="4" t="e">
        <f t="shared" ca="1" si="1134"/>
        <v>#VALUE!</v>
      </c>
      <c r="G6055" s="4" t="str">
        <f t="shared" si="1141"/>
        <v/>
      </c>
      <c r="H6055" s="6" t="str">
        <f>IF($C6055,INDEX(RawData!$A$1:$D$27422,$D6055,3),"")</f>
        <v/>
      </c>
      <c r="I6055" s="6" t="str">
        <f>IF($C6055,INDEX(RawData!$A$1:$D$27422,$D6055,4),"")</f>
        <v/>
      </c>
      <c r="J6055" s="5" t="b">
        <f t="shared" si="1135"/>
        <v>0</v>
      </c>
      <c r="K6055" s="4" t="e">
        <f t="shared" si="1142"/>
        <v>#N/A</v>
      </c>
      <c r="L6055" s="4" t="e">
        <f t="shared" si="1143"/>
        <v>#N/A</v>
      </c>
      <c r="M6055" s="4" t="e">
        <f t="shared" ca="1" si="1136"/>
        <v>#N/A</v>
      </c>
      <c r="N6055" s="4" t="e">
        <f t="shared" ca="1" si="1137"/>
        <v>#N/A</v>
      </c>
      <c r="O6055" s="4" t="e">
        <f t="shared" ca="1" si="1138"/>
        <v>#N/A</v>
      </c>
      <c r="P6055" s="4" t="e">
        <f t="shared" ca="1" si="1139"/>
        <v>#N/A</v>
      </c>
    </row>
    <row r="6056" spans="1:16" x14ac:dyDescent="0.2">
      <c r="A6056" s="4">
        <f t="shared" si="1132"/>
        <v>24196</v>
      </c>
      <c r="B6056" s="4" t="b">
        <f t="shared" si="1133"/>
        <v>0</v>
      </c>
      <c r="C6056" s="5" t="b">
        <f t="shared" si="1140"/>
        <v>0</v>
      </c>
      <c r="D6056" s="4" t="str">
        <f>IF(C6056,VLOOKUP($A6056,RawData!$A$2:$D$27422,2,1),"")</f>
        <v/>
      </c>
      <c r="E6056" s="4" t="str">
        <f>IF($C6056,INDEX(RawData!$A$1:$D$27422,$D6056,1),"")</f>
        <v/>
      </c>
      <c r="F6056" s="4" t="e">
        <f t="shared" ca="1" si="1134"/>
        <v>#VALUE!</v>
      </c>
      <c r="G6056" s="4" t="str">
        <f t="shared" si="1141"/>
        <v/>
      </c>
      <c r="H6056" s="6" t="str">
        <f>IF($C6056,INDEX(RawData!$A$1:$D$27422,$D6056,3),"")</f>
        <v/>
      </c>
      <c r="I6056" s="6" t="str">
        <f>IF($C6056,INDEX(RawData!$A$1:$D$27422,$D6056,4),"")</f>
        <v/>
      </c>
      <c r="J6056" s="5" t="b">
        <f t="shared" si="1135"/>
        <v>0</v>
      </c>
      <c r="K6056" s="4" t="e">
        <f t="shared" si="1142"/>
        <v>#N/A</v>
      </c>
      <c r="L6056" s="4" t="e">
        <f t="shared" si="1143"/>
        <v>#N/A</v>
      </c>
      <c r="M6056" s="4" t="e">
        <f t="shared" ca="1" si="1136"/>
        <v>#N/A</v>
      </c>
      <c r="N6056" s="4" t="e">
        <f t="shared" ca="1" si="1137"/>
        <v>#N/A</v>
      </c>
      <c r="O6056" s="4" t="e">
        <f t="shared" ca="1" si="1138"/>
        <v>#N/A</v>
      </c>
      <c r="P6056" s="4" t="e">
        <f t="shared" ca="1" si="1139"/>
        <v>#N/A</v>
      </c>
    </row>
    <row r="6057" spans="1:16" x14ac:dyDescent="0.2">
      <c r="A6057" s="4">
        <f t="shared" si="1132"/>
        <v>24200</v>
      </c>
      <c r="B6057" s="4" t="b">
        <f t="shared" si="1133"/>
        <v>0</v>
      </c>
      <c r="C6057" s="5" t="b">
        <f t="shared" si="1140"/>
        <v>0</v>
      </c>
      <c r="D6057" s="4" t="str">
        <f>IF(C6057,VLOOKUP($A6057,RawData!$A$2:$D$27422,2,1),"")</f>
        <v/>
      </c>
      <c r="E6057" s="4" t="str">
        <f>IF($C6057,INDEX(RawData!$A$1:$D$27422,$D6057,1),"")</f>
        <v/>
      </c>
      <c r="F6057" s="4" t="e">
        <f t="shared" ca="1" si="1134"/>
        <v>#VALUE!</v>
      </c>
      <c r="G6057" s="4" t="str">
        <f t="shared" si="1141"/>
        <v/>
      </c>
      <c r="H6057" s="6" t="str">
        <f>IF($C6057,INDEX(RawData!$A$1:$D$27422,$D6057,3),"")</f>
        <v/>
      </c>
      <c r="I6057" s="6" t="str">
        <f>IF($C6057,INDEX(RawData!$A$1:$D$27422,$D6057,4),"")</f>
        <v/>
      </c>
      <c r="J6057" s="5" t="b">
        <f t="shared" si="1135"/>
        <v>0</v>
      </c>
      <c r="K6057" s="4" t="e">
        <f t="shared" si="1142"/>
        <v>#N/A</v>
      </c>
      <c r="L6057" s="4" t="e">
        <f t="shared" si="1143"/>
        <v>#N/A</v>
      </c>
      <c r="M6057" s="4" t="e">
        <f t="shared" ca="1" si="1136"/>
        <v>#N/A</v>
      </c>
      <c r="N6057" s="4" t="e">
        <f t="shared" ca="1" si="1137"/>
        <v>#N/A</v>
      </c>
      <c r="O6057" s="4" t="e">
        <f t="shared" ca="1" si="1138"/>
        <v>#N/A</v>
      </c>
      <c r="P6057" s="4" t="e">
        <f t="shared" ca="1" si="1139"/>
        <v>#N/A</v>
      </c>
    </row>
    <row r="6058" spans="1:16" x14ac:dyDescent="0.2">
      <c r="A6058" s="4">
        <f t="shared" si="1132"/>
        <v>24204</v>
      </c>
      <c r="B6058" s="4" t="b">
        <f t="shared" si="1133"/>
        <v>0</v>
      </c>
      <c r="C6058" s="5" t="b">
        <f t="shared" si="1140"/>
        <v>0</v>
      </c>
      <c r="D6058" s="4" t="str">
        <f>IF(C6058,VLOOKUP($A6058,RawData!$A$2:$D$27422,2,1),"")</f>
        <v/>
      </c>
      <c r="E6058" s="4" t="str">
        <f>IF($C6058,INDEX(RawData!$A$1:$D$27422,$D6058,1),"")</f>
        <v/>
      </c>
      <c r="F6058" s="4" t="e">
        <f t="shared" ca="1" si="1134"/>
        <v>#VALUE!</v>
      </c>
      <c r="G6058" s="4" t="str">
        <f t="shared" si="1141"/>
        <v/>
      </c>
      <c r="H6058" s="6" t="str">
        <f>IF($C6058,INDEX(RawData!$A$1:$D$27422,$D6058,3),"")</f>
        <v/>
      </c>
      <c r="I6058" s="6" t="str">
        <f>IF($C6058,INDEX(RawData!$A$1:$D$27422,$D6058,4),"")</f>
        <v/>
      </c>
      <c r="J6058" s="5" t="b">
        <f t="shared" si="1135"/>
        <v>0</v>
      </c>
      <c r="K6058" s="4" t="e">
        <f t="shared" si="1142"/>
        <v>#N/A</v>
      </c>
      <c r="L6058" s="4" t="e">
        <f t="shared" si="1143"/>
        <v>#N/A</v>
      </c>
      <c r="M6058" s="4" t="e">
        <f t="shared" ca="1" si="1136"/>
        <v>#N/A</v>
      </c>
      <c r="N6058" s="4" t="e">
        <f t="shared" ca="1" si="1137"/>
        <v>#N/A</v>
      </c>
      <c r="O6058" s="4" t="e">
        <f t="shared" ca="1" si="1138"/>
        <v>#N/A</v>
      </c>
      <c r="P6058" s="4" t="e">
        <f t="shared" ca="1" si="1139"/>
        <v>#N/A</v>
      </c>
    </row>
    <row r="6059" spans="1:16" x14ac:dyDescent="0.2">
      <c r="A6059" s="4">
        <f t="shared" si="1132"/>
        <v>24208</v>
      </c>
      <c r="B6059" s="4" t="b">
        <f t="shared" si="1133"/>
        <v>0</v>
      </c>
      <c r="C6059" s="5" t="b">
        <f t="shared" si="1140"/>
        <v>0</v>
      </c>
      <c r="D6059" s="4" t="str">
        <f>IF(C6059,VLOOKUP($A6059,RawData!$A$2:$D$27422,2,1),"")</f>
        <v/>
      </c>
      <c r="E6059" s="4" t="str">
        <f>IF($C6059,INDEX(RawData!$A$1:$D$27422,$D6059,1),"")</f>
        <v/>
      </c>
      <c r="F6059" s="4" t="e">
        <f t="shared" ca="1" si="1134"/>
        <v>#VALUE!</v>
      </c>
      <c r="G6059" s="4" t="str">
        <f t="shared" si="1141"/>
        <v/>
      </c>
      <c r="H6059" s="6" t="str">
        <f>IF($C6059,INDEX(RawData!$A$1:$D$27422,$D6059,3),"")</f>
        <v/>
      </c>
      <c r="I6059" s="6" t="str">
        <f>IF($C6059,INDEX(RawData!$A$1:$D$27422,$D6059,4),"")</f>
        <v/>
      </c>
      <c r="J6059" s="5" t="b">
        <f t="shared" si="1135"/>
        <v>0</v>
      </c>
      <c r="K6059" s="4" t="e">
        <f t="shared" si="1142"/>
        <v>#N/A</v>
      </c>
      <c r="L6059" s="4" t="e">
        <f t="shared" si="1143"/>
        <v>#N/A</v>
      </c>
      <c r="M6059" s="4" t="e">
        <f t="shared" ca="1" si="1136"/>
        <v>#N/A</v>
      </c>
      <c r="N6059" s="4" t="e">
        <f t="shared" ca="1" si="1137"/>
        <v>#N/A</v>
      </c>
      <c r="O6059" s="4" t="e">
        <f t="shared" ca="1" si="1138"/>
        <v>#N/A</v>
      </c>
      <c r="P6059" s="4" t="e">
        <f t="shared" ca="1" si="1139"/>
        <v>#N/A</v>
      </c>
    </row>
    <row r="6060" spans="1:16" x14ac:dyDescent="0.2">
      <c r="A6060" s="4">
        <f t="shared" si="1132"/>
        <v>24212</v>
      </c>
      <c r="B6060" s="4" t="b">
        <f t="shared" si="1133"/>
        <v>0</v>
      </c>
      <c r="C6060" s="5" t="b">
        <f t="shared" si="1140"/>
        <v>0</v>
      </c>
      <c r="D6060" s="4" t="str">
        <f>IF(C6060,VLOOKUP($A6060,RawData!$A$2:$D$27422,2,1),"")</f>
        <v/>
      </c>
      <c r="E6060" s="4" t="str">
        <f>IF($C6060,INDEX(RawData!$A$1:$D$27422,$D6060,1),"")</f>
        <v/>
      </c>
      <c r="F6060" s="4" t="e">
        <f t="shared" ca="1" si="1134"/>
        <v>#VALUE!</v>
      </c>
      <c r="G6060" s="4" t="str">
        <f t="shared" si="1141"/>
        <v/>
      </c>
      <c r="H6060" s="6" t="str">
        <f>IF($C6060,INDEX(RawData!$A$1:$D$27422,$D6060,3),"")</f>
        <v/>
      </c>
      <c r="I6060" s="6" t="str">
        <f>IF($C6060,INDEX(RawData!$A$1:$D$27422,$D6060,4),"")</f>
        <v/>
      </c>
      <c r="J6060" s="5" t="b">
        <f t="shared" si="1135"/>
        <v>0</v>
      </c>
      <c r="K6060" s="4" t="e">
        <f t="shared" si="1142"/>
        <v>#N/A</v>
      </c>
      <c r="L6060" s="4" t="e">
        <f t="shared" si="1143"/>
        <v>#N/A</v>
      </c>
      <c r="M6060" s="4" t="e">
        <f t="shared" ca="1" si="1136"/>
        <v>#N/A</v>
      </c>
      <c r="N6060" s="4" t="e">
        <f t="shared" ca="1" si="1137"/>
        <v>#N/A</v>
      </c>
      <c r="O6060" s="4" t="e">
        <f t="shared" ca="1" si="1138"/>
        <v>#N/A</v>
      </c>
      <c r="P6060" s="4" t="e">
        <f t="shared" ca="1" si="1139"/>
        <v>#N/A</v>
      </c>
    </row>
    <row r="6061" spans="1:16" x14ac:dyDescent="0.2">
      <c r="A6061" s="4">
        <f t="shared" si="1132"/>
        <v>24216</v>
      </c>
      <c r="B6061" s="4" t="b">
        <f t="shared" si="1133"/>
        <v>0</v>
      </c>
      <c r="C6061" s="5" t="b">
        <f t="shared" si="1140"/>
        <v>0</v>
      </c>
      <c r="D6061" s="4" t="str">
        <f>IF(C6061,VLOOKUP($A6061,RawData!$A$2:$D$27422,2,1),"")</f>
        <v/>
      </c>
      <c r="E6061" s="4" t="str">
        <f>IF($C6061,INDEX(RawData!$A$1:$D$27422,$D6061,1),"")</f>
        <v/>
      </c>
      <c r="F6061" s="4" t="e">
        <f t="shared" ca="1" si="1134"/>
        <v>#VALUE!</v>
      </c>
      <c r="G6061" s="4" t="str">
        <f t="shared" si="1141"/>
        <v/>
      </c>
      <c r="H6061" s="6" t="str">
        <f>IF($C6061,INDEX(RawData!$A$1:$D$27422,$D6061,3),"")</f>
        <v/>
      </c>
      <c r="I6061" s="6" t="str">
        <f>IF($C6061,INDEX(RawData!$A$1:$D$27422,$D6061,4),"")</f>
        <v/>
      </c>
      <c r="J6061" s="5" t="b">
        <f t="shared" si="1135"/>
        <v>0</v>
      </c>
      <c r="K6061" s="4" t="e">
        <f t="shared" si="1142"/>
        <v>#N/A</v>
      </c>
      <c r="L6061" s="4" t="e">
        <f t="shared" si="1143"/>
        <v>#N/A</v>
      </c>
      <c r="M6061" s="4" t="e">
        <f t="shared" ca="1" si="1136"/>
        <v>#N/A</v>
      </c>
      <c r="N6061" s="4" t="e">
        <f t="shared" ca="1" si="1137"/>
        <v>#N/A</v>
      </c>
      <c r="O6061" s="4" t="e">
        <f t="shared" ca="1" si="1138"/>
        <v>#N/A</v>
      </c>
      <c r="P6061" s="4" t="e">
        <f t="shared" ca="1" si="1139"/>
        <v>#N/A</v>
      </c>
    </row>
    <row r="6062" spans="1:16" x14ac:dyDescent="0.2">
      <c r="A6062" s="4">
        <f t="shared" si="1132"/>
        <v>24220</v>
      </c>
      <c r="B6062" s="4" t="b">
        <f t="shared" si="1133"/>
        <v>0</v>
      </c>
      <c r="C6062" s="5" t="b">
        <f t="shared" si="1140"/>
        <v>0</v>
      </c>
      <c r="D6062" s="4" t="str">
        <f>IF(C6062,VLOOKUP($A6062,RawData!$A$2:$D$27422,2,1),"")</f>
        <v/>
      </c>
      <c r="E6062" s="4" t="str">
        <f>IF($C6062,INDEX(RawData!$A$1:$D$27422,$D6062,1),"")</f>
        <v/>
      </c>
      <c r="F6062" s="4" t="e">
        <f t="shared" ca="1" si="1134"/>
        <v>#VALUE!</v>
      </c>
      <c r="G6062" s="4" t="str">
        <f t="shared" si="1141"/>
        <v/>
      </c>
      <c r="H6062" s="6" t="str">
        <f>IF($C6062,INDEX(RawData!$A$1:$D$27422,$D6062,3),"")</f>
        <v/>
      </c>
      <c r="I6062" s="6" t="str">
        <f>IF($C6062,INDEX(RawData!$A$1:$D$27422,$D6062,4),"")</f>
        <v/>
      </c>
      <c r="J6062" s="5" t="b">
        <f t="shared" si="1135"/>
        <v>0</v>
      </c>
      <c r="K6062" s="4" t="e">
        <f t="shared" si="1142"/>
        <v>#N/A</v>
      </c>
      <c r="L6062" s="4" t="e">
        <f t="shared" si="1143"/>
        <v>#N/A</v>
      </c>
      <c r="M6062" s="4" t="e">
        <f t="shared" ca="1" si="1136"/>
        <v>#N/A</v>
      </c>
      <c r="N6062" s="4" t="e">
        <f t="shared" ca="1" si="1137"/>
        <v>#N/A</v>
      </c>
      <c r="O6062" s="4" t="e">
        <f t="shared" ca="1" si="1138"/>
        <v>#N/A</v>
      </c>
      <c r="P6062" s="4" t="e">
        <f t="shared" ca="1" si="1139"/>
        <v>#N/A</v>
      </c>
    </row>
    <row r="6063" spans="1:16" x14ac:dyDescent="0.2">
      <c r="A6063" s="4">
        <f t="shared" si="1132"/>
        <v>24224</v>
      </c>
      <c r="B6063" s="4" t="b">
        <f t="shared" si="1133"/>
        <v>0</v>
      </c>
      <c r="C6063" s="5" t="b">
        <f t="shared" si="1140"/>
        <v>0</v>
      </c>
      <c r="D6063" s="4" t="str">
        <f>IF(C6063,VLOOKUP($A6063,RawData!$A$2:$D$27422,2,1),"")</f>
        <v/>
      </c>
      <c r="E6063" s="4" t="str">
        <f>IF($C6063,INDEX(RawData!$A$1:$D$27422,$D6063,1),"")</f>
        <v/>
      </c>
      <c r="F6063" s="4" t="e">
        <f t="shared" ca="1" si="1134"/>
        <v>#VALUE!</v>
      </c>
      <c r="G6063" s="4" t="str">
        <f t="shared" si="1141"/>
        <v/>
      </c>
      <c r="H6063" s="6" t="str">
        <f>IF($C6063,INDEX(RawData!$A$1:$D$27422,$D6063,3),"")</f>
        <v/>
      </c>
      <c r="I6063" s="6" t="str">
        <f>IF($C6063,INDEX(RawData!$A$1:$D$27422,$D6063,4),"")</f>
        <v/>
      </c>
      <c r="J6063" s="5" t="b">
        <f t="shared" si="1135"/>
        <v>0</v>
      </c>
      <c r="K6063" s="4" t="e">
        <f t="shared" si="1142"/>
        <v>#N/A</v>
      </c>
      <c r="L6063" s="4" t="e">
        <f t="shared" si="1143"/>
        <v>#N/A</v>
      </c>
      <c r="M6063" s="4" t="e">
        <f t="shared" ca="1" si="1136"/>
        <v>#N/A</v>
      </c>
      <c r="N6063" s="4" t="e">
        <f t="shared" ca="1" si="1137"/>
        <v>#N/A</v>
      </c>
      <c r="O6063" s="4" t="e">
        <f t="shared" ca="1" si="1138"/>
        <v>#N/A</v>
      </c>
      <c r="P6063" s="4" t="e">
        <f t="shared" ca="1" si="1139"/>
        <v>#N/A</v>
      </c>
    </row>
    <row r="6064" spans="1:16" x14ac:dyDescent="0.2">
      <c r="A6064" s="4">
        <f t="shared" si="1132"/>
        <v>24228</v>
      </c>
      <c r="B6064" s="4" t="b">
        <f t="shared" si="1133"/>
        <v>0</v>
      </c>
      <c r="C6064" s="5" t="b">
        <f t="shared" si="1140"/>
        <v>0</v>
      </c>
      <c r="D6064" s="4" t="str">
        <f>IF(C6064,VLOOKUP($A6064,RawData!$A$2:$D$27422,2,1),"")</f>
        <v/>
      </c>
      <c r="E6064" s="4" t="str">
        <f>IF($C6064,INDEX(RawData!$A$1:$D$27422,$D6064,1),"")</f>
        <v/>
      </c>
      <c r="F6064" s="4" t="e">
        <f t="shared" ca="1" si="1134"/>
        <v>#VALUE!</v>
      </c>
      <c r="G6064" s="4" t="str">
        <f t="shared" si="1141"/>
        <v/>
      </c>
      <c r="H6064" s="6" t="str">
        <f>IF($C6064,INDEX(RawData!$A$1:$D$27422,$D6064,3),"")</f>
        <v/>
      </c>
      <c r="I6064" s="6" t="str">
        <f>IF($C6064,INDEX(RawData!$A$1:$D$27422,$D6064,4),"")</f>
        <v/>
      </c>
      <c r="J6064" s="5" t="b">
        <f t="shared" si="1135"/>
        <v>0</v>
      </c>
      <c r="K6064" s="4" t="e">
        <f t="shared" si="1142"/>
        <v>#N/A</v>
      </c>
      <c r="L6064" s="4" t="e">
        <f t="shared" si="1143"/>
        <v>#N/A</v>
      </c>
      <c r="M6064" s="4" t="e">
        <f t="shared" ca="1" si="1136"/>
        <v>#N/A</v>
      </c>
      <c r="N6064" s="4" t="e">
        <f t="shared" ca="1" si="1137"/>
        <v>#N/A</v>
      </c>
      <c r="O6064" s="4" t="e">
        <f t="shared" ca="1" si="1138"/>
        <v>#N/A</v>
      </c>
      <c r="P6064" s="4" t="e">
        <f t="shared" ca="1" si="1139"/>
        <v>#N/A</v>
      </c>
    </row>
    <row r="6065" spans="1:16" x14ac:dyDescent="0.2">
      <c r="A6065" s="4">
        <f t="shared" si="1132"/>
        <v>24232</v>
      </c>
      <c r="B6065" s="4" t="b">
        <f t="shared" si="1133"/>
        <v>0</v>
      </c>
      <c r="C6065" s="5" t="b">
        <f t="shared" si="1140"/>
        <v>0</v>
      </c>
      <c r="D6065" s="4" t="str">
        <f>IF(C6065,VLOOKUP($A6065,RawData!$A$2:$D$27422,2,1),"")</f>
        <v/>
      </c>
      <c r="E6065" s="4" t="str">
        <f>IF($C6065,INDEX(RawData!$A$1:$D$27422,$D6065,1),"")</f>
        <v/>
      </c>
      <c r="F6065" s="4" t="e">
        <f t="shared" ca="1" si="1134"/>
        <v>#VALUE!</v>
      </c>
      <c r="G6065" s="4" t="str">
        <f t="shared" si="1141"/>
        <v/>
      </c>
      <c r="H6065" s="6" t="str">
        <f>IF($C6065,INDEX(RawData!$A$1:$D$27422,$D6065,3),"")</f>
        <v/>
      </c>
      <c r="I6065" s="6" t="str">
        <f>IF($C6065,INDEX(RawData!$A$1:$D$27422,$D6065,4),"")</f>
        <v/>
      </c>
      <c r="J6065" s="5" t="b">
        <f t="shared" si="1135"/>
        <v>0</v>
      </c>
      <c r="K6065" s="4" t="e">
        <f t="shared" si="1142"/>
        <v>#N/A</v>
      </c>
      <c r="L6065" s="4" t="e">
        <f t="shared" si="1143"/>
        <v>#N/A</v>
      </c>
      <c r="M6065" s="4" t="e">
        <f t="shared" ca="1" si="1136"/>
        <v>#N/A</v>
      </c>
      <c r="N6065" s="4" t="e">
        <f t="shared" ca="1" si="1137"/>
        <v>#N/A</v>
      </c>
      <c r="O6065" s="4" t="e">
        <f t="shared" ca="1" si="1138"/>
        <v>#N/A</v>
      </c>
      <c r="P6065" s="4" t="e">
        <f t="shared" ca="1" si="1139"/>
        <v>#N/A</v>
      </c>
    </row>
    <row r="6066" spans="1:16" x14ac:dyDescent="0.2">
      <c r="A6066" s="4">
        <f t="shared" si="1132"/>
        <v>24236</v>
      </c>
      <c r="B6066" s="4" t="b">
        <f t="shared" si="1133"/>
        <v>0</v>
      </c>
      <c r="C6066" s="5" t="b">
        <f t="shared" si="1140"/>
        <v>0</v>
      </c>
      <c r="D6066" s="4" t="str">
        <f>IF(C6066,VLOOKUP($A6066,RawData!$A$2:$D$27422,2,1),"")</f>
        <v/>
      </c>
      <c r="E6066" s="4" t="str">
        <f>IF($C6066,INDEX(RawData!$A$1:$D$27422,$D6066,1),"")</f>
        <v/>
      </c>
      <c r="F6066" s="4" t="e">
        <f t="shared" ca="1" si="1134"/>
        <v>#VALUE!</v>
      </c>
      <c r="G6066" s="4" t="str">
        <f t="shared" si="1141"/>
        <v/>
      </c>
      <c r="H6066" s="6" t="str">
        <f>IF($C6066,INDEX(RawData!$A$1:$D$27422,$D6066,3),"")</f>
        <v/>
      </c>
      <c r="I6066" s="6" t="str">
        <f>IF($C6066,INDEX(RawData!$A$1:$D$27422,$D6066,4),"")</f>
        <v/>
      </c>
      <c r="J6066" s="5" t="b">
        <f t="shared" si="1135"/>
        <v>0</v>
      </c>
      <c r="K6066" s="4" t="e">
        <f t="shared" si="1142"/>
        <v>#N/A</v>
      </c>
      <c r="L6066" s="4" t="e">
        <f t="shared" si="1143"/>
        <v>#N/A</v>
      </c>
      <c r="M6066" s="4" t="e">
        <f t="shared" ca="1" si="1136"/>
        <v>#N/A</v>
      </c>
      <c r="N6066" s="4" t="e">
        <f t="shared" ca="1" si="1137"/>
        <v>#N/A</v>
      </c>
      <c r="O6066" s="4" t="e">
        <f t="shared" ca="1" si="1138"/>
        <v>#N/A</v>
      </c>
      <c r="P6066" s="4" t="e">
        <f t="shared" ca="1" si="1139"/>
        <v>#N/A</v>
      </c>
    </row>
    <row r="6067" spans="1:16" x14ac:dyDescent="0.2">
      <c r="A6067" s="4">
        <f t="shared" si="1132"/>
        <v>24240</v>
      </c>
      <c r="B6067" s="4" t="b">
        <f t="shared" si="1133"/>
        <v>0</v>
      </c>
      <c r="C6067" s="5" t="b">
        <f t="shared" si="1140"/>
        <v>0</v>
      </c>
      <c r="D6067" s="4" t="str">
        <f>IF(C6067,VLOOKUP($A6067,RawData!$A$2:$D$27422,2,1),"")</f>
        <v/>
      </c>
      <c r="E6067" s="4" t="str">
        <f>IF($C6067,INDEX(RawData!$A$1:$D$27422,$D6067,1),"")</f>
        <v/>
      </c>
      <c r="F6067" s="4" t="e">
        <f t="shared" ca="1" si="1134"/>
        <v>#VALUE!</v>
      </c>
      <c r="G6067" s="4" t="str">
        <f t="shared" si="1141"/>
        <v/>
      </c>
      <c r="H6067" s="6" t="str">
        <f>IF($C6067,INDEX(RawData!$A$1:$D$27422,$D6067,3),"")</f>
        <v/>
      </c>
      <c r="I6067" s="6" t="str">
        <f>IF($C6067,INDEX(RawData!$A$1:$D$27422,$D6067,4),"")</f>
        <v/>
      </c>
      <c r="J6067" s="5" t="b">
        <f t="shared" si="1135"/>
        <v>0</v>
      </c>
      <c r="K6067" s="4" t="e">
        <f t="shared" si="1142"/>
        <v>#N/A</v>
      </c>
      <c r="L6067" s="4" t="e">
        <f t="shared" si="1143"/>
        <v>#N/A</v>
      </c>
      <c r="M6067" s="4" t="e">
        <f t="shared" ca="1" si="1136"/>
        <v>#N/A</v>
      </c>
      <c r="N6067" s="4" t="e">
        <f t="shared" ca="1" si="1137"/>
        <v>#N/A</v>
      </c>
      <c r="O6067" s="4" t="e">
        <f t="shared" ca="1" si="1138"/>
        <v>#N/A</v>
      </c>
      <c r="P6067" s="4" t="e">
        <f t="shared" ca="1" si="1139"/>
        <v>#N/A</v>
      </c>
    </row>
    <row r="6068" spans="1:16" x14ac:dyDescent="0.2">
      <c r="A6068" s="4">
        <f t="shared" si="1132"/>
        <v>24244</v>
      </c>
      <c r="B6068" s="4" t="b">
        <f t="shared" si="1133"/>
        <v>0</v>
      </c>
      <c r="C6068" s="5" t="b">
        <f t="shared" si="1140"/>
        <v>0</v>
      </c>
      <c r="D6068" s="4" t="str">
        <f>IF(C6068,VLOOKUP($A6068,RawData!$A$2:$D$27422,2,1),"")</f>
        <v/>
      </c>
      <c r="E6068" s="4" t="str">
        <f>IF($C6068,INDEX(RawData!$A$1:$D$27422,$D6068,1),"")</f>
        <v/>
      </c>
      <c r="F6068" s="4" t="e">
        <f t="shared" ca="1" si="1134"/>
        <v>#VALUE!</v>
      </c>
      <c r="G6068" s="4" t="str">
        <f t="shared" si="1141"/>
        <v/>
      </c>
      <c r="H6068" s="6" t="str">
        <f>IF($C6068,INDEX(RawData!$A$1:$D$27422,$D6068,3),"")</f>
        <v/>
      </c>
      <c r="I6068" s="6" t="str">
        <f>IF($C6068,INDEX(RawData!$A$1:$D$27422,$D6068,4),"")</f>
        <v/>
      </c>
      <c r="J6068" s="5" t="b">
        <f t="shared" si="1135"/>
        <v>0</v>
      </c>
      <c r="K6068" s="4" t="e">
        <f t="shared" si="1142"/>
        <v>#N/A</v>
      </c>
      <c r="L6068" s="4" t="e">
        <f t="shared" si="1143"/>
        <v>#N/A</v>
      </c>
      <c r="M6068" s="4" t="e">
        <f t="shared" ca="1" si="1136"/>
        <v>#N/A</v>
      </c>
      <c r="N6068" s="4" t="e">
        <f t="shared" ca="1" si="1137"/>
        <v>#N/A</v>
      </c>
      <c r="O6068" s="4" t="e">
        <f t="shared" ca="1" si="1138"/>
        <v>#N/A</v>
      </c>
      <c r="P6068" s="4" t="e">
        <f t="shared" ca="1" si="1139"/>
        <v>#N/A</v>
      </c>
    </row>
    <row r="6069" spans="1:16" x14ac:dyDescent="0.2">
      <c r="A6069" s="4">
        <f t="shared" si="1132"/>
        <v>24248</v>
      </c>
      <c r="B6069" s="4" t="b">
        <f t="shared" si="1133"/>
        <v>0</v>
      </c>
      <c r="C6069" s="5" t="b">
        <f t="shared" si="1140"/>
        <v>0</v>
      </c>
      <c r="D6069" s="4" t="str">
        <f>IF(C6069,VLOOKUP($A6069,RawData!$A$2:$D$27422,2,1),"")</f>
        <v/>
      </c>
      <c r="E6069" s="4" t="str">
        <f>IF($C6069,INDEX(RawData!$A$1:$D$27422,$D6069,1),"")</f>
        <v/>
      </c>
      <c r="F6069" s="4" t="e">
        <f t="shared" ca="1" si="1134"/>
        <v>#VALUE!</v>
      </c>
      <c r="G6069" s="4" t="str">
        <f t="shared" si="1141"/>
        <v/>
      </c>
      <c r="H6069" s="6" t="str">
        <f>IF($C6069,INDEX(RawData!$A$1:$D$27422,$D6069,3),"")</f>
        <v/>
      </c>
      <c r="I6069" s="6" t="str">
        <f>IF($C6069,INDEX(RawData!$A$1:$D$27422,$D6069,4),"")</f>
        <v/>
      </c>
      <c r="J6069" s="5" t="b">
        <f t="shared" si="1135"/>
        <v>0</v>
      </c>
      <c r="K6069" s="4" t="e">
        <f t="shared" si="1142"/>
        <v>#N/A</v>
      </c>
      <c r="L6069" s="4" t="e">
        <f t="shared" si="1143"/>
        <v>#N/A</v>
      </c>
      <c r="M6069" s="4" t="e">
        <f t="shared" ca="1" si="1136"/>
        <v>#N/A</v>
      </c>
      <c r="N6069" s="4" t="e">
        <f t="shared" ca="1" si="1137"/>
        <v>#N/A</v>
      </c>
      <c r="O6069" s="4" t="e">
        <f t="shared" ca="1" si="1138"/>
        <v>#N/A</v>
      </c>
      <c r="P6069" s="4" t="e">
        <f t="shared" ca="1" si="1139"/>
        <v>#N/A</v>
      </c>
    </row>
    <row r="6070" spans="1:16" x14ac:dyDescent="0.2">
      <c r="A6070" s="4">
        <f t="shared" si="1132"/>
        <v>24252</v>
      </c>
      <c r="B6070" s="4" t="b">
        <f t="shared" si="1133"/>
        <v>0</v>
      </c>
      <c r="C6070" s="5" t="b">
        <f t="shared" si="1140"/>
        <v>0</v>
      </c>
      <c r="D6070" s="4" t="str">
        <f>IF(C6070,VLOOKUP($A6070,RawData!$A$2:$D$27422,2,1),"")</f>
        <v/>
      </c>
      <c r="E6070" s="4" t="str">
        <f>IF($C6070,INDEX(RawData!$A$1:$D$27422,$D6070,1),"")</f>
        <v/>
      </c>
      <c r="F6070" s="4" t="e">
        <f t="shared" ca="1" si="1134"/>
        <v>#VALUE!</v>
      </c>
      <c r="G6070" s="4" t="str">
        <f t="shared" si="1141"/>
        <v/>
      </c>
      <c r="H6070" s="6" t="str">
        <f>IF($C6070,INDEX(RawData!$A$1:$D$27422,$D6070,3),"")</f>
        <v/>
      </c>
      <c r="I6070" s="6" t="str">
        <f>IF($C6070,INDEX(RawData!$A$1:$D$27422,$D6070,4),"")</f>
        <v/>
      </c>
      <c r="J6070" s="5" t="b">
        <f t="shared" si="1135"/>
        <v>0</v>
      </c>
      <c r="K6070" s="4" t="e">
        <f t="shared" si="1142"/>
        <v>#N/A</v>
      </c>
      <c r="L6070" s="4" t="e">
        <f t="shared" si="1143"/>
        <v>#N/A</v>
      </c>
      <c r="M6070" s="4" t="e">
        <f t="shared" ca="1" si="1136"/>
        <v>#N/A</v>
      </c>
      <c r="N6070" s="4" t="e">
        <f t="shared" ca="1" si="1137"/>
        <v>#N/A</v>
      </c>
      <c r="O6070" s="4" t="e">
        <f t="shared" ca="1" si="1138"/>
        <v>#N/A</v>
      </c>
      <c r="P6070" s="4" t="e">
        <f t="shared" ca="1" si="1139"/>
        <v>#N/A</v>
      </c>
    </row>
    <row r="6071" spans="1:16" x14ac:dyDescent="0.2">
      <c r="A6071" s="4">
        <f t="shared" si="1132"/>
        <v>24256</v>
      </c>
      <c r="B6071" s="4" t="b">
        <f t="shared" si="1133"/>
        <v>0</v>
      </c>
      <c r="C6071" s="5" t="b">
        <f t="shared" si="1140"/>
        <v>0</v>
      </c>
      <c r="D6071" s="4" t="str">
        <f>IF(C6071,VLOOKUP($A6071,RawData!$A$2:$D$27422,2,1),"")</f>
        <v/>
      </c>
      <c r="E6071" s="4" t="str">
        <f>IF($C6071,INDEX(RawData!$A$1:$D$27422,$D6071,1),"")</f>
        <v/>
      </c>
      <c r="F6071" s="4" t="e">
        <f t="shared" ca="1" si="1134"/>
        <v>#VALUE!</v>
      </c>
      <c r="G6071" s="4" t="str">
        <f t="shared" si="1141"/>
        <v/>
      </c>
      <c r="H6071" s="6" t="str">
        <f>IF($C6071,INDEX(RawData!$A$1:$D$27422,$D6071,3),"")</f>
        <v/>
      </c>
      <c r="I6071" s="6" t="str">
        <f>IF($C6071,INDEX(RawData!$A$1:$D$27422,$D6071,4),"")</f>
        <v/>
      </c>
      <c r="J6071" s="5" t="b">
        <f t="shared" si="1135"/>
        <v>0</v>
      </c>
      <c r="K6071" s="4" t="e">
        <f t="shared" si="1142"/>
        <v>#N/A</v>
      </c>
      <c r="L6071" s="4" t="e">
        <f t="shared" si="1143"/>
        <v>#N/A</v>
      </c>
      <c r="M6071" s="4" t="e">
        <f t="shared" ca="1" si="1136"/>
        <v>#N/A</v>
      </c>
      <c r="N6071" s="4" t="e">
        <f t="shared" ca="1" si="1137"/>
        <v>#N/A</v>
      </c>
      <c r="O6071" s="4" t="e">
        <f t="shared" ca="1" si="1138"/>
        <v>#N/A</v>
      </c>
      <c r="P6071" s="4" t="e">
        <f t="shared" ca="1" si="1139"/>
        <v>#N/A</v>
      </c>
    </row>
    <row r="6072" spans="1:16" x14ac:dyDescent="0.2">
      <c r="A6072" s="4">
        <f t="shared" si="1132"/>
        <v>24260</v>
      </c>
      <c r="B6072" s="4" t="b">
        <f t="shared" si="1133"/>
        <v>0</v>
      </c>
      <c r="C6072" s="5" t="b">
        <f t="shared" si="1140"/>
        <v>0</v>
      </c>
      <c r="D6072" s="4" t="str">
        <f>IF(C6072,VLOOKUP($A6072,RawData!$A$2:$D$27422,2,1),"")</f>
        <v/>
      </c>
      <c r="E6072" s="4" t="str">
        <f>IF($C6072,INDEX(RawData!$A$1:$D$27422,$D6072,1),"")</f>
        <v/>
      </c>
      <c r="F6072" s="4" t="e">
        <f t="shared" ca="1" si="1134"/>
        <v>#VALUE!</v>
      </c>
      <c r="G6072" s="4" t="str">
        <f t="shared" si="1141"/>
        <v/>
      </c>
      <c r="H6072" s="6" t="str">
        <f>IF($C6072,INDEX(RawData!$A$1:$D$27422,$D6072,3),"")</f>
        <v/>
      </c>
      <c r="I6072" s="6" t="str">
        <f>IF($C6072,INDEX(RawData!$A$1:$D$27422,$D6072,4),"")</f>
        <v/>
      </c>
      <c r="J6072" s="5" t="b">
        <f t="shared" si="1135"/>
        <v>0</v>
      </c>
      <c r="K6072" s="4" t="e">
        <f t="shared" si="1142"/>
        <v>#N/A</v>
      </c>
      <c r="L6072" s="4" t="e">
        <f t="shared" si="1143"/>
        <v>#N/A</v>
      </c>
      <c r="M6072" s="4" t="e">
        <f t="shared" ca="1" si="1136"/>
        <v>#N/A</v>
      </c>
      <c r="N6072" s="4" t="e">
        <f t="shared" ca="1" si="1137"/>
        <v>#N/A</v>
      </c>
      <c r="O6072" s="4" t="e">
        <f t="shared" ca="1" si="1138"/>
        <v>#N/A</v>
      </c>
      <c r="P6072" s="4" t="e">
        <f t="shared" ca="1" si="1139"/>
        <v>#N/A</v>
      </c>
    </row>
    <row r="6073" spans="1:16" x14ac:dyDescent="0.2">
      <c r="A6073" s="4">
        <f t="shared" si="1132"/>
        <v>24264</v>
      </c>
      <c r="B6073" s="4" t="b">
        <f t="shared" si="1133"/>
        <v>0</v>
      </c>
      <c r="C6073" s="5" t="b">
        <f t="shared" si="1140"/>
        <v>0</v>
      </c>
      <c r="D6073" s="4" t="str">
        <f>IF(C6073,VLOOKUP($A6073,RawData!$A$2:$D$27422,2,1),"")</f>
        <v/>
      </c>
      <c r="E6073" s="4" t="str">
        <f>IF($C6073,INDEX(RawData!$A$1:$D$27422,$D6073,1),"")</f>
        <v/>
      </c>
      <c r="F6073" s="4" t="e">
        <f t="shared" ca="1" si="1134"/>
        <v>#VALUE!</v>
      </c>
      <c r="G6073" s="4" t="str">
        <f t="shared" si="1141"/>
        <v/>
      </c>
      <c r="H6073" s="6" t="str">
        <f>IF($C6073,INDEX(RawData!$A$1:$D$27422,$D6073,3),"")</f>
        <v/>
      </c>
      <c r="I6073" s="6" t="str">
        <f>IF($C6073,INDEX(RawData!$A$1:$D$27422,$D6073,4),"")</f>
        <v/>
      </c>
      <c r="J6073" s="5" t="b">
        <f t="shared" si="1135"/>
        <v>0</v>
      </c>
      <c r="K6073" s="4" t="e">
        <f t="shared" si="1142"/>
        <v>#N/A</v>
      </c>
      <c r="L6073" s="4" t="e">
        <f t="shared" si="1143"/>
        <v>#N/A</v>
      </c>
      <c r="M6073" s="4" t="e">
        <f t="shared" ca="1" si="1136"/>
        <v>#N/A</v>
      </c>
      <c r="N6073" s="4" t="e">
        <f t="shared" ca="1" si="1137"/>
        <v>#N/A</v>
      </c>
      <c r="O6073" s="4" t="e">
        <f t="shared" ca="1" si="1138"/>
        <v>#N/A</v>
      </c>
      <c r="P6073" s="4" t="e">
        <f t="shared" ca="1" si="1139"/>
        <v>#N/A</v>
      </c>
    </row>
    <row r="6074" spans="1:16" x14ac:dyDescent="0.2">
      <c r="A6074" s="4">
        <f t="shared" si="1132"/>
        <v>24268</v>
      </c>
      <c r="B6074" s="4" t="b">
        <f t="shared" si="1133"/>
        <v>0</v>
      </c>
      <c r="C6074" s="5" t="b">
        <f t="shared" si="1140"/>
        <v>0</v>
      </c>
      <c r="D6074" s="4" t="str">
        <f>IF(C6074,VLOOKUP($A6074,RawData!$A$2:$D$27422,2,1),"")</f>
        <v/>
      </c>
      <c r="E6074" s="4" t="str">
        <f>IF($C6074,INDEX(RawData!$A$1:$D$27422,$D6074,1),"")</f>
        <v/>
      </c>
      <c r="F6074" s="4" t="e">
        <f t="shared" ca="1" si="1134"/>
        <v>#VALUE!</v>
      </c>
      <c r="G6074" s="4" t="str">
        <f t="shared" si="1141"/>
        <v/>
      </c>
      <c r="H6074" s="6" t="str">
        <f>IF($C6074,INDEX(RawData!$A$1:$D$27422,$D6074,3),"")</f>
        <v/>
      </c>
      <c r="I6074" s="6" t="str">
        <f>IF($C6074,INDEX(RawData!$A$1:$D$27422,$D6074,4),"")</f>
        <v/>
      </c>
      <c r="J6074" s="5" t="b">
        <f t="shared" si="1135"/>
        <v>0</v>
      </c>
      <c r="K6074" s="4" t="e">
        <f t="shared" si="1142"/>
        <v>#N/A</v>
      </c>
      <c r="L6074" s="4" t="e">
        <f t="shared" si="1143"/>
        <v>#N/A</v>
      </c>
      <c r="M6074" s="4" t="e">
        <f t="shared" ca="1" si="1136"/>
        <v>#N/A</v>
      </c>
      <c r="N6074" s="4" t="e">
        <f t="shared" ca="1" si="1137"/>
        <v>#N/A</v>
      </c>
      <c r="O6074" s="4" t="e">
        <f t="shared" ca="1" si="1138"/>
        <v>#N/A</v>
      </c>
      <c r="P6074" s="4" t="e">
        <f t="shared" ca="1" si="1139"/>
        <v>#N/A</v>
      </c>
    </row>
    <row r="6075" spans="1:16" x14ac:dyDescent="0.2">
      <c r="A6075" s="4">
        <f t="shared" si="1132"/>
        <v>24272</v>
      </c>
      <c r="B6075" s="4" t="b">
        <f t="shared" si="1133"/>
        <v>0</v>
      </c>
      <c r="C6075" s="5" t="b">
        <f t="shared" si="1140"/>
        <v>0</v>
      </c>
      <c r="D6075" s="4" t="str">
        <f>IF(C6075,VLOOKUP($A6075,RawData!$A$2:$D$27422,2,1),"")</f>
        <v/>
      </c>
      <c r="E6075" s="4" t="str">
        <f>IF($C6075,INDEX(RawData!$A$1:$D$27422,$D6075,1),"")</f>
        <v/>
      </c>
      <c r="F6075" s="4" t="e">
        <f t="shared" ca="1" si="1134"/>
        <v>#VALUE!</v>
      </c>
      <c r="G6075" s="4" t="str">
        <f t="shared" si="1141"/>
        <v/>
      </c>
      <c r="H6075" s="6" t="str">
        <f>IF($C6075,INDEX(RawData!$A$1:$D$27422,$D6075,3),"")</f>
        <v/>
      </c>
      <c r="I6075" s="6" t="str">
        <f>IF($C6075,INDEX(RawData!$A$1:$D$27422,$D6075,4),"")</f>
        <v/>
      </c>
      <c r="J6075" s="5" t="b">
        <f t="shared" si="1135"/>
        <v>0</v>
      </c>
      <c r="K6075" s="4" t="e">
        <f t="shared" si="1142"/>
        <v>#N/A</v>
      </c>
      <c r="L6075" s="4" t="e">
        <f t="shared" si="1143"/>
        <v>#N/A</v>
      </c>
      <c r="M6075" s="4" t="e">
        <f t="shared" ca="1" si="1136"/>
        <v>#N/A</v>
      </c>
      <c r="N6075" s="4" t="e">
        <f t="shared" ca="1" si="1137"/>
        <v>#N/A</v>
      </c>
      <c r="O6075" s="4" t="e">
        <f t="shared" ca="1" si="1138"/>
        <v>#N/A</v>
      </c>
      <c r="P6075" s="4" t="e">
        <f t="shared" ca="1" si="1139"/>
        <v>#N/A</v>
      </c>
    </row>
    <row r="6076" spans="1:16" x14ac:dyDescent="0.2">
      <c r="A6076" s="4">
        <f t="shared" si="1132"/>
        <v>24276</v>
      </c>
      <c r="B6076" s="4" t="b">
        <f t="shared" si="1133"/>
        <v>0</v>
      </c>
      <c r="C6076" s="5" t="b">
        <f t="shared" si="1140"/>
        <v>0</v>
      </c>
      <c r="D6076" s="4" t="str">
        <f>IF(C6076,VLOOKUP($A6076,RawData!$A$2:$D$27422,2,1),"")</f>
        <v/>
      </c>
      <c r="E6076" s="4" t="str">
        <f>IF($C6076,INDEX(RawData!$A$1:$D$27422,$D6076,1),"")</f>
        <v/>
      </c>
      <c r="F6076" s="4" t="e">
        <f t="shared" ca="1" si="1134"/>
        <v>#VALUE!</v>
      </c>
      <c r="G6076" s="4" t="str">
        <f t="shared" si="1141"/>
        <v/>
      </c>
      <c r="H6076" s="6" t="str">
        <f>IF($C6076,INDEX(RawData!$A$1:$D$27422,$D6076,3),"")</f>
        <v/>
      </c>
      <c r="I6076" s="6" t="str">
        <f>IF($C6076,INDEX(RawData!$A$1:$D$27422,$D6076,4),"")</f>
        <v/>
      </c>
      <c r="J6076" s="5" t="b">
        <f t="shared" si="1135"/>
        <v>0</v>
      </c>
      <c r="K6076" s="4" t="e">
        <f t="shared" si="1142"/>
        <v>#N/A</v>
      </c>
      <c r="L6076" s="4" t="e">
        <f t="shared" si="1143"/>
        <v>#N/A</v>
      </c>
      <c r="M6076" s="4" t="e">
        <f t="shared" ca="1" si="1136"/>
        <v>#N/A</v>
      </c>
      <c r="N6076" s="4" t="e">
        <f t="shared" ca="1" si="1137"/>
        <v>#N/A</v>
      </c>
      <c r="O6076" s="4" t="e">
        <f t="shared" ca="1" si="1138"/>
        <v>#N/A</v>
      </c>
      <c r="P6076" s="4" t="e">
        <f t="shared" ca="1" si="1139"/>
        <v>#N/A</v>
      </c>
    </row>
    <row r="6077" spans="1:16" x14ac:dyDescent="0.2">
      <c r="A6077" s="4">
        <f t="shared" si="1132"/>
        <v>24280</v>
      </c>
      <c r="B6077" s="4" t="b">
        <f t="shared" si="1133"/>
        <v>0</v>
      </c>
      <c r="C6077" s="5" t="b">
        <f t="shared" si="1140"/>
        <v>0</v>
      </c>
      <c r="D6077" s="4" t="str">
        <f>IF(C6077,VLOOKUP($A6077,RawData!$A$2:$D$27422,2,1),"")</f>
        <v/>
      </c>
      <c r="E6077" s="4" t="str">
        <f>IF($C6077,INDEX(RawData!$A$1:$D$27422,$D6077,1),"")</f>
        <v/>
      </c>
      <c r="F6077" s="4" t="e">
        <f t="shared" ca="1" si="1134"/>
        <v>#VALUE!</v>
      </c>
      <c r="G6077" s="4" t="str">
        <f t="shared" si="1141"/>
        <v/>
      </c>
      <c r="H6077" s="6" t="str">
        <f>IF($C6077,INDEX(RawData!$A$1:$D$27422,$D6077,3),"")</f>
        <v/>
      </c>
      <c r="I6077" s="6" t="str">
        <f>IF($C6077,INDEX(RawData!$A$1:$D$27422,$D6077,4),"")</f>
        <v/>
      </c>
      <c r="J6077" s="5" t="b">
        <f t="shared" si="1135"/>
        <v>0</v>
      </c>
      <c r="K6077" s="4" t="e">
        <f t="shared" si="1142"/>
        <v>#N/A</v>
      </c>
      <c r="L6077" s="4" t="e">
        <f t="shared" si="1143"/>
        <v>#N/A</v>
      </c>
      <c r="M6077" s="4" t="e">
        <f t="shared" ca="1" si="1136"/>
        <v>#N/A</v>
      </c>
      <c r="N6077" s="4" t="e">
        <f t="shared" ca="1" si="1137"/>
        <v>#N/A</v>
      </c>
      <c r="O6077" s="4" t="e">
        <f t="shared" ca="1" si="1138"/>
        <v>#N/A</v>
      </c>
      <c r="P6077" s="4" t="e">
        <f t="shared" ca="1" si="1139"/>
        <v>#N/A</v>
      </c>
    </row>
    <row r="6078" spans="1:16" x14ac:dyDescent="0.2">
      <c r="A6078" s="4">
        <f t="shared" si="1132"/>
        <v>24284</v>
      </c>
      <c r="B6078" s="4" t="b">
        <f t="shared" si="1133"/>
        <v>0</v>
      </c>
      <c r="C6078" s="5" t="b">
        <f t="shared" si="1140"/>
        <v>0</v>
      </c>
      <c r="D6078" s="4" t="str">
        <f>IF(C6078,VLOOKUP($A6078,RawData!$A$2:$D$27422,2,1),"")</f>
        <v/>
      </c>
      <c r="E6078" s="4" t="str">
        <f>IF($C6078,INDEX(RawData!$A$1:$D$27422,$D6078,1),"")</f>
        <v/>
      </c>
      <c r="F6078" s="4" t="e">
        <f t="shared" ca="1" si="1134"/>
        <v>#VALUE!</v>
      </c>
      <c r="G6078" s="4" t="str">
        <f t="shared" si="1141"/>
        <v/>
      </c>
      <c r="H6078" s="6" t="str">
        <f>IF($C6078,INDEX(RawData!$A$1:$D$27422,$D6078,3),"")</f>
        <v/>
      </c>
      <c r="I6078" s="6" t="str">
        <f>IF($C6078,INDEX(RawData!$A$1:$D$27422,$D6078,4),"")</f>
        <v/>
      </c>
      <c r="J6078" s="5" t="b">
        <f t="shared" si="1135"/>
        <v>0</v>
      </c>
      <c r="K6078" s="4" t="e">
        <f t="shared" si="1142"/>
        <v>#N/A</v>
      </c>
      <c r="L6078" s="4" t="e">
        <f t="shared" si="1143"/>
        <v>#N/A</v>
      </c>
      <c r="M6078" s="4" t="e">
        <f t="shared" ca="1" si="1136"/>
        <v>#N/A</v>
      </c>
      <c r="N6078" s="4" t="e">
        <f t="shared" ca="1" si="1137"/>
        <v>#N/A</v>
      </c>
      <c r="O6078" s="4" t="e">
        <f t="shared" ca="1" si="1138"/>
        <v>#N/A</v>
      </c>
      <c r="P6078" s="4" t="e">
        <f t="shared" ca="1" si="1139"/>
        <v>#N/A</v>
      </c>
    </row>
    <row r="6079" spans="1:16" x14ac:dyDescent="0.2">
      <c r="A6079" s="4">
        <f t="shared" si="1132"/>
        <v>24288</v>
      </c>
      <c r="B6079" s="4" t="b">
        <f t="shared" si="1133"/>
        <v>0</v>
      </c>
      <c r="C6079" s="5" t="b">
        <f t="shared" si="1140"/>
        <v>0</v>
      </c>
      <c r="D6079" s="4" t="str">
        <f>IF(C6079,VLOOKUP($A6079,RawData!$A$2:$D$27422,2,1),"")</f>
        <v/>
      </c>
      <c r="E6079" s="4" t="str">
        <f>IF($C6079,INDEX(RawData!$A$1:$D$27422,$D6079,1),"")</f>
        <v/>
      </c>
      <c r="F6079" s="4" t="e">
        <f t="shared" ca="1" si="1134"/>
        <v>#VALUE!</v>
      </c>
      <c r="G6079" s="4" t="str">
        <f t="shared" si="1141"/>
        <v/>
      </c>
      <c r="H6079" s="6" t="str">
        <f>IF($C6079,INDEX(RawData!$A$1:$D$27422,$D6079,3),"")</f>
        <v/>
      </c>
      <c r="I6079" s="6" t="str">
        <f>IF($C6079,INDEX(RawData!$A$1:$D$27422,$D6079,4),"")</f>
        <v/>
      </c>
      <c r="J6079" s="5" t="b">
        <f t="shared" si="1135"/>
        <v>0</v>
      </c>
      <c r="K6079" s="4" t="e">
        <f t="shared" si="1142"/>
        <v>#N/A</v>
      </c>
      <c r="L6079" s="4" t="e">
        <f t="shared" si="1143"/>
        <v>#N/A</v>
      </c>
      <c r="M6079" s="4" t="e">
        <f t="shared" ca="1" si="1136"/>
        <v>#N/A</v>
      </c>
      <c r="N6079" s="4" t="e">
        <f t="shared" ca="1" si="1137"/>
        <v>#N/A</v>
      </c>
      <c r="O6079" s="4" t="e">
        <f t="shared" ca="1" si="1138"/>
        <v>#N/A</v>
      </c>
      <c r="P6079" s="4" t="e">
        <f t="shared" ca="1" si="1139"/>
        <v>#N/A</v>
      </c>
    </row>
    <row r="6080" spans="1:16" x14ac:dyDescent="0.2">
      <c r="A6080" s="4">
        <f t="shared" si="1132"/>
        <v>24292</v>
      </c>
      <c r="B6080" s="4" t="b">
        <f t="shared" si="1133"/>
        <v>0</v>
      </c>
      <c r="C6080" s="5" t="b">
        <f t="shared" si="1140"/>
        <v>0</v>
      </c>
      <c r="D6080" s="4" t="str">
        <f>IF(C6080,VLOOKUP($A6080,RawData!$A$2:$D$27422,2,1),"")</f>
        <v/>
      </c>
      <c r="E6080" s="4" t="str">
        <f>IF($C6080,INDEX(RawData!$A$1:$D$27422,$D6080,1),"")</f>
        <v/>
      </c>
      <c r="F6080" s="4" t="e">
        <f t="shared" ca="1" si="1134"/>
        <v>#VALUE!</v>
      </c>
      <c r="G6080" s="4" t="str">
        <f t="shared" si="1141"/>
        <v/>
      </c>
      <c r="H6080" s="6" t="str">
        <f>IF($C6080,INDEX(RawData!$A$1:$D$27422,$D6080,3),"")</f>
        <v/>
      </c>
      <c r="I6080" s="6" t="str">
        <f>IF($C6080,INDEX(RawData!$A$1:$D$27422,$D6080,4),"")</f>
        <v/>
      </c>
      <c r="J6080" s="5" t="b">
        <f t="shared" si="1135"/>
        <v>0</v>
      </c>
      <c r="K6080" s="4" t="e">
        <f t="shared" si="1142"/>
        <v>#N/A</v>
      </c>
      <c r="L6080" s="4" t="e">
        <f t="shared" si="1143"/>
        <v>#N/A</v>
      </c>
      <c r="M6080" s="4" t="e">
        <f t="shared" ca="1" si="1136"/>
        <v>#N/A</v>
      </c>
      <c r="N6080" s="4" t="e">
        <f t="shared" ca="1" si="1137"/>
        <v>#N/A</v>
      </c>
      <c r="O6080" s="4" t="e">
        <f t="shared" ca="1" si="1138"/>
        <v>#N/A</v>
      </c>
      <c r="P6080" s="4" t="e">
        <f t="shared" ca="1" si="1139"/>
        <v>#N/A</v>
      </c>
    </row>
    <row r="6081" spans="1:16" x14ac:dyDescent="0.2">
      <c r="A6081" s="4">
        <f t="shared" si="1132"/>
        <v>24296</v>
      </c>
      <c r="B6081" s="4" t="b">
        <f t="shared" si="1133"/>
        <v>0</v>
      </c>
      <c r="C6081" s="5" t="b">
        <f t="shared" si="1140"/>
        <v>0</v>
      </c>
      <c r="D6081" s="4" t="str">
        <f>IF(C6081,VLOOKUP($A6081,RawData!$A$2:$D$27422,2,1),"")</f>
        <v/>
      </c>
      <c r="E6081" s="4" t="str">
        <f>IF($C6081,INDEX(RawData!$A$1:$D$27422,$D6081,1),"")</f>
        <v/>
      </c>
      <c r="F6081" s="4" t="e">
        <f t="shared" ca="1" si="1134"/>
        <v>#VALUE!</v>
      </c>
      <c r="G6081" s="4" t="str">
        <f t="shared" si="1141"/>
        <v/>
      </c>
      <c r="H6081" s="6" t="str">
        <f>IF($C6081,INDEX(RawData!$A$1:$D$27422,$D6081,3),"")</f>
        <v/>
      </c>
      <c r="I6081" s="6" t="str">
        <f>IF($C6081,INDEX(RawData!$A$1:$D$27422,$D6081,4),"")</f>
        <v/>
      </c>
      <c r="J6081" s="5" t="b">
        <f t="shared" si="1135"/>
        <v>0</v>
      </c>
      <c r="K6081" s="4" t="e">
        <f t="shared" si="1142"/>
        <v>#N/A</v>
      </c>
      <c r="L6081" s="4" t="e">
        <f t="shared" si="1143"/>
        <v>#N/A</v>
      </c>
      <c r="M6081" s="4" t="e">
        <f t="shared" ca="1" si="1136"/>
        <v>#N/A</v>
      </c>
      <c r="N6081" s="4" t="e">
        <f t="shared" ca="1" si="1137"/>
        <v>#N/A</v>
      </c>
      <c r="O6081" s="4" t="e">
        <f t="shared" ca="1" si="1138"/>
        <v>#N/A</v>
      </c>
      <c r="P6081" s="4" t="e">
        <f t="shared" ca="1" si="1139"/>
        <v>#N/A</v>
      </c>
    </row>
    <row r="6082" spans="1:16" x14ac:dyDescent="0.2">
      <c r="A6082" s="4">
        <f t="shared" si="1132"/>
        <v>24300</v>
      </c>
      <c r="B6082" s="4" t="b">
        <f t="shared" si="1133"/>
        <v>0</v>
      </c>
      <c r="C6082" s="5" t="b">
        <f t="shared" si="1140"/>
        <v>0</v>
      </c>
      <c r="D6082" s="4" t="str">
        <f>IF(C6082,VLOOKUP($A6082,RawData!$A$2:$D$27422,2,1),"")</f>
        <v/>
      </c>
      <c r="E6082" s="4" t="str">
        <f>IF($C6082,INDEX(RawData!$A$1:$D$27422,$D6082,1),"")</f>
        <v/>
      </c>
      <c r="F6082" s="4" t="e">
        <f t="shared" ca="1" si="1134"/>
        <v>#VALUE!</v>
      </c>
      <c r="G6082" s="4" t="str">
        <f t="shared" si="1141"/>
        <v/>
      </c>
      <c r="H6082" s="6" t="str">
        <f>IF($C6082,INDEX(RawData!$A$1:$D$27422,$D6082,3),"")</f>
        <v/>
      </c>
      <c r="I6082" s="6" t="str">
        <f>IF($C6082,INDEX(RawData!$A$1:$D$27422,$D6082,4),"")</f>
        <v/>
      </c>
      <c r="J6082" s="5" t="b">
        <f t="shared" si="1135"/>
        <v>0</v>
      </c>
      <c r="K6082" s="4" t="e">
        <f t="shared" si="1142"/>
        <v>#N/A</v>
      </c>
      <c r="L6082" s="4" t="e">
        <f t="shared" si="1143"/>
        <v>#N/A</v>
      </c>
      <c r="M6082" s="4" t="e">
        <f t="shared" ca="1" si="1136"/>
        <v>#N/A</v>
      </c>
      <c r="N6082" s="4" t="e">
        <f t="shared" ca="1" si="1137"/>
        <v>#N/A</v>
      </c>
      <c r="O6082" s="4" t="e">
        <f t="shared" ca="1" si="1138"/>
        <v>#N/A</v>
      </c>
      <c r="P6082" s="4" t="e">
        <f t="shared" ca="1" si="1139"/>
        <v>#N/A</v>
      </c>
    </row>
    <row r="6083" spans="1:16" x14ac:dyDescent="0.2">
      <c r="A6083" s="4">
        <f t="shared" si="1132"/>
        <v>24304</v>
      </c>
      <c r="B6083" s="4" t="b">
        <f t="shared" si="1133"/>
        <v>0</v>
      </c>
      <c r="C6083" s="5" t="b">
        <f t="shared" si="1140"/>
        <v>0</v>
      </c>
      <c r="D6083" s="4" t="str">
        <f>IF(C6083,VLOOKUP($A6083,RawData!$A$2:$D$27422,2,1),"")</f>
        <v/>
      </c>
      <c r="E6083" s="4" t="str">
        <f>IF($C6083,INDEX(RawData!$A$1:$D$27422,$D6083,1),"")</f>
        <v/>
      </c>
      <c r="F6083" s="4" t="e">
        <f t="shared" ca="1" si="1134"/>
        <v>#VALUE!</v>
      </c>
      <c r="G6083" s="4" t="str">
        <f t="shared" si="1141"/>
        <v/>
      </c>
      <c r="H6083" s="6" t="str">
        <f>IF($C6083,INDEX(RawData!$A$1:$D$27422,$D6083,3),"")</f>
        <v/>
      </c>
      <c r="I6083" s="6" t="str">
        <f>IF($C6083,INDEX(RawData!$A$1:$D$27422,$D6083,4),"")</f>
        <v/>
      </c>
      <c r="J6083" s="5" t="b">
        <f t="shared" si="1135"/>
        <v>0</v>
      </c>
      <c r="K6083" s="4" t="e">
        <f t="shared" si="1142"/>
        <v>#N/A</v>
      </c>
      <c r="L6083" s="4" t="e">
        <f t="shared" si="1143"/>
        <v>#N/A</v>
      </c>
      <c r="M6083" s="4" t="e">
        <f t="shared" ca="1" si="1136"/>
        <v>#N/A</v>
      </c>
      <c r="N6083" s="4" t="e">
        <f t="shared" ca="1" si="1137"/>
        <v>#N/A</v>
      </c>
      <c r="O6083" s="4" t="e">
        <f t="shared" ca="1" si="1138"/>
        <v>#N/A</v>
      </c>
      <c r="P6083" s="4" t="e">
        <f t="shared" ca="1" si="1139"/>
        <v>#N/A</v>
      </c>
    </row>
    <row r="6084" spans="1:16" x14ac:dyDescent="0.2">
      <c r="A6084" s="4">
        <f t="shared" si="1132"/>
        <v>24308</v>
      </c>
      <c r="B6084" s="4" t="b">
        <f t="shared" si="1133"/>
        <v>0</v>
      </c>
      <c r="C6084" s="5" t="b">
        <f t="shared" si="1140"/>
        <v>0</v>
      </c>
      <c r="D6084" s="4" t="str">
        <f>IF(C6084,VLOOKUP($A6084,RawData!$A$2:$D$27422,2,1),"")</f>
        <v/>
      </c>
      <c r="E6084" s="4" t="str">
        <f>IF($C6084,INDEX(RawData!$A$1:$D$27422,$D6084,1),"")</f>
        <v/>
      </c>
      <c r="F6084" s="4" t="e">
        <f t="shared" ca="1" si="1134"/>
        <v>#VALUE!</v>
      </c>
      <c r="G6084" s="4" t="str">
        <f t="shared" si="1141"/>
        <v/>
      </c>
      <c r="H6084" s="6" t="str">
        <f>IF($C6084,INDEX(RawData!$A$1:$D$27422,$D6084,3),"")</f>
        <v/>
      </c>
      <c r="I6084" s="6" t="str">
        <f>IF($C6084,INDEX(RawData!$A$1:$D$27422,$D6084,4),"")</f>
        <v/>
      </c>
      <c r="J6084" s="5" t="b">
        <f t="shared" si="1135"/>
        <v>0</v>
      </c>
      <c r="K6084" s="4" t="e">
        <f t="shared" si="1142"/>
        <v>#N/A</v>
      </c>
      <c r="L6084" s="4" t="e">
        <f t="shared" si="1143"/>
        <v>#N/A</v>
      </c>
      <c r="M6084" s="4" t="e">
        <f t="shared" ca="1" si="1136"/>
        <v>#N/A</v>
      </c>
      <c r="N6084" s="4" t="e">
        <f t="shared" ca="1" si="1137"/>
        <v>#N/A</v>
      </c>
      <c r="O6084" s="4" t="e">
        <f t="shared" ca="1" si="1138"/>
        <v>#N/A</v>
      </c>
      <c r="P6084" s="4" t="e">
        <f t="shared" ca="1" si="1139"/>
        <v>#N/A</v>
      </c>
    </row>
    <row r="6085" spans="1:16" x14ac:dyDescent="0.2">
      <c r="A6085" s="4">
        <f t="shared" si="1132"/>
        <v>24312</v>
      </c>
      <c r="B6085" s="4" t="b">
        <f t="shared" si="1133"/>
        <v>0</v>
      </c>
      <c r="C6085" s="5" t="b">
        <f t="shared" si="1140"/>
        <v>0</v>
      </c>
      <c r="D6085" s="4" t="str">
        <f>IF(C6085,VLOOKUP($A6085,RawData!$A$2:$D$27422,2,1),"")</f>
        <v/>
      </c>
      <c r="E6085" s="4" t="str">
        <f>IF($C6085,INDEX(RawData!$A$1:$D$27422,$D6085,1),"")</f>
        <v/>
      </c>
      <c r="F6085" s="4" t="e">
        <f t="shared" ca="1" si="1134"/>
        <v>#VALUE!</v>
      </c>
      <c r="G6085" s="4" t="str">
        <f t="shared" si="1141"/>
        <v/>
      </c>
      <c r="H6085" s="6" t="str">
        <f>IF($C6085,INDEX(RawData!$A$1:$D$27422,$D6085,3),"")</f>
        <v/>
      </c>
      <c r="I6085" s="6" t="str">
        <f>IF($C6085,INDEX(RawData!$A$1:$D$27422,$D6085,4),"")</f>
        <v/>
      </c>
      <c r="J6085" s="5" t="b">
        <f t="shared" si="1135"/>
        <v>0</v>
      </c>
      <c r="K6085" s="4" t="e">
        <f t="shared" si="1142"/>
        <v>#N/A</v>
      </c>
      <c r="L6085" s="4" t="e">
        <f t="shared" si="1143"/>
        <v>#N/A</v>
      </c>
      <c r="M6085" s="4" t="e">
        <f t="shared" ca="1" si="1136"/>
        <v>#N/A</v>
      </c>
      <c r="N6085" s="4" t="e">
        <f t="shared" ca="1" si="1137"/>
        <v>#N/A</v>
      </c>
      <c r="O6085" s="4" t="e">
        <f t="shared" ca="1" si="1138"/>
        <v>#N/A</v>
      </c>
      <c r="P6085" s="4" t="e">
        <f t="shared" ca="1" si="1139"/>
        <v>#N/A</v>
      </c>
    </row>
    <row r="6086" spans="1:16" x14ac:dyDescent="0.2">
      <c r="A6086" s="4">
        <f t="shared" si="1132"/>
        <v>24316</v>
      </c>
      <c r="B6086" s="4" t="b">
        <f t="shared" si="1133"/>
        <v>0</v>
      </c>
      <c r="C6086" s="5" t="b">
        <f t="shared" si="1140"/>
        <v>0</v>
      </c>
      <c r="D6086" s="4" t="str">
        <f>IF(C6086,VLOOKUP($A6086,RawData!$A$2:$D$27422,2,1),"")</f>
        <v/>
      </c>
      <c r="E6086" s="4" t="str">
        <f>IF($C6086,INDEX(RawData!$A$1:$D$27422,$D6086,1),"")</f>
        <v/>
      </c>
      <c r="F6086" s="4" t="e">
        <f t="shared" ca="1" si="1134"/>
        <v>#VALUE!</v>
      </c>
      <c r="G6086" s="4" t="str">
        <f t="shared" si="1141"/>
        <v/>
      </c>
      <c r="H6086" s="6" t="str">
        <f>IF($C6086,INDEX(RawData!$A$1:$D$27422,$D6086,3),"")</f>
        <v/>
      </c>
      <c r="I6086" s="6" t="str">
        <f>IF($C6086,INDEX(RawData!$A$1:$D$27422,$D6086,4),"")</f>
        <v/>
      </c>
      <c r="J6086" s="5" t="b">
        <f t="shared" si="1135"/>
        <v>0</v>
      </c>
      <c r="K6086" s="4" t="e">
        <f t="shared" si="1142"/>
        <v>#N/A</v>
      </c>
      <c r="L6086" s="4" t="e">
        <f t="shared" si="1143"/>
        <v>#N/A</v>
      </c>
      <c r="M6086" s="4" t="e">
        <f t="shared" ca="1" si="1136"/>
        <v>#N/A</v>
      </c>
      <c r="N6086" s="4" t="e">
        <f t="shared" ca="1" si="1137"/>
        <v>#N/A</v>
      </c>
      <c r="O6086" s="4" t="e">
        <f t="shared" ca="1" si="1138"/>
        <v>#N/A</v>
      </c>
      <c r="P6086" s="4" t="e">
        <f t="shared" ca="1" si="1139"/>
        <v>#N/A</v>
      </c>
    </row>
    <row r="6087" spans="1:16" x14ac:dyDescent="0.2">
      <c r="A6087" s="4">
        <f t="shared" si="1132"/>
        <v>24320</v>
      </c>
      <c r="B6087" s="4" t="b">
        <f t="shared" si="1133"/>
        <v>0</v>
      </c>
      <c r="C6087" s="5" t="b">
        <f t="shared" si="1140"/>
        <v>0</v>
      </c>
      <c r="D6087" s="4" t="str">
        <f>IF(C6087,VLOOKUP($A6087,RawData!$A$2:$D$27422,2,1),"")</f>
        <v/>
      </c>
      <c r="E6087" s="4" t="str">
        <f>IF($C6087,INDEX(RawData!$A$1:$D$27422,$D6087,1),"")</f>
        <v/>
      </c>
      <c r="F6087" s="4" t="e">
        <f t="shared" ca="1" si="1134"/>
        <v>#VALUE!</v>
      </c>
      <c r="G6087" s="4" t="str">
        <f t="shared" si="1141"/>
        <v/>
      </c>
      <c r="H6087" s="6" t="str">
        <f>IF($C6087,INDEX(RawData!$A$1:$D$27422,$D6087,3),"")</f>
        <v/>
      </c>
      <c r="I6087" s="6" t="str">
        <f>IF($C6087,INDEX(RawData!$A$1:$D$27422,$D6087,4),"")</f>
        <v/>
      </c>
      <c r="J6087" s="5" t="b">
        <f t="shared" si="1135"/>
        <v>0</v>
      </c>
      <c r="K6087" s="4" t="e">
        <f t="shared" si="1142"/>
        <v>#N/A</v>
      </c>
      <c r="L6087" s="4" t="e">
        <f t="shared" si="1143"/>
        <v>#N/A</v>
      </c>
      <c r="M6087" s="4" t="e">
        <f t="shared" ca="1" si="1136"/>
        <v>#N/A</v>
      </c>
      <c r="N6087" s="4" t="e">
        <f t="shared" ca="1" si="1137"/>
        <v>#N/A</v>
      </c>
      <c r="O6087" s="4" t="e">
        <f t="shared" ca="1" si="1138"/>
        <v>#N/A</v>
      </c>
      <c r="P6087" s="4" t="e">
        <f t="shared" ca="1" si="1139"/>
        <v>#N/A</v>
      </c>
    </row>
    <row r="6088" spans="1:16" x14ac:dyDescent="0.2">
      <c r="A6088" s="4">
        <f t="shared" ref="A6088:A6151" si="1144">A6087+$C$4</f>
        <v>24324</v>
      </c>
      <c r="B6088" s="4" t="b">
        <f t="shared" ref="B6088:B6151" si="1145">IF(ROW()&lt;7+$H$4,TRUE(),FALSE())</f>
        <v>0</v>
      </c>
      <c r="C6088" s="5" t="b">
        <f t="shared" si="1140"/>
        <v>0</v>
      </c>
      <c r="D6088" s="4" t="str">
        <f>IF(C6088,VLOOKUP($A6088,RawData!$A$2:$D$27422,2,1),"")</f>
        <v/>
      </c>
      <c r="E6088" s="4" t="str">
        <f>IF($C6088,INDEX(RawData!$A$1:$D$27422,$D6088,1),"")</f>
        <v/>
      </c>
      <c r="F6088" s="4" t="e">
        <f t="shared" ref="F6088:F6151" ca="1" si="1146">$E6088-OFFSET($E$7:$E$27000,$H$3,0,1,1)</f>
        <v>#VALUE!</v>
      </c>
      <c r="G6088" s="4" t="str">
        <f t="shared" si="1141"/>
        <v/>
      </c>
      <c r="H6088" s="6" t="str">
        <f>IF($C6088,INDEX(RawData!$A$1:$D$27422,$D6088,3),"")</f>
        <v/>
      </c>
      <c r="I6088" s="6" t="str">
        <f>IF($C6088,INDEX(RawData!$A$1:$D$27422,$D6088,4),"")</f>
        <v/>
      </c>
      <c r="J6088" s="5" t="b">
        <f t="shared" ref="J6088:J6151" si="1147">IF(C6088,IF(E6088-$E$7&gt;=$C$1/2,TRUE(),FALSE()),FALSE())</f>
        <v>0</v>
      </c>
      <c r="K6088" s="4" t="e">
        <f t="shared" si="1142"/>
        <v>#N/A</v>
      </c>
      <c r="L6088" s="4" t="e">
        <f t="shared" si="1143"/>
        <v>#N/A</v>
      </c>
      <c r="M6088" s="4" t="e">
        <f t="shared" ref="M6088:M6151" ca="1" si="1148">IF(C6088,IF(J6088,AVERAGE(OFFSET($I$1:$I$27000,$K6088-1,0,($L6088-$K6088)+1,1)),#N/A),#N/A)</f>
        <v>#N/A</v>
      </c>
      <c r="N6088" s="4" t="e">
        <f t="shared" ref="N6088:N6151" ca="1" si="1149">IF(J6088,ABS(M6088-OFFSET($M$1:$M$27000,$L6088-1,0,1,1)),#N/A)</f>
        <v>#N/A</v>
      </c>
      <c r="O6088" s="4" t="e">
        <f t="shared" ref="O6088:O6151" ca="1" si="1150">IF(AND($C6088,$J6088),OFFSET($N$1:$N$27000,$L6088,0,1,1),#N/A)</f>
        <v>#N/A</v>
      </c>
      <c r="P6088" s="4" t="e">
        <f t="shared" ca="1" si="1139"/>
        <v>#N/A</v>
      </c>
    </row>
    <row r="6089" spans="1:16" x14ac:dyDescent="0.2">
      <c r="A6089" s="4">
        <f t="shared" si="1144"/>
        <v>24328</v>
      </c>
      <c r="B6089" s="4" t="b">
        <f t="shared" si="1145"/>
        <v>0</v>
      </c>
      <c r="C6089" s="5" t="b">
        <f t="shared" si="1140"/>
        <v>0</v>
      </c>
      <c r="D6089" s="4" t="str">
        <f>IF(C6089,VLOOKUP($A6089,RawData!$A$2:$D$27422,2,1),"")</f>
        <v/>
      </c>
      <c r="E6089" s="4" t="str">
        <f>IF($C6089,INDEX(RawData!$A$1:$D$27422,$D6089,1),"")</f>
        <v/>
      </c>
      <c r="F6089" s="4" t="e">
        <f t="shared" ca="1" si="1146"/>
        <v>#VALUE!</v>
      </c>
      <c r="G6089" s="4" t="str">
        <f t="shared" si="1141"/>
        <v/>
      </c>
      <c r="H6089" s="6" t="str">
        <f>IF($C6089,INDEX(RawData!$A$1:$D$27422,$D6089,3),"")</f>
        <v/>
      </c>
      <c r="I6089" s="6" t="str">
        <f>IF($C6089,INDEX(RawData!$A$1:$D$27422,$D6089,4),"")</f>
        <v/>
      </c>
      <c r="J6089" s="5" t="b">
        <f t="shared" si="1147"/>
        <v>0</v>
      </c>
      <c r="K6089" s="4" t="e">
        <f t="shared" si="1142"/>
        <v>#N/A</v>
      </c>
      <c r="L6089" s="4" t="e">
        <f t="shared" si="1143"/>
        <v>#N/A</v>
      </c>
      <c r="M6089" s="4" t="e">
        <f t="shared" ca="1" si="1148"/>
        <v>#N/A</v>
      </c>
      <c r="N6089" s="4" t="e">
        <f t="shared" ca="1" si="1149"/>
        <v>#N/A</v>
      </c>
      <c r="O6089" s="4" t="e">
        <f t="shared" ca="1" si="1150"/>
        <v>#N/A</v>
      </c>
      <c r="P6089" s="4" t="e">
        <f t="shared" ref="P6089:P6152" ca="1" si="1151">IF(AND($C6088,$J6088),IF(AND($O6088&lt;$C$3,$O6089&gt;=$C$3),$P6088+1,IF(AND($O6088&gt;=$C$3,$O6089&lt;$C$3),$P6088+1,$P6088)),$P6088)</f>
        <v>#N/A</v>
      </c>
    </row>
    <row r="6090" spans="1:16" x14ac:dyDescent="0.2">
      <c r="A6090" s="4">
        <f t="shared" si="1144"/>
        <v>24332</v>
      </c>
      <c r="B6090" s="4" t="b">
        <f t="shared" si="1145"/>
        <v>0</v>
      </c>
      <c r="C6090" s="5" t="b">
        <f t="shared" si="1140"/>
        <v>0</v>
      </c>
      <c r="D6090" s="4" t="str">
        <f>IF(C6090,VLOOKUP($A6090,RawData!$A$2:$D$27422,2,1),"")</f>
        <v/>
      </c>
      <c r="E6090" s="4" t="str">
        <f>IF($C6090,INDEX(RawData!$A$1:$D$27422,$D6090,1),"")</f>
        <v/>
      </c>
      <c r="F6090" s="4" t="e">
        <f t="shared" ca="1" si="1146"/>
        <v>#VALUE!</v>
      </c>
      <c r="G6090" s="4" t="str">
        <f t="shared" si="1141"/>
        <v/>
      </c>
      <c r="H6090" s="6" t="str">
        <f>IF($C6090,INDEX(RawData!$A$1:$D$27422,$D6090,3),"")</f>
        <v/>
      </c>
      <c r="I6090" s="6" t="str">
        <f>IF($C6090,INDEX(RawData!$A$1:$D$27422,$D6090,4),"")</f>
        <v/>
      </c>
      <c r="J6090" s="5" t="b">
        <f t="shared" si="1147"/>
        <v>0</v>
      </c>
      <c r="K6090" s="4" t="e">
        <f t="shared" si="1142"/>
        <v>#N/A</v>
      </c>
      <c r="L6090" s="4" t="e">
        <f t="shared" si="1143"/>
        <v>#N/A</v>
      </c>
      <c r="M6090" s="4" t="e">
        <f t="shared" ca="1" si="1148"/>
        <v>#N/A</v>
      </c>
      <c r="N6090" s="4" t="e">
        <f t="shared" ca="1" si="1149"/>
        <v>#N/A</v>
      </c>
      <c r="O6090" s="4" t="e">
        <f t="shared" ca="1" si="1150"/>
        <v>#N/A</v>
      </c>
      <c r="P6090" s="4" t="e">
        <f t="shared" ca="1" si="1151"/>
        <v>#N/A</v>
      </c>
    </row>
    <row r="6091" spans="1:16" x14ac:dyDescent="0.2">
      <c r="A6091" s="4">
        <f t="shared" si="1144"/>
        <v>24336</v>
      </c>
      <c r="B6091" s="4" t="b">
        <f t="shared" si="1145"/>
        <v>0</v>
      </c>
      <c r="C6091" s="5" t="b">
        <f t="shared" si="1140"/>
        <v>0</v>
      </c>
      <c r="D6091" s="4" t="str">
        <f>IF(C6091,VLOOKUP($A6091,RawData!$A$2:$D$27422,2,1),"")</f>
        <v/>
      </c>
      <c r="E6091" s="4" t="str">
        <f>IF($C6091,INDEX(RawData!$A$1:$D$27422,$D6091,1),"")</f>
        <v/>
      </c>
      <c r="F6091" s="4" t="e">
        <f t="shared" ca="1" si="1146"/>
        <v>#VALUE!</v>
      </c>
      <c r="G6091" s="4" t="str">
        <f t="shared" si="1141"/>
        <v/>
      </c>
      <c r="H6091" s="6" t="str">
        <f>IF($C6091,INDEX(RawData!$A$1:$D$27422,$D6091,3),"")</f>
        <v/>
      </c>
      <c r="I6091" s="6" t="str">
        <f>IF($C6091,INDEX(RawData!$A$1:$D$27422,$D6091,4),"")</f>
        <v/>
      </c>
      <c r="J6091" s="5" t="b">
        <f t="shared" si="1147"/>
        <v>0</v>
      </c>
      <c r="K6091" s="4" t="e">
        <f t="shared" si="1142"/>
        <v>#N/A</v>
      </c>
      <c r="L6091" s="4" t="e">
        <f t="shared" si="1143"/>
        <v>#N/A</v>
      </c>
      <c r="M6091" s="4" t="e">
        <f t="shared" ca="1" si="1148"/>
        <v>#N/A</v>
      </c>
      <c r="N6091" s="4" t="e">
        <f t="shared" ca="1" si="1149"/>
        <v>#N/A</v>
      </c>
      <c r="O6091" s="4" t="e">
        <f t="shared" ca="1" si="1150"/>
        <v>#N/A</v>
      </c>
      <c r="P6091" s="4" t="e">
        <f t="shared" ca="1" si="1151"/>
        <v>#N/A</v>
      </c>
    </row>
    <row r="6092" spans="1:16" x14ac:dyDescent="0.2">
      <c r="A6092" s="4">
        <f t="shared" si="1144"/>
        <v>24340</v>
      </c>
      <c r="B6092" s="4" t="b">
        <f t="shared" si="1145"/>
        <v>0</v>
      </c>
      <c r="C6092" s="5" t="b">
        <f t="shared" si="1140"/>
        <v>0</v>
      </c>
      <c r="D6092" s="4" t="str">
        <f>IF(C6092,VLOOKUP($A6092,RawData!$A$2:$D$27422,2,1),"")</f>
        <v/>
      </c>
      <c r="E6092" s="4" t="str">
        <f>IF($C6092,INDEX(RawData!$A$1:$D$27422,$D6092,1),"")</f>
        <v/>
      </c>
      <c r="F6092" s="4" t="e">
        <f t="shared" ca="1" si="1146"/>
        <v>#VALUE!</v>
      </c>
      <c r="G6092" s="4" t="str">
        <f t="shared" si="1141"/>
        <v/>
      </c>
      <c r="H6092" s="6" t="str">
        <f>IF($C6092,INDEX(RawData!$A$1:$D$27422,$D6092,3),"")</f>
        <v/>
      </c>
      <c r="I6092" s="6" t="str">
        <f>IF($C6092,INDEX(RawData!$A$1:$D$27422,$D6092,4),"")</f>
        <v/>
      </c>
      <c r="J6092" s="5" t="b">
        <f t="shared" si="1147"/>
        <v>0</v>
      </c>
      <c r="K6092" s="4" t="e">
        <f t="shared" si="1142"/>
        <v>#N/A</v>
      </c>
      <c r="L6092" s="4" t="e">
        <f t="shared" si="1143"/>
        <v>#N/A</v>
      </c>
      <c r="M6092" s="4" t="e">
        <f t="shared" ca="1" si="1148"/>
        <v>#N/A</v>
      </c>
      <c r="N6092" s="4" t="e">
        <f t="shared" ca="1" si="1149"/>
        <v>#N/A</v>
      </c>
      <c r="O6092" s="4" t="e">
        <f t="shared" ca="1" si="1150"/>
        <v>#N/A</v>
      </c>
      <c r="P6092" s="4" t="e">
        <f t="shared" ca="1" si="1151"/>
        <v>#N/A</v>
      </c>
    </row>
    <row r="6093" spans="1:16" x14ac:dyDescent="0.2">
      <c r="A6093" s="4">
        <f t="shared" si="1144"/>
        <v>24344</v>
      </c>
      <c r="B6093" s="4" t="b">
        <f t="shared" si="1145"/>
        <v>0</v>
      </c>
      <c r="C6093" s="5" t="b">
        <f t="shared" si="1140"/>
        <v>0</v>
      </c>
      <c r="D6093" s="4" t="str">
        <f>IF(C6093,VLOOKUP($A6093,RawData!$A$2:$D$27422,2,1),"")</f>
        <v/>
      </c>
      <c r="E6093" s="4" t="str">
        <f>IF($C6093,INDEX(RawData!$A$1:$D$27422,$D6093,1),"")</f>
        <v/>
      </c>
      <c r="F6093" s="4" t="e">
        <f t="shared" ca="1" si="1146"/>
        <v>#VALUE!</v>
      </c>
      <c r="G6093" s="4" t="str">
        <f t="shared" si="1141"/>
        <v/>
      </c>
      <c r="H6093" s="6" t="str">
        <f>IF($C6093,INDEX(RawData!$A$1:$D$27422,$D6093,3),"")</f>
        <v/>
      </c>
      <c r="I6093" s="6" t="str">
        <f>IF($C6093,INDEX(RawData!$A$1:$D$27422,$D6093,4),"")</f>
        <v/>
      </c>
      <c r="J6093" s="5" t="b">
        <f t="shared" si="1147"/>
        <v>0</v>
      </c>
      <c r="K6093" s="4" t="e">
        <f t="shared" si="1142"/>
        <v>#N/A</v>
      </c>
      <c r="L6093" s="4" t="e">
        <f t="shared" si="1143"/>
        <v>#N/A</v>
      </c>
      <c r="M6093" s="4" t="e">
        <f t="shared" ca="1" si="1148"/>
        <v>#N/A</v>
      </c>
      <c r="N6093" s="4" t="e">
        <f t="shared" ca="1" si="1149"/>
        <v>#N/A</v>
      </c>
      <c r="O6093" s="4" t="e">
        <f t="shared" ca="1" si="1150"/>
        <v>#N/A</v>
      </c>
      <c r="P6093" s="4" t="e">
        <f t="shared" ca="1" si="1151"/>
        <v>#N/A</v>
      </c>
    </row>
    <row r="6094" spans="1:16" x14ac:dyDescent="0.2">
      <c r="A6094" s="4">
        <f t="shared" si="1144"/>
        <v>24348</v>
      </c>
      <c r="B6094" s="4" t="b">
        <f t="shared" si="1145"/>
        <v>0</v>
      </c>
      <c r="C6094" s="5" t="b">
        <f t="shared" si="1140"/>
        <v>0</v>
      </c>
      <c r="D6094" s="4" t="str">
        <f>IF(C6094,VLOOKUP($A6094,RawData!$A$2:$D$27422,2,1),"")</f>
        <v/>
      </c>
      <c r="E6094" s="4" t="str">
        <f>IF($C6094,INDEX(RawData!$A$1:$D$27422,$D6094,1),"")</f>
        <v/>
      </c>
      <c r="F6094" s="4" t="e">
        <f t="shared" ca="1" si="1146"/>
        <v>#VALUE!</v>
      </c>
      <c r="G6094" s="4" t="str">
        <f t="shared" si="1141"/>
        <v/>
      </c>
      <c r="H6094" s="6" t="str">
        <f>IF($C6094,INDEX(RawData!$A$1:$D$27422,$D6094,3),"")</f>
        <v/>
      </c>
      <c r="I6094" s="6" t="str">
        <f>IF($C6094,INDEX(RawData!$A$1:$D$27422,$D6094,4),"")</f>
        <v/>
      </c>
      <c r="J6094" s="5" t="b">
        <f t="shared" si="1147"/>
        <v>0</v>
      </c>
      <c r="K6094" s="4" t="e">
        <f t="shared" si="1142"/>
        <v>#N/A</v>
      </c>
      <c r="L6094" s="4" t="e">
        <f t="shared" si="1143"/>
        <v>#N/A</v>
      </c>
      <c r="M6094" s="4" t="e">
        <f t="shared" ca="1" si="1148"/>
        <v>#N/A</v>
      </c>
      <c r="N6094" s="4" t="e">
        <f t="shared" ca="1" si="1149"/>
        <v>#N/A</v>
      </c>
      <c r="O6094" s="4" t="e">
        <f t="shared" ca="1" si="1150"/>
        <v>#N/A</v>
      </c>
      <c r="P6094" s="4" t="e">
        <f t="shared" ca="1" si="1151"/>
        <v>#N/A</v>
      </c>
    </row>
    <row r="6095" spans="1:16" x14ac:dyDescent="0.2">
      <c r="A6095" s="4">
        <f t="shared" si="1144"/>
        <v>24352</v>
      </c>
      <c r="B6095" s="4" t="b">
        <f t="shared" si="1145"/>
        <v>0</v>
      </c>
      <c r="C6095" s="5" t="b">
        <f t="shared" si="1140"/>
        <v>0</v>
      </c>
      <c r="D6095" s="4" t="str">
        <f>IF(C6095,VLOOKUP($A6095,RawData!$A$2:$D$27422,2,1),"")</f>
        <v/>
      </c>
      <c r="E6095" s="4" t="str">
        <f>IF($C6095,INDEX(RawData!$A$1:$D$27422,$D6095,1),"")</f>
        <v/>
      </c>
      <c r="F6095" s="4" t="e">
        <f t="shared" ca="1" si="1146"/>
        <v>#VALUE!</v>
      </c>
      <c r="G6095" s="4" t="str">
        <f t="shared" si="1141"/>
        <v/>
      </c>
      <c r="H6095" s="6" t="str">
        <f>IF($C6095,INDEX(RawData!$A$1:$D$27422,$D6095,3),"")</f>
        <v/>
      </c>
      <c r="I6095" s="6" t="str">
        <f>IF($C6095,INDEX(RawData!$A$1:$D$27422,$D6095,4),"")</f>
        <v/>
      </c>
      <c r="J6095" s="5" t="b">
        <f t="shared" si="1147"/>
        <v>0</v>
      </c>
      <c r="K6095" s="4" t="e">
        <f t="shared" si="1142"/>
        <v>#N/A</v>
      </c>
      <c r="L6095" s="4" t="e">
        <f t="shared" si="1143"/>
        <v>#N/A</v>
      </c>
      <c r="M6095" s="4" t="e">
        <f t="shared" ca="1" si="1148"/>
        <v>#N/A</v>
      </c>
      <c r="N6095" s="4" t="e">
        <f t="shared" ca="1" si="1149"/>
        <v>#N/A</v>
      </c>
      <c r="O6095" s="4" t="e">
        <f t="shared" ca="1" si="1150"/>
        <v>#N/A</v>
      </c>
      <c r="P6095" s="4" t="e">
        <f t="shared" ca="1" si="1151"/>
        <v>#N/A</v>
      </c>
    </row>
    <row r="6096" spans="1:16" x14ac:dyDescent="0.2">
      <c r="A6096" s="4">
        <f t="shared" si="1144"/>
        <v>24356</v>
      </c>
      <c r="B6096" s="4" t="b">
        <f t="shared" si="1145"/>
        <v>0</v>
      </c>
      <c r="C6096" s="5" t="b">
        <f t="shared" si="1140"/>
        <v>0</v>
      </c>
      <c r="D6096" s="4" t="str">
        <f>IF(C6096,VLOOKUP($A6096,RawData!$A$2:$D$27422,2,1),"")</f>
        <v/>
      </c>
      <c r="E6096" s="4" t="str">
        <f>IF($C6096,INDEX(RawData!$A$1:$D$27422,$D6096,1),"")</f>
        <v/>
      </c>
      <c r="F6096" s="4" t="e">
        <f t="shared" ca="1" si="1146"/>
        <v>#VALUE!</v>
      </c>
      <c r="G6096" s="4" t="str">
        <f t="shared" si="1141"/>
        <v/>
      </c>
      <c r="H6096" s="6" t="str">
        <f>IF($C6096,INDEX(RawData!$A$1:$D$27422,$D6096,3),"")</f>
        <v/>
      </c>
      <c r="I6096" s="6" t="str">
        <f>IF($C6096,INDEX(RawData!$A$1:$D$27422,$D6096,4),"")</f>
        <v/>
      </c>
      <c r="J6096" s="5" t="b">
        <f t="shared" si="1147"/>
        <v>0</v>
      </c>
      <c r="K6096" s="4" t="e">
        <f t="shared" si="1142"/>
        <v>#N/A</v>
      </c>
      <c r="L6096" s="4" t="e">
        <f t="shared" si="1143"/>
        <v>#N/A</v>
      </c>
      <c r="M6096" s="4" t="e">
        <f t="shared" ca="1" si="1148"/>
        <v>#N/A</v>
      </c>
      <c r="N6096" s="4" t="e">
        <f t="shared" ca="1" si="1149"/>
        <v>#N/A</v>
      </c>
      <c r="O6096" s="4" t="e">
        <f t="shared" ca="1" si="1150"/>
        <v>#N/A</v>
      </c>
      <c r="P6096" s="4" t="e">
        <f t="shared" ca="1" si="1151"/>
        <v>#N/A</v>
      </c>
    </row>
    <row r="6097" spans="1:16" x14ac:dyDescent="0.2">
      <c r="A6097" s="4">
        <f t="shared" si="1144"/>
        <v>24360</v>
      </c>
      <c r="B6097" s="4" t="b">
        <f t="shared" si="1145"/>
        <v>0</v>
      </c>
      <c r="C6097" s="5" t="b">
        <f t="shared" si="1140"/>
        <v>0</v>
      </c>
      <c r="D6097" s="4" t="str">
        <f>IF(C6097,VLOOKUP($A6097,RawData!$A$2:$D$27422,2,1),"")</f>
        <v/>
      </c>
      <c r="E6097" s="4" t="str">
        <f>IF($C6097,INDEX(RawData!$A$1:$D$27422,$D6097,1),"")</f>
        <v/>
      </c>
      <c r="F6097" s="4" t="e">
        <f t="shared" ca="1" si="1146"/>
        <v>#VALUE!</v>
      </c>
      <c r="G6097" s="4" t="str">
        <f t="shared" si="1141"/>
        <v/>
      </c>
      <c r="H6097" s="6" t="str">
        <f>IF($C6097,INDEX(RawData!$A$1:$D$27422,$D6097,3),"")</f>
        <v/>
      </c>
      <c r="I6097" s="6" t="str">
        <f>IF($C6097,INDEX(RawData!$A$1:$D$27422,$D6097,4),"")</f>
        <v/>
      </c>
      <c r="J6097" s="5" t="b">
        <f t="shared" si="1147"/>
        <v>0</v>
      </c>
      <c r="K6097" s="4" t="e">
        <f t="shared" si="1142"/>
        <v>#N/A</v>
      </c>
      <c r="L6097" s="4" t="e">
        <f t="shared" si="1143"/>
        <v>#N/A</v>
      </c>
      <c r="M6097" s="4" t="e">
        <f t="shared" ca="1" si="1148"/>
        <v>#N/A</v>
      </c>
      <c r="N6097" s="4" t="e">
        <f t="shared" ca="1" si="1149"/>
        <v>#N/A</v>
      </c>
      <c r="O6097" s="4" t="e">
        <f t="shared" ca="1" si="1150"/>
        <v>#N/A</v>
      </c>
      <c r="P6097" s="4" t="e">
        <f t="shared" ca="1" si="1151"/>
        <v>#N/A</v>
      </c>
    </row>
    <row r="6098" spans="1:16" x14ac:dyDescent="0.2">
      <c r="A6098" s="4">
        <f t="shared" si="1144"/>
        <v>24364</v>
      </c>
      <c r="B6098" s="4" t="b">
        <f t="shared" si="1145"/>
        <v>0</v>
      </c>
      <c r="C6098" s="5" t="b">
        <f t="shared" si="1140"/>
        <v>0</v>
      </c>
      <c r="D6098" s="4" t="str">
        <f>IF(C6098,VLOOKUP($A6098,RawData!$A$2:$D$27422,2,1),"")</f>
        <v/>
      </c>
      <c r="E6098" s="4" t="str">
        <f>IF($C6098,INDEX(RawData!$A$1:$D$27422,$D6098,1),"")</f>
        <v/>
      </c>
      <c r="F6098" s="4" t="e">
        <f t="shared" ca="1" si="1146"/>
        <v>#VALUE!</v>
      </c>
      <c r="G6098" s="4" t="str">
        <f t="shared" si="1141"/>
        <v/>
      </c>
      <c r="H6098" s="6" t="str">
        <f>IF($C6098,INDEX(RawData!$A$1:$D$27422,$D6098,3),"")</f>
        <v/>
      </c>
      <c r="I6098" s="6" t="str">
        <f>IF($C6098,INDEX(RawData!$A$1:$D$27422,$D6098,4),"")</f>
        <v/>
      </c>
      <c r="J6098" s="5" t="b">
        <f t="shared" si="1147"/>
        <v>0</v>
      </c>
      <c r="K6098" s="4" t="e">
        <f t="shared" si="1142"/>
        <v>#N/A</v>
      </c>
      <c r="L6098" s="4" t="e">
        <f t="shared" si="1143"/>
        <v>#N/A</v>
      </c>
      <c r="M6098" s="4" t="e">
        <f t="shared" ca="1" si="1148"/>
        <v>#N/A</v>
      </c>
      <c r="N6098" s="4" t="e">
        <f t="shared" ca="1" si="1149"/>
        <v>#N/A</v>
      </c>
      <c r="O6098" s="4" t="e">
        <f t="shared" ca="1" si="1150"/>
        <v>#N/A</v>
      </c>
      <c r="P6098" s="4" t="e">
        <f t="shared" ca="1" si="1151"/>
        <v>#N/A</v>
      </c>
    </row>
    <row r="6099" spans="1:16" x14ac:dyDescent="0.2">
      <c r="A6099" s="4">
        <f t="shared" si="1144"/>
        <v>24368</v>
      </c>
      <c r="B6099" s="4" t="b">
        <f t="shared" si="1145"/>
        <v>0</v>
      </c>
      <c r="C6099" s="5" t="b">
        <f t="shared" si="1140"/>
        <v>0</v>
      </c>
      <c r="D6099" s="4" t="str">
        <f>IF(C6099,VLOOKUP($A6099,RawData!$A$2:$D$27422,2,1),"")</f>
        <v/>
      </c>
      <c r="E6099" s="4" t="str">
        <f>IF($C6099,INDEX(RawData!$A$1:$D$27422,$D6099,1),"")</f>
        <v/>
      </c>
      <c r="F6099" s="4" t="e">
        <f t="shared" ca="1" si="1146"/>
        <v>#VALUE!</v>
      </c>
      <c r="G6099" s="4" t="str">
        <f t="shared" si="1141"/>
        <v/>
      </c>
      <c r="H6099" s="6" t="str">
        <f>IF($C6099,INDEX(RawData!$A$1:$D$27422,$D6099,3),"")</f>
        <v/>
      </c>
      <c r="I6099" s="6" t="str">
        <f>IF($C6099,INDEX(RawData!$A$1:$D$27422,$D6099,4),"")</f>
        <v/>
      </c>
      <c r="J6099" s="5" t="b">
        <f t="shared" si="1147"/>
        <v>0</v>
      </c>
      <c r="K6099" s="4" t="e">
        <f t="shared" si="1142"/>
        <v>#N/A</v>
      </c>
      <c r="L6099" s="4" t="e">
        <f t="shared" si="1143"/>
        <v>#N/A</v>
      </c>
      <c r="M6099" s="4" t="e">
        <f t="shared" ca="1" si="1148"/>
        <v>#N/A</v>
      </c>
      <c r="N6099" s="4" t="e">
        <f t="shared" ca="1" si="1149"/>
        <v>#N/A</v>
      </c>
      <c r="O6099" s="4" t="e">
        <f t="shared" ca="1" si="1150"/>
        <v>#N/A</v>
      </c>
      <c r="P6099" s="4" t="e">
        <f t="shared" ca="1" si="1151"/>
        <v>#N/A</v>
      </c>
    </row>
    <row r="6100" spans="1:16" x14ac:dyDescent="0.2">
      <c r="A6100" s="4">
        <f t="shared" si="1144"/>
        <v>24372</v>
      </c>
      <c r="B6100" s="4" t="b">
        <f t="shared" si="1145"/>
        <v>0</v>
      </c>
      <c r="C6100" s="5" t="b">
        <f t="shared" si="1140"/>
        <v>0</v>
      </c>
      <c r="D6100" s="4" t="str">
        <f>IF(C6100,VLOOKUP($A6100,RawData!$A$2:$D$27422,2,1),"")</f>
        <v/>
      </c>
      <c r="E6100" s="4" t="str">
        <f>IF($C6100,INDEX(RawData!$A$1:$D$27422,$D6100,1),"")</f>
        <v/>
      </c>
      <c r="F6100" s="4" t="e">
        <f t="shared" ca="1" si="1146"/>
        <v>#VALUE!</v>
      </c>
      <c r="G6100" s="4" t="str">
        <f t="shared" si="1141"/>
        <v/>
      </c>
      <c r="H6100" s="6" t="str">
        <f>IF($C6100,INDEX(RawData!$A$1:$D$27422,$D6100,3),"")</f>
        <v/>
      </c>
      <c r="I6100" s="6" t="str">
        <f>IF($C6100,INDEX(RawData!$A$1:$D$27422,$D6100,4),"")</f>
        <v/>
      </c>
      <c r="J6100" s="5" t="b">
        <f t="shared" si="1147"/>
        <v>0</v>
      </c>
      <c r="K6100" s="4" t="e">
        <f t="shared" si="1142"/>
        <v>#N/A</v>
      </c>
      <c r="L6100" s="4" t="e">
        <f t="shared" si="1143"/>
        <v>#N/A</v>
      </c>
      <c r="M6100" s="4" t="e">
        <f t="shared" ca="1" si="1148"/>
        <v>#N/A</v>
      </c>
      <c r="N6100" s="4" t="e">
        <f t="shared" ca="1" si="1149"/>
        <v>#N/A</v>
      </c>
      <c r="O6100" s="4" t="e">
        <f t="shared" ca="1" si="1150"/>
        <v>#N/A</v>
      </c>
      <c r="P6100" s="4" t="e">
        <f t="shared" ca="1" si="1151"/>
        <v>#N/A</v>
      </c>
    </row>
    <row r="6101" spans="1:16" x14ac:dyDescent="0.2">
      <c r="A6101" s="4">
        <f t="shared" si="1144"/>
        <v>24376</v>
      </c>
      <c r="B6101" s="4" t="b">
        <f t="shared" si="1145"/>
        <v>0</v>
      </c>
      <c r="C6101" s="5" t="b">
        <f t="shared" si="1140"/>
        <v>0</v>
      </c>
      <c r="D6101" s="4" t="str">
        <f>IF(C6101,VLOOKUP($A6101,RawData!$A$2:$D$27422,2,1),"")</f>
        <v/>
      </c>
      <c r="E6101" s="4" t="str">
        <f>IF($C6101,INDEX(RawData!$A$1:$D$27422,$D6101,1),"")</f>
        <v/>
      </c>
      <c r="F6101" s="4" t="e">
        <f t="shared" ca="1" si="1146"/>
        <v>#VALUE!</v>
      </c>
      <c r="G6101" s="4" t="str">
        <f t="shared" si="1141"/>
        <v/>
      </c>
      <c r="H6101" s="6" t="str">
        <f>IF($C6101,INDEX(RawData!$A$1:$D$27422,$D6101,3),"")</f>
        <v/>
      </c>
      <c r="I6101" s="6" t="str">
        <f>IF($C6101,INDEX(RawData!$A$1:$D$27422,$D6101,4),"")</f>
        <v/>
      </c>
      <c r="J6101" s="5" t="b">
        <f t="shared" si="1147"/>
        <v>0</v>
      </c>
      <c r="K6101" s="4" t="e">
        <f t="shared" si="1142"/>
        <v>#N/A</v>
      </c>
      <c r="L6101" s="4" t="e">
        <f t="shared" si="1143"/>
        <v>#N/A</v>
      </c>
      <c r="M6101" s="4" t="e">
        <f t="shared" ca="1" si="1148"/>
        <v>#N/A</v>
      </c>
      <c r="N6101" s="4" t="e">
        <f t="shared" ca="1" si="1149"/>
        <v>#N/A</v>
      </c>
      <c r="O6101" s="4" t="e">
        <f t="shared" ca="1" si="1150"/>
        <v>#N/A</v>
      </c>
      <c r="P6101" s="4" t="e">
        <f t="shared" ca="1" si="1151"/>
        <v>#N/A</v>
      </c>
    </row>
    <row r="6102" spans="1:16" x14ac:dyDescent="0.2">
      <c r="A6102" s="4">
        <f t="shared" si="1144"/>
        <v>24380</v>
      </c>
      <c r="B6102" s="4" t="b">
        <f t="shared" si="1145"/>
        <v>0</v>
      </c>
      <c r="C6102" s="5" t="b">
        <f t="shared" si="1140"/>
        <v>0</v>
      </c>
      <c r="D6102" s="4" t="str">
        <f>IF(C6102,VLOOKUP($A6102,RawData!$A$2:$D$27422,2,1),"")</f>
        <v/>
      </c>
      <c r="E6102" s="4" t="str">
        <f>IF($C6102,INDEX(RawData!$A$1:$D$27422,$D6102,1),"")</f>
        <v/>
      </c>
      <c r="F6102" s="4" t="e">
        <f t="shared" ca="1" si="1146"/>
        <v>#VALUE!</v>
      </c>
      <c r="G6102" s="4" t="str">
        <f t="shared" si="1141"/>
        <v/>
      </c>
      <c r="H6102" s="6" t="str">
        <f>IF($C6102,INDEX(RawData!$A$1:$D$27422,$D6102,3),"")</f>
        <v/>
      </c>
      <c r="I6102" s="6" t="str">
        <f>IF($C6102,INDEX(RawData!$A$1:$D$27422,$D6102,4),"")</f>
        <v/>
      </c>
      <c r="J6102" s="5" t="b">
        <f t="shared" si="1147"/>
        <v>0</v>
      </c>
      <c r="K6102" s="4" t="e">
        <f t="shared" si="1142"/>
        <v>#N/A</v>
      </c>
      <c r="L6102" s="4" t="e">
        <f t="shared" si="1143"/>
        <v>#N/A</v>
      </c>
      <c r="M6102" s="4" t="e">
        <f t="shared" ca="1" si="1148"/>
        <v>#N/A</v>
      </c>
      <c r="N6102" s="4" t="e">
        <f t="shared" ca="1" si="1149"/>
        <v>#N/A</v>
      </c>
      <c r="O6102" s="4" t="e">
        <f t="shared" ca="1" si="1150"/>
        <v>#N/A</v>
      </c>
      <c r="P6102" s="4" t="e">
        <f t="shared" ca="1" si="1151"/>
        <v>#N/A</v>
      </c>
    </row>
    <row r="6103" spans="1:16" x14ac:dyDescent="0.2">
      <c r="A6103" s="4">
        <f t="shared" si="1144"/>
        <v>24384</v>
      </c>
      <c r="B6103" s="4" t="b">
        <f t="shared" si="1145"/>
        <v>0</v>
      </c>
      <c r="C6103" s="5" t="b">
        <f t="shared" si="1140"/>
        <v>0</v>
      </c>
      <c r="D6103" s="4" t="str">
        <f>IF(C6103,VLOOKUP($A6103,RawData!$A$2:$D$27422,2,1),"")</f>
        <v/>
      </c>
      <c r="E6103" s="4" t="str">
        <f>IF($C6103,INDEX(RawData!$A$1:$D$27422,$D6103,1),"")</f>
        <v/>
      </c>
      <c r="F6103" s="4" t="e">
        <f t="shared" ca="1" si="1146"/>
        <v>#VALUE!</v>
      </c>
      <c r="G6103" s="4" t="str">
        <f t="shared" si="1141"/>
        <v/>
      </c>
      <c r="H6103" s="6" t="str">
        <f>IF($C6103,INDEX(RawData!$A$1:$D$27422,$D6103,3),"")</f>
        <v/>
      </c>
      <c r="I6103" s="6" t="str">
        <f>IF($C6103,INDEX(RawData!$A$1:$D$27422,$D6103,4),"")</f>
        <v/>
      </c>
      <c r="J6103" s="5" t="b">
        <f t="shared" si="1147"/>
        <v>0</v>
      </c>
      <c r="K6103" s="4" t="e">
        <f t="shared" si="1142"/>
        <v>#N/A</v>
      </c>
      <c r="L6103" s="4" t="e">
        <f t="shared" si="1143"/>
        <v>#N/A</v>
      </c>
      <c r="M6103" s="4" t="e">
        <f t="shared" ca="1" si="1148"/>
        <v>#N/A</v>
      </c>
      <c r="N6103" s="4" t="e">
        <f t="shared" ca="1" si="1149"/>
        <v>#N/A</v>
      </c>
      <c r="O6103" s="4" t="e">
        <f t="shared" ca="1" si="1150"/>
        <v>#N/A</v>
      </c>
      <c r="P6103" s="4" t="e">
        <f t="shared" ca="1" si="1151"/>
        <v>#N/A</v>
      </c>
    </row>
    <row r="6104" spans="1:16" x14ac:dyDescent="0.2">
      <c r="A6104" s="4">
        <f t="shared" si="1144"/>
        <v>24388</v>
      </c>
      <c r="B6104" s="4" t="b">
        <f t="shared" si="1145"/>
        <v>0</v>
      </c>
      <c r="C6104" s="5" t="b">
        <f t="shared" si="1140"/>
        <v>0</v>
      </c>
      <c r="D6104" s="4" t="str">
        <f>IF(C6104,VLOOKUP($A6104,RawData!$A$2:$D$27422,2,1),"")</f>
        <v/>
      </c>
      <c r="E6104" s="4" t="str">
        <f>IF($C6104,INDEX(RawData!$A$1:$D$27422,$D6104,1),"")</f>
        <v/>
      </c>
      <c r="F6104" s="4" t="e">
        <f t="shared" ca="1" si="1146"/>
        <v>#VALUE!</v>
      </c>
      <c r="G6104" s="4" t="str">
        <f t="shared" si="1141"/>
        <v/>
      </c>
      <c r="H6104" s="6" t="str">
        <f>IF($C6104,INDEX(RawData!$A$1:$D$27422,$D6104,3),"")</f>
        <v/>
      </c>
      <c r="I6104" s="6" t="str">
        <f>IF($C6104,INDEX(RawData!$A$1:$D$27422,$D6104,4),"")</f>
        <v/>
      </c>
      <c r="J6104" s="5" t="b">
        <f t="shared" si="1147"/>
        <v>0</v>
      </c>
      <c r="K6104" s="4" t="e">
        <f t="shared" si="1142"/>
        <v>#N/A</v>
      </c>
      <c r="L6104" s="4" t="e">
        <f t="shared" si="1143"/>
        <v>#N/A</v>
      </c>
      <c r="M6104" s="4" t="e">
        <f t="shared" ca="1" si="1148"/>
        <v>#N/A</v>
      </c>
      <c r="N6104" s="4" t="e">
        <f t="shared" ca="1" si="1149"/>
        <v>#N/A</v>
      </c>
      <c r="O6104" s="4" t="e">
        <f t="shared" ca="1" si="1150"/>
        <v>#N/A</v>
      </c>
      <c r="P6104" s="4" t="e">
        <f t="shared" ca="1" si="1151"/>
        <v>#N/A</v>
      </c>
    </row>
    <row r="6105" spans="1:16" x14ac:dyDescent="0.2">
      <c r="A6105" s="4">
        <f t="shared" si="1144"/>
        <v>24392</v>
      </c>
      <c r="B6105" s="4" t="b">
        <f t="shared" si="1145"/>
        <v>0</v>
      </c>
      <c r="C6105" s="5" t="b">
        <f t="shared" si="1140"/>
        <v>0</v>
      </c>
      <c r="D6105" s="4" t="str">
        <f>IF(C6105,VLOOKUP($A6105,RawData!$A$2:$D$27422,2,1),"")</f>
        <v/>
      </c>
      <c r="E6105" s="4" t="str">
        <f>IF($C6105,INDEX(RawData!$A$1:$D$27422,$D6105,1),"")</f>
        <v/>
      </c>
      <c r="F6105" s="4" t="e">
        <f t="shared" ca="1" si="1146"/>
        <v>#VALUE!</v>
      </c>
      <c r="G6105" s="4" t="str">
        <f t="shared" si="1141"/>
        <v/>
      </c>
      <c r="H6105" s="6" t="str">
        <f>IF($C6105,INDEX(RawData!$A$1:$D$27422,$D6105,3),"")</f>
        <v/>
      </c>
      <c r="I6105" s="6" t="str">
        <f>IF($C6105,INDEX(RawData!$A$1:$D$27422,$D6105,4),"")</f>
        <v/>
      </c>
      <c r="J6105" s="5" t="b">
        <f t="shared" si="1147"/>
        <v>0</v>
      </c>
      <c r="K6105" s="4" t="e">
        <f t="shared" si="1142"/>
        <v>#N/A</v>
      </c>
      <c r="L6105" s="4" t="e">
        <f t="shared" si="1143"/>
        <v>#N/A</v>
      </c>
      <c r="M6105" s="4" t="e">
        <f t="shared" ca="1" si="1148"/>
        <v>#N/A</v>
      </c>
      <c r="N6105" s="4" t="e">
        <f t="shared" ca="1" si="1149"/>
        <v>#N/A</v>
      </c>
      <c r="O6105" s="4" t="e">
        <f t="shared" ca="1" si="1150"/>
        <v>#N/A</v>
      </c>
      <c r="P6105" s="4" t="e">
        <f t="shared" ca="1" si="1151"/>
        <v>#N/A</v>
      </c>
    </row>
    <row r="6106" spans="1:16" x14ac:dyDescent="0.2">
      <c r="A6106" s="4">
        <f t="shared" si="1144"/>
        <v>24396</v>
      </c>
      <c r="B6106" s="4" t="b">
        <f t="shared" si="1145"/>
        <v>0</v>
      </c>
      <c r="C6106" s="5" t="b">
        <f t="shared" si="1140"/>
        <v>0</v>
      </c>
      <c r="D6106" s="4" t="str">
        <f>IF(C6106,VLOOKUP($A6106,RawData!$A$2:$D$27422,2,1),"")</f>
        <v/>
      </c>
      <c r="E6106" s="4" t="str">
        <f>IF($C6106,INDEX(RawData!$A$1:$D$27422,$D6106,1),"")</f>
        <v/>
      </c>
      <c r="F6106" s="4" t="e">
        <f t="shared" ca="1" si="1146"/>
        <v>#VALUE!</v>
      </c>
      <c r="G6106" s="4" t="str">
        <f t="shared" si="1141"/>
        <v/>
      </c>
      <c r="H6106" s="6" t="str">
        <f>IF($C6106,INDEX(RawData!$A$1:$D$27422,$D6106,3),"")</f>
        <v/>
      </c>
      <c r="I6106" s="6" t="str">
        <f>IF($C6106,INDEX(RawData!$A$1:$D$27422,$D6106,4),"")</f>
        <v/>
      </c>
      <c r="J6106" s="5" t="b">
        <f t="shared" si="1147"/>
        <v>0</v>
      </c>
      <c r="K6106" s="4" t="e">
        <f t="shared" si="1142"/>
        <v>#N/A</v>
      </c>
      <c r="L6106" s="4" t="e">
        <f t="shared" si="1143"/>
        <v>#N/A</v>
      </c>
      <c r="M6106" s="4" t="e">
        <f t="shared" ca="1" si="1148"/>
        <v>#N/A</v>
      </c>
      <c r="N6106" s="4" t="e">
        <f t="shared" ca="1" si="1149"/>
        <v>#N/A</v>
      </c>
      <c r="O6106" s="4" t="e">
        <f t="shared" ca="1" si="1150"/>
        <v>#N/A</v>
      </c>
      <c r="P6106" s="4" t="e">
        <f t="shared" ca="1" si="1151"/>
        <v>#N/A</v>
      </c>
    </row>
    <row r="6107" spans="1:16" x14ac:dyDescent="0.2">
      <c r="A6107" s="4">
        <f t="shared" si="1144"/>
        <v>24400</v>
      </c>
      <c r="B6107" s="4" t="b">
        <f t="shared" si="1145"/>
        <v>0</v>
      </c>
      <c r="C6107" s="5" t="b">
        <f t="shared" si="1140"/>
        <v>0</v>
      </c>
      <c r="D6107" s="4" t="str">
        <f>IF(C6107,VLOOKUP($A6107,RawData!$A$2:$D$27422,2,1),"")</f>
        <v/>
      </c>
      <c r="E6107" s="4" t="str">
        <f>IF($C6107,INDEX(RawData!$A$1:$D$27422,$D6107,1),"")</f>
        <v/>
      </c>
      <c r="F6107" s="4" t="e">
        <f t="shared" ca="1" si="1146"/>
        <v>#VALUE!</v>
      </c>
      <c r="G6107" s="4" t="str">
        <f t="shared" si="1141"/>
        <v/>
      </c>
      <c r="H6107" s="6" t="str">
        <f>IF($C6107,INDEX(RawData!$A$1:$D$27422,$D6107,3),"")</f>
        <v/>
      </c>
      <c r="I6107" s="6" t="str">
        <f>IF($C6107,INDEX(RawData!$A$1:$D$27422,$D6107,4),"")</f>
        <v/>
      </c>
      <c r="J6107" s="5" t="b">
        <f t="shared" si="1147"/>
        <v>0</v>
      </c>
      <c r="K6107" s="4" t="e">
        <f t="shared" si="1142"/>
        <v>#N/A</v>
      </c>
      <c r="L6107" s="4" t="e">
        <f t="shared" si="1143"/>
        <v>#N/A</v>
      </c>
      <c r="M6107" s="4" t="e">
        <f t="shared" ca="1" si="1148"/>
        <v>#N/A</v>
      </c>
      <c r="N6107" s="4" t="e">
        <f t="shared" ca="1" si="1149"/>
        <v>#N/A</v>
      </c>
      <c r="O6107" s="4" t="e">
        <f t="shared" ca="1" si="1150"/>
        <v>#N/A</v>
      </c>
      <c r="P6107" s="4" t="e">
        <f t="shared" ca="1" si="1151"/>
        <v>#N/A</v>
      </c>
    </row>
    <row r="6108" spans="1:16" x14ac:dyDescent="0.2">
      <c r="A6108" s="4">
        <f t="shared" si="1144"/>
        <v>24404</v>
      </c>
      <c r="B6108" s="4" t="b">
        <f t="shared" si="1145"/>
        <v>0</v>
      </c>
      <c r="C6108" s="5" t="b">
        <f t="shared" si="1140"/>
        <v>0</v>
      </c>
      <c r="D6108" s="4" t="str">
        <f>IF(C6108,VLOOKUP($A6108,RawData!$A$2:$D$27422,2,1),"")</f>
        <v/>
      </c>
      <c r="E6108" s="4" t="str">
        <f>IF($C6108,INDEX(RawData!$A$1:$D$27422,$D6108,1),"")</f>
        <v/>
      </c>
      <c r="F6108" s="4" t="e">
        <f t="shared" ca="1" si="1146"/>
        <v>#VALUE!</v>
      </c>
      <c r="G6108" s="4" t="str">
        <f t="shared" si="1141"/>
        <v/>
      </c>
      <c r="H6108" s="6" t="str">
        <f>IF($C6108,INDEX(RawData!$A$1:$D$27422,$D6108,3),"")</f>
        <v/>
      </c>
      <c r="I6108" s="6" t="str">
        <f>IF($C6108,INDEX(RawData!$A$1:$D$27422,$D6108,4),"")</f>
        <v/>
      </c>
      <c r="J6108" s="5" t="b">
        <f t="shared" si="1147"/>
        <v>0</v>
      </c>
      <c r="K6108" s="4" t="e">
        <f t="shared" si="1142"/>
        <v>#N/A</v>
      </c>
      <c r="L6108" s="4" t="e">
        <f t="shared" si="1143"/>
        <v>#N/A</v>
      </c>
      <c r="M6108" s="4" t="e">
        <f t="shared" ca="1" si="1148"/>
        <v>#N/A</v>
      </c>
      <c r="N6108" s="4" t="e">
        <f t="shared" ca="1" si="1149"/>
        <v>#N/A</v>
      </c>
      <c r="O6108" s="4" t="e">
        <f t="shared" ca="1" si="1150"/>
        <v>#N/A</v>
      </c>
      <c r="P6108" s="4" t="e">
        <f t="shared" ca="1" si="1151"/>
        <v>#N/A</v>
      </c>
    </row>
    <row r="6109" spans="1:16" x14ac:dyDescent="0.2">
      <c r="A6109" s="4">
        <f t="shared" si="1144"/>
        <v>24408</v>
      </c>
      <c r="B6109" s="4" t="b">
        <f t="shared" si="1145"/>
        <v>0</v>
      </c>
      <c r="C6109" s="5" t="b">
        <f t="shared" si="1140"/>
        <v>0</v>
      </c>
      <c r="D6109" s="4" t="str">
        <f>IF(C6109,VLOOKUP($A6109,RawData!$A$2:$D$27422,2,1),"")</f>
        <v/>
      </c>
      <c r="E6109" s="4" t="str">
        <f>IF($C6109,INDEX(RawData!$A$1:$D$27422,$D6109,1),"")</f>
        <v/>
      </c>
      <c r="F6109" s="4" t="e">
        <f t="shared" ca="1" si="1146"/>
        <v>#VALUE!</v>
      </c>
      <c r="G6109" s="4" t="str">
        <f t="shared" si="1141"/>
        <v/>
      </c>
      <c r="H6109" s="6" t="str">
        <f>IF($C6109,INDEX(RawData!$A$1:$D$27422,$D6109,3),"")</f>
        <v/>
      </c>
      <c r="I6109" s="6" t="str">
        <f>IF($C6109,INDEX(RawData!$A$1:$D$27422,$D6109,4),"")</f>
        <v/>
      </c>
      <c r="J6109" s="5" t="b">
        <f t="shared" si="1147"/>
        <v>0</v>
      </c>
      <c r="K6109" s="4" t="e">
        <f t="shared" si="1142"/>
        <v>#N/A</v>
      </c>
      <c r="L6109" s="4" t="e">
        <f t="shared" si="1143"/>
        <v>#N/A</v>
      </c>
      <c r="M6109" s="4" t="e">
        <f t="shared" ca="1" si="1148"/>
        <v>#N/A</v>
      </c>
      <c r="N6109" s="4" t="e">
        <f t="shared" ca="1" si="1149"/>
        <v>#N/A</v>
      </c>
      <c r="O6109" s="4" t="e">
        <f t="shared" ca="1" si="1150"/>
        <v>#N/A</v>
      </c>
      <c r="P6109" s="4" t="e">
        <f t="shared" ca="1" si="1151"/>
        <v>#N/A</v>
      </c>
    </row>
    <row r="6110" spans="1:16" x14ac:dyDescent="0.2">
      <c r="A6110" s="4">
        <f t="shared" si="1144"/>
        <v>24412</v>
      </c>
      <c r="B6110" s="4" t="b">
        <f t="shared" si="1145"/>
        <v>0</v>
      </c>
      <c r="C6110" s="5" t="b">
        <f t="shared" si="1140"/>
        <v>0</v>
      </c>
      <c r="D6110" s="4" t="str">
        <f>IF(C6110,VLOOKUP($A6110,RawData!$A$2:$D$27422,2,1),"")</f>
        <v/>
      </c>
      <c r="E6110" s="4" t="str">
        <f>IF($C6110,INDEX(RawData!$A$1:$D$27422,$D6110,1),"")</f>
        <v/>
      </c>
      <c r="F6110" s="4" t="e">
        <f t="shared" ca="1" si="1146"/>
        <v>#VALUE!</v>
      </c>
      <c r="G6110" s="4" t="str">
        <f t="shared" si="1141"/>
        <v/>
      </c>
      <c r="H6110" s="6" t="str">
        <f>IF($C6110,INDEX(RawData!$A$1:$D$27422,$D6110,3),"")</f>
        <v/>
      </c>
      <c r="I6110" s="6" t="str">
        <f>IF($C6110,INDEX(RawData!$A$1:$D$27422,$D6110,4),"")</f>
        <v/>
      </c>
      <c r="J6110" s="5" t="b">
        <f t="shared" si="1147"/>
        <v>0</v>
      </c>
      <c r="K6110" s="4" t="e">
        <f t="shared" si="1142"/>
        <v>#N/A</v>
      </c>
      <c r="L6110" s="4" t="e">
        <f t="shared" si="1143"/>
        <v>#N/A</v>
      </c>
      <c r="M6110" s="4" t="e">
        <f t="shared" ca="1" si="1148"/>
        <v>#N/A</v>
      </c>
      <c r="N6110" s="4" t="e">
        <f t="shared" ca="1" si="1149"/>
        <v>#N/A</v>
      </c>
      <c r="O6110" s="4" t="e">
        <f t="shared" ca="1" si="1150"/>
        <v>#N/A</v>
      </c>
      <c r="P6110" s="4" t="e">
        <f t="shared" ca="1" si="1151"/>
        <v>#N/A</v>
      </c>
    </row>
    <row r="6111" spans="1:16" x14ac:dyDescent="0.2">
      <c r="A6111" s="4">
        <f t="shared" si="1144"/>
        <v>24416</v>
      </c>
      <c r="B6111" s="4" t="b">
        <f t="shared" si="1145"/>
        <v>0</v>
      </c>
      <c r="C6111" s="5" t="b">
        <f t="shared" si="1140"/>
        <v>0</v>
      </c>
      <c r="D6111" s="4" t="str">
        <f>IF(C6111,VLOOKUP($A6111,RawData!$A$2:$D$27422,2,1),"")</f>
        <v/>
      </c>
      <c r="E6111" s="4" t="str">
        <f>IF($C6111,INDEX(RawData!$A$1:$D$27422,$D6111,1),"")</f>
        <v/>
      </c>
      <c r="F6111" s="4" t="e">
        <f t="shared" ca="1" si="1146"/>
        <v>#VALUE!</v>
      </c>
      <c r="G6111" s="4" t="str">
        <f t="shared" si="1141"/>
        <v/>
      </c>
      <c r="H6111" s="6" t="str">
        <f>IF($C6111,INDEX(RawData!$A$1:$D$27422,$D6111,3),"")</f>
        <v/>
      </c>
      <c r="I6111" s="6" t="str">
        <f>IF($C6111,INDEX(RawData!$A$1:$D$27422,$D6111,4),"")</f>
        <v/>
      </c>
      <c r="J6111" s="5" t="b">
        <f t="shared" si="1147"/>
        <v>0</v>
      </c>
      <c r="K6111" s="4" t="e">
        <f t="shared" si="1142"/>
        <v>#N/A</v>
      </c>
      <c r="L6111" s="4" t="e">
        <f t="shared" si="1143"/>
        <v>#N/A</v>
      </c>
      <c r="M6111" s="4" t="e">
        <f t="shared" ca="1" si="1148"/>
        <v>#N/A</v>
      </c>
      <c r="N6111" s="4" t="e">
        <f t="shared" ca="1" si="1149"/>
        <v>#N/A</v>
      </c>
      <c r="O6111" s="4" t="e">
        <f t="shared" ca="1" si="1150"/>
        <v>#N/A</v>
      </c>
      <c r="P6111" s="4" t="e">
        <f t="shared" ca="1" si="1151"/>
        <v>#N/A</v>
      </c>
    </row>
    <row r="6112" spans="1:16" x14ac:dyDescent="0.2">
      <c r="A6112" s="4">
        <f t="shared" si="1144"/>
        <v>24420</v>
      </c>
      <c r="B6112" s="4" t="b">
        <f t="shared" si="1145"/>
        <v>0</v>
      </c>
      <c r="C6112" s="5" t="b">
        <f t="shared" si="1140"/>
        <v>0</v>
      </c>
      <c r="D6112" s="4" t="str">
        <f>IF(C6112,VLOOKUP($A6112,RawData!$A$2:$D$27422,2,1),"")</f>
        <v/>
      </c>
      <c r="E6112" s="4" t="str">
        <f>IF($C6112,INDEX(RawData!$A$1:$D$27422,$D6112,1),"")</f>
        <v/>
      </c>
      <c r="F6112" s="4" t="e">
        <f t="shared" ca="1" si="1146"/>
        <v>#VALUE!</v>
      </c>
      <c r="G6112" s="4" t="str">
        <f t="shared" si="1141"/>
        <v/>
      </c>
      <c r="H6112" s="6" t="str">
        <f>IF($C6112,INDEX(RawData!$A$1:$D$27422,$D6112,3),"")</f>
        <v/>
      </c>
      <c r="I6112" s="6" t="str">
        <f>IF($C6112,INDEX(RawData!$A$1:$D$27422,$D6112,4),"")</f>
        <v/>
      </c>
      <c r="J6112" s="5" t="b">
        <f t="shared" si="1147"/>
        <v>0</v>
      </c>
      <c r="K6112" s="4" t="e">
        <f t="shared" si="1142"/>
        <v>#N/A</v>
      </c>
      <c r="L6112" s="4" t="e">
        <f t="shared" si="1143"/>
        <v>#N/A</v>
      </c>
      <c r="M6112" s="4" t="e">
        <f t="shared" ca="1" si="1148"/>
        <v>#N/A</v>
      </c>
      <c r="N6112" s="4" t="e">
        <f t="shared" ca="1" si="1149"/>
        <v>#N/A</v>
      </c>
      <c r="O6112" s="4" t="e">
        <f t="shared" ca="1" si="1150"/>
        <v>#N/A</v>
      </c>
      <c r="P6112" s="4" t="e">
        <f t="shared" ca="1" si="1151"/>
        <v>#N/A</v>
      </c>
    </row>
    <row r="6113" spans="1:16" x14ac:dyDescent="0.2">
      <c r="A6113" s="4">
        <f t="shared" si="1144"/>
        <v>24424</v>
      </c>
      <c r="B6113" s="4" t="b">
        <f t="shared" si="1145"/>
        <v>0</v>
      </c>
      <c r="C6113" s="5" t="b">
        <f t="shared" si="1140"/>
        <v>0</v>
      </c>
      <c r="D6113" s="4" t="str">
        <f>IF(C6113,VLOOKUP($A6113,RawData!$A$2:$D$27422,2,1),"")</f>
        <v/>
      </c>
      <c r="E6113" s="4" t="str">
        <f>IF($C6113,INDEX(RawData!$A$1:$D$27422,$D6113,1),"")</f>
        <v/>
      </c>
      <c r="F6113" s="4" t="e">
        <f t="shared" ca="1" si="1146"/>
        <v>#VALUE!</v>
      </c>
      <c r="G6113" s="4" t="str">
        <f t="shared" si="1141"/>
        <v/>
      </c>
      <c r="H6113" s="6" t="str">
        <f>IF($C6113,INDEX(RawData!$A$1:$D$27422,$D6113,3),"")</f>
        <v/>
      </c>
      <c r="I6113" s="6" t="str">
        <f>IF($C6113,INDEX(RawData!$A$1:$D$27422,$D6113,4),"")</f>
        <v/>
      </c>
      <c r="J6113" s="5" t="b">
        <f t="shared" si="1147"/>
        <v>0</v>
      </c>
      <c r="K6113" s="4" t="e">
        <f t="shared" si="1142"/>
        <v>#N/A</v>
      </c>
      <c r="L6113" s="4" t="e">
        <f t="shared" si="1143"/>
        <v>#N/A</v>
      </c>
      <c r="M6113" s="4" t="e">
        <f t="shared" ca="1" si="1148"/>
        <v>#N/A</v>
      </c>
      <c r="N6113" s="4" t="e">
        <f t="shared" ca="1" si="1149"/>
        <v>#N/A</v>
      </c>
      <c r="O6113" s="4" t="e">
        <f t="shared" ca="1" si="1150"/>
        <v>#N/A</v>
      </c>
      <c r="P6113" s="4" t="e">
        <f t="shared" ca="1" si="1151"/>
        <v>#N/A</v>
      </c>
    </row>
    <row r="6114" spans="1:16" x14ac:dyDescent="0.2">
      <c r="A6114" s="4">
        <f t="shared" si="1144"/>
        <v>24428</v>
      </c>
      <c r="B6114" s="4" t="b">
        <f t="shared" si="1145"/>
        <v>0</v>
      </c>
      <c r="C6114" s="5" t="b">
        <f t="shared" si="1140"/>
        <v>0</v>
      </c>
      <c r="D6114" s="4" t="str">
        <f>IF(C6114,VLOOKUP($A6114,RawData!$A$2:$D$27422,2,1),"")</f>
        <v/>
      </c>
      <c r="E6114" s="4" t="str">
        <f>IF($C6114,INDEX(RawData!$A$1:$D$27422,$D6114,1),"")</f>
        <v/>
      </c>
      <c r="F6114" s="4" t="e">
        <f t="shared" ca="1" si="1146"/>
        <v>#VALUE!</v>
      </c>
      <c r="G6114" s="4" t="str">
        <f t="shared" si="1141"/>
        <v/>
      </c>
      <c r="H6114" s="6" t="str">
        <f>IF($C6114,INDEX(RawData!$A$1:$D$27422,$D6114,3),"")</f>
        <v/>
      </c>
      <c r="I6114" s="6" t="str">
        <f>IF($C6114,INDEX(RawData!$A$1:$D$27422,$D6114,4),"")</f>
        <v/>
      </c>
      <c r="J6114" s="5" t="b">
        <f t="shared" si="1147"/>
        <v>0</v>
      </c>
      <c r="K6114" s="4" t="e">
        <f t="shared" si="1142"/>
        <v>#N/A</v>
      </c>
      <c r="L6114" s="4" t="e">
        <f t="shared" si="1143"/>
        <v>#N/A</v>
      </c>
      <c r="M6114" s="4" t="e">
        <f t="shared" ca="1" si="1148"/>
        <v>#N/A</v>
      </c>
      <c r="N6114" s="4" t="e">
        <f t="shared" ca="1" si="1149"/>
        <v>#N/A</v>
      </c>
      <c r="O6114" s="4" t="e">
        <f t="shared" ca="1" si="1150"/>
        <v>#N/A</v>
      </c>
      <c r="P6114" s="4" t="e">
        <f t="shared" ca="1" si="1151"/>
        <v>#N/A</v>
      </c>
    </row>
    <row r="6115" spans="1:16" x14ac:dyDescent="0.2">
      <c r="A6115" s="4">
        <f t="shared" si="1144"/>
        <v>24432</v>
      </c>
      <c r="B6115" s="4" t="b">
        <f t="shared" si="1145"/>
        <v>0</v>
      </c>
      <c r="C6115" s="5" t="b">
        <f t="shared" si="1140"/>
        <v>0</v>
      </c>
      <c r="D6115" s="4" t="str">
        <f>IF(C6115,VLOOKUP($A6115,RawData!$A$2:$D$27422,2,1),"")</f>
        <v/>
      </c>
      <c r="E6115" s="4" t="str">
        <f>IF($C6115,INDEX(RawData!$A$1:$D$27422,$D6115,1),"")</f>
        <v/>
      </c>
      <c r="F6115" s="4" t="e">
        <f t="shared" ca="1" si="1146"/>
        <v>#VALUE!</v>
      </c>
      <c r="G6115" s="4" t="str">
        <f t="shared" si="1141"/>
        <v/>
      </c>
      <c r="H6115" s="6" t="str">
        <f>IF($C6115,INDEX(RawData!$A$1:$D$27422,$D6115,3),"")</f>
        <v/>
      </c>
      <c r="I6115" s="6" t="str">
        <f>IF($C6115,INDEX(RawData!$A$1:$D$27422,$D6115,4),"")</f>
        <v/>
      </c>
      <c r="J6115" s="5" t="b">
        <f t="shared" si="1147"/>
        <v>0</v>
      </c>
      <c r="K6115" s="4" t="e">
        <f t="shared" si="1142"/>
        <v>#N/A</v>
      </c>
      <c r="L6115" s="4" t="e">
        <f t="shared" si="1143"/>
        <v>#N/A</v>
      </c>
      <c r="M6115" s="4" t="e">
        <f t="shared" ca="1" si="1148"/>
        <v>#N/A</v>
      </c>
      <c r="N6115" s="4" t="e">
        <f t="shared" ca="1" si="1149"/>
        <v>#N/A</v>
      </c>
      <c r="O6115" s="4" t="e">
        <f t="shared" ca="1" si="1150"/>
        <v>#N/A</v>
      </c>
      <c r="P6115" s="4" t="e">
        <f t="shared" ca="1" si="1151"/>
        <v>#N/A</v>
      </c>
    </row>
    <row r="6116" spans="1:16" x14ac:dyDescent="0.2">
      <c r="A6116" s="4">
        <f t="shared" si="1144"/>
        <v>24436</v>
      </c>
      <c r="B6116" s="4" t="b">
        <f t="shared" si="1145"/>
        <v>0</v>
      </c>
      <c r="C6116" s="5" t="b">
        <f t="shared" ref="C6116:C6179" si="1152">IF(AND(B6116,A6116&lt;=$H$1),TRUE(),FALSE())</f>
        <v>0</v>
      </c>
      <c r="D6116" s="4" t="str">
        <f>IF(C6116,VLOOKUP($A6116,RawData!$A$2:$D$27422,2,1),"")</f>
        <v/>
      </c>
      <c r="E6116" s="4" t="str">
        <f>IF($C6116,INDEX(RawData!$A$1:$D$27422,$D6116,1),"")</f>
        <v/>
      </c>
      <c r="F6116" s="4" t="e">
        <f t="shared" ca="1" si="1146"/>
        <v>#VALUE!</v>
      </c>
      <c r="G6116" s="4" t="str">
        <f t="shared" ref="G6116:G6179" si="1153">IF(C6116,ROW(),"")</f>
        <v/>
      </c>
      <c r="H6116" s="6" t="str">
        <f>IF($C6116,INDEX(RawData!$A$1:$D$27422,$D6116,3),"")</f>
        <v/>
      </c>
      <c r="I6116" s="6" t="str">
        <f>IF($C6116,INDEX(RawData!$A$1:$D$27422,$D6116,4),"")</f>
        <v/>
      </c>
      <c r="J6116" s="5" t="b">
        <f t="shared" si="1147"/>
        <v>0</v>
      </c>
      <c r="K6116" s="4" t="e">
        <f t="shared" ref="K6116:K6179" si="1154">IF(C6116,IF(J6116,VLOOKUP(ROUND($E6116,0)-$C$2,$E$7:$G$27427,3),#N/A),#N/A)</f>
        <v>#N/A</v>
      </c>
      <c r="L6116" s="4" t="e">
        <f t="shared" ref="L6116:L6179" si="1155">IF(C6116,IF(J6116,VLOOKUP(FLOOR($E6116+$C$2,1),$E$7:$G$27427,3),#N/A),#N/A)</f>
        <v>#N/A</v>
      </c>
      <c r="M6116" s="4" t="e">
        <f t="shared" ca="1" si="1148"/>
        <v>#N/A</v>
      </c>
      <c r="N6116" s="4" t="e">
        <f t="shared" ca="1" si="1149"/>
        <v>#N/A</v>
      </c>
      <c r="O6116" s="4" t="e">
        <f t="shared" ca="1" si="1150"/>
        <v>#N/A</v>
      </c>
      <c r="P6116" s="4" t="e">
        <f t="shared" ca="1" si="1151"/>
        <v>#N/A</v>
      </c>
    </row>
    <row r="6117" spans="1:16" x14ac:dyDescent="0.2">
      <c r="A6117" s="4">
        <f t="shared" si="1144"/>
        <v>24440</v>
      </c>
      <c r="B6117" s="4" t="b">
        <f t="shared" si="1145"/>
        <v>0</v>
      </c>
      <c r="C6117" s="5" t="b">
        <f t="shared" si="1152"/>
        <v>0</v>
      </c>
      <c r="D6117" s="4" t="str">
        <f>IF(C6117,VLOOKUP($A6117,RawData!$A$2:$D$27422,2,1),"")</f>
        <v/>
      </c>
      <c r="E6117" s="4" t="str">
        <f>IF($C6117,INDEX(RawData!$A$1:$D$27422,$D6117,1),"")</f>
        <v/>
      </c>
      <c r="F6117" s="4" t="e">
        <f t="shared" ca="1" si="1146"/>
        <v>#VALUE!</v>
      </c>
      <c r="G6117" s="4" t="str">
        <f t="shared" si="1153"/>
        <v/>
      </c>
      <c r="H6117" s="6" t="str">
        <f>IF($C6117,INDEX(RawData!$A$1:$D$27422,$D6117,3),"")</f>
        <v/>
      </c>
      <c r="I6117" s="6" t="str">
        <f>IF($C6117,INDEX(RawData!$A$1:$D$27422,$D6117,4),"")</f>
        <v/>
      </c>
      <c r="J6117" s="5" t="b">
        <f t="shared" si="1147"/>
        <v>0</v>
      </c>
      <c r="K6117" s="4" t="e">
        <f t="shared" si="1154"/>
        <v>#N/A</v>
      </c>
      <c r="L6117" s="4" t="e">
        <f t="shared" si="1155"/>
        <v>#N/A</v>
      </c>
      <c r="M6117" s="4" t="e">
        <f t="shared" ca="1" si="1148"/>
        <v>#N/A</v>
      </c>
      <c r="N6117" s="4" t="e">
        <f t="shared" ca="1" si="1149"/>
        <v>#N/A</v>
      </c>
      <c r="O6117" s="4" t="e">
        <f t="shared" ca="1" si="1150"/>
        <v>#N/A</v>
      </c>
      <c r="P6117" s="4" t="e">
        <f t="shared" ca="1" si="1151"/>
        <v>#N/A</v>
      </c>
    </row>
    <row r="6118" spans="1:16" x14ac:dyDescent="0.2">
      <c r="A6118" s="4">
        <f t="shared" si="1144"/>
        <v>24444</v>
      </c>
      <c r="B6118" s="4" t="b">
        <f t="shared" si="1145"/>
        <v>0</v>
      </c>
      <c r="C6118" s="5" t="b">
        <f t="shared" si="1152"/>
        <v>0</v>
      </c>
      <c r="D6118" s="4" t="str">
        <f>IF(C6118,VLOOKUP($A6118,RawData!$A$2:$D$27422,2,1),"")</f>
        <v/>
      </c>
      <c r="E6118" s="4" t="str">
        <f>IF($C6118,INDEX(RawData!$A$1:$D$27422,$D6118,1),"")</f>
        <v/>
      </c>
      <c r="F6118" s="4" t="e">
        <f t="shared" ca="1" si="1146"/>
        <v>#VALUE!</v>
      </c>
      <c r="G6118" s="4" t="str">
        <f t="shared" si="1153"/>
        <v/>
      </c>
      <c r="H6118" s="6" t="str">
        <f>IF($C6118,INDEX(RawData!$A$1:$D$27422,$D6118,3),"")</f>
        <v/>
      </c>
      <c r="I6118" s="6" t="str">
        <f>IF($C6118,INDEX(RawData!$A$1:$D$27422,$D6118,4),"")</f>
        <v/>
      </c>
      <c r="J6118" s="5" t="b">
        <f t="shared" si="1147"/>
        <v>0</v>
      </c>
      <c r="K6118" s="4" t="e">
        <f t="shared" si="1154"/>
        <v>#N/A</v>
      </c>
      <c r="L6118" s="4" t="e">
        <f t="shared" si="1155"/>
        <v>#N/A</v>
      </c>
      <c r="M6118" s="4" t="e">
        <f t="shared" ca="1" si="1148"/>
        <v>#N/A</v>
      </c>
      <c r="N6118" s="4" t="e">
        <f t="shared" ca="1" si="1149"/>
        <v>#N/A</v>
      </c>
      <c r="O6118" s="4" t="e">
        <f t="shared" ca="1" si="1150"/>
        <v>#N/A</v>
      </c>
      <c r="P6118" s="4" t="e">
        <f t="shared" ca="1" si="1151"/>
        <v>#N/A</v>
      </c>
    </row>
    <row r="6119" spans="1:16" x14ac:dyDescent="0.2">
      <c r="A6119" s="4">
        <f t="shared" si="1144"/>
        <v>24448</v>
      </c>
      <c r="B6119" s="4" t="b">
        <f t="shared" si="1145"/>
        <v>0</v>
      </c>
      <c r="C6119" s="5" t="b">
        <f t="shared" si="1152"/>
        <v>0</v>
      </c>
      <c r="D6119" s="4" t="str">
        <f>IF(C6119,VLOOKUP($A6119,RawData!$A$2:$D$27422,2,1),"")</f>
        <v/>
      </c>
      <c r="E6119" s="4" t="str">
        <f>IF($C6119,INDEX(RawData!$A$1:$D$27422,$D6119,1),"")</f>
        <v/>
      </c>
      <c r="F6119" s="4" t="e">
        <f t="shared" ca="1" si="1146"/>
        <v>#VALUE!</v>
      </c>
      <c r="G6119" s="4" t="str">
        <f t="shared" si="1153"/>
        <v/>
      </c>
      <c r="H6119" s="6" t="str">
        <f>IF($C6119,INDEX(RawData!$A$1:$D$27422,$D6119,3),"")</f>
        <v/>
      </c>
      <c r="I6119" s="6" t="str">
        <f>IF($C6119,INDEX(RawData!$A$1:$D$27422,$D6119,4),"")</f>
        <v/>
      </c>
      <c r="J6119" s="5" t="b">
        <f t="shared" si="1147"/>
        <v>0</v>
      </c>
      <c r="K6119" s="4" t="e">
        <f t="shared" si="1154"/>
        <v>#N/A</v>
      </c>
      <c r="L6119" s="4" t="e">
        <f t="shared" si="1155"/>
        <v>#N/A</v>
      </c>
      <c r="M6119" s="4" t="e">
        <f t="shared" ca="1" si="1148"/>
        <v>#N/A</v>
      </c>
      <c r="N6119" s="4" t="e">
        <f t="shared" ca="1" si="1149"/>
        <v>#N/A</v>
      </c>
      <c r="O6119" s="4" t="e">
        <f t="shared" ca="1" si="1150"/>
        <v>#N/A</v>
      </c>
      <c r="P6119" s="4" t="e">
        <f t="shared" ca="1" si="1151"/>
        <v>#N/A</v>
      </c>
    </row>
    <row r="6120" spans="1:16" x14ac:dyDescent="0.2">
      <c r="A6120" s="4">
        <f t="shared" si="1144"/>
        <v>24452</v>
      </c>
      <c r="B6120" s="4" t="b">
        <f t="shared" si="1145"/>
        <v>0</v>
      </c>
      <c r="C6120" s="5" t="b">
        <f t="shared" si="1152"/>
        <v>0</v>
      </c>
      <c r="D6120" s="4" t="str">
        <f>IF(C6120,VLOOKUP($A6120,RawData!$A$2:$D$27422,2,1),"")</f>
        <v/>
      </c>
      <c r="E6120" s="4" t="str">
        <f>IF($C6120,INDEX(RawData!$A$1:$D$27422,$D6120,1),"")</f>
        <v/>
      </c>
      <c r="F6120" s="4" t="e">
        <f t="shared" ca="1" si="1146"/>
        <v>#VALUE!</v>
      </c>
      <c r="G6120" s="4" t="str">
        <f t="shared" si="1153"/>
        <v/>
      </c>
      <c r="H6120" s="6" t="str">
        <f>IF($C6120,INDEX(RawData!$A$1:$D$27422,$D6120,3),"")</f>
        <v/>
      </c>
      <c r="I6120" s="6" t="str">
        <f>IF($C6120,INDEX(RawData!$A$1:$D$27422,$D6120,4),"")</f>
        <v/>
      </c>
      <c r="J6120" s="5" t="b">
        <f t="shared" si="1147"/>
        <v>0</v>
      </c>
      <c r="K6120" s="4" t="e">
        <f t="shared" si="1154"/>
        <v>#N/A</v>
      </c>
      <c r="L6120" s="4" t="e">
        <f t="shared" si="1155"/>
        <v>#N/A</v>
      </c>
      <c r="M6120" s="4" t="e">
        <f t="shared" ca="1" si="1148"/>
        <v>#N/A</v>
      </c>
      <c r="N6120" s="4" t="e">
        <f t="shared" ca="1" si="1149"/>
        <v>#N/A</v>
      </c>
      <c r="O6120" s="4" t="e">
        <f t="shared" ca="1" si="1150"/>
        <v>#N/A</v>
      </c>
      <c r="P6120" s="4" t="e">
        <f t="shared" ca="1" si="1151"/>
        <v>#N/A</v>
      </c>
    </row>
    <row r="6121" spans="1:16" x14ac:dyDescent="0.2">
      <c r="A6121" s="4">
        <f t="shared" si="1144"/>
        <v>24456</v>
      </c>
      <c r="B6121" s="4" t="b">
        <f t="shared" si="1145"/>
        <v>0</v>
      </c>
      <c r="C6121" s="5" t="b">
        <f t="shared" si="1152"/>
        <v>0</v>
      </c>
      <c r="D6121" s="4" t="str">
        <f>IF(C6121,VLOOKUP($A6121,RawData!$A$2:$D$27422,2,1),"")</f>
        <v/>
      </c>
      <c r="E6121" s="4" t="str">
        <f>IF($C6121,INDEX(RawData!$A$1:$D$27422,$D6121,1),"")</f>
        <v/>
      </c>
      <c r="F6121" s="4" t="e">
        <f t="shared" ca="1" si="1146"/>
        <v>#VALUE!</v>
      </c>
      <c r="G6121" s="4" t="str">
        <f t="shared" si="1153"/>
        <v/>
      </c>
      <c r="H6121" s="6" t="str">
        <f>IF($C6121,INDEX(RawData!$A$1:$D$27422,$D6121,3),"")</f>
        <v/>
      </c>
      <c r="I6121" s="6" t="str">
        <f>IF($C6121,INDEX(RawData!$A$1:$D$27422,$D6121,4),"")</f>
        <v/>
      </c>
      <c r="J6121" s="5" t="b">
        <f t="shared" si="1147"/>
        <v>0</v>
      </c>
      <c r="K6121" s="4" t="e">
        <f t="shared" si="1154"/>
        <v>#N/A</v>
      </c>
      <c r="L6121" s="4" t="e">
        <f t="shared" si="1155"/>
        <v>#N/A</v>
      </c>
      <c r="M6121" s="4" t="e">
        <f t="shared" ca="1" si="1148"/>
        <v>#N/A</v>
      </c>
      <c r="N6121" s="4" t="e">
        <f t="shared" ca="1" si="1149"/>
        <v>#N/A</v>
      </c>
      <c r="O6121" s="4" t="e">
        <f t="shared" ca="1" si="1150"/>
        <v>#N/A</v>
      </c>
      <c r="P6121" s="4" t="e">
        <f t="shared" ca="1" si="1151"/>
        <v>#N/A</v>
      </c>
    </row>
    <row r="6122" spans="1:16" x14ac:dyDescent="0.2">
      <c r="A6122" s="4">
        <f t="shared" si="1144"/>
        <v>24460</v>
      </c>
      <c r="B6122" s="4" t="b">
        <f t="shared" si="1145"/>
        <v>0</v>
      </c>
      <c r="C6122" s="5" t="b">
        <f t="shared" si="1152"/>
        <v>0</v>
      </c>
      <c r="D6122" s="4" t="str">
        <f>IF(C6122,VLOOKUP($A6122,RawData!$A$2:$D$27422,2,1),"")</f>
        <v/>
      </c>
      <c r="E6122" s="4" t="str">
        <f>IF($C6122,INDEX(RawData!$A$1:$D$27422,$D6122,1),"")</f>
        <v/>
      </c>
      <c r="F6122" s="4" t="e">
        <f t="shared" ca="1" si="1146"/>
        <v>#VALUE!</v>
      </c>
      <c r="G6122" s="4" t="str">
        <f t="shared" si="1153"/>
        <v/>
      </c>
      <c r="H6122" s="6" t="str">
        <f>IF($C6122,INDEX(RawData!$A$1:$D$27422,$D6122,3),"")</f>
        <v/>
      </c>
      <c r="I6122" s="6" t="str">
        <f>IF($C6122,INDEX(RawData!$A$1:$D$27422,$D6122,4),"")</f>
        <v/>
      </c>
      <c r="J6122" s="5" t="b">
        <f t="shared" si="1147"/>
        <v>0</v>
      </c>
      <c r="K6122" s="4" t="e">
        <f t="shared" si="1154"/>
        <v>#N/A</v>
      </c>
      <c r="L6122" s="4" t="e">
        <f t="shared" si="1155"/>
        <v>#N/A</v>
      </c>
      <c r="M6122" s="4" t="e">
        <f t="shared" ca="1" si="1148"/>
        <v>#N/A</v>
      </c>
      <c r="N6122" s="4" t="e">
        <f t="shared" ca="1" si="1149"/>
        <v>#N/A</v>
      </c>
      <c r="O6122" s="4" t="e">
        <f t="shared" ca="1" si="1150"/>
        <v>#N/A</v>
      </c>
      <c r="P6122" s="4" t="e">
        <f t="shared" ca="1" si="1151"/>
        <v>#N/A</v>
      </c>
    </row>
    <row r="6123" spans="1:16" x14ac:dyDescent="0.2">
      <c r="A6123" s="4">
        <f t="shared" si="1144"/>
        <v>24464</v>
      </c>
      <c r="B6123" s="4" t="b">
        <f t="shared" si="1145"/>
        <v>0</v>
      </c>
      <c r="C6123" s="5" t="b">
        <f t="shared" si="1152"/>
        <v>0</v>
      </c>
      <c r="D6123" s="4" t="str">
        <f>IF(C6123,VLOOKUP($A6123,RawData!$A$2:$D$27422,2,1),"")</f>
        <v/>
      </c>
      <c r="E6123" s="4" t="str">
        <f>IF($C6123,INDEX(RawData!$A$1:$D$27422,$D6123,1),"")</f>
        <v/>
      </c>
      <c r="F6123" s="4" t="e">
        <f t="shared" ca="1" si="1146"/>
        <v>#VALUE!</v>
      </c>
      <c r="G6123" s="4" t="str">
        <f t="shared" si="1153"/>
        <v/>
      </c>
      <c r="H6123" s="6" t="str">
        <f>IF($C6123,INDEX(RawData!$A$1:$D$27422,$D6123,3),"")</f>
        <v/>
      </c>
      <c r="I6123" s="6" t="str">
        <f>IF($C6123,INDEX(RawData!$A$1:$D$27422,$D6123,4),"")</f>
        <v/>
      </c>
      <c r="J6123" s="5" t="b">
        <f t="shared" si="1147"/>
        <v>0</v>
      </c>
      <c r="K6123" s="4" t="e">
        <f t="shared" si="1154"/>
        <v>#N/A</v>
      </c>
      <c r="L6123" s="4" t="e">
        <f t="shared" si="1155"/>
        <v>#N/A</v>
      </c>
      <c r="M6123" s="4" t="e">
        <f t="shared" ca="1" si="1148"/>
        <v>#N/A</v>
      </c>
      <c r="N6123" s="4" t="e">
        <f t="shared" ca="1" si="1149"/>
        <v>#N/A</v>
      </c>
      <c r="O6123" s="4" t="e">
        <f t="shared" ca="1" si="1150"/>
        <v>#N/A</v>
      </c>
      <c r="P6123" s="4" t="e">
        <f t="shared" ca="1" si="1151"/>
        <v>#N/A</v>
      </c>
    </row>
    <row r="6124" spans="1:16" x14ac:dyDescent="0.2">
      <c r="A6124" s="4">
        <f t="shared" si="1144"/>
        <v>24468</v>
      </c>
      <c r="B6124" s="4" t="b">
        <f t="shared" si="1145"/>
        <v>0</v>
      </c>
      <c r="C6124" s="5" t="b">
        <f t="shared" si="1152"/>
        <v>0</v>
      </c>
      <c r="D6124" s="4" t="str">
        <f>IF(C6124,VLOOKUP($A6124,RawData!$A$2:$D$27422,2,1),"")</f>
        <v/>
      </c>
      <c r="E6124" s="4" t="str">
        <f>IF($C6124,INDEX(RawData!$A$1:$D$27422,$D6124,1),"")</f>
        <v/>
      </c>
      <c r="F6124" s="4" t="e">
        <f t="shared" ca="1" si="1146"/>
        <v>#VALUE!</v>
      </c>
      <c r="G6124" s="4" t="str">
        <f t="shared" si="1153"/>
        <v/>
      </c>
      <c r="H6124" s="6" t="str">
        <f>IF($C6124,INDEX(RawData!$A$1:$D$27422,$D6124,3),"")</f>
        <v/>
      </c>
      <c r="I6124" s="6" t="str">
        <f>IF($C6124,INDEX(RawData!$A$1:$D$27422,$D6124,4),"")</f>
        <v/>
      </c>
      <c r="J6124" s="5" t="b">
        <f t="shared" si="1147"/>
        <v>0</v>
      </c>
      <c r="K6124" s="4" t="e">
        <f t="shared" si="1154"/>
        <v>#N/A</v>
      </c>
      <c r="L6124" s="4" t="e">
        <f t="shared" si="1155"/>
        <v>#N/A</v>
      </c>
      <c r="M6124" s="4" t="e">
        <f t="shared" ca="1" si="1148"/>
        <v>#N/A</v>
      </c>
      <c r="N6124" s="4" t="e">
        <f t="shared" ca="1" si="1149"/>
        <v>#N/A</v>
      </c>
      <c r="O6124" s="4" t="e">
        <f t="shared" ca="1" si="1150"/>
        <v>#N/A</v>
      </c>
      <c r="P6124" s="4" t="e">
        <f t="shared" ca="1" si="1151"/>
        <v>#N/A</v>
      </c>
    </row>
    <row r="6125" spans="1:16" x14ac:dyDescent="0.2">
      <c r="A6125" s="4">
        <f t="shared" si="1144"/>
        <v>24472</v>
      </c>
      <c r="B6125" s="4" t="b">
        <f t="shared" si="1145"/>
        <v>0</v>
      </c>
      <c r="C6125" s="5" t="b">
        <f t="shared" si="1152"/>
        <v>0</v>
      </c>
      <c r="D6125" s="4" t="str">
        <f>IF(C6125,VLOOKUP($A6125,RawData!$A$2:$D$27422,2,1),"")</f>
        <v/>
      </c>
      <c r="E6125" s="4" t="str">
        <f>IF($C6125,INDEX(RawData!$A$1:$D$27422,$D6125,1),"")</f>
        <v/>
      </c>
      <c r="F6125" s="4" t="e">
        <f t="shared" ca="1" si="1146"/>
        <v>#VALUE!</v>
      </c>
      <c r="G6125" s="4" t="str">
        <f t="shared" si="1153"/>
        <v/>
      </c>
      <c r="H6125" s="6" t="str">
        <f>IF($C6125,INDEX(RawData!$A$1:$D$27422,$D6125,3),"")</f>
        <v/>
      </c>
      <c r="I6125" s="6" t="str">
        <f>IF($C6125,INDEX(RawData!$A$1:$D$27422,$D6125,4),"")</f>
        <v/>
      </c>
      <c r="J6125" s="5" t="b">
        <f t="shared" si="1147"/>
        <v>0</v>
      </c>
      <c r="K6125" s="4" t="e">
        <f t="shared" si="1154"/>
        <v>#N/A</v>
      </c>
      <c r="L6125" s="4" t="e">
        <f t="shared" si="1155"/>
        <v>#N/A</v>
      </c>
      <c r="M6125" s="4" t="e">
        <f t="shared" ca="1" si="1148"/>
        <v>#N/A</v>
      </c>
      <c r="N6125" s="4" t="e">
        <f t="shared" ca="1" si="1149"/>
        <v>#N/A</v>
      </c>
      <c r="O6125" s="4" t="e">
        <f t="shared" ca="1" si="1150"/>
        <v>#N/A</v>
      </c>
      <c r="P6125" s="4" t="e">
        <f t="shared" ca="1" si="1151"/>
        <v>#N/A</v>
      </c>
    </row>
    <row r="6126" spans="1:16" x14ac:dyDescent="0.2">
      <c r="A6126" s="4">
        <f t="shared" si="1144"/>
        <v>24476</v>
      </c>
      <c r="B6126" s="4" t="b">
        <f t="shared" si="1145"/>
        <v>0</v>
      </c>
      <c r="C6126" s="5" t="b">
        <f t="shared" si="1152"/>
        <v>0</v>
      </c>
      <c r="D6126" s="4" t="str">
        <f>IF(C6126,VLOOKUP($A6126,RawData!$A$2:$D$27422,2,1),"")</f>
        <v/>
      </c>
      <c r="E6126" s="4" t="str">
        <f>IF($C6126,INDEX(RawData!$A$1:$D$27422,$D6126,1),"")</f>
        <v/>
      </c>
      <c r="F6126" s="4" t="e">
        <f t="shared" ca="1" si="1146"/>
        <v>#VALUE!</v>
      </c>
      <c r="G6126" s="4" t="str">
        <f t="shared" si="1153"/>
        <v/>
      </c>
      <c r="H6126" s="6" t="str">
        <f>IF($C6126,INDEX(RawData!$A$1:$D$27422,$D6126,3),"")</f>
        <v/>
      </c>
      <c r="I6126" s="6" t="str">
        <f>IF($C6126,INDEX(RawData!$A$1:$D$27422,$D6126,4),"")</f>
        <v/>
      </c>
      <c r="J6126" s="5" t="b">
        <f t="shared" si="1147"/>
        <v>0</v>
      </c>
      <c r="K6126" s="4" t="e">
        <f t="shared" si="1154"/>
        <v>#N/A</v>
      </c>
      <c r="L6126" s="4" t="e">
        <f t="shared" si="1155"/>
        <v>#N/A</v>
      </c>
      <c r="M6126" s="4" t="e">
        <f t="shared" ca="1" si="1148"/>
        <v>#N/A</v>
      </c>
      <c r="N6126" s="4" t="e">
        <f t="shared" ca="1" si="1149"/>
        <v>#N/A</v>
      </c>
      <c r="O6126" s="4" t="e">
        <f t="shared" ca="1" si="1150"/>
        <v>#N/A</v>
      </c>
      <c r="P6126" s="4" t="e">
        <f t="shared" ca="1" si="1151"/>
        <v>#N/A</v>
      </c>
    </row>
    <row r="6127" spans="1:16" x14ac:dyDescent="0.2">
      <c r="A6127" s="4">
        <f t="shared" si="1144"/>
        <v>24480</v>
      </c>
      <c r="B6127" s="4" t="b">
        <f t="shared" si="1145"/>
        <v>0</v>
      </c>
      <c r="C6127" s="5" t="b">
        <f t="shared" si="1152"/>
        <v>0</v>
      </c>
      <c r="D6127" s="4" t="str">
        <f>IF(C6127,VLOOKUP($A6127,RawData!$A$2:$D$27422,2,1),"")</f>
        <v/>
      </c>
      <c r="E6127" s="4" t="str">
        <f>IF($C6127,INDEX(RawData!$A$1:$D$27422,$D6127,1),"")</f>
        <v/>
      </c>
      <c r="F6127" s="4" t="e">
        <f t="shared" ca="1" si="1146"/>
        <v>#VALUE!</v>
      </c>
      <c r="G6127" s="4" t="str">
        <f t="shared" si="1153"/>
        <v/>
      </c>
      <c r="H6127" s="6" t="str">
        <f>IF($C6127,INDEX(RawData!$A$1:$D$27422,$D6127,3),"")</f>
        <v/>
      </c>
      <c r="I6127" s="6" t="str">
        <f>IF($C6127,INDEX(RawData!$A$1:$D$27422,$D6127,4),"")</f>
        <v/>
      </c>
      <c r="J6127" s="5" t="b">
        <f t="shared" si="1147"/>
        <v>0</v>
      </c>
      <c r="K6127" s="4" t="e">
        <f t="shared" si="1154"/>
        <v>#N/A</v>
      </c>
      <c r="L6127" s="4" t="e">
        <f t="shared" si="1155"/>
        <v>#N/A</v>
      </c>
      <c r="M6127" s="4" t="e">
        <f t="shared" ca="1" si="1148"/>
        <v>#N/A</v>
      </c>
      <c r="N6127" s="4" t="e">
        <f t="shared" ca="1" si="1149"/>
        <v>#N/A</v>
      </c>
      <c r="O6127" s="4" t="e">
        <f t="shared" ca="1" si="1150"/>
        <v>#N/A</v>
      </c>
      <c r="P6127" s="4" t="e">
        <f t="shared" ca="1" si="1151"/>
        <v>#N/A</v>
      </c>
    </row>
    <row r="6128" spans="1:16" x14ac:dyDescent="0.2">
      <c r="A6128" s="4">
        <f t="shared" si="1144"/>
        <v>24484</v>
      </c>
      <c r="B6128" s="4" t="b">
        <f t="shared" si="1145"/>
        <v>0</v>
      </c>
      <c r="C6128" s="5" t="b">
        <f t="shared" si="1152"/>
        <v>0</v>
      </c>
      <c r="D6128" s="4" t="str">
        <f>IF(C6128,VLOOKUP($A6128,RawData!$A$2:$D$27422,2,1),"")</f>
        <v/>
      </c>
      <c r="E6128" s="4" t="str">
        <f>IF($C6128,INDEX(RawData!$A$1:$D$27422,$D6128,1),"")</f>
        <v/>
      </c>
      <c r="F6128" s="4" t="e">
        <f t="shared" ca="1" si="1146"/>
        <v>#VALUE!</v>
      </c>
      <c r="G6128" s="4" t="str">
        <f t="shared" si="1153"/>
        <v/>
      </c>
      <c r="H6128" s="6" t="str">
        <f>IF($C6128,INDEX(RawData!$A$1:$D$27422,$D6128,3),"")</f>
        <v/>
      </c>
      <c r="I6128" s="6" t="str">
        <f>IF($C6128,INDEX(RawData!$A$1:$D$27422,$D6128,4),"")</f>
        <v/>
      </c>
      <c r="J6128" s="5" t="b">
        <f t="shared" si="1147"/>
        <v>0</v>
      </c>
      <c r="K6128" s="4" t="e">
        <f t="shared" si="1154"/>
        <v>#N/A</v>
      </c>
      <c r="L6128" s="4" t="e">
        <f t="shared" si="1155"/>
        <v>#N/A</v>
      </c>
      <c r="M6128" s="4" t="e">
        <f t="shared" ca="1" si="1148"/>
        <v>#N/A</v>
      </c>
      <c r="N6128" s="4" t="e">
        <f t="shared" ca="1" si="1149"/>
        <v>#N/A</v>
      </c>
      <c r="O6128" s="4" t="e">
        <f t="shared" ca="1" si="1150"/>
        <v>#N/A</v>
      </c>
      <c r="P6128" s="4" t="e">
        <f t="shared" ca="1" si="1151"/>
        <v>#N/A</v>
      </c>
    </row>
    <row r="6129" spans="1:16" x14ac:dyDescent="0.2">
      <c r="A6129" s="4">
        <f t="shared" si="1144"/>
        <v>24488</v>
      </c>
      <c r="B6129" s="4" t="b">
        <f t="shared" si="1145"/>
        <v>0</v>
      </c>
      <c r="C6129" s="5" t="b">
        <f t="shared" si="1152"/>
        <v>0</v>
      </c>
      <c r="D6129" s="4" t="str">
        <f>IF(C6129,VLOOKUP($A6129,RawData!$A$2:$D$27422,2,1),"")</f>
        <v/>
      </c>
      <c r="E6129" s="4" t="str">
        <f>IF($C6129,INDEX(RawData!$A$1:$D$27422,$D6129,1),"")</f>
        <v/>
      </c>
      <c r="F6129" s="4" t="e">
        <f t="shared" ca="1" si="1146"/>
        <v>#VALUE!</v>
      </c>
      <c r="G6129" s="4" t="str">
        <f t="shared" si="1153"/>
        <v/>
      </c>
      <c r="H6129" s="6" t="str">
        <f>IF($C6129,INDEX(RawData!$A$1:$D$27422,$D6129,3),"")</f>
        <v/>
      </c>
      <c r="I6129" s="6" t="str">
        <f>IF($C6129,INDEX(RawData!$A$1:$D$27422,$D6129,4),"")</f>
        <v/>
      </c>
      <c r="J6129" s="5" t="b">
        <f t="shared" si="1147"/>
        <v>0</v>
      </c>
      <c r="K6129" s="4" t="e">
        <f t="shared" si="1154"/>
        <v>#N/A</v>
      </c>
      <c r="L6129" s="4" t="e">
        <f t="shared" si="1155"/>
        <v>#N/A</v>
      </c>
      <c r="M6129" s="4" t="e">
        <f t="shared" ca="1" si="1148"/>
        <v>#N/A</v>
      </c>
      <c r="N6129" s="4" t="e">
        <f t="shared" ca="1" si="1149"/>
        <v>#N/A</v>
      </c>
      <c r="O6129" s="4" t="e">
        <f t="shared" ca="1" si="1150"/>
        <v>#N/A</v>
      </c>
      <c r="P6129" s="4" t="e">
        <f t="shared" ca="1" si="1151"/>
        <v>#N/A</v>
      </c>
    </row>
    <row r="6130" spans="1:16" x14ac:dyDescent="0.2">
      <c r="A6130" s="4">
        <f t="shared" si="1144"/>
        <v>24492</v>
      </c>
      <c r="B6130" s="4" t="b">
        <f t="shared" si="1145"/>
        <v>0</v>
      </c>
      <c r="C6130" s="5" t="b">
        <f t="shared" si="1152"/>
        <v>0</v>
      </c>
      <c r="D6130" s="4" t="str">
        <f>IF(C6130,VLOOKUP($A6130,RawData!$A$2:$D$27422,2,1),"")</f>
        <v/>
      </c>
      <c r="E6130" s="4" t="str">
        <f>IF($C6130,INDEX(RawData!$A$1:$D$27422,$D6130,1),"")</f>
        <v/>
      </c>
      <c r="F6130" s="4" t="e">
        <f t="shared" ca="1" si="1146"/>
        <v>#VALUE!</v>
      </c>
      <c r="G6130" s="4" t="str">
        <f t="shared" si="1153"/>
        <v/>
      </c>
      <c r="H6130" s="6" t="str">
        <f>IF($C6130,INDEX(RawData!$A$1:$D$27422,$D6130,3),"")</f>
        <v/>
      </c>
      <c r="I6130" s="6" t="str">
        <f>IF($C6130,INDEX(RawData!$A$1:$D$27422,$D6130,4),"")</f>
        <v/>
      </c>
      <c r="J6130" s="5" t="b">
        <f t="shared" si="1147"/>
        <v>0</v>
      </c>
      <c r="K6130" s="4" t="e">
        <f t="shared" si="1154"/>
        <v>#N/A</v>
      </c>
      <c r="L6130" s="4" t="e">
        <f t="shared" si="1155"/>
        <v>#N/A</v>
      </c>
      <c r="M6130" s="4" t="e">
        <f t="shared" ca="1" si="1148"/>
        <v>#N/A</v>
      </c>
      <c r="N6130" s="4" t="e">
        <f t="shared" ca="1" si="1149"/>
        <v>#N/A</v>
      </c>
      <c r="O6130" s="4" t="e">
        <f t="shared" ca="1" si="1150"/>
        <v>#N/A</v>
      </c>
      <c r="P6130" s="4" t="e">
        <f t="shared" ca="1" si="1151"/>
        <v>#N/A</v>
      </c>
    </row>
    <row r="6131" spans="1:16" x14ac:dyDescent="0.2">
      <c r="A6131" s="4">
        <f t="shared" si="1144"/>
        <v>24496</v>
      </c>
      <c r="B6131" s="4" t="b">
        <f t="shared" si="1145"/>
        <v>0</v>
      </c>
      <c r="C6131" s="5" t="b">
        <f t="shared" si="1152"/>
        <v>0</v>
      </c>
      <c r="D6131" s="4" t="str">
        <f>IF(C6131,VLOOKUP($A6131,RawData!$A$2:$D$27422,2,1),"")</f>
        <v/>
      </c>
      <c r="E6131" s="4" t="str">
        <f>IF($C6131,INDEX(RawData!$A$1:$D$27422,$D6131,1),"")</f>
        <v/>
      </c>
      <c r="F6131" s="4" t="e">
        <f t="shared" ca="1" si="1146"/>
        <v>#VALUE!</v>
      </c>
      <c r="G6131" s="4" t="str">
        <f t="shared" si="1153"/>
        <v/>
      </c>
      <c r="H6131" s="6" t="str">
        <f>IF($C6131,INDEX(RawData!$A$1:$D$27422,$D6131,3),"")</f>
        <v/>
      </c>
      <c r="I6131" s="6" t="str">
        <f>IF($C6131,INDEX(RawData!$A$1:$D$27422,$D6131,4),"")</f>
        <v/>
      </c>
      <c r="J6131" s="5" t="b">
        <f t="shared" si="1147"/>
        <v>0</v>
      </c>
      <c r="K6131" s="4" t="e">
        <f t="shared" si="1154"/>
        <v>#N/A</v>
      </c>
      <c r="L6131" s="4" t="e">
        <f t="shared" si="1155"/>
        <v>#N/A</v>
      </c>
      <c r="M6131" s="4" t="e">
        <f t="shared" ca="1" si="1148"/>
        <v>#N/A</v>
      </c>
      <c r="N6131" s="4" t="e">
        <f t="shared" ca="1" si="1149"/>
        <v>#N/A</v>
      </c>
      <c r="O6131" s="4" t="e">
        <f t="shared" ca="1" si="1150"/>
        <v>#N/A</v>
      </c>
      <c r="P6131" s="4" t="e">
        <f t="shared" ca="1" si="1151"/>
        <v>#N/A</v>
      </c>
    </row>
    <row r="6132" spans="1:16" x14ac:dyDescent="0.2">
      <c r="A6132" s="4">
        <f t="shared" si="1144"/>
        <v>24500</v>
      </c>
      <c r="B6132" s="4" t="b">
        <f t="shared" si="1145"/>
        <v>0</v>
      </c>
      <c r="C6132" s="5" t="b">
        <f t="shared" si="1152"/>
        <v>0</v>
      </c>
      <c r="D6132" s="4" t="str">
        <f>IF(C6132,VLOOKUP($A6132,RawData!$A$2:$D$27422,2,1),"")</f>
        <v/>
      </c>
      <c r="E6132" s="4" t="str">
        <f>IF($C6132,INDEX(RawData!$A$1:$D$27422,$D6132,1),"")</f>
        <v/>
      </c>
      <c r="F6132" s="4" t="e">
        <f t="shared" ca="1" si="1146"/>
        <v>#VALUE!</v>
      </c>
      <c r="G6132" s="4" t="str">
        <f t="shared" si="1153"/>
        <v/>
      </c>
      <c r="H6132" s="6" t="str">
        <f>IF($C6132,INDEX(RawData!$A$1:$D$27422,$D6132,3),"")</f>
        <v/>
      </c>
      <c r="I6132" s="6" t="str">
        <f>IF($C6132,INDEX(RawData!$A$1:$D$27422,$D6132,4),"")</f>
        <v/>
      </c>
      <c r="J6132" s="5" t="b">
        <f t="shared" si="1147"/>
        <v>0</v>
      </c>
      <c r="K6132" s="4" t="e">
        <f t="shared" si="1154"/>
        <v>#N/A</v>
      </c>
      <c r="L6132" s="4" t="e">
        <f t="shared" si="1155"/>
        <v>#N/A</v>
      </c>
      <c r="M6132" s="4" t="e">
        <f t="shared" ca="1" si="1148"/>
        <v>#N/A</v>
      </c>
      <c r="N6132" s="4" t="e">
        <f t="shared" ca="1" si="1149"/>
        <v>#N/A</v>
      </c>
      <c r="O6132" s="4" t="e">
        <f t="shared" ca="1" si="1150"/>
        <v>#N/A</v>
      </c>
      <c r="P6132" s="4" t="e">
        <f t="shared" ca="1" si="1151"/>
        <v>#N/A</v>
      </c>
    </row>
    <row r="6133" spans="1:16" x14ac:dyDescent="0.2">
      <c r="A6133" s="4">
        <f t="shared" si="1144"/>
        <v>24504</v>
      </c>
      <c r="B6133" s="4" t="b">
        <f t="shared" si="1145"/>
        <v>0</v>
      </c>
      <c r="C6133" s="5" t="b">
        <f t="shared" si="1152"/>
        <v>0</v>
      </c>
      <c r="D6133" s="4" t="str">
        <f>IF(C6133,VLOOKUP($A6133,RawData!$A$2:$D$27422,2,1),"")</f>
        <v/>
      </c>
      <c r="E6133" s="4" t="str">
        <f>IF($C6133,INDEX(RawData!$A$1:$D$27422,$D6133,1),"")</f>
        <v/>
      </c>
      <c r="F6133" s="4" t="e">
        <f t="shared" ca="1" si="1146"/>
        <v>#VALUE!</v>
      </c>
      <c r="G6133" s="4" t="str">
        <f t="shared" si="1153"/>
        <v/>
      </c>
      <c r="H6133" s="6" t="str">
        <f>IF($C6133,INDEX(RawData!$A$1:$D$27422,$D6133,3),"")</f>
        <v/>
      </c>
      <c r="I6133" s="6" t="str">
        <f>IF($C6133,INDEX(RawData!$A$1:$D$27422,$D6133,4),"")</f>
        <v/>
      </c>
      <c r="J6133" s="5" t="b">
        <f t="shared" si="1147"/>
        <v>0</v>
      </c>
      <c r="K6133" s="4" t="e">
        <f t="shared" si="1154"/>
        <v>#N/A</v>
      </c>
      <c r="L6133" s="4" t="e">
        <f t="shared" si="1155"/>
        <v>#N/A</v>
      </c>
      <c r="M6133" s="4" t="e">
        <f t="shared" ca="1" si="1148"/>
        <v>#N/A</v>
      </c>
      <c r="N6133" s="4" t="e">
        <f t="shared" ca="1" si="1149"/>
        <v>#N/A</v>
      </c>
      <c r="O6133" s="4" t="e">
        <f t="shared" ca="1" si="1150"/>
        <v>#N/A</v>
      </c>
      <c r="P6133" s="4" t="e">
        <f t="shared" ca="1" si="1151"/>
        <v>#N/A</v>
      </c>
    </row>
    <row r="6134" spans="1:16" x14ac:dyDescent="0.2">
      <c r="A6134" s="4">
        <f t="shared" si="1144"/>
        <v>24508</v>
      </c>
      <c r="B6134" s="4" t="b">
        <f t="shared" si="1145"/>
        <v>0</v>
      </c>
      <c r="C6134" s="5" t="b">
        <f t="shared" si="1152"/>
        <v>0</v>
      </c>
      <c r="D6134" s="4" t="str">
        <f>IF(C6134,VLOOKUP($A6134,RawData!$A$2:$D$27422,2,1),"")</f>
        <v/>
      </c>
      <c r="E6134" s="4" t="str">
        <f>IF($C6134,INDEX(RawData!$A$1:$D$27422,$D6134,1),"")</f>
        <v/>
      </c>
      <c r="F6134" s="4" t="e">
        <f t="shared" ca="1" si="1146"/>
        <v>#VALUE!</v>
      </c>
      <c r="G6134" s="4" t="str">
        <f t="shared" si="1153"/>
        <v/>
      </c>
      <c r="H6134" s="6" t="str">
        <f>IF($C6134,INDEX(RawData!$A$1:$D$27422,$D6134,3),"")</f>
        <v/>
      </c>
      <c r="I6134" s="6" t="str">
        <f>IF($C6134,INDEX(RawData!$A$1:$D$27422,$D6134,4),"")</f>
        <v/>
      </c>
      <c r="J6134" s="5" t="b">
        <f t="shared" si="1147"/>
        <v>0</v>
      </c>
      <c r="K6134" s="4" t="e">
        <f t="shared" si="1154"/>
        <v>#N/A</v>
      </c>
      <c r="L6134" s="4" t="e">
        <f t="shared" si="1155"/>
        <v>#N/A</v>
      </c>
      <c r="M6134" s="4" t="e">
        <f t="shared" ca="1" si="1148"/>
        <v>#N/A</v>
      </c>
      <c r="N6134" s="4" t="e">
        <f t="shared" ca="1" si="1149"/>
        <v>#N/A</v>
      </c>
      <c r="O6134" s="4" t="e">
        <f t="shared" ca="1" si="1150"/>
        <v>#N/A</v>
      </c>
      <c r="P6134" s="4" t="e">
        <f t="shared" ca="1" si="1151"/>
        <v>#N/A</v>
      </c>
    </row>
    <row r="6135" spans="1:16" x14ac:dyDescent="0.2">
      <c r="A6135" s="4">
        <f t="shared" si="1144"/>
        <v>24512</v>
      </c>
      <c r="B6135" s="4" t="b">
        <f t="shared" si="1145"/>
        <v>0</v>
      </c>
      <c r="C6135" s="5" t="b">
        <f t="shared" si="1152"/>
        <v>0</v>
      </c>
      <c r="D6135" s="4" t="str">
        <f>IF(C6135,VLOOKUP($A6135,RawData!$A$2:$D$27422,2,1),"")</f>
        <v/>
      </c>
      <c r="E6135" s="4" t="str">
        <f>IF($C6135,INDEX(RawData!$A$1:$D$27422,$D6135,1),"")</f>
        <v/>
      </c>
      <c r="F6135" s="4" t="e">
        <f t="shared" ca="1" si="1146"/>
        <v>#VALUE!</v>
      </c>
      <c r="G6135" s="4" t="str">
        <f t="shared" si="1153"/>
        <v/>
      </c>
      <c r="H6135" s="6" t="str">
        <f>IF($C6135,INDEX(RawData!$A$1:$D$27422,$D6135,3),"")</f>
        <v/>
      </c>
      <c r="I6135" s="6" t="str">
        <f>IF($C6135,INDEX(RawData!$A$1:$D$27422,$D6135,4),"")</f>
        <v/>
      </c>
      <c r="J6135" s="5" t="b">
        <f t="shared" si="1147"/>
        <v>0</v>
      </c>
      <c r="K6135" s="4" t="e">
        <f t="shared" si="1154"/>
        <v>#N/A</v>
      </c>
      <c r="L6135" s="4" t="e">
        <f t="shared" si="1155"/>
        <v>#N/A</v>
      </c>
      <c r="M6135" s="4" t="e">
        <f t="shared" ca="1" si="1148"/>
        <v>#N/A</v>
      </c>
      <c r="N6135" s="4" t="e">
        <f t="shared" ca="1" si="1149"/>
        <v>#N/A</v>
      </c>
      <c r="O6135" s="4" t="e">
        <f t="shared" ca="1" si="1150"/>
        <v>#N/A</v>
      </c>
      <c r="P6135" s="4" t="e">
        <f t="shared" ca="1" si="1151"/>
        <v>#N/A</v>
      </c>
    </row>
    <row r="6136" spans="1:16" x14ac:dyDescent="0.2">
      <c r="A6136" s="4">
        <f t="shared" si="1144"/>
        <v>24516</v>
      </c>
      <c r="B6136" s="4" t="b">
        <f t="shared" si="1145"/>
        <v>0</v>
      </c>
      <c r="C6136" s="5" t="b">
        <f t="shared" si="1152"/>
        <v>0</v>
      </c>
      <c r="D6136" s="4" t="str">
        <f>IF(C6136,VLOOKUP($A6136,RawData!$A$2:$D$27422,2,1),"")</f>
        <v/>
      </c>
      <c r="E6136" s="4" t="str">
        <f>IF($C6136,INDEX(RawData!$A$1:$D$27422,$D6136,1),"")</f>
        <v/>
      </c>
      <c r="F6136" s="4" t="e">
        <f t="shared" ca="1" si="1146"/>
        <v>#VALUE!</v>
      </c>
      <c r="G6136" s="4" t="str">
        <f t="shared" si="1153"/>
        <v/>
      </c>
      <c r="H6136" s="6" t="str">
        <f>IF($C6136,INDEX(RawData!$A$1:$D$27422,$D6136,3),"")</f>
        <v/>
      </c>
      <c r="I6136" s="6" t="str">
        <f>IF($C6136,INDEX(RawData!$A$1:$D$27422,$D6136,4),"")</f>
        <v/>
      </c>
      <c r="J6136" s="5" t="b">
        <f t="shared" si="1147"/>
        <v>0</v>
      </c>
      <c r="K6136" s="4" t="e">
        <f t="shared" si="1154"/>
        <v>#N/A</v>
      </c>
      <c r="L6136" s="4" t="e">
        <f t="shared" si="1155"/>
        <v>#N/A</v>
      </c>
      <c r="M6136" s="4" t="e">
        <f t="shared" ca="1" si="1148"/>
        <v>#N/A</v>
      </c>
      <c r="N6136" s="4" t="e">
        <f t="shared" ca="1" si="1149"/>
        <v>#N/A</v>
      </c>
      <c r="O6136" s="4" t="e">
        <f t="shared" ca="1" si="1150"/>
        <v>#N/A</v>
      </c>
      <c r="P6136" s="4" t="e">
        <f t="shared" ca="1" si="1151"/>
        <v>#N/A</v>
      </c>
    </row>
    <row r="6137" spans="1:16" x14ac:dyDescent="0.2">
      <c r="A6137" s="4">
        <f t="shared" si="1144"/>
        <v>24520</v>
      </c>
      <c r="B6137" s="4" t="b">
        <f t="shared" si="1145"/>
        <v>0</v>
      </c>
      <c r="C6137" s="5" t="b">
        <f t="shared" si="1152"/>
        <v>0</v>
      </c>
      <c r="D6137" s="4" t="str">
        <f>IF(C6137,VLOOKUP($A6137,RawData!$A$2:$D$27422,2,1),"")</f>
        <v/>
      </c>
      <c r="E6137" s="4" t="str">
        <f>IF($C6137,INDEX(RawData!$A$1:$D$27422,$D6137,1),"")</f>
        <v/>
      </c>
      <c r="F6137" s="4" t="e">
        <f t="shared" ca="1" si="1146"/>
        <v>#VALUE!</v>
      </c>
      <c r="G6137" s="4" t="str">
        <f t="shared" si="1153"/>
        <v/>
      </c>
      <c r="H6137" s="6" t="str">
        <f>IF($C6137,INDEX(RawData!$A$1:$D$27422,$D6137,3),"")</f>
        <v/>
      </c>
      <c r="I6137" s="6" t="str">
        <f>IF($C6137,INDEX(RawData!$A$1:$D$27422,$D6137,4),"")</f>
        <v/>
      </c>
      <c r="J6137" s="5" t="b">
        <f t="shared" si="1147"/>
        <v>0</v>
      </c>
      <c r="K6137" s="4" t="e">
        <f t="shared" si="1154"/>
        <v>#N/A</v>
      </c>
      <c r="L6137" s="4" t="e">
        <f t="shared" si="1155"/>
        <v>#N/A</v>
      </c>
      <c r="M6137" s="4" t="e">
        <f t="shared" ca="1" si="1148"/>
        <v>#N/A</v>
      </c>
      <c r="N6137" s="4" t="e">
        <f t="shared" ca="1" si="1149"/>
        <v>#N/A</v>
      </c>
      <c r="O6137" s="4" t="e">
        <f t="shared" ca="1" si="1150"/>
        <v>#N/A</v>
      </c>
      <c r="P6137" s="4" t="e">
        <f t="shared" ca="1" si="1151"/>
        <v>#N/A</v>
      </c>
    </row>
    <row r="6138" spans="1:16" x14ac:dyDescent="0.2">
      <c r="A6138" s="4">
        <f t="shared" si="1144"/>
        <v>24524</v>
      </c>
      <c r="B6138" s="4" t="b">
        <f t="shared" si="1145"/>
        <v>0</v>
      </c>
      <c r="C6138" s="5" t="b">
        <f t="shared" si="1152"/>
        <v>0</v>
      </c>
      <c r="D6138" s="4" t="str">
        <f>IF(C6138,VLOOKUP($A6138,RawData!$A$2:$D$27422,2,1),"")</f>
        <v/>
      </c>
      <c r="E6138" s="4" t="str">
        <f>IF($C6138,INDEX(RawData!$A$1:$D$27422,$D6138,1),"")</f>
        <v/>
      </c>
      <c r="F6138" s="4" t="e">
        <f t="shared" ca="1" si="1146"/>
        <v>#VALUE!</v>
      </c>
      <c r="G6138" s="4" t="str">
        <f t="shared" si="1153"/>
        <v/>
      </c>
      <c r="H6138" s="6" t="str">
        <f>IF($C6138,INDEX(RawData!$A$1:$D$27422,$D6138,3),"")</f>
        <v/>
      </c>
      <c r="I6138" s="6" t="str">
        <f>IF($C6138,INDEX(RawData!$A$1:$D$27422,$D6138,4),"")</f>
        <v/>
      </c>
      <c r="J6138" s="5" t="b">
        <f t="shared" si="1147"/>
        <v>0</v>
      </c>
      <c r="K6138" s="4" t="e">
        <f t="shared" si="1154"/>
        <v>#N/A</v>
      </c>
      <c r="L6138" s="4" t="e">
        <f t="shared" si="1155"/>
        <v>#N/A</v>
      </c>
      <c r="M6138" s="4" t="e">
        <f t="shared" ca="1" si="1148"/>
        <v>#N/A</v>
      </c>
      <c r="N6138" s="4" t="e">
        <f t="shared" ca="1" si="1149"/>
        <v>#N/A</v>
      </c>
      <c r="O6138" s="4" t="e">
        <f t="shared" ca="1" si="1150"/>
        <v>#N/A</v>
      </c>
      <c r="P6138" s="4" t="e">
        <f t="shared" ca="1" si="1151"/>
        <v>#N/A</v>
      </c>
    </row>
    <row r="6139" spans="1:16" x14ac:dyDescent="0.2">
      <c r="A6139" s="4">
        <f t="shared" si="1144"/>
        <v>24528</v>
      </c>
      <c r="B6139" s="4" t="b">
        <f t="shared" si="1145"/>
        <v>0</v>
      </c>
      <c r="C6139" s="5" t="b">
        <f t="shared" si="1152"/>
        <v>0</v>
      </c>
      <c r="D6139" s="4" t="str">
        <f>IF(C6139,VLOOKUP($A6139,RawData!$A$2:$D$27422,2,1),"")</f>
        <v/>
      </c>
      <c r="E6139" s="4" t="str">
        <f>IF($C6139,INDEX(RawData!$A$1:$D$27422,$D6139,1),"")</f>
        <v/>
      </c>
      <c r="F6139" s="4" t="e">
        <f t="shared" ca="1" si="1146"/>
        <v>#VALUE!</v>
      </c>
      <c r="G6139" s="4" t="str">
        <f t="shared" si="1153"/>
        <v/>
      </c>
      <c r="H6139" s="6" t="str">
        <f>IF($C6139,INDEX(RawData!$A$1:$D$27422,$D6139,3),"")</f>
        <v/>
      </c>
      <c r="I6139" s="6" t="str">
        <f>IF($C6139,INDEX(RawData!$A$1:$D$27422,$D6139,4),"")</f>
        <v/>
      </c>
      <c r="J6139" s="5" t="b">
        <f t="shared" si="1147"/>
        <v>0</v>
      </c>
      <c r="K6139" s="4" t="e">
        <f t="shared" si="1154"/>
        <v>#N/A</v>
      </c>
      <c r="L6139" s="4" t="e">
        <f t="shared" si="1155"/>
        <v>#N/A</v>
      </c>
      <c r="M6139" s="4" t="e">
        <f t="shared" ca="1" si="1148"/>
        <v>#N/A</v>
      </c>
      <c r="N6139" s="4" t="e">
        <f t="shared" ca="1" si="1149"/>
        <v>#N/A</v>
      </c>
      <c r="O6139" s="4" t="e">
        <f t="shared" ca="1" si="1150"/>
        <v>#N/A</v>
      </c>
      <c r="P6139" s="4" t="e">
        <f t="shared" ca="1" si="1151"/>
        <v>#N/A</v>
      </c>
    </row>
    <row r="6140" spans="1:16" x14ac:dyDescent="0.2">
      <c r="A6140" s="4">
        <f t="shared" si="1144"/>
        <v>24532</v>
      </c>
      <c r="B6140" s="4" t="b">
        <f t="shared" si="1145"/>
        <v>0</v>
      </c>
      <c r="C6140" s="5" t="b">
        <f t="shared" si="1152"/>
        <v>0</v>
      </c>
      <c r="D6140" s="4" t="str">
        <f>IF(C6140,VLOOKUP($A6140,RawData!$A$2:$D$27422,2,1),"")</f>
        <v/>
      </c>
      <c r="E6140" s="4" t="str">
        <f>IF($C6140,INDEX(RawData!$A$1:$D$27422,$D6140,1),"")</f>
        <v/>
      </c>
      <c r="F6140" s="4" t="e">
        <f t="shared" ca="1" si="1146"/>
        <v>#VALUE!</v>
      </c>
      <c r="G6140" s="4" t="str">
        <f t="shared" si="1153"/>
        <v/>
      </c>
      <c r="H6140" s="6" t="str">
        <f>IF($C6140,INDEX(RawData!$A$1:$D$27422,$D6140,3),"")</f>
        <v/>
      </c>
      <c r="I6140" s="6" t="str">
        <f>IF($C6140,INDEX(RawData!$A$1:$D$27422,$D6140,4),"")</f>
        <v/>
      </c>
      <c r="J6140" s="5" t="b">
        <f t="shared" si="1147"/>
        <v>0</v>
      </c>
      <c r="K6140" s="4" t="e">
        <f t="shared" si="1154"/>
        <v>#N/A</v>
      </c>
      <c r="L6140" s="4" t="e">
        <f t="shared" si="1155"/>
        <v>#N/A</v>
      </c>
      <c r="M6140" s="4" t="e">
        <f t="shared" ca="1" si="1148"/>
        <v>#N/A</v>
      </c>
      <c r="N6140" s="4" t="e">
        <f t="shared" ca="1" si="1149"/>
        <v>#N/A</v>
      </c>
      <c r="O6140" s="4" t="e">
        <f t="shared" ca="1" si="1150"/>
        <v>#N/A</v>
      </c>
      <c r="P6140" s="4" t="e">
        <f t="shared" ca="1" si="1151"/>
        <v>#N/A</v>
      </c>
    </row>
    <row r="6141" spans="1:16" x14ac:dyDescent="0.2">
      <c r="A6141" s="4">
        <f t="shared" si="1144"/>
        <v>24536</v>
      </c>
      <c r="B6141" s="4" t="b">
        <f t="shared" si="1145"/>
        <v>0</v>
      </c>
      <c r="C6141" s="5" t="b">
        <f t="shared" si="1152"/>
        <v>0</v>
      </c>
      <c r="D6141" s="4" t="str">
        <f>IF(C6141,VLOOKUP($A6141,RawData!$A$2:$D$27422,2,1),"")</f>
        <v/>
      </c>
      <c r="E6141" s="4" t="str">
        <f>IF($C6141,INDEX(RawData!$A$1:$D$27422,$D6141,1),"")</f>
        <v/>
      </c>
      <c r="F6141" s="4" t="e">
        <f t="shared" ca="1" si="1146"/>
        <v>#VALUE!</v>
      </c>
      <c r="G6141" s="4" t="str">
        <f t="shared" si="1153"/>
        <v/>
      </c>
      <c r="H6141" s="6" t="str">
        <f>IF($C6141,INDEX(RawData!$A$1:$D$27422,$D6141,3),"")</f>
        <v/>
      </c>
      <c r="I6141" s="6" t="str">
        <f>IF($C6141,INDEX(RawData!$A$1:$D$27422,$D6141,4),"")</f>
        <v/>
      </c>
      <c r="J6141" s="5" t="b">
        <f t="shared" si="1147"/>
        <v>0</v>
      </c>
      <c r="K6141" s="4" t="e">
        <f t="shared" si="1154"/>
        <v>#N/A</v>
      </c>
      <c r="L6141" s="4" t="e">
        <f t="shared" si="1155"/>
        <v>#N/A</v>
      </c>
      <c r="M6141" s="4" t="e">
        <f t="shared" ca="1" si="1148"/>
        <v>#N/A</v>
      </c>
      <c r="N6141" s="4" t="e">
        <f t="shared" ca="1" si="1149"/>
        <v>#N/A</v>
      </c>
      <c r="O6141" s="4" t="e">
        <f t="shared" ca="1" si="1150"/>
        <v>#N/A</v>
      </c>
      <c r="P6141" s="4" t="e">
        <f t="shared" ca="1" si="1151"/>
        <v>#N/A</v>
      </c>
    </row>
    <row r="6142" spans="1:16" x14ac:dyDescent="0.2">
      <c r="A6142" s="4">
        <f t="shared" si="1144"/>
        <v>24540</v>
      </c>
      <c r="B6142" s="4" t="b">
        <f t="shared" si="1145"/>
        <v>0</v>
      </c>
      <c r="C6142" s="5" t="b">
        <f t="shared" si="1152"/>
        <v>0</v>
      </c>
      <c r="D6142" s="4" t="str">
        <f>IF(C6142,VLOOKUP($A6142,RawData!$A$2:$D$27422,2,1),"")</f>
        <v/>
      </c>
      <c r="E6142" s="4" t="str">
        <f>IF($C6142,INDEX(RawData!$A$1:$D$27422,$D6142,1),"")</f>
        <v/>
      </c>
      <c r="F6142" s="4" t="e">
        <f t="shared" ca="1" si="1146"/>
        <v>#VALUE!</v>
      </c>
      <c r="G6142" s="4" t="str">
        <f t="shared" si="1153"/>
        <v/>
      </c>
      <c r="H6142" s="6" t="str">
        <f>IF($C6142,INDEX(RawData!$A$1:$D$27422,$D6142,3),"")</f>
        <v/>
      </c>
      <c r="I6142" s="6" t="str">
        <f>IF($C6142,INDEX(RawData!$A$1:$D$27422,$D6142,4),"")</f>
        <v/>
      </c>
      <c r="J6142" s="5" t="b">
        <f t="shared" si="1147"/>
        <v>0</v>
      </c>
      <c r="K6142" s="4" t="e">
        <f t="shared" si="1154"/>
        <v>#N/A</v>
      </c>
      <c r="L6142" s="4" t="e">
        <f t="shared" si="1155"/>
        <v>#N/A</v>
      </c>
      <c r="M6142" s="4" t="e">
        <f t="shared" ca="1" si="1148"/>
        <v>#N/A</v>
      </c>
      <c r="N6142" s="4" t="e">
        <f t="shared" ca="1" si="1149"/>
        <v>#N/A</v>
      </c>
      <c r="O6142" s="4" t="e">
        <f t="shared" ca="1" si="1150"/>
        <v>#N/A</v>
      </c>
      <c r="P6142" s="4" t="e">
        <f t="shared" ca="1" si="1151"/>
        <v>#N/A</v>
      </c>
    </row>
    <row r="6143" spans="1:16" x14ac:dyDescent="0.2">
      <c r="A6143" s="4">
        <f t="shared" si="1144"/>
        <v>24544</v>
      </c>
      <c r="B6143" s="4" t="b">
        <f t="shared" si="1145"/>
        <v>0</v>
      </c>
      <c r="C6143" s="5" t="b">
        <f t="shared" si="1152"/>
        <v>0</v>
      </c>
      <c r="D6143" s="4" t="str">
        <f>IF(C6143,VLOOKUP($A6143,RawData!$A$2:$D$27422,2,1),"")</f>
        <v/>
      </c>
      <c r="E6143" s="4" t="str">
        <f>IF($C6143,INDEX(RawData!$A$1:$D$27422,$D6143,1),"")</f>
        <v/>
      </c>
      <c r="F6143" s="4" t="e">
        <f t="shared" ca="1" si="1146"/>
        <v>#VALUE!</v>
      </c>
      <c r="G6143" s="4" t="str">
        <f t="shared" si="1153"/>
        <v/>
      </c>
      <c r="H6143" s="6" t="str">
        <f>IF($C6143,INDEX(RawData!$A$1:$D$27422,$D6143,3),"")</f>
        <v/>
      </c>
      <c r="I6143" s="6" t="str">
        <f>IF($C6143,INDEX(RawData!$A$1:$D$27422,$D6143,4),"")</f>
        <v/>
      </c>
      <c r="J6143" s="5" t="b">
        <f t="shared" si="1147"/>
        <v>0</v>
      </c>
      <c r="K6143" s="4" t="e">
        <f t="shared" si="1154"/>
        <v>#N/A</v>
      </c>
      <c r="L6143" s="4" t="e">
        <f t="shared" si="1155"/>
        <v>#N/A</v>
      </c>
      <c r="M6143" s="4" t="e">
        <f t="shared" ca="1" si="1148"/>
        <v>#N/A</v>
      </c>
      <c r="N6143" s="4" t="e">
        <f t="shared" ca="1" si="1149"/>
        <v>#N/A</v>
      </c>
      <c r="O6143" s="4" t="e">
        <f t="shared" ca="1" si="1150"/>
        <v>#N/A</v>
      </c>
      <c r="P6143" s="4" t="e">
        <f t="shared" ca="1" si="1151"/>
        <v>#N/A</v>
      </c>
    </row>
    <row r="6144" spans="1:16" x14ac:dyDescent="0.2">
      <c r="A6144" s="4">
        <f t="shared" si="1144"/>
        <v>24548</v>
      </c>
      <c r="B6144" s="4" t="b">
        <f t="shared" si="1145"/>
        <v>0</v>
      </c>
      <c r="C6144" s="5" t="b">
        <f t="shared" si="1152"/>
        <v>0</v>
      </c>
      <c r="D6144" s="4" t="str">
        <f>IF(C6144,VLOOKUP($A6144,RawData!$A$2:$D$27422,2,1),"")</f>
        <v/>
      </c>
      <c r="E6144" s="4" t="str">
        <f>IF($C6144,INDEX(RawData!$A$1:$D$27422,$D6144,1),"")</f>
        <v/>
      </c>
      <c r="F6144" s="4" t="e">
        <f t="shared" ca="1" si="1146"/>
        <v>#VALUE!</v>
      </c>
      <c r="G6144" s="4" t="str">
        <f t="shared" si="1153"/>
        <v/>
      </c>
      <c r="H6144" s="6" t="str">
        <f>IF($C6144,INDEX(RawData!$A$1:$D$27422,$D6144,3),"")</f>
        <v/>
      </c>
      <c r="I6144" s="6" t="str">
        <f>IF($C6144,INDEX(RawData!$A$1:$D$27422,$D6144,4),"")</f>
        <v/>
      </c>
      <c r="J6144" s="5" t="b">
        <f t="shared" si="1147"/>
        <v>0</v>
      </c>
      <c r="K6144" s="4" t="e">
        <f t="shared" si="1154"/>
        <v>#N/A</v>
      </c>
      <c r="L6144" s="4" t="e">
        <f t="shared" si="1155"/>
        <v>#N/A</v>
      </c>
      <c r="M6144" s="4" t="e">
        <f t="shared" ca="1" si="1148"/>
        <v>#N/A</v>
      </c>
      <c r="N6144" s="4" t="e">
        <f t="shared" ca="1" si="1149"/>
        <v>#N/A</v>
      </c>
      <c r="O6144" s="4" t="e">
        <f t="shared" ca="1" si="1150"/>
        <v>#N/A</v>
      </c>
      <c r="P6144" s="4" t="e">
        <f t="shared" ca="1" si="1151"/>
        <v>#N/A</v>
      </c>
    </row>
    <row r="6145" spans="1:16" x14ac:dyDescent="0.2">
      <c r="A6145" s="4">
        <f t="shared" si="1144"/>
        <v>24552</v>
      </c>
      <c r="B6145" s="4" t="b">
        <f t="shared" si="1145"/>
        <v>0</v>
      </c>
      <c r="C6145" s="5" t="b">
        <f t="shared" si="1152"/>
        <v>0</v>
      </c>
      <c r="D6145" s="4" t="str">
        <f>IF(C6145,VLOOKUP($A6145,RawData!$A$2:$D$27422,2,1),"")</f>
        <v/>
      </c>
      <c r="E6145" s="4" t="str">
        <f>IF($C6145,INDEX(RawData!$A$1:$D$27422,$D6145,1),"")</f>
        <v/>
      </c>
      <c r="F6145" s="4" t="e">
        <f t="shared" ca="1" si="1146"/>
        <v>#VALUE!</v>
      </c>
      <c r="G6145" s="4" t="str">
        <f t="shared" si="1153"/>
        <v/>
      </c>
      <c r="H6145" s="6" t="str">
        <f>IF($C6145,INDEX(RawData!$A$1:$D$27422,$D6145,3),"")</f>
        <v/>
      </c>
      <c r="I6145" s="6" t="str">
        <f>IF($C6145,INDEX(RawData!$A$1:$D$27422,$D6145,4),"")</f>
        <v/>
      </c>
      <c r="J6145" s="5" t="b">
        <f t="shared" si="1147"/>
        <v>0</v>
      </c>
      <c r="K6145" s="4" t="e">
        <f t="shared" si="1154"/>
        <v>#N/A</v>
      </c>
      <c r="L6145" s="4" t="e">
        <f t="shared" si="1155"/>
        <v>#N/A</v>
      </c>
      <c r="M6145" s="4" t="e">
        <f t="shared" ca="1" si="1148"/>
        <v>#N/A</v>
      </c>
      <c r="N6145" s="4" t="e">
        <f t="shared" ca="1" si="1149"/>
        <v>#N/A</v>
      </c>
      <c r="O6145" s="4" t="e">
        <f t="shared" ca="1" si="1150"/>
        <v>#N/A</v>
      </c>
      <c r="P6145" s="4" t="e">
        <f t="shared" ca="1" si="1151"/>
        <v>#N/A</v>
      </c>
    </row>
    <row r="6146" spans="1:16" x14ac:dyDescent="0.2">
      <c r="A6146" s="4">
        <f t="shared" si="1144"/>
        <v>24556</v>
      </c>
      <c r="B6146" s="4" t="b">
        <f t="shared" si="1145"/>
        <v>0</v>
      </c>
      <c r="C6146" s="5" t="b">
        <f t="shared" si="1152"/>
        <v>0</v>
      </c>
      <c r="D6146" s="4" t="str">
        <f>IF(C6146,VLOOKUP($A6146,RawData!$A$2:$D$27422,2,1),"")</f>
        <v/>
      </c>
      <c r="E6146" s="4" t="str">
        <f>IF($C6146,INDEX(RawData!$A$1:$D$27422,$D6146,1),"")</f>
        <v/>
      </c>
      <c r="F6146" s="4" t="e">
        <f t="shared" ca="1" si="1146"/>
        <v>#VALUE!</v>
      </c>
      <c r="G6146" s="4" t="str">
        <f t="shared" si="1153"/>
        <v/>
      </c>
      <c r="H6146" s="6" t="str">
        <f>IF($C6146,INDEX(RawData!$A$1:$D$27422,$D6146,3),"")</f>
        <v/>
      </c>
      <c r="I6146" s="6" t="str">
        <f>IF($C6146,INDEX(RawData!$A$1:$D$27422,$D6146,4),"")</f>
        <v/>
      </c>
      <c r="J6146" s="5" t="b">
        <f t="shared" si="1147"/>
        <v>0</v>
      </c>
      <c r="K6146" s="4" t="e">
        <f t="shared" si="1154"/>
        <v>#N/A</v>
      </c>
      <c r="L6146" s="4" t="e">
        <f t="shared" si="1155"/>
        <v>#N/A</v>
      </c>
      <c r="M6146" s="4" t="e">
        <f t="shared" ca="1" si="1148"/>
        <v>#N/A</v>
      </c>
      <c r="N6146" s="4" t="e">
        <f t="shared" ca="1" si="1149"/>
        <v>#N/A</v>
      </c>
      <c r="O6146" s="4" t="e">
        <f t="shared" ca="1" si="1150"/>
        <v>#N/A</v>
      </c>
      <c r="P6146" s="4" t="e">
        <f t="shared" ca="1" si="1151"/>
        <v>#N/A</v>
      </c>
    </row>
    <row r="6147" spans="1:16" x14ac:dyDescent="0.2">
      <c r="A6147" s="4">
        <f t="shared" si="1144"/>
        <v>24560</v>
      </c>
      <c r="B6147" s="4" t="b">
        <f t="shared" si="1145"/>
        <v>0</v>
      </c>
      <c r="C6147" s="5" t="b">
        <f t="shared" si="1152"/>
        <v>0</v>
      </c>
      <c r="D6147" s="4" t="str">
        <f>IF(C6147,VLOOKUP($A6147,RawData!$A$2:$D$27422,2,1),"")</f>
        <v/>
      </c>
      <c r="E6147" s="4" t="str">
        <f>IF($C6147,INDEX(RawData!$A$1:$D$27422,$D6147,1),"")</f>
        <v/>
      </c>
      <c r="F6147" s="4" t="e">
        <f t="shared" ca="1" si="1146"/>
        <v>#VALUE!</v>
      </c>
      <c r="G6147" s="4" t="str">
        <f t="shared" si="1153"/>
        <v/>
      </c>
      <c r="H6147" s="6" t="str">
        <f>IF($C6147,INDEX(RawData!$A$1:$D$27422,$D6147,3),"")</f>
        <v/>
      </c>
      <c r="I6147" s="6" t="str">
        <f>IF($C6147,INDEX(RawData!$A$1:$D$27422,$D6147,4),"")</f>
        <v/>
      </c>
      <c r="J6147" s="5" t="b">
        <f t="shared" si="1147"/>
        <v>0</v>
      </c>
      <c r="K6147" s="4" t="e">
        <f t="shared" si="1154"/>
        <v>#N/A</v>
      </c>
      <c r="L6147" s="4" t="e">
        <f t="shared" si="1155"/>
        <v>#N/A</v>
      </c>
      <c r="M6147" s="4" t="e">
        <f t="shared" ca="1" si="1148"/>
        <v>#N/A</v>
      </c>
      <c r="N6147" s="4" t="e">
        <f t="shared" ca="1" si="1149"/>
        <v>#N/A</v>
      </c>
      <c r="O6147" s="4" t="e">
        <f t="shared" ca="1" si="1150"/>
        <v>#N/A</v>
      </c>
      <c r="P6147" s="4" t="e">
        <f t="shared" ca="1" si="1151"/>
        <v>#N/A</v>
      </c>
    </row>
    <row r="6148" spans="1:16" x14ac:dyDescent="0.2">
      <c r="A6148" s="4">
        <f t="shared" si="1144"/>
        <v>24564</v>
      </c>
      <c r="B6148" s="4" t="b">
        <f t="shared" si="1145"/>
        <v>0</v>
      </c>
      <c r="C6148" s="5" t="b">
        <f t="shared" si="1152"/>
        <v>0</v>
      </c>
      <c r="D6148" s="4" t="str">
        <f>IF(C6148,VLOOKUP($A6148,RawData!$A$2:$D$27422,2,1),"")</f>
        <v/>
      </c>
      <c r="E6148" s="4" t="str">
        <f>IF($C6148,INDEX(RawData!$A$1:$D$27422,$D6148,1),"")</f>
        <v/>
      </c>
      <c r="F6148" s="4" t="e">
        <f t="shared" ca="1" si="1146"/>
        <v>#VALUE!</v>
      </c>
      <c r="G6148" s="4" t="str">
        <f t="shared" si="1153"/>
        <v/>
      </c>
      <c r="H6148" s="6" t="str">
        <f>IF($C6148,INDEX(RawData!$A$1:$D$27422,$D6148,3),"")</f>
        <v/>
      </c>
      <c r="I6148" s="6" t="str">
        <f>IF($C6148,INDEX(RawData!$A$1:$D$27422,$D6148,4),"")</f>
        <v/>
      </c>
      <c r="J6148" s="5" t="b">
        <f t="shared" si="1147"/>
        <v>0</v>
      </c>
      <c r="K6148" s="4" t="e">
        <f t="shared" si="1154"/>
        <v>#N/A</v>
      </c>
      <c r="L6148" s="4" t="e">
        <f t="shared" si="1155"/>
        <v>#N/A</v>
      </c>
      <c r="M6148" s="4" t="e">
        <f t="shared" ca="1" si="1148"/>
        <v>#N/A</v>
      </c>
      <c r="N6148" s="4" t="e">
        <f t="shared" ca="1" si="1149"/>
        <v>#N/A</v>
      </c>
      <c r="O6148" s="4" t="e">
        <f t="shared" ca="1" si="1150"/>
        <v>#N/A</v>
      </c>
      <c r="P6148" s="4" t="e">
        <f t="shared" ca="1" si="1151"/>
        <v>#N/A</v>
      </c>
    </row>
    <row r="6149" spans="1:16" x14ac:dyDescent="0.2">
      <c r="A6149" s="4">
        <f t="shared" si="1144"/>
        <v>24568</v>
      </c>
      <c r="B6149" s="4" t="b">
        <f t="shared" si="1145"/>
        <v>0</v>
      </c>
      <c r="C6149" s="5" t="b">
        <f t="shared" si="1152"/>
        <v>0</v>
      </c>
      <c r="D6149" s="4" t="str">
        <f>IF(C6149,VLOOKUP($A6149,RawData!$A$2:$D$27422,2,1),"")</f>
        <v/>
      </c>
      <c r="E6149" s="4" t="str">
        <f>IF($C6149,INDEX(RawData!$A$1:$D$27422,$D6149,1),"")</f>
        <v/>
      </c>
      <c r="F6149" s="4" t="e">
        <f t="shared" ca="1" si="1146"/>
        <v>#VALUE!</v>
      </c>
      <c r="G6149" s="4" t="str">
        <f t="shared" si="1153"/>
        <v/>
      </c>
      <c r="H6149" s="6" t="str">
        <f>IF($C6149,INDEX(RawData!$A$1:$D$27422,$D6149,3),"")</f>
        <v/>
      </c>
      <c r="I6149" s="6" t="str">
        <f>IF($C6149,INDEX(RawData!$A$1:$D$27422,$D6149,4),"")</f>
        <v/>
      </c>
      <c r="J6149" s="5" t="b">
        <f t="shared" si="1147"/>
        <v>0</v>
      </c>
      <c r="K6149" s="4" t="e">
        <f t="shared" si="1154"/>
        <v>#N/A</v>
      </c>
      <c r="L6149" s="4" t="e">
        <f t="shared" si="1155"/>
        <v>#N/A</v>
      </c>
      <c r="M6149" s="4" t="e">
        <f t="shared" ca="1" si="1148"/>
        <v>#N/A</v>
      </c>
      <c r="N6149" s="4" t="e">
        <f t="shared" ca="1" si="1149"/>
        <v>#N/A</v>
      </c>
      <c r="O6149" s="4" t="e">
        <f t="shared" ca="1" si="1150"/>
        <v>#N/A</v>
      </c>
      <c r="P6149" s="4" t="e">
        <f t="shared" ca="1" si="1151"/>
        <v>#N/A</v>
      </c>
    </row>
    <row r="6150" spans="1:16" x14ac:dyDescent="0.2">
      <c r="A6150" s="4">
        <f t="shared" si="1144"/>
        <v>24572</v>
      </c>
      <c r="B6150" s="4" t="b">
        <f t="shared" si="1145"/>
        <v>0</v>
      </c>
      <c r="C6150" s="5" t="b">
        <f t="shared" si="1152"/>
        <v>0</v>
      </c>
      <c r="D6150" s="4" t="str">
        <f>IF(C6150,VLOOKUP($A6150,RawData!$A$2:$D$27422,2,1),"")</f>
        <v/>
      </c>
      <c r="E6150" s="4" t="str">
        <f>IF($C6150,INDEX(RawData!$A$1:$D$27422,$D6150,1),"")</f>
        <v/>
      </c>
      <c r="F6150" s="4" t="e">
        <f t="shared" ca="1" si="1146"/>
        <v>#VALUE!</v>
      </c>
      <c r="G6150" s="4" t="str">
        <f t="shared" si="1153"/>
        <v/>
      </c>
      <c r="H6150" s="6" t="str">
        <f>IF($C6150,INDEX(RawData!$A$1:$D$27422,$D6150,3),"")</f>
        <v/>
      </c>
      <c r="I6150" s="6" t="str">
        <f>IF($C6150,INDEX(RawData!$A$1:$D$27422,$D6150,4),"")</f>
        <v/>
      </c>
      <c r="J6150" s="5" t="b">
        <f t="shared" si="1147"/>
        <v>0</v>
      </c>
      <c r="K6150" s="4" t="e">
        <f t="shared" si="1154"/>
        <v>#N/A</v>
      </c>
      <c r="L6150" s="4" t="e">
        <f t="shared" si="1155"/>
        <v>#N/A</v>
      </c>
      <c r="M6150" s="4" t="e">
        <f t="shared" ca="1" si="1148"/>
        <v>#N/A</v>
      </c>
      <c r="N6150" s="4" t="e">
        <f t="shared" ca="1" si="1149"/>
        <v>#N/A</v>
      </c>
      <c r="O6150" s="4" t="e">
        <f t="shared" ca="1" si="1150"/>
        <v>#N/A</v>
      </c>
      <c r="P6150" s="4" t="e">
        <f t="shared" ca="1" si="1151"/>
        <v>#N/A</v>
      </c>
    </row>
    <row r="6151" spans="1:16" x14ac:dyDescent="0.2">
      <c r="A6151" s="4">
        <f t="shared" si="1144"/>
        <v>24576</v>
      </c>
      <c r="B6151" s="4" t="b">
        <f t="shared" si="1145"/>
        <v>0</v>
      </c>
      <c r="C6151" s="5" t="b">
        <f t="shared" si="1152"/>
        <v>0</v>
      </c>
      <c r="D6151" s="4" t="str">
        <f>IF(C6151,VLOOKUP($A6151,RawData!$A$2:$D$27422,2,1),"")</f>
        <v/>
      </c>
      <c r="E6151" s="4" t="str">
        <f>IF($C6151,INDEX(RawData!$A$1:$D$27422,$D6151,1),"")</f>
        <v/>
      </c>
      <c r="F6151" s="4" t="e">
        <f t="shared" ca="1" si="1146"/>
        <v>#VALUE!</v>
      </c>
      <c r="G6151" s="4" t="str">
        <f t="shared" si="1153"/>
        <v/>
      </c>
      <c r="H6151" s="6" t="str">
        <f>IF($C6151,INDEX(RawData!$A$1:$D$27422,$D6151,3),"")</f>
        <v/>
      </c>
      <c r="I6151" s="6" t="str">
        <f>IF($C6151,INDEX(RawData!$A$1:$D$27422,$D6151,4),"")</f>
        <v/>
      </c>
      <c r="J6151" s="5" t="b">
        <f t="shared" si="1147"/>
        <v>0</v>
      </c>
      <c r="K6151" s="4" t="e">
        <f t="shared" si="1154"/>
        <v>#N/A</v>
      </c>
      <c r="L6151" s="4" t="e">
        <f t="shared" si="1155"/>
        <v>#N/A</v>
      </c>
      <c r="M6151" s="4" t="e">
        <f t="shared" ca="1" si="1148"/>
        <v>#N/A</v>
      </c>
      <c r="N6151" s="4" t="e">
        <f t="shared" ca="1" si="1149"/>
        <v>#N/A</v>
      </c>
      <c r="O6151" s="4" t="e">
        <f t="shared" ca="1" si="1150"/>
        <v>#N/A</v>
      </c>
      <c r="P6151" s="4" t="e">
        <f t="shared" ca="1" si="1151"/>
        <v>#N/A</v>
      </c>
    </row>
    <row r="6152" spans="1:16" x14ac:dyDescent="0.2">
      <c r="A6152" s="4">
        <f t="shared" ref="A6152:A6215" si="1156">A6151+$C$4</f>
        <v>24580</v>
      </c>
      <c r="B6152" s="4" t="b">
        <f t="shared" ref="B6152:B6215" si="1157">IF(ROW()&lt;7+$H$4,TRUE(),FALSE())</f>
        <v>0</v>
      </c>
      <c r="C6152" s="5" t="b">
        <f t="shared" si="1152"/>
        <v>0</v>
      </c>
      <c r="D6152" s="4" t="str">
        <f>IF(C6152,VLOOKUP($A6152,RawData!$A$2:$D$27422,2,1),"")</f>
        <v/>
      </c>
      <c r="E6152" s="4" t="str">
        <f>IF($C6152,INDEX(RawData!$A$1:$D$27422,$D6152,1),"")</f>
        <v/>
      </c>
      <c r="F6152" s="4" t="e">
        <f t="shared" ref="F6152:F6215" ca="1" si="1158">$E6152-OFFSET($E$7:$E$27000,$H$3,0,1,1)</f>
        <v>#VALUE!</v>
      </c>
      <c r="G6152" s="4" t="str">
        <f t="shared" si="1153"/>
        <v/>
      </c>
      <c r="H6152" s="6" t="str">
        <f>IF($C6152,INDEX(RawData!$A$1:$D$27422,$D6152,3),"")</f>
        <v/>
      </c>
      <c r="I6152" s="6" t="str">
        <f>IF($C6152,INDEX(RawData!$A$1:$D$27422,$D6152,4),"")</f>
        <v/>
      </c>
      <c r="J6152" s="5" t="b">
        <f t="shared" ref="J6152:J6215" si="1159">IF(C6152,IF(E6152-$E$7&gt;=$C$1/2,TRUE(),FALSE()),FALSE())</f>
        <v>0</v>
      </c>
      <c r="K6152" s="4" t="e">
        <f t="shared" si="1154"/>
        <v>#N/A</v>
      </c>
      <c r="L6152" s="4" t="e">
        <f t="shared" si="1155"/>
        <v>#N/A</v>
      </c>
      <c r="M6152" s="4" t="e">
        <f t="shared" ref="M6152:M6215" ca="1" si="1160">IF(C6152,IF(J6152,AVERAGE(OFFSET($I$1:$I$27000,$K6152-1,0,($L6152-$K6152)+1,1)),#N/A),#N/A)</f>
        <v>#N/A</v>
      </c>
      <c r="N6152" s="4" t="e">
        <f t="shared" ref="N6152:N6215" ca="1" si="1161">IF(J6152,ABS(M6152-OFFSET($M$1:$M$27000,$L6152-1,0,1,1)),#N/A)</f>
        <v>#N/A</v>
      </c>
      <c r="O6152" s="4" t="e">
        <f t="shared" ref="O6152:O6215" ca="1" si="1162">IF(AND($C6152,$J6152),OFFSET($N$1:$N$27000,$L6152,0,1,1),#N/A)</f>
        <v>#N/A</v>
      </c>
      <c r="P6152" s="4" t="e">
        <f t="shared" ca="1" si="1151"/>
        <v>#N/A</v>
      </c>
    </row>
    <row r="6153" spans="1:16" x14ac:dyDescent="0.2">
      <c r="A6153" s="4">
        <f t="shared" si="1156"/>
        <v>24584</v>
      </c>
      <c r="B6153" s="4" t="b">
        <f t="shared" si="1157"/>
        <v>0</v>
      </c>
      <c r="C6153" s="5" t="b">
        <f t="shared" si="1152"/>
        <v>0</v>
      </c>
      <c r="D6153" s="4" t="str">
        <f>IF(C6153,VLOOKUP($A6153,RawData!$A$2:$D$27422,2,1),"")</f>
        <v/>
      </c>
      <c r="E6153" s="4" t="str">
        <f>IF($C6153,INDEX(RawData!$A$1:$D$27422,$D6153,1),"")</f>
        <v/>
      </c>
      <c r="F6153" s="4" t="e">
        <f t="shared" ca="1" si="1158"/>
        <v>#VALUE!</v>
      </c>
      <c r="G6153" s="4" t="str">
        <f t="shared" si="1153"/>
        <v/>
      </c>
      <c r="H6153" s="6" t="str">
        <f>IF($C6153,INDEX(RawData!$A$1:$D$27422,$D6153,3),"")</f>
        <v/>
      </c>
      <c r="I6153" s="6" t="str">
        <f>IF($C6153,INDEX(RawData!$A$1:$D$27422,$D6153,4),"")</f>
        <v/>
      </c>
      <c r="J6153" s="5" t="b">
        <f t="shared" si="1159"/>
        <v>0</v>
      </c>
      <c r="K6153" s="4" t="e">
        <f t="shared" si="1154"/>
        <v>#N/A</v>
      </c>
      <c r="L6153" s="4" t="e">
        <f t="shared" si="1155"/>
        <v>#N/A</v>
      </c>
      <c r="M6153" s="4" t="e">
        <f t="shared" ca="1" si="1160"/>
        <v>#N/A</v>
      </c>
      <c r="N6153" s="4" t="e">
        <f t="shared" ca="1" si="1161"/>
        <v>#N/A</v>
      </c>
      <c r="O6153" s="4" t="e">
        <f t="shared" ca="1" si="1162"/>
        <v>#N/A</v>
      </c>
      <c r="P6153" s="4" t="e">
        <f t="shared" ref="P6153:P6216" ca="1" si="1163">IF(AND($C6152,$J6152),IF(AND($O6152&lt;$C$3,$O6153&gt;=$C$3),$P6152+1,IF(AND($O6152&gt;=$C$3,$O6153&lt;$C$3),$P6152+1,$P6152)),$P6152)</f>
        <v>#N/A</v>
      </c>
    </row>
    <row r="6154" spans="1:16" x14ac:dyDescent="0.2">
      <c r="A6154" s="4">
        <f t="shared" si="1156"/>
        <v>24588</v>
      </c>
      <c r="B6154" s="4" t="b">
        <f t="shared" si="1157"/>
        <v>0</v>
      </c>
      <c r="C6154" s="5" t="b">
        <f t="shared" si="1152"/>
        <v>0</v>
      </c>
      <c r="D6154" s="4" t="str">
        <f>IF(C6154,VLOOKUP($A6154,RawData!$A$2:$D$27422,2,1),"")</f>
        <v/>
      </c>
      <c r="E6154" s="4" t="str">
        <f>IF($C6154,INDEX(RawData!$A$1:$D$27422,$D6154,1),"")</f>
        <v/>
      </c>
      <c r="F6154" s="4" t="e">
        <f t="shared" ca="1" si="1158"/>
        <v>#VALUE!</v>
      </c>
      <c r="G6154" s="4" t="str">
        <f t="shared" si="1153"/>
        <v/>
      </c>
      <c r="H6154" s="6" t="str">
        <f>IF($C6154,INDEX(RawData!$A$1:$D$27422,$D6154,3),"")</f>
        <v/>
      </c>
      <c r="I6154" s="6" t="str">
        <f>IF($C6154,INDEX(RawData!$A$1:$D$27422,$D6154,4),"")</f>
        <v/>
      </c>
      <c r="J6154" s="5" t="b">
        <f t="shared" si="1159"/>
        <v>0</v>
      </c>
      <c r="K6154" s="4" t="e">
        <f t="shared" si="1154"/>
        <v>#N/A</v>
      </c>
      <c r="L6154" s="4" t="e">
        <f t="shared" si="1155"/>
        <v>#N/A</v>
      </c>
      <c r="M6154" s="4" t="e">
        <f t="shared" ca="1" si="1160"/>
        <v>#N/A</v>
      </c>
      <c r="N6154" s="4" t="e">
        <f t="shared" ca="1" si="1161"/>
        <v>#N/A</v>
      </c>
      <c r="O6154" s="4" t="e">
        <f t="shared" ca="1" si="1162"/>
        <v>#N/A</v>
      </c>
      <c r="P6154" s="4" t="e">
        <f t="shared" ca="1" si="1163"/>
        <v>#N/A</v>
      </c>
    </row>
    <row r="6155" spans="1:16" x14ac:dyDescent="0.2">
      <c r="A6155" s="4">
        <f t="shared" si="1156"/>
        <v>24592</v>
      </c>
      <c r="B6155" s="4" t="b">
        <f t="shared" si="1157"/>
        <v>0</v>
      </c>
      <c r="C6155" s="5" t="b">
        <f t="shared" si="1152"/>
        <v>0</v>
      </c>
      <c r="D6155" s="4" t="str">
        <f>IF(C6155,VLOOKUP($A6155,RawData!$A$2:$D$27422,2,1),"")</f>
        <v/>
      </c>
      <c r="E6155" s="4" t="str">
        <f>IF($C6155,INDEX(RawData!$A$1:$D$27422,$D6155,1),"")</f>
        <v/>
      </c>
      <c r="F6155" s="4" t="e">
        <f t="shared" ca="1" si="1158"/>
        <v>#VALUE!</v>
      </c>
      <c r="G6155" s="4" t="str">
        <f t="shared" si="1153"/>
        <v/>
      </c>
      <c r="H6155" s="6" t="str">
        <f>IF($C6155,INDEX(RawData!$A$1:$D$27422,$D6155,3),"")</f>
        <v/>
      </c>
      <c r="I6155" s="6" t="str">
        <f>IF($C6155,INDEX(RawData!$A$1:$D$27422,$D6155,4),"")</f>
        <v/>
      </c>
      <c r="J6155" s="5" t="b">
        <f t="shared" si="1159"/>
        <v>0</v>
      </c>
      <c r="K6155" s="4" t="e">
        <f t="shared" si="1154"/>
        <v>#N/A</v>
      </c>
      <c r="L6155" s="4" t="e">
        <f t="shared" si="1155"/>
        <v>#N/A</v>
      </c>
      <c r="M6155" s="4" t="e">
        <f t="shared" ca="1" si="1160"/>
        <v>#N/A</v>
      </c>
      <c r="N6155" s="4" t="e">
        <f t="shared" ca="1" si="1161"/>
        <v>#N/A</v>
      </c>
      <c r="O6155" s="4" t="e">
        <f t="shared" ca="1" si="1162"/>
        <v>#N/A</v>
      </c>
      <c r="P6155" s="4" t="e">
        <f t="shared" ca="1" si="1163"/>
        <v>#N/A</v>
      </c>
    </row>
    <row r="6156" spans="1:16" x14ac:dyDescent="0.2">
      <c r="A6156" s="4">
        <f t="shared" si="1156"/>
        <v>24596</v>
      </c>
      <c r="B6156" s="4" t="b">
        <f t="shared" si="1157"/>
        <v>0</v>
      </c>
      <c r="C6156" s="5" t="b">
        <f t="shared" si="1152"/>
        <v>0</v>
      </c>
      <c r="D6156" s="4" t="str">
        <f>IF(C6156,VLOOKUP($A6156,RawData!$A$2:$D$27422,2,1),"")</f>
        <v/>
      </c>
      <c r="E6156" s="4" t="str">
        <f>IF($C6156,INDEX(RawData!$A$1:$D$27422,$D6156,1),"")</f>
        <v/>
      </c>
      <c r="F6156" s="4" t="e">
        <f t="shared" ca="1" si="1158"/>
        <v>#VALUE!</v>
      </c>
      <c r="G6156" s="4" t="str">
        <f t="shared" si="1153"/>
        <v/>
      </c>
      <c r="H6156" s="6" t="str">
        <f>IF($C6156,INDEX(RawData!$A$1:$D$27422,$D6156,3),"")</f>
        <v/>
      </c>
      <c r="I6156" s="6" t="str">
        <f>IF($C6156,INDEX(RawData!$A$1:$D$27422,$D6156,4),"")</f>
        <v/>
      </c>
      <c r="J6156" s="5" t="b">
        <f t="shared" si="1159"/>
        <v>0</v>
      </c>
      <c r="K6156" s="4" t="e">
        <f t="shared" si="1154"/>
        <v>#N/A</v>
      </c>
      <c r="L6156" s="4" t="e">
        <f t="shared" si="1155"/>
        <v>#N/A</v>
      </c>
      <c r="M6156" s="4" t="e">
        <f t="shared" ca="1" si="1160"/>
        <v>#N/A</v>
      </c>
      <c r="N6156" s="4" t="e">
        <f t="shared" ca="1" si="1161"/>
        <v>#N/A</v>
      </c>
      <c r="O6156" s="4" t="e">
        <f t="shared" ca="1" si="1162"/>
        <v>#N/A</v>
      </c>
      <c r="P6156" s="4" t="e">
        <f t="shared" ca="1" si="1163"/>
        <v>#N/A</v>
      </c>
    </row>
    <row r="6157" spans="1:16" x14ac:dyDescent="0.2">
      <c r="A6157" s="4">
        <f t="shared" si="1156"/>
        <v>24600</v>
      </c>
      <c r="B6157" s="4" t="b">
        <f t="shared" si="1157"/>
        <v>0</v>
      </c>
      <c r="C6157" s="5" t="b">
        <f t="shared" si="1152"/>
        <v>0</v>
      </c>
      <c r="D6157" s="4" t="str">
        <f>IF(C6157,VLOOKUP($A6157,RawData!$A$2:$D$27422,2,1),"")</f>
        <v/>
      </c>
      <c r="E6157" s="4" t="str">
        <f>IF($C6157,INDEX(RawData!$A$1:$D$27422,$D6157,1),"")</f>
        <v/>
      </c>
      <c r="F6157" s="4" t="e">
        <f t="shared" ca="1" si="1158"/>
        <v>#VALUE!</v>
      </c>
      <c r="G6157" s="4" t="str">
        <f t="shared" si="1153"/>
        <v/>
      </c>
      <c r="H6157" s="6" t="str">
        <f>IF($C6157,INDEX(RawData!$A$1:$D$27422,$D6157,3),"")</f>
        <v/>
      </c>
      <c r="I6157" s="6" t="str">
        <f>IF($C6157,INDEX(RawData!$A$1:$D$27422,$D6157,4),"")</f>
        <v/>
      </c>
      <c r="J6157" s="5" t="b">
        <f t="shared" si="1159"/>
        <v>0</v>
      </c>
      <c r="K6157" s="4" t="e">
        <f t="shared" si="1154"/>
        <v>#N/A</v>
      </c>
      <c r="L6157" s="4" t="e">
        <f t="shared" si="1155"/>
        <v>#N/A</v>
      </c>
      <c r="M6157" s="4" t="e">
        <f t="shared" ca="1" si="1160"/>
        <v>#N/A</v>
      </c>
      <c r="N6157" s="4" t="e">
        <f t="shared" ca="1" si="1161"/>
        <v>#N/A</v>
      </c>
      <c r="O6157" s="4" t="e">
        <f t="shared" ca="1" si="1162"/>
        <v>#N/A</v>
      </c>
      <c r="P6157" s="4" t="e">
        <f t="shared" ca="1" si="1163"/>
        <v>#N/A</v>
      </c>
    </row>
    <row r="6158" spans="1:16" x14ac:dyDescent="0.2">
      <c r="A6158" s="4">
        <f t="shared" si="1156"/>
        <v>24604</v>
      </c>
      <c r="B6158" s="4" t="b">
        <f t="shared" si="1157"/>
        <v>0</v>
      </c>
      <c r="C6158" s="5" t="b">
        <f t="shared" si="1152"/>
        <v>0</v>
      </c>
      <c r="D6158" s="4" t="str">
        <f>IF(C6158,VLOOKUP($A6158,RawData!$A$2:$D$27422,2,1),"")</f>
        <v/>
      </c>
      <c r="E6158" s="4" t="str">
        <f>IF($C6158,INDEX(RawData!$A$1:$D$27422,$D6158,1),"")</f>
        <v/>
      </c>
      <c r="F6158" s="4" t="e">
        <f t="shared" ca="1" si="1158"/>
        <v>#VALUE!</v>
      </c>
      <c r="G6158" s="4" t="str">
        <f t="shared" si="1153"/>
        <v/>
      </c>
      <c r="H6158" s="6" t="str">
        <f>IF($C6158,INDEX(RawData!$A$1:$D$27422,$D6158,3),"")</f>
        <v/>
      </c>
      <c r="I6158" s="6" t="str">
        <f>IF($C6158,INDEX(RawData!$A$1:$D$27422,$D6158,4),"")</f>
        <v/>
      </c>
      <c r="J6158" s="5" t="b">
        <f t="shared" si="1159"/>
        <v>0</v>
      </c>
      <c r="K6158" s="4" t="e">
        <f t="shared" si="1154"/>
        <v>#N/A</v>
      </c>
      <c r="L6158" s="4" t="e">
        <f t="shared" si="1155"/>
        <v>#N/A</v>
      </c>
      <c r="M6158" s="4" t="e">
        <f t="shared" ca="1" si="1160"/>
        <v>#N/A</v>
      </c>
      <c r="N6158" s="4" t="e">
        <f t="shared" ca="1" si="1161"/>
        <v>#N/A</v>
      </c>
      <c r="O6158" s="4" t="e">
        <f t="shared" ca="1" si="1162"/>
        <v>#N/A</v>
      </c>
      <c r="P6158" s="4" t="e">
        <f t="shared" ca="1" si="1163"/>
        <v>#N/A</v>
      </c>
    </row>
    <row r="6159" spans="1:16" x14ac:dyDescent="0.2">
      <c r="A6159" s="4">
        <f t="shared" si="1156"/>
        <v>24608</v>
      </c>
      <c r="B6159" s="4" t="b">
        <f t="shared" si="1157"/>
        <v>0</v>
      </c>
      <c r="C6159" s="5" t="b">
        <f t="shared" si="1152"/>
        <v>0</v>
      </c>
      <c r="D6159" s="4" t="str">
        <f>IF(C6159,VLOOKUP($A6159,RawData!$A$2:$D$27422,2,1),"")</f>
        <v/>
      </c>
      <c r="E6159" s="4" t="str">
        <f>IF($C6159,INDEX(RawData!$A$1:$D$27422,$D6159,1),"")</f>
        <v/>
      </c>
      <c r="F6159" s="4" t="e">
        <f t="shared" ca="1" si="1158"/>
        <v>#VALUE!</v>
      </c>
      <c r="G6159" s="4" t="str">
        <f t="shared" si="1153"/>
        <v/>
      </c>
      <c r="H6159" s="6" t="str">
        <f>IF($C6159,INDEX(RawData!$A$1:$D$27422,$D6159,3),"")</f>
        <v/>
      </c>
      <c r="I6159" s="6" t="str">
        <f>IF($C6159,INDEX(RawData!$A$1:$D$27422,$D6159,4),"")</f>
        <v/>
      </c>
      <c r="J6159" s="5" t="b">
        <f t="shared" si="1159"/>
        <v>0</v>
      </c>
      <c r="K6159" s="4" t="e">
        <f t="shared" si="1154"/>
        <v>#N/A</v>
      </c>
      <c r="L6159" s="4" t="e">
        <f t="shared" si="1155"/>
        <v>#N/A</v>
      </c>
      <c r="M6159" s="4" t="e">
        <f t="shared" ca="1" si="1160"/>
        <v>#N/A</v>
      </c>
      <c r="N6159" s="4" t="e">
        <f t="shared" ca="1" si="1161"/>
        <v>#N/A</v>
      </c>
      <c r="O6159" s="4" t="e">
        <f t="shared" ca="1" si="1162"/>
        <v>#N/A</v>
      </c>
      <c r="P6159" s="4" t="e">
        <f t="shared" ca="1" si="1163"/>
        <v>#N/A</v>
      </c>
    </row>
    <row r="6160" spans="1:16" x14ac:dyDescent="0.2">
      <c r="A6160" s="4">
        <f t="shared" si="1156"/>
        <v>24612</v>
      </c>
      <c r="B6160" s="4" t="b">
        <f t="shared" si="1157"/>
        <v>0</v>
      </c>
      <c r="C6160" s="5" t="b">
        <f t="shared" si="1152"/>
        <v>0</v>
      </c>
      <c r="D6160" s="4" t="str">
        <f>IF(C6160,VLOOKUP($A6160,RawData!$A$2:$D$27422,2,1),"")</f>
        <v/>
      </c>
      <c r="E6160" s="4" t="str">
        <f>IF($C6160,INDEX(RawData!$A$1:$D$27422,$D6160,1),"")</f>
        <v/>
      </c>
      <c r="F6160" s="4" t="e">
        <f t="shared" ca="1" si="1158"/>
        <v>#VALUE!</v>
      </c>
      <c r="G6160" s="4" t="str">
        <f t="shared" si="1153"/>
        <v/>
      </c>
      <c r="H6160" s="6" t="str">
        <f>IF($C6160,INDEX(RawData!$A$1:$D$27422,$D6160,3),"")</f>
        <v/>
      </c>
      <c r="I6160" s="6" t="str">
        <f>IF($C6160,INDEX(RawData!$A$1:$D$27422,$D6160,4),"")</f>
        <v/>
      </c>
      <c r="J6160" s="5" t="b">
        <f t="shared" si="1159"/>
        <v>0</v>
      </c>
      <c r="K6160" s="4" t="e">
        <f t="shared" si="1154"/>
        <v>#N/A</v>
      </c>
      <c r="L6160" s="4" t="e">
        <f t="shared" si="1155"/>
        <v>#N/A</v>
      </c>
      <c r="M6160" s="4" t="e">
        <f t="shared" ca="1" si="1160"/>
        <v>#N/A</v>
      </c>
      <c r="N6160" s="4" t="e">
        <f t="shared" ca="1" si="1161"/>
        <v>#N/A</v>
      </c>
      <c r="O6160" s="4" t="e">
        <f t="shared" ca="1" si="1162"/>
        <v>#N/A</v>
      </c>
      <c r="P6160" s="4" t="e">
        <f t="shared" ca="1" si="1163"/>
        <v>#N/A</v>
      </c>
    </row>
    <row r="6161" spans="1:16" x14ac:dyDescent="0.2">
      <c r="A6161" s="4">
        <f t="shared" si="1156"/>
        <v>24616</v>
      </c>
      <c r="B6161" s="4" t="b">
        <f t="shared" si="1157"/>
        <v>0</v>
      </c>
      <c r="C6161" s="5" t="b">
        <f t="shared" si="1152"/>
        <v>0</v>
      </c>
      <c r="D6161" s="4" t="str">
        <f>IF(C6161,VLOOKUP($A6161,RawData!$A$2:$D$27422,2,1),"")</f>
        <v/>
      </c>
      <c r="E6161" s="4" t="str">
        <f>IF($C6161,INDEX(RawData!$A$1:$D$27422,$D6161,1),"")</f>
        <v/>
      </c>
      <c r="F6161" s="4" t="e">
        <f t="shared" ca="1" si="1158"/>
        <v>#VALUE!</v>
      </c>
      <c r="G6161" s="4" t="str">
        <f t="shared" si="1153"/>
        <v/>
      </c>
      <c r="H6161" s="6" t="str">
        <f>IF($C6161,INDEX(RawData!$A$1:$D$27422,$D6161,3),"")</f>
        <v/>
      </c>
      <c r="I6161" s="6" t="str">
        <f>IF($C6161,INDEX(RawData!$A$1:$D$27422,$D6161,4),"")</f>
        <v/>
      </c>
      <c r="J6161" s="5" t="b">
        <f t="shared" si="1159"/>
        <v>0</v>
      </c>
      <c r="K6161" s="4" t="e">
        <f t="shared" si="1154"/>
        <v>#N/A</v>
      </c>
      <c r="L6161" s="4" t="e">
        <f t="shared" si="1155"/>
        <v>#N/A</v>
      </c>
      <c r="M6161" s="4" t="e">
        <f t="shared" ca="1" si="1160"/>
        <v>#N/A</v>
      </c>
      <c r="N6161" s="4" t="e">
        <f t="shared" ca="1" si="1161"/>
        <v>#N/A</v>
      </c>
      <c r="O6161" s="4" t="e">
        <f t="shared" ca="1" si="1162"/>
        <v>#N/A</v>
      </c>
      <c r="P6161" s="4" t="e">
        <f t="shared" ca="1" si="1163"/>
        <v>#N/A</v>
      </c>
    </row>
    <row r="6162" spans="1:16" x14ac:dyDescent="0.2">
      <c r="A6162" s="4">
        <f t="shared" si="1156"/>
        <v>24620</v>
      </c>
      <c r="B6162" s="4" t="b">
        <f t="shared" si="1157"/>
        <v>0</v>
      </c>
      <c r="C6162" s="5" t="b">
        <f t="shared" si="1152"/>
        <v>0</v>
      </c>
      <c r="D6162" s="4" t="str">
        <f>IF(C6162,VLOOKUP($A6162,RawData!$A$2:$D$27422,2,1),"")</f>
        <v/>
      </c>
      <c r="E6162" s="4" t="str">
        <f>IF($C6162,INDEX(RawData!$A$1:$D$27422,$D6162,1),"")</f>
        <v/>
      </c>
      <c r="F6162" s="4" t="e">
        <f t="shared" ca="1" si="1158"/>
        <v>#VALUE!</v>
      </c>
      <c r="G6162" s="4" t="str">
        <f t="shared" si="1153"/>
        <v/>
      </c>
      <c r="H6162" s="6" t="str">
        <f>IF($C6162,INDEX(RawData!$A$1:$D$27422,$D6162,3),"")</f>
        <v/>
      </c>
      <c r="I6162" s="6" t="str">
        <f>IF($C6162,INDEX(RawData!$A$1:$D$27422,$D6162,4),"")</f>
        <v/>
      </c>
      <c r="J6162" s="5" t="b">
        <f t="shared" si="1159"/>
        <v>0</v>
      </c>
      <c r="K6162" s="4" t="e">
        <f t="shared" si="1154"/>
        <v>#N/A</v>
      </c>
      <c r="L6162" s="4" t="e">
        <f t="shared" si="1155"/>
        <v>#N/A</v>
      </c>
      <c r="M6162" s="4" t="e">
        <f t="shared" ca="1" si="1160"/>
        <v>#N/A</v>
      </c>
      <c r="N6162" s="4" t="e">
        <f t="shared" ca="1" si="1161"/>
        <v>#N/A</v>
      </c>
      <c r="O6162" s="4" t="e">
        <f t="shared" ca="1" si="1162"/>
        <v>#N/A</v>
      </c>
      <c r="P6162" s="4" t="e">
        <f t="shared" ca="1" si="1163"/>
        <v>#N/A</v>
      </c>
    </row>
    <row r="6163" spans="1:16" x14ac:dyDescent="0.2">
      <c r="A6163" s="4">
        <f t="shared" si="1156"/>
        <v>24624</v>
      </c>
      <c r="B6163" s="4" t="b">
        <f t="shared" si="1157"/>
        <v>0</v>
      </c>
      <c r="C6163" s="5" t="b">
        <f t="shared" si="1152"/>
        <v>0</v>
      </c>
      <c r="D6163" s="4" t="str">
        <f>IF(C6163,VLOOKUP($A6163,RawData!$A$2:$D$27422,2,1),"")</f>
        <v/>
      </c>
      <c r="E6163" s="4" t="str">
        <f>IF($C6163,INDEX(RawData!$A$1:$D$27422,$D6163,1),"")</f>
        <v/>
      </c>
      <c r="F6163" s="4" t="e">
        <f t="shared" ca="1" si="1158"/>
        <v>#VALUE!</v>
      </c>
      <c r="G6163" s="4" t="str">
        <f t="shared" si="1153"/>
        <v/>
      </c>
      <c r="H6163" s="6" t="str">
        <f>IF($C6163,INDEX(RawData!$A$1:$D$27422,$D6163,3),"")</f>
        <v/>
      </c>
      <c r="I6163" s="6" t="str">
        <f>IF($C6163,INDEX(RawData!$A$1:$D$27422,$D6163,4),"")</f>
        <v/>
      </c>
      <c r="J6163" s="5" t="b">
        <f t="shared" si="1159"/>
        <v>0</v>
      </c>
      <c r="K6163" s="4" t="e">
        <f t="shared" si="1154"/>
        <v>#N/A</v>
      </c>
      <c r="L6163" s="4" t="e">
        <f t="shared" si="1155"/>
        <v>#N/A</v>
      </c>
      <c r="M6163" s="4" t="e">
        <f t="shared" ca="1" si="1160"/>
        <v>#N/A</v>
      </c>
      <c r="N6163" s="4" t="e">
        <f t="shared" ca="1" si="1161"/>
        <v>#N/A</v>
      </c>
      <c r="O6163" s="4" t="e">
        <f t="shared" ca="1" si="1162"/>
        <v>#N/A</v>
      </c>
      <c r="P6163" s="4" t="e">
        <f t="shared" ca="1" si="1163"/>
        <v>#N/A</v>
      </c>
    </row>
    <row r="6164" spans="1:16" x14ac:dyDescent="0.2">
      <c r="A6164" s="4">
        <f t="shared" si="1156"/>
        <v>24628</v>
      </c>
      <c r="B6164" s="4" t="b">
        <f t="shared" si="1157"/>
        <v>0</v>
      </c>
      <c r="C6164" s="5" t="b">
        <f t="shared" si="1152"/>
        <v>0</v>
      </c>
      <c r="D6164" s="4" t="str">
        <f>IF(C6164,VLOOKUP($A6164,RawData!$A$2:$D$27422,2,1),"")</f>
        <v/>
      </c>
      <c r="E6164" s="4" t="str">
        <f>IF($C6164,INDEX(RawData!$A$1:$D$27422,$D6164,1),"")</f>
        <v/>
      </c>
      <c r="F6164" s="4" t="e">
        <f t="shared" ca="1" si="1158"/>
        <v>#VALUE!</v>
      </c>
      <c r="G6164" s="4" t="str">
        <f t="shared" si="1153"/>
        <v/>
      </c>
      <c r="H6164" s="6" t="str">
        <f>IF($C6164,INDEX(RawData!$A$1:$D$27422,$D6164,3),"")</f>
        <v/>
      </c>
      <c r="I6164" s="6" t="str">
        <f>IF($C6164,INDEX(RawData!$A$1:$D$27422,$D6164,4),"")</f>
        <v/>
      </c>
      <c r="J6164" s="5" t="b">
        <f t="shared" si="1159"/>
        <v>0</v>
      </c>
      <c r="K6164" s="4" t="e">
        <f t="shared" si="1154"/>
        <v>#N/A</v>
      </c>
      <c r="L6164" s="4" t="e">
        <f t="shared" si="1155"/>
        <v>#N/A</v>
      </c>
      <c r="M6164" s="4" t="e">
        <f t="shared" ca="1" si="1160"/>
        <v>#N/A</v>
      </c>
      <c r="N6164" s="4" t="e">
        <f t="shared" ca="1" si="1161"/>
        <v>#N/A</v>
      </c>
      <c r="O6164" s="4" t="e">
        <f t="shared" ca="1" si="1162"/>
        <v>#N/A</v>
      </c>
      <c r="P6164" s="4" t="e">
        <f t="shared" ca="1" si="1163"/>
        <v>#N/A</v>
      </c>
    </row>
    <row r="6165" spans="1:16" x14ac:dyDescent="0.2">
      <c r="A6165" s="4">
        <f t="shared" si="1156"/>
        <v>24632</v>
      </c>
      <c r="B6165" s="4" t="b">
        <f t="shared" si="1157"/>
        <v>0</v>
      </c>
      <c r="C6165" s="5" t="b">
        <f t="shared" si="1152"/>
        <v>0</v>
      </c>
      <c r="D6165" s="4" t="str">
        <f>IF(C6165,VLOOKUP($A6165,RawData!$A$2:$D$27422,2,1),"")</f>
        <v/>
      </c>
      <c r="E6165" s="4" t="str">
        <f>IF($C6165,INDEX(RawData!$A$1:$D$27422,$D6165,1),"")</f>
        <v/>
      </c>
      <c r="F6165" s="4" t="e">
        <f t="shared" ca="1" si="1158"/>
        <v>#VALUE!</v>
      </c>
      <c r="G6165" s="4" t="str">
        <f t="shared" si="1153"/>
        <v/>
      </c>
      <c r="H6165" s="6" t="str">
        <f>IF($C6165,INDEX(RawData!$A$1:$D$27422,$D6165,3),"")</f>
        <v/>
      </c>
      <c r="I6165" s="6" t="str">
        <f>IF($C6165,INDEX(RawData!$A$1:$D$27422,$D6165,4),"")</f>
        <v/>
      </c>
      <c r="J6165" s="5" t="b">
        <f t="shared" si="1159"/>
        <v>0</v>
      </c>
      <c r="K6165" s="4" t="e">
        <f t="shared" si="1154"/>
        <v>#N/A</v>
      </c>
      <c r="L6165" s="4" t="e">
        <f t="shared" si="1155"/>
        <v>#N/A</v>
      </c>
      <c r="M6165" s="4" t="e">
        <f t="shared" ca="1" si="1160"/>
        <v>#N/A</v>
      </c>
      <c r="N6165" s="4" t="e">
        <f t="shared" ca="1" si="1161"/>
        <v>#N/A</v>
      </c>
      <c r="O6165" s="4" t="e">
        <f t="shared" ca="1" si="1162"/>
        <v>#N/A</v>
      </c>
      <c r="P6165" s="4" t="e">
        <f t="shared" ca="1" si="1163"/>
        <v>#N/A</v>
      </c>
    </row>
    <row r="6166" spans="1:16" x14ac:dyDescent="0.2">
      <c r="A6166" s="4">
        <f t="shared" si="1156"/>
        <v>24636</v>
      </c>
      <c r="B6166" s="4" t="b">
        <f t="shared" si="1157"/>
        <v>0</v>
      </c>
      <c r="C6166" s="5" t="b">
        <f t="shared" si="1152"/>
        <v>0</v>
      </c>
      <c r="D6166" s="4" t="str">
        <f>IF(C6166,VLOOKUP($A6166,RawData!$A$2:$D$27422,2,1),"")</f>
        <v/>
      </c>
      <c r="E6166" s="4" t="str">
        <f>IF($C6166,INDEX(RawData!$A$1:$D$27422,$D6166,1),"")</f>
        <v/>
      </c>
      <c r="F6166" s="4" t="e">
        <f t="shared" ca="1" si="1158"/>
        <v>#VALUE!</v>
      </c>
      <c r="G6166" s="4" t="str">
        <f t="shared" si="1153"/>
        <v/>
      </c>
      <c r="H6166" s="6" t="str">
        <f>IF($C6166,INDEX(RawData!$A$1:$D$27422,$D6166,3),"")</f>
        <v/>
      </c>
      <c r="I6166" s="6" t="str">
        <f>IF($C6166,INDEX(RawData!$A$1:$D$27422,$D6166,4),"")</f>
        <v/>
      </c>
      <c r="J6166" s="5" t="b">
        <f t="shared" si="1159"/>
        <v>0</v>
      </c>
      <c r="K6166" s="4" t="e">
        <f t="shared" si="1154"/>
        <v>#N/A</v>
      </c>
      <c r="L6166" s="4" t="e">
        <f t="shared" si="1155"/>
        <v>#N/A</v>
      </c>
      <c r="M6166" s="4" t="e">
        <f t="shared" ca="1" si="1160"/>
        <v>#N/A</v>
      </c>
      <c r="N6166" s="4" t="e">
        <f t="shared" ca="1" si="1161"/>
        <v>#N/A</v>
      </c>
      <c r="O6166" s="4" t="e">
        <f t="shared" ca="1" si="1162"/>
        <v>#N/A</v>
      </c>
      <c r="P6166" s="4" t="e">
        <f t="shared" ca="1" si="1163"/>
        <v>#N/A</v>
      </c>
    </row>
    <row r="6167" spans="1:16" x14ac:dyDescent="0.2">
      <c r="A6167" s="4">
        <f t="shared" si="1156"/>
        <v>24640</v>
      </c>
      <c r="B6167" s="4" t="b">
        <f t="shared" si="1157"/>
        <v>0</v>
      </c>
      <c r="C6167" s="5" t="b">
        <f t="shared" si="1152"/>
        <v>0</v>
      </c>
      <c r="D6167" s="4" t="str">
        <f>IF(C6167,VLOOKUP($A6167,RawData!$A$2:$D$27422,2,1),"")</f>
        <v/>
      </c>
      <c r="E6167" s="4" t="str">
        <f>IF($C6167,INDEX(RawData!$A$1:$D$27422,$D6167,1),"")</f>
        <v/>
      </c>
      <c r="F6167" s="4" t="e">
        <f t="shared" ca="1" si="1158"/>
        <v>#VALUE!</v>
      </c>
      <c r="G6167" s="4" t="str">
        <f t="shared" si="1153"/>
        <v/>
      </c>
      <c r="H6167" s="6" t="str">
        <f>IF($C6167,INDEX(RawData!$A$1:$D$27422,$D6167,3),"")</f>
        <v/>
      </c>
      <c r="I6167" s="6" t="str">
        <f>IF($C6167,INDEX(RawData!$A$1:$D$27422,$D6167,4),"")</f>
        <v/>
      </c>
      <c r="J6167" s="5" t="b">
        <f t="shared" si="1159"/>
        <v>0</v>
      </c>
      <c r="K6167" s="4" t="e">
        <f t="shared" si="1154"/>
        <v>#N/A</v>
      </c>
      <c r="L6167" s="4" t="e">
        <f t="shared" si="1155"/>
        <v>#N/A</v>
      </c>
      <c r="M6167" s="4" t="e">
        <f t="shared" ca="1" si="1160"/>
        <v>#N/A</v>
      </c>
      <c r="N6167" s="4" t="e">
        <f t="shared" ca="1" si="1161"/>
        <v>#N/A</v>
      </c>
      <c r="O6167" s="4" t="e">
        <f t="shared" ca="1" si="1162"/>
        <v>#N/A</v>
      </c>
      <c r="P6167" s="4" t="e">
        <f t="shared" ca="1" si="1163"/>
        <v>#N/A</v>
      </c>
    </row>
    <row r="6168" spans="1:16" x14ac:dyDescent="0.2">
      <c r="A6168" s="4">
        <f t="shared" si="1156"/>
        <v>24644</v>
      </c>
      <c r="B6168" s="4" t="b">
        <f t="shared" si="1157"/>
        <v>0</v>
      </c>
      <c r="C6168" s="5" t="b">
        <f t="shared" si="1152"/>
        <v>0</v>
      </c>
      <c r="D6168" s="4" t="str">
        <f>IF(C6168,VLOOKUP($A6168,RawData!$A$2:$D$27422,2,1),"")</f>
        <v/>
      </c>
      <c r="E6168" s="4" t="str">
        <f>IF($C6168,INDEX(RawData!$A$1:$D$27422,$D6168,1),"")</f>
        <v/>
      </c>
      <c r="F6168" s="4" t="e">
        <f t="shared" ca="1" si="1158"/>
        <v>#VALUE!</v>
      </c>
      <c r="G6168" s="4" t="str">
        <f t="shared" si="1153"/>
        <v/>
      </c>
      <c r="H6168" s="6" t="str">
        <f>IF($C6168,INDEX(RawData!$A$1:$D$27422,$D6168,3),"")</f>
        <v/>
      </c>
      <c r="I6168" s="6" t="str">
        <f>IF($C6168,INDEX(RawData!$A$1:$D$27422,$D6168,4),"")</f>
        <v/>
      </c>
      <c r="J6168" s="5" t="b">
        <f t="shared" si="1159"/>
        <v>0</v>
      </c>
      <c r="K6168" s="4" t="e">
        <f t="shared" si="1154"/>
        <v>#N/A</v>
      </c>
      <c r="L6168" s="4" t="e">
        <f t="shared" si="1155"/>
        <v>#N/A</v>
      </c>
      <c r="M6168" s="4" t="e">
        <f t="shared" ca="1" si="1160"/>
        <v>#N/A</v>
      </c>
      <c r="N6168" s="4" t="e">
        <f t="shared" ca="1" si="1161"/>
        <v>#N/A</v>
      </c>
      <c r="O6168" s="4" t="e">
        <f t="shared" ca="1" si="1162"/>
        <v>#N/A</v>
      </c>
      <c r="P6168" s="4" t="e">
        <f t="shared" ca="1" si="1163"/>
        <v>#N/A</v>
      </c>
    </row>
    <row r="6169" spans="1:16" x14ac:dyDescent="0.2">
      <c r="A6169" s="4">
        <f t="shared" si="1156"/>
        <v>24648</v>
      </c>
      <c r="B6169" s="4" t="b">
        <f t="shared" si="1157"/>
        <v>0</v>
      </c>
      <c r="C6169" s="5" t="b">
        <f t="shared" si="1152"/>
        <v>0</v>
      </c>
      <c r="D6169" s="4" t="str">
        <f>IF(C6169,VLOOKUP($A6169,RawData!$A$2:$D$27422,2,1),"")</f>
        <v/>
      </c>
      <c r="E6169" s="4" t="str">
        <f>IF($C6169,INDEX(RawData!$A$1:$D$27422,$D6169,1),"")</f>
        <v/>
      </c>
      <c r="F6169" s="4" t="e">
        <f t="shared" ca="1" si="1158"/>
        <v>#VALUE!</v>
      </c>
      <c r="G6169" s="4" t="str">
        <f t="shared" si="1153"/>
        <v/>
      </c>
      <c r="H6169" s="6" t="str">
        <f>IF($C6169,INDEX(RawData!$A$1:$D$27422,$D6169,3),"")</f>
        <v/>
      </c>
      <c r="I6169" s="6" t="str">
        <f>IF($C6169,INDEX(RawData!$A$1:$D$27422,$D6169,4),"")</f>
        <v/>
      </c>
      <c r="J6169" s="5" t="b">
        <f t="shared" si="1159"/>
        <v>0</v>
      </c>
      <c r="K6169" s="4" t="e">
        <f t="shared" si="1154"/>
        <v>#N/A</v>
      </c>
      <c r="L6169" s="4" t="e">
        <f t="shared" si="1155"/>
        <v>#N/A</v>
      </c>
      <c r="M6169" s="4" t="e">
        <f t="shared" ca="1" si="1160"/>
        <v>#N/A</v>
      </c>
      <c r="N6169" s="4" t="e">
        <f t="shared" ca="1" si="1161"/>
        <v>#N/A</v>
      </c>
      <c r="O6169" s="4" t="e">
        <f t="shared" ca="1" si="1162"/>
        <v>#N/A</v>
      </c>
      <c r="P6169" s="4" t="e">
        <f t="shared" ca="1" si="1163"/>
        <v>#N/A</v>
      </c>
    </row>
    <row r="6170" spans="1:16" x14ac:dyDescent="0.2">
      <c r="A6170" s="4">
        <f t="shared" si="1156"/>
        <v>24652</v>
      </c>
      <c r="B6170" s="4" t="b">
        <f t="shared" si="1157"/>
        <v>0</v>
      </c>
      <c r="C6170" s="5" t="b">
        <f t="shared" si="1152"/>
        <v>0</v>
      </c>
      <c r="D6170" s="4" t="str">
        <f>IF(C6170,VLOOKUP($A6170,RawData!$A$2:$D$27422,2,1),"")</f>
        <v/>
      </c>
      <c r="E6170" s="4" t="str">
        <f>IF($C6170,INDEX(RawData!$A$1:$D$27422,$D6170,1),"")</f>
        <v/>
      </c>
      <c r="F6170" s="4" t="e">
        <f t="shared" ca="1" si="1158"/>
        <v>#VALUE!</v>
      </c>
      <c r="G6170" s="4" t="str">
        <f t="shared" si="1153"/>
        <v/>
      </c>
      <c r="H6170" s="6" t="str">
        <f>IF($C6170,INDEX(RawData!$A$1:$D$27422,$D6170,3),"")</f>
        <v/>
      </c>
      <c r="I6170" s="6" t="str">
        <f>IF($C6170,INDEX(RawData!$A$1:$D$27422,$D6170,4),"")</f>
        <v/>
      </c>
      <c r="J6170" s="5" t="b">
        <f t="shared" si="1159"/>
        <v>0</v>
      </c>
      <c r="K6170" s="4" t="e">
        <f t="shared" si="1154"/>
        <v>#N/A</v>
      </c>
      <c r="L6170" s="4" t="e">
        <f t="shared" si="1155"/>
        <v>#N/A</v>
      </c>
      <c r="M6170" s="4" t="e">
        <f t="shared" ca="1" si="1160"/>
        <v>#N/A</v>
      </c>
      <c r="N6170" s="4" t="e">
        <f t="shared" ca="1" si="1161"/>
        <v>#N/A</v>
      </c>
      <c r="O6170" s="4" t="e">
        <f t="shared" ca="1" si="1162"/>
        <v>#N/A</v>
      </c>
      <c r="P6170" s="4" t="e">
        <f t="shared" ca="1" si="1163"/>
        <v>#N/A</v>
      </c>
    </row>
    <row r="6171" spans="1:16" x14ac:dyDescent="0.2">
      <c r="A6171" s="4">
        <f t="shared" si="1156"/>
        <v>24656</v>
      </c>
      <c r="B6171" s="4" t="b">
        <f t="shared" si="1157"/>
        <v>0</v>
      </c>
      <c r="C6171" s="5" t="b">
        <f t="shared" si="1152"/>
        <v>0</v>
      </c>
      <c r="D6171" s="4" t="str">
        <f>IF(C6171,VLOOKUP($A6171,RawData!$A$2:$D$27422,2,1),"")</f>
        <v/>
      </c>
      <c r="E6171" s="4" t="str">
        <f>IF($C6171,INDEX(RawData!$A$1:$D$27422,$D6171,1),"")</f>
        <v/>
      </c>
      <c r="F6171" s="4" t="e">
        <f t="shared" ca="1" si="1158"/>
        <v>#VALUE!</v>
      </c>
      <c r="G6171" s="4" t="str">
        <f t="shared" si="1153"/>
        <v/>
      </c>
      <c r="H6171" s="6" t="str">
        <f>IF($C6171,INDEX(RawData!$A$1:$D$27422,$D6171,3),"")</f>
        <v/>
      </c>
      <c r="I6171" s="6" t="str">
        <f>IF($C6171,INDEX(RawData!$A$1:$D$27422,$D6171,4),"")</f>
        <v/>
      </c>
      <c r="J6171" s="5" t="b">
        <f t="shared" si="1159"/>
        <v>0</v>
      </c>
      <c r="K6171" s="4" t="e">
        <f t="shared" si="1154"/>
        <v>#N/A</v>
      </c>
      <c r="L6171" s="4" t="e">
        <f t="shared" si="1155"/>
        <v>#N/A</v>
      </c>
      <c r="M6171" s="4" t="e">
        <f t="shared" ca="1" si="1160"/>
        <v>#N/A</v>
      </c>
      <c r="N6171" s="4" t="e">
        <f t="shared" ca="1" si="1161"/>
        <v>#N/A</v>
      </c>
      <c r="O6171" s="4" t="e">
        <f t="shared" ca="1" si="1162"/>
        <v>#N/A</v>
      </c>
      <c r="P6171" s="4" t="e">
        <f t="shared" ca="1" si="1163"/>
        <v>#N/A</v>
      </c>
    </row>
    <row r="6172" spans="1:16" x14ac:dyDescent="0.2">
      <c r="A6172" s="4">
        <f t="shared" si="1156"/>
        <v>24660</v>
      </c>
      <c r="B6172" s="4" t="b">
        <f t="shared" si="1157"/>
        <v>0</v>
      </c>
      <c r="C6172" s="5" t="b">
        <f t="shared" si="1152"/>
        <v>0</v>
      </c>
      <c r="D6172" s="4" t="str">
        <f>IF(C6172,VLOOKUP($A6172,RawData!$A$2:$D$27422,2,1),"")</f>
        <v/>
      </c>
      <c r="E6172" s="4" t="str">
        <f>IF($C6172,INDEX(RawData!$A$1:$D$27422,$D6172,1),"")</f>
        <v/>
      </c>
      <c r="F6172" s="4" t="e">
        <f t="shared" ca="1" si="1158"/>
        <v>#VALUE!</v>
      </c>
      <c r="G6172" s="4" t="str">
        <f t="shared" si="1153"/>
        <v/>
      </c>
      <c r="H6172" s="6" t="str">
        <f>IF($C6172,INDEX(RawData!$A$1:$D$27422,$D6172,3),"")</f>
        <v/>
      </c>
      <c r="I6172" s="6" t="str">
        <f>IF($C6172,INDEX(RawData!$A$1:$D$27422,$D6172,4),"")</f>
        <v/>
      </c>
      <c r="J6172" s="5" t="b">
        <f t="shared" si="1159"/>
        <v>0</v>
      </c>
      <c r="K6172" s="4" t="e">
        <f t="shared" si="1154"/>
        <v>#N/A</v>
      </c>
      <c r="L6172" s="4" t="e">
        <f t="shared" si="1155"/>
        <v>#N/A</v>
      </c>
      <c r="M6172" s="4" t="e">
        <f t="shared" ca="1" si="1160"/>
        <v>#N/A</v>
      </c>
      <c r="N6172" s="4" t="e">
        <f t="shared" ca="1" si="1161"/>
        <v>#N/A</v>
      </c>
      <c r="O6172" s="4" t="e">
        <f t="shared" ca="1" si="1162"/>
        <v>#N/A</v>
      </c>
      <c r="P6172" s="4" t="e">
        <f t="shared" ca="1" si="1163"/>
        <v>#N/A</v>
      </c>
    </row>
    <row r="6173" spans="1:16" x14ac:dyDescent="0.2">
      <c r="A6173" s="4">
        <f t="shared" si="1156"/>
        <v>24664</v>
      </c>
      <c r="B6173" s="4" t="b">
        <f t="shared" si="1157"/>
        <v>0</v>
      </c>
      <c r="C6173" s="5" t="b">
        <f t="shared" si="1152"/>
        <v>0</v>
      </c>
      <c r="D6173" s="4" t="str">
        <f>IF(C6173,VLOOKUP($A6173,RawData!$A$2:$D$27422,2,1),"")</f>
        <v/>
      </c>
      <c r="E6173" s="4" t="str">
        <f>IF($C6173,INDEX(RawData!$A$1:$D$27422,$D6173,1),"")</f>
        <v/>
      </c>
      <c r="F6173" s="4" t="e">
        <f t="shared" ca="1" si="1158"/>
        <v>#VALUE!</v>
      </c>
      <c r="G6173" s="4" t="str">
        <f t="shared" si="1153"/>
        <v/>
      </c>
      <c r="H6173" s="6" t="str">
        <f>IF($C6173,INDEX(RawData!$A$1:$D$27422,$D6173,3),"")</f>
        <v/>
      </c>
      <c r="I6173" s="6" t="str">
        <f>IF($C6173,INDEX(RawData!$A$1:$D$27422,$D6173,4),"")</f>
        <v/>
      </c>
      <c r="J6173" s="5" t="b">
        <f t="shared" si="1159"/>
        <v>0</v>
      </c>
      <c r="K6173" s="4" t="e">
        <f t="shared" si="1154"/>
        <v>#N/A</v>
      </c>
      <c r="L6173" s="4" t="e">
        <f t="shared" si="1155"/>
        <v>#N/A</v>
      </c>
      <c r="M6173" s="4" t="e">
        <f t="shared" ca="1" si="1160"/>
        <v>#N/A</v>
      </c>
      <c r="N6173" s="4" t="e">
        <f t="shared" ca="1" si="1161"/>
        <v>#N/A</v>
      </c>
      <c r="O6173" s="4" t="e">
        <f t="shared" ca="1" si="1162"/>
        <v>#N/A</v>
      </c>
      <c r="P6173" s="4" t="e">
        <f t="shared" ca="1" si="1163"/>
        <v>#N/A</v>
      </c>
    </row>
    <row r="6174" spans="1:16" x14ac:dyDescent="0.2">
      <c r="A6174" s="4">
        <f t="shared" si="1156"/>
        <v>24668</v>
      </c>
      <c r="B6174" s="4" t="b">
        <f t="shared" si="1157"/>
        <v>0</v>
      </c>
      <c r="C6174" s="5" t="b">
        <f t="shared" si="1152"/>
        <v>0</v>
      </c>
      <c r="D6174" s="4" t="str">
        <f>IF(C6174,VLOOKUP($A6174,RawData!$A$2:$D$27422,2,1),"")</f>
        <v/>
      </c>
      <c r="E6174" s="4" t="str">
        <f>IF($C6174,INDEX(RawData!$A$1:$D$27422,$D6174,1),"")</f>
        <v/>
      </c>
      <c r="F6174" s="4" t="e">
        <f t="shared" ca="1" si="1158"/>
        <v>#VALUE!</v>
      </c>
      <c r="G6174" s="4" t="str">
        <f t="shared" si="1153"/>
        <v/>
      </c>
      <c r="H6174" s="6" t="str">
        <f>IF($C6174,INDEX(RawData!$A$1:$D$27422,$D6174,3),"")</f>
        <v/>
      </c>
      <c r="I6174" s="6" t="str">
        <f>IF($C6174,INDEX(RawData!$A$1:$D$27422,$D6174,4),"")</f>
        <v/>
      </c>
      <c r="J6174" s="5" t="b">
        <f t="shared" si="1159"/>
        <v>0</v>
      </c>
      <c r="K6174" s="4" t="e">
        <f t="shared" si="1154"/>
        <v>#N/A</v>
      </c>
      <c r="L6174" s="4" t="e">
        <f t="shared" si="1155"/>
        <v>#N/A</v>
      </c>
      <c r="M6174" s="4" t="e">
        <f t="shared" ca="1" si="1160"/>
        <v>#N/A</v>
      </c>
      <c r="N6174" s="4" t="e">
        <f t="shared" ca="1" si="1161"/>
        <v>#N/A</v>
      </c>
      <c r="O6174" s="4" t="e">
        <f t="shared" ca="1" si="1162"/>
        <v>#N/A</v>
      </c>
      <c r="P6174" s="4" t="e">
        <f t="shared" ca="1" si="1163"/>
        <v>#N/A</v>
      </c>
    </row>
    <row r="6175" spans="1:16" x14ac:dyDescent="0.2">
      <c r="A6175" s="4">
        <f t="shared" si="1156"/>
        <v>24672</v>
      </c>
      <c r="B6175" s="4" t="b">
        <f t="shared" si="1157"/>
        <v>0</v>
      </c>
      <c r="C6175" s="5" t="b">
        <f t="shared" si="1152"/>
        <v>0</v>
      </c>
      <c r="D6175" s="4" t="str">
        <f>IF(C6175,VLOOKUP($A6175,RawData!$A$2:$D$27422,2,1),"")</f>
        <v/>
      </c>
      <c r="E6175" s="4" t="str">
        <f>IF($C6175,INDEX(RawData!$A$1:$D$27422,$D6175,1),"")</f>
        <v/>
      </c>
      <c r="F6175" s="4" t="e">
        <f t="shared" ca="1" si="1158"/>
        <v>#VALUE!</v>
      </c>
      <c r="G6175" s="4" t="str">
        <f t="shared" si="1153"/>
        <v/>
      </c>
      <c r="H6175" s="6" t="str">
        <f>IF($C6175,INDEX(RawData!$A$1:$D$27422,$D6175,3),"")</f>
        <v/>
      </c>
      <c r="I6175" s="6" t="str">
        <f>IF($C6175,INDEX(RawData!$A$1:$D$27422,$D6175,4),"")</f>
        <v/>
      </c>
      <c r="J6175" s="5" t="b">
        <f t="shared" si="1159"/>
        <v>0</v>
      </c>
      <c r="K6175" s="4" t="e">
        <f t="shared" si="1154"/>
        <v>#N/A</v>
      </c>
      <c r="L6175" s="4" t="e">
        <f t="shared" si="1155"/>
        <v>#N/A</v>
      </c>
      <c r="M6175" s="4" t="e">
        <f t="shared" ca="1" si="1160"/>
        <v>#N/A</v>
      </c>
      <c r="N6175" s="4" t="e">
        <f t="shared" ca="1" si="1161"/>
        <v>#N/A</v>
      </c>
      <c r="O6175" s="4" t="e">
        <f t="shared" ca="1" si="1162"/>
        <v>#N/A</v>
      </c>
      <c r="P6175" s="4" t="e">
        <f t="shared" ca="1" si="1163"/>
        <v>#N/A</v>
      </c>
    </row>
    <row r="6176" spans="1:16" x14ac:dyDescent="0.2">
      <c r="A6176" s="4">
        <f t="shared" si="1156"/>
        <v>24676</v>
      </c>
      <c r="B6176" s="4" t="b">
        <f t="shared" si="1157"/>
        <v>0</v>
      </c>
      <c r="C6176" s="5" t="b">
        <f t="shared" si="1152"/>
        <v>0</v>
      </c>
      <c r="D6176" s="4" t="str">
        <f>IF(C6176,VLOOKUP($A6176,RawData!$A$2:$D$27422,2,1),"")</f>
        <v/>
      </c>
      <c r="E6176" s="4" t="str">
        <f>IF($C6176,INDEX(RawData!$A$1:$D$27422,$D6176,1),"")</f>
        <v/>
      </c>
      <c r="F6176" s="4" t="e">
        <f t="shared" ca="1" si="1158"/>
        <v>#VALUE!</v>
      </c>
      <c r="G6176" s="4" t="str">
        <f t="shared" si="1153"/>
        <v/>
      </c>
      <c r="H6176" s="6" t="str">
        <f>IF($C6176,INDEX(RawData!$A$1:$D$27422,$D6176,3),"")</f>
        <v/>
      </c>
      <c r="I6176" s="6" t="str">
        <f>IF($C6176,INDEX(RawData!$A$1:$D$27422,$D6176,4),"")</f>
        <v/>
      </c>
      <c r="J6176" s="5" t="b">
        <f t="shared" si="1159"/>
        <v>0</v>
      </c>
      <c r="K6176" s="4" t="e">
        <f t="shared" si="1154"/>
        <v>#N/A</v>
      </c>
      <c r="L6176" s="4" t="e">
        <f t="shared" si="1155"/>
        <v>#N/A</v>
      </c>
      <c r="M6176" s="4" t="e">
        <f t="shared" ca="1" si="1160"/>
        <v>#N/A</v>
      </c>
      <c r="N6176" s="4" t="e">
        <f t="shared" ca="1" si="1161"/>
        <v>#N/A</v>
      </c>
      <c r="O6176" s="4" t="e">
        <f t="shared" ca="1" si="1162"/>
        <v>#N/A</v>
      </c>
      <c r="P6176" s="4" t="e">
        <f t="shared" ca="1" si="1163"/>
        <v>#N/A</v>
      </c>
    </row>
    <row r="6177" spans="1:16" x14ac:dyDescent="0.2">
      <c r="A6177" s="4">
        <f t="shared" si="1156"/>
        <v>24680</v>
      </c>
      <c r="B6177" s="4" t="b">
        <f t="shared" si="1157"/>
        <v>0</v>
      </c>
      <c r="C6177" s="5" t="b">
        <f t="shared" si="1152"/>
        <v>0</v>
      </c>
      <c r="D6177" s="4" t="str">
        <f>IF(C6177,VLOOKUP($A6177,RawData!$A$2:$D$27422,2,1),"")</f>
        <v/>
      </c>
      <c r="E6177" s="4" t="str">
        <f>IF($C6177,INDEX(RawData!$A$1:$D$27422,$D6177,1),"")</f>
        <v/>
      </c>
      <c r="F6177" s="4" t="e">
        <f t="shared" ca="1" si="1158"/>
        <v>#VALUE!</v>
      </c>
      <c r="G6177" s="4" t="str">
        <f t="shared" si="1153"/>
        <v/>
      </c>
      <c r="H6177" s="6" t="str">
        <f>IF($C6177,INDEX(RawData!$A$1:$D$27422,$D6177,3),"")</f>
        <v/>
      </c>
      <c r="I6177" s="6" t="str">
        <f>IF($C6177,INDEX(RawData!$A$1:$D$27422,$D6177,4),"")</f>
        <v/>
      </c>
      <c r="J6177" s="5" t="b">
        <f t="shared" si="1159"/>
        <v>0</v>
      </c>
      <c r="K6177" s="4" t="e">
        <f t="shared" si="1154"/>
        <v>#N/A</v>
      </c>
      <c r="L6177" s="4" t="e">
        <f t="shared" si="1155"/>
        <v>#N/A</v>
      </c>
      <c r="M6177" s="4" t="e">
        <f t="shared" ca="1" si="1160"/>
        <v>#N/A</v>
      </c>
      <c r="N6177" s="4" t="e">
        <f t="shared" ca="1" si="1161"/>
        <v>#N/A</v>
      </c>
      <c r="O6177" s="4" t="e">
        <f t="shared" ca="1" si="1162"/>
        <v>#N/A</v>
      </c>
      <c r="P6177" s="4" t="e">
        <f t="shared" ca="1" si="1163"/>
        <v>#N/A</v>
      </c>
    </row>
    <row r="6178" spans="1:16" x14ac:dyDescent="0.2">
      <c r="A6178" s="4">
        <f t="shared" si="1156"/>
        <v>24684</v>
      </c>
      <c r="B6178" s="4" t="b">
        <f t="shared" si="1157"/>
        <v>0</v>
      </c>
      <c r="C6178" s="5" t="b">
        <f t="shared" si="1152"/>
        <v>0</v>
      </c>
      <c r="D6178" s="4" t="str">
        <f>IF(C6178,VLOOKUP($A6178,RawData!$A$2:$D$27422,2,1),"")</f>
        <v/>
      </c>
      <c r="E6178" s="4" t="str">
        <f>IF($C6178,INDEX(RawData!$A$1:$D$27422,$D6178,1),"")</f>
        <v/>
      </c>
      <c r="F6178" s="4" t="e">
        <f t="shared" ca="1" si="1158"/>
        <v>#VALUE!</v>
      </c>
      <c r="G6178" s="4" t="str">
        <f t="shared" si="1153"/>
        <v/>
      </c>
      <c r="H6178" s="6" t="str">
        <f>IF($C6178,INDEX(RawData!$A$1:$D$27422,$D6178,3),"")</f>
        <v/>
      </c>
      <c r="I6178" s="6" t="str">
        <f>IF($C6178,INDEX(RawData!$A$1:$D$27422,$D6178,4),"")</f>
        <v/>
      </c>
      <c r="J6178" s="5" t="b">
        <f t="shared" si="1159"/>
        <v>0</v>
      </c>
      <c r="K6178" s="4" t="e">
        <f t="shared" si="1154"/>
        <v>#N/A</v>
      </c>
      <c r="L6178" s="4" t="e">
        <f t="shared" si="1155"/>
        <v>#N/A</v>
      </c>
      <c r="M6178" s="4" t="e">
        <f t="shared" ca="1" si="1160"/>
        <v>#N/A</v>
      </c>
      <c r="N6178" s="4" t="e">
        <f t="shared" ca="1" si="1161"/>
        <v>#N/A</v>
      </c>
      <c r="O6178" s="4" t="e">
        <f t="shared" ca="1" si="1162"/>
        <v>#N/A</v>
      </c>
      <c r="P6178" s="4" t="e">
        <f t="shared" ca="1" si="1163"/>
        <v>#N/A</v>
      </c>
    </row>
    <row r="6179" spans="1:16" x14ac:dyDescent="0.2">
      <c r="A6179" s="4">
        <f t="shared" si="1156"/>
        <v>24688</v>
      </c>
      <c r="B6179" s="4" t="b">
        <f t="shared" si="1157"/>
        <v>0</v>
      </c>
      <c r="C6179" s="5" t="b">
        <f t="shared" si="1152"/>
        <v>0</v>
      </c>
      <c r="D6179" s="4" t="str">
        <f>IF(C6179,VLOOKUP($A6179,RawData!$A$2:$D$27422,2,1),"")</f>
        <v/>
      </c>
      <c r="E6179" s="4" t="str">
        <f>IF($C6179,INDEX(RawData!$A$1:$D$27422,$D6179,1),"")</f>
        <v/>
      </c>
      <c r="F6179" s="4" t="e">
        <f t="shared" ca="1" si="1158"/>
        <v>#VALUE!</v>
      </c>
      <c r="G6179" s="4" t="str">
        <f t="shared" si="1153"/>
        <v/>
      </c>
      <c r="H6179" s="6" t="str">
        <f>IF($C6179,INDEX(RawData!$A$1:$D$27422,$D6179,3),"")</f>
        <v/>
      </c>
      <c r="I6179" s="6" t="str">
        <f>IF($C6179,INDEX(RawData!$A$1:$D$27422,$D6179,4),"")</f>
        <v/>
      </c>
      <c r="J6179" s="5" t="b">
        <f t="shared" si="1159"/>
        <v>0</v>
      </c>
      <c r="K6179" s="4" t="e">
        <f t="shared" si="1154"/>
        <v>#N/A</v>
      </c>
      <c r="L6179" s="4" t="e">
        <f t="shared" si="1155"/>
        <v>#N/A</v>
      </c>
      <c r="M6179" s="4" t="e">
        <f t="shared" ca="1" si="1160"/>
        <v>#N/A</v>
      </c>
      <c r="N6179" s="4" t="e">
        <f t="shared" ca="1" si="1161"/>
        <v>#N/A</v>
      </c>
      <c r="O6179" s="4" t="e">
        <f t="shared" ca="1" si="1162"/>
        <v>#N/A</v>
      </c>
      <c r="P6179" s="4" t="e">
        <f t="shared" ca="1" si="1163"/>
        <v>#N/A</v>
      </c>
    </row>
    <row r="6180" spans="1:16" x14ac:dyDescent="0.2">
      <c r="A6180" s="4">
        <f t="shared" si="1156"/>
        <v>24692</v>
      </c>
      <c r="B6180" s="4" t="b">
        <f t="shared" si="1157"/>
        <v>0</v>
      </c>
      <c r="C6180" s="5" t="b">
        <f t="shared" ref="C6180:C6243" si="1164">IF(AND(B6180,A6180&lt;=$H$1),TRUE(),FALSE())</f>
        <v>0</v>
      </c>
      <c r="D6180" s="4" t="str">
        <f>IF(C6180,VLOOKUP($A6180,RawData!$A$2:$D$27422,2,1),"")</f>
        <v/>
      </c>
      <c r="E6180" s="4" t="str">
        <f>IF($C6180,INDEX(RawData!$A$1:$D$27422,$D6180,1),"")</f>
        <v/>
      </c>
      <c r="F6180" s="4" t="e">
        <f t="shared" ca="1" si="1158"/>
        <v>#VALUE!</v>
      </c>
      <c r="G6180" s="4" t="str">
        <f t="shared" ref="G6180:G6243" si="1165">IF(C6180,ROW(),"")</f>
        <v/>
      </c>
      <c r="H6180" s="6" t="str">
        <f>IF($C6180,INDEX(RawData!$A$1:$D$27422,$D6180,3),"")</f>
        <v/>
      </c>
      <c r="I6180" s="6" t="str">
        <f>IF($C6180,INDEX(RawData!$A$1:$D$27422,$D6180,4),"")</f>
        <v/>
      </c>
      <c r="J6180" s="5" t="b">
        <f t="shared" si="1159"/>
        <v>0</v>
      </c>
      <c r="K6180" s="4" t="e">
        <f t="shared" ref="K6180:K6243" si="1166">IF(C6180,IF(J6180,VLOOKUP(ROUND($E6180,0)-$C$2,$E$7:$G$27427,3),#N/A),#N/A)</f>
        <v>#N/A</v>
      </c>
      <c r="L6180" s="4" t="e">
        <f t="shared" ref="L6180:L6243" si="1167">IF(C6180,IF(J6180,VLOOKUP(FLOOR($E6180+$C$2,1),$E$7:$G$27427,3),#N/A),#N/A)</f>
        <v>#N/A</v>
      </c>
      <c r="M6180" s="4" t="e">
        <f t="shared" ca="1" si="1160"/>
        <v>#N/A</v>
      </c>
      <c r="N6180" s="4" t="e">
        <f t="shared" ca="1" si="1161"/>
        <v>#N/A</v>
      </c>
      <c r="O6180" s="4" t="e">
        <f t="shared" ca="1" si="1162"/>
        <v>#N/A</v>
      </c>
      <c r="P6180" s="4" t="e">
        <f t="shared" ca="1" si="1163"/>
        <v>#N/A</v>
      </c>
    </row>
    <row r="6181" spans="1:16" x14ac:dyDescent="0.2">
      <c r="A6181" s="4">
        <f t="shared" si="1156"/>
        <v>24696</v>
      </c>
      <c r="B6181" s="4" t="b">
        <f t="shared" si="1157"/>
        <v>0</v>
      </c>
      <c r="C6181" s="5" t="b">
        <f t="shared" si="1164"/>
        <v>0</v>
      </c>
      <c r="D6181" s="4" t="str">
        <f>IF(C6181,VLOOKUP($A6181,RawData!$A$2:$D$27422,2,1),"")</f>
        <v/>
      </c>
      <c r="E6181" s="4" t="str">
        <f>IF($C6181,INDEX(RawData!$A$1:$D$27422,$D6181,1),"")</f>
        <v/>
      </c>
      <c r="F6181" s="4" t="e">
        <f t="shared" ca="1" si="1158"/>
        <v>#VALUE!</v>
      </c>
      <c r="G6181" s="4" t="str">
        <f t="shared" si="1165"/>
        <v/>
      </c>
      <c r="H6181" s="6" t="str">
        <f>IF($C6181,INDEX(RawData!$A$1:$D$27422,$D6181,3),"")</f>
        <v/>
      </c>
      <c r="I6181" s="6" t="str">
        <f>IF($C6181,INDEX(RawData!$A$1:$D$27422,$D6181,4),"")</f>
        <v/>
      </c>
      <c r="J6181" s="5" t="b">
        <f t="shared" si="1159"/>
        <v>0</v>
      </c>
      <c r="K6181" s="4" t="e">
        <f t="shared" si="1166"/>
        <v>#N/A</v>
      </c>
      <c r="L6181" s="4" t="e">
        <f t="shared" si="1167"/>
        <v>#N/A</v>
      </c>
      <c r="M6181" s="4" t="e">
        <f t="shared" ca="1" si="1160"/>
        <v>#N/A</v>
      </c>
      <c r="N6181" s="4" t="e">
        <f t="shared" ca="1" si="1161"/>
        <v>#N/A</v>
      </c>
      <c r="O6181" s="4" t="e">
        <f t="shared" ca="1" si="1162"/>
        <v>#N/A</v>
      </c>
      <c r="P6181" s="4" t="e">
        <f t="shared" ca="1" si="1163"/>
        <v>#N/A</v>
      </c>
    </row>
    <row r="6182" spans="1:16" x14ac:dyDescent="0.2">
      <c r="A6182" s="4">
        <f t="shared" si="1156"/>
        <v>24700</v>
      </c>
      <c r="B6182" s="4" t="b">
        <f t="shared" si="1157"/>
        <v>0</v>
      </c>
      <c r="C6182" s="5" t="b">
        <f t="shared" si="1164"/>
        <v>0</v>
      </c>
      <c r="D6182" s="4" t="str">
        <f>IF(C6182,VLOOKUP($A6182,RawData!$A$2:$D$27422,2,1),"")</f>
        <v/>
      </c>
      <c r="E6182" s="4" t="str">
        <f>IF($C6182,INDEX(RawData!$A$1:$D$27422,$D6182,1),"")</f>
        <v/>
      </c>
      <c r="F6182" s="4" t="e">
        <f t="shared" ca="1" si="1158"/>
        <v>#VALUE!</v>
      </c>
      <c r="G6182" s="4" t="str">
        <f t="shared" si="1165"/>
        <v/>
      </c>
      <c r="H6182" s="6" t="str">
        <f>IF($C6182,INDEX(RawData!$A$1:$D$27422,$D6182,3),"")</f>
        <v/>
      </c>
      <c r="I6182" s="6" t="str">
        <f>IF($C6182,INDEX(RawData!$A$1:$D$27422,$D6182,4),"")</f>
        <v/>
      </c>
      <c r="J6182" s="5" t="b">
        <f t="shared" si="1159"/>
        <v>0</v>
      </c>
      <c r="K6182" s="4" t="e">
        <f t="shared" si="1166"/>
        <v>#N/A</v>
      </c>
      <c r="L6182" s="4" t="e">
        <f t="shared" si="1167"/>
        <v>#N/A</v>
      </c>
      <c r="M6182" s="4" t="e">
        <f t="shared" ca="1" si="1160"/>
        <v>#N/A</v>
      </c>
      <c r="N6182" s="4" t="e">
        <f t="shared" ca="1" si="1161"/>
        <v>#N/A</v>
      </c>
      <c r="O6182" s="4" t="e">
        <f t="shared" ca="1" si="1162"/>
        <v>#N/A</v>
      </c>
      <c r="P6182" s="4" t="e">
        <f t="shared" ca="1" si="1163"/>
        <v>#N/A</v>
      </c>
    </row>
    <row r="6183" spans="1:16" x14ac:dyDescent="0.2">
      <c r="A6183" s="4">
        <f t="shared" si="1156"/>
        <v>24704</v>
      </c>
      <c r="B6183" s="4" t="b">
        <f t="shared" si="1157"/>
        <v>0</v>
      </c>
      <c r="C6183" s="5" t="b">
        <f t="shared" si="1164"/>
        <v>0</v>
      </c>
      <c r="D6183" s="4" t="str">
        <f>IF(C6183,VLOOKUP($A6183,RawData!$A$2:$D$27422,2,1),"")</f>
        <v/>
      </c>
      <c r="E6183" s="4" t="str">
        <f>IF($C6183,INDEX(RawData!$A$1:$D$27422,$D6183,1),"")</f>
        <v/>
      </c>
      <c r="F6183" s="4" t="e">
        <f t="shared" ca="1" si="1158"/>
        <v>#VALUE!</v>
      </c>
      <c r="G6183" s="4" t="str">
        <f t="shared" si="1165"/>
        <v/>
      </c>
      <c r="H6183" s="6" t="str">
        <f>IF($C6183,INDEX(RawData!$A$1:$D$27422,$D6183,3),"")</f>
        <v/>
      </c>
      <c r="I6183" s="6" t="str">
        <f>IF($C6183,INDEX(RawData!$A$1:$D$27422,$D6183,4),"")</f>
        <v/>
      </c>
      <c r="J6183" s="5" t="b">
        <f t="shared" si="1159"/>
        <v>0</v>
      </c>
      <c r="K6183" s="4" t="e">
        <f t="shared" si="1166"/>
        <v>#N/A</v>
      </c>
      <c r="L6183" s="4" t="e">
        <f t="shared" si="1167"/>
        <v>#N/A</v>
      </c>
      <c r="M6183" s="4" t="e">
        <f t="shared" ca="1" si="1160"/>
        <v>#N/A</v>
      </c>
      <c r="N6183" s="4" t="e">
        <f t="shared" ca="1" si="1161"/>
        <v>#N/A</v>
      </c>
      <c r="O6183" s="4" t="e">
        <f t="shared" ca="1" si="1162"/>
        <v>#N/A</v>
      </c>
      <c r="P6183" s="4" t="e">
        <f t="shared" ca="1" si="1163"/>
        <v>#N/A</v>
      </c>
    </row>
    <row r="6184" spans="1:16" x14ac:dyDescent="0.2">
      <c r="A6184" s="4">
        <f t="shared" si="1156"/>
        <v>24708</v>
      </c>
      <c r="B6184" s="4" t="b">
        <f t="shared" si="1157"/>
        <v>0</v>
      </c>
      <c r="C6184" s="5" t="b">
        <f t="shared" si="1164"/>
        <v>0</v>
      </c>
      <c r="D6184" s="4" t="str">
        <f>IF(C6184,VLOOKUP($A6184,RawData!$A$2:$D$27422,2,1),"")</f>
        <v/>
      </c>
      <c r="E6184" s="4" t="str">
        <f>IF($C6184,INDEX(RawData!$A$1:$D$27422,$D6184,1),"")</f>
        <v/>
      </c>
      <c r="F6184" s="4" t="e">
        <f t="shared" ca="1" si="1158"/>
        <v>#VALUE!</v>
      </c>
      <c r="G6184" s="4" t="str">
        <f t="shared" si="1165"/>
        <v/>
      </c>
      <c r="H6184" s="6" t="str">
        <f>IF($C6184,INDEX(RawData!$A$1:$D$27422,$D6184,3),"")</f>
        <v/>
      </c>
      <c r="I6184" s="6" t="str">
        <f>IF($C6184,INDEX(RawData!$A$1:$D$27422,$D6184,4),"")</f>
        <v/>
      </c>
      <c r="J6184" s="5" t="b">
        <f t="shared" si="1159"/>
        <v>0</v>
      </c>
      <c r="K6184" s="4" t="e">
        <f t="shared" si="1166"/>
        <v>#N/A</v>
      </c>
      <c r="L6184" s="4" t="e">
        <f t="shared" si="1167"/>
        <v>#N/A</v>
      </c>
      <c r="M6184" s="4" t="e">
        <f t="shared" ca="1" si="1160"/>
        <v>#N/A</v>
      </c>
      <c r="N6184" s="4" t="e">
        <f t="shared" ca="1" si="1161"/>
        <v>#N/A</v>
      </c>
      <c r="O6184" s="4" t="e">
        <f t="shared" ca="1" si="1162"/>
        <v>#N/A</v>
      </c>
      <c r="P6184" s="4" t="e">
        <f t="shared" ca="1" si="1163"/>
        <v>#N/A</v>
      </c>
    </row>
    <row r="6185" spans="1:16" x14ac:dyDescent="0.2">
      <c r="A6185" s="4">
        <f t="shared" si="1156"/>
        <v>24712</v>
      </c>
      <c r="B6185" s="4" t="b">
        <f t="shared" si="1157"/>
        <v>0</v>
      </c>
      <c r="C6185" s="5" t="b">
        <f t="shared" si="1164"/>
        <v>0</v>
      </c>
      <c r="D6185" s="4" t="str">
        <f>IF(C6185,VLOOKUP($A6185,RawData!$A$2:$D$27422,2,1),"")</f>
        <v/>
      </c>
      <c r="E6185" s="4" t="str">
        <f>IF($C6185,INDEX(RawData!$A$1:$D$27422,$D6185,1),"")</f>
        <v/>
      </c>
      <c r="F6185" s="4" t="e">
        <f t="shared" ca="1" si="1158"/>
        <v>#VALUE!</v>
      </c>
      <c r="G6185" s="4" t="str">
        <f t="shared" si="1165"/>
        <v/>
      </c>
      <c r="H6185" s="6" t="str">
        <f>IF($C6185,INDEX(RawData!$A$1:$D$27422,$D6185,3),"")</f>
        <v/>
      </c>
      <c r="I6185" s="6" t="str">
        <f>IF($C6185,INDEX(RawData!$A$1:$D$27422,$D6185,4),"")</f>
        <v/>
      </c>
      <c r="J6185" s="5" t="b">
        <f t="shared" si="1159"/>
        <v>0</v>
      </c>
      <c r="K6185" s="4" t="e">
        <f t="shared" si="1166"/>
        <v>#N/A</v>
      </c>
      <c r="L6185" s="4" t="e">
        <f t="shared" si="1167"/>
        <v>#N/A</v>
      </c>
      <c r="M6185" s="4" t="e">
        <f t="shared" ca="1" si="1160"/>
        <v>#N/A</v>
      </c>
      <c r="N6185" s="4" t="e">
        <f t="shared" ca="1" si="1161"/>
        <v>#N/A</v>
      </c>
      <c r="O6185" s="4" t="e">
        <f t="shared" ca="1" si="1162"/>
        <v>#N/A</v>
      </c>
      <c r="P6185" s="4" t="e">
        <f t="shared" ca="1" si="1163"/>
        <v>#N/A</v>
      </c>
    </row>
    <row r="6186" spans="1:16" x14ac:dyDescent="0.2">
      <c r="A6186" s="4">
        <f t="shared" si="1156"/>
        <v>24716</v>
      </c>
      <c r="B6186" s="4" t="b">
        <f t="shared" si="1157"/>
        <v>0</v>
      </c>
      <c r="C6186" s="5" t="b">
        <f t="shared" si="1164"/>
        <v>0</v>
      </c>
      <c r="D6186" s="4" t="str">
        <f>IF(C6186,VLOOKUP($A6186,RawData!$A$2:$D$27422,2,1),"")</f>
        <v/>
      </c>
      <c r="E6186" s="4" t="str">
        <f>IF($C6186,INDEX(RawData!$A$1:$D$27422,$D6186,1),"")</f>
        <v/>
      </c>
      <c r="F6186" s="4" t="e">
        <f t="shared" ca="1" si="1158"/>
        <v>#VALUE!</v>
      </c>
      <c r="G6186" s="4" t="str">
        <f t="shared" si="1165"/>
        <v/>
      </c>
      <c r="H6186" s="6" t="str">
        <f>IF($C6186,INDEX(RawData!$A$1:$D$27422,$D6186,3),"")</f>
        <v/>
      </c>
      <c r="I6186" s="6" t="str">
        <f>IF($C6186,INDEX(RawData!$A$1:$D$27422,$D6186,4),"")</f>
        <v/>
      </c>
      <c r="J6186" s="5" t="b">
        <f t="shared" si="1159"/>
        <v>0</v>
      </c>
      <c r="K6186" s="4" t="e">
        <f t="shared" si="1166"/>
        <v>#N/A</v>
      </c>
      <c r="L6186" s="4" t="e">
        <f t="shared" si="1167"/>
        <v>#N/A</v>
      </c>
      <c r="M6186" s="4" t="e">
        <f t="shared" ca="1" si="1160"/>
        <v>#N/A</v>
      </c>
      <c r="N6186" s="4" t="e">
        <f t="shared" ca="1" si="1161"/>
        <v>#N/A</v>
      </c>
      <c r="O6186" s="4" t="e">
        <f t="shared" ca="1" si="1162"/>
        <v>#N/A</v>
      </c>
      <c r="P6186" s="4" t="e">
        <f t="shared" ca="1" si="1163"/>
        <v>#N/A</v>
      </c>
    </row>
    <row r="6187" spans="1:16" x14ac:dyDescent="0.2">
      <c r="A6187" s="4">
        <f t="shared" si="1156"/>
        <v>24720</v>
      </c>
      <c r="B6187" s="4" t="b">
        <f t="shared" si="1157"/>
        <v>0</v>
      </c>
      <c r="C6187" s="5" t="b">
        <f t="shared" si="1164"/>
        <v>0</v>
      </c>
      <c r="D6187" s="4" t="str">
        <f>IF(C6187,VLOOKUP($A6187,RawData!$A$2:$D$27422,2,1),"")</f>
        <v/>
      </c>
      <c r="E6187" s="4" t="str">
        <f>IF($C6187,INDEX(RawData!$A$1:$D$27422,$D6187,1),"")</f>
        <v/>
      </c>
      <c r="F6187" s="4" t="e">
        <f t="shared" ca="1" si="1158"/>
        <v>#VALUE!</v>
      </c>
      <c r="G6187" s="4" t="str">
        <f t="shared" si="1165"/>
        <v/>
      </c>
      <c r="H6187" s="6" t="str">
        <f>IF($C6187,INDEX(RawData!$A$1:$D$27422,$D6187,3),"")</f>
        <v/>
      </c>
      <c r="I6187" s="6" t="str">
        <f>IF($C6187,INDEX(RawData!$A$1:$D$27422,$D6187,4),"")</f>
        <v/>
      </c>
      <c r="J6187" s="5" t="b">
        <f t="shared" si="1159"/>
        <v>0</v>
      </c>
      <c r="K6187" s="4" t="e">
        <f t="shared" si="1166"/>
        <v>#N/A</v>
      </c>
      <c r="L6187" s="4" t="e">
        <f t="shared" si="1167"/>
        <v>#N/A</v>
      </c>
      <c r="M6187" s="4" t="e">
        <f t="shared" ca="1" si="1160"/>
        <v>#N/A</v>
      </c>
      <c r="N6187" s="4" t="e">
        <f t="shared" ca="1" si="1161"/>
        <v>#N/A</v>
      </c>
      <c r="O6187" s="4" t="e">
        <f t="shared" ca="1" si="1162"/>
        <v>#N/A</v>
      </c>
      <c r="P6187" s="4" t="e">
        <f t="shared" ca="1" si="1163"/>
        <v>#N/A</v>
      </c>
    </row>
    <row r="6188" spans="1:16" x14ac:dyDescent="0.2">
      <c r="A6188" s="4">
        <f t="shared" si="1156"/>
        <v>24724</v>
      </c>
      <c r="B6188" s="4" t="b">
        <f t="shared" si="1157"/>
        <v>0</v>
      </c>
      <c r="C6188" s="5" t="b">
        <f t="shared" si="1164"/>
        <v>0</v>
      </c>
      <c r="D6188" s="4" t="str">
        <f>IF(C6188,VLOOKUP($A6188,RawData!$A$2:$D$27422,2,1),"")</f>
        <v/>
      </c>
      <c r="E6188" s="4" t="str">
        <f>IF($C6188,INDEX(RawData!$A$1:$D$27422,$D6188,1),"")</f>
        <v/>
      </c>
      <c r="F6188" s="4" t="e">
        <f t="shared" ca="1" si="1158"/>
        <v>#VALUE!</v>
      </c>
      <c r="G6188" s="4" t="str">
        <f t="shared" si="1165"/>
        <v/>
      </c>
      <c r="H6188" s="6" t="str">
        <f>IF($C6188,INDEX(RawData!$A$1:$D$27422,$D6188,3),"")</f>
        <v/>
      </c>
      <c r="I6188" s="6" t="str">
        <f>IF($C6188,INDEX(RawData!$A$1:$D$27422,$D6188,4),"")</f>
        <v/>
      </c>
      <c r="J6188" s="5" t="b">
        <f t="shared" si="1159"/>
        <v>0</v>
      </c>
      <c r="K6188" s="4" t="e">
        <f t="shared" si="1166"/>
        <v>#N/A</v>
      </c>
      <c r="L6188" s="4" t="e">
        <f t="shared" si="1167"/>
        <v>#N/A</v>
      </c>
      <c r="M6188" s="4" t="e">
        <f t="shared" ca="1" si="1160"/>
        <v>#N/A</v>
      </c>
      <c r="N6188" s="4" t="e">
        <f t="shared" ca="1" si="1161"/>
        <v>#N/A</v>
      </c>
      <c r="O6188" s="4" t="e">
        <f t="shared" ca="1" si="1162"/>
        <v>#N/A</v>
      </c>
      <c r="P6188" s="4" t="e">
        <f t="shared" ca="1" si="1163"/>
        <v>#N/A</v>
      </c>
    </row>
    <row r="6189" spans="1:16" x14ac:dyDescent="0.2">
      <c r="A6189" s="4">
        <f t="shared" si="1156"/>
        <v>24728</v>
      </c>
      <c r="B6189" s="4" t="b">
        <f t="shared" si="1157"/>
        <v>0</v>
      </c>
      <c r="C6189" s="5" t="b">
        <f t="shared" si="1164"/>
        <v>0</v>
      </c>
      <c r="D6189" s="4" t="str">
        <f>IF(C6189,VLOOKUP($A6189,RawData!$A$2:$D$27422,2,1),"")</f>
        <v/>
      </c>
      <c r="E6189" s="4" t="str">
        <f>IF($C6189,INDEX(RawData!$A$1:$D$27422,$D6189,1),"")</f>
        <v/>
      </c>
      <c r="F6189" s="4" t="e">
        <f t="shared" ca="1" si="1158"/>
        <v>#VALUE!</v>
      </c>
      <c r="G6189" s="4" t="str">
        <f t="shared" si="1165"/>
        <v/>
      </c>
      <c r="H6189" s="6" t="str">
        <f>IF($C6189,INDEX(RawData!$A$1:$D$27422,$D6189,3),"")</f>
        <v/>
      </c>
      <c r="I6189" s="6" t="str">
        <f>IF($C6189,INDEX(RawData!$A$1:$D$27422,$D6189,4),"")</f>
        <v/>
      </c>
      <c r="J6189" s="5" t="b">
        <f t="shared" si="1159"/>
        <v>0</v>
      </c>
      <c r="K6189" s="4" t="e">
        <f t="shared" si="1166"/>
        <v>#N/A</v>
      </c>
      <c r="L6189" s="4" t="e">
        <f t="shared" si="1167"/>
        <v>#N/A</v>
      </c>
      <c r="M6189" s="4" t="e">
        <f t="shared" ca="1" si="1160"/>
        <v>#N/A</v>
      </c>
      <c r="N6189" s="4" t="e">
        <f t="shared" ca="1" si="1161"/>
        <v>#N/A</v>
      </c>
      <c r="O6189" s="4" t="e">
        <f t="shared" ca="1" si="1162"/>
        <v>#N/A</v>
      </c>
      <c r="P6189" s="4" t="e">
        <f t="shared" ca="1" si="1163"/>
        <v>#N/A</v>
      </c>
    </row>
    <row r="6190" spans="1:16" x14ac:dyDescent="0.2">
      <c r="A6190" s="4">
        <f t="shared" si="1156"/>
        <v>24732</v>
      </c>
      <c r="B6190" s="4" t="b">
        <f t="shared" si="1157"/>
        <v>0</v>
      </c>
      <c r="C6190" s="5" t="b">
        <f t="shared" si="1164"/>
        <v>0</v>
      </c>
      <c r="D6190" s="4" t="str">
        <f>IF(C6190,VLOOKUP($A6190,RawData!$A$2:$D$27422,2,1),"")</f>
        <v/>
      </c>
      <c r="E6190" s="4" t="str">
        <f>IF($C6190,INDEX(RawData!$A$1:$D$27422,$D6190,1),"")</f>
        <v/>
      </c>
      <c r="F6190" s="4" t="e">
        <f t="shared" ca="1" si="1158"/>
        <v>#VALUE!</v>
      </c>
      <c r="G6190" s="4" t="str">
        <f t="shared" si="1165"/>
        <v/>
      </c>
      <c r="H6190" s="6" t="str">
        <f>IF($C6190,INDEX(RawData!$A$1:$D$27422,$D6190,3),"")</f>
        <v/>
      </c>
      <c r="I6190" s="6" t="str">
        <f>IF($C6190,INDEX(RawData!$A$1:$D$27422,$D6190,4),"")</f>
        <v/>
      </c>
      <c r="J6190" s="5" t="b">
        <f t="shared" si="1159"/>
        <v>0</v>
      </c>
      <c r="K6190" s="4" t="e">
        <f t="shared" si="1166"/>
        <v>#N/A</v>
      </c>
      <c r="L6190" s="4" t="e">
        <f t="shared" si="1167"/>
        <v>#N/A</v>
      </c>
      <c r="M6190" s="4" t="e">
        <f t="shared" ca="1" si="1160"/>
        <v>#N/A</v>
      </c>
      <c r="N6190" s="4" t="e">
        <f t="shared" ca="1" si="1161"/>
        <v>#N/A</v>
      </c>
      <c r="O6190" s="4" t="e">
        <f t="shared" ca="1" si="1162"/>
        <v>#N/A</v>
      </c>
      <c r="P6190" s="4" t="e">
        <f t="shared" ca="1" si="1163"/>
        <v>#N/A</v>
      </c>
    </row>
    <row r="6191" spans="1:16" x14ac:dyDescent="0.2">
      <c r="A6191" s="4">
        <f t="shared" si="1156"/>
        <v>24736</v>
      </c>
      <c r="B6191" s="4" t="b">
        <f t="shared" si="1157"/>
        <v>0</v>
      </c>
      <c r="C6191" s="5" t="b">
        <f t="shared" si="1164"/>
        <v>0</v>
      </c>
      <c r="D6191" s="4" t="str">
        <f>IF(C6191,VLOOKUP($A6191,RawData!$A$2:$D$27422,2,1),"")</f>
        <v/>
      </c>
      <c r="E6191" s="4" t="str">
        <f>IF($C6191,INDEX(RawData!$A$1:$D$27422,$D6191,1),"")</f>
        <v/>
      </c>
      <c r="F6191" s="4" t="e">
        <f t="shared" ca="1" si="1158"/>
        <v>#VALUE!</v>
      </c>
      <c r="G6191" s="4" t="str">
        <f t="shared" si="1165"/>
        <v/>
      </c>
      <c r="H6191" s="6" t="str">
        <f>IF($C6191,INDEX(RawData!$A$1:$D$27422,$D6191,3),"")</f>
        <v/>
      </c>
      <c r="I6191" s="6" t="str">
        <f>IF($C6191,INDEX(RawData!$A$1:$D$27422,$D6191,4),"")</f>
        <v/>
      </c>
      <c r="J6191" s="5" t="b">
        <f t="shared" si="1159"/>
        <v>0</v>
      </c>
      <c r="K6191" s="4" t="e">
        <f t="shared" si="1166"/>
        <v>#N/A</v>
      </c>
      <c r="L6191" s="4" t="e">
        <f t="shared" si="1167"/>
        <v>#N/A</v>
      </c>
      <c r="M6191" s="4" t="e">
        <f t="shared" ca="1" si="1160"/>
        <v>#N/A</v>
      </c>
      <c r="N6191" s="4" t="e">
        <f t="shared" ca="1" si="1161"/>
        <v>#N/A</v>
      </c>
      <c r="O6191" s="4" t="e">
        <f t="shared" ca="1" si="1162"/>
        <v>#N/A</v>
      </c>
      <c r="P6191" s="4" t="e">
        <f t="shared" ca="1" si="1163"/>
        <v>#N/A</v>
      </c>
    </row>
    <row r="6192" spans="1:16" x14ac:dyDescent="0.2">
      <c r="A6192" s="4">
        <f t="shared" si="1156"/>
        <v>24740</v>
      </c>
      <c r="B6192" s="4" t="b">
        <f t="shared" si="1157"/>
        <v>0</v>
      </c>
      <c r="C6192" s="5" t="b">
        <f t="shared" si="1164"/>
        <v>0</v>
      </c>
      <c r="D6192" s="4" t="str">
        <f>IF(C6192,VLOOKUP($A6192,RawData!$A$2:$D$27422,2,1),"")</f>
        <v/>
      </c>
      <c r="E6192" s="4" t="str">
        <f>IF($C6192,INDEX(RawData!$A$1:$D$27422,$D6192,1),"")</f>
        <v/>
      </c>
      <c r="F6192" s="4" t="e">
        <f t="shared" ca="1" si="1158"/>
        <v>#VALUE!</v>
      </c>
      <c r="G6192" s="4" t="str">
        <f t="shared" si="1165"/>
        <v/>
      </c>
      <c r="H6192" s="6" t="str">
        <f>IF($C6192,INDEX(RawData!$A$1:$D$27422,$D6192,3),"")</f>
        <v/>
      </c>
      <c r="I6192" s="6" t="str">
        <f>IF($C6192,INDEX(RawData!$A$1:$D$27422,$D6192,4),"")</f>
        <v/>
      </c>
      <c r="J6192" s="5" t="b">
        <f t="shared" si="1159"/>
        <v>0</v>
      </c>
      <c r="K6192" s="4" t="e">
        <f t="shared" si="1166"/>
        <v>#N/A</v>
      </c>
      <c r="L6192" s="4" t="e">
        <f t="shared" si="1167"/>
        <v>#N/A</v>
      </c>
      <c r="M6192" s="4" t="e">
        <f t="shared" ca="1" si="1160"/>
        <v>#N/A</v>
      </c>
      <c r="N6192" s="4" t="e">
        <f t="shared" ca="1" si="1161"/>
        <v>#N/A</v>
      </c>
      <c r="O6192" s="4" t="e">
        <f t="shared" ca="1" si="1162"/>
        <v>#N/A</v>
      </c>
      <c r="P6192" s="4" t="e">
        <f t="shared" ca="1" si="1163"/>
        <v>#N/A</v>
      </c>
    </row>
    <row r="6193" spans="1:16" x14ac:dyDescent="0.2">
      <c r="A6193" s="4">
        <f t="shared" si="1156"/>
        <v>24744</v>
      </c>
      <c r="B6193" s="4" t="b">
        <f t="shared" si="1157"/>
        <v>0</v>
      </c>
      <c r="C6193" s="5" t="b">
        <f t="shared" si="1164"/>
        <v>0</v>
      </c>
      <c r="D6193" s="4" t="str">
        <f>IF(C6193,VLOOKUP($A6193,RawData!$A$2:$D$27422,2,1),"")</f>
        <v/>
      </c>
      <c r="E6193" s="4" t="str">
        <f>IF($C6193,INDEX(RawData!$A$1:$D$27422,$D6193,1),"")</f>
        <v/>
      </c>
      <c r="F6193" s="4" t="e">
        <f t="shared" ca="1" si="1158"/>
        <v>#VALUE!</v>
      </c>
      <c r="G6193" s="4" t="str">
        <f t="shared" si="1165"/>
        <v/>
      </c>
      <c r="H6193" s="6" t="str">
        <f>IF($C6193,INDEX(RawData!$A$1:$D$27422,$D6193,3),"")</f>
        <v/>
      </c>
      <c r="I6193" s="6" t="str">
        <f>IF($C6193,INDEX(RawData!$A$1:$D$27422,$D6193,4),"")</f>
        <v/>
      </c>
      <c r="J6193" s="5" t="b">
        <f t="shared" si="1159"/>
        <v>0</v>
      </c>
      <c r="K6193" s="4" t="e">
        <f t="shared" si="1166"/>
        <v>#N/A</v>
      </c>
      <c r="L6193" s="4" t="e">
        <f t="shared" si="1167"/>
        <v>#N/A</v>
      </c>
      <c r="M6193" s="4" t="e">
        <f t="shared" ca="1" si="1160"/>
        <v>#N/A</v>
      </c>
      <c r="N6193" s="4" t="e">
        <f t="shared" ca="1" si="1161"/>
        <v>#N/A</v>
      </c>
      <c r="O6193" s="4" t="e">
        <f t="shared" ca="1" si="1162"/>
        <v>#N/A</v>
      </c>
      <c r="P6193" s="4" t="e">
        <f t="shared" ca="1" si="1163"/>
        <v>#N/A</v>
      </c>
    </row>
    <row r="6194" spans="1:16" x14ac:dyDescent="0.2">
      <c r="A6194" s="4">
        <f t="shared" si="1156"/>
        <v>24748</v>
      </c>
      <c r="B6194" s="4" t="b">
        <f t="shared" si="1157"/>
        <v>0</v>
      </c>
      <c r="C6194" s="5" t="b">
        <f t="shared" si="1164"/>
        <v>0</v>
      </c>
      <c r="D6194" s="4" t="str">
        <f>IF(C6194,VLOOKUP($A6194,RawData!$A$2:$D$27422,2,1),"")</f>
        <v/>
      </c>
      <c r="E6194" s="4" t="str">
        <f>IF($C6194,INDEX(RawData!$A$1:$D$27422,$D6194,1),"")</f>
        <v/>
      </c>
      <c r="F6194" s="4" t="e">
        <f t="shared" ca="1" si="1158"/>
        <v>#VALUE!</v>
      </c>
      <c r="G6194" s="4" t="str">
        <f t="shared" si="1165"/>
        <v/>
      </c>
      <c r="H6194" s="6" t="str">
        <f>IF($C6194,INDEX(RawData!$A$1:$D$27422,$D6194,3),"")</f>
        <v/>
      </c>
      <c r="I6194" s="6" t="str">
        <f>IF($C6194,INDEX(RawData!$A$1:$D$27422,$D6194,4),"")</f>
        <v/>
      </c>
      <c r="J6194" s="5" t="b">
        <f t="shared" si="1159"/>
        <v>0</v>
      </c>
      <c r="K6194" s="4" t="e">
        <f t="shared" si="1166"/>
        <v>#N/A</v>
      </c>
      <c r="L6194" s="4" t="e">
        <f t="shared" si="1167"/>
        <v>#N/A</v>
      </c>
      <c r="M6194" s="4" t="e">
        <f t="shared" ca="1" si="1160"/>
        <v>#N/A</v>
      </c>
      <c r="N6194" s="4" t="e">
        <f t="shared" ca="1" si="1161"/>
        <v>#N/A</v>
      </c>
      <c r="O6194" s="4" t="e">
        <f t="shared" ca="1" si="1162"/>
        <v>#N/A</v>
      </c>
      <c r="P6194" s="4" t="e">
        <f t="shared" ca="1" si="1163"/>
        <v>#N/A</v>
      </c>
    </row>
    <row r="6195" spans="1:16" x14ac:dyDescent="0.2">
      <c r="A6195" s="4">
        <f t="shared" si="1156"/>
        <v>24752</v>
      </c>
      <c r="B6195" s="4" t="b">
        <f t="shared" si="1157"/>
        <v>0</v>
      </c>
      <c r="C6195" s="5" t="b">
        <f t="shared" si="1164"/>
        <v>0</v>
      </c>
      <c r="D6195" s="4" t="str">
        <f>IF(C6195,VLOOKUP($A6195,RawData!$A$2:$D$27422,2,1),"")</f>
        <v/>
      </c>
      <c r="E6195" s="4" t="str">
        <f>IF($C6195,INDEX(RawData!$A$1:$D$27422,$D6195,1),"")</f>
        <v/>
      </c>
      <c r="F6195" s="4" t="e">
        <f t="shared" ca="1" si="1158"/>
        <v>#VALUE!</v>
      </c>
      <c r="G6195" s="4" t="str">
        <f t="shared" si="1165"/>
        <v/>
      </c>
      <c r="H6195" s="6" t="str">
        <f>IF($C6195,INDEX(RawData!$A$1:$D$27422,$D6195,3),"")</f>
        <v/>
      </c>
      <c r="I6195" s="6" t="str">
        <f>IF($C6195,INDEX(RawData!$A$1:$D$27422,$D6195,4),"")</f>
        <v/>
      </c>
      <c r="J6195" s="5" t="b">
        <f t="shared" si="1159"/>
        <v>0</v>
      </c>
      <c r="K6195" s="4" t="e">
        <f t="shared" si="1166"/>
        <v>#N/A</v>
      </c>
      <c r="L6195" s="4" t="e">
        <f t="shared" si="1167"/>
        <v>#N/A</v>
      </c>
      <c r="M6195" s="4" t="e">
        <f t="shared" ca="1" si="1160"/>
        <v>#N/A</v>
      </c>
      <c r="N6195" s="4" t="e">
        <f t="shared" ca="1" si="1161"/>
        <v>#N/A</v>
      </c>
      <c r="O6195" s="4" t="e">
        <f t="shared" ca="1" si="1162"/>
        <v>#N/A</v>
      </c>
      <c r="P6195" s="4" t="e">
        <f t="shared" ca="1" si="1163"/>
        <v>#N/A</v>
      </c>
    </row>
    <row r="6196" spans="1:16" x14ac:dyDescent="0.2">
      <c r="A6196" s="4">
        <f t="shared" si="1156"/>
        <v>24756</v>
      </c>
      <c r="B6196" s="4" t="b">
        <f t="shared" si="1157"/>
        <v>0</v>
      </c>
      <c r="C6196" s="5" t="b">
        <f t="shared" si="1164"/>
        <v>0</v>
      </c>
      <c r="D6196" s="4" t="str">
        <f>IF(C6196,VLOOKUP($A6196,RawData!$A$2:$D$27422,2,1),"")</f>
        <v/>
      </c>
      <c r="E6196" s="4" t="str">
        <f>IF($C6196,INDEX(RawData!$A$1:$D$27422,$D6196,1),"")</f>
        <v/>
      </c>
      <c r="F6196" s="4" t="e">
        <f t="shared" ca="1" si="1158"/>
        <v>#VALUE!</v>
      </c>
      <c r="G6196" s="4" t="str">
        <f t="shared" si="1165"/>
        <v/>
      </c>
      <c r="H6196" s="6" t="str">
        <f>IF($C6196,INDEX(RawData!$A$1:$D$27422,$D6196,3),"")</f>
        <v/>
      </c>
      <c r="I6196" s="6" t="str">
        <f>IF($C6196,INDEX(RawData!$A$1:$D$27422,$D6196,4),"")</f>
        <v/>
      </c>
      <c r="J6196" s="5" t="b">
        <f t="shared" si="1159"/>
        <v>0</v>
      </c>
      <c r="K6196" s="4" t="e">
        <f t="shared" si="1166"/>
        <v>#N/A</v>
      </c>
      <c r="L6196" s="4" t="e">
        <f t="shared" si="1167"/>
        <v>#N/A</v>
      </c>
      <c r="M6196" s="4" t="e">
        <f t="shared" ca="1" si="1160"/>
        <v>#N/A</v>
      </c>
      <c r="N6196" s="4" t="e">
        <f t="shared" ca="1" si="1161"/>
        <v>#N/A</v>
      </c>
      <c r="O6196" s="4" t="e">
        <f t="shared" ca="1" si="1162"/>
        <v>#N/A</v>
      </c>
      <c r="P6196" s="4" t="e">
        <f t="shared" ca="1" si="1163"/>
        <v>#N/A</v>
      </c>
    </row>
    <row r="6197" spans="1:16" x14ac:dyDescent="0.2">
      <c r="A6197" s="4">
        <f t="shared" si="1156"/>
        <v>24760</v>
      </c>
      <c r="B6197" s="4" t="b">
        <f t="shared" si="1157"/>
        <v>0</v>
      </c>
      <c r="C6197" s="5" t="b">
        <f t="shared" si="1164"/>
        <v>0</v>
      </c>
      <c r="D6197" s="4" t="str">
        <f>IF(C6197,VLOOKUP($A6197,RawData!$A$2:$D$27422,2,1),"")</f>
        <v/>
      </c>
      <c r="E6197" s="4" t="str">
        <f>IF($C6197,INDEX(RawData!$A$1:$D$27422,$D6197,1),"")</f>
        <v/>
      </c>
      <c r="F6197" s="4" t="e">
        <f t="shared" ca="1" si="1158"/>
        <v>#VALUE!</v>
      </c>
      <c r="G6197" s="4" t="str">
        <f t="shared" si="1165"/>
        <v/>
      </c>
      <c r="H6197" s="6" t="str">
        <f>IF($C6197,INDEX(RawData!$A$1:$D$27422,$D6197,3),"")</f>
        <v/>
      </c>
      <c r="I6197" s="6" t="str">
        <f>IF($C6197,INDEX(RawData!$A$1:$D$27422,$D6197,4),"")</f>
        <v/>
      </c>
      <c r="J6197" s="5" t="b">
        <f t="shared" si="1159"/>
        <v>0</v>
      </c>
      <c r="K6197" s="4" t="e">
        <f t="shared" si="1166"/>
        <v>#N/A</v>
      </c>
      <c r="L6197" s="4" t="e">
        <f t="shared" si="1167"/>
        <v>#N/A</v>
      </c>
      <c r="M6197" s="4" t="e">
        <f t="shared" ca="1" si="1160"/>
        <v>#N/A</v>
      </c>
      <c r="N6197" s="4" t="e">
        <f t="shared" ca="1" si="1161"/>
        <v>#N/A</v>
      </c>
      <c r="O6197" s="4" t="e">
        <f t="shared" ca="1" si="1162"/>
        <v>#N/A</v>
      </c>
      <c r="P6197" s="4" t="e">
        <f t="shared" ca="1" si="1163"/>
        <v>#N/A</v>
      </c>
    </row>
    <row r="6198" spans="1:16" x14ac:dyDescent="0.2">
      <c r="A6198" s="4">
        <f t="shared" si="1156"/>
        <v>24764</v>
      </c>
      <c r="B6198" s="4" t="b">
        <f t="shared" si="1157"/>
        <v>0</v>
      </c>
      <c r="C6198" s="5" t="b">
        <f t="shared" si="1164"/>
        <v>0</v>
      </c>
      <c r="D6198" s="4" t="str">
        <f>IF(C6198,VLOOKUP($A6198,RawData!$A$2:$D$27422,2,1),"")</f>
        <v/>
      </c>
      <c r="E6198" s="4" t="str">
        <f>IF($C6198,INDEX(RawData!$A$1:$D$27422,$D6198,1),"")</f>
        <v/>
      </c>
      <c r="F6198" s="4" t="e">
        <f t="shared" ca="1" si="1158"/>
        <v>#VALUE!</v>
      </c>
      <c r="G6198" s="4" t="str">
        <f t="shared" si="1165"/>
        <v/>
      </c>
      <c r="H6198" s="6" t="str">
        <f>IF($C6198,INDEX(RawData!$A$1:$D$27422,$D6198,3),"")</f>
        <v/>
      </c>
      <c r="I6198" s="6" t="str">
        <f>IF($C6198,INDEX(RawData!$A$1:$D$27422,$D6198,4),"")</f>
        <v/>
      </c>
      <c r="J6198" s="5" t="b">
        <f t="shared" si="1159"/>
        <v>0</v>
      </c>
      <c r="K6198" s="4" t="e">
        <f t="shared" si="1166"/>
        <v>#N/A</v>
      </c>
      <c r="L6198" s="4" t="e">
        <f t="shared" si="1167"/>
        <v>#N/A</v>
      </c>
      <c r="M6198" s="4" t="e">
        <f t="shared" ca="1" si="1160"/>
        <v>#N/A</v>
      </c>
      <c r="N6198" s="4" t="e">
        <f t="shared" ca="1" si="1161"/>
        <v>#N/A</v>
      </c>
      <c r="O6198" s="4" t="e">
        <f t="shared" ca="1" si="1162"/>
        <v>#N/A</v>
      </c>
      <c r="P6198" s="4" t="e">
        <f t="shared" ca="1" si="1163"/>
        <v>#N/A</v>
      </c>
    </row>
    <row r="6199" spans="1:16" x14ac:dyDescent="0.2">
      <c r="A6199" s="4">
        <f t="shared" si="1156"/>
        <v>24768</v>
      </c>
      <c r="B6199" s="4" t="b">
        <f t="shared" si="1157"/>
        <v>0</v>
      </c>
      <c r="C6199" s="5" t="b">
        <f t="shared" si="1164"/>
        <v>0</v>
      </c>
      <c r="D6199" s="4" t="str">
        <f>IF(C6199,VLOOKUP($A6199,RawData!$A$2:$D$27422,2,1),"")</f>
        <v/>
      </c>
      <c r="E6199" s="4" t="str">
        <f>IF($C6199,INDEX(RawData!$A$1:$D$27422,$D6199,1),"")</f>
        <v/>
      </c>
      <c r="F6199" s="4" t="e">
        <f t="shared" ca="1" si="1158"/>
        <v>#VALUE!</v>
      </c>
      <c r="G6199" s="4" t="str">
        <f t="shared" si="1165"/>
        <v/>
      </c>
      <c r="H6199" s="6" t="str">
        <f>IF($C6199,INDEX(RawData!$A$1:$D$27422,$D6199,3),"")</f>
        <v/>
      </c>
      <c r="I6199" s="6" t="str">
        <f>IF($C6199,INDEX(RawData!$A$1:$D$27422,$D6199,4),"")</f>
        <v/>
      </c>
      <c r="J6199" s="5" t="b">
        <f t="shared" si="1159"/>
        <v>0</v>
      </c>
      <c r="K6199" s="4" t="e">
        <f t="shared" si="1166"/>
        <v>#N/A</v>
      </c>
      <c r="L6199" s="4" t="e">
        <f t="shared" si="1167"/>
        <v>#N/A</v>
      </c>
      <c r="M6199" s="4" t="e">
        <f t="shared" ca="1" si="1160"/>
        <v>#N/A</v>
      </c>
      <c r="N6199" s="4" t="e">
        <f t="shared" ca="1" si="1161"/>
        <v>#N/A</v>
      </c>
      <c r="O6199" s="4" t="e">
        <f t="shared" ca="1" si="1162"/>
        <v>#N/A</v>
      </c>
      <c r="P6199" s="4" t="e">
        <f t="shared" ca="1" si="1163"/>
        <v>#N/A</v>
      </c>
    </row>
    <row r="6200" spans="1:16" x14ac:dyDescent="0.2">
      <c r="A6200" s="4">
        <f t="shared" si="1156"/>
        <v>24772</v>
      </c>
      <c r="B6200" s="4" t="b">
        <f t="shared" si="1157"/>
        <v>0</v>
      </c>
      <c r="C6200" s="5" t="b">
        <f t="shared" si="1164"/>
        <v>0</v>
      </c>
      <c r="D6200" s="4" t="str">
        <f>IF(C6200,VLOOKUP($A6200,RawData!$A$2:$D$27422,2,1),"")</f>
        <v/>
      </c>
      <c r="E6200" s="4" t="str">
        <f>IF($C6200,INDEX(RawData!$A$1:$D$27422,$D6200,1),"")</f>
        <v/>
      </c>
      <c r="F6200" s="4" t="e">
        <f t="shared" ca="1" si="1158"/>
        <v>#VALUE!</v>
      </c>
      <c r="G6200" s="4" t="str">
        <f t="shared" si="1165"/>
        <v/>
      </c>
      <c r="H6200" s="6" t="str">
        <f>IF($C6200,INDEX(RawData!$A$1:$D$27422,$D6200,3),"")</f>
        <v/>
      </c>
      <c r="I6200" s="6" t="str">
        <f>IF($C6200,INDEX(RawData!$A$1:$D$27422,$D6200,4),"")</f>
        <v/>
      </c>
      <c r="J6200" s="5" t="b">
        <f t="shared" si="1159"/>
        <v>0</v>
      </c>
      <c r="K6200" s="4" t="e">
        <f t="shared" si="1166"/>
        <v>#N/A</v>
      </c>
      <c r="L6200" s="4" t="e">
        <f t="shared" si="1167"/>
        <v>#N/A</v>
      </c>
      <c r="M6200" s="4" t="e">
        <f t="shared" ca="1" si="1160"/>
        <v>#N/A</v>
      </c>
      <c r="N6200" s="4" t="e">
        <f t="shared" ca="1" si="1161"/>
        <v>#N/A</v>
      </c>
      <c r="O6200" s="4" t="e">
        <f t="shared" ca="1" si="1162"/>
        <v>#N/A</v>
      </c>
      <c r="P6200" s="4" t="e">
        <f t="shared" ca="1" si="1163"/>
        <v>#N/A</v>
      </c>
    </row>
    <row r="6201" spans="1:16" x14ac:dyDescent="0.2">
      <c r="A6201" s="4">
        <f t="shared" si="1156"/>
        <v>24776</v>
      </c>
      <c r="B6201" s="4" t="b">
        <f t="shared" si="1157"/>
        <v>0</v>
      </c>
      <c r="C6201" s="5" t="b">
        <f t="shared" si="1164"/>
        <v>0</v>
      </c>
      <c r="D6201" s="4" t="str">
        <f>IF(C6201,VLOOKUP($A6201,RawData!$A$2:$D$27422,2,1),"")</f>
        <v/>
      </c>
      <c r="E6201" s="4" t="str">
        <f>IF($C6201,INDEX(RawData!$A$1:$D$27422,$D6201,1),"")</f>
        <v/>
      </c>
      <c r="F6201" s="4" t="e">
        <f t="shared" ca="1" si="1158"/>
        <v>#VALUE!</v>
      </c>
      <c r="G6201" s="4" t="str">
        <f t="shared" si="1165"/>
        <v/>
      </c>
      <c r="H6201" s="6" t="str">
        <f>IF($C6201,INDEX(RawData!$A$1:$D$27422,$D6201,3),"")</f>
        <v/>
      </c>
      <c r="I6201" s="6" t="str">
        <f>IF($C6201,INDEX(RawData!$A$1:$D$27422,$D6201,4),"")</f>
        <v/>
      </c>
      <c r="J6201" s="5" t="b">
        <f t="shared" si="1159"/>
        <v>0</v>
      </c>
      <c r="K6201" s="4" t="e">
        <f t="shared" si="1166"/>
        <v>#N/A</v>
      </c>
      <c r="L6201" s="4" t="e">
        <f t="shared" si="1167"/>
        <v>#N/A</v>
      </c>
      <c r="M6201" s="4" t="e">
        <f t="shared" ca="1" si="1160"/>
        <v>#N/A</v>
      </c>
      <c r="N6201" s="4" t="e">
        <f t="shared" ca="1" si="1161"/>
        <v>#N/A</v>
      </c>
      <c r="O6201" s="4" t="e">
        <f t="shared" ca="1" si="1162"/>
        <v>#N/A</v>
      </c>
      <c r="P6201" s="4" t="e">
        <f t="shared" ca="1" si="1163"/>
        <v>#N/A</v>
      </c>
    </row>
    <row r="6202" spans="1:16" x14ac:dyDescent="0.2">
      <c r="A6202" s="4">
        <f t="shared" si="1156"/>
        <v>24780</v>
      </c>
      <c r="B6202" s="4" t="b">
        <f t="shared" si="1157"/>
        <v>0</v>
      </c>
      <c r="C6202" s="5" t="b">
        <f t="shared" si="1164"/>
        <v>0</v>
      </c>
      <c r="D6202" s="4" t="str">
        <f>IF(C6202,VLOOKUP($A6202,RawData!$A$2:$D$27422,2,1),"")</f>
        <v/>
      </c>
      <c r="E6202" s="4" t="str">
        <f>IF($C6202,INDEX(RawData!$A$1:$D$27422,$D6202,1),"")</f>
        <v/>
      </c>
      <c r="F6202" s="4" t="e">
        <f t="shared" ca="1" si="1158"/>
        <v>#VALUE!</v>
      </c>
      <c r="G6202" s="4" t="str">
        <f t="shared" si="1165"/>
        <v/>
      </c>
      <c r="H6202" s="6" t="str">
        <f>IF($C6202,INDEX(RawData!$A$1:$D$27422,$D6202,3),"")</f>
        <v/>
      </c>
      <c r="I6202" s="6" t="str">
        <f>IF($C6202,INDEX(RawData!$A$1:$D$27422,$D6202,4),"")</f>
        <v/>
      </c>
      <c r="J6202" s="5" t="b">
        <f t="shared" si="1159"/>
        <v>0</v>
      </c>
      <c r="K6202" s="4" t="e">
        <f t="shared" si="1166"/>
        <v>#N/A</v>
      </c>
      <c r="L6202" s="4" t="e">
        <f t="shared" si="1167"/>
        <v>#N/A</v>
      </c>
      <c r="M6202" s="4" t="e">
        <f t="shared" ca="1" si="1160"/>
        <v>#N/A</v>
      </c>
      <c r="N6202" s="4" t="e">
        <f t="shared" ca="1" si="1161"/>
        <v>#N/A</v>
      </c>
      <c r="O6202" s="4" t="e">
        <f t="shared" ca="1" si="1162"/>
        <v>#N/A</v>
      </c>
      <c r="P6202" s="4" t="e">
        <f t="shared" ca="1" si="1163"/>
        <v>#N/A</v>
      </c>
    </row>
    <row r="6203" spans="1:16" x14ac:dyDescent="0.2">
      <c r="A6203" s="4">
        <f t="shared" si="1156"/>
        <v>24784</v>
      </c>
      <c r="B6203" s="4" t="b">
        <f t="shared" si="1157"/>
        <v>0</v>
      </c>
      <c r="C6203" s="5" t="b">
        <f t="shared" si="1164"/>
        <v>0</v>
      </c>
      <c r="D6203" s="4" t="str">
        <f>IF(C6203,VLOOKUP($A6203,RawData!$A$2:$D$27422,2,1),"")</f>
        <v/>
      </c>
      <c r="E6203" s="4" t="str">
        <f>IF($C6203,INDEX(RawData!$A$1:$D$27422,$D6203,1),"")</f>
        <v/>
      </c>
      <c r="F6203" s="4" t="e">
        <f t="shared" ca="1" si="1158"/>
        <v>#VALUE!</v>
      </c>
      <c r="G6203" s="4" t="str">
        <f t="shared" si="1165"/>
        <v/>
      </c>
      <c r="H6203" s="6" t="str">
        <f>IF($C6203,INDEX(RawData!$A$1:$D$27422,$D6203,3),"")</f>
        <v/>
      </c>
      <c r="I6203" s="6" t="str">
        <f>IF($C6203,INDEX(RawData!$A$1:$D$27422,$D6203,4),"")</f>
        <v/>
      </c>
      <c r="J6203" s="5" t="b">
        <f t="shared" si="1159"/>
        <v>0</v>
      </c>
      <c r="K6203" s="4" t="e">
        <f t="shared" si="1166"/>
        <v>#N/A</v>
      </c>
      <c r="L6203" s="4" t="e">
        <f t="shared" si="1167"/>
        <v>#N/A</v>
      </c>
      <c r="M6203" s="4" t="e">
        <f t="shared" ca="1" si="1160"/>
        <v>#N/A</v>
      </c>
      <c r="N6203" s="4" t="e">
        <f t="shared" ca="1" si="1161"/>
        <v>#N/A</v>
      </c>
      <c r="O6203" s="4" t="e">
        <f t="shared" ca="1" si="1162"/>
        <v>#N/A</v>
      </c>
      <c r="P6203" s="4" t="e">
        <f t="shared" ca="1" si="1163"/>
        <v>#N/A</v>
      </c>
    </row>
    <row r="6204" spans="1:16" x14ac:dyDescent="0.2">
      <c r="A6204" s="4">
        <f t="shared" si="1156"/>
        <v>24788</v>
      </c>
      <c r="B6204" s="4" t="b">
        <f t="shared" si="1157"/>
        <v>0</v>
      </c>
      <c r="C6204" s="5" t="b">
        <f t="shared" si="1164"/>
        <v>0</v>
      </c>
      <c r="D6204" s="4" t="str">
        <f>IF(C6204,VLOOKUP($A6204,RawData!$A$2:$D$27422,2,1),"")</f>
        <v/>
      </c>
      <c r="E6204" s="4" t="str">
        <f>IF($C6204,INDEX(RawData!$A$1:$D$27422,$D6204,1),"")</f>
        <v/>
      </c>
      <c r="F6204" s="4" t="e">
        <f t="shared" ca="1" si="1158"/>
        <v>#VALUE!</v>
      </c>
      <c r="G6204" s="4" t="str">
        <f t="shared" si="1165"/>
        <v/>
      </c>
      <c r="H6204" s="6" t="str">
        <f>IF($C6204,INDEX(RawData!$A$1:$D$27422,$D6204,3),"")</f>
        <v/>
      </c>
      <c r="I6204" s="6" t="str">
        <f>IF($C6204,INDEX(RawData!$A$1:$D$27422,$D6204,4),"")</f>
        <v/>
      </c>
      <c r="J6204" s="5" t="b">
        <f t="shared" si="1159"/>
        <v>0</v>
      </c>
      <c r="K6204" s="4" t="e">
        <f t="shared" si="1166"/>
        <v>#N/A</v>
      </c>
      <c r="L6204" s="4" t="e">
        <f t="shared" si="1167"/>
        <v>#N/A</v>
      </c>
      <c r="M6204" s="4" t="e">
        <f t="shared" ca="1" si="1160"/>
        <v>#N/A</v>
      </c>
      <c r="N6204" s="4" t="e">
        <f t="shared" ca="1" si="1161"/>
        <v>#N/A</v>
      </c>
      <c r="O6204" s="4" t="e">
        <f t="shared" ca="1" si="1162"/>
        <v>#N/A</v>
      </c>
      <c r="P6204" s="4" t="e">
        <f t="shared" ca="1" si="1163"/>
        <v>#N/A</v>
      </c>
    </row>
    <row r="6205" spans="1:16" x14ac:dyDescent="0.2">
      <c r="A6205" s="4">
        <f t="shared" si="1156"/>
        <v>24792</v>
      </c>
      <c r="B6205" s="4" t="b">
        <f t="shared" si="1157"/>
        <v>0</v>
      </c>
      <c r="C6205" s="5" t="b">
        <f t="shared" si="1164"/>
        <v>0</v>
      </c>
      <c r="D6205" s="4" t="str">
        <f>IF(C6205,VLOOKUP($A6205,RawData!$A$2:$D$27422,2,1),"")</f>
        <v/>
      </c>
      <c r="E6205" s="4" t="str">
        <f>IF($C6205,INDEX(RawData!$A$1:$D$27422,$D6205,1),"")</f>
        <v/>
      </c>
      <c r="F6205" s="4" t="e">
        <f t="shared" ca="1" si="1158"/>
        <v>#VALUE!</v>
      </c>
      <c r="G6205" s="4" t="str">
        <f t="shared" si="1165"/>
        <v/>
      </c>
      <c r="H6205" s="6" t="str">
        <f>IF($C6205,INDEX(RawData!$A$1:$D$27422,$D6205,3),"")</f>
        <v/>
      </c>
      <c r="I6205" s="6" t="str">
        <f>IF($C6205,INDEX(RawData!$A$1:$D$27422,$D6205,4),"")</f>
        <v/>
      </c>
      <c r="J6205" s="5" t="b">
        <f t="shared" si="1159"/>
        <v>0</v>
      </c>
      <c r="K6205" s="4" t="e">
        <f t="shared" si="1166"/>
        <v>#N/A</v>
      </c>
      <c r="L6205" s="4" t="e">
        <f t="shared" si="1167"/>
        <v>#N/A</v>
      </c>
      <c r="M6205" s="4" t="e">
        <f t="shared" ca="1" si="1160"/>
        <v>#N/A</v>
      </c>
      <c r="N6205" s="4" t="e">
        <f t="shared" ca="1" si="1161"/>
        <v>#N/A</v>
      </c>
      <c r="O6205" s="4" t="e">
        <f t="shared" ca="1" si="1162"/>
        <v>#N/A</v>
      </c>
      <c r="P6205" s="4" t="e">
        <f t="shared" ca="1" si="1163"/>
        <v>#N/A</v>
      </c>
    </row>
    <row r="6206" spans="1:16" x14ac:dyDescent="0.2">
      <c r="A6206" s="4">
        <f t="shared" si="1156"/>
        <v>24796</v>
      </c>
      <c r="B6206" s="4" t="b">
        <f t="shared" si="1157"/>
        <v>0</v>
      </c>
      <c r="C6206" s="5" t="b">
        <f t="shared" si="1164"/>
        <v>0</v>
      </c>
      <c r="D6206" s="4" t="str">
        <f>IF(C6206,VLOOKUP($A6206,RawData!$A$2:$D$27422,2,1),"")</f>
        <v/>
      </c>
      <c r="E6206" s="4" t="str">
        <f>IF($C6206,INDEX(RawData!$A$1:$D$27422,$D6206,1),"")</f>
        <v/>
      </c>
      <c r="F6206" s="4" t="e">
        <f t="shared" ca="1" si="1158"/>
        <v>#VALUE!</v>
      </c>
      <c r="G6206" s="4" t="str">
        <f t="shared" si="1165"/>
        <v/>
      </c>
      <c r="H6206" s="6" t="str">
        <f>IF($C6206,INDEX(RawData!$A$1:$D$27422,$D6206,3),"")</f>
        <v/>
      </c>
      <c r="I6206" s="6" t="str">
        <f>IF($C6206,INDEX(RawData!$A$1:$D$27422,$D6206,4),"")</f>
        <v/>
      </c>
      <c r="J6206" s="5" t="b">
        <f t="shared" si="1159"/>
        <v>0</v>
      </c>
      <c r="K6206" s="4" t="e">
        <f t="shared" si="1166"/>
        <v>#N/A</v>
      </c>
      <c r="L6206" s="4" t="e">
        <f t="shared" si="1167"/>
        <v>#N/A</v>
      </c>
      <c r="M6206" s="4" t="e">
        <f t="shared" ca="1" si="1160"/>
        <v>#N/A</v>
      </c>
      <c r="N6206" s="4" t="e">
        <f t="shared" ca="1" si="1161"/>
        <v>#N/A</v>
      </c>
      <c r="O6206" s="4" t="e">
        <f t="shared" ca="1" si="1162"/>
        <v>#N/A</v>
      </c>
      <c r="P6206" s="4" t="e">
        <f t="shared" ca="1" si="1163"/>
        <v>#N/A</v>
      </c>
    </row>
    <row r="6207" spans="1:16" x14ac:dyDescent="0.2">
      <c r="A6207" s="4">
        <f t="shared" si="1156"/>
        <v>24800</v>
      </c>
      <c r="B6207" s="4" t="b">
        <f t="shared" si="1157"/>
        <v>0</v>
      </c>
      <c r="C6207" s="5" t="b">
        <f t="shared" si="1164"/>
        <v>0</v>
      </c>
      <c r="D6207" s="4" t="str">
        <f>IF(C6207,VLOOKUP($A6207,RawData!$A$2:$D$27422,2,1),"")</f>
        <v/>
      </c>
      <c r="E6207" s="4" t="str">
        <f>IF($C6207,INDEX(RawData!$A$1:$D$27422,$D6207,1),"")</f>
        <v/>
      </c>
      <c r="F6207" s="4" t="e">
        <f t="shared" ca="1" si="1158"/>
        <v>#VALUE!</v>
      </c>
      <c r="G6207" s="4" t="str">
        <f t="shared" si="1165"/>
        <v/>
      </c>
      <c r="H6207" s="6" t="str">
        <f>IF($C6207,INDEX(RawData!$A$1:$D$27422,$D6207,3),"")</f>
        <v/>
      </c>
      <c r="I6207" s="6" t="str">
        <f>IF($C6207,INDEX(RawData!$A$1:$D$27422,$D6207,4),"")</f>
        <v/>
      </c>
      <c r="J6207" s="5" t="b">
        <f t="shared" si="1159"/>
        <v>0</v>
      </c>
      <c r="K6207" s="4" t="e">
        <f t="shared" si="1166"/>
        <v>#N/A</v>
      </c>
      <c r="L6207" s="4" t="e">
        <f t="shared" si="1167"/>
        <v>#N/A</v>
      </c>
      <c r="M6207" s="4" t="e">
        <f t="shared" ca="1" si="1160"/>
        <v>#N/A</v>
      </c>
      <c r="N6207" s="4" t="e">
        <f t="shared" ca="1" si="1161"/>
        <v>#N/A</v>
      </c>
      <c r="O6207" s="4" t="e">
        <f t="shared" ca="1" si="1162"/>
        <v>#N/A</v>
      </c>
      <c r="P6207" s="4" t="e">
        <f t="shared" ca="1" si="1163"/>
        <v>#N/A</v>
      </c>
    </row>
    <row r="6208" spans="1:16" x14ac:dyDescent="0.2">
      <c r="A6208" s="4">
        <f t="shared" si="1156"/>
        <v>24804</v>
      </c>
      <c r="B6208" s="4" t="b">
        <f t="shared" si="1157"/>
        <v>0</v>
      </c>
      <c r="C6208" s="5" t="b">
        <f t="shared" si="1164"/>
        <v>0</v>
      </c>
      <c r="D6208" s="4" t="str">
        <f>IF(C6208,VLOOKUP($A6208,RawData!$A$2:$D$27422,2,1),"")</f>
        <v/>
      </c>
      <c r="E6208" s="4" t="str">
        <f>IF($C6208,INDEX(RawData!$A$1:$D$27422,$D6208,1),"")</f>
        <v/>
      </c>
      <c r="F6208" s="4" t="e">
        <f t="shared" ca="1" si="1158"/>
        <v>#VALUE!</v>
      </c>
      <c r="G6208" s="4" t="str">
        <f t="shared" si="1165"/>
        <v/>
      </c>
      <c r="H6208" s="6" t="str">
        <f>IF($C6208,INDEX(RawData!$A$1:$D$27422,$D6208,3),"")</f>
        <v/>
      </c>
      <c r="I6208" s="6" t="str">
        <f>IF($C6208,INDEX(RawData!$A$1:$D$27422,$D6208,4),"")</f>
        <v/>
      </c>
      <c r="J6208" s="5" t="b">
        <f t="shared" si="1159"/>
        <v>0</v>
      </c>
      <c r="K6208" s="4" t="e">
        <f t="shared" si="1166"/>
        <v>#N/A</v>
      </c>
      <c r="L6208" s="4" t="e">
        <f t="shared" si="1167"/>
        <v>#N/A</v>
      </c>
      <c r="M6208" s="4" t="e">
        <f t="shared" ca="1" si="1160"/>
        <v>#N/A</v>
      </c>
      <c r="N6208" s="4" t="e">
        <f t="shared" ca="1" si="1161"/>
        <v>#N/A</v>
      </c>
      <c r="O6208" s="4" t="e">
        <f t="shared" ca="1" si="1162"/>
        <v>#N/A</v>
      </c>
      <c r="P6208" s="4" t="e">
        <f t="shared" ca="1" si="1163"/>
        <v>#N/A</v>
      </c>
    </row>
    <row r="6209" spans="1:16" x14ac:dyDescent="0.2">
      <c r="A6209" s="4">
        <f t="shared" si="1156"/>
        <v>24808</v>
      </c>
      <c r="B6209" s="4" t="b">
        <f t="shared" si="1157"/>
        <v>0</v>
      </c>
      <c r="C6209" s="5" t="b">
        <f t="shared" si="1164"/>
        <v>0</v>
      </c>
      <c r="D6209" s="4" t="str">
        <f>IF(C6209,VLOOKUP($A6209,RawData!$A$2:$D$27422,2,1),"")</f>
        <v/>
      </c>
      <c r="E6209" s="4" t="str">
        <f>IF($C6209,INDEX(RawData!$A$1:$D$27422,$D6209,1),"")</f>
        <v/>
      </c>
      <c r="F6209" s="4" t="e">
        <f t="shared" ca="1" si="1158"/>
        <v>#VALUE!</v>
      </c>
      <c r="G6209" s="4" t="str">
        <f t="shared" si="1165"/>
        <v/>
      </c>
      <c r="H6209" s="6" t="str">
        <f>IF($C6209,INDEX(RawData!$A$1:$D$27422,$D6209,3),"")</f>
        <v/>
      </c>
      <c r="I6209" s="6" t="str">
        <f>IF($C6209,INDEX(RawData!$A$1:$D$27422,$D6209,4),"")</f>
        <v/>
      </c>
      <c r="J6209" s="5" t="b">
        <f t="shared" si="1159"/>
        <v>0</v>
      </c>
      <c r="K6209" s="4" t="e">
        <f t="shared" si="1166"/>
        <v>#N/A</v>
      </c>
      <c r="L6209" s="4" t="e">
        <f t="shared" si="1167"/>
        <v>#N/A</v>
      </c>
      <c r="M6209" s="4" t="e">
        <f t="shared" ca="1" si="1160"/>
        <v>#N/A</v>
      </c>
      <c r="N6209" s="4" t="e">
        <f t="shared" ca="1" si="1161"/>
        <v>#N/A</v>
      </c>
      <c r="O6209" s="4" t="e">
        <f t="shared" ca="1" si="1162"/>
        <v>#N/A</v>
      </c>
      <c r="P6209" s="4" t="e">
        <f t="shared" ca="1" si="1163"/>
        <v>#N/A</v>
      </c>
    </row>
    <row r="6210" spans="1:16" x14ac:dyDescent="0.2">
      <c r="A6210" s="4">
        <f t="shared" si="1156"/>
        <v>24812</v>
      </c>
      <c r="B6210" s="4" t="b">
        <f t="shared" si="1157"/>
        <v>0</v>
      </c>
      <c r="C6210" s="5" t="b">
        <f t="shared" si="1164"/>
        <v>0</v>
      </c>
      <c r="D6210" s="4" t="str">
        <f>IF(C6210,VLOOKUP($A6210,RawData!$A$2:$D$27422,2,1),"")</f>
        <v/>
      </c>
      <c r="E6210" s="4" t="str">
        <f>IF($C6210,INDEX(RawData!$A$1:$D$27422,$D6210,1),"")</f>
        <v/>
      </c>
      <c r="F6210" s="4" t="e">
        <f t="shared" ca="1" si="1158"/>
        <v>#VALUE!</v>
      </c>
      <c r="G6210" s="4" t="str">
        <f t="shared" si="1165"/>
        <v/>
      </c>
      <c r="H6210" s="6" t="str">
        <f>IF($C6210,INDEX(RawData!$A$1:$D$27422,$D6210,3),"")</f>
        <v/>
      </c>
      <c r="I6210" s="6" t="str">
        <f>IF($C6210,INDEX(RawData!$A$1:$D$27422,$D6210,4),"")</f>
        <v/>
      </c>
      <c r="J6210" s="5" t="b">
        <f t="shared" si="1159"/>
        <v>0</v>
      </c>
      <c r="K6210" s="4" t="e">
        <f t="shared" si="1166"/>
        <v>#N/A</v>
      </c>
      <c r="L6210" s="4" t="e">
        <f t="shared" si="1167"/>
        <v>#N/A</v>
      </c>
      <c r="M6210" s="4" t="e">
        <f t="shared" ca="1" si="1160"/>
        <v>#N/A</v>
      </c>
      <c r="N6210" s="4" t="e">
        <f t="shared" ca="1" si="1161"/>
        <v>#N/A</v>
      </c>
      <c r="O6210" s="4" t="e">
        <f t="shared" ca="1" si="1162"/>
        <v>#N/A</v>
      </c>
      <c r="P6210" s="4" t="e">
        <f t="shared" ca="1" si="1163"/>
        <v>#N/A</v>
      </c>
    </row>
    <row r="6211" spans="1:16" x14ac:dyDescent="0.2">
      <c r="A6211" s="4">
        <f t="shared" si="1156"/>
        <v>24816</v>
      </c>
      <c r="B6211" s="4" t="b">
        <f t="shared" si="1157"/>
        <v>0</v>
      </c>
      <c r="C6211" s="5" t="b">
        <f t="shared" si="1164"/>
        <v>0</v>
      </c>
      <c r="D6211" s="4" t="str">
        <f>IF(C6211,VLOOKUP($A6211,RawData!$A$2:$D$27422,2,1),"")</f>
        <v/>
      </c>
      <c r="E6211" s="4" t="str">
        <f>IF($C6211,INDEX(RawData!$A$1:$D$27422,$D6211,1),"")</f>
        <v/>
      </c>
      <c r="F6211" s="4" t="e">
        <f t="shared" ca="1" si="1158"/>
        <v>#VALUE!</v>
      </c>
      <c r="G6211" s="4" t="str">
        <f t="shared" si="1165"/>
        <v/>
      </c>
      <c r="H6211" s="6" t="str">
        <f>IF($C6211,INDEX(RawData!$A$1:$D$27422,$D6211,3),"")</f>
        <v/>
      </c>
      <c r="I6211" s="6" t="str">
        <f>IF($C6211,INDEX(RawData!$A$1:$D$27422,$D6211,4),"")</f>
        <v/>
      </c>
      <c r="J6211" s="5" t="b">
        <f t="shared" si="1159"/>
        <v>0</v>
      </c>
      <c r="K6211" s="4" t="e">
        <f t="shared" si="1166"/>
        <v>#N/A</v>
      </c>
      <c r="L6211" s="4" t="e">
        <f t="shared" si="1167"/>
        <v>#N/A</v>
      </c>
      <c r="M6211" s="4" t="e">
        <f t="shared" ca="1" si="1160"/>
        <v>#N/A</v>
      </c>
      <c r="N6211" s="4" t="e">
        <f t="shared" ca="1" si="1161"/>
        <v>#N/A</v>
      </c>
      <c r="O6211" s="4" t="e">
        <f t="shared" ca="1" si="1162"/>
        <v>#N/A</v>
      </c>
      <c r="P6211" s="4" t="e">
        <f t="shared" ca="1" si="1163"/>
        <v>#N/A</v>
      </c>
    </row>
    <row r="6212" spans="1:16" x14ac:dyDescent="0.2">
      <c r="A6212" s="4">
        <f t="shared" si="1156"/>
        <v>24820</v>
      </c>
      <c r="B6212" s="4" t="b">
        <f t="shared" si="1157"/>
        <v>0</v>
      </c>
      <c r="C6212" s="5" t="b">
        <f t="shared" si="1164"/>
        <v>0</v>
      </c>
      <c r="D6212" s="4" t="str">
        <f>IF(C6212,VLOOKUP($A6212,RawData!$A$2:$D$27422,2,1),"")</f>
        <v/>
      </c>
      <c r="E6212" s="4" t="str">
        <f>IF($C6212,INDEX(RawData!$A$1:$D$27422,$D6212,1),"")</f>
        <v/>
      </c>
      <c r="F6212" s="4" t="e">
        <f t="shared" ca="1" si="1158"/>
        <v>#VALUE!</v>
      </c>
      <c r="G6212" s="4" t="str">
        <f t="shared" si="1165"/>
        <v/>
      </c>
      <c r="H6212" s="6" t="str">
        <f>IF($C6212,INDEX(RawData!$A$1:$D$27422,$D6212,3),"")</f>
        <v/>
      </c>
      <c r="I6212" s="6" t="str">
        <f>IF($C6212,INDEX(RawData!$A$1:$D$27422,$D6212,4),"")</f>
        <v/>
      </c>
      <c r="J6212" s="5" t="b">
        <f t="shared" si="1159"/>
        <v>0</v>
      </c>
      <c r="K6212" s="4" t="e">
        <f t="shared" si="1166"/>
        <v>#N/A</v>
      </c>
      <c r="L6212" s="4" t="e">
        <f t="shared" si="1167"/>
        <v>#N/A</v>
      </c>
      <c r="M6212" s="4" t="e">
        <f t="shared" ca="1" si="1160"/>
        <v>#N/A</v>
      </c>
      <c r="N6212" s="4" t="e">
        <f t="shared" ca="1" si="1161"/>
        <v>#N/A</v>
      </c>
      <c r="O6212" s="4" t="e">
        <f t="shared" ca="1" si="1162"/>
        <v>#N/A</v>
      </c>
      <c r="P6212" s="4" t="e">
        <f t="shared" ca="1" si="1163"/>
        <v>#N/A</v>
      </c>
    </row>
    <row r="6213" spans="1:16" x14ac:dyDescent="0.2">
      <c r="A6213" s="4">
        <f t="shared" si="1156"/>
        <v>24824</v>
      </c>
      <c r="B6213" s="4" t="b">
        <f t="shared" si="1157"/>
        <v>0</v>
      </c>
      <c r="C6213" s="5" t="b">
        <f t="shared" si="1164"/>
        <v>0</v>
      </c>
      <c r="D6213" s="4" t="str">
        <f>IF(C6213,VLOOKUP($A6213,RawData!$A$2:$D$27422,2,1),"")</f>
        <v/>
      </c>
      <c r="E6213" s="4" t="str">
        <f>IF($C6213,INDEX(RawData!$A$1:$D$27422,$D6213,1),"")</f>
        <v/>
      </c>
      <c r="F6213" s="4" t="e">
        <f t="shared" ca="1" si="1158"/>
        <v>#VALUE!</v>
      </c>
      <c r="G6213" s="4" t="str">
        <f t="shared" si="1165"/>
        <v/>
      </c>
      <c r="H6213" s="6" t="str">
        <f>IF($C6213,INDEX(RawData!$A$1:$D$27422,$D6213,3),"")</f>
        <v/>
      </c>
      <c r="I6213" s="6" t="str">
        <f>IF($C6213,INDEX(RawData!$A$1:$D$27422,$D6213,4),"")</f>
        <v/>
      </c>
      <c r="J6213" s="5" t="b">
        <f t="shared" si="1159"/>
        <v>0</v>
      </c>
      <c r="K6213" s="4" t="e">
        <f t="shared" si="1166"/>
        <v>#N/A</v>
      </c>
      <c r="L6213" s="4" t="e">
        <f t="shared" si="1167"/>
        <v>#N/A</v>
      </c>
      <c r="M6213" s="4" t="e">
        <f t="shared" ca="1" si="1160"/>
        <v>#N/A</v>
      </c>
      <c r="N6213" s="4" t="e">
        <f t="shared" ca="1" si="1161"/>
        <v>#N/A</v>
      </c>
      <c r="O6213" s="4" t="e">
        <f t="shared" ca="1" si="1162"/>
        <v>#N/A</v>
      </c>
      <c r="P6213" s="4" t="e">
        <f t="shared" ca="1" si="1163"/>
        <v>#N/A</v>
      </c>
    </row>
    <row r="6214" spans="1:16" x14ac:dyDescent="0.2">
      <c r="A6214" s="4">
        <f t="shared" si="1156"/>
        <v>24828</v>
      </c>
      <c r="B6214" s="4" t="b">
        <f t="shared" si="1157"/>
        <v>0</v>
      </c>
      <c r="C6214" s="5" t="b">
        <f t="shared" si="1164"/>
        <v>0</v>
      </c>
      <c r="D6214" s="4" t="str">
        <f>IF(C6214,VLOOKUP($A6214,RawData!$A$2:$D$27422,2,1),"")</f>
        <v/>
      </c>
      <c r="E6214" s="4" t="str">
        <f>IF($C6214,INDEX(RawData!$A$1:$D$27422,$D6214,1),"")</f>
        <v/>
      </c>
      <c r="F6214" s="4" t="e">
        <f t="shared" ca="1" si="1158"/>
        <v>#VALUE!</v>
      </c>
      <c r="G6214" s="4" t="str">
        <f t="shared" si="1165"/>
        <v/>
      </c>
      <c r="H6214" s="6" t="str">
        <f>IF($C6214,INDEX(RawData!$A$1:$D$27422,$D6214,3),"")</f>
        <v/>
      </c>
      <c r="I6214" s="6" t="str">
        <f>IF($C6214,INDEX(RawData!$A$1:$D$27422,$D6214,4),"")</f>
        <v/>
      </c>
      <c r="J6214" s="5" t="b">
        <f t="shared" si="1159"/>
        <v>0</v>
      </c>
      <c r="K6214" s="4" t="e">
        <f t="shared" si="1166"/>
        <v>#N/A</v>
      </c>
      <c r="L6214" s="4" t="e">
        <f t="shared" si="1167"/>
        <v>#N/A</v>
      </c>
      <c r="M6214" s="4" t="e">
        <f t="shared" ca="1" si="1160"/>
        <v>#N/A</v>
      </c>
      <c r="N6214" s="4" t="e">
        <f t="shared" ca="1" si="1161"/>
        <v>#N/A</v>
      </c>
      <c r="O6214" s="4" t="e">
        <f t="shared" ca="1" si="1162"/>
        <v>#N/A</v>
      </c>
      <c r="P6214" s="4" t="e">
        <f t="shared" ca="1" si="1163"/>
        <v>#N/A</v>
      </c>
    </row>
    <row r="6215" spans="1:16" x14ac:dyDescent="0.2">
      <c r="A6215" s="4">
        <f t="shared" si="1156"/>
        <v>24832</v>
      </c>
      <c r="B6215" s="4" t="b">
        <f t="shared" si="1157"/>
        <v>0</v>
      </c>
      <c r="C6215" s="5" t="b">
        <f t="shared" si="1164"/>
        <v>0</v>
      </c>
      <c r="D6215" s="4" t="str">
        <f>IF(C6215,VLOOKUP($A6215,RawData!$A$2:$D$27422,2,1),"")</f>
        <v/>
      </c>
      <c r="E6215" s="4" t="str">
        <f>IF($C6215,INDEX(RawData!$A$1:$D$27422,$D6215,1),"")</f>
        <v/>
      </c>
      <c r="F6215" s="4" t="e">
        <f t="shared" ca="1" si="1158"/>
        <v>#VALUE!</v>
      </c>
      <c r="G6215" s="4" t="str">
        <f t="shared" si="1165"/>
        <v/>
      </c>
      <c r="H6215" s="6" t="str">
        <f>IF($C6215,INDEX(RawData!$A$1:$D$27422,$D6215,3),"")</f>
        <v/>
      </c>
      <c r="I6215" s="6" t="str">
        <f>IF($C6215,INDEX(RawData!$A$1:$D$27422,$D6215,4),"")</f>
        <v/>
      </c>
      <c r="J6215" s="5" t="b">
        <f t="shared" si="1159"/>
        <v>0</v>
      </c>
      <c r="K6215" s="4" t="e">
        <f t="shared" si="1166"/>
        <v>#N/A</v>
      </c>
      <c r="L6215" s="4" t="e">
        <f t="shared" si="1167"/>
        <v>#N/A</v>
      </c>
      <c r="M6215" s="4" t="e">
        <f t="shared" ca="1" si="1160"/>
        <v>#N/A</v>
      </c>
      <c r="N6215" s="4" t="e">
        <f t="shared" ca="1" si="1161"/>
        <v>#N/A</v>
      </c>
      <c r="O6215" s="4" t="e">
        <f t="shared" ca="1" si="1162"/>
        <v>#N/A</v>
      </c>
      <c r="P6215" s="4" t="e">
        <f t="shared" ca="1" si="1163"/>
        <v>#N/A</v>
      </c>
    </row>
    <row r="6216" spans="1:16" x14ac:dyDescent="0.2">
      <c r="A6216" s="4">
        <f t="shared" ref="A6216:A6279" si="1168">A6215+$C$4</f>
        <v>24836</v>
      </c>
      <c r="B6216" s="4" t="b">
        <f t="shared" ref="B6216:B6279" si="1169">IF(ROW()&lt;7+$H$4,TRUE(),FALSE())</f>
        <v>0</v>
      </c>
      <c r="C6216" s="5" t="b">
        <f t="shared" si="1164"/>
        <v>0</v>
      </c>
      <c r="D6216" s="4" t="str">
        <f>IF(C6216,VLOOKUP($A6216,RawData!$A$2:$D$27422,2,1),"")</f>
        <v/>
      </c>
      <c r="E6216" s="4" t="str">
        <f>IF($C6216,INDEX(RawData!$A$1:$D$27422,$D6216,1),"")</f>
        <v/>
      </c>
      <c r="F6216" s="4" t="e">
        <f t="shared" ref="F6216:F6279" ca="1" si="1170">$E6216-OFFSET($E$7:$E$27000,$H$3,0,1,1)</f>
        <v>#VALUE!</v>
      </c>
      <c r="G6216" s="4" t="str">
        <f t="shared" si="1165"/>
        <v/>
      </c>
      <c r="H6216" s="6" t="str">
        <f>IF($C6216,INDEX(RawData!$A$1:$D$27422,$D6216,3),"")</f>
        <v/>
      </c>
      <c r="I6216" s="6" t="str">
        <f>IF($C6216,INDEX(RawData!$A$1:$D$27422,$D6216,4),"")</f>
        <v/>
      </c>
      <c r="J6216" s="5" t="b">
        <f t="shared" ref="J6216:J6279" si="1171">IF(C6216,IF(E6216-$E$7&gt;=$C$1/2,TRUE(),FALSE()),FALSE())</f>
        <v>0</v>
      </c>
      <c r="K6216" s="4" t="e">
        <f t="shared" si="1166"/>
        <v>#N/A</v>
      </c>
      <c r="L6216" s="4" t="e">
        <f t="shared" si="1167"/>
        <v>#N/A</v>
      </c>
      <c r="M6216" s="4" t="e">
        <f t="shared" ref="M6216:M6279" ca="1" si="1172">IF(C6216,IF(J6216,AVERAGE(OFFSET($I$1:$I$27000,$K6216-1,0,($L6216-$K6216)+1,1)),#N/A),#N/A)</f>
        <v>#N/A</v>
      </c>
      <c r="N6216" s="4" t="e">
        <f t="shared" ref="N6216:N6279" ca="1" si="1173">IF(J6216,ABS(M6216-OFFSET($M$1:$M$27000,$L6216-1,0,1,1)),#N/A)</f>
        <v>#N/A</v>
      </c>
      <c r="O6216" s="4" t="e">
        <f t="shared" ref="O6216:O6279" ca="1" si="1174">IF(AND($C6216,$J6216),OFFSET($N$1:$N$27000,$L6216,0,1,1),#N/A)</f>
        <v>#N/A</v>
      </c>
      <c r="P6216" s="4" t="e">
        <f t="shared" ca="1" si="1163"/>
        <v>#N/A</v>
      </c>
    </row>
    <row r="6217" spans="1:16" x14ac:dyDescent="0.2">
      <c r="A6217" s="4">
        <f t="shared" si="1168"/>
        <v>24840</v>
      </c>
      <c r="B6217" s="4" t="b">
        <f t="shared" si="1169"/>
        <v>0</v>
      </c>
      <c r="C6217" s="5" t="b">
        <f t="shared" si="1164"/>
        <v>0</v>
      </c>
      <c r="D6217" s="4" t="str">
        <f>IF(C6217,VLOOKUP($A6217,RawData!$A$2:$D$27422,2,1),"")</f>
        <v/>
      </c>
      <c r="E6217" s="4" t="str">
        <f>IF($C6217,INDEX(RawData!$A$1:$D$27422,$D6217,1),"")</f>
        <v/>
      </c>
      <c r="F6217" s="4" t="e">
        <f t="shared" ca="1" si="1170"/>
        <v>#VALUE!</v>
      </c>
      <c r="G6217" s="4" t="str">
        <f t="shared" si="1165"/>
        <v/>
      </c>
      <c r="H6217" s="6" t="str">
        <f>IF($C6217,INDEX(RawData!$A$1:$D$27422,$D6217,3),"")</f>
        <v/>
      </c>
      <c r="I6217" s="6" t="str">
        <f>IF($C6217,INDEX(RawData!$A$1:$D$27422,$D6217,4),"")</f>
        <v/>
      </c>
      <c r="J6217" s="5" t="b">
        <f t="shared" si="1171"/>
        <v>0</v>
      </c>
      <c r="K6217" s="4" t="e">
        <f t="shared" si="1166"/>
        <v>#N/A</v>
      </c>
      <c r="L6217" s="4" t="e">
        <f t="shared" si="1167"/>
        <v>#N/A</v>
      </c>
      <c r="M6217" s="4" t="e">
        <f t="shared" ca="1" si="1172"/>
        <v>#N/A</v>
      </c>
      <c r="N6217" s="4" t="e">
        <f t="shared" ca="1" si="1173"/>
        <v>#N/A</v>
      </c>
      <c r="O6217" s="4" t="e">
        <f t="shared" ca="1" si="1174"/>
        <v>#N/A</v>
      </c>
      <c r="P6217" s="4" t="e">
        <f t="shared" ref="P6217:P6280" ca="1" si="1175">IF(AND($C6216,$J6216),IF(AND($O6216&lt;$C$3,$O6217&gt;=$C$3),$P6216+1,IF(AND($O6216&gt;=$C$3,$O6217&lt;$C$3),$P6216+1,$P6216)),$P6216)</f>
        <v>#N/A</v>
      </c>
    </row>
    <row r="6218" spans="1:16" x14ac:dyDescent="0.2">
      <c r="A6218" s="4">
        <f t="shared" si="1168"/>
        <v>24844</v>
      </c>
      <c r="B6218" s="4" t="b">
        <f t="shared" si="1169"/>
        <v>0</v>
      </c>
      <c r="C6218" s="5" t="b">
        <f t="shared" si="1164"/>
        <v>0</v>
      </c>
      <c r="D6218" s="4" t="str">
        <f>IF(C6218,VLOOKUP($A6218,RawData!$A$2:$D$27422,2,1),"")</f>
        <v/>
      </c>
      <c r="E6218" s="4" t="str">
        <f>IF($C6218,INDEX(RawData!$A$1:$D$27422,$D6218,1),"")</f>
        <v/>
      </c>
      <c r="F6218" s="4" t="e">
        <f t="shared" ca="1" si="1170"/>
        <v>#VALUE!</v>
      </c>
      <c r="G6218" s="4" t="str">
        <f t="shared" si="1165"/>
        <v/>
      </c>
      <c r="H6218" s="6" t="str">
        <f>IF($C6218,INDEX(RawData!$A$1:$D$27422,$D6218,3),"")</f>
        <v/>
      </c>
      <c r="I6218" s="6" t="str">
        <f>IF($C6218,INDEX(RawData!$A$1:$D$27422,$D6218,4),"")</f>
        <v/>
      </c>
      <c r="J6218" s="5" t="b">
        <f t="shared" si="1171"/>
        <v>0</v>
      </c>
      <c r="K6218" s="4" t="e">
        <f t="shared" si="1166"/>
        <v>#N/A</v>
      </c>
      <c r="L6218" s="4" t="e">
        <f t="shared" si="1167"/>
        <v>#N/A</v>
      </c>
      <c r="M6218" s="4" t="e">
        <f t="shared" ca="1" si="1172"/>
        <v>#N/A</v>
      </c>
      <c r="N6218" s="4" t="e">
        <f t="shared" ca="1" si="1173"/>
        <v>#N/A</v>
      </c>
      <c r="O6218" s="4" t="e">
        <f t="shared" ca="1" si="1174"/>
        <v>#N/A</v>
      </c>
      <c r="P6218" s="4" t="e">
        <f t="shared" ca="1" si="1175"/>
        <v>#N/A</v>
      </c>
    </row>
    <row r="6219" spans="1:16" x14ac:dyDescent="0.2">
      <c r="A6219" s="4">
        <f t="shared" si="1168"/>
        <v>24848</v>
      </c>
      <c r="B6219" s="4" t="b">
        <f t="shared" si="1169"/>
        <v>0</v>
      </c>
      <c r="C6219" s="5" t="b">
        <f t="shared" si="1164"/>
        <v>0</v>
      </c>
      <c r="D6219" s="4" t="str">
        <f>IF(C6219,VLOOKUP($A6219,RawData!$A$2:$D$27422,2,1),"")</f>
        <v/>
      </c>
      <c r="E6219" s="4" t="str">
        <f>IF($C6219,INDEX(RawData!$A$1:$D$27422,$D6219,1),"")</f>
        <v/>
      </c>
      <c r="F6219" s="4" t="e">
        <f t="shared" ca="1" si="1170"/>
        <v>#VALUE!</v>
      </c>
      <c r="G6219" s="4" t="str">
        <f t="shared" si="1165"/>
        <v/>
      </c>
      <c r="H6219" s="6" t="str">
        <f>IF($C6219,INDEX(RawData!$A$1:$D$27422,$D6219,3),"")</f>
        <v/>
      </c>
      <c r="I6219" s="6" t="str">
        <f>IF($C6219,INDEX(RawData!$A$1:$D$27422,$D6219,4),"")</f>
        <v/>
      </c>
      <c r="J6219" s="5" t="b">
        <f t="shared" si="1171"/>
        <v>0</v>
      </c>
      <c r="K6219" s="4" t="e">
        <f t="shared" si="1166"/>
        <v>#N/A</v>
      </c>
      <c r="L6219" s="4" t="e">
        <f t="shared" si="1167"/>
        <v>#N/A</v>
      </c>
      <c r="M6219" s="4" t="e">
        <f t="shared" ca="1" si="1172"/>
        <v>#N/A</v>
      </c>
      <c r="N6219" s="4" t="e">
        <f t="shared" ca="1" si="1173"/>
        <v>#N/A</v>
      </c>
      <c r="O6219" s="4" t="e">
        <f t="shared" ca="1" si="1174"/>
        <v>#N/A</v>
      </c>
      <c r="P6219" s="4" t="e">
        <f t="shared" ca="1" si="1175"/>
        <v>#N/A</v>
      </c>
    </row>
    <row r="6220" spans="1:16" x14ac:dyDescent="0.2">
      <c r="A6220" s="4">
        <f t="shared" si="1168"/>
        <v>24852</v>
      </c>
      <c r="B6220" s="4" t="b">
        <f t="shared" si="1169"/>
        <v>0</v>
      </c>
      <c r="C6220" s="5" t="b">
        <f t="shared" si="1164"/>
        <v>0</v>
      </c>
      <c r="D6220" s="4" t="str">
        <f>IF(C6220,VLOOKUP($A6220,RawData!$A$2:$D$27422,2,1),"")</f>
        <v/>
      </c>
      <c r="E6220" s="4" t="str">
        <f>IF($C6220,INDEX(RawData!$A$1:$D$27422,$D6220,1),"")</f>
        <v/>
      </c>
      <c r="F6220" s="4" t="e">
        <f t="shared" ca="1" si="1170"/>
        <v>#VALUE!</v>
      </c>
      <c r="G6220" s="4" t="str">
        <f t="shared" si="1165"/>
        <v/>
      </c>
      <c r="H6220" s="6" t="str">
        <f>IF($C6220,INDEX(RawData!$A$1:$D$27422,$D6220,3),"")</f>
        <v/>
      </c>
      <c r="I6220" s="6" t="str">
        <f>IF($C6220,INDEX(RawData!$A$1:$D$27422,$D6220,4),"")</f>
        <v/>
      </c>
      <c r="J6220" s="5" t="b">
        <f t="shared" si="1171"/>
        <v>0</v>
      </c>
      <c r="K6220" s="4" t="e">
        <f t="shared" si="1166"/>
        <v>#N/A</v>
      </c>
      <c r="L6220" s="4" t="e">
        <f t="shared" si="1167"/>
        <v>#N/A</v>
      </c>
      <c r="M6220" s="4" t="e">
        <f t="shared" ca="1" si="1172"/>
        <v>#N/A</v>
      </c>
      <c r="N6220" s="4" t="e">
        <f t="shared" ca="1" si="1173"/>
        <v>#N/A</v>
      </c>
      <c r="O6220" s="4" t="e">
        <f t="shared" ca="1" si="1174"/>
        <v>#N/A</v>
      </c>
      <c r="P6220" s="4" t="e">
        <f t="shared" ca="1" si="1175"/>
        <v>#N/A</v>
      </c>
    </row>
    <row r="6221" spans="1:16" x14ac:dyDescent="0.2">
      <c r="A6221" s="4">
        <f t="shared" si="1168"/>
        <v>24856</v>
      </c>
      <c r="B6221" s="4" t="b">
        <f t="shared" si="1169"/>
        <v>0</v>
      </c>
      <c r="C6221" s="5" t="b">
        <f t="shared" si="1164"/>
        <v>0</v>
      </c>
      <c r="D6221" s="4" t="str">
        <f>IF(C6221,VLOOKUP($A6221,RawData!$A$2:$D$27422,2,1),"")</f>
        <v/>
      </c>
      <c r="E6221" s="4" t="str">
        <f>IF($C6221,INDEX(RawData!$A$1:$D$27422,$D6221,1),"")</f>
        <v/>
      </c>
      <c r="F6221" s="4" t="e">
        <f t="shared" ca="1" si="1170"/>
        <v>#VALUE!</v>
      </c>
      <c r="G6221" s="4" t="str">
        <f t="shared" si="1165"/>
        <v/>
      </c>
      <c r="H6221" s="6" t="str">
        <f>IF($C6221,INDEX(RawData!$A$1:$D$27422,$D6221,3),"")</f>
        <v/>
      </c>
      <c r="I6221" s="6" t="str">
        <f>IF($C6221,INDEX(RawData!$A$1:$D$27422,$D6221,4),"")</f>
        <v/>
      </c>
      <c r="J6221" s="5" t="b">
        <f t="shared" si="1171"/>
        <v>0</v>
      </c>
      <c r="K6221" s="4" t="e">
        <f t="shared" si="1166"/>
        <v>#N/A</v>
      </c>
      <c r="L6221" s="4" t="e">
        <f t="shared" si="1167"/>
        <v>#N/A</v>
      </c>
      <c r="M6221" s="4" t="e">
        <f t="shared" ca="1" si="1172"/>
        <v>#N/A</v>
      </c>
      <c r="N6221" s="4" t="e">
        <f t="shared" ca="1" si="1173"/>
        <v>#N/A</v>
      </c>
      <c r="O6221" s="4" t="e">
        <f t="shared" ca="1" si="1174"/>
        <v>#N/A</v>
      </c>
      <c r="P6221" s="4" t="e">
        <f t="shared" ca="1" si="1175"/>
        <v>#N/A</v>
      </c>
    </row>
    <row r="6222" spans="1:16" x14ac:dyDescent="0.2">
      <c r="A6222" s="4">
        <f t="shared" si="1168"/>
        <v>24860</v>
      </c>
      <c r="B6222" s="4" t="b">
        <f t="shared" si="1169"/>
        <v>0</v>
      </c>
      <c r="C6222" s="5" t="b">
        <f t="shared" si="1164"/>
        <v>0</v>
      </c>
      <c r="D6222" s="4" t="str">
        <f>IF(C6222,VLOOKUP($A6222,RawData!$A$2:$D$27422,2,1),"")</f>
        <v/>
      </c>
      <c r="E6222" s="4" t="str">
        <f>IF($C6222,INDEX(RawData!$A$1:$D$27422,$D6222,1),"")</f>
        <v/>
      </c>
      <c r="F6222" s="4" t="e">
        <f t="shared" ca="1" si="1170"/>
        <v>#VALUE!</v>
      </c>
      <c r="G6222" s="4" t="str">
        <f t="shared" si="1165"/>
        <v/>
      </c>
      <c r="H6222" s="6" t="str">
        <f>IF($C6222,INDEX(RawData!$A$1:$D$27422,$D6222,3),"")</f>
        <v/>
      </c>
      <c r="I6222" s="6" t="str">
        <f>IF($C6222,INDEX(RawData!$A$1:$D$27422,$D6222,4),"")</f>
        <v/>
      </c>
      <c r="J6222" s="5" t="b">
        <f t="shared" si="1171"/>
        <v>0</v>
      </c>
      <c r="K6222" s="4" t="e">
        <f t="shared" si="1166"/>
        <v>#N/A</v>
      </c>
      <c r="L6222" s="4" t="e">
        <f t="shared" si="1167"/>
        <v>#N/A</v>
      </c>
      <c r="M6222" s="4" t="e">
        <f t="shared" ca="1" si="1172"/>
        <v>#N/A</v>
      </c>
      <c r="N6222" s="4" t="e">
        <f t="shared" ca="1" si="1173"/>
        <v>#N/A</v>
      </c>
      <c r="O6222" s="4" t="e">
        <f t="shared" ca="1" si="1174"/>
        <v>#N/A</v>
      </c>
      <c r="P6222" s="4" t="e">
        <f t="shared" ca="1" si="1175"/>
        <v>#N/A</v>
      </c>
    </row>
    <row r="6223" spans="1:16" x14ac:dyDescent="0.2">
      <c r="A6223" s="4">
        <f t="shared" si="1168"/>
        <v>24864</v>
      </c>
      <c r="B6223" s="4" t="b">
        <f t="shared" si="1169"/>
        <v>0</v>
      </c>
      <c r="C6223" s="5" t="b">
        <f t="shared" si="1164"/>
        <v>0</v>
      </c>
      <c r="D6223" s="4" t="str">
        <f>IF(C6223,VLOOKUP($A6223,RawData!$A$2:$D$27422,2,1),"")</f>
        <v/>
      </c>
      <c r="E6223" s="4" t="str">
        <f>IF($C6223,INDEX(RawData!$A$1:$D$27422,$D6223,1),"")</f>
        <v/>
      </c>
      <c r="F6223" s="4" t="e">
        <f t="shared" ca="1" si="1170"/>
        <v>#VALUE!</v>
      </c>
      <c r="G6223" s="4" t="str">
        <f t="shared" si="1165"/>
        <v/>
      </c>
      <c r="H6223" s="6" t="str">
        <f>IF($C6223,INDEX(RawData!$A$1:$D$27422,$D6223,3),"")</f>
        <v/>
      </c>
      <c r="I6223" s="6" t="str">
        <f>IF($C6223,INDEX(RawData!$A$1:$D$27422,$D6223,4),"")</f>
        <v/>
      </c>
      <c r="J6223" s="5" t="b">
        <f t="shared" si="1171"/>
        <v>0</v>
      </c>
      <c r="K6223" s="4" t="e">
        <f t="shared" si="1166"/>
        <v>#N/A</v>
      </c>
      <c r="L6223" s="4" t="e">
        <f t="shared" si="1167"/>
        <v>#N/A</v>
      </c>
      <c r="M6223" s="4" t="e">
        <f t="shared" ca="1" si="1172"/>
        <v>#N/A</v>
      </c>
      <c r="N6223" s="4" t="e">
        <f t="shared" ca="1" si="1173"/>
        <v>#N/A</v>
      </c>
      <c r="O6223" s="4" t="e">
        <f t="shared" ca="1" si="1174"/>
        <v>#N/A</v>
      </c>
      <c r="P6223" s="4" t="e">
        <f t="shared" ca="1" si="1175"/>
        <v>#N/A</v>
      </c>
    </row>
    <row r="6224" spans="1:16" x14ac:dyDescent="0.2">
      <c r="A6224" s="4">
        <f t="shared" si="1168"/>
        <v>24868</v>
      </c>
      <c r="B6224" s="4" t="b">
        <f t="shared" si="1169"/>
        <v>0</v>
      </c>
      <c r="C6224" s="5" t="b">
        <f t="shared" si="1164"/>
        <v>0</v>
      </c>
      <c r="D6224" s="4" t="str">
        <f>IF(C6224,VLOOKUP($A6224,RawData!$A$2:$D$27422,2,1),"")</f>
        <v/>
      </c>
      <c r="E6224" s="4" t="str">
        <f>IF($C6224,INDEX(RawData!$A$1:$D$27422,$D6224,1),"")</f>
        <v/>
      </c>
      <c r="F6224" s="4" t="e">
        <f t="shared" ca="1" si="1170"/>
        <v>#VALUE!</v>
      </c>
      <c r="G6224" s="4" t="str">
        <f t="shared" si="1165"/>
        <v/>
      </c>
      <c r="H6224" s="6" t="str">
        <f>IF($C6224,INDEX(RawData!$A$1:$D$27422,$D6224,3),"")</f>
        <v/>
      </c>
      <c r="I6224" s="6" t="str">
        <f>IF($C6224,INDEX(RawData!$A$1:$D$27422,$D6224,4),"")</f>
        <v/>
      </c>
      <c r="J6224" s="5" t="b">
        <f t="shared" si="1171"/>
        <v>0</v>
      </c>
      <c r="K6224" s="4" t="e">
        <f t="shared" si="1166"/>
        <v>#N/A</v>
      </c>
      <c r="L6224" s="4" t="e">
        <f t="shared" si="1167"/>
        <v>#N/A</v>
      </c>
      <c r="M6224" s="4" t="e">
        <f t="shared" ca="1" si="1172"/>
        <v>#N/A</v>
      </c>
      <c r="N6224" s="4" t="e">
        <f t="shared" ca="1" si="1173"/>
        <v>#N/A</v>
      </c>
      <c r="O6224" s="4" t="e">
        <f t="shared" ca="1" si="1174"/>
        <v>#N/A</v>
      </c>
      <c r="P6224" s="4" t="e">
        <f t="shared" ca="1" si="1175"/>
        <v>#N/A</v>
      </c>
    </row>
    <row r="6225" spans="1:16" x14ac:dyDescent="0.2">
      <c r="A6225" s="4">
        <f t="shared" si="1168"/>
        <v>24872</v>
      </c>
      <c r="B6225" s="4" t="b">
        <f t="shared" si="1169"/>
        <v>0</v>
      </c>
      <c r="C6225" s="5" t="b">
        <f t="shared" si="1164"/>
        <v>0</v>
      </c>
      <c r="D6225" s="4" t="str">
        <f>IF(C6225,VLOOKUP($A6225,RawData!$A$2:$D$27422,2,1),"")</f>
        <v/>
      </c>
      <c r="E6225" s="4" t="str">
        <f>IF($C6225,INDEX(RawData!$A$1:$D$27422,$D6225,1),"")</f>
        <v/>
      </c>
      <c r="F6225" s="4" t="e">
        <f t="shared" ca="1" si="1170"/>
        <v>#VALUE!</v>
      </c>
      <c r="G6225" s="4" t="str">
        <f t="shared" si="1165"/>
        <v/>
      </c>
      <c r="H6225" s="6" t="str">
        <f>IF($C6225,INDEX(RawData!$A$1:$D$27422,$D6225,3),"")</f>
        <v/>
      </c>
      <c r="I6225" s="6" t="str">
        <f>IF($C6225,INDEX(RawData!$A$1:$D$27422,$D6225,4),"")</f>
        <v/>
      </c>
      <c r="J6225" s="5" t="b">
        <f t="shared" si="1171"/>
        <v>0</v>
      </c>
      <c r="K6225" s="4" t="e">
        <f t="shared" si="1166"/>
        <v>#N/A</v>
      </c>
      <c r="L6225" s="4" t="e">
        <f t="shared" si="1167"/>
        <v>#N/A</v>
      </c>
      <c r="M6225" s="4" t="e">
        <f t="shared" ca="1" si="1172"/>
        <v>#N/A</v>
      </c>
      <c r="N6225" s="4" t="e">
        <f t="shared" ca="1" si="1173"/>
        <v>#N/A</v>
      </c>
      <c r="O6225" s="4" t="e">
        <f t="shared" ca="1" si="1174"/>
        <v>#N/A</v>
      </c>
      <c r="P6225" s="4" t="e">
        <f t="shared" ca="1" si="1175"/>
        <v>#N/A</v>
      </c>
    </row>
    <row r="6226" spans="1:16" x14ac:dyDescent="0.2">
      <c r="A6226" s="4">
        <f t="shared" si="1168"/>
        <v>24876</v>
      </c>
      <c r="B6226" s="4" t="b">
        <f t="shared" si="1169"/>
        <v>0</v>
      </c>
      <c r="C6226" s="5" t="b">
        <f t="shared" si="1164"/>
        <v>0</v>
      </c>
      <c r="D6226" s="4" t="str">
        <f>IF(C6226,VLOOKUP($A6226,RawData!$A$2:$D$27422,2,1),"")</f>
        <v/>
      </c>
      <c r="E6226" s="4" t="str">
        <f>IF($C6226,INDEX(RawData!$A$1:$D$27422,$D6226,1),"")</f>
        <v/>
      </c>
      <c r="F6226" s="4" t="e">
        <f t="shared" ca="1" si="1170"/>
        <v>#VALUE!</v>
      </c>
      <c r="G6226" s="4" t="str">
        <f t="shared" si="1165"/>
        <v/>
      </c>
      <c r="H6226" s="6" t="str">
        <f>IF($C6226,INDEX(RawData!$A$1:$D$27422,$D6226,3),"")</f>
        <v/>
      </c>
      <c r="I6226" s="6" t="str">
        <f>IF($C6226,INDEX(RawData!$A$1:$D$27422,$D6226,4),"")</f>
        <v/>
      </c>
      <c r="J6226" s="5" t="b">
        <f t="shared" si="1171"/>
        <v>0</v>
      </c>
      <c r="K6226" s="4" t="e">
        <f t="shared" si="1166"/>
        <v>#N/A</v>
      </c>
      <c r="L6226" s="4" t="e">
        <f t="shared" si="1167"/>
        <v>#N/A</v>
      </c>
      <c r="M6226" s="4" t="e">
        <f t="shared" ca="1" si="1172"/>
        <v>#N/A</v>
      </c>
      <c r="N6226" s="4" t="e">
        <f t="shared" ca="1" si="1173"/>
        <v>#N/A</v>
      </c>
      <c r="O6226" s="4" t="e">
        <f t="shared" ca="1" si="1174"/>
        <v>#N/A</v>
      </c>
      <c r="P6226" s="4" t="e">
        <f t="shared" ca="1" si="1175"/>
        <v>#N/A</v>
      </c>
    </row>
    <row r="6227" spans="1:16" x14ac:dyDescent="0.2">
      <c r="A6227" s="4">
        <f t="shared" si="1168"/>
        <v>24880</v>
      </c>
      <c r="B6227" s="4" t="b">
        <f t="shared" si="1169"/>
        <v>0</v>
      </c>
      <c r="C6227" s="5" t="b">
        <f t="shared" si="1164"/>
        <v>0</v>
      </c>
      <c r="D6227" s="4" t="str">
        <f>IF(C6227,VLOOKUP($A6227,RawData!$A$2:$D$27422,2,1),"")</f>
        <v/>
      </c>
      <c r="E6227" s="4" t="str">
        <f>IF($C6227,INDEX(RawData!$A$1:$D$27422,$D6227,1),"")</f>
        <v/>
      </c>
      <c r="F6227" s="4" t="e">
        <f t="shared" ca="1" si="1170"/>
        <v>#VALUE!</v>
      </c>
      <c r="G6227" s="4" t="str">
        <f t="shared" si="1165"/>
        <v/>
      </c>
      <c r="H6227" s="6" t="str">
        <f>IF($C6227,INDEX(RawData!$A$1:$D$27422,$D6227,3),"")</f>
        <v/>
      </c>
      <c r="I6227" s="6" t="str">
        <f>IF($C6227,INDEX(RawData!$A$1:$D$27422,$D6227,4),"")</f>
        <v/>
      </c>
      <c r="J6227" s="5" t="b">
        <f t="shared" si="1171"/>
        <v>0</v>
      </c>
      <c r="K6227" s="4" t="e">
        <f t="shared" si="1166"/>
        <v>#N/A</v>
      </c>
      <c r="L6227" s="4" t="e">
        <f t="shared" si="1167"/>
        <v>#N/A</v>
      </c>
      <c r="M6227" s="4" t="e">
        <f t="shared" ca="1" si="1172"/>
        <v>#N/A</v>
      </c>
      <c r="N6227" s="4" t="e">
        <f t="shared" ca="1" si="1173"/>
        <v>#N/A</v>
      </c>
      <c r="O6227" s="4" t="e">
        <f t="shared" ca="1" si="1174"/>
        <v>#N/A</v>
      </c>
      <c r="P6227" s="4" t="e">
        <f t="shared" ca="1" si="1175"/>
        <v>#N/A</v>
      </c>
    </row>
    <row r="6228" spans="1:16" x14ac:dyDescent="0.2">
      <c r="A6228" s="4">
        <f t="shared" si="1168"/>
        <v>24884</v>
      </c>
      <c r="B6228" s="4" t="b">
        <f t="shared" si="1169"/>
        <v>0</v>
      </c>
      <c r="C6228" s="5" t="b">
        <f t="shared" si="1164"/>
        <v>0</v>
      </c>
      <c r="D6228" s="4" t="str">
        <f>IF(C6228,VLOOKUP($A6228,RawData!$A$2:$D$27422,2,1),"")</f>
        <v/>
      </c>
      <c r="E6228" s="4" t="str">
        <f>IF($C6228,INDEX(RawData!$A$1:$D$27422,$D6228,1),"")</f>
        <v/>
      </c>
      <c r="F6228" s="4" t="e">
        <f t="shared" ca="1" si="1170"/>
        <v>#VALUE!</v>
      </c>
      <c r="G6228" s="4" t="str">
        <f t="shared" si="1165"/>
        <v/>
      </c>
      <c r="H6228" s="6" t="str">
        <f>IF($C6228,INDEX(RawData!$A$1:$D$27422,$D6228,3),"")</f>
        <v/>
      </c>
      <c r="I6228" s="6" t="str">
        <f>IF($C6228,INDEX(RawData!$A$1:$D$27422,$D6228,4),"")</f>
        <v/>
      </c>
      <c r="J6228" s="5" t="b">
        <f t="shared" si="1171"/>
        <v>0</v>
      </c>
      <c r="K6228" s="4" t="e">
        <f t="shared" si="1166"/>
        <v>#N/A</v>
      </c>
      <c r="L6228" s="4" t="e">
        <f t="shared" si="1167"/>
        <v>#N/A</v>
      </c>
      <c r="M6228" s="4" t="e">
        <f t="shared" ca="1" si="1172"/>
        <v>#N/A</v>
      </c>
      <c r="N6228" s="4" t="e">
        <f t="shared" ca="1" si="1173"/>
        <v>#N/A</v>
      </c>
      <c r="O6228" s="4" t="e">
        <f t="shared" ca="1" si="1174"/>
        <v>#N/A</v>
      </c>
      <c r="P6228" s="4" t="e">
        <f t="shared" ca="1" si="1175"/>
        <v>#N/A</v>
      </c>
    </row>
    <row r="6229" spans="1:16" x14ac:dyDescent="0.2">
      <c r="A6229" s="4">
        <f t="shared" si="1168"/>
        <v>24888</v>
      </c>
      <c r="B6229" s="4" t="b">
        <f t="shared" si="1169"/>
        <v>0</v>
      </c>
      <c r="C6229" s="5" t="b">
        <f t="shared" si="1164"/>
        <v>0</v>
      </c>
      <c r="D6229" s="4" t="str">
        <f>IF(C6229,VLOOKUP($A6229,RawData!$A$2:$D$27422,2,1),"")</f>
        <v/>
      </c>
      <c r="E6229" s="4" t="str">
        <f>IF($C6229,INDEX(RawData!$A$1:$D$27422,$D6229,1),"")</f>
        <v/>
      </c>
      <c r="F6229" s="4" t="e">
        <f t="shared" ca="1" si="1170"/>
        <v>#VALUE!</v>
      </c>
      <c r="G6229" s="4" t="str">
        <f t="shared" si="1165"/>
        <v/>
      </c>
      <c r="H6229" s="6" t="str">
        <f>IF($C6229,INDEX(RawData!$A$1:$D$27422,$D6229,3),"")</f>
        <v/>
      </c>
      <c r="I6229" s="6" t="str">
        <f>IF($C6229,INDEX(RawData!$A$1:$D$27422,$D6229,4),"")</f>
        <v/>
      </c>
      <c r="J6229" s="5" t="b">
        <f t="shared" si="1171"/>
        <v>0</v>
      </c>
      <c r="K6229" s="4" t="e">
        <f t="shared" si="1166"/>
        <v>#N/A</v>
      </c>
      <c r="L6229" s="4" t="e">
        <f t="shared" si="1167"/>
        <v>#N/A</v>
      </c>
      <c r="M6229" s="4" t="e">
        <f t="shared" ca="1" si="1172"/>
        <v>#N/A</v>
      </c>
      <c r="N6229" s="4" t="e">
        <f t="shared" ca="1" si="1173"/>
        <v>#N/A</v>
      </c>
      <c r="O6229" s="4" t="e">
        <f t="shared" ca="1" si="1174"/>
        <v>#N/A</v>
      </c>
      <c r="P6229" s="4" t="e">
        <f t="shared" ca="1" si="1175"/>
        <v>#N/A</v>
      </c>
    </row>
    <row r="6230" spans="1:16" x14ac:dyDescent="0.2">
      <c r="A6230" s="4">
        <f t="shared" si="1168"/>
        <v>24892</v>
      </c>
      <c r="B6230" s="4" t="b">
        <f t="shared" si="1169"/>
        <v>0</v>
      </c>
      <c r="C6230" s="5" t="b">
        <f t="shared" si="1164"/>
        <v>0</v>
      </c>
      <c r="D6230" s="4" t="str">
        <f>IF(C6230,VLOOKUP($A6230,RawData!$A$2:$D$27422,2,1),"")</f>
        <v/>
      </c>
      <c r="E6230" s="4" t="str">
        <f>IF($C6230,INDEX(RawData!$A$1:$D$27422,$D6230,1),"")</f>
        <v/>
      </c>
      <c r="F6230" s="4" t="e">
        <f t="shared" ca="1" si="1170"/>
        <v>#VALUE!</v>
      </c>
      <c r="G6230" s="4" t="str">
        <f t="shared" si="1165"/>
        <v/>
      </c>
      <c r="H6230" s="6" t="str">
        <f>IF($C6230,INDEX(RawData!$A$1:$D$27422,$D6230,3),"")</f>
        <v/>
      </c>
      <c r="I6230" s="6" t="str">
        <f>IF($C6230,INDEX(RawData!$A$1:$D$27422,$D6230,4),"")</f>
        <v/>
      </c>
      <c r="J6230" s="5" t="b">
        <f t="shared" si="1171"/>
        <v>0</v>
      </c>
      <c r="K6230" s="4" t="e">
        <f t="shared" si="1166"/>
        <v>#N/A</v>
      </c>
      <c r="L6230" s="4" t="e">
        <f t="shared" si="1167"/>
        <v>#N/A</v>
      </c>
      <c r="M6230" s="4" t="e">
        <f t="shared" ca="1" si="1172"/>
        <v>#N/A</v>
      </c>
      <c r="N6230" s="4" t="e">
        <f t="shared" ca="1" si="1173"/>
        <v>#N/A</v>
      </c>
      <c r="O6230" s="4" t="e">
        <f t="shared" ca="1" si="1174"/>
        <v>#N/A</v>
      </c>
      <c r="P6230" s="4" t="e">
        <f t="shared" ca="1" si="1175"/>
        <v>#N/A</v>
      </c>
    </row>
    <row r="6231" spans="1:16" x14ac:dyDescent="0.2">
      <c r="A6231" s="4">
        <f t="shared" si="1168"/>
        <v>24896</v>
      </c>
      <c r="B6231" s="4" t="b">
        <f t="shared" si="1169"/>
        <v>0</v>
      </c>
      <c r="C6231" s="5" t="b">
        <f t="shared" si="1164"/>
        <v>0</v>
      </c>
      <c r="D6231" s="4" t="str">
        <f>IF(C6231,VLOOKUP($A6231,RawData!$A$2:$D$27422,2,1),"")</f>
        <v/>
      </c>
      <c r="E6231" s="4" t="str">
        <f>IF($C6231,INDEX(RawData!$A$1:$D$27422,$D6231,1),"")</f>
        <v/>
      </c>
      <c r="F6231" s="4" t="e">
        <f t="shared" ca="1" si="1170"/>
        <v>#VALUE!</v>
      </c>
      <c r="G6231" s="4" t="str">
        <f t="shared" si="1165"/>
        <v/>
      </c>
      <c r="H6231" s="6" t="str">
        <f>IF($C6231,INDEX(RawData!$A$1:$D$27422,$D6231,3),"")</f>
        <v/>
      </c>
      <c r="I6231" s="6" t="str">
        <f>IF($C6231,INDEX(RawData!$A$1:$D$27422,$D6231,4),"")</f>
        <v/>
      </c>
      <c r="J6231" s="5" t="b">
        <f t="shared" si="1171"/>
        <v>0</v>
      </c>
      <c r="K6231" s="4" t="e">
        <f t="shared" si="1166"/>
        <v>#N/A</v>
      </c>
      <c r="L6231" s="4" t="e">
        <f t="shared" si="1167"/>
        <v>#N/A</v>
      </c>
      <c r="M6231" s="4" t="e">
        <f t="shared" ca="1" si="1172"/>
        <v>#N/A</v>
      </c>
      <c r="N6231" s="4" t="e">
        <f t="shared" ca="1" si="1173"/>
        <v>#N/A</v>
      </c>
      <c r="O6231" s="4" t="e">
        <f t="shared" ca="1" si="1174"/>
        <v>#N/A</v>
      </c>
      <c r="P6231" s="4" t="e">
        <f t="shared" ca="1" si="1175"/>
        <v>#N/A</v>
      </c>
    </row>
    <row r="6232" spans="1:16" x14ac:dyDescent="0.2">
      <c r="A6232" s="4">
        <f t="shared" si="1168"/>
        <v>24900</v>
      </c>
      <c r="B6232" s="4" t="b">
        <f t="shared" si="1169"/>
        <v>0</v>
      </c>
      <c r="C6232" s="5" t="b">
        <f t="shared" si="1164"/>
        <v>0</v>
      </c>
      <c r="D6232" s="4" t="str">
        <f>IF(C6232,VLOOKUP($A6232,RawData!$A$2:$D$27422,2,1),"")</f>
        <v/>
      </c>
      <c r="E6232" s="4" t="str">
        <f>IF($C6232,INDEX(RawData!$A$1:$D$27422,$D6232,1),"")</f>
        <v/>
      </c>
      <c r="F6232" s="4" t="e">
        <f t="shared" ca="1" si="1170"/>
        <v>#VALUE!</v>
      </c>
      <c r="G6232" s="4" t="str">
        <f t="shared" si="1165"/>
        <v/>
      </c>
      <c r="H6232" s="6" t="str">
        <f>IF($C6232,INDEX(RawData!$A$1:$D$27422,$D6232,3),"")</f>
        <v/>
      </c>
      <c r="I6232" s="6" t="str">
        <f>IF($C6232,INDEX(RawData!$A$1:$D$27422,$D6232,4),"")</f>
        <v/>
      </c>
      <c r="J6232" s="5" t="b">
        <f t="shared" si="1171"/>
        <v>0</v>
      </c>
      <c r="K6232" s="4" t="e">
        <f t="shared" si="1166"/>
        <v>#N/A</v>
      </c>
      <c r="L6232" s="4" t="e">
        <f t="shared" si="1167"/>
        <v>#N/A</v>
      </c>
      <c r="M6232" s="4" t="e">
        <f t="shared" ca="1" si="1172"/>
        <v>#N/A</v>
      </c>
      <c r="N6232" s="4" t="e">
        <f t="shared" ca="1" si="1173"/>
        <v>#N/A</v>
      </c>
      <c r="O6232" s="4" t="e">
        <f t="shared" ca="1" si="1174"/>
        <v>#N/A</v>
      </c>
      <c r="P6232" s="4" t="e">
        <f t="shared" ca="1" si="1175"/>
        <v>#N/A</v>
      </c>
    </row>
    <row r="6233" spans="1:16" x14ac:dyDescent="0.2">
      <c r="A6233" s="4">
        <f t="shared" si="1168"/>
        <v>24904</v>
      </c>
      <c r="B6233" s="4" t="b">
        <f t="shared" si="1169"/>
        <v>0</v>
      </c>
      <c r="C6233" s="5" t="b">
        <f t="shared" si="1164"/>
        <v>0</v>
      </c>
      <c r="D6233" s="4" t="str">
        <f>IF(C6233,VLOOKUP($A6233,RawData!$A$2:$D$27422,2,1),"")</f>
        <v/>
      </c>
      <c r="E6233" s="4" t="str">
        <f>IF($C6233,INDEX(RawData!$A$1:$D$27422,$D6233,1),"")</f>
        <v/>
      </c>
      <c r="F6233" s="4" t="e">
        <f t="shared" ca="1" si="1170"/>
        <v>#VALUE!</v>
      </c>
      <c r="G6233" s="4" t="str">
        <f t="shared" si="1165"/>
        <v/>
      </c>
      <c r="H6233" s="6" t="str">
        <f>IF($C6233,INDEX(RawData!$A$1:$D$27422,$D6233,3),"")</f>
        <v/>
      </c>
      <c r="I6233" s="6" t="str">
        <f>IF($C6233,INDEX(RawData!$A$1:$D$27422,$D6233,4),"")</f>
        <v/>
      </c>
      <c r="J6233" s="5" t="b">
        <f t="shared" si="1171"/>
        <v>0</v>
      </c>
      <c r="K6233" s="4" t="e">
        <f t="shared" si="1166"/>
        <v>#N/A</v>
      </c>
      <c r="L6233" s="4" t="e">
        <f t="shared" si="1167"/>
        <v>#N/A</v>
      </c>
      <c r="M6233" s="4" t="e">
        <f t="shared" ca="1" si="1172"/>
        <v>#N/A</v>
      </c>
      <c r="N6233" s="4" t="e">
        <f t="shared" ca="1" si="1173"/>
        <v>#N/A</v>
      </c>
      <c r="O6233" s="4" t="e">
        <f t="shared" ca="1" si="1174"/>
        <v>#N/A</v>
      </c>
      <c r="P6233" s="4" t="e">
        <f t="shared" ca="1" si="1175"/>
        <v>#N/A</v>
      </c>
    </row>
    <row r="6234" spans="1:16" x14ac:dyDescent="0.2">
      <c r="A6234" s="4">
        <f t="shared" si="1168"/>
        <v>24908</v>
      </c>
      <c r="B6234" s="4" t="b">
        <f t="shared" si="1169"/>
        <v>0</v>
      </c>
      <c r="C6234" s="5" t="b">
        <f t="shared" si="1164"/>
        <v>0</v>
      </c>
      <c r="D6234" s="4" t="str">
        <f>IF(C6234,VLOOKUP($A6234,RawData!$A$2:$D$27422,2,1),"")</f>
        <v/>
      </c>
      <c r="E6234" s="4" t="str">
        <f>IF($C6234,INDEX(RawData!$A$1:$D$27422,$D6234,1),"")</f>
        <v/>
      </c>
      <c r="F6234" s="4" t="e">
        <f t="shared" ca="1" si="1170"/>
        <v>#VALUE!</v>
      </c>
      <c r="G6234" s="4" t="str">
        <f t="shared" si="1165"/>
        <v/>
      </c>
      <c r="H6234" s="6" t="str">
        <f>IF($C6234,INDEX(RawData!$A$1:$D$27422,$D6234,3),"")</f>
        <v/>
      </c>
      <c r="I6234" s="6" t="str">
        <f>IF($C6234,INDEX(RawData!$A$1:$D$27422,$D6234,4),"")</f>
        <v/>
      </c>
      <c r="J6234" s="5" t="b">
        <f t="shared" si="1171"/>
        <v>0</v>
      </c>
      <c r="K6234" s="4" t="e">
        <f t="shared" si="1166"/>
        <v>#N/A</v>
      </c>
      <c r="L6234" s="4" t="e">
        <f t="shared" si="1167"/>
        <v>#N/A</v>
      </c>
      <c r="M6234" s="4" t="e">
        <f t="shared" ca="1" si="1172"/>
        <v>#N/A</v>
      </c>
      <c r="N6234" s="4" t="e">
        <f t="shared" ca="1" si="1173"/>
        <v>#N/A</v>
      </c>
      <c r="O6234" s="4" t="e">
        <f t="shared" ca="1" si="1174"/>
        <v>#N/A</v>
      </c>
      <c r="P6234" s="4" t="e">
        <f t="shared" ca="1" si="1175"/>
        <v>#N/A</v>
      </c>
    </row>
    <row r="6235" spans="1:16" x14ac:dyDescent="0.2">
      <c r="A6235" s="4">
        <f t="shared" si="1168"/>
        <v>24912</v>
      </c>
      <c r="B6235" s="4" t="b">
        <f t="shared" si="1169"/>
        <v>0</v>
      </c>
      <c r="C6235" s="5" t="b">
        <f t="shared" si="1164"/>
        <v>0</v>
      </c>
      <c r="D6235" s="4" t="str">
        <f>IF(C6235,VLOOKUP($A6235,RawData!$A$2:$D$27422,2,1),"")</f>
        <v/>
      </c>
      <c r="E6235" s="4" t="str">
        <f>IF($C6235,INDEX(RawData!$A$1:$D$27422,$D6235,1),"")</f>
        <v/>
      </c>
      <c r="F6235" s="4" t="e">
        <f t="shared" ca="1" si="1170"/>
        <v>#VALUE!</v>
      </c>
      <c r="G6235" s="4" t="str">
        <f t="shared" si="1165"/>
        <v/>
      </c>
      <c r="H6235" s="6" t="str">
        <f>IF($C6235,INDEX(RawData!$A$1:$D$27422,$D6235,3),"")</f>
        <v/>
      </c>
      <c r="I6235" s="6" t="str">
        <f>IF($C6235,INDEX(RawData!$A$1:$D$27422,$D6235,4),"")</f>
        <v/>
      </c>
      <c r="J6235" s="5" t="b">
        <f t="shared" si="1171"/>
        <v>0</v>
      </c>
      <c r="K6235" s="4" t="e">
        <f t="shared" si="1166"/>
        <v>#N/A</v>
      </c>
      <c r="L6235" s="4" t="e">
        <f t="shared" si="1167"/>
        <v>#N/A</v>
      </c>
      <c r="M6235" s="4" t="e">
        <f t="shared" ca="1" si="1172"/>
        <v>#N/A</v>
      </c>
      <c r="N6235" s="4" t="e">
        <f t="shared" ca="1" si="1173"/>
        <v>#N/A</v>
      </c>
      <c r="O6235" s="4" t="e">
        <f t="shared" ca="1" si="1174"/>
        <v>#N/A</v>
      </c>
      <c r="P6235" s="4" t="e">
        <f t="shared" ca="1" si="1175"/>
        <v>#N/A</v>
      </c>
    </row>
    <row r="6236" spans="1:16" x14ac:dyDescent="0.2">
      <c r="A6236" s="4">
        <f t="shared" si="1168"/>
        <v>24916</v>
      </c>
      <c r="B6236" s="4" t="b">
        <f t="shared" si="1169"/>
        <v>0</v>
      </c>
      <c r="C6236" s="5" t="b">
        <f t="shared" si="1164"/>
        <v>0</v>
      </c>
      <c r="D6236" s="4" t="str">
        <f>IF(C6236,VLOOKUP($A6236,RawData!$A$2:$D$27422,2,1),"")</f>
        <v/>
      </c>
      <c r="E6236" s="4" t="str">
        <f>IF($C6236,INDEX(RawData!$A$1:$D$27422,$D6236,1),"")</f>
        <v/>
      </c>
      <c r="F6236" s="4" t="e">
        <f t="shared" ca="1" si="1170"/>
        <v>#VALUE!</v>
      </c>
      <c r="G6236" s="4" t="str">
        <f t="shared" si="1165"/>
        <v/>
      </c>
      <c r="H6236" s="6" t="str">
        <f>IF($C6236,INDEX(RawData!$A$1:$D$27422,$D6236,3),"")</f>
        <v/>
      </c>
      <c r="I6236" s="6" t="str">
        <f>IF($C6236,INDEX(RawData!$A$1:$D$27422,$D6236,4),"")</f>
        <v/>
      </c>
      <c r="J6236" s="5" t="b">
        <f t="shared" si="1171"/>
        <v>0</v>
      </c>
      <c r="K6236" s="4" t="e">
        <f t="shared" si="1166"/>
        <v>#N/A</v>
      </c>
      <c r="L6236" s="4" t="e">
        <f t="shared" si="1167"/>
        <v>#N/A</v>
      </c>
      <c r="M6236" s="4" t="e">
        <f t="shared" ca="1" si="1172"/>
        <v>#N/A</v>
      </c>
      <c r="N6236" s="4" t="e">
        <f t="shared" ca="1" si="1173"/>
        <v>#N/A</v>
      </c>
      <c r="O6236" s="4" t="e">
        <f t="shared" ca="1" si="1174"/>
        <v>#N/A</v>
      </c>
      <c r="P6236" s="4" t="e">
        <f t="shared" ca="1" si="1175"/>
        <v>#N/A</v>
      </c>
    </row>
    <row r="6237" spans="1:16" x14ac:dyDescent="0.2">
      <c r="A6237" s="4">
        <f t="shared" si="1168"/>
        <v>24920</v>
      </c>
      <c r="B6237" s="4" t="b">
        <f t="shared" si="1169"/>
        <v>0</v>
      </c>
      <c r="C6237" s="5" t="b">
        <f t="shared" si="1164"/>
        <v>0</v>
      </c>
      <c r="D6237" s="4" t="str">
        <f>IF(C6237,VLOOKUP($A6237,RawData!$A$2:$D$27422,2,1),"")</f>
        <v/>
      </c>
      <c r="E6237" s="4" t="str">
        <f>IF($C6237,INDEX(RawData!$A$1:$D$27422,$D6237,1),"")</f>
        <v/>
      </c>
      <c r="F6237" s="4" t="e">
        <f t="shared" ca="1" si="1170"/>
        <v>#VALUE!</v>
      </c>
      <c r="G6237" s="4" t="str">
        <f t="shared" si="1165"/>
        <v/>
      </c>
      <c r="H6237" s="6" t="str">
        <f>IF($C6237,INDEX(RawData!$A$1:$D$27422,$D6237,3),"")</f>
        <v/>
      </c>
      <c r="I6237" s="6" t="str">
        <f>IF($C6237,INDEX(RawData!$A$1:$D$27422,$D6237,4),"")</f>
        <v/>
      </c>
      <c r="J6237" s="5" t="b">
        <f t="shared" si="1171"/>
        <v>0</v>
      </c>
      <c r="K6237" s="4" t="e">
        <f t="shared" si="1166"/>
        <v>#N/A</v>
      </c>
      <c r="L6237" s="4" t="e">
        <f t="shared" si="1167"/>
        <v>#N/A</v>
      </c>
      <c r="M6237" s="4" t="e">
        <f t="shared" ca="1" si="1172"/>
        <v>#N/A</v>
      </c>
      <c r="N6237" s="4" t="e">
        <f t="shared" ca="1" si="1173"/>
        <v>#N/A</v>
      </c>
      <c r="O6237" s="4" t="e">
        <f t="shared" ca="1" si="1174"/>
        <v>#N/A</v>
      </c>
      <c r="P6237" s="4" t="e">
        <f t="shared" ca="1" si="1175"/>
        <v>#N/A</v>
      </c>
    </row>
    <row r="6238" spans="1:16" x14ac:dyDescent="0.2">
      <c r="A6238" s="4">
        <f t="shared" si="1168"/>
        <v>24924</v>
      </c>
      <c r="B6238" s="4" t="b">
        <f t="shared" si="1169"/>
        <v>0</v>
      </c>
      <c r="C6238" s="5" t="b">
        <f t="shared" si="1164"/>
        <v>0</v>
      </c>
      <c r="D6238" s="4" t="str">
        <f>IF(C6238,VLOOKUP($A6238,RawData!$A$2:$D$27422,2,1),"")</f>
        <v/>
      </c>
      <c r="E6238" s="4" t="str">
        <f>IF($C6238,INDEX(RawData!$A$1:$D$27422,$D6238,1),"")</f>
        <v/>
      </c>
      <c r="F6238" s="4" t="e">
        <f t="shared" ca="1" si="1170"/>
        <v>#VALUE!</v>
      </c>
      <c r="G6238" s="4" t="str">
        <f t="shared" si="1165"/>
        <v/>
      </c>
      <c r="H6238" s="6" t="str">
        <f>IF($C6238,INDEX(RawData!$A$1:$D$27422,$D6238,3),"")</f>
        <v/>
      </c>
      <c r="I6238" s="6" t="str">
        <f>IF($C6238,INDEX(RawData!$A$1:$D$27422,$D6238,4),"")</f>
        <v/>
      </c>
      <c r="J6238" s="5" t="b">
        <f t="shared" si="1171"/>
        <v>0</v>
      </c>
      <c r="K6238" s="4" t="e">
        <f t="shared" si="1166"/>
        <v>#N/A</v>
      </c>
      <c r="L6238" s="4" t="e">
        <f t="shared" si="1167"/>
        <v>#N/A</v>
      </c>
      <c r="M6238" s="4" t="e">
        <f t="shared" ca="1" si="1172"/>
        <v>#N/A</v>
      </c>
      <c r="N6238" s="4" t="e">
        <f t="shared" ca="1" si="1173"/>
        <v>#N/A</v>
      </c>
      <c r="O6238" s="4" t="e">
        <f t="shared" ca="1" si="1174"/>
        <v>#N/A</v>
      </c>
      <c r="P6238" s="4" t="e">
        <f t="shared" ca="1" si="1175"/>
        <v>#N/A</v>
      </c>
    </row>
    <row r="6239" spans="1:16" x14ac:dyDescent="0.2">
      <c r="A6239" s="4">
        <f t="shared" si="1168"/>
        <v>24928</v>
      </c>
      <c r="B6239" s="4" t="b">
        <f t="shared" si="1169"/>
        <v>0</v>
      </c>
      <c r="C6239" s="5" t="b">
        <f t="shared" si="1164"/>
        <v>0</v>
      </c>
      <c r="D6239" s="4" t="str">
        <f>IF(C6239,VLOOKUP($A6239,RawData!$A$2:$D$27422,2,1),"")</f>
        <v/>
      </c>
      <c r="E6239" s="4" t="str">
        <f>IF($C6239,INDEX(RawData!$A$1:$D$27422,$D6239,1),"")</f>
        <v/>
      </c>
      <c r="F6239" s="4" t="e">
        <f t="shared" ca="1" si="1170"/>
        <v>#VALUE!</v>
      </c>
      <c r="G6239" s="4" t="str">
        <f t="shared" si="1165"/>
        <v/>
      </c>
      <c r="H6239" s="6" t="str">
        <f>IF($C6239,INDEX(RawData!$A$1:$D$27422,$D6239,3),"")</f>
        <v/>
      </c>
      <c r="I6239" s="6" t="str">
        <f>IF($C6239,INDEX(RawData!$A$1:$D$27422,$D6239,4),"")</f>
        <v/>
      </c>
      <c r="J6239" s="5" t="b">
        <f t="shared" si="1171"/>
        <v>0</v>
      </c>
      <c r="K6239" s="4" t="e">
        <f t="shared" si="1166"/>
        <v>#N/A</v>
      </c>
      <c r="L6239" s="4" t="e">
        <f t="shared" si="1167"/>
        <v>#N/A</v>
      </c>
      <c r="M6239" s="4" t="e">
        <f t="shared" ca="1" si="1172"/>
        <v>#N/A</v>
      </c>
      <c r="N6239" s="4" t="e">
        <f t="shared" ca="1" si="1173"/>
        <v>#N/A</v>
      </c>
      <c r="O6239" s="4" t="e">
        <f t="shared" ca="1" si="1174"/>
        <v>#N/A</v>
      </c>
      <c r="P6239" s="4" t="e">
        <f t="shared" ca="1" si="1175"/>
        <v>#N/A</v>
      </c>
    </row>
    <row r="6240" spans="1:16" x14ac:dyDescent="0.2">
      <c r="A6240" s="4">
        <f t="shared" si="1168"/>
        <v>24932</v>
      </c>
      <c r="B6240" s="4" t="b">
        <f t="shared" si="1169"/>
        <v>0</v>
      </c>
      <c r="C6240" s="5" t="b">
        <f t="shared" si="1164"/>
        <v>0</v>
      </c>
      <c r="D6240" s="4" t="str">
        <f>IF(C6240,VLOOKUP($A6240,RawData!$A$2:$D$27422,2,1),"")</f>
        <v/>
      </c>
      <c r="E6240" s="4" t="str">
        <f>IF($C6240,INDEX(RawData!$A$1:$D$27422,$D6240,1),"")</f>
        <v/>
      </c>
      <c r="F6240" s="4" t="e">
        <f t="shared" ca="1" si="1170"/>
        <v>#VALUE!</v>
      </c>
      <c r="G6240" s="4" t="str">
        <f t="shared" si="1165"/>
        <v/>
      </c>
      <c r="H6240" s="6" t="str">
        <f>IF($C6240,INDEX(RawData!$A$1:$D$27422,$D6240,3),"")</f>
        <v/>
      </c>
      <c r="I6240" s="6" t="str">
        <f>IF($C6240,INDEX(RawData!$A$1:$D$27422,$D6240,4),"")</f>
        <v/>
      </c>
      <c r="J6240" s="5" t="b">
        <f t="shared" si="1171"/>
        <v>0</v>
      </c>
      <c r="K6240" s="4" t="e">
        <f t="shared" si="1166"/>
        <v>#N/A</v>
      </c>
      <c r="L6240" s="4" t="e">
        <f t="shared" si="1167"/>
        <v>#N/A</v>
      </c>
      <c r="M6240" s="4" t="e">
        <f t="shared" ca="1" si="1172"/>
        <v>#N/A</v>
      </c>
      <c r="N6240" s="4" t="e">
        <f t="shared" ca="1" si="1173"/>
        <v>#N/A</v>
      </c>
      <c r="O6240" s="4" t="e">
        <f t="shared" ca="1" si="1174"/>
        <v>#N/A</v>
      </c>
      <c r="P6240" s="4" t="e">
        <f t="shared" ca="1" si="1175"/>
        <v>#N/A</v>
      </c>
    </row>
    <row r="6241" spans="1:16" x14ac:dyDescent="0.2">
      <c r="A6241" s="4">
        <f t="shared" si="1168"/>
        <v>24936</v>
      </c>
      <c r="B6241" s="4" t="b">
        <f t="shared" si="1169"/>
        <v>0</v>
      </c>
      <c r="C6241" s="5" t="b">
        <f t="shared" si="1164"/>
        <v>0</v>
      </c>
      <c r="D6241" s="4" t="str">
        <f>IF(C6241,VLOOKUP($A6241,RawData!$A$2:$D$27422,2,1),"")</f>
        <v/>
      </c>
      <c r="E6241" s="4" t="str">
        <f>IF($C6241,INDEX(RawData!$A$1:$D$27422,$D6241,1),"")</f>
        <v/>
      </c>
      <c r="F6241" s="4" t="e">
        <f t="shared" ca="1" si="1170"/>
        <v>#VALUE!</v>
      </c>
      <c r="G6241" s="4" t="str">
        <f t="shared" si="1165"/>
        <v/>
      </c>
      <c r="H6241" s="6" t="str">
        <f>IF($C6241,INDEX(RawData!$A$1:$D$27422,$D6241,3),"")</f>
        <v/>
      </c>
      <c r="I6241" s="6" t="str">
        <f>IF($C6241,INDEX(RawData!$A$1:$D$27422,$D6241,4),"")</f>
        <v/>
      </c>
      <c r="J6241" s="5" t="b">
        <f t="shared" si="1171"/>
        <v>0</v>
      </c>
      <c r="K6241" s="4" t="e">
        <f t="shared" si="1166"/>
        <v>#N/A</v>
      </c>
      <c r="L6241" s="4" t="e">
        <f t="shared" si="1167"/>
        <v>#N/A</v>
      </c>
      <c r="M6241" s="4" t="e">
        <f t="shared" ca="1" si="1172"/>
        <v>#N/A</v>
      </c>
      <c r="N6241" s="4" t="e">
        <f t="shared" ca="1" si="1173"/>
        <v>#N/A</v>
      </c>
      <c r="O6241" s="4" t="e">
        <f t="shared" ca="1" si="1174"/>
        <v>#N/A</v>
      </c>
      <c r="P6241" s="4" t="e">
        <f t="shared" ca="1" si="1175"/>
        <v>#N/A</v>
      </c>
    </row>
    <row r="6242" spans="1:16" x14ac:dyDescent="0.2">
      <c r="A6242" s="4">
        <f t="shared" si="1168"/>
        <v>24940</v>
      </c>
      <c r="B6242" s="4" t="b">
        <f t="shared" si="1169"/>
        <v>0</v>
      </c>
      <c r="C6242" s="5" t="b">
        <f t="shared" si="1164"/>
        <v>0</v>
      </c>
      <c r="D6242" s="4" t="str">
        <f>IF(C6242,VLOOKUP($A6242,RawData!$A$2:$D$27422,2,1),"")</f>
        <v/>
      </c>
      <c r="E6242" s="4" t="str">
        <f>IF($C6242,INDEX(RawData!$A$1:$D$27422,$D6242,1),"")</f>
        <v/>
      </c>
      <c r="F6242" s="4" t="e">
        <f t="shared" ca="1" si="1170"/>
        <v>#VALUE!</v>
      </c>
      <c r="G6242" s="4" t="str">
        <f t="shared" si="1165"/>
        <v/>
      </c>
      <c r="H6242" s="6" t="str">
        <f>IF($C6242,INDEX(RawData!$A$1:$D$27422,$D6242,3),"")</f>
        <v/>
      </c>
      <c r="I6242" s="6" t="str">
        <f>IF($C6242,INDEX(RawData!$A$1:$D$27422,$D6242,4),"")</f>
        <v/>
      </c>
      <c r="J6242" s="5" t="b">
        <f t="shared" si="1171"/>
        <v>0</v>
      </c>
      <c r="K6242" s="4" t="e">
        <f t="shared" si="1166"/>
        <v>#N/A</v>
      </c>
      <c r="L6242" s="4" t="e">
        <f t="shared" si="1167"/>
        <v>#N/A</v>
      </c>
      <c r="M6242" s="4" t="e">
        <f t="shared" ca="1" si="1172"/>
        <v>#N/A</v>
      </c>
      <c r="N6242" s="4" t="e">
        <f t="shared" ca="1" si="1173"/>
        <v>#N/A</v>
      </c>
      <c r="O6242" s="4" t="e">
        <f t="shared" ca="1" si="1174"/>
        <v>#N/A</v>
      </c>
      <c r="P6242" s="4" t="e">
        <f t="shared" ca="1" si="1175"/>
        <v>#N/A</v>
      </c>
    </row>
    <row r="6243" spans="1:16" x14ac:dyDescent="0.2">
      <c r="A6243" s="4">
        <f t="shared" si="1168"/>
        <v>24944</v>
      </c>
      <c r="B6243" s="4" t="b">
        <f t="shared" si="1169"/>
        <v>0</v>
      </c>
      <c r="C6243" s="5" t="b">
        <f t="shared" si="1164"/>
        <v>0</v>
      </c>
      <c r="D6243" s="4" t="str">
        <f>IF(C6243,VLOOKUP($A6243,RawData!$A$2:$D$27422,2,1),"")</f>
        <v/>
      </c>
      <c r="E6243" s="4" t="str">
        <f>IF($C6243,INDEX(RawData!$A$1:$D$27422,$D6243,1),"")</f>
        <v/>
      </c>
      <c r="F6243" s="4" t="e">
        <f t="shared" ca="1" si="1170"/>
        <v>#VALUE!</v>
      </c>
      <c r="G6243" s="4" t="str">
        <f t="shared" si="1165"/>
        <v/>
      </c>
      <c r="H6243" s="6" t="str">
        <f>IF($C6243,INDEX(RawData!$A$1:$D$27422,$D6243,3),"")</f>
        <v/>
      </c>
      <c r="I6243" s="6" t="str">
        <f>IF($C6243,INDEX(RawData!$A$1:$D$27422,$D6243,4),"")</f>
        <v/>
      </c>
      <c r="J6243" s="5" t="b">
        <f t="shared" si="1171"/>
        <v>0</v>
      </c>
      <c r="K6243" s="4" t="e">
        <f t="shared" si="1166"/>
        <v>#N/A</v>
      </c>
      <c r="L6243" s="4" t="e">
        <f t="shared" si="1167"/>
        <v>#N/A</v>
      </c>
      <c r="M6243" s="4" t="e">
        <f t="shared" ca="1" si="1172"/>
        <v>#N/A</v>
      </c>
      <c r="N6243" s="4" t="e">
        <f t="shared" ca="1" si="1173"/>
        <v>#N/A</v>
      </c>
      <c r="O6243" s="4" t="e">
        <f t="shared" ca="1" si="1174"/>
        <v>#N/A</v>
      </c>
      <c r="P6243" s="4" t="e">
        <f t="shared" ca="1" si="1175"/>
        <v>#N/A</v>
      </c>
    </row>
    <row r="6244" spans="1:16" x14ac:dyDescent="0.2">
      <c r="A6244" s="4">
        <f t="shared" si="1168"/>
        <v>24948</v>
      </c>
      <c r="B6244" s="4" t="b">
        <f t="shared" si="1169"/>
        <v>0</v>
      </c>
      <c r="C6244" s="5" t="b">
        <f t="shared" ref="C6244:C6307" si="1176">IF(AND(B6244,A6244&lt;=$H$1),TRUE(),FALSE())</f>
        <v>0</v>
      </c>
      <c r="D6244" s="4" t="str">
        <f>IF(C6244,VLOOKUP($A6244,RawData!$A$2:$D$27422,2,1),"")</f>
        <v/>
      </c>
      <c r="E6244" s="4" t="str">
        <f>IF($C6244,INDEX(RawData!$A$1:$D$27422,$D6244,1),"")</f>
        <v/>
      </c>
      <c r="F6244" s="4" t="e">
        <f t="shared" ca="1" si="1170"/>
        <v>#VALUE!</v>
      </c>
      <c r="G6244" s="4" t="str">
        <f t="shared" ref="G6244:G6307" si="1177">IF(C6244,ROW(),"")</f>
        <v/>
      </c>
      <c r="H6244" s="6" t="str">
        <f>IF($C6244,INDEX(RawData!$A$1:$D$27422,$D6244,3),"")</f>
        <v/>
      </c>
      <c r="I6244" s="6" t="str">
        <f>IF($C6244,INDEX(RawData!$A$1:$D$27422,$D6244,4),"")</f>
        <v/>
      </c>
      <c r="J6244" s="5" t="b">
        <f t="shared" si="1171"/>
        <v>0</v>
      </c>
      <c r="K6244" s="4" t="e">
        <f t="shared" ref="K6244:K6307" si="1178">IF(C6244,IF(J6244,VLOOKUP(ROUND($E6244,0)-$C$2,$E$7:$G$27427,3),#N/A),#N/A)</f>
        <v>#N/A</v>
      </c>
      <c r="L6244" s="4" t="e">
        <f t="shared" ref="L6244:L6307" si="1179">IF(C6244,IF(J6244,VLOOKUP(FLOOR($E6244+$C$2,1),$E$7:$G$27427,3),#N/A),#N/A)</f>
        <v>#N/A</v>
      </c>
      <c r="M6244" s="4" t="e">
        <f t="shared" ca="1" si="1172"/>
        <v>#N/A</v>
      </c>
      <c r="N6244" s="4" t="e">
        <f t="shared" ca="1" si="1173"/>
        <v>#N/A</v>
      </c>
      <c r="O6244" s="4" t="e">
        <f t="shared" ca="1" si="1174"/>
        <v>#N/A</v>
      </c>
      <c r="P6244" s="4" t="e">
        <f t="shared" ca="1" si="1175"/>
        <v>#N/A</v>
      </c>
    </row>
    <row r="6245" spans="1:16" x14ac:dyDescent="0.2">
      <c r="A6245" s="4">
        <f t="shared" si="1168"/>
        <v>24952</v>
      </c>
      <c r="B6245" s="4" t="b">
        <f t="shared" si="1169"/>
        <v>0</v>
      </c>
      <c r="C6245" s="5" t="b">
        <f t="shared" si="1176"/>
        <v>0</v>
      </c>
      <c r="D6245" s="4" t="str">
        <f>IF(C6245,VLOOKUP($A6245,RawData!$A$2:$D$27422,2,1),"")</f>
        <v/>
      </c>
      <c r="E6245" s="4" t="str">
        <f>IF($C6245,INDEX(RawData!$A$1:$D$27422,$D6245,1),"")</f>
        <v/>
      </c>
      <c r="F6245" s="4" t="e">
        <f t="shared" ca="1" si="1170"/>
        <v>#VALUE!</v>
      </c>
      <c r="G6245" s="4" t="str">
        <f t="shared" si="1177"/>
        <v/>
      </c>
      <c r="H6245" s="6" t="str">
        <f>IF($C6245,INDEX(RawData!$A$1:$D$27422,$D6245,3),"")</f>
        <v/>
      </c>
      <c r="I6245" s="6" t="str">
        <f>IF($C6245,INDEX(RawData!$A$1:$D$27422,$D6245,4),"")</f>
        <v/>
      </c>
      <c r="J6245" s="5" t="b">
        <f t="shared" si="1171"/>
        <v>0</v>
      </c>
      <c r="K6245" s="4" t="e">
        <f t="shared" si="1178"/>
        <v>#N/A</v>
      </c>
      <c r="L6245" s="4" t="e">
        <f t="shared" si="1179"/>
        <v>#N/A</v>
      </c>
      <c r="M6245" s="4" t="e">
        <f t="shared" ca="1" si="1172"/>
        <v>#N/A</v>
      </c>
      <c r="N6245" s="4" t="e">
        <f t="shared" ca="1" si="1173"/>
        <v>#N/A</v>
      </c>
      <c r="O6245" s="4" t="e">
        <f t="shared" ca="1" si="1174"/>
        <v>#N/A</v>
      </c>
      <c r="P6245" s="4" t="e">
        <f t="shared" ca="1" si="1175"/>
        <v>#N/A</v>
      </c>
    </row>
    <row r="6246" spans="1:16" x14ac:dyDescent="0.2">
      <c r="A6246" s="4">
        <f t="shared" si="1168"/>
        <v>24956</v>
      </c>
      <c r="B6246" s="4" t="b">
        <f t="shared" si="1169"/>
        <v>0</v>
      </c>
      <c r="C6246" s="5" t="b">
        <f t="shared" si="1176"/>
        <v>0</v>
      </c>
      <c r="D6246" s="4" t="str">
        <f>IF(C6246,VLOOKUP($A6246,RawData!$A$2:$D$27422,2,1),"")</f>
        <v/>
      </c>
      <c r="E6246" s="4" t="str">
        <f>IF($C6246,INDEX(RawData!$A$1:$D$27422,$D6246,1),"")</f>
        <v/>
      </c>
      <c r="F6246" s="4" t="e">
        <f t="shared" ca="1" si="1170"/>
        <v>#VALUE!</v>
      </c>
      <c r="G6246" s="4" t="str">
        <f t="shared" si="1177"/>
        <v/>
      </c>
      <c r="H6246" s="6" t="str">
        <f>IF($C6246,INDEX(RawData!$A$1:$D$27422,$D6246,3),"")</f>
        <v/>
      </c>
      <c r="I6246" s="6" t="str">
        <f>IF($C6246,INDEX(RawData!$A$1:$D$27422,$D6246,4),"")</f>
        <v/>
      </c>
      <c r="J6246" s="5" t="b">
        <f t="shared" si="1171"/>
        <v>0</v>
      </c>
      <c r="K6246" s="4" t="e">
        <f t="shared" si="1178"/>
        <v>#N/A</v>
      </c>
      <c r="L6246" s="4" t="e">
        <f t="shared" si="1179"/>
        <v>#N/A</v>
      </c>
      <c r="M6246" s="4" t="e">
        <f t="shared" ca="1" si="1172"/>
        <v>#N/A</v>
      </c>
      <c r="N6246" s="4" t="e">
        <f t="shared" ca="1" si="1173"/>
        <v>#N/A</v>
      </c>
      <c r="O6246" s="4" t="e">
        <f t="shared" ca="1" si="1174"/>
        <v>#N/A</v>
      </c>
      <c r="P6246" s="4" t="e">
        <f t="shared" ca="1" si="1175"/>
        <v>#N/A</v>
      </c>
    </row>
    <row r="6247" spans="1:16" x14ac:dyDescent="0.2">
      <c r="A6247" s="4">
        <f t="shared" si="1168"/>
        <v>24960</v>
      </c>
      <c r="B6247" s="4" t="b">
        <f t="shared" si="1169"/>
        <v>0</v>
      </c>
      <c r="C6247" s="5" t="b">
        <f t="shared" si="1176"/>
        <v>0</v>
      </c>
      <c r="D6247" s="4" t="str">
        <f>IF(C6247,VLOOKUP($A6247,RawData!$A$2:$D$27422,2,1),"")</f>
        <v/>
      </c>
      <c r="E6247" s="4" t="str">
        <f>IF($C6247,INDEX(RawData!$A$1:$D$27422,$D6247,1),"")</f>
        <v/>
      </c>
      <c r="F6247" s="4" t="e">
        <f t="shared" ca="1" si="1170"/>
        <v>#VALUE!</v>
      </c>
      <c r="G6247" s="4" t="str">
        <f t="shared" si="1177"/>
        <v/>
      </c>
      <c r="H6247" s="6" t="str">
        <f>IF($C6247,INDEX(RawData!$A$1:$D$27422,$D6247,3),"")</f>
        <v/>
      </c>
      <c r="I6247" s="6" t="str">
        <f>IF($C6247,INDEX(RawData!$A$1:$D$27422,$D6247,4),"")</f>
        <v/>
      </c>
      <c r="J6247" s="5" t="b">
        <f t="shared" si="1171"/>
        <v>0</v>
      </c>
      <c r="K6247" s="4" t="e">
        <f t="shared" si="1178"/>
        <v>#N/A</v>
      </c>
      <c r="L6247" s="4" t="e">
        <f t="shared" si="1179"/>
        <v>#N/A</v>
      </c>
      <c r="M6247" s="4" t="e">
        <f t="shared" ca="1" si="1172"/>
        <v>#N/A</v>
      </c>
      <c r="N6247" s="4" t="e">
        <f t="shared" ca="1" si="1173"/>
        <v>#N/A</v>
      </c>
      <c r="O6247" s="4" t="e">
        <f t="shared" ca="1" si="1174"/>
        <v>#N/A</v>
      </c>
      <c r="P6247" s="4" t="e">
        <f t="shared" ca="1" si="1175"/>
        <v>#N/A</v>
      </c>
    </row>
    <row r="6248" spans="1:16" x14ac:dyDescent="0.2">
      <c r="A6248" s="4">
        <f t="shared" si="1168"/>
        <v>24964</v>
      </c>
      <c r="B6248" s="4" t="b">
        <f t="shared" si="1169"/>
        <v>0</v>
      </c>
      <c r="C6248" s="5" t="b">
        <f t="shared" si="1176"/>
        <v>0</v>
      </c>
      <c r="D6248" s="4" t="str">
        <f>IF(C6248,VLOOKUP($A6248,RawData!$A$2:$D$27422,2,1),"")</f>
        <v/>
      </c>
      <c r="E6248" s="4" t="str">
        <f>IF($C6248,INDEX(RawData!$A$1:$D$27422,$D6248,1),"")</f>
        <v/>
      </c>
      <c r="F6248" s="4" t="e">
        <f t="shared" ca="1" si="1170"/>
        <v>#VALUE!</v>
      </c>
      <c r="G6248" s="4" t="str">
        <f t="shared" si="1177"/>
        <v/>
      </c>
      <c r="H6248" s="6" t="str">
        <f>IF($C6248,INDEX(RawData!$A$1:$D$27422,$D6248,3),"")</f>
        <v/>
      </c>
      <c r="I6248" s="6" t="str">
        <f>IF($C6248,INDEX(RawData!$A$1:$D$27422,$D6248,4),"")</f>
        <v/>
      </c>
      <c r="J6248" s="5" t="b">
        <f t="shared" si="1171"/>
        <v>0</v>
      </c>
      <c r="K6248" s="4" t="e">
        <f t="shared" si="1178"/>
        <v>#N/A</v>
      </c>
      <c r="L6248" s="4" t="e">
        <f t="shared" si="1179"/>
        <v>#N/A</v>
      </c>
      <c r="M6248" s="4" t="e">
        <f t="shared" ca="1" si="1172"/>
        <v>#N/A</v>
      </c>
      <c r="N6248" s="4" t="e">
        <f t="shared" ca="1" si="1173"/>
        <v>#N/A</v>
      </c>
      <c r="O6248" s="4" t="e">
        <f t="shared" ca="1" si="1174"/>
        <v>#N/A</v>
      </c>
      <c r="P6248" s="4" t="e">
        <f t="shared" ca="1" si="1175"/>
        <v>#N/A</v>
      </c>
    </row>
    <row r="6249" spans="1:16" x14ac:dyDescent="0.2">
      <c r="A6249" s="4">
        <f t="shared" si="1168"/>
        <v>24968</v>
      </c>
      <c r="B6249" s="4" t="b">
        <f t="shared" si="1169"/>
        <v>0</v>
      </c>
      <c r="C6249" s="5" t="b">
        <f t="shared" si="1176"/>
        <v>0</v>
      </c>
      <c r="D6249" s="4" t="str">
        <f>IF(C6249,VLOOKUP($A6249,RawData!$A$2:$D$27422,2,1),"")</f>
        <v/>
      </c>
      <c r="E6249" s="4" t="str">
        <f>IF($C6249,INDEX(RawData!$A$1:$D$27422,$D6249,1),"")</f>
        <v/>
      </c>
      <c r="F6249" s="4" t="e">
        <f t="shared" ca="1" si="1170"/>
        <v>#VALUE!</v>
      </c>
      <c r="G6249" s="4" t="str">
        <f t="shared" si="1177"/>
        <v/>
      </c>
      <c r="H6249" s="6" t="str">
        <f>IF($C6249,INDEX(RawData!$A$1:$D$27422,$D6249,3),"")</f>
        <v/>
      </c>
      <c r="I6249" s="6" t="str">
        <f>IF($C6249,INDEX(RawData!$A$1:$D$27422,$D6249,4),"")</f>
        <v/>
      </c>
      <c r="J6249" s="5" t="b">
        <f t="shared" si="1171"/>
        <v>0</v>
      </c>
      <c r="K6249" s="4" t="e">
        <f t="shared" si="1178"/>
        <v>#N/A</v>
      </c>
      <c r="L6249" s="4" t="e">
        <f t="shared" si="1179"/>
        <v>#N/A</v>
      </c>
      <c r="M6249" s="4" t="e">
        <f t="shared" ca="1" si="1172"/>
        <v>#N/A</v>
      </c>
      <c r="N6249" s="4" t="e">
        <f t="shared" ca="1" si="1173"/>
        <v>#N/A</v>
      </c>
      <c r="O6249" s="4" t="e">
        <f t="shared" ca="1" si="1174"/>
        <v>#N/A</v>
      </c>
      <c r="P6249" s="4" t="e">
        <f t="shared" ca="1" si="1175"/>
        <v>#N/A</v>
      </c>
    </row>
    <row r="6250" spans="1:16" x14ac:dyDescent="0.2">
      <c r="A6250" s="4">
        <f t="shared" si="1168"/>
        <v>24972</v>
      </c>
      <c r="B6250" s="4" t="b">
        <f t="shared" si="1169"/>
        <v>0</v>
      </c>
      <c r="C6250" s="5" t="b">
        <f t="shared" si="1176"/>
        <v>0</v>
      </c>
      <c r="D6250" s="4" t="str">
        <f>IF(C6250,VLOOKUP($A6250,RawData!$A$2:$D$27422,2,1),"")</f>
        <v/>
      </c>
      <c r="E6250" s="4" t="str">
        <f>IF($C6250,INDEX(RawData!$A$1:$D$27422,$D6250,1),"")</f>
        <v/>
      </c>
      <c r="F6250" s="4" t="e">
        <f t="shared" ca="1" si="1170"/>
        <v>#VALUE!</v>
      </c>
      <c r="G6250" s="4" t="str">
        <f t="shared" si="1177"/>
        <v/>
      </c>
      <c r="H6250" s="6" t="str">
        <f>IF($C6250,INDEX(RawData!$A$1:$D$27422,$D6250,3),"")</f>
        <v/>
      </c>
      <c r="I6250" s="6" t="str">
        <f>IF($C6250,INDEX(RawData!$A$1:$D$27422,$D6250,4),"")</f>
        <v/>
      </c>
      <c r="J6250" s="5" t="b">
        <f t="shared" si="1171"/>
        <v>0</v>
      </c>
      <c r="K6250" s="4" t="e">
        <f t="shared" si="1178"/>
        <v>#N/A</v>
      </c>
      <c r="L6250" s="4" t="e">
        <f t="shared" si="1179"/>
        <v>#N/A</v>
      </c>
      <c r="M6250" s="4" t="e">
        <f t="shared" ca="1" si="1172"/>
        <v>#N/A</v>
      </c>
      <c r="N6250" s="4" t="e">
        <f t="shared" ca="1" si="1173"/>
        <v>#N/A</v>
      </c>
      <c r="O6250" s="4" t="e">
        <f t="shared" ca="1" si="1174"/>
        <v>#N/A</v>
      </c>
      <c r="P6250" s="4" t="e">
        <f t="shared" ca="1" si="1175"/>
        <v>#N/A</v>
      </c>
    </row>
    <row r="6251" spans="1:16" x14ac:dyDescent="0.2">
      <c r="A6251" s="4">
        <f t="shared" si="1168"/>
        <v>24976</v>
      </c>
      <c r="B6251" s="4" t="b">
        <f t="shared" si="1169"/>
        <v>0</v>
      </c>
      <c r="C6251" s="5" t="b">
        <f t="shared" si="1176"/>
        <v>0</v>
      </c>
      <c r="D6251" s="4" t="str">
        <f>IF(C6251,VLOOKUP($A6251,RawData!$A$2:$D$27422,2,1),"")</f>
        <v/>
      </c>
      <c r="E6251" s="4" t="str">
        <f>IF($C6251,INDEX(RawData!$A$1:$D$27422,$D6251,1),"")</f>
        <v/>
      </c>
      <c r="F6251" s="4" t="e">
        <f t="shared" ca="1" si="1170"/>
        <v>#VALUE!</v>
      </c>
      <c r="G6251" s="4" t="str">
        <f t="shared" si="1177"/>
        <v/>
      </c>
      <c r="H6251" s="6" t="str">
        <f>IF($C6251,INDEX(RawData!$A$1:$D$27422,$D6251,3),"")</f>
        <v/>
      </c>
      <c r="I6251" s="6" t="str">
        <f>IF($C6251,INDEX(RawData!$A$1:$D$27422,$D6251,4),"")</f>
        <v/>
      </c>
      <c r="J6251" s="5" t="b">
        <f t="shared" si="1171"/>
        <v>0</v>
      </c>
      <c r="K6251" s="4" t="e">
        <f t="shared" si="1178"/>
        <v>#N/A</v>
      </c>
      <c r="L6251" s="4" t="e">
        <f t="shared" si="1179"/>
        <v>#N/A</v>
      </c>
      <c r="M6251" s="4" t="e">
        <f t="shared" ca="1" si="1172"/>
        <v>#N/A</v>
      </c>
      <c r="N6251" s="4" t="e">
        <f t="shared" ca="1" si="1173"/>
        <v>#N/A</v>
      </c>
      <c r="O6251" s="4" t="e">
        <f t="shared" ca="1" si="1174"/>
        <v>#N/A</v>
      </c>
      <c r="P6251" s="4" t="e">
        <f t="shared" ca="1" si="1175"/>
        <v>#N/A</v>
      </c>
    </row>
    <row r="6252" spans="1:16" x14ac:dyDescent="0.2">
      <c r="A6252" s="4">
        <f t="shared" si="1168"/>
        <v>24980</v>
      </c>
      <c r="B6252" s="4" t="b">
        <f t="shared" si="1169"/>
        <v>0</v>
      </c>
      <c r="C6252" s="5" t="b">
        <f t="shared" si="1176"/>
        <v>0</v>
      </c>
      <c r="D6252" s="4" t="str">
        <f>IF(C6252,VLOOKUP($A6252,RawData!$A$2:$D$27422,2,1),"")</f>
        <v/>
      </c>
      <c r="E6252" s="4" t="str">
        <f>IF($C6252,INDEX(RawData!$A$1:$D$27422,$D6252,1),"")</f>
        <v/>
      </c>
      <c r="F6252" s="4" t="e">
        <f t="shared" ca="1" si="1170"/>
        <v>#VALUE!</v>
      </c>
      <c r="G6252" s="4" t="str">
        <f t="shared" si="1177"/>
        <v/>
      </c>
      <c r="H6252" s="6" t="str">
        <f>IF($C6252,INDEX(RawData!$A$1:$D$27422,$D6252,3),"")</f>
        <v/>
      </c>
      <c r="I6252" s="6" t="str">
        <f>IF($C6252,INDEX(RawData!$A$1:$D$27422,$D6252,4),"")</f>
        <v/>
      </c>
      <c r="J6252" s="5" t="b">
        <f t="shared" si="1171"/>
        <v>0</v>
      </c>
      <c r="K6252" s="4" t="e">
        <f t="shared" si="1178"/>
        <v>#N/A</v>
      </c>
      <c r="L6252" s="4" t="e">
        <f t="shared" si="1179"/>
        <v>#N/A</v>
      </c>
      <c r="M6252" s="4" t="e">
        <f t="shared" ca="1" si="1172"/>
        <v>#N/A</v>
      </c>
      <c r="N6252" s="4" t="e">
        <f t="shared" ca="1" si="1173"/>
        <v>#N/A</v>
      </c>
      <c r="O6252" s="4" t="e">
        <f t="shared" ca="1" si="1174"/>
        <v>#N/A</v>
      </c>
      <c r="P6252" s="4" t="e">
        <f t="shared" ca="1" si="1175"/>
        <v>#N/A</v>
      </c>
    </row>
    <row r="6253" spans="1:16" x14ac:dyDescent="0.2">
      <c r="A6253" s="4">
        <f t="shared" si="1168"/>
        <v>24984</v>
      </c>
      <c r="B6253" s="4" t="b">
        <f t="shared" si="1169"/>
        <v>0</v>
      </c>
      <c r="C6253" s="5" t="b">
        <f t="shared" si="1176"/>
        <v>0</v>
      </c>
      <c r="D6253" s="4" t="str">
        <f>IF(C6253,VLOOKUP($A6253,RawData!$A$2:$D$27422,2,1),"")</f>
        <v/>
      </c>
      <c r="E6253" s="4" t="str">
        <f>IF($C6253,INDEX(RawData!$A$1:$D$27422,$D6253,1),"")</f>
        <v/>
      </c>
      <c r="F6253" s="4" t="e">
        <f t="shared" ca="1" si="1170"/>
        <v>#VALUE!</v>
      </c>
      <c r="G6253" s="4" t="str">
        <f t="shared" si="1177"/>
        <v/>
      </c>
      <c r="H6253" s="6" t="str">
        <f>IF($C6253,INDEX(RawData!$A$1:$D$27422,$D6253,3),"")</f>
        <v/>
      </c>
      <c r="I6253" s="6" t="str">
        <f>IF($C6253,INDEX(RawData!$A$1:$D$27422,$D6253,4),"")</f>
        <v/>
      </c>
      <c r="J6253" s="5" t="b">
        <f t="shared" si="1171"/>
        <v>0</v>
      </c>
      <c r="K6253" s="4" t="e">
        <f t="shared" si="1178"/>
        <v>#N/A</v>
      </c>
      <c r="L6253" s="4" t="e">
        <f t="shared" si="1179"/>
        <v>#N/A</v>
      </c>
      <c r="M6253" s="4" t="e">
        <f t="shared" ca="1" si="1172"/>
        <v>#N/A</v>
      </c>
      <c r="N6253" s="4" t="e">
        <f t="shared" ca="1" si="1173"/>
        <v>#N/A</v>
      </c>
      <c r="O6253" s="4" t="e">
        <f t="shared" ca="1" si="1174"/>
        <v>#N/A</v>
      </c>
      <c r="P6253" s="4" t="e">
        <f t="shared" ca="1" si="1175"/>
        <v>#N/A</v>
      </c>
    </row>
    <row r="6254" spans="1:16" x14ac:dyDescent="0.2">
      <c r="A6254" s="4">
        <f t="shared" si="1168"/>
        <v>24988</v>
      </c>
      <c r="B6254" s="4" t="b">
        <f t="shared" si="1169"/>
        <v>0</v>
      </c>
      <c r="C6254" s="5" t="b">
        <f t="shared" si="1176"/>
        <v>0</v>
      </c>
      <c r="D6254" s="4" t="str">
        <f>IF(C6254,VLOOKUP($A6254,RawData!$A$2:$D$27422,2,1),"")</f>
        <v/>
      </c>
      <c r="E6254" s="4" t="str">
        <f>IF($C6254,INDEX(RawData!$A$1:$D$27422,$D6254,1),"")</f>
        <v/>
      </c>
      <c r="F6254" s="4" t="e">
        <f t="shared" ca="1" si="1170"/>
        <v>#VALUE!</v>
      </c>
      <c r="G6254" s="4" t="str">
        <f t="shared" si="1177"/>
        <v/>
      </c>
      <c r="H6254" s="6" t="str">
        <f>IF($C6254,INDEX(RawData!$A$1:$D$27422,$D6254,3),"")</f>
        <v/>
      </c>
      <c r="I6254" s="6" t="str">
        <f>IF($C6254,INDEX(RawData!$A$1:$D$27422,$D6254,4),"")</f>
        <v/>
      </c>
      <c r="J6254" s="5" t="b">
        <f t="shared" si="1171"/>
        <v>0</v>
      </c>
      <c r="K6254" s="4" t="e">
        <f t="shared" si="1178"/>
        <v>#N/A</v>
      </c>
      <c r="L6254" s="4" t="e">
        <f t="shared" si="1179"/>
        <v>#N/A</v>
      </c>
      <c r="M6254" s="4" t="e">
        <f t="shared" ca="1" si="1172"/>
        <v>#N/A</v>
      </c>
      <c r="N6254" s="4" t="e">
        <f t="shared" ca="1" si="1173"/>
        <v>#N/A</v>
      </c>
      <c r="O6254" s="4" t="e">
        <f t="shared" ca="1" si="1174"/>
        <v>#N/A</v>
      </c>
      <c r="P6254" s="4" t="e">
        <f t="shared" ca="1" si="1175"/>
        <v>#N/A</v>
      </c>
    </row>
    <row r="6255" spans="1:16" x14ac:dyDescent="0.2">
      <c r="A6255" s="4">
        <f t="shared" si="1168"/>
        <v>24992</v>
      </c>
      <c r="B6255" s="4" t="b">
        <f t="shared" si="1169"/>
        <v>0</v>
      </c>
      <c r="C6255" s="5" t="b">
        <f t="shared" si="1176"/>
        <v>0</v>
      </c>
      <c r="D6255" s="4" t="str">
        <f>IF(C6255,VLOOKUP($A6255,RawData!$A$2:$D$27422,2,1),"")</f>
        <v/>
      </c>
      <c r="E6255" s="4" t="str">
        <f>IF($C6255,INDEX(RawData!$A$1:$D$27422,$D6255,1),"")</f>
        <v/>
      </c>
      <c r="F6255" s="4" t="e">
        <f t="shared" ca="1" si="1170"/>
        <v>#VALUE!</v>
      </c>
      <c r="G6255" s="4" t="str">
        <f t="shared" si="1177"/>
        <v/>
      </c>
      <c r="H6255" s="6" t="str">
        <f>IF($C6255,INDEX(RawData!$A$1:$D$27422,$D6255,3),"")</f>
        <v/>
      </c>
      <c r="I6255" s="6" t="str">
        <f>IF($C6255,INDEX(RawData!$A$1:$D$27422,$D6255,4),"")</f>
        <v/>
      </c>
      <c r="J6255" s="5" t="b">
        <f t="shared" si="1171"/>
        <v>0</v>
      </c>
      <c r="K6255" s="4" t="e">
        <f t="shared" si="1178"/>
        <v>#N/A</v>
      </c>
      <c r="L6255" s="4" t="e">
        <f t="shared" si="1179"/>
        <v>#N/A</v>
      </c>
      <c r="M6255" s="4" t="e">
        <f t="shared" ca="1" si="1172"/>
        <v>#N/A</v>
      </c>
      <c r="N6255" s="4" t="e">
        <f t="shared" ca="1" si="1173"/>
        <v>#N/A</v>
      </c>
      <c r="O6255" s="4" t="e">
        <f t="shared" ca="1" si="1174"/>
        <v>#N/A</v>
      </c>
      <c r="P6255" s="4" t="e">
        <f t="shared" ca="1" si="1175"/>
        <v>#N/A</v>
      </c>
    </row>
    <row r="6256" spans="1:16" x14ac:dyDescent="0.2">
      <c r="A6256" s="4">
        <f t="shared" si="1168"/>
        <v>24996</v>
      </c>
      <c r="B6256" s="4" t="b">
        <f t="shared" si="1169"/>
        <v>0</v>
      </c>
      <c r="C6256" s="5" t="b">
        <f t="shared" si="1176"/>
        <v>0</v>
      </c>
      <c r="D6256" s="4" t="str">
        <f>IF(C6256,VLOOKUP($A6256,RawData!$A$2:$D$27422,2,1),"")</f>
        <v/>
      </c>
      <c r="E6256" s="4" t="str">
        <f>IF($C6256,INDEX(RawData!$A$1:$D$27422,$D6256,1),"")</f>
        <v/>
      </c>
      <c r="F6256" s="4" t="e">
        <f t="shared" ca="1" si="1170"/>
        <v>#VALUE!</v>
      </c>
      <c r="G6256" s="4" t="str">
        <f t="shared" si="1177"/>
        <v/>
      </c>
      <c r="H6256" s="6" t="str">
        <f>IF($C6256,INDEX(RawData!$A$1:$D$27422,$D6256,3),"")</f>
        <v/>
      </c>
      <c r="I6256" s="6" t="str">
        <f>IF($C6256,INDEX(RawData!$A$1:$D$27422,$D6256,4),"")</f>
        <v/>
      </c>
      <c r="J6256" s="5" t="b">
        <f t="shared" si="1171"/>
        <v>0</v>
      </c>
      <c r="K6256" s="4" t="e">
        <f t="shared" si="1178"/>
        <v>#N/A</v>
      </c>
      <c r="L6256" s="4" t="e">
        <f t="shared" si="1179"/>
        <v>#N/A</v>
      </c>
      <c r="M6256" s="4" t="e">
        <f t="shared" ca="1" si="1172"/>
        <v>#N/A</v>
      </c>
      <c r="N6256" s="4" t="e">
        <f t="shared" ca="1" si="1173"/>
        <v>#N/A</v>
      </c>
      <c r="O6256" s="4" t="e">
        <f t="shared" ca="1" si="1174"/>
        <v>#N/A</v>
      </c>
      <c r="P6256" s="4" t="e">
        <f t="shared" ca="1" si="1175"/>
        <v>#N/A</v>
      </c>
    </row>
    <row r="6257" spans="1:16" x14ac:dyDescent="0.2">
      <c r="A6257" s="4">
        <f t="shared" si="1168"/>
        <v>25000</v>
      </c>
      <c r="B6257" s="4" t="b">
        <f t="shared" si="1169"/>
        <v>0</v>
      </c>
      <c r="C6257" s="5" t="b">
        <f t="shared" si="1176"/>
        <v>0</v>
      </c>
      <c r="D6257" s="4" t="str">
        <f>IF(C6257,VLOOKUP($A6257,RawData!$A$2:$D$27422,2,1),"")</f>
        <v/>
      </c>
      <c r="E6257" s="4" t="str">
        <f>IF($C6257,INDEX(RawData!$A$1:$D$27422,$D6257,1),"")</f>
        <v/>
      </c>
      <c r="F6257" s="4" t="e">
        <f t="shared" ca="1" si="1170"/>
        <v>#VALUE!</v>
      </c>
      <c r="G6257" s="4" t="str">
        <f t="shared" si="1177"/>
        <v/>
      </c>
      <c r="H6257" s="6" t="str">
        <f>IF($C6257,INDEX(RawData!$A$1:$D$27422,$D6257,3),"")</f>
        <v/>
      </c>
      <c r="I6257" s="6" t="str">
        <f>IF($C6257,INDEX(RawData!$A$1:$D$27422,$D6257,4),"")</f>
        <v/>
      </c>
      <c r="J6257" s="5" t="b">
        <f t="shared" si="1171"/>
        <v>0</v>
      </c>
      <c r="K6257" s="4" t="e">
        <f t="shared" si="1178"/>
        <v>#N/A</v>
      </c>
      <c r="L6257" s="4" t="e">
        <f t="shared" si="1179"/>
        <v>#N/A</v>
      </c>
      <c r="M6257" s="4" t="e">
        <f t="shared" ca="1" si="1172"/>
        <v>#N/A</v>
      </c>
      <c r="N6257" s="4" t="e">
        <f t="shared" ca="1" si="1173"/>
        <v>#N/A</v>
      </c>
      <c r="O6257" s="4" t="e">
        <f t="shared" ca="1" si="1174"/>
        <v>#N/A</v>
      </c>
      <c r="P6257" s="4" t="e">
        <f t="shared" ca="1" si="1175"/>
        <v>#N/A</v>
      </c>
    </row>
    <row r="6258" spans="1:16" x14ac:dyDescent="0.2">
      <c r="A6258" s="4">
        <f t="shared" si="1168"/>
        <v>25004</v>
      </c>
      <c r="B6258" s="4" t="b">
        <f t="shared" si="1169"/>
        <v>0</v>
      </c>
      <c r="C6258" s="5" t="b">
        <f t="shared" si="1176"/>
        <v>0</v>
      </c>
      <c r="D6258" s="4" t="str">
        <f>IF(C6258,VLOOKUP($A6258,RawData!$A$2:$D$27422,2,1),"")</f>
        <v/>
      </c>
      <c r="E6258" s="4" t="str">
        <f>IF($C6258,INDEX(RawData!$A$1:$D$27422,$D6258,1),"")</f>
        <v/>
      </c>
      <c r="F6258" s="4" t="e">
        <f t="shared" ca="1" si="1170"/>
        <v>#VALUE!</v>
      </c>
      <c r="G6258" s="4" t="str">
        <f t="shared" si="1177"/>
        <v/>
      </c>
      <c r="H6258" s="6" t="str">
        <f>IF($C6258,INDEX(RawData!$A$1:$D$27422,$D6258,3),"")</f>
        <v/>
      </c>
      <c r="I6258" s="6" t="str">
        <f>IF($C6258,INDEX(RawData!$A$1:$D$27422,$D6258,4),"")</f>
        <v/>
      </c>
      <c r="J6258" s="5" t="b">
        <f t="shared" si="1171"/>
        <v>0</v>
      </c>
      <c r="K6258" s="4" t="e">
        <f t="shared" si="1178"/>
        <v>#N/A</v>
      </c>
      <c r="L6258" s="4" t="e">
        <f t="shared" si="1179"/>
        <v>#N/A</v>
      </c>
      <c r="M6258" s="4" t="e">
        <f t="shared" ca="1" si="1172"/>
        <v>#N/A</v>
      </c>
      <c r="N6258" s="4" t="e">
        <f t="shared" ca="1" si="1173"/>
        <v>#N/A</v>
      </c>
      <c r="O6258" s="4" t="e">
        <f t="shared" ca="1" si="1174"/>
        <v>#N/A</v>
      </c>
      <c r="P6258" s="4" t="e">
        <f t="shared" ca="1" si="1175"/>
        <v>#N/A</v>
      </c>
    </row>
    <row r="6259" spans="1:16" x14ac:dyDescent="0.2">
      <c r="A6259" s="4">
        <f t="shared" si="1168"/>
        <v>25008</v>
      </c>
      <c r="B6259" s="4" t="b">
        <f t="shared" si="1169"/>
        <v>0</v>
      </c>
      <c r="C6259" s="5" t="b">
        <f t="shared" si="1176"/>
        <v>0</v>
      </c>
      <c r="D6259" s="4" t="str">
        <f>IF(C6259,VLOOKUP($A6259,RawData!$A$2:$D$27422,2,1),"")</f>
        <v/>
      </c>
      <c r="E6259" s="4" t="str">
        <f>IF($C6259,INDEX(RawData!$A$1:$D$27422,$D6259,1),"")</f>
        <v/>
      </c>
      <c r="F6259" s="4" t="e">
        <f t="shared" ca="1" si="1170"/>
        <v>#VALUE!</v>
      </c>
      <c r="G6259" s="4" t="str">
        <f t="shared" si="1177"/>
        <v/>
      </c>
      <c r="H6259" s="6" t="str">
        <f>IF($C6259,INDEX(RawData!$A$1:$D$27422,$D6259,3),"")</f>
        <v/>
      </c>
      <c r="I6259" s="6" t="str">
        <f>IF($C6259,INDEX(RawData!$A$1:$D$27422,$D6259,4),"")</f>
        <v/>
      </c>
      <c r="J6259" s="5" t="b">
        <f t="shared" si="1171"/>
        <v>0</v>
      </c>
      <c r="K6259" s="4" t="e">
        <f t="shared" si="1178"/>
        <v>#N/A</v>
      </c>
      <c r="L6259" s="4" t="e">
        <f t="shared" si="1179"/>
        <v>#N/A</v>
      </c>
      <c r="M6259" s="4" t="e">
        <f t="shared" ca="1" si="1172"/>
        <v>#N/A</v>
      </c>
      <c r="N6259" s="4" t="e">
        <f t="shared" ca="1" si="1173"/>
        <v>#N/A</v>
      </c>
      <c r="O6259" s="4" t="e">
        <f t="shared" ca="1" si="1174"/>
        <v>#N/A</v>
      </c>
      <c r="P6259" s="4" t="e">
        <f t="shared" ca="1" si="1175"/>
        <v>#N/A</v>
      </c>
    </row>
    <row r="6260" spans="1:16" x14ac:dyDescent="0.2">
      <c r="A6260" s="4">
        <f t="shared" si="1168"/>
        <v>25012</v>
      </c>
      <c r="B6260" s="4" t="b">
        <f t="shared" si="1169"/>
        <v>0</v>
      </c>
      <c r="C6260" s="5" t="b">
        <f t="shared" si="1176"/>
        <v>0</v>
      </c>
      <c r="D6260" s="4" t="str">
        <f>IF(C6260,VLOOKUP($A6260,RawData!$A$2:$D$27422,2,1),"")</f>
        <v/>
      </c>
      <c r="E6260" s="4" t="str">
        <f>IF($C6260,INDEX(RawData!$A$1:$D$27422,$D6260,1),"")</f>
        <v/>
      </c>
      <c r="F6260" s="4" t="e">
        <f t="shared" ca="1" si="1170"/>
        <v>#VALUE!</v>
      </c>
      <c r="G6260" s="4" t="str">
        <f t="shared" si="1177"/>
        <v/>
      </c>
      <c r="H6260" s="6" t="str">
        <f>IF($C6260,INDEX(RawData!$A$1:$D$27422,$D6260,3),"")</f>
        <v/>
      </c>
      <c r="I6260" s="6" t="str">
        <f>IF($C6260,INDEX(RawData!$A$1:$D$27422,$D6260,4),"")</f>
        <v/>
      </c>
      <c r="J6260" s="5" t="b">
        <f t="shared" si="1171"/>
        <v>0</v>
      </c>
      <c r="K6260" s="4" t="e">
        <f t="shared" si="1178"/>
        <v>#N/A</v>
      </c>
      <c r="L6260" s="4" t="e">
        <f t="shared" si="1179"/>
        <v>#N/A</v>
      </c>
      <c r="M6260" s="4" t="e">
        <f t="shared" ca="1" si="1172"/>
        <v>#N/A</v>
      </c>
      <c r="N6260" s="4" t="e">
        <f t="shared" ca="1" si="1173"/>
        <v>#N/A</v>
      </c>
      <c r="O6260" s="4" t="e">
        <f t="shared" ca="1" si="1174"/>
        <v>#N/A</v>
      </c>
      <c r="P6260" s="4" t="e">
        <f t="shared" ca="1" si="1175"/>
        <v>#N/A</v>
      </c>
    </row>
    <row r="6261" spans="1:16" x14ac:dyDescent="0.2">
      <c r="A6261" s="4">
        <f t="shared" si="1168"/>
        <v>25016</v>
      </c>
      <c r="B6261" s="4" t="b">
        <f t="shared" si="1169"/>
        <v>0</v>
      </c>
      <c r="C6261" s="5" t="b">
        <f t="shared" si="1176"/>
        <v>0</v>
      </c>
      <c r="D6261" s="4" t="str">
        <f>IF(C6261,VLOOKUP($A6261,RawData!$A$2:$D$27422,2,1),"")</f>
        <v/>
      </c>
      <c r="E6261" s="4" t="str">
        <f>IF($C6261,INDEX(RawData!$A$1:$D$27422,$D6261,1),"")</f>
        <v/>
      </c>
      <c r="F6261" s="4" t="e">
        <f t="shared" ca="1" si="1170"/>
        <v>#VALUE!</v>
      </c>
      <c r="G6261" s="4" t="str">
        <f t="shared" si="1177"/>
        <v/>
      </c>
      <c r="H6261" s="6" t="str">
        <f>IF($C6261,INDEX(RawData!$A$1:$D$27422,$D6261,3),"")</f>
        <v/>
      </c>
      <c r="I6261" s="6" t="str">
        <f>IF($C6261,INDEX(RawData!$A$1:$D$27422,$D6261,4),"")</f>
        <v/>
      </c>
      <c r="J6261" s="5" t="b">
        <f t="shared" si="1171"/>
        <v>0</v>
      </c>
      <c r="K6261" s="4" t="e">
        <f t="shared" si="1178"/>
        <v>#N/A</v>
      </c>
      <c r="L6261" s="4" t="e">
        <f t="shared" si="1179"/>
        <v>#N/A</v>
      </c>
      <c r="M6261" s="4" t="e">
        <f t="shared" ca="1" si="1172"/>
        <v>#N/A</v>
      </c>
      <c r="N6261" s="4" t="e">
        <f t="shared" ca="1" si="1173"/>
        <v>#N/A</v>
      </c>
      <c r="O6261" s="4" t="e">
        <f t="shared" ca="1" si="1174"/>
        <v>#N/A</v>
      </c>
      <c r="P6261" s="4" t="e">
        <f t="shared" ca="1" si="1175"/>
        <v>#N/A</v>
      </c>
    </row>
    <row r="6262" spans="1:16" x14ac:dyDescent="0.2">
      <c r="A6262" s="4">
        <f t="shared" si="1168"/>
        <v>25020</v>
      </c>
      <c r="B6262" s="4" t="b">
        <f t="shared" si="1169"/>
        <v>0</v>
      </c>
      <c r="C6262" s="5" t="b">
        <f t="shared" si="1176"/>
        <v>0</v>
      </c>
      <c r="D6262" s="4" t="str">
        <f>IF(C6262,VLOOKUP($A6262,RawData!$A$2:$D$27422,2,1),"")</f>
        <v/>
      </c>
      <c r="E6262" s="4" t="str">
        <f>IF($C6262,INDEX(RawData!$A$1:$D$27422,$D6262,1),"")</f>
        <v/>
      </c>
      <c r="F6262" s="4" t="e">
        <f t="shared" ca="1" si="1170"/>
        <v>#VALUE!</v>
      </c>
      <c r="G6262" s="4" t="str">
        <f t="shared" si="1177"/>
        <v/>
      </c>
      <c r="H6262" s="6" t="str">
        <f>IF($C6262,INDEX(RawData!$A$1:$D$27422,$D6262,3),"")</f>
        <v/>
      </c>
      <c r="I6262" s="6" t="str">
        <f>IF($C6262,INDEX(RawData!$A$1:$D$27422,$D6262,4),"")</f>
        <v/>
      </c>
      <c r="J6262" s="5" t="b">
        <f t="shared" si="1171"/>
        <v>0</v>
      </c>
      <c r="K6262" s="4" t="e">
        <f t="shared" si="1178"/>
        <v>#N/A</v>
      </c>
      <c r="L6262" s="4" t="e">
        <f t="shared" si="1179"/>
        <v>#N/A</v>
      </c>
      <c r="M6262" s="4" t="e">
        <f t="shared" ca="1" si="1172"/>
        <v>#N/A</v>
      </c>
      <c r="N6262" s="4" t="e">
        <f t="shared" ca="1" si="1173"/>
        <v>#N/A</v>
      </c>
      <c r="O6262" s="4" t="e">
        <f t="shared" ca="1" si="1174"/>
        <v>#N/A</v>
      </c>
      <c r="P6262" s="4" t="e">
        <f t="shared" ca="1" si="1175"/>
        <v>#N/A</v>
      </c>
    </row>
    <row r="6263" spans="1:16" x14ac:dyDescent="0.2">
      <c r="A6263" s="4">
        <f t="shared" si="1168"/>
        <v>25024</v>
      </c>
      <c r="B6263" s="4" t="b">
        <f t="shared" si="1169"/>
        <v>0</v>
      </c>
      <c r="C6263" s="5" t="b">
        <f t="shared" si="1176"/>
        <v>0</v>
      </c>
      <c r="D6263" s="4" t="str">
        <f>IF(C6263,VLOOKUP($A6263,RawData!$A$2:$D$27422,2,1),"")</f>
        <v/>
      </c>
      <c r="E6263" s="4" t="str">
        <f>IF($C6263,INDEX(RawData!$A$1:$D$27422,$D6263,1),"")</f>
        <v/>
      </c>
      <c r="F6263" s="4" t="e">
        <f t="shared" ca="1" si="1170"/>
        <v>#VALUE!</v>
      </c>
      <c r="G6263" s="4" t="str">
        <f t="shared" si="1177"/>
        <v/>
      </c>
      <c r="H6263" s="6" t="str">
        <f>IF($C6263,INDEX(RawData!$A$1:$D$27422,$D6263,3),"")</f>
        <v/>
      </c>
      <c r="I6263" s="6" t="str">
        <f>IF($C6263,INDEX(RawData!$A$1:$D$27422,$D6263,4),"")</f>
        <v/>
      </c>
      <c r="J6263" s="5" t="b">
        <f t="shared" si="1171"/>
        <v>0</v>
      </c>
      <c r="K6263" s="4" t="e">
        <f t="shared" si="1178"/>
        <v>#N/A</v>
      </c>
      <c r="L6263" s="4" t="e">
        <f t="shared" si="1179"/>
        <v>#N/A</v>
      </c>
      <c r="M6263" s="4" t="e">
        <f t="shared" ca="1" si="1172"/>
        <v>#N/A</v>
      </c>
      <c r="N6263" s="4" t="e">
        <f t="shared" ca="1" si="1173"/>
        <v>#N/A</v>
      </c>
      <c r="O6263" s="4" t="e">
        <f t="shared" ca="1" si="1174"/>
        <v>#N/A</v>
      </c>
      <c r="P6263" s="4" t="e">
        <f t="shared" ca="1" si="1175"/>
        <v>#N/A</v>
      </c>
    </row>
    <row r="6264" spans="1:16" x14ac:dyDescent="0.2">
      <c r="A6264" s="4">
        <f t="shared" si="1168"/>
        <v>25028</v>
      </c>
      <c r="B6264" s="4" t="b">
        <f t="shared" si="1169"/>
        <v>0</v>
      </c>
      <c r="C6264" s="5" t="b">
        <f t="shared" si="1176"/>
        <v>0</v>
      </c>
      <c r="D6264" s="4" t="str">
        <f>IF(C6264,VLOOKUP($A6264,RawData!$A$2:$D$27422,2,1),"")</f>
        <v/>
      </c>
      <c r="E6264" s="4" t="str">
        <f>IF($C6264,INDEX(RawData!$A$1:$D$27422,$D6264,1),"")</f>
        <v/>
      </c>
      <c r="F6264" s="4" t="e">
        <f t="shared" ca="1" si="1170"/>
        <v>#VALUE!</v>
      </c>
      <c r="G6264" s="4" t="str">
        <f t="shared" si="1177"/>
        <v/>
      </c>
      <c r="H6264" s="6" t="str">
        <f>IF($C6264,INDEX(RawData!$A$1:$D$27422,$D6264,3),"")</f>
        <v/>
      </c>
      <c r="I6264" s="6" t="str">
        <f>IF($C6264,INDEX(RawData!$A$1:$D$27422,$D6264,4),"")</f>
        <v/>
      </c>
      <c r="J6264" s="5" t="b">
        <f t="shared" si="1171"/>
        <v>0</v>
      </c>
      <c r="K6264" s="4" t="e">
        <f t="shared" si="1178"/>
        <v>#N/A</v>
      </c>
      <c r="L6264" s="4" t="e">
        <f t="shared" si="1179"/>
        <v>#N/A</v>
      </c>
      <c r="M6264" s="4" t="e">
        <f t="shared" ca="1" si="1172"/>
        <v>#N/A</v>
      </c>
      <c r="N6264" s="4" t="e">
        <f t="shared" ca="1" si="1173"/>
        <v>#N/A</v>
      </c>
      <c r="O6264" s="4" t="e">
        <f t="shared" ca="1" si="1174"/>
        <v>#N/A</v>
      </c>
      <c r="P6264" s="4" t="e">
        <f t="shared" ca="1" si="1175"/>
        <v>#N/A</v>
      </c>
    </row>
    <row r="6265" spans="1:16" x14ac:dyDescent="0.2">
      <c r="A6265" s="4">
        <f t="shared" si="1168"/>
        <v>25032</v>
      </c>
      <c r="B6265" s="4" t="b">
        <f t="shared" si="1169"/>
        <v>0</v>
      </c>
      <c r="C6265" s="5" t="b">
        <f t="shared" si="1176"/>
        <v>0</v>
      </c>
      <c r="D6265" s="4" t="str">
        <f>IF(C6265,VLOOKUP($A6265,RawData!$A$2:$D$27422,2,1),"")</f>
        <v/>
      </c>
      <c r="E6265" s="4" t="str">
        <f>IF($C6265,INDEX(RawData!$A$1:$D$27422,$D6265,1),"")</f>
        <v/>
      </c>
      <c r="F6265" s="4" t="e">
        <f t="shared" ca="1" si="1170"/>
        <v>#VALUE!</v>
      </c>
      <c r="G6265" s="4" t="str">
        <f t="shared" si="1177"/>
        <v/>
      </c>
      <c r="H6265" s="6" t="str">
        <f>IF($C6265,INDEX(RawData!$A$1:$D$27422,$D6265,3),"")</f>
        <v/>
      </c>
      <c r="I6265" s="6" t="str">
        <f>IF($C6265,INDEX(RawData!$A$1:$D$27422,$D6265,4),"")</f>
        <v/>
      </c>
      <c r="J6265" s="5" t="b">
        <f t="shared" si="1171"/>
        <v>0</v>
      </c>
      <c r="K6265" s="4" t="e">
        <f t="shared" si="1178"/>
        <v>#N/A</v>
      </c>
      <c r="L6265" s="4" t="e">
        <f t="shared" si="1179"/>
        <v>#N/A</v>
      </c>
      <c r="M6265" s="4" t="e">
        <f t="shared" ca="1" si="1172"/>
        <v>#N/A</v>
      </c>
      <c r="N6265" s="4" t="e">
        <f t="shared" ca="1" si="1173"/>
        <v>#N/A</v>
      </c>
      <c r="O6265" s="4" t="e">
        <f t="shared" ca="1" si="1174"/>
        <v>#N/A</v>
      </c>
      <c r="P6265" s="4" t="e">
        <f t="shared" ca="1" si="1175"/>
        <v>#N/A</v>
      </c>
    </row>
    <row r="6266" spans="1:16" x14ac:dyDescent="0.2">
      <c r="A6266" s="4">
        <f t="shared" si="1168"/>
        <v>25036</v>
      </c>
      <c r="B6266" s="4" t="b">
        <f t="shared" si="1169"/>
        <v>0</v>
      </c>
      <c r="C6266" s="5" t="b">
        <f t="shared" si="1176"/>
        <v>0</v>
      </c>
      <c r="D6266" s="4" t="str">
        <f>IF(C6266,VLOOKUP($A6266,RawData!$A$2:$D$27422,2,1),"")</f>
        <v/>
      </c>
      <c r="E6266" s="4" t="str">
        <f>IF($C6266,INDEX(RawData!$A$1:$D$27422,$D6266,1),"")</f>
        <v/>
      </c>
      <c r="F6266" s="4" t="e">
        <f t="shared" ca="1" si="1170"/>
        <v>#VALUE!</v>
      </c>
      <c r="G6266" s="4" t="str">
        <f t="shared" si="1177"/>
        <v/>
      </c>
      <c r="H6266" s="6" t="str">
        <f>IF($C6266,INDEX(RawData!$A$1:$D$27422,$D6266,3),"")</f>
        <v/>
      </c>
      <c r="I6266" s="6" t="str">
        <f>IF($C6266,INDEX(RawData!$A$1:$D$27422,$D6266,4),"")</f>
        <v/>
      </c>
      <c r="J6266" s="5" t="b">
        <f t="shared" si="1171"/>
        <v>0</v>
      </c>
      <c r="K6266" s="4" t="e">
        <f t="shared" si="1178"/>
        <v>#N/A</v>
      </c>
      <c r="L6266" s="4" t="e">
        <f t="shared" si="1179"/>
        <v>#N/A</v>
      </c>
      <c r="M6266" s="4" t="e">
        <f t="shared" ca="1" si="1172"/>
        <v>#N/A</v>
      </c>
      <c r="N6266" s="4" t="e">
        <f t="shared" ca="1" si="1173"/>
        <v>#N/A</v>
      </c>
      <c r="O6266" s="4" t="e">
        <f t="shared" ca="1" si="1174"/>
        <v>#N/A</v>
      </c>
      <c r="P6266" s="4" t="e">
        <f t="shared" ca="1" si="1175"/>
        <v>#N/A</v>
      </c>
    </row>
    <row r="6267" spans="1:16" x14ac:dyDescent="0.2">
      <c r="A6267" s="4">
        <f t="shared" si="1168"/>
        <v>25040</v>
      </c>
      <c r="B6267" s="4" t="b">
        <f t="shared" si="1169"/>
        <v>0</v>
      </c>
      <c r="C6267" s="5" t="b">
        <f t="shared" si="1176"/>
        <v>0</v>
      </c>
      <c r="D6267" s="4" t="str">
        <f>IF(C6267,VLOOKUP($A6267,RawData!$A$2:$D$27422,2,1),"")</f>
        <v/>
      </c>
      <c r="E6267" s="4" t="str">
        <f>IF($C6267,INDEX(RawData!$A$1:$D$27422,$D6267,1),"")</f>
        <v/>
      </c>
      <c r="F6267" s="4" t="e">
        <f t="shared" ca="1" si="1170"/>
        <v>#VALUE!</v>
      </c>
      <c r="G6267" s="4" t="str">
        <f t="shared" si="1177"/>
        <v/>
      </c>
      <c r="H6267" s="6" t="str">
        <f>IF($C6267,INDEX(RawData!$A$1:$D$27422,$D6267,3),"")</f>
        <v/>
      </c>
      <c r="I6267" s="6" t="str">
        <f>IF($C6267,INDEX(RawData!$A$1:$D$27422,$D6267,4),"")</f>
        <v/>
      </c>
      <c r="J6267" s="5" t="b">
        <f t="shared" si="1171"/>
        <v>0</v>
      </c>
      <c r="K6267" s="4" t="e">
        <f t="shared" si="1178"/>
        <v>#N/A</v>
      </c>
      <c r="L6267" s="4" t="e">
        <f t="shared" si="1179"/>
        <v>#N/A</v>
      </c>
      <c r="M6267" s="4" t="e">
        <f t="shared" ca="1" si="1172"/>
        <v>#N/A</v>
      </c>
      <c r="N6267" s="4" t="e">
        <f t="shared" ca="1" si="1173"/>
        <v>#N/A</v>
      </c>
      <c r="O6267" s="4" t="e">
        <f t="shared" ca="1" si="1174"/>
        <v>#N/A</v>
      </c>
      <c r="P6267" s="4" t="e">
        <f t="shared" ca="1" si="1175"/>
        <v>#N/A</v>
      </c>
    </row>
    <row r="6268" spans="1:16" x14ac:dyDescent="0.2">
      <c r="A6268" s="4">
        <f t="shared" si="1168"/>
        <v>25044</v>
      </c>
      <c r="B6268" s="4" t="b">
        <f t="shared" si="1169"/>
        <v>0</v>
      </c>
      <c r="C6268" s="5" t="b">
        <f t="shared" si="1176"/>
        <v>0</v>
      </c>
      <c r="D6268" s="4" t="str">
        <f>IF(C6268,VLOOKUP($A6268,RawData!$A$2:$D$27422,2,1),"")</f>
        <v/>
      </c>
      <c r="E6268" s="4" t="str">
        <f>IF($C6268,INDEX(RawData!$A$1:$D$27422,$D6268,1),"")</f>
        <v/>
      </c>
      <c r="F6268" s="4" t="e">
        <f t="shared" ca="1" si="1170"/>
        <v>#VALUE!</v>
      </c>
      <c r="G6268" s="4" t="str">
        <f t="shared" si="1177"/>
        <v/>
      </c>
      <c r="H6268" s="6" t="str">
        <f>IF($C6268,INDEX(RawData!$A$1:$D$27422,$D6268,3),"")</f>
        <v/>
      </c>
      <c r="I6268" s="6" t="str">
        <f>IF($C6268,INDEX(RawData!$A$1:$D$27422,$D6268,4),"")</f>
        <v/>
      </c>
      <c r="J6268" s="5" t="b">
        <f t="shared" si="1171"/>
        <v>0</v>
      </c>
      <c r="K6268" s="4" t="e">
        <f t="shared" si="1178"/>
        <v>#N/A</v>
      </c>
      <c r="L6268" s="4" t="e">
        <f t="shared" si="1179"/>
        <v>#N/A</v>
      </c>
      <c r="M6268" s="4" t="e">
        <f t="shared" ca="1" si="1172"/>
        <v>#N/A</v>
      </c>
      <c r="N6268" s="4" t="e">
        <f t="shared" ca="1" si="1173"/>
        <v>#N/A</v>
      </c>
      <c r="O6268" s="4" t="e">
        <f t="shared" ca="1" si="1174"/>
        <v>#N/A</v>
      </c>
      <c r="P6268" s="4" t="e">
        <f t="shared" ca="1" si="1175"/>
        <v>#N/A</v>
      </c>
    </row>
    <row r="6269" spans="1:16" x14ac:dyDescent="0.2">
      <c r="A6269" s="4">
        <f t="shared" si="1168"/>
        <v>25048</v>
      </c>
      <c r="B6269" s="4" t="b">
        <f t="shared" si="1169"/>
        <v>0</v>
      </c>
      <c r="C6269" s="5" t="b">
        <f t="shared" si="1176"/>
        <v>0</v>
      </c>
      <c r="D6269" s="4" t="str">
        <f>IF(C6269,VLOOKUP($A6269,RawData!$A$2:$D$27422,2,1),"")</f>
        <v/>
      </c>
      <c r="E6269" s="4" t="str">
        <f>IF($C6269,INDEX(RawData!$A$1:$D$27422,$D6269,1),"")</f>
        <v/>
      </c>
      <c r="F6269" s="4" t="e">
        <f t="shared" ca="1" si="1170"/>
        <v>#VALUE!</v>
      </c>
      <c r="G6269" s="4" t="str">
        <f t="shared" si="1177"/>
        <v/>
      </c>
      <c r="H6269" s="6" t="str">
        <f>IF($C6269,INDEX(RawData!$A$1:$D$27422,$D6269,3),"")</f>
        <v/>
      </c>
      <c r="I6269" s="6" t="str">
        <f>IF($C6269,INDEX(RawData!$A$1:$D$27422,$D6269,4),"")</f>
        <v/>
      </c>
      <c r="J6269" s="5" t="b">
        <f t="shared" si="1171"/>
        <v>0</v>
      </c>
      <c r="K6269" s="4" t="e">
        <f t="shared" si="1178"/>
        <v>#N/A</v>
      </c>
      <c r="L6269" s="4" t="e">
        <f t="shared" si="1179"/>
        <v>#N/A</v>
      </c>
      <c r="M6269" s="4" t="e">
        <f t="shared" ca="1" si="1172"/>
        <v>#N/A</v>
      </c>
      <c r="N6269" s="4" t="e">
        <f t="shared" ca="1" si="1173"/>
        <v>#N/A</v>
      </c>
      <c r="O6269" s="4" t="e">
        <f t="shared" ca="1" si="1174"/>
        <v>#N/A</v>
      </c>
      <c r="P6269" s="4" t="e">
        <f t="shared" ca="1" si="1175"/>
        <v>#N/A</v>
      </c>
    </row>
    <row r="6270" spans="1:16" x14ac:dyDescent="0.2">
      <c r="A6270" s="4">
        <f t="shared" si="1168"/>
        <v>25052</v>
      </c>
      <c r="B6270" s="4" t="b">
        <f t="shared" si="1169"/>
        <v>0</v>
      </c>
      <c r="C6270" s="5" t="b">
        <f t="shared" si="1176"/>
        <v>0</v>
      </c>
      <c r="D6270" s="4" t="str">
        <f>IF(C6270,VLOOKUP($A6270,RawData!$A$2:$D$27422,2,1),"")</f>
        <v/>
      </c>
      <c r="E6270" s="4" t="str">
        <f>IF($C6270,INDEX(RawData!$A$1:$D$27422,$D6270,1),"")</f>
        <v/>
      </c>
      <c r="F6270" s="4" t="e">
        <f t="shared" ca="1" si="1170"/>
        <v>#VALUE!</v>
      </c>
      <c r="G6270" s="4" t="str">
        <f t="shared" si="1177"/>
        <v/>
      </c>
      <c r="H6270" s="6" t="str">
        <f>IF($C6270,INDEX(RawData!$A$1:$D$27422,$D6270,3),"")</f>
        <v/>
      </c>
      <c r="I6270" s="6" t="str">
        <f>IF($C6270,INDEX(RawData!$A$1:$D$27422,$D6270,4),"")</f>
        <v/>
      </c>
      <c r="J6270" s="5" t="b">
        <f t="shared" si="1171"/>
        <v>0</v>
      </c>
      <c r="K6270" s="4" t="e">
        <f t="shared" si="1178"/>
        <v>#N/A</v>
      </c>
      <c r="L6270" s="4" t="e">
        <f t="shared" si="1179"/>
        <v>#N/A</v>
      </c>
      <c r="M6270" s="4" t="e">
        <f t="shared" ca="1" si="1172"/>
        <v>#N/A</v>
      </c>
      <c r="N6270" s="4" t="e">
        <f t="shared" ca="1" si="1173"/>
        <v>#N/A</v>
      </c>
      <c r="O6270" s="4" t="e">
        <f t="shared" ca="1" si="1174"/>
        <v>#N/A</v>
      </c>
      <c r="P6270" s="4" t="e">
        <f t="shared" ca="1" si="1175"/>
        <v>#N/A</v>
      </c>
    </row>
    <row r="6271" spans="1:16" x14ac:dyDescent="0.2">
      <c r="A6271" s="4">
        <f t="shared" si="1168"/>
        <v>25056</v>
      </c>
      <c r="B6271" s="4" t="b">
        <f t="shared" si="1169"/>
        <v>0</v>
      </c>
      <c r="C6271" s="5" t="b">
        <f t="shared" si="1176"/>
        <v>0</v>
      </c>
      <c r="D6271" s="4" t="str">
        <f>IF(C6271,VLOOKUP($A6271,RawData!$A$2:$D$27422,2,1),"")</f>
        <v/>
      </c>
      <c r="E6271" s="4" t="str">
        <f>IF($C6271,INDEX(RawData!$A$1:$D$27422,$D6271,1),"")</f>
        <v/>
      </c>
      <c r="F6271" s="4" t="e">
        <f t="shared" ca="1" si="1170"/>
        <v>#VALUE!</v>
      </c>
      <c r="G6271" s="4" t="str">
        <f t="shared" si="1177"/>
        <v/>
      </c>
      <c r="H6271" s="6" t="str">
        <f>IF($C6271,INDEX(RawData!$A$1:$D$27422,$D6271,3),"")</f>
        <v/>
      </c>
      <c r="I6271" s="6" t="str">
        <f>IF($C6271,INDEX(RawData!$A$1:$D$27422,$D6271,4),"")</f>
        <v/>
      </c>
      <c r="J6271" s="5" t="b">
        <f t="shared" si="1171"/>
        <v>0</v>
      </c>
      <c r="K6271" s="4" t="e">
        <f t="shared" si="1178"/>
        <v>#N/A</v>
      </c>
      <c r="L6271" s="4" t="e">
        <f t="shared" si="1179"/>
        <v>#N/A</v>
      </c>
      <c r="M6271" s="4" t="e">
        <f t="shared" ca="1" si="1172"/>
        <v>#N/A</v>
      </c>
      <c r="N6271" s="4" t="e">
        <f t="shared" ca="1" si="1173"/>
        <v>#N/A</v>
      </c>
      <c r="O6271" s="4" t="e">
        <f t="shared" ca="1" si="1174"/>
        <v>#N/A</v>
      </c>
      <c r="P6271" s="4" t="e">
        <f t="shared" ca="1" si="1175"/>
        <v>#N/A</v>
      </c>
    </row>
    <row r="6272" spans="1:16" x14ac:dyDescent="0.2">
      <c r="A6272" s="4">
        <f t="shared" si="1168"/>
        <v>25060</v>
      </c>
      <c r="B6272" s="4" t="b">
        <f t="shared" si="1169"/>
        <v>0</v>
      </c>
      <c r="C6272" s="5" t="b">
        <f t="shared" si="1176"/>
        <v>0</v>
      </c>
      <c r="D6272" s="4" t="str">
        <f>IF(C6272,VLOOKUP($A6272,RawData!$A$2:$D$27422,2,1),"")</f>
        <v/>
      </c>
      <c r="E6272" s="4" t="str">
        <f>IF($C6272,INDEX(RawData!$A$1:$D$27422,$D6272,1),"")</f>
        <v/>
      </c>
      <c r="F6272" s="4" t="e">
        <f t="shared" ca="1" si="1170"/>
        <v>#VALUE!</v>
      </c>
      <c r="G6272" s="4" t="str">
        <f t="shared" si="1177"/>
        <v/>
      </c>
      <c r="H6272" s="6" t="str">
        <f>IF($C6272,INDEX(RawData!$A$1:$D$27422,$D6272,3),"")</f>
        <v/>
      </c>
      <c r="I6272" s="6" t="str">
        <f>IF($C6272,INDEX(RawData!$A$1:$D$27422,$D6272,4),"")</f>
        <v/>
      </c>
      <c r="J6272" s="5" t="b">
        <f t="shared" si="1171"/>
        <v>0</v>
      </c>
      <c r="K6272" s="4" t="e">
        <f t="shared" si="1178"/>
        <v>#N/A</v>
      </c>
      <c r="L6272" s="4" t="e">
        <f t="shared" si="1179"/>
        <v>#N/A</v>
      </c>
      <c r="M6272" s="4" t="e">
        <f t="shared" ca="1" si="1172"/>
        <v>#N/A</v>
      </c>
      <c r="N6272" s="4" t="e">
        <f t="shared" ca="1" si="1173"/>
        <v>#N/A</v>
      </c>
      <c r="O6272" s="4" t="e">
        <f t="shared" ca="1" si="1174"/>
        <v>#N/A</v>
      </c>
      <c r="P6272" s="4" t="e">
        <f t="shared" ca="1" si="1175"/>
        <v>#N/A</v>
      </c>
    </row>
    <row r="6273" spans="1:16" x14ac:dyDescent="0.2">
      <c r="A6273" s="4">
        <f t="shared" si="1168"/>
        <v>25064</v>
      </c>
      <c r="B6273" s="4" t="b">
        <f t="shared" si="1169"/>
        <v>0</v>
      </c>
      <c r="C6273" s="5" t="b">
        <f t="shared" si="1176"/>
        <v>0</v>
      </c>
      <c r="D6273" s="4" t="str">
        <f>IF(C6273,VLOOKUP($A6273,RawData!$A$2:$D$27422,2,1),"")</f>
        <v/>
      </c>
      <c r="E6273" s="4" t="str">
        <f>IF($C6273,INDEX(RawData!$A$1:$D$27422,$D6273,1),"")</f>
        <v/>
      </c>
      <c r="F6273" s="4" t="e">
        <f t="shared" ca="1" si="1170"/>
        <v>#VALUE!</v>
      </c>
      <c r="G6273" s="4" t="str">
        <f t="shared" si="1177"/>
        <v/>
      </c>
      <c r="H6273" s="6" t="str">
        <f>IF($C6273,INDEX(RawData!$A$1:$D$27422,$D6273,3),"")</f>
        <v/>
      </c>
      <c r="I6273" s="6" t="str">
        <f>IF($C6273,INDEX(RawData!$A$1:$D$27422,$D6273,4),"")</f>
        <v/>
      </c>
      <c r="J6273" s="5" t="b">
        <f t="shared" si="1171"/>
        <v>0</v>
      </c>
      <c r="K6273" s="4" t="e">
        <f t="shared" si="1178"/>
        <v>#N/A</v>
      </c>
      <c r="L6273" s="4" t="e">
        <f t="shared" si="1179"/>
        <v>#N/A</v>
      </c>
      <c r="M6273" s="4" t="e">
        <f t="shared" ca="1" si="1172"/>
        <v>#N/A</v>
      </c>
      <c r="N6273" s="4" t="e">
        <f t="shared" ca="1" si="1173"/>
        <v>#N/A</v>
      </c>
      <c r="O6273" s="4" t="e">
        <f t="shared" ca="1" si="1174"/>
        <v>#N/A</v>
      </c>
      <c r="P6273" s="4" t="e">
        <f t="shared" ca="1" si="1175"/>
        <v>#N/A</v>
      </c>
    </row>
    <row r="6274" spans="1:16" x14ac:dyDescent="0.2">
      <c r="A6274" s="4">
        <f t="shared" si="1168"/>
        <v>25068</v>
      </c>
      <c r="B6274" s="4" t="b">
        <f t="shared" si="1169"/>
        <v>0</v>
      </c>
      <c r="C6274" s="5" t="b">
        <f t="shared" si="1176"/>
        <v>0</v>
      </c>
      <c r="D6274" s="4" t="str">
        <f>IF(C6274,VLOOKUP($A6274,RawData!$A$2:$D$27422,2,1),"")</f>
        <v/>
      </c>
      <c r="E6274" s="4" t="str">
        <f>IF($C6274,INDEX(RawData!$A$1:$D$27422,$D6274,1),"")</f>
        <v/>
      </c>
      <c r="F6274" s="4" t="e">
        <f t="shared" ca="1" si="1170"/>
        <v>#VALUE!</v>
      </c>
      <c r="G6274" s="4" t="str">
        <f t="shared" si="1177"/>
        <v/>
      </c>
      <c r="H6274" s="6" t="str">
        <f>IF($C6274,INDEX(RawData!$A$1:$D$27422,$D6274,3),"")</f>
        <v/>
      </c>
      <c r="I6274" s="6" t="str">
        <f>IF($C6274,INDEX(RawData!$A$1:$D$27422,$D6274,4),"")</f>
        <v/>
      </c>
      <c r="J6274" s="5" t="b">
        <f t="shared" si="1171"/>
        <v>0</v>
      </c>
      <c r="K6274" s="4" t="e">
        <f t="shared" si="1178"/>
        <v>#N/A</v>
      </c>
      <c r="L6274" s="4" t="e">
        <f t="shared" si="1179"/>
        <v>#N/A</v>
      </c>
      <c r="M6274" s="4" t="e">
        <f t="shared" ca="1" si="1172"/>
        <v>#N/A</v>
      </c>
      <c r="N6274" s="4" t="e">
        <f t="shared" ca="1" si="1173"/>
        <v>#N/A</v>
      </c>
      <c r="O6274" s="4" t="e">
        <f t="shared" ca="1" si="1174"/>
        <v>#N/A</v>
      </c>
      <c r="P6274" s="4" t="e">
        <f t="shared" ca="1" si="1175"/>
        <v>#N/A</v>
      </c>
    </row>
    <row r="6275" spans="1:16" x14ac:dyDescent="0.2">
      <c r="A6275" s="4">
        <f t="shared" si="1168"/>
        <v>25072</v>
      </c>
      <c r="B6275" s="4" t="b">
        <f t="shared" si="1169"/>
        <v>0</v>
      </c>
      <c r="C6275" s="5" t="b">
        <f t="shared" si="1176"/>
        <v>0</v>
      </c>
      <c r="D6275" s="4" t="str">
        <f>IF(C6275,VLOOKUP($A6275,RawData!$A$2:$D$27422,2,1),"")</f>
        <v/>
      </c>
      <c r="E6275" s="4" t="str">
        <f>IF($C6275,INDEX(RawData!$A$1:$D$27422,$D6275,1),"")</f>
        <v/>
      </c>
      <c r="F6275" s="4" t="e">
        <f t="shared" ca="1" si="1170"/>
        <v>#VALUE!</v>
      </c>
      <c r="G6275" s="4" t="str">
        <f t="shared" si="1177"/>
        <v/>
      </c>
      <c r="H6275" s="6" t="str">
        <f>IF($C6275,INDEX(RawData!$A$1:$D$27422,$D6275,3),"")</f>
        <v/>
      </c>
      <c r="I6275" s="6" t="str">
        <f>IF($C6275,INDEX(RawData!$A$1:$D$27422,$D6275,4),"")</f>
        <v/>
      </c>
      <c r="J6275" s="5" t="b">
        <f t="shared" si="1171"/>
        <v>0</v>
      </c>
      <c r="K6275" s="4" t="e">
        <f t="shared" si="1178"/>
        <v>#N/A</v>
      </c>
      <c r="L6275" s="4" t="e">
        <f t="shared" si="1179"/>
        <v>#N/A</v>
      </c>
      <c r="M6275" s="4" t="e">
        <f t="shared" ca="1" si="1172"/>
        <v>#N/A</v>
      </c>
      <c r="N6275" s="4" t="e">
        <f t="shared" ca="1" si="1173"/>
        <v>#N/A</v>
      </c>
      <c r="O6275" s="4" t="e">
        <f t="shared" ca="1" si="1174"/>
        <v>#N/A</v>
      </c>
      <c r="P6275" s="4" t="e">
        <f t="shared" ca="1" si="1175"/>
        <v>#N/A</v>
      </c>
    </row>
    <row r="6276" spans="1:16" x14ac:dyDescent="0.2">
      <c r="A6276" s="4">
        <f t="shared" si="1168"/>
        <v>25076</v>
      </c>
      <c r="B6276" s="4" t="b">
        <f t="shared" si="1169"/>
        <v>0</v>
      </c>
      <c r="C6276" s="5" t="b">
        <f t="shared" si="1176"/>
        <v>0</v>
      </c>
      <c r="D6276" s="4" t="str">
        <f>IF(C6276,VLOOKUP($A6276,RawData!$A$2:$D$27422,2,1),"")</f>
        <v/>
      </c>
      <c r="E6276" s="4" t="str">
        <f>IF($C6276,INDEX(RawData!$A$1:$D$27422,$D6276,1),"")</f>
        <v/>
      </c>
      <c r="F6276" s="4" t="e">
        <f t="shared" ca="1" si="1170"/>
        <v>#VALUE!</v>
      </c>
      <c r="G6276" s="4" t="str">
        <f t="shared" si="1177"/>
        <v/>
      </c>
      <c r="H6276" s="6" t="str">
        <f>IF($C6276,INDEX(RawData!$A$1:$D$27422,$D6276,3),"")</f>
        <v/>
      </c>
      <c r="I6276" s="6" t="str">
        <f>IF($C6276,INDEX(RawData!$A$1:$D$27422,$D6276,4),"")</f>
        <v/>
      </c>
      <c r="J6276" s="5" t="b">
        <f t="shared" si="1171"/>
        <v>0</v>
      </c>
      <c r="K6276" s="4" t="e">
        <f t="shared" si="1178"/>
        <v>#N/A</v>
      </c>
      <c r="L6276" s="4" t="e">
        <f t="shared" si="1179"/>
        <v>#N/A</v>
      </c>
      <c r="M6276" s="4" t="e">
        <f t="shared" ca="1" si="1172"/>
        <v>#N/A</v>
      </c>
      <c r="N6276" s="4" t="e">
        <f t="shared" ca="1" si="1173"/>
        <v>#N/A</v>
      </c>
      <c r="O6276" s="4" t="e">
        <f t="shared" ca="1" si="1174"/>
        <v>#N/A</v>
      </c>
      <c r="P6276" s="4" t="e">
        <f t="shared" ca="1" si="1175"/>
        <v>#N/A</v>
      </c>
    </row>
    <row r="6277" spans="1:16" x14ac:dyDescent="0.2">
      <c r="A6277" s="4">
        <f t="shared" si="1168"/>
        <v>25080</v>
      </c>
      <c r="B6277" s="4" t="b">
        <f t="shared" si="1169"/>
        <v>0</v>
      </c>
      <c r="C6277" s="5" t="b">
        <f t="shared" si="1176"/>
        <v>0</v>
      </c>
      <c r="D6277" s="4" t="str">
        <f>IF(C6277,VLOOKUP($A6277,RawData!$A$2:$D$27422,2,1),"")</f>
        <v/>
      </c>
      <c r="E6277" s="4" t="str">
        <f>IF($C6277,INDEX(RawData!$A$1:$D$27422,$D6277,1),"")</f>
        <v/>
      </c>
      <c r="F6277" s="4" t="e">
        <f t="shared" ca="1" si="1170"/>
        <v>#VALUE!</v>
      </c>
      <c r="G6277" s="4" t="str">
        <f t="shared" si="1177"/>
        <v/>
      </c>
      <c r="H6277" s="6" t="str">
        <f>IF($C6277,INDEX(RawData!$A$1:$D$27422,$D6277,3),"")</f>
        <v/>
      </c>
      <c r="I6277" s="6" t="str">
        <f>IF($C6277,INDEX(RawData!$A$1:$D$27422,$D6277,4),"")</f>
        <v/>
      </c>
      <c r="J6277" s="5" t="b">
        <f t="shared" si="1171"/>
        <v>0</v>
      </c>
      <c r="K6277" s="4" t="e">
        <f t="shared" si="1178"/>
        <v>#N/A</v>
      </c>
      <c r="L6277" s="4" t="e">
        <f t="shared" si="1179"/>
        <v>#N/A</v>
      </c>
      <c r="M6277" s="4" t="e">
        <f t="shared" ca="1" si="1172"/>
        <v>#N/A</v>
      </c>
      <c r="N6277" s="4" t="e">
        <f t="shared" ca="1" si="1173"/>
        <v>#N/A</v>
      </c>
      <c r="O6277" s="4" t="e">
        <f t="shared" ca="1" si="1174"/>
        <v>#N/A</v>
      </c>
      <c r="P6277" s="4" t="e">
        <f t="shared" ca="1" si="1175"/>
        <v>#N/A</v>
      </c>
    </row>
    <row r="6278" spans="1:16" x14ac:dyDescent="0.2">
      <c r="A6278" s="4">
        <f t="shared" si="1168"/>
        <v>25084</v>
      </c>
      <c r="B6278" s="4" t="b">
        <f t="shared" si="1169"/>
        <v>0</v>
      </c>
      <c r="C6278" s="5" t="b">
        <f t="shared" si="1176"/>
        <v>0</v>
      </c>
      <c r="D6278" s="4" t="str">
        <f>IF(C6278,VLOOKUP($A6278,RawData!$A$2:$D$27422,2,1),"")</f>
        <v/>
      </c>
      <c r="E6278" s="4" t="str">
        <f>IF($C6278,INDEX(RawData!$A$1:$D$27422,$D6278,1),"")</f>
        <v/>
      </c>
      <c r="F6278" s="4" t="e">
        <f t="shared" ca="1" si="1170"/>
        <v>#VALUE!</v>
      </c>
      <c r="G6278" s="4" t="str">
        <f t="shared" si="1177"/>
        <v/>
      </c>
      <c r="H6278" s="6" t="str">
        <f>IF($C6278,INDEX(RawData!$A$1:$D$27422,$D6278,3),"")</f>
        <v/>
      </c>
      <c r="I6278" s="6" t="str">
        <f>IF($C6278,INDEX(RawData!$A$1:$D$27422,$D6278,4),"")</f>
        <v/>
      </c>
      <c r="J6278" s="5" t="b">
        <f t="shared" si="1171"/>
        <v>0</v>
      </c>
      <c r="K6278" s="4" t="e">
        <f t="shared" si="1178"/>
        <v>#N/A</v>
      </c>
      <c r="L6278" s="4" t="e">
        <f t="shared" si="1179"/>
        <v>#N/A</v>
      </c>
      <c r="M6278" s="4" t="e">
        <f t="shared" ca="1" si="1172"/>
        <v>#N/A</v>
      </c>
      <c r="N6278" s="4" t="e">
        <f t="shared" ca="1" si="1173"/>
        <v>#N/A</v>
      </c>
      <c r="O6278" s="4" t="e">
        <f t="shared" ca="1" si="1174"/>
        <v>#N/A</v>
      </c>
      <c r="P6278" s="4" t="e">
        <f t="shared" ca="1" si="1175"/>
        <v>#N/A</v>
      </c>
    </row>
    <row r="6279" spans="1:16" x14ac:dyDescent="0.2">
      <c r="A6279" s="4">
        <f t="shared" si="1168"/>
        <v>25088</v>
      </c>
      <c r="B6279" s="4" t="b">
        <f t="shared" si="1169"/>
        <v>0</v>
      </c>
      <c r="C6279" s="5" t="b">
        <f t="shared" si="1176"/>
        <v>0</v>
      </c>
      <c r="D6279" s="4" t="str">
        <f>IF(C6279,VLOOKUP($A6279,RawData!$A$2:$D$27422,2,1),"")</f>
        <v/>
      </c>
      <c r="E6279" s="4" t="str">
        <f>IF($C6279,INDEX(RawData!$A$1:$D$27422,$D6279,1),"")</f>
        <v/>
      </c>
      <c r="F6279" s="4" t="e">
        <f t="shared" ca="1" si="1170"/>
        <v>#VALUE!</v>
      </c>
      <c r="G6279" s="4" t="str">
        <f t="shared" si="1177"/>
        <v/>
      </c>
      <c r="H6279" s="6" t="str">
        <f>IF($C6279,INDEX(RawData!$A$1:$D$27422,$D6279,3),"")</f>
        <v/>
      </c>
      <c r="I6279" s="6" t="str">
        <f>IF($C6279,INDEX(RawData!$A$1:$D$27422,$D6279,4),"")</f>
        <v/>
      </c>
      <c r="J6279" s="5" t="b">
        <f t="shared" si="1171"/>
        <v>0</v>
      </c>
      <c r="K6279" s="4" t="e">
        <f t="shared" si="1178"/>
        <v>#N/A</v>
      </c>
      <c r="L6279" s="4" t="e">
        <f t="shared" si="1179"/>
        <v>#N/A</v>
      </c>
      <c r="M6279" s="4" t="e">
        <f t="shared" ca="1" si="1172"/>
        <v>#N/A</v>
      </c>
      <c r="N6279" s="4" t="e">
        <f t="shared" ca="1" si="1173"/>
        <v>#N/A</v>
      </c>
      <c r="O6279" s="4" t="e">
        <f t="shared" ca="1" si="1174"/>
        <v>#N/A</v>
      </c>
      <c r="P6279" s="4" t="e">
        <f t="shared" ca="1" si="1175"/>
        <v>#N/A</v>
      </c>
    </row>
    <row r="6280" spans="1:16" x14ac:dyDescent="0.2">
      <c r="A6280" s="4">
        <f t="shared" ref="A6280:A6343" si="1180">A6279+$C$4</f>
        <v>25092</v>
      </c>
      <c r="B6280" s="4" t="b">
        <f t="shared" ref="B6280:B6343" si="1181">IF(ROW()&lt;7+$H$4,TRUE(),FALSE())</f>
        <v>0</v>
      </c>
      <c r="C6280" s="5" t="b">
        <f t="shared" si="1176"/>
        <v>0</v>
      </c>
      <c r="D6280" s="4" t="str">
        <f>IF(C6280,VLOOKUP($A6280,RawData!$A$2:$D$27422,2,1),"")</f>
        <v/>
      </c>
      <c r="E6280" s="4" t="str">
        <f>IF($C6280,INDEX(RawData!$A$1:$D$27422,$D6280,1),"")</f>
        <v/>
      </c>
      <c r="F6280" s="4" t="e">
        <f t="shared" ref="F6280:F6343" ca="1" si="1182">$E6280-OFFSET($E$7:$E$27000,$H$3,0,1,1)</f>
        <v>#VALUE!</v>
      </c>
      <c r="G6280" s="4" t="str">
        <f t="shared" si="1177"/>
        <v/>
      </c>
      <c r="H6280" s="6" t="str">
        <f>IF($C6280,INDEX(RawData!$A$1:$D$27422,$D6280,3),"")</f>
        <v/>
      </c>
      <c r="I6280" s="6" t="str">
        <f>IF($C6280,INDEX(RawData!$A$1:$D$27422,$D6280,4),"")</f>
        <v/>
      </c>
      <c r="J6280" s="5" t="b">
        <f t="shared" ref="J6280:J6343" si="1183">IF(C6280,IF(E6280-$E$7&gt;=$C$1/2,TRUE(),FALSE()),FALSE())</f>
        <v>0</v>
      </c>
      <c r="K6280" s="4" t="e">
        <f t="shared" si="1178"/>
        <v>#N/A</v>
      </c>
      <c r="L6280" s="4" t="e">
        <f t="shared" si="1179"/>
        <v>#N/A</v>
      </c>
      <c r="M6280" s="4" t="e">
        <f t="shared" ref="M6280:M6343" ca="1" si="1184">IF(C6280,IF(J6280,AVERAGE(OFFSET($I$1:$I$27000,$K6280-1,0,($L6280-$K6280)+1,1)),#N/A),#N/A)</f>
        <v>#N/A</v>
      </c>
      <c r="N6280" s="4" t="e">
        <f t="shared" ref="N6280:N6343" ca="1" si="1185">IF(J6280,ABS(M6280-OFFSET($M$1:$M$27000,$L6280-1,0,1,1)),#N/A)</f>
        <v>#N/A</v>
      </c>
      <c r="O6280" s="4" t="e">
        <f t="shared" ref="O6280:O6343" ca="1" si="1186">IF(AND($C6280,$J6280),OFFSET($N$1:$N$27000,$L6280,0,1,1),#N/A)</f>
        <v>#N/A</v>
      </c>
      <c r="P6280" s="4" t="e">
        <f t="shared" ca="1" si="1175"/>
        <v>#N/A</v>
      </c>
    </row>
    <row r="6281" spans="1:16" x14ac:dyDescent="0.2">
      <c r="A6281" s="4">
        <f t="shared" si="1180"/>
        <v>25096</v>
      </c>
      <c r="B6281" s="4" t="b">
        <f t="shared" si="1181"/>
        <v>0</v>
      </c>
      <c r="C6281" s="5" t="b">
        <f t="shared" si="1176"/>
        <v>0</v>
      </c>
      <c r="D6281" s="4" t="str">
        <f>IF(C6281,VLOOKUP($A6281,RawData!$A$2:$D$27422,2,1),"")</f>
        <v/>
      </c>
      <c r="E6281" s="4" t="str">
        <f>IF($C6281,INDEX(RawData!$A$1:$D$27422,$D6281,1),"")</f>
        <v/>
      </c>
      <c r="F6281" s="4" t="e">
        <f t="shared" ca="1" si="1182"/>
        <v>#VALUE!</v>
      </c>
      <c r="G6281" s="4" t="str">
        <f t="shared" si="1177"/>
        <v/>
      </c>
      <c r="H6281" s="6" t="str">
        <f>IF($C6281,INDEX(RawData!$A$1:$D$27422,$D6281,3),"")</f>
        <v/>
      </c>
      <c r="I6281" s="6" t="str">
        <f>IF($C6281,INDEX(RawData!$A$1:$D$27422,$D6281,4),"")</f>
        <v/>
      </c>
      <c r="J6281" s="5" t="b">
        <f t="shared" si="1183"/>
        <v>0</v>
      </c>
      <c r="K6281" s="4" t="e">
        <f t="shared" si="1178"/>
        <v>#N/A</v>
      </c>
      <c r="L6281" s="4" t="e">
        <f t="shared" si="1179"/>
        <v>#N/A</v>
      </c>
      <c r="M6281" s="4" t="e">
        <f t="shared" ca="1" si="1184"/>
        <v>#N/A</v>
      </c>
      <c r="N6281" s="4" t="e">
        <f t="shared" ca="1" si="1185"/>
        <v>#N/A</v>
      </c>
      <c r="O6281" s="4" t="e">
        <f t="shared" ca="1" si="1186"/>
        <v>#N/A</v>
      </c>
      <c r="P6281" s="4" t="e">
        <f t="shared" ref="P6281:P6344" ca="1" si="1187">IF(AND($C6280,$J6280),IF(AND($O6280&lt;$C$3,$O6281&gt;=$C$3),$P6280+1,IF(AND($O6280&gt;=$C$3,$O6281&lt;$C$3),$P6280+1,$P6280)),$P6280)</f>
        <v>#N/A</v>
      </c>
    </row>
    <row r="6282" spans="1:16" x14ac:dyDescent="0.2">
      <c r="A6282" s="4">
        <f t="shared" si="1180"/>
        <v>25100</v>
      </c>
      <c r="B6282" s="4" t="b">
        <f t="shared" si="1181"/>
        <v>0</v>
      </c>
      <c r="C6282" s="5" t="b">
        <f t="shared" si="1176"/>
        <v>0</v>
      </c>
      <c r="D6282" s="4" t="str">
        <f>IF(C6282,VLOOKUP($A6282,RawData!$A$2:$D$27422,2,1),"")</f>
        <v/>
      </c>
      <c r="E6282" s="4" t="str">
        <f>IF($C6282,INDEX(RawData!$A$1:$D$27422,$D6282,1),"")</f>
        <v/>
      </c>
      <c r="F6282" s="4" t="e">
        <f t="shared" ca="1" si="1182"/>
        <v>#VALUE!</v>
      </c>
      <c r="G6282" s="4" t="str">
        <f t="shared" si="1177"/>
        <v/>
      </c>
      <c r="H6282" s="6" t="str">
        <f>IF($C6282,INDEX(RawData!$A$1:$D$27422,$D6282,3),"")</f>
        <v/>
      </c>
      <c r="I6282" s="6" t="str">
        <f>IF($C6282,INDEX(RawData!$A$1:$D$27422,$D6282,4),"")</f>
        <v/>
      </c>
      <c r="J6282" s="5" t="b">
        <f t="shared" si="1183"/>
        <v>0</v>
      </c>
      <c r="K6282" s="4" t="e">
        <f t="shared" si="1178"/>
        <v>#N/A</v>
      </c>
      <c r="L6282" s="4" t="e">
        <f t="shared" si="1179"/>
        <v>#N/A</v>
      </c>
      <c r="M6282" s="4" t="e">
        <f t="shared" ca="1" si="1184"/>
        <v>#N/A</v>
      </c>
      <c r="N6282" s="4" t="e">
        <f t="shared" ca="1" si="1185"/>
        <v>#N/A</v>
      </c>
      <c r="O6282" s="4" t="e">
        <f t="shared" ca="1" si="1186"/>
        <v>#N/A</v>
      </c>
      <c r="P6282" s="4" t="e">
        <f t="shared" ca="1" si="1187"/>
        <v>#N/A</v>
      </c>
    </row>
    <row r="6283" spans="1:16" x14ac:dyDescent="0.2">
      <c r="A6283" s="4">
        <f t="shared" si="1180"/>
        <v>25104</v>
      </c>
      <c r="B6283" s="4" t="b">
        <f t="shared" si="1181"/>
        <v>0</v>
      </c>
      <c r="C6283" s="5" t="b">
        <f t="shared" si="1176"/>
        <v>0</v>
      </c>
      <c r="D6283" s="4" t="str">
        <f>IF(C6283,VLOOKUP($A6283,RawData!$A$2:$D$27422,2,1),"")</f>
        <v/>
      </c>
      <c r="E6283" s="4" t="str">
        <f>IF($C6283,INDEX(RawData!$A$1:$D$27422,$D6283,1),"")</f>
        <v/>
      </c>
      <c r="F6283" s="4" t="e">
        <f t="shared" ca="1" si="1182"/>
        <v>#VALUE!</v>
      </c>
      <c r="G6283" s="4" t="str">
        <f t="shared" si="1177"/>
        <v/>
      </c>
      <c r="H6283" s="6" t="str">
        <f>IF($C6283,INDEX(RawData!$A$1:$D$27422,$D6283,3),"")</f>
        <v/>
      </c>
      <c r="I6283" s="6" t="str">
        <f>IF($C6283,INDEX(RawData!$A$1:$D$27422,$D6283,4),"")</f>
        <v/>
      </c>
      <c r="J6283" s="5" t="b">
        <f t="shared" si="1183"/>
        <v>0</v>
      </c>
      <c r="K6283" s="4" t="e">
        <f t="shared" si="1178"/>
        <v>#N/A</v>
      </c>
      <c r="L6283" s="4" t="e">
        <f t="shared" si="1179"/>
        <v>#N/A</v>
      </c>
      <c r="M6283" s="4" t="e">
        <f t="shared" ca="1" si="1184"/>
        <v>#N/A</v>
      </c>
      <c r="N6283" s="4" t="e">
        <f t="shared" ca="1" si="1185"/>
        <v>#N/A</v>
      </c>
      <c r="O6283" s="4" t="e">
        <f t="shared" ca="1" si="1186"/>
        <v>#N/A</v>
      </c>
      <c r="P6283" s="4" t="e">
        <f t="shared" ca="1" si="1187"/>
        <v>#N/A</v>
      </c>
    </row>
    <row r="6284" spans="1:16" x14ac:dyDescent="0.2">
      <c r="A6284" s="4">
        <f t="shared" si="1180"/>
        <v>25108</v>
      </c>
      <c r="B6284" s="4" t="b">
        <f t="shared" si="1181"/>
        <v>0</v>
      </c>
      <c r="C6284" s="5" t="b">
        <f t="shared" si="1176"/>
        <v>0</v>
      </c>
      <c r="D6284" s="4" t="str">
        <f>IF(C6284,VLOOKUP($A6284,RawData!$A$2:$D$27422,2,1),"")</f>
        <v/>
      </c>
      <c r="E6284" s="4" t="str">
        <f>IF($C6284,INDEX(RawData!$A$1:$D$27422,$D6284,1),"")</f>
        <v/>
      </c>
      <c r="F6284" s="4" t="e">
        <f t="shared" ca="1" si="1182"/>
        <v>#VALUE!</v>
      </c>
      <c r="G6284" s="4" t="str">
        <f t="shared" si="1177"/>
        <v/>
      </c>
      <c r="H6284" s="6" t="str">
        <f>IF($C6284,INDEX(RawData!$A$1:$D$27422,$D6284,3),"")</f>
        <v/>
      </c>
      <c r="I6284" s="6" t="str">
        <f>IF($C6284,INDEX(RawData!$A$1:$D$27422,$D6284,4),"")</f>
        <v/>
      </c>
      <c r="J6284" s="5" t="b">
        <f t="shared" si="1183"/>
        <v>0</v>
      </c>
      <c r="K6284" s="4" t="e">
        <f t="shared" si="1178"/>
        <v>#N/A</v>
      </c>
      <c r="L6284" s="4" t="e">
        <f t="shared" si="1179"/>
        <v>#N/A</v>
      </c>
      <c r="M6284" s="4" t="e">
        <f t="shared" ca="1" si="1184"/>
        <v>#N/A</v>
      </c>
      <c r="N6284" s="4" t="e">
        <f t="shared" ca="1" si="1185"/>
        <v>#N/A</v>
      </c>
      <c r="O6284" s="4" t="e">
        <f t="shared" ca="1" si="1186"/>
        <v>#N/A</v>
      </c>
      <c r="P6284" s="4" t="e">
        <f t="shared" ca="1" si="1187"/>
        <v>#N/A</v>
      </c>
    </row>
    <row r="6285" spans="1:16" x14ac:dyDescent="0.2">
      <c r="A6285" s="4">
        <f t="shared" si="1180"/>
        <v>25112</v>
      </c>
      <c r="B6285" s="4" t="b">
        <f t="shared" si="1181"/>
        <v>0</v>
      </c>
      <c r="C6285" s="5" t="b">
        <f t="shared" si="1176"/>
        <v>0</v>
      </c>
      <c r="D6285" s="4" t="str">
        <f>IF(C6285,VLOOKUP($A6285,RawData!$A$2:$D$27422,2,1),"")</f>
        <v/>
      </c>
      <c r="E6285" s="4" t="str">
        <f>IF($C6285,INDEX(RawData!$A$1:$D$27422,$D6285,1),"")</f>
        <v/>
      </c>
      <c r="F6285" s="4" t="e">
        <f t="shared" ca="1" si="1182"/>
        <v>#VALUE!</v>
      </c>
      <c r="G6285" s="4" t="str">
        <f t="shared" si="1177"/>
        <v/>
      </c>
      <c r="H6285" s="6" t="str">
        <f>IF($C6285,INDEX(RawData!$A$1:$D$27422,$D6285,3),"")</f>
        <v/>
      </c>
      <c r="I6285" s="6" t="str">
        <f>IF($C6285,INDEX(RawData!$A$1:$D$27422,$D6285,4),"")</f>
        <v/>
      </c>
      <c r="J6285" s="5" t="b">
        <f t="shared" si="1183"/>
        <v>0</v>
      </c>
      <c r="K6285" s="4" t="e">
        <f t="shared" si="1178"/>
        <v>#N/A</v>
      </c>
      <c r="L6285" s="4" t="e">
        <f t="shared" si="1179"/>
        <v>#N/A</v>
      </c>
      <c r="M6285" s="4" t="e">
        <f t="shared" ca="1" si="1184"/>
        <v>#N/A</v>
      </c>
      <c r="N6285" s="4" t="e">
        <f t="shared" ca="1" si="1185"/>
        <v>#N/A</v>
      </c>
      <c r="O6285" s="4" t="e">
        <f t="shared" ca="1" si="1186"/>
        <v>#N/A</v>
      </c>
      <c r="P6285" s="4" t="e">
        <f t="shared" ca="1" si="1187"/>
        <v>#N/A</v>
      </c>
    </row>
    <row r="6286" spans="1:16" x14ac:dyDescent="0.2">
      <c r="A6286" s="4">
        <f t="shared" si="1180"/>
        <v>25116</v>
      </c>
      <c r="B6286" s="4" t="b">
        <f t="shared" si="1181"/>
        <v>0</v>
      </c>
      <c r="C6286" s="5" t="b">
        <f t="shared" si="1176"/>
        <v>0</v>
      </c>
      <c r="D6286" s="4" t="str">
        <f>IF(C6286,VLOOKUP($A6286,RawData!$A$2:$D$27422,2,1),"")</f>
        <v/>
      </c>
      <c r="E6286" s="4" t="str">
        <f>IF($C6286,INDEX(RawData!$A$1:$D$27422,$D6286,1),"")</f>
        <v/>
      </c>
      <c r="F6286" s="4" t="e">
        <f t="shared" ca="1" si="1182"/>
        <v>#VALUE!</v>
      </c>
      <c r="G6286" s="4" t="str">
        <f t="shared" si="1177"/>
        <v/>
      </c>
      <c r="H6286" s="6" t="str">
        <f>IF($C6286,INDEX(RawData!$A$1:$D$27422,$D6286,3),"")</f>
        <v/>
      </c>
      <c r="I6286" s="6" t="str">
        <f>IF($C6286,INDEX(RawData!$A$1:$D$27422,$D6286,4),"")</f>
        <v/>
      </c>
      <c r="J6286" s="5" t="b">
        <f t="shared" si="1183"/>
        <v>0</v>
      </c>
      <c r="K6286" s="4" t="e">
        <f t="shared" si="1178"/>
        <v>#N/A</v>
      </c>
      <c r="L6286" s="4" t="e">
        <f t="shared" si="1179"/>
        <v>#N/A</v>
      </c>
      <c r="M6286" s="4" t="e">
        <f t="shared" ca="1" si="1184"/>
        <v>#N/A</v>
      </c>
      <c r="N6286" s="4" t="e">
        <f t="shared" ca="1" si="1185"/>
        <v>#N/A</v>
      </c>
      <c r="O6286" s="4" t="e">
        <f t="shared" ca="1" si="1186"/>
        <v>#N/A</v>
      </c>
      <c r="P6286" s="4" t="e">
        <f t="shared" ca="1" si="1187"/>
        <v>#N/A</v>
      </c>
    </row>
    <row r="6287" spans="1:16" x14ac:dyDescent="0.2">
      <c r="A6287" s="4">
        <f t="shared" si="1180"/>
        <v>25120</v>
      </c>
      <c r="B6287" s="4" t="b">
        <f t="shared" si="1181"/>
        <v>0</v>
      </c>
      <c r="C6287" s="5" t="b">
        <f t="shared" si="1176"/>
        <v>0</v>
      </c>
      <c r="D6287" s="4" t="str">
        <f>IF(C6287,VLOOKUP($A6287,RawData!$A$2:$D$27422,2,1),"")</f>
        <v/>
      </c>
      <c r="E6287" s="4" t="str">
        <f>IF($C6287,INDEX(RawData!$A$1:$D$27422,$D6287,1),"")</f>
        <v/>
      </c>
      <c r="F6287" s="4" t="e">
        <f t="shared" ca="1" si="1182"/>
        <v>#VALUE!</v>
      </c>
      <c r="G6287" s="4" t="str">
        <f t="shared" si="1177"/>
        <v/>
      </c>
      <c r="H6287" s="6" t="str">
        <f>IF($C6287,INDEX(RawData!$A$1:$D$27422,$D6287,3),"")</f>
        <v/>
      </c>
      <c r="I6287" s="6" t="str">
        <f>IF($C6287,INDEX(RawData!$A$1:$D$27422,$D6287,4),"")</f>
        <v/>
      </c>
      <c r="J6287" s="5" t="b">
        <f t="shared" si="1183"/>
        <v>0</v>
      </c>
      <c r="K6287" s="4" t="e">
        <f t="shared" si="1178"/>
        <v>#N/A</v>
      </c>
      <c r="L6287" s="4" t="e">
        <f t="shared" si="1179"/>
        <v>#N/A</v>
      </c>
      <c r="M6287" s="4" t="e">
        <f t="shared" ca="1" si="1184"/>
        <v>#N/A</v>
      </c>
      <c r="N6287" s="4" t="e">
        <f t="shared" ca="1" si="1185"/>
        <v>#N/A</v>
      </c>
      <c r="O6287" s="4" t="e">
        <f t="shared" ca="1" si="1186"/>
        <v>#N/A</v>
      </c>
      <c r="P6287" s="4" t="e">
        <f t="shared" ca="1" si="1187"/>
        <v>#N/A</v>
      </c>
    </row>
    <row r="6288" spans="1:16" x14ac:dyDescent="0.2">
      <c r="A6288" s="4">
        <f t="shared" si="1180"/>
        <v>25124</v>
      </c>
      <c r="B6288" s="4" t="b">
        <f t="shared" si="1181"/>
        <v>0</v>
      </c>
      <c r="C6288" s="5" t="b">
        <f t="shared" si="1176"/>
        <v>0</v>
      </c>
      <c r="D6288" s="4" t="str">
        <f>IF(C6288,VLOOKUP($A6288,RawData!$A$2:$D$27422,2,1),"")</f>
        <v/>
      </c>
      <c r="E6288" s="4" t="str">
        <f>IF($C6288,INDEX(RawData!$A$1:$D$27422,$D6288,1),"")</f>
        <v/>
      </c>
      <c r="F6288" s="4" t="e">
        <f t="shared" ca="1" si="1182"/>
        <v>#VALUE!</v>
      </c>
      <c r="G6288" s="4" t="str">
        <f t="shared" si="1177"/>
        <v/>
      </c>
      <c r="H6288" s="6" t="str">
        <f>IF($C6288,INDEX(RawData!$A$1:$D$27422,$D6288,3),"")</f>
        <v/>
      </c>
      <c r="I6288" s="6" t="str">
        <f>IF($C6288,INDEX(RawData!$A$1:$D$27422,$D6288,4),"")</f>
        <v/>
      </c>
      <c r="J6288" s="5" t="b">
        <f t="shared" si="1183"/>
        <v>0</v>
      </c>
      <c r="K6288" s="4" t="e">
        <f t="shared" si="1178"/>
        <v>#N/A</v>
      </c>
      <c r="L6288" s="4" t="e">
        <f t="shared" si="1179"/>
        <v>#N/A</v>
      </c>
      <c r="M6288" s="4" t="e">
        <f t="shared" ca="1" si="1184"/>
        <v>#N/A</v>
      </c>
      <c r="N6288" s="4" t="e">
        <f t="shared" ca="1" si="1185"/>
        <v>#N/A</v>
      </c>
      <c r="O6288" s="4" t="e">
        <f t="shared" ca="1" si="1186"/>
        <v>#N/A</v>
      </c>
      <c r="P6288" s="4" t="e">
        <f t="shared" ca="1" si="1187"/>
        <v>#N/A</v>
      </c>
    </row>
    <row r="6289" spans="1:16" x14ac:dyDescent="0.2">
      <c r="A6289" s="4">
        <f t="shared" si="1180"/>
        <v>25128</v>
      </c>
      <c r="B6289" s="4" t="b">
        <f t="shared" si="1181"/>
        <v>0</v>
      </c>
      <c r="C6289" s="5" t="b">
        <f t="shared" si="1176"/>
        <v>0</v>
      </c>
      <c r="D6289" s="4" t="str">
        <f>IF(C6289,VLOOKUP($A6289,RawData!$A$2:$D$27422,2,1),"")</f>
        <v/>
      </c>
      <c r="E6289" s="4" t="str">
        <f>IF($C6289,INDEX(RawData!$A$1:$D$27422,$D6289,1),"")</f>
        <v/>
      </c>
      <c r="F6289" s="4" t="e">
        <f t="shared" ca="1" si="1182"/>
        <v>#VALUE!</v>
      </c>
      <c r="G6289" s="4" t="str">
        <f t="shared" si="1177"/>
        <v/>
      </c>
      <c r="H6289" s="6" t="str">
        <f>IF($C6289,INDEX(RawData!$A$1:$D$27422,$D6289,3),"")</f>
        <v/>
      </c>
      <c r="I6289" s="6" t="str">
        <f>IF($C6289,INDEX(RawData!$A$1:$D$27422,$D6289,4),"")</f>
        <v/>
      </c>
      <c r="J6289" s="5" t="b">
        <f t="shared" si="1183"/>
        <v>0</v>
      </c>
      <c r="K6289" s="4" t="e">
        <f t="shared" si="1178"/>
        <v>#N/A</v>
      </c>
      <c r="L6289" s="4" t="e">
        <f t="shared" si="1179"/>
        <v>#N/A</v>
      </c>
      <c r="M6289" s="4" t="e">
        <f t="shared" ca="1" si="1184"/>
        <v>#N/A</v>
      </c>
      <c r="N6289" s="4" t="e">
        <f t="shared" ca="1" si="1185"/>
        <v>#N/A</v>
      </c>
      <c r="O6289" s="4" t="e">
        <f t="shared" ca="1" si="1186"/>
        <v>#N/A</v>
      </c>
      <c r="P6289" s="4" t="e">
        <f t="shared" ca="1" si="1187"/>
        <v>#N/A</v>
      </c>
    </row>
    <row r="6290" spans="1:16" x14ac:dyDescent="0.2">
      <c r="A6290" s="4">
        <f t="shared" si="1180"/>
        <v>25132</v>
      </c>
      <c r="B6290" s="4" t="b">
        <f t="shared" si="1181"/>
        <v>0</v>
      </c>
      <c r="C6290" s="5" t="b">
        <f t="shared" si="1176"/>
        <v>0</v>
      </c>
      <c r="D6290" s="4" t="str">
        <f>IF(C6290,VLOOKUP($A6290,RawData!$A$2:$D$27422,2,1),"")</f>
        <v/>
      </c>
      <c r="E6290" s="4" t="str">
        <f>IF($C6290,INDEX(RawData!$A$1:$D$27422,$D6290,1),"")</f>
        <v/>
      </c>
      <c r="F6290" s="4" t="e">
        <f t="shared" ca="1" si="1182"/>
        <v>#VALUE!</v>
      </c>
      <c r="G6290" s="4" t="str">
        <f t="shared" si="1177"/>
        <v/>
      </c>
      <c r="H6290" s="6" t="str">
        <f>IF($C6290,INDEX(RawData!$A$1:$D$27422,$D6290,3),"")</f>
        <v/>
      </c>
      <c r="I6290" s="6" t="str">
        <f>IF($C6290,INDEX(RawData!$A$1:$D$27422,$D6290,4),"")</f>
        <v/>
      </c>
      <c r="J6290" s="5" t="b">
        <f t="shared" si="1183"/>
        <v>0</v>
      </c>
      <c r="K6290" s="4" t="e">
        <f t="shared" si="1178"/>
        <v>#N/A</v>
      </c>
      <c r="L6290" s="4" t="e">
        <f t="shared" si="1179"/>
        <v>#N/A</v>
      </c>
      <c r="M6290" s="4" t="e">
        <f t="shared" ca="1" si="1184"/>
        <v>#N/A</v>
      </c>
      <c r="N6290" s="4" t="e">
        <f t="shared" ca="1" si="1185"/>
        <v>#N/A</v>
      </c>
      <c r="O6290" s="4" t="e">
        <f t="shared" ca="1" si="1186"/>
        <v>#N/A</v>
      </c>
      <c r="P6290" s="4" t="e">
        <f t="shared" ca="1" si="1187"/>
        <v>#N/A</v>
      </c>
    </row>
    <row r="6291" spans="1:16" x14ac:dyDescent="0.2">
      <c r="A6291" s="4">
        <f t="shared" si="1180"/>
        <v>25136</v>
      </c>
      <c r="B6291" s="4" t="b">
        <f t="shared" si="1181"/>
        <v>0</v>
      </c>
      <c r="C6291" s="5" t="b">
        <f t="shared" si="1176"/>
        <v>0</v>
      </c>
      <c r="D6291" s="4" t="str">
        <f>IF(C6291,VLOOKUP($A6291,RawData!$A$2:$D$27422,2,1),"")</f>
        <v/>
      </c>
      <c r="E6291" s="4" t="str">
        <f>IF($C6291,INDEX(RawData!$A$1:$D$27422,$D6291,1),"")</f>
        <v/>
      </c>
      <c r="F6291" s="4" t="e">
        <f t="shared" ca="1" si="1182"/>
        <v>#VALUE!</v>
      </c>
      <c r="G6291" s="4" t="str">
        <f t="shared" si="1177"/>
        <v/>
      </c>
      <c r="H6291" s="6" t="str">
        <f>IF($C6291,INDEX(RawData!$A$1:$D$27422,$D6291,3),"")</f>
        <v/>
      </c>
      <c r="I6291" s="6" t="str">
        <f>IF($C6291,INDEX(RawData!$A$1:$D$27422,$D6291,4),"")</f>
        <v/>
      </c>
      <c r="J6291" s="5" t="b">
        <f t="shared" si="1183"/>
        <v>0</v>
      </c>
      <c r="K6291" s="4" t="e">
        <f t="shared" si="1178"/>
        <v>#N/A</v>
      </c>
      <c r="L6291" s="4" t="e">
        <f t="shared" si="1179"/>
        <v>#N/A</v>
      </c>
      <c r="M6291" s="4" t="e">
        <f t="shared" ca="1" si="1184"/>
        <v>#N/A</v>
      </c>
      <c r="N6291" s="4" t="e">
        <f t="shared" ca="1" si="1185"/>
        <v>#N/A</v>
      </c>
      <c r="O6291" s="4" t="e">
        <f t="shared" ca="1" si="1186"/>
        <v>#N/A</v>
      </c>
      <c r="P6291" s="4" t="e">
        <f t="shared" ca="1" si="1187"/>
        <v>#N/A</v>
      </c>
    </row>
    <row r="6292" spans="1:16" x14ac:dyDescent="0.2">
      <c r="A6292" s="4">
        <f t="shared" si="1180"/>
        <v>25140</v>
      </c>
      <c r="B6292" s="4" t="b">
        <f t="shared" si="1181"/>
        <v>0</v>
      </c>
      <c r="C6292" s="5" t="b">
        <f t="shared" si="1176"/>
        <v>0</v>
      </c>
      <c r="D6292" s="4" t="str">
        <f>IF(C6292,VLOOKUP($A6292,RawData!$A$2:$D$27422,2,1),"")</f>
        <v/>
      </c>
      <c r="E6292" s="4" t="str">
        <f>IF($C6292,INDEX(RawData!$A$1:$D$27422,$D6292,1),"")</f>
        <v/>
      </c>
      <c r="F6292" s="4" t="e">
        <f t="shared" ca="1" si="1182"/>
        <v>#VALUE!</v>
      </c>
      <c r="G6292" s="4" t="str">
        <f t="shared" si="1177"/>
        <v/>
      </c>
      <c r="H6292" s="6" t="str">
        <f>IF($C6292,INDEX(RawData!$A$1:$D$27422,$D6292,3),"")</f>
        <v/>
      </c>
      <c r="I6292" s="6" t="str">
        <f>IF($C6292,INDEX(RawData!$A$1:$D$27422,$D6292,4),"")</f>
        <v/>
      </c>
      <c r="J6292" s="5" t="b">
        <f t="shared" si="1183"/>
        <v>0</v>
      </c>
      <c r="K6292" s="4" t="e">
        <f t="shared" si="1178"/>
        <v>#N/A</v>
      </c>
      <c r="L6292" s="4" t="e">
        <f t="shared" si="1179"/>
        <v>#N/A</v>
      </c>
      <c r="M6292" s="4" t="e">
        <f t="shared" ca="1" si="1184"/>
        <v>#N/A</v>
      </c>
      <c r="N6292" s="4" t="e">
        <f t="shared" ca="1" si="1185"/>
        <v>#N/A</v>
      </c>
      <c r="O6292" s="4" t="e">
        <f t="shared" ca="1" si="1186"/>
        <v>#N/A</v>
      </c>
      <c r="P6292" s="4" t="e">
        <f t="shared" ca="1" si="1187"/>
        <v>#N/A</v>
      </c>
    </row>
    <row r="6293" spans="1:16" x14ac:dyDescent="0.2">
      <c r="A6293" s="4">
        <f t="shared" si="1180"/>
        <v>25144</v>
      </c>
      <c r="B6293" s="4" t="b">
        <f t="shared" si="1181"/>
        <v>0</v>
      </c>
      <c r="C6293" s="5" t="b">
        <f t="shared" si="1176"/>
        <v>0</v>
      </c>
      <c r="D6293" s="4" t="str">
        <f>IF(C6293,VLOOKUP($A6293,RawData!$A$2:$D$27422,2,1),"")</f>
        <v/>
      </c>
      <c r="E6293" s="4" t="str">
        <f>IF($C6293,INDEX(RawData!$A$1:$D$27422,$D6293,1),"")</f>
        <v/>
      </c>
      <c r="F6293" s="4" t="e">
        <f t="shared" ca="1" si="1182"/>
        <v>#VALUE!</v>
      </c>
      <c r="G6293" s="4" t="str">
        <f t="shared" si="1177"/>
        <v/>
      </c>
      <c r="H6293" s="6" t="str">
        <f>IF($C6293,INDEX(RawData!$A$1:$D$27422,$D6293,3),"")</f>
        <v/>
      </c>
      <c r="I6293" s="6" t="str">
        <f>IF($C6293,INDEX(RawData!$A$1:$D$27422,$D6293,4),"")</f>
        <v/>
      </c>
      <c r="J6293" s="5" t="b">
        <f t="shared" si="1183"/>
        <v>0</v>
      </c>
      <c r="K6293" s="4" t="e">
        <f t="shared" si="1178"/>
        <v>#N/A</v>
      </c>
      <c r="L6293" s="4" t="e">
        <f t="shared" si="1179"/>
        <v>#N/A</v>
      </c>
      <c r="M6293" s="4" t="e">
        <f t="shared" ca="1" si="1184"/>
        <v>#N/A</v>
      </c>
      <c r="N6293" s="4" t="e">
        <f t="shared" ca="1" si="1185"/>
        <v>#N/A</v>
      </c>
      <c r="O6293" s="4" t="e">
        <f t="shared" ca="1" si="1186"/>
        <v>#N/A</v>
      </c>
      <c r="P6293" s="4" t="e">
        <f t="shared" ca="1" si="1187"/>
        <v>#N/A</v>
      </c>
    </row>
    <row r="6294" spans="1:16" x14ac:dyDescent="0.2">
      <c r="A6294" s="4">
        <f t="shared" si="1180"/>
        <v>25148</v>
      </c>
      <c r="B6294" s="4" t="b">
        <f t="shared" si="1181"/>
        <v>0</v>
      </c>
      <c r="C6294" s="5" t="b">
        <f t="shared" si="1176"/>
        <v>0</v>
      </c>
      <c r="D6294" s="4" t="str">
        <f>IF(C6294,VLOOKUP($A6294,RawData!$A$2:$D$27422,2,1),"")</f>
        <v/>
      </c>
      <c r="E6294" s="4" t="str">
        <f>IF($C6294,INDEX(RawData!$A$1:$D$27422,$D6294,1),"")</f>
        <v/>
      </c>
      <c r="F6294" s="4" t="e">
        <f t="shared" ca="1" si="1182"/>
        <v>#VALUE!</v>
      </c>
      <c r="G6294" s="4" t="str">
        <f t="shared" si="1177"/>
        <v/>
      </c>
      <c r="H6294" s="6" t="str">
        <f>IF($C6294,INDEX(RawData!$A$1:$D$27422,$D6294,3),"")</f>
        <v/>
      </c>
      <c r="I6294" s="6" t="str">
        <f>IF($C6294,INDEX(RawData!$A$1:$D$27422,$D6294,4),"")</f>
        <v/>
      </c>
      <c r="J6294" s="5" t="b">
        <f t="shared" si="1183"/>
        <v>0</v>
      </c>
      <c r="K6294" s="4" t="e">
        <f t="shared" si="1178"/>
        <v>#N/A</v>
      </c>
      <c r="L6294" s="4" t="e">
        <f t="shared" si="1179"/>
        <v>#N/A</v>
      </c>
      <c r="M6294" s="4" t="e">
        <f t="shared" ca="1" si="1184"/>
        <v>#N/A</v>
      </c>
      <c r="N6294" s="4" t="e">
        <f t="shared" ca="1" si="1185"/>
        <v>#N/A</v>
      </c>
      <c r="O6294" s="4" t="e">
        <f t="shared" ca="1" si="1186"/>
        <v>#N/A</v>
      </c>
      <c r="P6294" s="4" t="e">
        <f t="shared" ca="1" si="1187"/>
        <v>#N/A</v>
      </c>
    </row>
    <row r="6295" spans="1:16" x14ac:dyDescent="0.2">
      <c r="A6295" s="4">
        <f t="shared" si="1180"/>
        <v>25152</v>
      </c>
      <c r="B6295" s="4" t="b">
        <f t="shared" si="1181"/>
        <v>0</v>
      </c>
      <c r="C6295" s="5" t="b">
        <f t="shared" si="1176"/>
        <v>0</v>
      </c>
      <c r="D6295" s="4" t="str">
        <f>IF(C6295,VLOOKUP($A6295,RawData!$A$2:$D$27422,2,1),"")</f>
        <v/>
      </c>
      <c r="E6295" s="4" t="str">
        <f>IF($C6295,INDEX(RawData!$A$1:$D$27422,$D6295,1),"")</f>
        <v/>
      </c>
      <c r="F6295" s="4" t="e">
        <f t="shared" ca="1" si="1182"/>
        <v>#VALUE!</v>
      </c>
      <c r="G6295" s="4" t="str">
        <f t="shared" si="1177"/>
        <v/>
      </c>
      <c r="H6295" s="6" t="str">
        <f>IF($C6295,INDEX(RawData!$A$1:$D$27422,$D6295,3),"")</f>
        <v/>
      </c>
      <c r="I6295" s="6" t="str">
        <f>IF($C6295,INDEX(RawData!$A$1:$D$27422,$D6295,4),"")</f>
        <v/>
      </c>
      <c r="J6295" s="5" t="b">
        <f t="shared" si="1183"/>
        <v>0</v>
      </c>
      <c r="K6295" s="4" t="e">
        <f t="shared" si="1178"/>
        <v>#N/A</v>
      </c>
      <c r="L6295" s="4" t="e">
        <f t="shared" si="1179"/>
        <v>#N/A</v>
      </c>
      <c r="M6295" s="4" t="e">
        <f t="shared" ca="1" si="1184"/>
        <v>#N/A</v>
      </c>
      <c r="N6295" s="4" t="e">
        <f t="shared" ca="1" si="1185"/>
        <v>#N/A</v>
      </c>
      <c r="O6295" s="4" t="e">
        <f t="shared" ca="1" si="1186"/>
        <v>#N/A</v>
      </c>
      <c r="P6295" s="4" t="e">
        <f t="shared" ca="1" si="1187"/>
        <v>#N/A</v>
      </c>
    </row>
    <row r="6296" spans="1:16" x14ac:dyDescent="0.2">
      <c r="A6296" s="4">
        <f t="shared" si="1180"/>
        <v>25156</v>
      </c>
      <c r="B6296" s="4" t="b">
        <f t="shared" si="1181"/>
        <v>0</v>
      </c>
      <c r="C6296" s="5" t="b">
        <f t="shared" si="1176"/>
        <v>0</v>
      </c>
      <c r="D6296" s="4" t="str">
        <f>IF(C6296,VLOOKUP($A6296,RawData!$A$2:$D$27422,2,1),"")</f>
        <v/>
      </c>
      <c r="E6296" s="4" t="str">
        <f>IF($C6296,INDEX(RawData!$A$1:$D$27422,$D6296,1),"")</f>
        <v/>
      </c>
      <c r="F6296" s="4" t="e">
        <f t="shared" ca="1" si="1182"/>
        <v>#VALUE!</v>
      </c>
      <c r="G6296" s="4" t="str">
        <f t="shared" si="1177"/>
        <v/>
      </c>
      <c r="H6296" s="6" t="str">
        <f>IF($C6296,INDEX(RawData!$A$1:$D$27422,$D6296,3),"")</f>
        <v/>
      </c>
      <c r="I6296" s="6" t="str">
        <f>IF($C6296,INDEX(RawData!$A$1:$D$27422,$D6296,4),"")</f>
        <v/>
      </c>
      <c r="J6296" s="5" t="b">
        <f t="shared" si="1183"/>
        <v>0</v>
      </c>
      <c r="K6296" s="4" t="e">
        <f t="shared" si="1178"/>
        <v>#N/A</v>
      </c>
      <c r="L6296" s="4" t="e">
        <f t="shared" si="1179"/>
        <v>#N/A</v>
      </c>
      <c r="M6296" s="4" t="e">
        <f t="shared" ca="1" si="1184"/>
        <v>#N/A</v>
      </c>
      <c r="N6296" s="4" t="e">
        <f t="shared" ca="1" si="1185"/>
        <v>#N/A</v>
      </c>
      <c r="O6296" s="4" t="e">
        <f t="shared" ca="1" si="1186"/>
        <v>#N/A</v>
      </c>
      <c r="P6296" s="4" t="e">
        <f t="shared" ca="1" si="1187"/>
        <v>#N/A</v>
      </c>
    </row>
    <row r="6297" spans="1:16" x14ac:dyDescent="0.2">
      <c r="A6297" s="4">
        <f t="shared" si="1180"/>
        <v>25160</v>
      </c>
      <c r="B6297" s="4" t="b">
        <f t="shared" si="1181"/>
        <v>0</v>
      </c>
      <c r="C6297" s="5" t="b">
        <f t="shared" si="1176"/>
        <v>0</v>
      </c>
      <c r="D6297" s="4" t="str">
        <f>IF(C6297,VLOOKUP($A6297,RawData!$A$2:$D$27422,2,1),"")</f>
        <v/>
      </c>
      <c r="E6297" s="4" t="str">
        <f>IF($C6297,INDEX(RawData!$A$1:$D$27422,$D6297,1),"")</f>
        <v/>
      </c>
      <c r="F6297" s="4" t="e">
        <f t="shared" ca="1" si="1182"/>
        <v>#VALUE!</v>
      </c>
      <c r="G6297" s="4" t="str">
        <f t="shared" si="1177"/>
        <v/>
      </c>
      <c r="H6297" s="6" t="str">
        <f>IF($C6297,INDEX(RawData!$A$1:$D$27422,$D6297,3),"")</f>
        <v/>
      </c>
      <c r="I6297" s="6" t="str">
        <f>IF($C6297,INDEX(RawData!$A$1:$D$27422,$D6297,4),"")</f>
        <v/>
      </c>
      <c r="J6297" s="5" t="b">
        <f t="shared" si="1183"/>
        <v>0</v>
      </c>
      <c r="K6297" s="4" t="e">
        <f t="shared" si="1178"/>
        <v>#N/A</v>
      </c>
      <c r="L6297" s="4" t="e">
        <f t="shared" si="1179"/>
        <v>#N/A</v>
      </c>
      <c r="M6297" s="4" t="e">
        <f t="shared" ca="1" si="1184"/>
        <v>#N/A</v>
      </c>
      <c r="N6297" s="4" t="e">
        <f t="shared" ca="1" si="1185"/>
        <v>#N/A</v>
      </c>
      <c r="O6297" s="4" t="e">
        <f t="shared" ca="1" si="1186"/>
        <v>#N/A</v>
      </c>
      <c r="P6297" s="4" t="e">
        <f t="shared" ca="1" si="1187"/>
        <v>#N/A</v>
      </c>
    </row>
    <row r="6298" spans="1:16" x14ac:dyDescent="0.2">
      <c r="A6298" s="4">
        <f t="shared" si="1180"/>
        <v>25164</v>
      </c>
      <c r="B6298" s="4" t="b">
        <f t="shared" si="1181"/>
        <v>0</v>
      </c>
      <c r="C6298" s="5" t="b">
        <f t="shared" si="1176"/>
        <v>0</v>
      </c>
      <c r="D6298" s="4" t="str">
        <f>IF(C6298,VLOOKUP($A6298,RawData!$A$2:$D$27422,2,1),"")</f>
        <v/>
      </c>
      <c r="E6298" s="4" t="str">
        <f>IF($C6298,INDEX(RawData!$A$1:$D$27422,$D6298,1),"")</f>
        <v/>
      </c>
      <c r="F6298" s="4" t="e">
        <f t="shared" ca="1" si="1182"/>
        <v>#VALUE!</v>
      </c>
      <c r="G6298" s="4" t="str">
        <f t="shared" si="1177"/>
        <v/>
      </c>
      <c r="H6298" s="6" t="str">
        <f>IF($C6298,INDEX(RawData!$A$1:$D$27422,$D6298,3),"")</f>
        <v/>
      </c>
      <c r="I6298" s="6" t="str">
        <f>IF($C6298,INDEX(RawData!$A$1:$D$27422,$D6298,4),"")</f>
        <v/>
      </c>
      <c r="J6298" s="5" t="b">
        <f t="shared" si="1183"/>
        <v>0</v>
      </c>
      <c r="K6298" s="4" t="e">
        <f t="shared" si="1178"/>
        <v>#N/A</v>
      </c>
      <c r="L6298" s="4" t="e">
        <f t="shared" si="1179"/>
        <v>#N/A</v>
      </c>
      <c r="M6298" s="4" t="e">
        <f t="shared" ca="1" si="1184"/>
        <v>#N/A</v>
      </c>
      <c r="N6298" s="4" t="e">
        <f t="shared" ca="1" si="1185"/>
        <v>#N/A</v>
      </c>
      <c r="O6298" s="4" t="e">
        <f t="shared" ca="1" si="1186"/>
        <v>#N/A</v>
      </c>
      <c r="P6298" s="4" t="e">
        <f t="shared" ca="1" si="1187"/>
        <v>#N/A</v>
      </c>
    </row>
    <row r="6299" spans="1:16" x14ac:dyDescent="0.2">
      <c r="A6299" s="4">
        <f t="shared" si="1180"/>
        <v>25168</v>
      </c>
      <c r="B6299" s="4" t="b">
        <f t="shared" si="1181"/>
        <v>0</v>
      </c>
      <c r="C6299" s="5" t="b">
        <f t="shared" si="1176"/>
        <v>0</v>
      </c>
      <c r="D6299" s="4" t="str">
        <f>IF(C6299,VLOOKUP($A6299,RawData!$A$2:$D$27422,2,1),"")</f>
        <v/>
      </c>
      <c r="E6299" s="4" t="str">
        <f>IF($C6299,INDEX(RawData!$A$1:$D$27422,$D6299,1),"")</f>
        <v/>
      </c>
      <c r="F6299" s="4" t="e">
        <f t="shared" ca="1" si="1182"/>
        <v>#VALUE!</v>
      </c>
      <c r="G6299" s="4" t="str">
        <f t="shared" si="1177"/>
        <v/>
      </c>
      <c r="H6299" s="6" t="str">
        <f>IF($C6299,INDEX(RawData!$A$1:$D$27422,$D6299,3),"")</f>
        <v/>
      </c>
      <c r="I6299" s="6" t="str">
        <f>IF($C6299,INDEX(RawData!$A$1:$D$27422,$D6299,4),"")</f>
        <v/>
      </c>
      <c r="J6299" s="5" t="b">
        <f t="shared" si="1183"/>
        <v>0</v>
      </c>
      <c r="K6299" s="4" t="e">
        <f t="shared" si="1178"/>
        <v>#N/A</v>
      </c>
      <c r="L6299" s="4" t="e">
        <f t="shared" si="1179"/>
        <v>#N/A</v>
      </c>
      <c r="M6299" s="4" t="e">
        <f t="shared" ca="1" si="1184"/>
        <v>#N/A</v>
      </c>
      <c r="N6299" s="4" t="e">
        <f t="shared" ca="1" si="1185"/>
        <v>#N/A</v>
      </c>
      <c r="O6299" s="4" t="e">
        <f t="shared" ca="1" si="1186"/>
        <v>#N/A</v>
      </c>
      <c r="P6299" s="4" t="e">
        <f t="shared" ca="1" si="1187"/>
        <v>#N/A</v>
      </c>
    </row>
    <row r="6300" spans="1:16" x14ac:dyDescent="0.2">
      <c r="A6300" s="4">
        <f t="shared" si="1180"/>
        <v>25172</v>
      </c>
      <c r="B6300" s="4" t="b">
        <f t="shared" si="1181"/>
        <v>0</v>
      </c>
      <c r="C6300" s="5" t="b">
        <f t="shared" si="1176"/>
        <v>0</v>
      </c>
      <c r="D6300" s="4" t="str">
        <f>IF(C6300,VLOOKUP($A6300,RawData!$A$2:$D$27422,2,1),"")</f>
        <v/>
      </c>
      <c r="E6300" s="4" t="str">
        <f>IF($C6300,INDEX(RawData!$A$1:$D$27422,$D6300,1),"")</f>
        <v/>
      </c>
      <c r="F6300" s="4" t="e">
        <f t="shared" ca="1" si="1182"/>
        <v>#VALUE!</v>
      </c>
      <c r="G6300" s="4" t="str">
        <f t="shared" si="1177"/>
        <v/>
      </c>
      <c r="H6300" s="6" t="str">
        <f>IF($C6300,INDEX(RawData!$A$1:$D$27422,$D6300,3),"")</f>
        <v/>
      </c>
      <c r="I6300" s="6" t="str">
        <f>IF($C6300,INDEX(RawData!$A$1:$D$27422,$D6300,4),"")</f>
        <v/>
      </c>
      <c r="J6300" s="5" t="b">
        <f t="shared" si="1183"/>
        <v>0</v>
      </c>
      <c r="K6300" s="4" t="e">
        <f t="shared" si="1178"/>
        <v>#N/A</v>
      </c>
      <c r="L6300" s="4" t="e">
        <f t="shared" si="1179"/>
        <v>#N/A</v>
      </c>
      <c r="M6300" s="4" t="e">
        <f t="shared" ca="1" si="1184"/>
        <v>#N/A</v>
      </c>
      <c r="N6300" s="4" t="e">
        <f t="shared" ca="1" si="1185"/>
        <v>#N/A</v>
      </c>
      <c r="O6300" s="4" t="e">
        <f t="shared" ca="1" si="1186"/>
        <v>#N/A</v>
      </c>
      <c r="P6300" s="4" t="e">
        <f t="shared" ca="1" si="1187"/>
        <v>#N/A</v>
      </c>
    </row>
    <row r="6301" spans="1:16" x14ac:dyDescent="0.2">
      <c r="A6301" s="4">
        <f t="shared" si="1180"/>
        <v>25176</v>
      </c>
      <c r="B6301" s="4" t="b">
        <f t="shared" si="1181"/>
        <v>0</v>
      </c>
      <c r="C6301" s="5" t="b">
        <f t="shared" si="1176"/>
        <v>0</v>
      </c>
      <c r="D6301" s="4" t="str">
        <f>IF(C6301,VLOOKUP($A6301,RawData!$A$2:$D$27422,2,1),"")</f>
        <v/>
      </c>
      <c r="E6301" s="4" t="str">
        <f>IF($C6301,INDEX(RawData!$A$1:$D$27422,$D6301,1),"")</f>
        <v/>
      </c>
      <c r="F6301" s="4" t="e">
        <f t="shared" ca="1" si="1182"/>
        <v>#VALUE!</v>
      </c>
      <c r="G6301" s="4" t="str">
        <f t="shared" si="1177"/>
        <v/>
      </c>
      <c r="H6301" s="6" t="str">
        <f>IF($C6301,INDEX(RawData!$A$1:$D$27422,$D6301,3),"")</f>
        <v/>
      </c>
      <c r="I6301" s="6" t="str">
        <f>IF($C6301,INDEX(RawData!$A$1:$D$27422,$D6301,4),"")</f>
        <v/>
      </c>
      <c r="J6301" s="5" t="b">
        <f t="shared" si="1183"/>
        <v>0</v>
      </c>
      <c r="K6301" s="4" t="e">
        <f t="shared" si="1178"/>
        <v>#N/A</v>
      </c>
      <c r="L6301" s="4" t="e">
        <f t="shared" si="1179"/>
        <v>#N/A</v>
      </c>
      <c r="M6301" s="4" t="e">
        <f t="shared" ca="1" si="1184"/>
        <v>#N/A</v>
      </c>
      <c r="N6301" s="4" t="e">
        <f t="shared" ca="1" si="1185"/>
        <v>#N/A</v>
      </c>
      <c r="O6301" s="4" t="e">
        <f t="shared" ca="1" si="1186"/>
        <v>#N/A</v>
      </c>
      <c r="P6301" s="4" t="e">
        <f t="shared" ca="1" si="1187"/>
        <v>#N/A</v>
      </c>
    </row>
    <row r="6302" spans="1:16" x14ac:dyDescent="0.2">
      <c r="A6302" s="4">
        <f t="shared" si="1180"/>
        <v>25180</v>
      </c>
      <c r="B6302" s="4" t="b">
        <f t="shared" si="1181"/>
        <v>0</v>
      </c>
      <c r="C6302" s="5" t="b">
        <f t="shared" si="1176"/>
        <v>0</v>
      </c>
      <c r="D6302" s="4" t="str">
        <f>IF(C6302,VLOOKUP($A6302,RawData!$A$2:$D$27422,2,1),"")</f>
        <v/>
      </c>
      <c r="E6302" s="4" t="str">
        <f>IF($C6302,INDEX(RawData!$A$1:$D$27422,$D6302,1),"")</f>
        <v/>
      </c>
      <c r="F6302" s="4" t="e">
        <f t="shared" ca="1" si="1182"/>
        <v>#VALUE!</v>
      </c>
      <c r="G6302" s="4" t="str">
        <f t="shared" si="1177"/>
        <v/>
      </c>
      <c r="H6302" s="6" t="str">
        <f>IF($C6302,INDEX(RawData!$A$1:$D$27422,$D6302,3),"")</f>
        <v/>
      </c>
      <c r="I6302" s="6" t="str">
        <f>IF($C6302,INDEX(RawData!$A$1:$D$27422,$D6302,4),"")</f>
        <v/>
      </c>
      <c r="J6302" s="5" t="b">
        <f t="shared" si="1183"/>
        <v>0</v>
      </c>
      <c r="K6302" s="4" t="e">
        <f t="shared" si="1178"/>
        <v>#N/A</v>
      </c>
      <c r="L6302" s="4" t="e">
        <f t="shared" si="1179"/>
        <v>#N/A</v>
      </c>
      <c r="M6302" s="4" t="e">
        <f t="shared" ca="1" si="1184"/>
        <v>#N/A</v>
      </c>
      <c r="N6302" s="4" t="e">
        <f t="shared" ca="1" si="1185"/>
        <v>#N/A</v>
      </c>
      <c r="O6302" s="4" t="e">
        <f t="shared" ca="1" si="1186"/>
        <v>#N/A</v>
      </c>
      <c r="P6302" s="4" t="e">
        <f t="shared" ca="1" si="1187"/>
        <v>#N/A</v>
      </c>
    </row>
    <row r="6303" spans="1:16" x14ac:dyDescent="0.2">
      <c r="A6303" s="4">
        <f t="shared" si="1180"/>
        <v>25184</v>
      </c>
      <c r="B6303" s="4" t="b">
        <f t="shared" si="1181"/>
        <v>0</v>
      </c>
      <c r="C6303" s="5" t="b">
        <f t="shared" si="1176"/>
        <v>0</v>
      </c>
      <c r="D6303" s="4" t="str">
        <f>IF(C6303,VLOOKUP($A6303,RawData!$A$2:$D$27422,2,1),"")</f>
        <v/>
      </c>
      <c r="E6303" s="4" t="str">
        <f>IF($C6303,INDEX(RawData!$A$1:$D$27422,$D6303,1),"")</f>
        <v/>
      </c>
      <c r="F6303" s="4" t="e">
        <f t="shared" ca="1" si="1182"/>
        <v>#VALUE!</v>
      </c>
      <c r="G6303" s="4" t="str">
        <f t="shared" si="1177"/>
        <v/>
      </c>
      <c r="H6303" s="6" t="str">
        <f>IF($C6303,INDEX(RawData!$A$1:$D$27422,$D6303,3),"")</f>
        <v/>
      </c>
      <c r="I6303" s="6" t="str">
        <f>IF($C6303,INDEX(RawData!$A$1:$D$27422,$D6303,4),"")</f>
        <v/>
      </c>
      <c r="J6303" s="5" t="b">
        <f t="shared" si="1183"/>
        <v>0</v>
      </c>
      <c r="K6303" s="4" t="e">
        <f t="shared" si="1178"/>
        <v>#N/A</v>
      </c>
      <c r="L6303" s="4" t="e">
        <f t="shared" si="1179"/>
        <v>#N/A</v>
      </c>
      <c r="M6303" s="4" t="e">
        <f t="shared" ca="1" si="1184"/>
        <v>#N/A</v>
      </c>
      <c r="N6303" s="4" t="e">
        <f t="shared" ca="1" si="1185"/>
        <v>#N/A</v>
      </c>
      <c r="O6303" s="4" t="e">
        <f t="shared" ca="1" si="1186"/>
        <v>#N/A</v>
      </c>
      <c r="P6303" s="4" t="e">
        <f t="shared" ca="1" si="1187"/>
        <v>#N/A</v>
      </c>
    </row>
    <row r="6304" spans="1:16" x14ac:dyDescent="0.2">
      <c r="A6304" s="4">
        <f t="shared" si="1180"/>
        <v>25188</v>
      </c>
      <c r="B6304" s="4" t="b">
        <f t="shared" si="1181"/>
        <v>0</v>
      </c>
      <c r="C6304" s="5" t="b">
        <f t="shared" si="1176"/>
        <v>0</v>
      </c>
      <c r="D6304" s="4" t="str">
        <f>IF(C6304,VLOOKUP($A6304,RawData!$A$2:$D$27422,2,1),"")</f>
        <v/>
      </c>
      <c r="E6304" s="4" t="str">
        <f>IF($C6304,INDEX(RawData!$A$1:$D$27422,$D6304,1),"")</f>
        <v/>
      </c>
      <c r="F6304" s="4" t="e">
        <f t="shared" ca="1" si="1182"/>
        <v>#VALUE!</v>
      </c>
      <c r="G6304" s="4" t="str">
        <f t="shared" si="1177"/>
        <v/>
      </c>
      <c r="H6304" s="6" t="str">
        <f>IF($C6304,INDEX(RawData!$A$1:$D$27422,$D6304,3),"")</f>
        <v/>
      </c>
      <c r="I6304" s="6" t="str">
        <f>IF($C6304,INDEX(RawData!$A$1:$D$27422,$D6304,4),"")</f>
        <v/>
      </c>
      <c r="J6304" s="5" t="b">
        <f t="shared" si="1183"/>
        <v>0</v>
      </c>
      <c r="K6304" s="4" t="e">
        <f t="shared" si="1178"/>
        <v>#N/A</v>
      </c>
      <c r="L6304" s="4" t="e">
        <f t="shared" si="1179"/>
        <v>#N/A</v>
      </c>
      <c r="M6304" s="4" t="e">
        <f t="shared" ca="1" si="1184"/>
        <v>#N/A</v>
      </c>
      <c r="N6304" s="4" t="e">
        <f t="shared" ca="1" si="1185"/>
        <v>#N/A</v>
      </c>
      <c r="O6304" s="4" t="e">
        <f t="shared" ca="1" si="1186"/>
        <v>#N/A</v>
      </c>
      <c r="P6304" s="4" t="e">
        <f t="shared" ca="1" si="1187"/>
        <v>#N/A</v>
      </c>
    </row>
    <row r="6305" spans="1:16" x14ac:dyDescent="0.2">
      <c r="A6305" s="4">
        <f t="shared" si="1180"/>
        <v>25192</v>
      </c>
      <c r="B6305" s="4" t="b">
        <f t="shared" si="1181"/>
        <v>0</v>
      </c>
      <c r="C6305" s="5" t="b">
        <f t="shared" si="1176"/>
        <v>0</v>
      </c>
      <c r="D6305" s="4" t="str">
        <f>IF(C6305,VLOOKUP($A6305,RawData!$A$2:$D$27422,2,1),"")</f>
        <v/>
      </c>
      <c r="E6305" s="4" t="str">
        <f>IF($C6305,INDEX(RawData!$A$1:$D$27422,$D6305,1),"")</f>
        <v/>
      </c>
      <c r="F6305" s="4" t="e">
        <f t="shared" ca="1" si="1182"/>
        <v>#VALUE!</v>
      </c>
      <c r="G6305" s="4" t="str">
        <f t="shared" si="1177"/>
        <v/>
      </c>
      <c r="H6305" s="6" t="str">
        <f>IF($C6305,INDEX(RawData!$A$1:$D$27422,$D6305,3),"")</f>
        <v/>
      </c>
      <c r="I6305" s="6" t="str">
        <f>IF($C6305,INDEX(RawData!$A$1:$D$27422,$D6305,4),"")</f>
        <v/>
      </c>
      <c r="J6305" s="5" t="b">
        <f t="shared" si="1183"/>
        <v>0</v>
      </c>
      <c r="K6305" s="4" t="e">
        <f t="shared" si="1178"/>
        <v>#N/A</v>
      </c>
      <c r="L6305" s="4" t="e">
        <f t="shared" si="1179"/>
        <v>#N/A</v>
      </c>
      <c r="M6305" s="4" t="e">
        <f t="shared" ca="1" si="1184"/>
        <v>#N/A</v>
      </c>
      <c r="N6305" s="4" t="e">
        <f t="shared" ca="1" si="1185"/>
        <v>#N/A</v>
      </c>
      <c r="O6305" s="4" t="e">
        <f t="shared" ca="1" si="1186"/>
        <v>#N/A</v>
      </c>
      <c r="P6305" s="4" t="e">
        <f t="shared" ca="1" si="1187"/>
        <v>#N/A</v>
      </c>
    </row>
    <row r="6306" spans="1:16" x14ac:dyDescent="0.2">
      <c r="A6306" s="4">
        <f t="shared" si="1180"/>
        <v>25196</v>
      </c>
      <c r="B6306" s="4" t="b">
        <f t="shared" si="1181"/>
        <v>0</v>
      </c>
      <c r="C6306" s="5" t="b">
        <f t="shared" si="1176"/>
        <v>0</v>
      </c>
      <c r="D6306" s="4" t="str">
        <f>IF(C6306,VLOOKUP($A6306,RawData!$A$2:$D$27422,2,1),"")</f>
        <v/>
      </c>
      <c r="E6306" s="4" t="str">
        <f>IF($C6306,INDEX(RawData!$A$1:$D$27422,$D6306,1),"")</f>
        <v/>
      </c>
      <c r="F6306" s="4" t="e">
        <f t="shared" ca="1" si="1182"/>
        <v>#VALUE!</v>
      </c>
      <c r="G6306" s="4" t="str">
        <f t="shared" si="1177"/>
        <v/>
      </c>
      <c r="H6306" s="6" t="str">
        <f>IF($C6306,INDEX(RawData!$A$1:$D$27422,$D6306,3),"")</f>
        <v/>
      </c>
      <c r="I6306" s="6" t="str">
        <f>IF($C6306,INDEX(RawData!$A$1:$D$27422,$D6306,4),"")</f>
        <v/>
      </c>
      <c r="J6306" s="5" t="b">
        <f t="shared" si="1183"/>
        <v>0</v>
      </c>
      <c r="K6306" s="4" t="e">
        <f t="shared" si="1178"/>
        <v>#N/A</v>
      </c>
      <c r="L6306" s="4" t="e">
        <f t="shared" si="1179"/>
        <v>#N/A</v>
      </c>
      <c r="M6306" s="4" t="e">
        <f t="shared" ca="1" si="1184"/>
        <v>#N/A</v>
      </c>
      <c r="N6306" s="4" t="e">
        <f t="shared" ca="1" si="1185"/>
        <v>#N/A</v>
      </c>
      <c r="O6306" s="4" t="e">
        <f t="shared" ca="1" si="1186"/>
        <v>#N/A</v>
      </c>
      <c r="P6306" s="4" t="e">
        <f t="shared" ca="1" si="1187"/>
        <v>#N/A</v>
      </c>
    </row>
    <row r="6307" spans="1:16" x14ac:dyDescent="0.2">
      <c r="A6307" s="4">
        <f t="shared" si="1180"/>
        <v>25200</v>
      </c>
      <c r="B6307" s="4" t="b">
        <f t="shared" si="1181"/>
        <v>0</v>
      </c>
      <c r="C6307" s="5" t="b">
        <f t="shared" si="1176"/>
        <v>0</v>
      </c>
      <c r="D6307" s="4" t="str">
        <f>IF(C6307,VLOOKUP($A6307,RawData!$A$2:$D$27422,2,1),"")</f>
        <v/>
      </c>
      <c r="E6307" s="4" t="str">
        <f>IF($C6307,INDEX(RawData!$A$1:$D$27422,$D6307,1),"")</f>
        <v/>
      </c>
      <c r="F6307" s="4" t="e">
        <f t="shared" ca="1" si="1182"/>
        <v>#VALUE!</v>
      </c>
      <c r="G6307" s="4" t="str">
        <f t="shared" si="1177"/>
        <v/>
      </c>
      <c r="H6307" s="6" t="str">
        <f>IF($C6307,INDEX(RawData!$A$1:$D$27422,$D6307,3),"")</f>
        <v/>
      </c>
      <c r="I6307" s="6" t="str">
        <f>IF($C6307,INDEX(RawData!$A$1:$D$27422,$D6307,4),"")</f>
        <v/>
      </c>
      <c r="J6307" s="5" t="b">
        <f t="shared" si="1183"/>
        <v>0</v>
      </c>
      <c r="K6307" s="4" t="e">
        <f t="shared" si="1178"/>
        <v>#N/A</v>
      </c>
      <c r="L6307" s="4" t="e">
        <f t="shared" si="1179"/>
        <v>#N/A</v>
      </c>
      <c r="M6307" s="4" t="e">
        <f t="shared" ca="1" si="1184"/>
        <v>#N/A</v>
      </c>
      <c r="N6307" s="4" t="e">
        <f t="shared" ca="1" si="1185"/>
        <v>#N/A</v>
      </c>
      <c r="O6307" s="4" t="e">
        <f t="shared" ca="1" si="1186"/>
        <v>#N/A</v>
      </c>
      <c r="P6307" s="4" t="e">
        <f t="shared" ca="1" si="1187"/>
        <v>#N/A</v>
      </c>
    </row>
    <row r="6308" spans="1:16" x14ac:dyDescent="0.2">
      <c r="A6308" s="4">
        <f t="shared" si="1180"/>
        <v>25204</v>
      </c>
      <c r="B6308" s="4" t="b">
        <f t="shared" si="1181"/>
        <v>0</v>
      </c>
      <c r="C6308" s="5" t="b">
        <f t="shared" ref="C6308:C6371" si="1188">IF(AND(B6308,A6308&lt;=$H$1),TRUE(),FALSE())</f>
        <v>0</v>
      </c>
      <c r="D6308" s="4" t="str">
        <f>IF(C6308,VLOOKUP($A6308,RawData!$A$2:$D$27422,2,1),"")</f>
        <v/>
      </c>
      <c r="E6308" s="4" t="str">
        <f>IF($C6308,INDEX(RawData!$A$1:$D$27422,$D6308,1),"")</f>
        <v/>
      </c>
      <c r="F6308" s="4" t="e">
        <f t="shared" ca="1" si="1182"/>
        <v>#VALUE!</v>
      </c>
      <c r="G6308" s="4" t="str">
        <f t="shared" ref="G6308:G6371" si="1189">IF(C6308,ROW(),"")</f>
        <v/>
      </c>
      <c r="H6308" s="6" t="str">
        <f>IF($C6308,INDEX(RawData!$A$1:$D$27422,$D6308,3),"")</f>
        <v/>
      </c>
      <c r="I6308" s="6" t="str">
        <f>IF($C6308,INDEX(RawData!$A$1:$D$27422,$D6308,4),"")</f>
        <v/>
      </c>
      <c r="J6308" s="5" t="b">
        <f t="shared" si="1183"/>
        <v>0</v>
      </c>
      <c r="K6308" s="4" t="e">
        <f t="shared" ref="K6308:K6371" si="1190">IF(C6308,IF(J6308,VLOOKUP(ROUND($E6308,0)-$C$2,$E$7:$G$27427,3),#N/A),#N/A)</f>
        <v>#N/A</v>
      </c>
      <c r="L6308" s="4" t="e">
        <f t="shared" ref="L6308:L6371" si="1191">IF(C6308,IF(J6308,VLOOKUP(FLOOR($E6308+$C$2,1),$E$7:$G$27427,3),#N/A),#N/A)</f>
        <v>#N/A</v>
      </c>
      <c r="M6308" s="4" t="e">
        <f t="shared" ca="1" si="1184"/>
        <v>#N/A</v>
      </c>
      <c r="N6308" s="4" t="e">
        <f t="shared" ca="1" si="1185"/>
        <v>#N/A</v>
      </c>
      <c r="O6308" s="4" t="e">
        <f t="shared" ca="1" si="1186"/>
        <v>#N/A</v>
      </c>
      <c r="P6308" s="4" t="e">
        <f t="shared" ca="1" si="1187"/>
        <v>#N/A</v>
      </c>
    </row>
    <row r="6309" spans="1:16" x14ac:dyDescent="0.2">
      <c r="A6309" s="4">
        <f t="shared" si="1180"/>
        <v>25208</v>
      </c>
      <c r="B6309" s="4" t="b">
        <f t="shared" si="1181"/>
        <v>0</v>
      </c>
      <c r="C6309" s="5" t="b">
        <f t="shared" si="1188"/>
        <v>0</v>
      </c>
      <c r="D6309" s="4" t="str">
        <f>IF(C6309,VLOOKUP($A6309,RawData!$A$2:$D$27422,2,1),"")</f>
        <v/>
      </c>
      <c r="E6309" s="4" t="str">
        <f>IF($C6309,INDEX(RawData!$A$1:$D$27422,$D6309,1),"")</f>
        <v/>
      </c>
      <c r="F6309" s="4" t="e">
        <f t="shared" ca="1" si="1182"/>
        <v>#VALUE!</v>
      </c>
      <c r="G6309" s="4" t="str">
        <f t="shared" si="1189"/>
        <v/>
      </c>
      <c r="H6309" s="6" t="str">
        <f>IF($C6309,INDEX(RawData!$A$1:$D$27422,$D6309,3),"")</f>
        <v/>
      </c>
      <c r="I6309" s="6" t="str">
        <f>IF($C6309,INDEX(RawData!$A$1:$D$27422,$D6309,4),"")</f>
        <v/>
      </c>
      <c r="J6309" s="5" t="b">
        <f t="shared" si="1183"/>
        <v>0</v>
      </c>
      <c r="K6309" s="4" t="e">
        <f t="shared" si="1190"/>
        <v>#N/A</v>
      </c>
      <c r="L6309" s="4" t="e">
        <f t="shared" si="1191"/>
        <v>#N/A</v>
      </c>
      <c r="M6309" s="4" t="e">
        <f t="shared" ca="1" si="1184"/>
        <v>#N/A</v>
      </c>
      <c r="N6309" s="4" t="e">
        <f t="shared" ca="1" si="1185"/>
        <v>#N/A</v>
      </c>
      <c r="O6309" s="4" t="e">
        <f t="shared" ca="1" si="1186"/>
        <v>#N/A</v>
      </c>
      <c r="P6309" s="4" t="e">
        <f t="shared" ca="1" si="1187"/>
        <v>#N/A</v>
      </c>
    </row>
    <row r="6310" spans="1:16" x14ac:dyDescent="0.2">
      <c r="A6310" s="4">
        <f t="shared" si="1180"/>
        <v>25212</v>
      </c>
      <c r="B6310" s="4" t="b">
        <f t="shared" si="1181"/>
        <v>0</v>
      </c>
      <c r="C6310" s="5" t="b">
        <f t="shared" si="1188"/>
        <v>0</v>
      </c>
      <c r="D6310" s="4" t="str">
        <f>IF(C6310,VLOOKUP($A6310,RawData!$A$2:$D$27422,2,1),"")</f>
        <v/>
      </c>
      <c r="E6310" s="4" t="str">
        <f>IF($C6310,INDEX(RawData!$A$1:$D$27422,$D6310,1),"")</f>
        <v/>
      </c>
      <c r="F6310" s="4" t="e">
        <f t="shared" ca="1" si="1182"/>
        <v>#VALUE!</v>
      </c>
      <c r="G6310" s="4" t="str">
        <f t="shared" si="1189"/>
        <v/>
      </c>
      <c r="H6310" s="6" t="str">
        <f>IF($C6310,INDEX(RawData!$A$1:$D$27422,$D6310,3),"")</f>
        <v/>
      </c>
      <c r="I6310" s="6" t="str">
        <f>IF($C6310,INDEX(RawData!$A$1:$D$27422,$D6310,4),"")</f>
        <v/>
      </c>
      <c r="J6310" s="5" t="b">
        <f t="shared" si="1183"/>
        <v>0</v>
      </c>
      <c r="K6310" s="4" t="e">
        <f t="shared" si="1190"/>
        <v>#N/A</v>
      </c>
      <c r="L6310" s="4" t="e">
        <f t="shared" si="1191"/>
        <v>#N/A</v>
      </c>
      <c r="M6310" s="4" t="e">
        <f t="shared" ca="1" si="1184"/>
        <v>#N/A</v>
      </c>
      <c r="N6310" s="4" t="e">
        <f t="shared" ca="1" si="1185"/>
        <v>#N/A</v>
      </c>
      <c r="O6310" s="4" t="e">
        <f t="shared" ca="1" si="1186"/>
        <v>#N/A</v>
      </c>
      <c r="P6310" s="4" t="e">
        <f t="shared" ca="1" si="1187"/>
        <v>#N/A</v>
      </c>
    </row>
    <row r="6311" spans="1:16" x14ac:dyDescent="0.2">
      <c r="A6311" s="4">
        <f t="shared" si="1180"/>
        <v>25216</v>
      </c>
      <c r="B6311" s="4" t="b">
        <f t="shared" si="1181"/>
        <v>0</v>
      </c>
      <c r="C6311" s="5" t="b">
        <f t="shared" si="1188"/>
        <v>0</v>
      </c>
      <c r="D6311" s="4" t="str">
        <f>IF(C6311,VLOOKUP($A6311,RawData!$A$2:$D$27422,2,1),"")</f>
        <v/>
      </c>
      <c r="E6311" s="4" t="str">
        <f>IF($C6311,INDEX(RawData!$A$1:$D$27422,$D6311,1),"")</f>
        <v/>
      </c>
      <c r="F6311" s="4" t="e">
        <f t="shared" ca="1" si="1182"/>
        <v>#VALUE!</v>
      </c>
      <c r="G6311" s="4" t="str">
        <f t="shared" si="1189"/>
        <v/>
      </c>
      <c r="H6311" s="6" t="str">
        <f>IF($C6311,INDEX(RawData!$A$1:$D$27422,$D6311,3),"")</f>
        <v/>
      </c>
      <c r="I6311" s="6" t="str">
        <f>IF($C6311,INDEX(RawData!$A$1:$D$27422,$D6311,4),"")</f>
        <v/>
      </c>
      <c r="J6311" s="5" t="b">
        <f t="shared" si="1183"/>
        <v>0</v>
      </c>
      <c r="K6311" s="4" t="e">
        <f t="shared" si="1190"/>
        <v>#N/A</v>
      </c>
      <c r="L6311" s="4" t="e">
        <f t="shared" si="1191"/>
        <v>#N/A</v>
      </c>
      <c r="M6311" s="4" t="e">
        <f t="shared" ca="1" si="1184"/>
        <v>#N/A</v>
      </c>
      <c r="N6311" s="4" t="e">
        <f t="shared" ca="1" si="1185"/>
        <v>#N/A</v>
      </c>
      <c r="O6311" s="4" t="e">
        <f t="shared" ca="1" si="1186"/>
        <v>#N/A</v>
      </c>
      <c r="P6311" s="4" t="e">
        <f t="shared" ca="1" si="1187"/>
        <v>#N/A</v>
      </c>
    </row>
    <row r="6312" spans="1:16" x14ac:dyDescent="0.2">
      <c r="A6312" s="4">
        <f t="shared" si="1180"/>
        <v>25220</v>
      </c>
      <c r="B6312" s="4" t="b">
        <f t="shared" si="1181"/>
        <v>0</v>
      </c>
      <c r="C6312" s="5" t="b">
        <f t="shared" si="1188"/>
        <v>0</v>
      </c>
      <c r="D6312" s="4" t="str">
        <f>IF(C6312,VLOOKUP($A6312,RawData!$A$2:$D$27422,2,1),"")</f>
        <v/>
      </c>
      <c r="E6312" s="4" t="str">
        <f>IF($C6312,INDEX(RawData!$A$1:$D$27422,$D6312,1),"")</f>
        <v/>
      </c>
      <c r="F6312" s="4" t="e">
        <f t="shared" ca="1" si="1182"/>
        <v>#VALUE!</v>
      </c>
      <c r="G6312" s="4" t="str">
        <f t="shared" si="1189"/>
        <v/>
      </c>
      <c r="H6312" s="6" t="str">
        <f>IF($C6312,INDEX(RawData!$A$1:$D$27422,$D6312,3),"")</f>
        <v/>
      </c>
      <c r="I6312" s="6" t="str">
        <f>IF($C6312,INDEX(RawData!$A$1:$D$27422,$D6312,4),"")</f>
        <v/>
      </c>
      <c r="J6312" s="5" t="b">
        <f t="shared" si="1183"/>
        <v>0</v>
      </c>
      <c r="K6312" s="4" t="e">
        <f t="shared" si="1190"/>
        <v>#N/A</v>
      </c>
      <c r="L6312" s="4" t="e">
        <f t="shared" si="1191"/>
        <v>#N/A</v>
      </c>
      <c r="M6312" s="4" t="e">
        <f t="shared" ca="1" si="1184"/>
        <v>#N/A</v>
      </c>
      <c r="N6312" s="4" t="e">
        <f t="shared" ca="1" si="1185"/>
        <v>#N/A</v>
      </c>
      <c r="O6312" s="4" t="e">
        <f t="shared" ca="1" si="1186"/>
        <v>#N/A</v>
      </c>
      <c r="P6312" s="4" t="e">
        <f t="shared" ca="1" si="1187"/>
        <v>#N/A</v>
      </c>
    </row>
    <row r="6313" spans="1:16" x14ac:dyDescent="0.2">
      <c r="A6313" s="4">
        <f t="shared" si="1180"/>
        <v>25224</v>
      </c>
      <c r="B6313" s="4" t="b">
        <f t="shared" si="1181"/>
        <v>0</v>
      </c>
      <c r="C6313" s="5" t="b">
        <f t="shared" si="1188"/>
        <v>0</v>
      </c>
      <c r="D6313" s="4" t="str">
        <f>IF(C6313,VLOOKUP($A6313,RawData!$A$2:$D$27422,2,1),"")</f>
        <v/>
      </c>
      <c r="E6313" s="4" t="str">
        <f>IF($C6313,INDEX(RawData!$A$1:$D$27422,$D6313,1),"")</f>
        <v/>
      </c>
      <c r="F6313" s="4" t="e">
        <f t="shared" ca="1" si="1182"/>
        <v>#VALUE!</v>
      </c>
      <c r="G6313" s="4" t="str">
        <f t="shared" si="1189"/>
        <v/>
      </c>
      <c r="H6313" s="6" t="str">
        <f>IF($C6313,INDEX(RawData!$A$1:$D$27422,$D6313,3),"")</f>
        <v/>
      </c>
      <c r="I6313" s="6" t="str">
        <f>IF($C6313,INDEX(RawData!$A$1:$D$27422,$D6313,4),"")</f>
        <v/>
      </c>
      <c r="J6313" s="5" t="b">
        <f t="shared" si="1183"/>
        <v>0</v>
      </c>
      <c r="K6313" s="4" t="e">
        <f t="shared" si="1190"/>
        <v>#N/A</v>
      </c>
      <c r="L6313" s="4" t="e">
        <f t="shared" si="1191"/>
        <v>#N/A</v>
      </c>
      <c r="M6313" s="4" t="e">
        <f t="shared" ca="1" si="1184"/>
        <v>#N/A</v>
      </c>
      <c r="N6313" s="4" t="e">
        <f t="shared" ca="1" si="1185"/>
        <v>#N/A</v>
      </c>
      <c r="O6313" s="4" t="e">
        <f t="shared" ca="1" si="1186"/>
        <v>#N/A</v>
      </c>
      <c r="P6313" s="4" t="e">
        <f t="shared" ca="1" si="1187"/>
        <v>#N/A</v>
      </c>
    </row>
    <row r="6314" spans="1:16" x14ac:dyDescent="0.2">
      <c r="A6314" s="4">
        <f t="shared" si="1180"/>
        <v>25228</v>
      </c>
      <c r="B6314" s="4" t="b">
        <f t="shared" si="1181"/>
        <v>0</v>
      </c>
      <c r="C6314" s="5" t="b">
        <f t="shared" si="1188"/>
        <v>0</v>
      </c>
      <c r="D6314" s="4" t="str">
        <f>IF(C6314,VLOOKUP($A6314,RawData!$A$2:$D$27422,2,1),"")</f>
        <v/>
      </c>
      <c r="E6314" s="4" t="str">
        <f>IF($C6314,INDEX(RawData!$A$1:$D$27422,$D6314,1),"")</f>
        <v/>
      </c>
      <c r="F6314" s="4" t="e">
        <f t="shared" ca="1" si="1182"/>
        <v>#VALUE!</v>
      </c>
      <c r="G6314" s="4" t="str">
        <f t="shared" si="1189"/>
        <v/>
      </c>
      <c r="H6314" s="6" t="str">
        <f>IF($C6314,INDEX(RawData!$A$1:$D$27422,$D6314,3),"")</f>
        <v/>
      </c>
      <c r="I6314" s="6" t="str">
        <f>IF($C6314,INDEX(RawData!$A$1:$D$27422,$D6314,4),"")</f>
        <v/>
      </c>
      <c r="J6314" s="5" t="b">
        <f t="shared" si="1183"/>
        <v>0</v>
      </c>
      <c r="K6314" s="4" t="e">
        <f t="shared" si="1190"/>
        <v>#N/A</v>
      </c>
      <c r="L6314" s="4" t="e">
        <f t="shared" si="1191"/>
        <v>#N/A</v>
      </c>
      <c r="M6314" s="4" t="e">
        <f t="shared" ca="1" si="1184"/>
        <v>#N/A</v>
      </c>
      <c r="N6314" s="4" t="e">
        <f t="shared" ca="1" si="1185"/>
        <v>#N/A</v>
      </c>
      <c r="O6314" s="4" t="e">
        <f t="shared" ca="1" si="1186"/>
        <v>#N/A</v>
      </c>
      <c r="P6314" s="4" t="e">
        <f t="shared" ca="1" si="1187"/>
        <v>#N/A</v>
      </c>
    </row>
    <row r="6315" spans="1:16" x14ac:dyDescent="0.2">
      <c r="A6315" s="4">
        <f t="shared" si="1180"/>
        <v>25232</v>
      </c>
      <c r="B6315" s="4" t="b">
        <f t="shared" si="1181"/>
        <v>0</v>
      </c>
      <c r="C6315" s="5" t="b">
        <f t="shared" si="1188"/>
        <v>0</v>
      </c>
      <c r="D6315" s="4" t="str">
        <f>IF(C6315,VLOOKUP($A6315,RawData!$A$2:$D$27422,2,1),"")</f>
        <v/>
      </c>
      <c r="E6315" s="4" t="str">
        <f>IF($C6315,INDEX(RawData!$A$1:$D$27422,$D6315,1),"")</f>
        <v/>
      </c>
      <c r="F6315" s="4" t="e">
        <f t="shared" ca="1" si="1182"/>
        <v>#VALUE!</v>
      </c>
      <c r="G6315" s="4" t="str">
        <f t="shared" si="1189"/>
        <v/>
      </c>
      <c r="H6315" s="6" t="str">
        <f>IF($C6315,INDEX(RawData!$A$1:$D$27422,$D6315,3),"")</f>
        <v/>
      </c>
      <c r="I6315" s="6" t="str">
        <f>IF($C6315,INDEX(RawData!$A$1:$D$27422,$D6315,4),"")</f>
        <v/>
      </c>
      <c r="J6315" s="5" t="b">
        <f t="shared" si="1183"/>
        <v>0</v>
      </c>
      <c r="K6315" s="4" t="e">
        <f t="shared" si="1190"/>
        <v>#N/A</v>
      </c>
      <c r="L6315" s="4" t="e">
        <f t="shared" si="1191"/>
        <v>#N/A</v>
      </c>
      <c r="M6315" s="4" t="e">
        <f t="shared" ca="1" si="1184"/>
        <v>#N/A</v>
      </c>
      <c r="N6315" s="4" t="e">
        <f t="shared" ca="1" si="1185"/>
        <v>#N/A</v>
      </c>
      <c r="O6315" s="4" t="e">
        <f t="shared" ca="1" si="1186"/>
        <v>#N/A</v>
      </c>
      <c r="P6315" s="4" t="e">
        <f t="shared" ca="1" si="1187"/>
        <v>#N/A</v>
      </c>
    </row>
    <row r="6316" spans="1:16" x14ac:dyDescent="0.2">
      <c r="A6316" s="4">
        <f t="shared" si="1180"/>
        <v>25236</v>
      </c>
      <c r="B6316" s="4" t="b">
        <f t="shared" si="1181"/>
        <v>0</v>
      </c>
      <c r="C6316" s="5" t="b">
        <f t="shared" si="1188"/>
        <v>0</v>
      </c>
      <c r="D6316" s="4" t="str">
        <f>IF(C6316,VLOOKUP($A6316,RawData!$A$2:$D$27422,2,1),"")</f>
        <v/>
      </c>
      <c r="E6316" s="4" t="str">
        <f>IF($C6316,INDEX(RawData!$A$1:$D$27422,$D6316,1),"")</f>
        <v/>
      </c>
      <c r="F6316" s="4" t="e">
        <f t="shared" ca="1" si="1182"/>
        <v>#VALUE!</v>
      </c>
      <c r="G6316" s="4" t="str">
        <f t="shared" si="1189"/>
        <v/>
      </c>
      <c r="H6316" s="6" t="str">
        <f>IF($C6316,INDEX(RawData!$A$1:$D$27422,$D6316,3),"")</f>
        <v/>
      </c>
      <c r="I6316" s="6" t="str">
        <f>IF($C6316,INDEX(RawData!$A$1:$D$27422,$D6316,4),"")</f>
        <v/>
      </c>
      <c r="J6316" s="5" t="b">
        <f t="shared" si="1183"/>
        <v>0</v>
      </c>
      <c r="K6316" s="4" t="e">
        <f t="shared" si="1190"/>
        <v>#N/A</v>
      </c>
      <c r="L6316" s="4" t="e">
        <f t="shared" si="1191"/>
        <v>#N/A</v>
      </c>
      <c r="M6316" s="4" t="e">
        <f t="shared" ca="1" si="1184"/>
        <v>#N/A</v>
      </c>
      <c r="N6316" s="4" t="e">
        <f t="shared" ca="1" si="1185"/>
        <v>#N/A</v>
      </c>
      <c r="O6316" s="4" t="e">
        <f t="shared" ca="1" si="1186"/>
        <v>#N/A</v>
      </c>
      <c r="P6316" s="4" t="e">
        <f t="shared" ca="1" si="1187"/>
        <v>#N/A</v>
      </c>
    </row>
    <row r="6317" spans="1:16" x14ac:dyDescent="0.2">
      <c r="A6317" s="4">
        <f t="shared" si="1180"/>
        <v>25240</v>
      </c>
      <c r="B6317" s="4" t="b">
        <f t="shared" si="1181"/>
        <v>0</v>
      </c>
      <c r="C6317" s="5" t="b">
        <f t="shared" si="1188"/>
        <v>0</v>
      </c>
      <c r="D6317" s="4" t="str">
        <f>IF(C6317,VLOOKUP($A6317,RawData!$A$2:$D$27422,2,1),"")</f>
        <v/>
      </c>
      <c r="E6317" s="4" t="str">
        <f>IF($C6317,INDEX(RawData!$A$1:$D$27422,$D6317,1),"")</f>
        <v/>
      </c>
      <c r="F6317" s="4" t="e">
        <f t="shared" ca="1" si="1182"/>
        <v>#VALUE!</v>
      </c>
      <c r="G6317" s="4" t="str">
        <f t="shared" si="1189"/>
        <v/>
      </c>
      <c r="H6317" s="6" t="str">
        <f>IF($C6317,INDEX(RawData!$A$1:$D$27422,$D6317,3),"")</f>
        <v/>
      </c>
      <c r="I6317" s="6" t="str">
        <f>IF($C6317,INDEX(RawData!$A$1:$D$27422,$D6317,4),"")</f>
        <v/>
      </c>
      <c r="J6317" s="5" t="b">
        <f t="shared" si="1183"/>
        <v>0</v>
      </c>
      <c r="K6317" s="4" t="e">
        <f t="shared" si="1190"/>
        <v>#N/A</v>
      </c>
      <c r="L6317" s="4" t="e">
        <f t="shared" si="1191"/>
        <v>#N/A</v>
      </c>
      <c r="M6317" s="4" t="e">
        <f t="shared" ca="1" si="1184"/>
        <v>#N/A</v>
      </c>
      <c r="N6317" s="4" t="e">
        <f t="shared" ca="1" si="1185"/>
        <v>#N/A</v>
      </c>
      <c r="O6317" s="4" t="e">
        <f t="shared" ca="1" si="1186"/>
        <v>#N/A</v>
      </c>
      <c r="P6317" s="4" t="e">
        <f t="shared" ca="1" si="1187"/>
        <v>#N/A</v>
      </c>
    </row>
    <row r="6318" spans="1:16" x14ac:dyDescent="0.2">
      <c r="A6318" s="4">
        <f t="shared" si="1180"/>
        <v>25244</v>
      </c>
      <c r="B6318" s="4" t="b">
        <f t="shared" si="1181"/>
        <v>0</v>
      </c>
      <c r="C6318" s="5" t="b">
        <f t="shared" si="1188"/>
        <v>0</v>
      </c>
      <c r="D6318" s="4" t="str">
        <f>IF(C6318,VLOOKUP($A6318,RawData!$A$2:$D$27422,2,1),"")</f>
        <v/>
      </c>
      <c r="E6318" s="4" t="str">
        <f>IF($C6318,INDEX(RawData!$A$1:$D$27422,$D6318,1),"")</f>
        <v/>
      </c>
      <c r="F6318" s="4" t="e">
        <f t="shared" ca="1" si="1182"/>
        <v>#VALUE!</v>
      </c>
      <c r="G6318" s="4" t="str">
        <f t="shared" si="1189"/>
        <v/>
      </c>
      <c r="H6318" s="6" t="str">
        <f>IF($C6318,INDEX(RawData!$A$1:$D$27422,$D6318,3),"")</f>
        <v/>
      </c>
      <c r="I6318" s="6" t="str">
        <f>IF($C6318,INDEX(RawData!$A$1:$D$27422,$D6318,4),"")</f>
        <v/>
      </c>
      <c r="J6318" s="5" t="b">
        <f t="shared" si="1183"/>
        <v>0</v>
      </c>
      <c r="K6318" s="4" t="e">
        <f t="shared" si="1190"/>
        <v>#N/A</v>
      </c>
      <c r="L6318" s="4" t="e">
        <f t="shared" si="1191"/>
        <v>#N/A</v>
      </c>
      <c r="M6318" s="4" t="e">
        <f t="shared" ca="1" si="1184"/>
        <v>#N/A</v>
      </c>
      <c r="N6318" s="4" t="e">
        <f t="shared" ca="1" si="1185"/>
        <v>#N/A</v>
      </c>
      <c r="O6318" s="4" t="e">
        <f t="shared" ca="1" si="1186"/>
        <v>#N/A</v>
      </c>
      <c r="P6318" s="4" t="e">
        <f t="shared" ca="1" si="1187"/>
        <v>#N/A</v>
      </c>
    </row>
    <row r="6319" spans="1:16" x14ac:dyDescent="0.2">
      <c r="A6319" s="4">
        <f t="shared" si="1180"/>
        <v>25248</v>
      </c>
      <c r="B6319" s="4" t="b">
        <f t="shared" si="1181"/>
        <v>0</v>
      </c>
      <c r="C6319" s="5" t="b">
        <f t="shared" si="1188"/>
        <v>0</v>
      </c>
      <c r="D6319" s="4" t="str">
        <f>IF(C6319,VLOOKUP($A6319,RawData!$A$2:$D$27422,2,1),"")</f>
        <v/>
      </c>
      <c r="E6319" s="4" t="str">
        <f>IF($C6319,INDEX(RawData!$A$1:$D$27422,$D6319,1),"")</f>
        <v/>
      </c>
      <c r="F6319" s="4" t="e">
        <f t="shared" ca="1" si="1182"/>
        <v>#VALUE!</v>
      </c>
      <c r="G6319" s="4" t="str">
        <f t="shared" si="1189"/>
        <v/>
      </c>
      <c r="H6319" s="6" t="str">
        <f>IF($C6319,INDEX(RawData!$A$1:$D$27422,$D6319,3),"")</f>
        <v/>
      </c>
      <c r="I6319" s="6" t="str">
        <f>IF($C6319,INDEX(RawData!$A$1:$D$27422,$D6319,4),"")</f>
        <v/>
      </c>
      <c r="J6319" s="5" t="b">
        <f t="shared" si="1183"/>
        <v>0</v>
      </c>
      <c r="K6319" s="4" t="e">
        <f t="shared" si="1190"/>
        <v>#N/A</v>
      </c>
      <c r="L6319" s="4" t="e">
        <f t="shared" si="1191"/>
        <v>#N/A</v>
      </c>
      <c r="M6319" s="4" t="e">
        <f t="shared" ca="1" si="1184"/>
        <v>#N/A</v>
      </c>
      <c r="N6319" s="4" t="e">
        <f t="shared" ca="1" si="1185"/>
        <v>#N/A</v>
      </c>
      <c r="O6319" s="4" t="e">
        <f t="shared" ca="1" si="1186"/>
        <v>#N/A</v>
      </c>
      <c r="P6319" s="4" t="e">
        <f t="shared" ca="1" si="1187"/>
        <v>#N/A</v>
      </c>
    </row>
    <row r="6320" spans="1:16" x14ac:dyDescent="0.2">
      <c r="A6320" s="4">
        <f t="shared" si="1180"/>
        <v>25252</v>
      </c>
      <c r="B6320" s="4" t="b">
        <f t="shared" si="1181"/>
        <v>0</v>
      </c>
      <c r="C6320" s="5" t="b">
        <f t="shared" si="1188"/>
        <v>0</v>
      </c>
      <c r="D6320" s="4" t="str">
        <f>IF(C6320,VLOOKUP($A6320,RawData!$A$2:$D$27422,2,1),"")</f>
        <v/>
      </c>
      <c r="E6320" s="4" t="str">
        <f>IF($C6320,INDEX(RawData!$A$1:$D$27422,$D6320,1),"")</f>
        <v/>
      </c>
      <c r="F6320" s="4" t="e">
        <f t="shared" ca="1" si="1182"/>
        <v>#VALUE!</v>
      </c>
      <c r="G6320" s="4" t="str">
        <f t="shared" si="1189"/>
        <v/>
      </c>
      <c r="H6320" s="6" t="str">
        <f>IF($C6320,INDEX(RawData!$A$1:$D$27422,$D6320,3),"")</f>
        <v/>
      </c>
      <c r="I6320" s="6" t="str">
        <f>IF($C6320,INDEX(RawData!$A$1:$D$27422,$D6320,4),"")</f>
        <v/>
      </c>
      <c r="J6320" s="5" t="b">
        <f t="shared" si="1183"/>
        <v>0</v>
      </c>
      <c r="K6320" s="4" t="e">
        <f t="shared" si="1190"/>
        <v>#N/A</v>
      </c>
      <c r="L6320" s="4" t="e">
        <f t="shared" si="1191"/>
        <v>#N/A</v>
      </c>
      <c r="M6320" s="4" t="e">
        <f t="shared" ca="1" si="1184"/>
        <v>#N/A</v>
      </c>
      <c r="N6320" s="4" t="e">
        <f t="shared" ca="1" si="1185"/>
        <v>#N/A</v>
      </c>
      <c r="O6320" s="4" t="e">
        <f t="shared" ca="1" si="1186"/>
        <v>#N/A</v>
      </c>
      <c r="P6320" s="4" t="e">
        <f t="shared" ca="1" si="1187"/>
        <v>#N/A</v>
      </c>
    </row>
    <row r="6321" spans="1:16" x14ac:dyDescent="0.2">
      <c r="A6321" s="4">
        <f t="shared" si="1180"/>
        <v>25256</v>
      </c>
      <c r="B6321" s="4" t="b">
        <f t="shared" si="1181"/>
        <v>0</v>
      </c>
      <c r="C6321" s="5" t="b">
        <f t="shared" si="1188"/>
        <v>0</v>
      </c>
      <c r="D6321" s="4" t="str">
        <f>IF(C6321,VLOOKUP($A6321,RawData!$A$2:$D$27422,2,1),"")</f>
        <v/>
      </c>
      <c r="E6321" s="4" t="str">
        <f>IF($C6321,INDEX(RawData!$A$1:$D$27422,$D6321,1),"")</f>
        <v/>
      </c>
      <c r="F6321" s="4" t="e">
        <f t="shared" ca="1" si="1182"/>
        <v>#VALUE!</v>
      </c>
      <c r="G6321" s="4" t="str">
        <f t="shared" si="1189"/>
        <v/>
      </c>
      <c r="H6321" s="6" t="str">
        <f>IF($C6321,INDEX(RawData!$A$1:$D$27422,$D6321,3),"")</f>
        <v/>
      </c>
      <c r="I6321" s="6" t="str">
        <f>IF($C6321,INDEX(RawData!$A$1:$D$27422,$D6321,4),"")</f>
        <v/>
      </c>
      <c r="J6321" s="5" t="b">
        <f t="shared" si="1183"/>
        <v>0</v>
      </c>
      <c r="K6321" s="4" t="e">
        <f t="shared" si="1190"/>
        <v>#N/A</v>
      </c>
      <c r="L6321" s="4" t="e">
        <f t="shared" si="1191"/>
        <v>#N/A</v>
      </c>
      <c r="M6321" s="4" t="e">
        <f t="shared" ca="1" si="1184"/>
        <v>#N/A</v>
      </c>
      <c r="N6321" s="4" t="e">
        <f t="shared" ca="1" si="1185"/>
        <v>#N/A</v>
      </c>
      <c r="O6321" s="4" t="e">
        <f t="shared" ca="1" si="1186"/>
        <v>#N/A</v>
      </c>
      <c r="P6321" s="4" t="e">
        <f t="shared" ca="1" si="1187"/>
        <v>#N/A</v>
      </c>
    </row>
    <row r="6322" spans="1:16" x14ac:dyDescent="0.2">
      <c r="A6322" s="4">
        <f t="shared" si="1180"/>
        <v>25260</v>
      </c>
      <c r="B6322" s="4" t="b">
        <f t="shared" si="1181"/>
        <v>0</v>
      </c>
      <c r="C6322" s="5" t="b">
        <f t="shared" si="1188"/>
        <v>0</v>
      </c>
      <c r="D6322" s="4" t="str">
        <f>IF(C6322,VLOOKUP($A6322,RawData!$A$2:$D$27422,2,1),"")</f>
        <v/>
      </c>
      <c r="E6322" s="4" t="str">
        <f>IF($C6322,INDEX(RawData!$A$1:$D$27422,$D6322,1),"")</f>
        <v/>
      </c>
      <c r="F6322" s="4" t="e">
        <f t="shared" ca="1" si="1182"/>
        <v>#VALUE!</v>
      </c>
      <c r="G6322" s="4" t="str">
        <f t="shared" si="1189"/>
        <v/>
      </c>
      <c r="H6322" s="6" t="str">
        <f>IF($C6322,INDEX(RawData!$A$1:$D$27422,$D6322,3),"")</f>
        <v/>
      </c>
      <c r="I6322" s="6" t="str">
        <f>IF($C6322,INDEX(RawData!$A$1:$D$27422,$D6322,4),"")</f>
        <v/>
      </c>
      <c r="J6322" s="5" t="b">
        <f t="shared" si="1183"/>
        <v>0</v>
      </c>
      <c r="K6322" s="4" t="e">
        <f t="shared" si="1190"/>
        <v>#N/A</v>
      </c>
      <c r="L6322" s="4" t="e">
        <f t="shared" si="1191"/>
        <v>#N/A</v>
      </c>
      <c r="M6322" s="4" t="e">
        <f t="shared" ca="1" si="1184"/>
        <v>#N/A</v>
      </c>
      <c r="N6322" s="4" t="e">
        <f t="shared" ca="1" si="1185"/>
        <v>#N/A</v>
      </c>
      <c r="O6322" s="4" t="e">
        <f t="shared" ca="1" si="1186"/>
        <v>#N/A</v>
      </c>
      <c r="P6322" s="4" t="e">
        <f t="shared" ca="1" si="1187"/>
        <v>#N/A</v>
      </c>
    </row>
    <row r="6323" spans="1:16" x14ac:dyDescent="0.2">
      <c r="A6323" s="4">
        <f t="shared" si="1180"/>
        <v>25264</v>
      </c>
      <c r="B6323" s="4" t="b">
        <f t="shared" si="1181"/>
        <v>0</v>
      </c>
      <c r="C6323" s="5" t="b">
        <f t="shared" si="1188"/>
        <v>0</v>
      </c>
      <c r="D6323" s="4" t="str">
        <f>IF(C6323,VLOOKUP($A6323,RawData!$A$2:$D$27422,2,1),"")</f>
        <v/>
      </c>
      <c r="E6323" s="4" t="str">
        <f>IF($C6323,INDEX(RawData!$A$1:$D$27422,$D6323,1),"")</f>
        <v/>
      </c>
      <c r="F6323" s="4" t="e">
        <f t="shared" ca="1" si="1182"/>
        <v>#VALUE!</v>
      </c>
      <c r="G6323" s="4" t="str">
        <f t="shared" si="1189"/>
        <v/>
      </c>
      <c r="H6323" s="6" t="str">
        <f>IF($C6323,INDEX(RawData!$A$1:$D$27422,$D6323,3),"")</f>
        <v/>
      </c>
      <c r="I6323" s="6" t="str">
        <f>IF($C6323,INDEX(RawData!$A$1:$D$27422,$D6323,4),"")</f>
        <v/>
      </c>
      <c r="J6323" s="5" t="b">
        <f t="shared" si="1183"/>
        <v>0</v>
      </c>
      <c r="K6323" s="4" t="e">
        <f t="shared" si="1190"/>
        <v>#N/A</v>
      </c>
      <c r="L6323" s="4" t="e">
        <f t="shared" si="1191"/>
        <v>#N/A</v>
      </c>
      <c r="M6323" s="4" t="e">
        <f t="shared" ca="1" si="1184"/>
        <v>#N/A</v>
      </c>
      <c r="N6323" s="4" t="e">
        <f t="shared" ca="1" si="1185"/>
        <v>#N/A</v>
      </c>
      <c r="O6323" s="4" t="e">
        <f t="shared" ca="1" si="1186"/>
        <v>#N/A</v>
      </c>
      <c r="P6323" s="4" t="e">
        <f t="shared" ca="1" si="1187"/>
        <v>#N/A</v>
      </c>
    </row>
    <row r="6324" spans="1:16" x14ac:dyDescent="0.2">
      <c r="A6324" s="4">
        <f t="shared" si="1180"/>
        <v>25268</v>
      </c>
      <c r="B6324" s="4" t="b">
        <f t="shared" si="1181"/>
        <v>0</v>
      </c>
      <c r="C6324" s="5" t="b">
        <f t="shared" si="1188"/>
        <v>0</v>
      </c>
      <c r="D6324" s="4" t="str">
        <f>IF(C6324,VLOOKUP($A6324,RawData!$A$2:$D$27422,2,1),"")</f>
        <v/>
      </c>
      <c r="E6324" s="4" t="str">
        <f>IF($C6324,INDEX(RawData!$A$1:$D$27422,$D6324,1),"")</f>
        <v/>
      </c>
      <c r="F6324" s="4" t="e">
        <f t="shared" ca="1" si="1182"/>
        <v>#VALUE!</v>
      </c>
      <c r="G6324" s="4" t="str">
        <f t="shared" si="1189"/>
        <v/>
      </c>
      <c r="H6324" s="6" t="str">
        <f>IF($C6324,INDEX(RawData!$A$1:$D$27422,$D6324,3),"")</f>
        <v/>
      </c>
      <c r="I6324" s="6" t="str">
        <f>IF($C6324,INDEX(RawData!$A$1:$D$27422,$D6324,4),"")</f>
        <v/>
      </c>
      <c r="J6324" s="5" t="b">
        <f t="shared" si="1183"/>
        <v>0</v>
      </c>
      <c r="K6324" s="4" t="e">
        <f t="shared" si="1190"/>
        <v>#N/A</v>
      </c>
      <c r="L6324" s="4" t="e">
        <f t="shared" si="1191"/>
        <v>#N/A</v>
      </c>
      <c r="M6324" s="4" t="e">
        <f t="shared" ca="1" si="1184"/>
        <v>#N/A</v>
      </c>
      <c r="N6324" s="4" t="e">
        <f t="shared" ca="1" si="1185"/>
        <v>#N/A</v>
      </c>
      <c r="O6324" s="4" t="e">
        <f t="shared" ca="1" si="1186"/>
        <v>#N/A</v>
      </c>
      <c r="P6324" s="4" t="e">
        <f t="shared" ca="1" si="1187"/>
        <v>#N/A</v>
      </c>
    </row>
    <row r="6325" spans="1:16" x14ac:dyDescent="0.2">
      <c r="A6325" s="4">
        <f t="shared" si="1180"/>
        <v>25272</v>
      </c>
      <c r="B6325" s="4" t="b">
        <f t="shared" si="1181"/>
        <v>0</v>
      </c>
      <c r="C6325" s="5" t="b">
        <f t="shared" si="1188"/>
        <v>0</v>
      </c>
      <c r="D6325" s="4" t="str">
        <f>IF(C6325,VLOOKUP($A6325,RawData!$A$2:$D$27422,2,1),"")</f>
        <v/>
      </c>
      <c r="E6325" s="4" t="str">
        <f>IF($C6325,INDEX(RawData!$A$1:$D$27422,$D6325,1),"")</f>
        <v/>
      </c>
      <c r="F6325" s="4" t="e">
        <f t="shared" ca="1" si="1182"/>
        <v>#VALUE!</v>
      </c>
      <c r="G6325" s="4" t="str">
        <f t="shared" si="1189"/>
        <v/>
      </c>
      <c r="H6325" s="6" t="str">
        <f>IF($C6325,INDEX(RawData!$A$1:$D$27422,$D6325,3),"")</f>
        <v/>
      </c>
      <c r="I6325" s="6" t="str">
        <f>IF($C6325,INDEX(RawData!$A$1:$D$27422,$D6325,4),"")</f>
        <v/>
      </c>
      <c r="J6325" s="5" t="b">
        <f t="shared" si="1183"/>
        <v>0</v>
      </c>
      <c r="K6325" s="4" t="e">
        <f t="shared" si="1190"/>
        <v>#N/A</v>
      </c>
      <c r="L6325" s="4" t="e">
        <f t="shared" si="1191"/>
        <v>#N/A</v>
      </c>
      <c r="M6325" s="4" t="e">
        <f t="shared" ca="1" si="1184"/>
        <v>#N/A</v>
      </c>
      <c r="N6325" s="4" t="e">
        <f t="shared" ca="1" si="1185"/>
        <v>#N/A</v>
      </c>
      <c r="O6325" s="4" t="e">
        <f t="shared" ca="1" si="1186"/>
        <v>#N/A</v>
      </c>
      <c r="P6325" s="4" t="e">
        <f t="shared" ca="1" si="1187"/>
        <v>#N/A</v>
      </c>
    </row>
    <row r="6326" spans="1:16" x14ac:dyDescent="0.2">
      <c r="A6326" s="4">
        <f t="shared" si="1180"/>
        <v>25276</v>
      </c>
      <c r="B6326" s="4" t="b">
        <f t="shared" si="1181"/>
        <v>0</v>
      </c>
      <c r="C6326" s="5" t="b">
        <f t="shared" si="1188"/>
        <v>0</v>
      </c>
      <c r="D6326" s="4" t="str">
        <f>IF(C6326,VLOOKUP($A6326,RawData!$A$2:$D$27422,2,1),"")</f>
        <v/>
      </c>
      <c r="E6326" s="4" t="str">
        <f>IF($C6326,INDEX(RawData!$A$1:$D$27422,$D6326,1),"")</f>
        <v/>
      </c>
      <c r="F6326" s="4" t="e">
        <f t="shared" ca="1" si="1182"/>
        <v>#VALUE!</v>
      </c>
      <c r="G6326" s="4" t="str">
        <f t="shared" si="1189"/>
        <v/>
      </c>
      <c r="H6326" s="6" t="str">
        <f>IF($C6326,INDEX(RawData!$A$1:$D$27422,$D6326,3),"")</f>
        <v/>
      </c>
      <c r="I6326" s="6" t="str">
        <f>IF($C6326,INDEX(RawData!$A$1:$D$27422,$D6326,4),"")</f>
        <v/>
      </c>
      <c r="J6326" s="5" t="b">
        <f t="shared" si="1183"/>
        <v>0</v>
      </c>
      <c r="K6326" s="4" t="e">
        <f t="shared" si="1190"/>
        <v>#N/A</v>
      </c>
      <c r="L6326" s="4" t="e">
        <f t="shared" si="1191"/>
        <v>#N/A</v>
      </c>
      <c r="M6326" s="4" t="e">
        <f t="shared" ca="1" si="1184"/>
        <v>#N/A</v>
      </c>
      <c r="N6326" s="4" t="e">
        <f t="shared" ca="1" si="1185"/>
        <v>#N/A</v>
      </c>
      <c r="O6326" s="4" t="e">
        <f t="shared" ca="1" si="1186"/>
        <v>#N/A</v>
      </c>
      <c r="P6326" s="4" t="e">
        <f t="shared" ca="1" si="1187"/>
        <v>#N/A</v>
      </c>
    </row>
    <row r="6327" spans="1:16" x14ac:dyDescent="0.2">
      <c r="A6327" s="4">
        <f t="shared" si="1180"/>
        <v>25280</v>
      </c>
      <c r="B6327" s="4" t="b">
        <f t="shared" si="1181"/>
        <v>0</v>
      </c>
      <c r="C6327" s="5" t="b">
        <f t="shared" si="1188"/>
        <v>0</v>
      </c>
      <c r="D6327" s="4" t="str">
        <f>IF(C6327,VLOOKUP($A6327,RawData!$A$2:$D$27422,2,1),"")</f>
        <v/>
      </c>
      <c r="E6327" s="4" t="str">
        <f>IF($C6327,INDEX(RawData!$A$1:$D$27422,$D6327,1),"")</f>
        <v/>
      </c>
      <c r="F6327" s="4" t="e">
        <f t="shared" ca="1" si="1182"/>
        <v>#VALUE!</v>
      </c>
      <c r="G6327" s="4" t="str">
        <f t="shared" si="1189"/>
        <v/>
      </c>
      <c r="H6327" s="6" t="str">
        <f>IF($C6327,INDEX(RawData!$A$1:$D$27422,$D6327,3),"")</f>
        <v/>
      </c>
      <c r="I6327" s="6" t="str">
        <f>IF($C6327,INDEX(RawData!$A$1:$D$27422,$D6327,4),"")</f>
        <v/>
      </c>
      <c r="J6327" s="5" t="b">
        <f t="shared" si="1183"/>
        <v>0</v>
      </c>
      <c r="K6327" s="4" t="e">
        <f t="shared" si="1190"/>
        <v>#N/A</v>
      </c>
      <c r="L6327" s="4" t="e">
        <f t="shared" si="1191"/>
        <v>#N/A</v>
      </c>
      <c r="M6327" s="4" t="e">
        <f t="shared" ca="1" si="1184"/>
        <v>#N/A</v>
      </c>
      <c r="N6327" s="4" t="e">
        <f t="shared" ca="1" si="1185"/>
        <v>#N/A</v>
      </c>
      <c r="O6327" s="4" t="e">
        <f t="shared" ca="1" si="1186"/>
        <v>#N/A</v>
      </c>
      <c r="P6327" s="4" t="e">
        <f t="shared" ca="1" si="1187"/>
        <v>#N/A</v>
      </c>
    </row>
    <row r="6328" spans="1:16" x14ac:dyDescent="0.2">
      <c r="A6328" s="4">
        <f t="shared" si="1180"/>
        <v>25284</v>
      </c>
      <c r="B6328" s="4" t="b">
        <f t="shared" si="1181"/>
        <v>0</v>
      </c>
      <c r="C6328" s="5" t="b">
        <f t="shared" si="1188"/>
        <v>0</v>
      </c>
      <c r="D6328" s="4" t="str">
        <f>IF(C6328,VLOOKUP($A6328,RawData!$A$2:$D$27422,2,1),"")</f>
        <v/>
      </c>
      <c r="E6328" s="4" t="str">
        <f>IF($C6328,INDEX(RawData!$A$1:$D$27422,$D6328,1),"")</f>
        <v/>
      </c>
      <c r="F6328" s="4" t="e">
        <f t="shared" ca="1" si="1182"/>
        <v>#VALUE!</v>
      </c>
      <c r="G6328" s="4" t="str">
        <f t="shared" si="1189"/>
        <v/>
      </c>
      <c r="H6328" s="6" t="str">
        <f>IF($C6328,INDEX(RawData!$A$1:$D$27422,$D6328,3),"")</f>
        <v/>
      </c>
      <c r="I6328" s="6" t="str">
        <f>IF($C6328,INDEX(RawData!$A$1:$D$27422,$D6328,4),"")</f>
        <v/>
      </c>
      <c r="J6328" s="5" t="b">
        <f t="shared" si="1183"/>
        <v>0</v>
      </c>
      <c r="K6328" s="4" t="e">
        <f t="shared" si="1190"/>
        <v>#N/A</v>
      </c>
      <c r="L6328" s="4" t="e">
        <f t="shared" si="1191"/>
        <v>#N/A</v>
      </c>
      <c r="M6328" s="4" t="e">
        <f t="shared" ca="1" si="1184"/>
        <v>#N/A</v>
      </c>
      <c r="N6328" s="4" t="e">
        <f t="shared" ca="1" si="1185"/>
        <v>#N/A</v>
      </c>
      <c r="O6328" s="4" t="e">
        <f t="shared" ca="1" si="1186"/>
        <v>#N/A</v>
      </c>
      <c r="P6328" s="4" t="e">
        <f t="shared" ca="1" si="1187"/>
        <v>#N/A</v>
      </c>
    </row>
    <row r="6329" spans="1:16" x14ac:dyDescent="0.2">
      <c r="A6329" s="4">
        <f t="shared" si="1180"/>
        <v>25288</v>
      </c>
      <c r="B6329" s="4" t="b">
        <f t="shared" si="1181"/>
        <v>0</v>
      </c>
      <c r="C6329" s="5" t="b">
        <f t="shared" si="1188"/>
        <v>0</v>
      </c>
      <c r="D6329" s="4" t="str">
        <f>IF(C6329,VLOOKUP($A6329,RawData!$A$2:$D$27422,2,1),"")</f>
        <v/>
      </c>
      <c r="E6329" s="4" t="str">
        <f>IF($C6329,INDEX(RawData!$A$1:$D$27422,$D6329,1),"")</f>
        <v/>
      </c>
      <c r="F6329" s="4" t="e">
        <f t="shared" ca="1" si="1182"/>
        <v>#VALUE!</v>
      </c>
      <c r="G6329" s="4" t="str">
        <f t="shared" si="1189"/>
        <v/>
      </c>
      <c r="H6329" s="6" t="str">
        <f>IF($C6329,INDEX(RawData!$A$1:$D$27422,$D6329,3),"")</f>
        <v/>
      </c>
      <c r="I6329" s="6" t="str">
        <f>IF($C6329,INDEX(RawData!$A$1:$D$27422,$D6329,4),"")</f>
        <v/>
      </c>
      <c r="J6329" s="5" t="b">
        <f t="shared" si="1183"/>
        <v>0</v>
      </c>
      <c r="K6329" s="4" t="e">
        <f t="shared" si="1190"/>
        <v>#N/A</v>
      </c>
      <c r="L6329" s="4" t="e">
        <f t="shared" si="1191"/>
        <v>#N/A</v>
      </c>
      <c r="M6329" s="4" t="e">
        <f t="shared" ca="1" si="1184"/>
        <v>#N/A</v>
      </c>
      <c r="N6329" s="4" t="e">
        <f t="shared" ca="1" si="1185"/>
        <v>#N/A</v>
      </c>
      <c r="O6329" s="4" t="e">
        <f t="shared" ca="1" si="1186"/>
        <v>#N/A</v>
      </c>
      <c r="P6329" s="4" t="e">
        <f t="shared" ca="1" si="1187"/>
        <v>#N/A</v>
      </c>
    </row>
    <row r="6330" spans="1:16" x14ac:dyDescent="0.2">
      <c r="A6330" s="4">
        <f t="shared" si="1180"/>
        <v>25292</v>
      </c>
      <c r="B6330" s="4" t="b">
        <f t="shared" si="1181"/>
        <v>0</v>
      </c>
      <c r="C6330" s="5" t="b">
        <f t="shared" si="1188"/>
        <v>0</v>
      </c>
      <c r="D6330" s="4" t="str">
        <f>IF(C6330,VLOOKUP($A6330,RawData!$A$2:$D$27422,2,1),"")</f>
        <v/>
      </c>
      <c r="E6330" s="4" t="str">
        <f>IF($C6330,INDEX(RawData!$A$1:$D$27422,$D6330,1),"")</f>
        <v/>
      </c>
      <c r="F6330" s="4" t="e">
        <f t="shared" ca="1" si="1182"/>
        <v>#VALUE!</v>
      </c>
      <c r="G6330" s="4" t="str">
        <f t="shared" si="1189"/>
        <v/>
      </c>
      <c r="H6330" s="6" t="str">
        <f>IF($C6330,INDEX(RawData!$A$1:$D$27422,$D6330,3),"")</f>
        <v/>
      </c>
      <c r="I6330" s="6" t="str">
        <f>IF($C6330,INDEX(RawData!$A$1:$D$27422,$D6330,4),"")</f>
        <v/>
      </c>
      <c r="J6330" s="5" t="b">
        <f t="shared" si="1183"/>
        <v>0</v>
      </c>
      <c r="K6330" s="4" t="e">
        <f t="shared" si="1190"/>
        <v>#N/A</v>
      </c>
      <c r="L6330" s="4" t="e">
        <f t="shared" si="1191"/>
        <v>#N/A</v>
      </c>
      <c r="M6330" s="4" t="e">
        <f t="shared" ca="1" si="1184"/>
        <v>#N/A</v>
      </c>
      <c r="N6330" s="4" t="e">
        <f t="shared" ca="1" si="1185"/>
        <v>#N/A</v>
      </c>
      <c r="O6330" s="4" t="e">
        <f t="shared" ca="1" si="1186"/>
        <v>#N/A</v>
      </c>
      <c r="P6330" s="4" t="e">
        <f t="shared" ca="1" si="1187"/>
        <v>#N/A</v>
      </c>
    </row>
    <row r="6331" spans="1:16" x14ac:dyDescent="0.2">
      <c r="A6331" s="4">
        <f t="shared" si="1180"/>
        <v>25296</v>
      </c>
      <c r="B6331" s="4" t="b">
        <f t="shared" si="1181"/>
        <v>0</v>
      </c>
      <c r="C6331" s="5" t="b">
        <f t="shared" si="1188"/>
        <v>0</v>
      </c>
      <c r="D6331" s="4" t="str">
        <f>IF(C6331,VLOOKUP($A6331,RawData!$A$2:$D$27422,2,1),"")</f>
        <v/>
      </c>
      <c r="E6331" s="4" t="str">
        <f>IF($C6331,INDEX(RawData!$A$1:$D$27422,$D6331,1),"")</f>
        <v/>
      </c>
      <c r="F6331" s="4" t="e">
        <f t="shared" ca="1" si="1182"/>
        <v>#VALUE!</v>
      </c>
      <c r="G6331" s="4" t="str">
        <f t="shared" si="1189"/>
        <v/>
      </c>
      <c r="H6331" s="6" t="str">
        <f>IF($C6331,INDEX(RawData!$A$1:$D$27422,$D6331,3),"")</f>
        <v/>
      </c>
      <c r="I6331" s="6" t="str">
        <f>IF($C6331,INDEX(RawData!$A$1:$D$27422,$D6331,4),"")</f>
        <v/>
      </c>
      <c r="J6331" s="5" t="b">
        <f t="shared" si="1183"/>
        <v>0</v>
      </c>
      <c r="K6331" s="4" t="e">
        <f t="shared" si="1190"/>
        <v>#N/A</v>
      </c>
      <c r="L6331" s="4" t="e">
        <f t="shared" si="1191"/>
        <v>#N/A</v>
      </c>
      <c r="M6331" s="4" t="e">
        <f t="shared" ca="1" si="1184"/>
        <v>#N/A</v>
      </c>
      <c r="N6331" s="4" t="e">
        <f t="shared" ca="1" si="1185"/>
        <v>#N/A</v>
      </c>
      <c r="O6331" s="4" t="e">
        <f t="shared" ca="1" si="1186"/>
        <v>#N/A</v>
      </c>
      <c r="P6331" s="4" t="e">
        <f t="shared" ca="1" si="1187"/>
        <v>#N/A</v>
      </c>
    </row>
    <row r="6332" spans="1:16" x14ac:dyDescent="0.2">
      <c r="A6332" s="4">
        <f t="shared" si="1180"/>
        <v>25300</v>
      </c>
      <c r="B6332" s="4" t="b">
        <f t="shared" si="1181"/>
        <v>0</v>
      </c>
      <c r="C6332" s="5" t="b">
        <f t="shared" si="1188"/>
        <v>0</v>
      </c>
      <c r="D6332" s="4" t="str">
        <f>IF(C6332,VLOOKUP($A6332,RawData!$A$2:$D$27422,2,1),"")</f>
        <v/>
      </c>
      <c r="E6332" s="4" t="str">
        <f>IF($C6332,INDEX(RawData!$A$1:$D$27422,$D6332,1),"")</f>
        <v/>
      </c>
      <c r="F6332" s="4" t="e">
        <f t="shared" ca="1" si="1182"/>
        <v>#VALUE!</v>
      </c>
      <c r="G6332" s="4" t="str">
        <f t="shared" si="1189"/>
        <v/>
      </c>
      <c r="H6332" s="6" t="str">
        <f>IF($C6332,INDEX(RawData!$A$1:$D$27422,$D6332,3),"")</f>
        <v/>
      </c>
      <c r="I6332" s="6" t="str">
        <f>IF($C6332,INDEX(RawData!$A$1:$D$27422,$D6332,4),"")</f>
        <v/>
      </c>
      <c r="J6332" s="5" t="b">
        <f t="shared" si="1183"/>
        <v>0</v>
      </c>
      <c r="K6332" s="4" t="e">
        <f t="shared" si="1190"/>
        <v>#N/A</v>
      </c>
      <c r="L6332" s="4" t="e">
        <f t="shared" si="1191"/>
        <v>#N/A</v>
      </c>
      <c r="M6332" s="4" t="e">
        <f t="shared" ca="1" si="1184"/>
        <v>#N/A</v>
      </c>
      <c r="N6332" s="4" t="e">
        <f t="shared" ca="1" si="1185"/>
        <v>#N/A</v>
      </c>
      <c r="O6332" s="4" t="e">
        <f t="shared" ca="1" si="1186"/>
        <v>#N/A</v>
      </c>
      <c r="P6332" s="4" t="e">
        <f t="shared" ca="1" si="1187"/>
        <v>#N/A</v>
      </c>
    </row>
    <row r="6333" spans="1:16" x14ac:dyDescent="0.2">
      <c r="A6333" s="4">
        <f t="shared" si="1180"/>
        <v>25304</v>
      </c>
      <c r="B6333" s="4" t="b">
        <f t="shared" si="1181"/>
        <v>0</v>
      </c>
      <c r="C6333" s="5" t="b">
        <f t="shared" si="1188"/>
        <v>0</v>
      </c>
      <c r="D6333" s="4" t="str">
        <f>IF(C6333,VLOOKUP($A6333,RawData!$A$2:$D$27422,2,1),"")</f>
        <v/>
      </c>
      <c r="E6333" s="4" t="str">
        <f>IF($C6333,INDEX(RawData!$A$1:$D$27422,$D6333,1),"")</f>
        <v/>
      </c>
      <c r="F6333" s="4" t="e">
        <f t="shared" ca="1" si="1182"/>
        <v>#VALUE!</v>
      </c>
      <c r="G6333" s="4" t="str">
        <f t="shared" si="1189"/>
        <v/>
      </c>
      <c r="H6333" s="6" t="str">
        <f>IF($C6333,INDEX(RawData!$A$1:$D$27422,$D6333,3),"")</f>
        <v/>
      </c>
      <c r="I6333" s="6" t="str">
        <f>IF($C6333,INDEX(RawData!$A$1:$D$27422,$D6333,4),"")</f>
        <v/>
      </c>
      <c r="J6333" s="5" t="b">
        <f t="shared" si="1183"/>
        <v>0</v>
      </c>
      <c r="K6333" s="4" t="e">
        <f t="shared" si="1190"/>
        <v>#N/A</v>
      </c>
      <c r="L6333" s="4" t="e">
        <f t="shared" si="1191"/>
        <v>#N/A</v>
      </c>
      <c r="M6333" s="4" t="e">
        <f t="shared" ca="1" si="1184"/>
        <v>#N/A</v>
      </c>
      <c r="N6333" s="4" t="e">
        <f t="shared" ca="1" si="1185"/>
        <v>#N/A</v>
      </c>
      <c r="O6333" s="4" t="e">
        <f t="shared" ca="1" si="1186"/>
        <v>#N/A</v>
      </c>
      <c r="P6333" s="4" t="e">
        <f t="shared" ca="1" si="1187"/>
        <v>#N/A</v>
      </c>
    </row>
    <row r="6334" spans="1:16" x14ac:dyDescent="0.2">
      <c r="A6334" s="4">
        <f t="shared" si="1180"/>
        <v>25308</v>
      </c>
      <c r="B6334" s="4" t="b">
        <f t="shared" si="1181"/>
        <v>0</v>
      </c>
      <c r="C6334" s="5" t="b">
        <f t="shared" si="1188"/>
        <v>0</v>
      </c>
      <c r="D6334" s="4" t="str">
        <f>IF(C6334,VLOOKUP($A6334,RawData!$A$2:$D$27422,2,1),"")</f>
        <v/>
      </c>
      <c r="E6334" s="4" t="str">
        <f>IF($C6334,INDEX(RawData!$A$1:$D$27422,$D6334,1),"")</f>
        <v/>
      </c>
      <c r="F6334" s="4" t="e">
        <f t="shared" ca="1" si="1182"/>
        <v>#VALUE!</v>
      </c>
      <c r="G6334" s="4" t="str">
        <f t="shared" si="1189"/>
        <v/>
      </c>
      <c r="H6334" s="6" t="str">
        <f>IF($C6334,INDEX(RawData!$A$1:$D$27422,$D6334,3),"")</f>
        <v/>
      </c>
      <c r="I6334" s="6" t="str">
        <f>IF($C6334,INDEX(RawData!$A$1:$D$27422,$D6334,4),"")</f>
        <v/>
      </c>
      <c r="J6334" s="5" t="b">
        <f t="shared" si="1183"/>
        <v>0</v>
      </c>
      <c r="K6334" s="4" t="e">
        <f t="shared" si="1190"/>
        <v>#N/A</v>
      </c>
      <c r="L6334" s="4" t="e">
        <f t="shared" si="1191"/>
        <v>#N/A</v>
      </c>
      <c r="M6334" s="4" t="e">
        <f t="shared" ca="1" si="1184"/>
        <v>#N/A</v>
      </c>
      <c r="N6334" s="4" t="e">
        <f t="shared" ca="1" si="1185"/>
        <v>#N/A</v>
      </c>
      <c r="O6334" s="4" t="e">
        <f t="shared" ca="1" si="1186"/>
        <v>#N/A</v>
      </c>
      <c r="P6334" s="4" t="e">
        <f t="shared" ca="1" si="1187"/>
        <v>#N/A</v>
      </c>
    </row>
    <row r="6335" spans="1:16" x14ac:dyDescent="0.2">
      <c r="A6335" s="4">
        <f t="shared" si="1180"/>
        <v>25312</v>
      </c>
      <c r="B6335" s="4" t="b">
        <f t="shared" si="1181"/>
        <v>0</v>
      </c>
      <c r="C6335" s="5" t="b">
        <f t="shared" si="1188"/>
        <v>0</v>
      </c>
      <c r="D6335" s="4" t="str">
        <f>IF(C6335,VLOOKUP($A6335,RawData!$A$2:$D$27422,2,1),"")</f>
        <v/>
      </c>
      <c r="E6335" s="4" t="str">
        <f>IF($C6335,INDEX(RawData!$A$1:$D$27422,$D6335,1),"")</f>
        <v/>
      </c>
      <c r="F6335" s="4" t="e">
        <f t="shared" ca="1" si="1182"/>
        <v>#VALUE!</v>
      </c>
      <c r="G6335" s="4" t="str">
        <f t="shared" si="1189"/>
        <v/>
      </c>
      <c r="H6335" s="6" t="str">
        <f>IF($C6335,INDEX(RawData!$A$1:$D$27422,$D6335,3),"")</f>
        <v/>
      </c>
      <c r="I6335" s="6" t="str">
        <f>IF($C6335,INDEX(RawData!$A$1:$D$27422,$D6335,4),"")</f>
        <v/>
      </c>
      <c r="J6335" s="5" t="b">
        <f t="shared" si="1183"/>
        <v>0</v>
      </c>
      <c r="K6335" s="4" t="e">
        <f t="shared" si="1190"/>
        <v>#N/A</v>
      </c>
      <c r="L6335" s="4" t="e">
        <f t="shared" si="1191"/>
        <v>#N/A</v>
      </c>
      <c r="M6335" s="4" t="e">
        <f t="shared" ca="1" si="1184"/>
        <v>#N/A</v>
      </c>
      <c r="N6335" s="4" t="e">
        <f t="shared" ca="1" si="1185"/>
        <v>#N/A</v>
      </c>
      <c r="O6335" s="4" t="e">
        <f t="shared" ca="1" si="1186"/>
        <v>#N/A</v>
      </c>
      <c r="P6335" s="4" t="e">
        <f t="shared" ca="1" si="1187"/>
        <v>#N/A</v>
      </c>
    </row>
    <row r="6336" spans="1:16" x14ac:dyDescent="0.2">
      <c r="A6336" s="4">
        <f t="shared" si="1180"/>
        <v>25316</v>
      </c>
      <c r="B6336" s="4" t="b">
        <f t="shared" si="1181"/>
        <v>0</v>
      </c>
      <c r="C6336" s="5" t="b">
        <f t="shared" si="1188"/>
        <v>0</v>
      </c>
      <c r="D6336" s="4" t="str">
        <f>IF(C6336,VLOOKUP($A6336,RawData!$A$2:$D$27422,2,1),"")</f>
        <v/>
      </c>
      <c r="E6336" s="4" t="str">
        <f>IF($C6336,INDEX(RawData!$A$1:$D$27422,$D6336,1),"")</f>
        <v/>
      </c>
      <c r="F6336" s="4" t="e">
        <f t="shared" ca="1" si="1182"/>
        <v>#VALUE!</v>
      </c>
      <c r="G6336" s="4" t="str">
        <f t="shared" si="1189"/>
        <v/>
      </c>
      <c r="H6336" s="6" t="str">
        <f>IF($C6336,INDEX(RawData!$A$1:$D$27422,$D6336,3),"")</f>
        <v/>
      </c>
      <c r="I6336" s="6" t="str">
        <f>IF($C6336,INDEX(RawData!$A$1:$D$27422,$D6336,4),"")</f>
        <v/>
      </c>
      <c r="J6336" s="5" t="b">
        <f t="shared" si="1183"/>
        <v>0</v>
      </c>
      <c r="K6336" s="4" t="e">
        <f t="shared" si="1190"/>
        <v>#N/A</v>
      </c>
      <c r="L6336" s="4" t="e">
        <f t="shared" si="1191"/>
        <v>#N/A</v>
      </c>
      <c r="M6336" s="4" t="e">
        <f t="shared" ca="1" si="1184"/>
        <v>#N/A</v>
      </c>
      <c r="N6336" s="4" t="e">
        <f t="shared" ca="1" si="1185"/>
        <v>#N/A</v>
      </c>
      <c r="O6336" s="4" t="e">
        <f t="shared" ca="1" si="1186"/>
        <v>#N/A</v>
      </c>
      <c r="P6336" s="4" t="e">
        <f t="shared" ca="1" si="1187"/>
        <v>#N/A</v>
      </c>
    </row>
    <row r="6337" spans="1:16" x14ac:dyDescent="0.2">
      <c r="A6337" s="4">
        <f t="shared" si="1180"/>
        <v>25320</v>
      </c>
      <c r="B6337" s="4" t="b">
        <f t="shared" si="1181"/>
        <v>0</v>
      </c>
      <c r="C6337" s="5" t="b">
        <f t="shared" si="1188"/>
        <v>0</v>
      </c>
      <c r="D6337" s="4" t="str">
        <f>IF(C6337,VLOOKUP($A6337,RawData!$A$2:$D$27422,2,1),"")</f>
        <v/>
      </c>
      <c r="E6337" s="4" t="str">
        <f>IF($C6337,INDEX(RawData!$A$1:$D$27422,$D6337,1),"")</f>
        <v/>
      </c>
      <c r="F6337" s="4" t="e">
        <f t="shared" ca="1" si="1182"/>
        <v>#VALUE!</v>
      </c>
      <c r="G6337" s="4" t="str">
        <f t="shared" si="1189"/>
        <v/>
      </c>
      <c r="H6337" s="6" t="str">
        <f>IF($C6337,INDEX(RawData!$A$1:$D$27422,$D6337,3),"")</f>
        <v/>
      </c>
      <c r="I6337" s="6" t="str">
        <f>IF($C6337,INDEX(RawData!$A$1:$D$27422,$D6337,4),"")</f>
        <v/>
      </c>
      <c r="J6337" s="5" t="b">
        <f t="shared" si="1183"/>
        <v>0</v>
      </c>
      <c r="K6337" s="4" t="e">
        <f t="shared" si="1190"/>
        <v>#N/A</v>
      </c>
      <c r="L6337" s="4" t="e">
        <f t="shared" si="1191"/>
        <v>#N/A</v>
      </c>
      <c r="M6337" s="4" t="e">
        <f t="shared" ca="1" si="1184"/>
        <v>#N/A</v>
      </c>
      <c r="N6337" s="4" t="e">
        <f t="shared" ca="1" si="1185"/>
        <v>#N/A</v>
      </c>
      <c r="O6337" s="4" t="e">
        <f t="shared" ca="1" si="1186"/>
        <v>#N/A</v>
      </c>
      <c r="P6337" s="4" t="e">
        <f t="shared" ca="1" si="1187"/>
        <v>#N/A</v>
      </c>
    </row>
    <row r="6338" spans="1:16" x14ac:dyDescent="0.2">
      <c r="A6338" s="4">
        <f t="shared" si="1180"/>
        <v>25324</v>
      </c>
      <c r="B6338" s="4" t="b">
        <f t="shared" si="1181"/>
        <v>0</v>
      </c>
      <c r="C6338" s="5" t="b">
        <f t="shared" si="1188"/>
        <v>0</v>
      </c>
      <c r="D6338" s="4" t="str">
        <f>IF(C6338,VLOOKUP($A6338,RawData!$A$2:$D$27422,2,1),"")</f>
        <v/>
      </c>
      <c r="E6338" s="4" t="str">
        <f>IF($C6338,INDEX(RawData!$A$1:$D$27422,$D6338,1),"")</f>
        <v/>
      </c>
      <c r="F6338" s="4" t="e">
        <f t="shared" ca="1" si="1182"/>
        <v>#VALUE!</v>
      </c>
      <c r="G6338" s="4" t="str">
        <f t="shared" si="1189"/>
        <v/>
      </c>
      <c r="H6338" s="6" t="str">
        <f>IF($C6338,INDEX(RawData!$A$1:$D$27422,$D6338,3),"")</f>
        <v/>
      </c>
      <c r="I6338" s="6" t="str">
        <f>IF($C6338,INDEX(RawData!$A$1:$D$27422,$D6338,4),"")</f>
        <v/>
      </c>
      <c r="J6338" s="5" t="b">
        <f t="shared" si="1183"/>
        <v>0</v>
      </c>
      <c r="K6338" s="4" t="e">
        <f t="shared" si="1190"/>
        <v>#N/A</v>
      </c>
      <c r="L6338" s="4" t="e">
        <f t="shared" si="1191"/>
        <v>#N/A</v>
      </c>
      <c r="M6338" s="4" t="e">
        <f t="shared" ca="1" si="1184"/>
        <v>#N/A</v>
      </c>
      <c r="N6338" s="4" t="e">
        <f t="shared" ca="1" si="1185"/>
        <v>#N/A</v>
      </c>
      <c r="O6338" s="4" t="e">
        <f t="shared" ca="1" si="1186"/>
        <v>#N/A</v>
      </c>
      <c r="P6338" s="4" t="e">
        <f t="shared" ca="1" si="1187"/>
        <v>#N/A</v>
      </c>
    </row>
    <row r="6339" spans="1:16" x14ac:dyDescent="0.2">
      <c r="A6339" s="4">
        <f t="shared" si="1180"/>
        <v>25328</v>
      </c>
      <c r="B6339" s="4" t="b">
        <f t="shared" si="1181"/>
        <v>0</v>
      </c>
      <c r="C6339" s="5" t="b">
        <f t="shared" si="1188"/>
        <v>0</v>
      </c>
      <c r="D6339" s="4" t="str">
        <f>IF(C6339,VLOOKUP($A6339,RawData!$A$2:$D$27422,2,1),"")</f>
        <v/>
      </c>
      <c r="E6339" s="4" t="str">
        <f>IF($C6339,INDEX(RawData!$A$1:$D$27422,$D6339,1),"")</f>
        <v/>
      </c>
      <c r="F6339" s="4" t="e">
        <f t="shared" ca="1" si="1182"/>
        <v>#VALUE!</v>
      </c>
      <c r="G6339" s="4" t="str">
        <f t="shared" si="1189"/>
        <v/>
      </c>
      <c r="H6339" s="6" t="str">
        <f>IF($C6339,INDEX(RawData!$A$1:$D$27422,$D6339,3),"")</f>
        <v/>
      </c>
      <c r="I6339" s="6" t="str">
        <f>IF($C6339,INDEX(RawData!$A$1:$D$27422,$D6339,4),"")</f>
        <v/>
      </c>
      <c r="J6339" s="5" t="b">
        <f t="shared" si="1183"/>
        <v>0</v>
      </c>
      <c r="K6339" s="4" t="e">
        <f t="shared" si="1190"/>
        <v>#N/A</v>
      </c>
      <c r="L6339" s="4" t="e">
        <f t="shared" si="1191"/>
        <v>#N/A</v>
      </c>
      <c r="M6339" s="4" t="e">
        <f t="shared" ca="1" si="1184"/>
        <v>#N/A</v>
      </c>
      <c r="N6339" s="4" t="e">
        <f t="shared" ca="1" si="1185"/>
        <v>#N/A</v>
      </c>
      <c r="O6339" s="4" t="e">
        <f t="shared" ca="1" si="1186"/>
        <v>#N/A</v>
      </c>
      <c r="P6339" s="4" t="e">
        <f t="shared" ca="1" si="1187"/>
        <v>#N/A</v>
      </c>
    </row>
    <row r="6340" spans="1:16" x14ac:dyDescent="0.2">
      <c r="A6340" s="4">
        <f t="shared" si="1180"/>
        <v>25332</v>
      </c>
      <c r="B6340" s="4" t="b">
        <f t="shared" si="1181"/>
        <v>0</v>
      </c>
      <c r="C6340" s="5" t="b">
        <f t="shared" si="1188"/>
        <v>0</v>
      </c>
      <c r="D6340" s="4" t="str">
        <f>IF(C6340,VLOOKUP($A6340,RawData!$A$2:$D$27422,2,1),"")</f>
        <v/>
      </c>
      <c r="E6340" s="4" t="str">
        <f>IF($C6340,INDEX(RawData!$A$1:$D$27422,$D6340,1),"")</f>
        <v/>
      </c>
      <c r="F6340" s="4" t="e">
        <f t="shared" ca="1" si="1182"/>
        <v>#VALUE!</v>
      </c>
      <c r="G6340" s="4" t="str">
        <f t="shared" si="1189"/>
        <v/>
      </c>
      <c r="H6340" s="6" t="str">
        <f>IF($C6340,INDEX(RawData!$A$1:$D$27422,$D6340,3),"")</f>
        <v/>
      </c>
      <c r="I6340" s="6" t="str">
        <f>IF($C6340,INDEX(RawData!$A$1:$D$27422,$D6340,4),"")</f>
        <v/>
      </c>
      <c r="J6340" s="5" t="b">
        <f t="shared" si="1183"/>
        <v>0</v>
      </c>
      <c r="K6340" s="4" t="e">
        <f t="shared" si="1190"/>
        <v>#N/A</v>
      </c>
      <c r="L6340" s="4" t="e">
        <f t="shared" si="1191"/>
        <v>#N/A</v>
      </c>
      <c r="M6340" s="4" t="e">
        <f t="shared" ca="1" si="1184"/>
        <v>#N/A</v>
      </c>
      <c r="N6340" s="4" t="e">
        <f t="shared" ca="1" si="1185"/>
        <v>#N/A</v>
      </c>
      <c r="O6340" s="4" t="e">
        <f t="shared" ca="1" si="1186"/>
        <v>#N/A</v>
      </c>
      <c r="P6340" s="4" t="e">
        <f t="shared" ca="1" si="1187"/>
        <v>#N/A</v>
      </c>
    </row>
    <row r="6341" spans="1:16" x14ac:dyDescent="0.2">
      <c r="A6341" s="4">
        <f t="shared" si="1180"/>
        <v>25336</v>
      </c>
      <c r="B6341" s="4" t="b">
        <f t="shared" si="1181"/>
        <v>0</v>
      </c>
      <c r="C6341" s="5" t="b">
        <f t="shared" si="1188"/>
        <v>0</v>
      </c>
      <c r="D6341" s="4" t="str">
        <f>IF(C6341,VLOOKUP($A6341,RawData!$A$2:$D$27422,2,1),"")</f>
        <v/>
      </c>
      <c r="E6341" s="4" t="str">
        <f>IF($C6341,INDEX(RawData!$A$1:$D$27422,$D6341,1),"")</f>
        <v/>
      </c>
      <c r="F6341" s="4" t="e">
        <f t="shared" ca="1" si="1182"/>
        <v>#VALUE!</v>
      </c>
      <c r="G6341" s="4" t="str">
        <f t="shared" si="1189"/>
        <v/>
      </c>
      <c r="H6341" s="6" t="str">
        <f>IF($C6341,INDEX(RawData!$A$1:$D$27422,$D6341,3),"")</f>
        <v/>
      </c>
      <c r="I6341" s="6" t="str">
        <f>IF($C6341,INDEX(RawData!$A$1:$D$27422,$D6341,4),"")</f>
        <v/>
      </c>
      <c r="J6341" s="5" t="b">
        <f t="shared" si="1183"/>
        <v>0</v>
      </c>
      <c r="K6341" s="4" t="e">
        <f t="shared" si="1190"/>
        <v>#N/A</v>
      </c>
      <c r="L6341" s="4" t="e">
        <f t="shared" si="1191"/>
        <v>#N/A</v>
      </c>
      <c r="M6341" s="4" t="e">
        <f t="shared" ca="1" si="1184"/>
        <v>#N/A</v>
      </c>
      <c r="N6341" s="4" t="e">
        <f t="shared" ca="1" si="1185"/>
        <v>#N/A</v>
      </c>
      <c r="O6341" s="4" t="e">
        <f t="shared" ca="1" si="1186"/>
        <v>#N/A</v>
      </c>
      <c r="P6341" s="4" t="e">
        <f t="shared" ca="1" si="1187"/>
        <v>#N/A</v>
      </c>
    </row>
    <row r="6342" spans="1:16" x14ac:dyDescent="0.2">
      <c r="A6342" s="4">
        <f t="shared" si="1180"/>
        <v>25340</v>
      </c>
      <c r="B6342" s="4" t="b">
        <f t="shared" si="1181"/>
        <v>0</v>
      </c>
      <c r="C6342" s="5" t="b">
        <f t="shared" si="1188"/>
        <v>0</v>
      </c>
      <c r="D6342" s="4" t="str">
        <f>IF(C6342,VLOOKUP($A6342,RawData!$A$2:$D$27422,2,1),"")</f>
        <v/>
      </c>
      <c r="E6342" s="4" t="str">
        <f>IF($C6342,INDEX(RawData!$A$1:$D$27422,$D6342,1),"")</f>
        <v/>
      </c>
      <c r="F6342" s="4" t="e">
        <f t="shared" ca="1" si="1182"/>
        <v>#VALUE!</v>
      </c>
      <c r="G6342" s="4" t="str">
        <f t="shared" si="1189"/>
        <v/>
      </c>
      <c r="H6342" s="6" t="str">
        <f>IF($C6342,INDEX(RawData!$A$1:$D$27422,$D6342,3),"")</f>
        <v/>
      </c>
      <c r="I6342" s="6" t="str">
        <f>IF($C6342,INDEX(RawData!$A$1:$D$27422,$D6342,4),"")</f>
        <v/>
      </c>
      <c r="J6342" s="5" t="b">
        <f t="shared" si="1183"/>
        <v>0</v>
      </c>
      <c r="K6342" s="4" t="e">
        <f t="shared" si="1190"/>
        <v>#N/A</v>
      </c>
      <c r="L6342" s="4" t="e">
        <f t="shared" si="1191"/>
        <v>#N/A</v>
      </c>
      <c r="M6342" s="4" t="e">
        <f t="shared" ca="1" si="1184"/>
        <v>#N/A</v>
      </c>
      <c r="N6342" s="4" t="e">
        <f t="shared" ca="1" si="1185"/>
        <v>#N/A</v>
      </c>
      <c r="O6342" s="4" t="e">
        <f t="shared" ca="1" si="1186"/>
        <v>#N/A</v>
      </c>
      <c r="P6342" s="4" t="e">
        <f t="shared" ca="1" si="1187"/>
        <v>#N/A</v>
      </c>
    </row>
    <row r="6343" spans="1:16" x14ac:dyDescent="0.2">
      <c r="A6343" s="4">
        <f t="shared" si="1180"/>
        <v>25344</v>
      </c>
      <c r="B6343" s="4" t="b">
        <f t="shared" si="1181"/>
        <v>0</v>
      </c>
      <c r="C6343" s="5" t="b">
        <f t="shared" si="1188"/>
        <v>0</v>
      </c>
      <c r="D6343" s="4" t="str">
        <f>IF(C6343,VLOOKUP($A6343,RawData!$A$2:$D$27422,2,1),"")</f>
        <v/>
      </c>
      <c r="E6343" s="4" t="str">
        <f>IF($C6343,INDEX(RawData!$A$1:$D$27422,$D6343,1),"")</f>
        <v/>
      </c>
      <c r="F6343" s="4" t="e">
        <f t="shared" ca="1" si="1182"/>
        <v>#VALUE!</v>
      </c>
      <c r="G6343" s="4" t="str">
        <f t="shared" si="1189"/>
        <v/>
      </c>
      <c r="H6343" s="6" t="str">
        <f>IF($C6343,INDEX(RawData!$A$1:$D$27422,$D6343,3),"")</f>
        <v/>
      </c>
      <c r="I6343" s="6" t="str">
        <f>IF($C6343,INDEX(RawData!$A$1:$D$27422,$D6343,4),"")</f>
        <v/>
      </c>
      <c r="J6343" s="5" t="b">
        <f t="shared" si="1183"/>
        <v>0</v>
      </c>
      <c r="K6343" s="4" t="e">
        <f t="shared" si="1190"/>
        <v>#N/A</v>
      </c>
      <c r="L6343" s="4" t="e">
        <f t="shared" si="1191"/>
        <v>#N/A</v>
      </c>
      <c r="M6343" s="4" t="e">
        <f t="shared" ca="1" si="1184"/>
        <v>#N/A</v>
      </c>
      <c r="N6343" s="4" t="e">
        <f t="shared" ca="1" si="1185"/>
        <v>#N/A</v>
      </c>
      <c r="O6343" s="4" t="e">
        <f t="shared" ca="1" si="1186"/>
        <v>#N/A</v>
      </c>
      <c r="P6343" s="4" t="e">
        <f t="shared" ca="1" si="1187"/>
        <v>#N/A</v>
      </c>
    </row>
    <row r="6344" spans="1:16" x14ac:dyDescent="0.2">
      <c r="A6344" s="4">
        <f t="shared" ref="A6344:A6407" si="1192">A6343+$C$4</f>
        <v>25348</v>
      </c>
      <c r="B6344" s="4" t="b">
        <f t="shared" ref="B6344:B6407" si="1193">IF(ROW()&lt;7+$H$4,TRUE(),FALSE())</f>
        <v>0</v>
      </c>
      <c r="C6344" s="5" t="b">
        <f t="shared" si="1188"/>
        <v>0</v>
      </c>
      <c r="D6344" s="4" t="str">
        <f>IF(C6344,VLOOKUP($A6344,RawData!$A$2:$D$27422,2,1),"")</f>
        <v/>
      </c>
      <c r="E6344" s="4" t="str">
        <f>IF($C6344,INDEX(RawData!$A$1:$D$27422,$D6344,1),"")</f>
        <v/>
      </c>
      <c r="F6344" s="4" t="e">
        <f t="shared" ref="F6344:F6407" ca="1" si="1194">$E6344-OFFSET($E$7:$E$27000,$H$3,0,1,1)</f>
        <v>#VALUE!</v>
      </c>
      <c r="G6344" s="4" t="str">
        <f t="shared" si="1189"/>
        <v/>
      </c>
      <c r="H6344" s="6" t="str">
        <f>IF($C6344,INDEX(RawData!$A$1:$D$27422,$D6344,3),"")</f>
        <v/>
      </c>
      <c r="I6344" s="6" t="str">
        <f>IF($C6344,INDEX(RawData!$A$1:$D$27422,$D6344,4),"")</f>
        <v/>
      </c>
      <c r="J6344" s="5" t="b">
        <f t="shared" ref="J6344:J6407" si="1195">IF(C6344,IF(E6344-$E$7&gt;=$C$1/2,TRUE(),FALSE()),FALSE())</f>
        <v>0</v>
      </c>
      <c r="K6344" s="4" t="e">
        <f t="shared" si="1190"/>
        <v>#N/A</v>
      </c>
      <c r="L6344" s="4" t="e">
        <f t="shared" si="1191"/>
        <v>#N/A</v>
      </c>
      <c r="M6344" s="4" t="e">
        <f t="shared" ref="M6344:M6407" ca="1" si="1196">IF(C6344,IF(J6344,AVERAGE(OFFSET($I$1:$I$27000,$K6344-1,0,($L6344-$K6344)+1,1)),#N/A),#N/A)</f>
        <v>#N/A</v>
      </c>
      <c r="N6344" s="4" t="e">
        <f t="shared" ref="N6344:N6407" ca="1" si="1197">IF(J6344,ABS(M6344-OFFSET($M$1:$M$27000,$L6344-1,0,1,1)),#N/A)</f>
        <v>#N/A</v>
      </c>
      <c r="O6344" s="4" t="e">
        <f t="shared" ref="O6344:O6407" ca="1" si="1198">IF(AND($C6344,$J6344),OFFSET($N$1:$N$27000,$L6344,0,1,1),#N/A)</f>
        <v>#N/A</v>
      </c>
      <c r="P6344" s="4" t="e">
        <f t="shared" ca="1" si="1187"/>
        <v>#N/A</v>
      </c>
    </row>
    <row r="6345" spans="1:16" x14ac:dyDescent="0.2">
      <c r="A6345" s="4">
        <f t="shared" si="1192"/>
        <v>25352</v>
      </c>
      <c r="B6345" s="4" t="b">
        <f t="shared" si="1193"/>
        <v>0</v>
      </c>
      <c r="C6345" s="5" t="b">
        <f t="shared" si="1188"/>
        <v>0</v>
      </c>
      <c r="D6345" s="4" t="str">
        <f>IF(C6345,VLOOKUP($A6345,RawData!$A$2:$D$27422,2,1),"")</f>
        <v/>
      </c>
      <c r="E6345" s="4" t="str">
        <f>IF($C6345,INDEX(RawData!$A$1:$D$27422,$D6345,1),"")</f>
        <v/>
      </c>
      <c r="F6345" s="4" t="e">
        <f t="shared" ca="1" si="1194"/>
        <v>#VALUE!</v>
      </c>
      <c r="G6345" s="4" t="str">
        <f t="shared" si="1189"/>
        <v/>
      </c>
      <c r="H6345" s="6" t="str">
        <f>IF($C6345,INDEX(RawData!$A$1:$D$27422,$D6345,3),"")</f>
        <v/>
      </c>
      <c r="I6345" s="6" t="str">
        <f>IF($C6345,INDEX(RawData!$A$1:$D$27422,$D6345,4),"")</f>
        <v/>
      </c>
      <c r="J6345" s="5" t="b">
        <f t="shared" si="1195"/>
        <v>0</v>
      </c>
      <c r="K6345" s="4" t="e">
        <f t="shared" si="1190"/>
        <v>#N/A</v>
      </c>
      <c r="L6345" s="4" t="e">
        <f t="shared" si="1191"/>
        <v>#N/A</v>
      </c>
      <c r="M6345" s="4" t="e">
        <f t="shared" ca="1" si="1196"/>
        <v>#N/A</v>
      </c>
      <c r="N6345" s="4" t="e">
        <f t="shared" ca="1" si="1197"/>
        <v>#N/A</v>
      </c>
      <c r="O6345" s="4" t="e">
        <f t="shared" ca="1" si="1198"/>
        <v>#N/A</v>
      </c>
      <c r="P6345" s="4" t="e">
        <f t="shared" ref="P6345:P6408" ca="1" si="1199">IF(AND($C6344,$J6344),IF(AND($O6344&lt;$C$3,$O6345&gt;=$C$3),$P6344+1,IF(AND($O6344&gt;=$C$3,$O6345&lt;$C$3),$P6344+1,$P6344)),$P6344)</f>
        <v>#N/A</v>
      </c>
    </row>
    <row r="6346" spans="1:16" x14ac:dyDescent="0.2">
      <c r="A6346" s="4">
        <f t="shared" si="1192"/>
        <v>25356</v>
      </c>
      <c r="B6346" s="4" t="b">
        <f t="shared" si="1193"/>
        <v>0</v>
      </c>
      <c r="C6346" s="5" t="b">
        <f t="shared" si="1188"/>
        <v>0</v>
      </c>
      <c r="D6346" s="4" t="str">
        <f>IF(C6346,VLOOKUP($A6346,RawData!$A$2:$D$27422,2,1),"")</f>
        <v/>
      </c>
      <c r="E6346" s="4" t="str">
        <f>IF($C6346,INDEX(RawData!$A$1:$D$27422,$D6346,1),"")</f>
        <v/>
      </c>
      <c r="F6346" s="4" t="e">
        <f t="shared" ca="1" si="1194"/>
        <v>#VALUE!</v>
      </c>
      <c r="G6346" s="4" t="str">
        <f t="shared" si="1189"/>
        <v/>
      </c>
      <c r="H6346" s="6" t="str">
        <f>IF($C6346,INDEX(RawData!$A$1:$D$27422,$D6346,3),"")</f>
        <v/>
      </c>
      <c r="I6346" s="6" t="str">
        <f>IF($C6346,INDEX(RawData!$A$1:$D$27422,$D6346,4),"")</f>
        <v/>
      </c>
      <c r="J6346" s="5" t="b">
        <f t="shared" si="1195"/>
        <v>0</v>
      </c>
      <c r="K6346" s="4" t="e">
        <f t="shared" si="1190"/>
        <v>#N/A</v>
      </c>
      <c r="L6346" s="4" t="e">
        <f t="shared" si="1191"/>
        <v>#N/A</v>
      </c>
      <c r="M6346" s="4" t="e">
        <f t="shared" ca="1" si="1196"/>
        <v>#N/A</v>
      </c>
      <c r="N6346" s="4" t="e">
        <f t="shared" ca="1" si="1197"/>
        <v>#N/A</v>
      </c>
      <c r="O6346" s="4" t="e">
        <f t="shared" ca="1" si="1198"/>
        <v>#N/A</v>
      </c>
      <c r="P6346" s="4" t="e">
        <f t="shared" ca="1" si="1199"/>
        <v>#N/A</v>
      </c>
    </row>
    <row r="6347" spans="1:16" x14ac:dyDescent="0.2">
      <c r="A6347" s="4">
        <f t="shared" si="1192"/>
        <v>25360</v>
      </c>
      <c r="B6347" s="4" t="b">
        <f t="shared" si="1193"/>
        <v>0</v>
      </c>
      <c r="C6347" s="5" t="b">
        <f t="shared" si="1188"/>
        <v>0</v>
      </c>
      <c r="D6347" s="4" t="str">
        <f>IF(C6347,VLOOKUP($A6347,RawData!$A$2:$D$27422,2,1),"")</f>
        <v/>
      </c>
      <c r="E6347" s="4" t="str">
        <f>IF($C6347,INDEX(RawData!$A$1:$D$27422,$D6347,1),"")</f>
        <v/>
      </c>
      <c r="F6347" s="4" t="e">
        <f t="shared" ca="1" si="1194"/>
        <v>#VALUE!</v>
      </c>
      <c r="G6347" s="4" t="str">
        <f t="shared" si="1189"/>
        <v/>
      </c>
      <c r="H6347" s="6" t="str">
        <f>IF($C6347,INDEX(RawData!$A$1:$D$27422,$D6347,3),"")</f>
        <v/>
      </c>
      <c r="I6347" s="6" t="str">
        <f>IF($C6347,INDEX(RawData!$A$1:$D$27422,$D6347,4),"")</f>
        <v/>
      </c>
      <c r="J6347" s="5" t="b">
        <f t="shared" si="1195"/>
        <v>0</v>
      </c>
      <c r="K6347" s="4" t="e">
        <f t="shared" si="1190"/>
        <v>#N/A</v>
      </c>
      <c r="L6347" s="4" t="e">
        <f t="shared" si="1191"/>
        <v>#N/A</v>
      </c>
      <c r="M6347" s="4" t="e">
        <f t="shared" ca="1" si="1196"/>
        <v>#N/A</v>
      </c>
      <c r="N6347" s="4" t="e">
        <f t="shared" ca="1" si="1197"/>
        <v>#N/A</v>
      </c>
      <c r="O6347" s="4" t="e">
        <f t="shared" ca="1" si="1198"/>
        <v>#N/A</v>
      </c>
      <c r="P6347" s="4" t="e">
        <f t="shared" ca="1" si="1199"/>
        <v>#N/A</v>
      </c>
    </row>
    <row r="6348" spans="1:16" x14ac:dyDescent="0.2">
      <c r="A6348" s="4">
        <f t="shared" si="1192"/>
        <v>25364</v>
      </c>
      <c r="B6348" s="4" t="b">
        <f t="shared" si="1193"/>
        <v>0</v>
      </c>
      <c r="C6348" s="5" t="b">
        <f t="shared" si="1188"/>
        <v>0</v>
      </c>
      <c r="D6348" s="4" t="str">
        <f>IF(C6348,VLOOKUP($A6348,RawData!$A$2:$D$27422,2,1),"")</f>
        <v/>
      </c>
      <c r="E6348" s="4" t="str">
        <f>IF($C6348,INDEX(RawData!$A$1:$D$27422,$D6348,1),"")</f>
        <v/>
      </c>
      <c r="F6348" s="4" t="e">
        <f t="shared" ca="1" si="1194"/>
        <v>#VALUE!</v>
      </c>
      <c r="G6348" s="4" t="str">
        <f t="shared" si="1189"/>
        <v/>
      </c>
      <c r="H6348" s="6" t="str">
        <f>IF($C6348,INDEX(RawData!$A$1:$D$27422,$D6348,3),"")</f>
        <v/>
      </c>
      <c r="I6348" s="6" t="str">
        <f>IF($C6348,INDEX(RawData!$A$1:$D$27422,$D6348,4),"")</f>
        <v/>
      </c>
      <c r="J6348" s="5" t="b">
        <f t="shared" si="1195"/>
        <v>0</v>
      </c>
      <c r="K6348" s="4" t="e">
        <f t="shared" si="1190"/>
        <v>#N/A</v>
      </c>
      <c r="L6348" s="4" t="e">
        <f t="shared" si="1191"/>
        <v>#N/A</v>
      </c>
      <c r="M6348" s="4" t="e">
        <f t="shared" ca="1" si="1196"/>
        <v>#N/A</v>
      </c>
      <c r="N6348" s="4" t="e">
        <f t="shared" ca="1" si="1197"/>
        <v>#N/A</v>
      </c>
      <c r="O6348" s="4" t="e">
        <f t="shared" ca="1" si="1198"/>
        <v>#N/A</v>
      </c>
      <c r="P6348" s="4" t="e">
        <f t="shared" ca="1" si="1199"/>
        <v>#N/A</v>
      </c>
    </row>
    <row r="6349" spans="1:16" x14ac:dyDescent="0.2">
      <c r="A6349" s="4">
        <f t="shared" si="1192"/>
        <v>25368</v>
      </c>
      <c r="B6349" s="4" t="b">
        <f t="shared" si="1193"/>
        <v>0</v>
      </c>
      <c r="C6349" s="5" t="b">
        <f t="shared" si="1188"/>
        <v>0</v>
      </c>
      <c r="D6349" s="4" t="str">
        <f>IF(C6349,VLOOKUP($A6349,RawData!$A$2:$D$27422,2,1),"")</f>
        <v/>
      </c>
      <c r="E6349" s="4" t="str">
        <f>IF($C6349,INDEX(RawData!$A$1:$D$27422,$D6349,1),"")</f>
        <v/>
      </c>
      <c r="F6349" s="4" t="e">
        <f t="shared" ca="1" si="1194"/>
        <v>#VALUE!</v>
      </c>
      <c r="G6349" s="4" t="str">
        <f t="shared" si="1189"/>
        <v/>
      </c>
      <c r="H6349" s="6" t="str">
        <f>IF($C6349,INDEX(RawData!$A$1:$D$27422,$D6349,3),"")</f>
        <v/>
      </c>
      <c r="I6349" s="6" t="str">
        <f>IF($C6349,INDEX(RawData!$A$1:$D$27422,$D6349,4),"")</f>
        <v/>
      </c>
      <c r="J6349" s="5" t="b">
        <f t="shared" si="1195"/>
        <v>0</v>
      </c>
      <c r="K6349" s="4" t="e">
        <f t="shared" si="1190"/>
        <v>#N/A</v>
      </c>
      <c r="L6349" s="4" t="e">
        <f t="shared" si="1191"/>
        <v>#N/A</v>
      </c>
      <c r="M6349" s="4" t="e">
        <f t="shared" ca="1" si="1196"/>
        <v>#N/A</v>
      </c>
      <c r="N6349" s="4" t="e">
        <f t="shared" ca="1" si="1197"/>
        <v>#N/A</v>
      </c>
      <c r="O6349" s="4" t="e">
        <f t="shared" ca="1" si="1198"/>
        <v>#N/A</v>
      </c>
      <c r="P6349" s="4" t="e">
        <f t="shared" ca="1" si="1199"/>
        <v>#N/A</v>
      </c>
    </row>
    <row r="6350" spans="1:16" x14ac:dyDescent="0.2">
      <c r="A6350" s="4">
        <f t="shared" si="1192"/>
        <v>25372</v>
      </c>
      <c r="B6350" s="4" t="b">
        <f t="shared" si="1193"/>
        <v>0</v>
      </c>
      <c r="C6350" s="5" t="b">
        <f t="shared" si="1188"/>
        <v>0</v>
      </c>
      <c r="D6350" s="4" t="str">
        <f>IF(C6350,VLOOKUP($A6350,RawData!$A$2:$D$27422,2,1),"")</f>
        <v/>
      </c>
      <c r="E6350" s="4" t="str">
        <f>IF($C6350,INDEX(RawData!$A$1:$D$27422,$D6350,1),"")</f>
        <v/>
      </c>
      <c r="F6350" s="4" t="e">
        <f t="shared" ca="1" si="1194"/>
        <v>#VALUE!</v>
      </c>
      <c r="G6350" s="4" t="str">
        <f t="shared" si="1189"/>
        <v/>
      </c>
      <c r="H6350" s="6" t="str">
        <f>IF($C6350,INDEX(RawData!$A$1:$D$27422,$D6350,3),"")</f>
        <v/>
      </c>
      <c r="I6350" s="6" t="str">
        <f>IF($C6350,INDEX(RawData!$A$1:$D$27422,$D6350,4),"")</f>
        <v/>
      </c>
      <c r="J6350" s="5" t="b">
        <f t="shared" si="1195"/>
        <v>0</v>
      </c>
      <c r="K6350" s="4" t="e">
        <f t="shared" si="1190"/>
        <v>#N/A</v>
      </c>
      <c r="L6350" s="4" t="e">
        <f t="shared" si="1191"/>
        <v>#N/A</v>
      </c>
      <c r="M6350" s="4" t="e">
        <f t="shared" ca="1" si="1196"/>
        <v>#N/A</v>
      </c>
      <c r="N6350" s="4" t="e">
        <f t="shared" ca="1" si="1197"/>
        <v>#N/A</v>
      </c>
      <c r="O6350" s="4" t="e">
        <f t="shared" ca="1" si="1198"/>
        <v>#N/A</v>
      </c>
      <c r="P6350" s="4" t="e">
        <f t="shared" ca="1" si="1199"/>
        <v>#N/A</v>
      </c>
    </row>
    <row r="6351" spans="1:16" x14ac:dyDescent="0.2">
      <c r="A6351" s="4">
        <f t="shared" si="1192"/>
        <v>25376</v>
      </c>
      <c r="B6351" s="4" t="b">
        <f t="shared" si="1193"/>
        <v>0</v>
      </c>
      <c r="C6351" s="5" t="b">
        <f t="shared" si="1188"/>
        <v>0</v>
      </c>
      <c r="D6351" s="4" t="str">
        <f>IF(C6351,VLOOKUP($A6351,RawData!$A$2:$D$27422,2,1),"")</f>
        <v/>
      </c>
      <c r="E6351" s="4" t="str">
        <f>IF($C6351,INDEX(RawData!$A$1:$D$27422,$D6351,1),"")</f>
        <v/>
      </c>
      <c r="F6351" s="4" t="e">
        <f t="shared" ca="1" si="1194"/>
        <v>#VALUE!</v>
      </c>
      <c r="G6351" s="4" t="str">
        <f t="shared" si="1189"/>
        <v/>
      </c>
      <c r="H6351" s="6" t="str">
        <f>IF($C6351,INDEX(RawData!$A$1:$D$27422,$D6351,3),"")</f>
        <v/>
      </c>
      <c r="I6351" s="6" t="str">
        <f>IF($C6351,INDEX(RawData!$A$1:$D$27422,$D6351,4),"")</f>
        <v/>
      </c>
      <c r="J6351" s="5" t="b">
        <f t="shared" si="1195"/>
        <v>0</v>
      </c>
      <c r="K6351" s="4" t="e">
        <f t="shared" si="1190"/>
        <v>#N/A</v>
      </c>
      <c r="L6351" s="4" t="e">
        <f t="shared" si="1191"/>
        <v>#N/A</v>
      </c>
      <c r="M6351" s="4" t="e">
        <f t="shared" ca="1" si="1196"/>
        <v>#N/A</v>
      </c>
      <c r="N6351" s="4" t="e">
        <f t="shared" ca="1" si="1197"/>
        <v>#N/A</v>
      </c>
      <c r="O6351" s="4" t="e">
        <f t="shared" ca="1" si="1198"/>
        <v>#N/A</v>
      </c>
      <c r="P6351" s="4" t="e">
        <f t="shared" ca="1" si="1199"/>
        <v>#N/A</v>
      </c>
    </row>
    <row r="6352" spans="1:16" x14ac:dyDescent="0.2">
      <c r="A6352" s="4">
        <f t="shared" si="1192"/>
        <v>25380</v>
      </c>
      <c r="B6352" s="4" t="b">
        <f t="shared" si="1193"/>
        <v>0</v>
      </c>
      <c r="C6352" s="5" t="b">
        <f t="shared" si="1188"/>
        <v>0</v>
      </c>
      <c r="D6352" s="4" t="str">
        <f>IF(C6352,VLOOKUP($A6352,RawData!$A$2:$D$27422,2,1),"")</f>
        <v/>
      </c>
      <c r="E6352" s="4" t="str">
        <f>IF($C6352,INDEX(RawData!$A$1:$D$27422,$D6352,1),"")</f>
        <v/>
      </c>
      <c r="F6352" s="4" t="e">
        <f t="shared" ca="1" si="1194"/>
        <v>#VALUE!</v>
      </c>
      <c r="G6352" s="4" t="str">
        <f t="shared" si="1189"/>
        <v/>
      </c>
      <c r="H6352" s="6" t="str">
        <f>IF($C6352,INDEX(RawData!$A$1:$D$27422,$D6352,3),"")</f>
        <v/>
      </c>
      <c r="I6352" s="6" t="str">
        <f>IF($C6352,INDEX(RawData!$A$1:$D$27422,$D6352,4),"")</f>
        <v/>
      </c>
      <c r="J6352" s="5" t="b">
        <f t="shared" si="1195"/>
        <v>0</v>
      </c>
      <c r="K6352" s="4" t="e">
        <f t="shared" si="1190"/>
        <v>#N/A</v>
      </c>
      <c r="L6352" s="4" t="e">
        <f t="shared" si="1191"/>
        <v>#N/A</v>
      </c>
      <c r="M6352" s="4" t="e">
        <f t="shared" ca="1" si="1196"/>
        <v>#N/A</v>
      </c>
      <c r="N6352" s="4" t="e">
        <f t="shared" ca="1" si="1197"/>
        <v>#N/A</v>
      </c>
      <c r="O6352" s="4" t="e">
        <f t="shared" ca="1" si="1198"/>
        <v>#N/A</v>
      </c>
      <c r="P6352" s="4" t="e">
        <f t="shared" ca="1" si="1199"/>
        <v>#N/A</v>
      </c>
    </row>
    <row r="6353" spans="1:16" x14ac:dyDescent="0.2">
      <c r="A6353" s="4">
        <f t="shared" si="1192"/>
        <v>25384</v>
      </c>
      <c r="B6353" s="4" t="b">
        <f t="shared" si="1193"/>
        <v>0</v>
      </c>
      <c r="C6353" s="5" t="b">
        <f t="shared" si="1188"/>
        <v>0</v>
      </c>
      <c r="D6353" s="4" t="str">
        <f>IF(C6353,VLOOKUP($A6353,RawData!$A$2:$D$27422,2,1),"")</f>
        <v/>
      </c>
      <c r="E6353" s="4" t="str">
        <f>IF($C6353,INDEX(RawData!$A$1:$D$27422,$D6353,1),"")</f>
        <v/>
      </c>
      <c r="F6353" s="4" t="e">
        <f t="shared" ca="1" si="1194"/>
        <v>#VALUE!</v>
      </c>
      <c r="G6353" s="4" t="str">
        <f t="shared" si="1189"/>
        <v/>
      </c>
      <c r="H6353" s="6" t="str">
        <f>IF($C6353,INDEX(RawData!$A$1:$D$27422,$D6353,3),"")</f>
        <v/>
      </c>
      <c r="I6353" s="6" t="str">
        <f>IF($C6353,INDEX(RawData!$A$1:$D$27422,$D6353,4),"")</f>
        <v/>
      </c>
      <c r="J6353" s="5" t="b">
        <f t="shared" si="1195"/>
        <v>0</v>
      </c>
      <c r="K6353" s="4" t="e">
        <f t="shared" si="1190"/>
        <v>#N/A</v>
      </c>
      <c r="L6353" s="4" t="e">
        <f t="shared" si="1191"/>
        <v>#N/A</v>
      </c>
      <c r="M6353" s="4" t="e">
        <f t="shared" ca="1" si="1196"/>
        <v>#N/A</v>
      </c>
      <c r="N6353" s="4" t="e">
        <f t="shared" ca="1" si="1197"/>
        <v>#N/A</v>
      </c>
      <c r="O6353" s="4" t="e">
        <f t="shared" ca="1" si="1198"/>
        <v>#N/A</v>
      </c>
      <c r="P6353" s="4" t="e">
        <f t="shared" ca="1" si="1199"/>
        <v>#N/A</v>
      </c>
    </row>
    <row r="6354" spans="1:16" x14ac:dyDescent="0.2">
      <c r="A6354" s="4">
        <f t="shared" si="1192"/>
        <v>25388</v>
      </c>
      <c r="B6354" s="4" t="b">
        <f t="shared" si="1193"/>
        <v>0</v>
      </c>
      <c r="C6354" s="5" t="b">
        <f t="shared" si="1188"/>
        <v>0</v>
      </c>
      <c r="D6354" s="4" t="str">
        <f>IF(C6354,VLOOKUP($A6354,RawData!$A$2:$D$27422,2,1),"")</f>
        <v/>
      </c>
      <c r="E6354" s="4" t="str">
        <f>IF($C6354,INDEX(RawData!$A$1:$D$27422,$D6354,1),"")</f>
        <v/>
      </c>
      <c r="F6354" s="4" t="e">
        <f t="shared" ca="1" si="1194"/>
        <v>#VALUE!</v>
      </c>
      <c r="G6354" s="4" t="str">
        <f t="shared" si="1189"/>
        <v/>
      </c>
      <c r="H6354" s="6" t="str">
        <f>IF($C6354,INDEX(RawData!$A$1:$D$27422,$D6354,3),"")</f>
        <v/>
      </c>
      <c r="I6354" s="6" t="str">
        <f>IF($C6354,INDEX(RawData!$A$1:$D$27422,$D6354,4),"")</f>
        <v/>
      </c>
      <c r="J6354" s="5" t="b">
        <f t="shared" si="1195"/>
        <v>0</v>
      </c>
      <c r="K6354" s="4" t="e">
        <f t="shared" si="1190"/>
        <v>#N/A</v>
      </c>
      <c r="L6354" s="4" t="e">
        <f t="shared" si="1191"/>
        <v>#N/A</v>
      </c>
      <c r="M6354" s="4" t="e">
        <f t="shared" ca="1" si="1196"/>
        <v>#N/A</v>
      </c>
      <c r="N6354" s="4" t="e">
        <f t="shared" ca="1" si="1197"/>
        <v>#N/A</v>
      </c>
      <c r="O6354" s="4" t="e">
        <f t="shared" ca="1" si="1198"/>
        <v>#N/A</v>
      </c>
      <c r="P6354" s="4" t="e">
        <f t="shared" ca="1" si="1199"/>
        <v>#N/A</v>
      </c>
    </row>
    <row r="6355" spans="1:16" x14ac:dyDescent="0.2">
      <c r="A6355" s="4">
        <f t="shared" si="1192"/>
        <v>25392</v>
      </c>
      <c r="B6355" s="4" t="b">
        <f t="shared" si="1193"/>
        <v>0</v>
      </c>
      <c r="C6355" s="5" t="b">
        <f t="shared" si="1188"/>
        <v>0</v>
      </c>
      <c r="D6355" s="4" t="str">
        <f>IF(C6355,VLOOKUP($A6355,RawData!$A$2:$D$27422,2,1),"")</f>
        <v/>
      </c>
      <c r="E6355" s="4" t="str">
        <f>IF($C6355,INDEX(RawData!$A$1:$D$27422,$D6355,1),"")</f>
        <v/>
      </c>
      <c r="F6355" s="4" t="e">
        <f t="shared" ca="1" si="1194"/>
        <v>#VALUE!</v>
      </c>
      <c r="G6355" s="4" t="str">
        <f t="shared" si="1189"/>
        <v/>
      </c>
      <c r="H6355" s="6" t="str">
        <f>IF($C6355,INDEX(RawData!$A$1:$D$27422,$D6355,3),"")</f>
        <v/>
      </c>
      <c r="I6355" s="6" t="str">
        <f>IF($C6355,INDEX(RawData!$A$1:$D$27422,$D6355,4),"")</f>
        <v/>
      </c>
      <c r="J6355" s="5" t="b">
        <f t="shared" si="1195"/>
        <v>0</v>
      </c>
      <c r="K6355" s="4" t="e">
        <f t="shared" si="1190"/>
        <v>#N/A</v>
      </c>
      <c r="L6355" s="4" t="e">
        <f t="shared" si="1191"/>
        <v>#N/A</v>
      </c>
      <c r="M6355" s="4" t="e">
        <f t="shared" ca="1" si="1196"/>
        <v>#N/A</v>
      </c>
      <c r="N6355" s="4" t="e">
        <f t="shared" ca="1" si="1197"/>
        <v>#N/A</v>
      </c>
      <c r="O6355" s="4" t="e">
        <f t="shared" ca="1" si="1198"/>
        <v>#N/A</v>
      </c>
      <c r="P6355" s="4" t="e">
        <f t="shared" ca="1" si="1199"/>
        <v>#N/A</v>
      </c>
    </row>
    <row r="6356" spans="1:16" x14ac:dyDescent="0.2">
      <c r="A6356" s="4">
        <f t="shared" si="1192"/>
        <v>25396</v>
      </c>
      <c r="B6356" s="4" t="b">
        <f t="shared" si="1193"/>
        <v>0</v>
      </c>
      <c r="C6356" s="5" t="b">
        <f t="shared" si="1188"/>
        <v>0</v>
      </c>
      <c r="D6356" s="4" t="str">
        <f>IF(C6356,VLOOKUP($A6356,RawData!$A$2:$D$27422,2,1),"")</f>
        <v/>
      </c>
      <c r="E6356" s="4" t="str">
        <f>IF($C6356,INDEX(RawData!$A$1:$D$27422,$D6356,1),"")</f>
        <v/>
      </c>
      <c r="F6356" s="4" t="e">
        <f t="shared" ca="1" si="1194"/>
        <v>#VALUE!</v>
      </c>
      <c r="G6356" s="4" t="str">
        <f t="shared" si="1189"/>
        <v/>
      </c>
      <c r="H6356" s="6" t="str">
        <f>IF($C6356,INDEX(RawData!$A$1:$D$27422,$D6356,3),"")</f>
        <v/>
      </c>
      <c r="I6356" s="6" t="str">
        <f>IF($C6356,INDEX(RawData!$A$1:$D$27422,$D6356,4),"")</f>
        <v/>
      </c>
      <c r="J6356" s="5" t="b">
        <f t="shared" si="1195"/>
        <v>0</v>
      </c>
      <c r="K6356" s="4" t="e">
        <f t="shared" si="1190"/>
        <v>#N/A</v>
      </c>
      <c r="L6356" s="4" t="e">
        <f t="shared" si="1191"/>
        <v>#N/A</v>
      </c>
      <c r="M6356" s="4" t="e">
        <f t="shared" ca="1" si="1196"/>
        <v>#N/A</v>
      </c>
      <c r="N6356" s="4" t="e">
        <f t="shared" ca="1" si="1197"/>
        <v>#N/A</v>
      </c>
      <c r="O6356" s="4" t="e">
        <f t="shared" ca="1" si="1198"/>
        <v>#N/A</v>
      </c>
      <c r="P6356" s="4" t="e">
        <f t="shared" ca="1" si="1199"/>
        <v>#N/A</v>
      </c>
    </row>
    <row r="6357" spans="1:16" x14ac:dyDescent="0.2">
      <c r="A6357" s="4">
        <f t="shared" si="1192"/>
        <v>25400</v>
      </c>
      <c r="B6357" s="4" t="b">
        <f t="shared" si="1193"/>
        <v>0</v>
      </c>
      <c r="C6357" s="5" t="b">
        <f t="shared" si="1188"/>
        <v>0</v>
      </c>
      <c r="D6357" s="4" t="str">
        <f>IF(C6357,VLOOKUP($A6357,RawData!$A$2:$D$27422,2,1),"")</f>
        <v/>
      </c>
      <c r="E6357" s="4" t="str">
        <f>IF($C6357,INDEX(RawData!$A$1:$D$27422,$D6357,1),"")</f>
        <v/>
      </c>
      <c r="F6357" s="4" t="e">
        <f t="shared" ca="1" si="1194"/>
        <v>#VALUE!</v>
      </c>
      <c r="G6357" s="4" t="str">
        <f t="shared" si="1189"/>
        <v/>
      </c>
      <c r="H6357" s="6" t="str">
        <f>IF($C6357,INDEX(RawData!$A$1:$D$27422,$D6357,3),"")</f>
        <v/>
      </c>
      <c r="I6357" s="6" t="str">
        <f>IF($C6357,INDEX(RawData!$A$1:$D$27422,$D6357,4),"")</f>
        <v/>
      </c>
      <c r="J6357" s="5" t="b">
        <f t="shared" si="1195"/>
        <v>0</v>
      </c>
      <c r="K6357" s="4" t="e">
        <f t="shared" si="1190"/>
        <v>#N/A</v>
      </c>
      <c r="L6357" s="4" t="e">
        <f t="shared" si="1191"/>
        <v>#N/A</v>
      </c>
      <c r="M6357" s="4" t="e">
        <f t="shared" ca="1" si="1196"/>
        <v>#N/A</v>
      </c>
      <c r="N6357" s="4" t="e">
        <f t="shared" ca="1" si="1197"/>
        <v>#N/A</v>
      </c>
      <c r="O6357" s="4" t="e">
        <f t="shared" ca="1" si="1198"/>
        <v>#N/A</v>
      </c>
      <c r="P6357" s="4" t="e">
        <f t="shared" ca="1" si="1199"/>
        <v>#N/A</v>
      </c>
    </row>
    <row r="6358" spans="1:16" x14ac:dyDescent="0.2">
      <c r="A6358" s="4">
        <f t="shared" si="1192"/>
        <v>25404</v>
      </c>
      <c r="B6358" s="4" t="b">
        <f t="shared" si="1193"/>
        <v>0</v>
      </c>
      <c r="C6358" s="5" t="b">
        <f t="shared" si="1188"/>
        <v>0</v>
      </c>
      <c r="D6358" s="4" t="str">
        <f>IF(C6358,VLOOKUP($A6358,RawData!$A$2:$D$27422,2,1),"")</f>
        <v/>
      </c>
      <c r="E6358" s="4" t="str">
        <f>IF($C6358,INDEX(RawData!$A$1:$D$27422,$D6358,1),"")</f>
        <v/>
      </c>
      <c r="F6358" s="4" t="e">
        <f t="shared" ca="1" si="1194"/>
        <v>#VALUE!</v>
      </c>
      <c r="G6358" s="4" t="str">
        <f t="shared" si="1189"/>
        <v/>
      </c>
      <c r="H6358" s="6" t="str">
        <f>IF($C6358,INDEX(RawData!$A$1:$D$27422,$D6358,3),"")</f>
        <v/>
      </c>
      <c r="I6358" s="6" t="str">
        <f>IF($C6358,INDEX(RawData!$A$1:$D$27422,$D6358,4),"")</f>
        <v/>
      </c>
      <c r="J6358" s="5" t="b">
        <f t="shared" si="1195"/>
        <v>0</v>
      </c>
      <c r="K6358" s="4" t="e">
        <f t="shared" si="1190"/>
        <v>#N/A</v>
      </c>
      <c r="L6358" s="4" t="e">
        <f t="shared" si="1191"/>
        <v>#N/A</v>
      </c>
      <c r="M6358" s="4" t="e">
        <f t="shared" ca="1" si="1196"/>
        <v>#N/A</v>
      </c>
      <c r="N6358" s="4" t="e">
        <f t="shared" ca="1" si="1197"/>
        <v>#N/A</v>
      </c>
      <c r="O6358" s="4" t="e">
        <f t="shared" ca="1" si="1198"/>
        <v>#N/A</v>
      </c>
      <c r="P6358" s="4" t="e">
        <f t="shared" ca="1" si="1199"/>
        <v>#N/A</v>
      </c>
    </row>
    <row r="6359" spans="1:16" x14ac:dyDescent="0.2">
      <c r="A6359" s="4">
        <f t="shared" si="1192"/>
        <v>25408</v>
      </c>
      <c r="B6359" s="4" t="b">
        <f t="shared" si="1193"/>
        <v>0</v>
      </c>
      <c r="C6359" s="5" t="b">
        <f t="shared" si="1188"/>
        <v>0</v>
      </c>
      <c r="D6359" s="4" t="str">
        <f>IF(C6359,VLOOKUP($A6359,RawData!$A$2:$D$27422,2,1),"")</f>
        <v/>
      </c>
      <c r="E6359" s="4" t="str">
        <f>IF($C6359,INDEX(RawData!$A$1:$D$27422,$D6359,1),"")</f>
        <v/>
      </c>
      <c r="F6359" s="4" t="e">
        <f t="shared" ca="1" si="1194"/>
        <v>#VALUE!</v>
      </c>
      <c r="G6359" s="4" t="str">
        <f t="shared" si="1189"/>
        <v/>
      </c>
      <c r="H6359" s="6" t="str">
        <f>IF($C6359,INDEX(RawData!$A$1:$D$27422,$D6359,3),"")</f>
        <v/>
      </c>
      <c r="I6359" s="6" t="str">
        <f>IF($C6359,INDEX(RawData!$A$1:$D$27422,$D6359,4),"")</f>
        <v/>
      </c>
      <c r="J6359" s="5" t="b">
        <f t="shared" si="1195"/>
        <v>0</v>
      </c>
      <c r="K6359" s="4" t="e">
        <f t="shared" si="1190"/>
        <v>#N/A</v>
      </c>
      <c r="L6359" s="4" t="e">
        <f t="shared" si="1191"/>
        <v>#N/A</v>
      </c>
      <c r="M6359" s="4" t="e">
        <f t="shared" ca="1" si="1196"/>
        <v>#N/A</v>
      </c>
      <c r="N6359" s="4" t="e">
        <f t="shared" ca="1" si="1197"/>
        <v>#N/A</v>
      </c>
      <c r="O6359" s="4" t="e">
        <f t="shared" ca="1" si="1198"/>
        <v>#N/A</v>
      </c>
      <c r="P6359" s="4" t="e">
        <f t="shared" ca="1" si="1199"/>
        <v>#N/A</v>
      </c>
    </row>
    <row r="6360" spans="1:16" x14ac:dyDescent="0.2">
      <c r="A6360" s="4">
        <f t="shared" si="1192"/>
        <v>25412</v>
      </c>
      <c r="B6360" s="4" t="b">
        <f t="shared" si="1193"/>
        <v>0</v>
      </c>
      <c r="C6360" s="5" t="b">
        <f t="shared" si="1188"/>
        <v>0</v>
      </c>
      <c r="D6360" s="4" t="str">
        <f>IF(C6360,VLOOKUP($A6360,RawData!$A$2:$D$27422,2,1),"")</f>
        <v/>
      </c>
      <c r="E6360" s="4" t="str">
        <f>IF($C6360,INDEX(RawData!$A$1:$D$27422,$D6360,1),"")</f>
        <v/>
      </c>
      <c r="F6360" s="4" t="e">
        <f t="shared" ca="1" si="1194"/>
        <v>#VALUE!</v>
      </c>
      <c r="G6360" s="4" t="str">
        <f t="shared" si="1189"/>
        <v/>
      </c>
      <c r="H6360" s="6" t="str">
        <f>IF($C6360,INDEX(RawData!$A$1:$D$27422,$D6360,3),"")</f>
        <v/>
      </c>
      <c r="I6360" s="6" t="str">
        <f>IF($C6360,INDEX(RawData!$A$1:$D$27422,$D6360,4),"")</f>
        <v/>
      </c>
      <c r="J6360" s="5" t="b">
        <f t="shared" si="1195"/>
        <v>0</v>
      </c>
      <c r="K6360" s="4" t="e">
        <f t="shared" si="1190"/>
        <v>#N/A</v>
      </c>
      <c r="L6360" s="4" t="e">
        <f t="shared" si="1191"/>
        <v>#N/A</v>
      </c>
      <c r="M6360" s="4" t="e">
        <f t="shared" ca="1" si="1196"/>
        <v>#N/A</v>
      </c>
      <c r="N6360" s="4" t="e">
        <f t="shared" ca="1" si="1197"/>
        <v>#N/A</v>
      </c>
      <c r="O6360" s="4" t="e">
        <f t="shared" ca="1" si="1198"/>
        <v>#N/A</v>
      </c>
      <c r="P6360" s="4" t="e">
        <f t="shared" ca="1" si="1199"/>
        <v>#N/A</v>
      </c>
    </row>
    <row r="6361" spans="1:16" x14ac:dyDescent="0.2">
      <c r="A6361" s="4">
        <f t="shared" si="1192"/>
        <v>25416</v>
      </c>
      <c r="B6361" s="4" t="b">
        <f t="shared" si="1193"/>
        <v>0</v>
      </c>
      <c r="C6361" s="5" t="b">
        <f t="shared" si="1188"/>
        <v>0</v>
      </c>
      <c r="D6361" s="4" t="str">
        <f>IF(C6361,VLOOKUP($A6361,RawData!$A$2:$D$27422,2,1),"")</f>
        <v/>
      </c>
      <c r="E6361" s="4" t="str">
        <f>IF($C6361,INDEX(RawData!$A$1:$D$27422,$D6361,1),"")</f>
        <v/>
      </c>
      <c r="F6361" s="4" t="e">
        <f t="shared" ca="1" si="1194"/>
        <v>#VALUE!</v>
      </c>
      <c r="G6361" s="4" t="str">
        <f t="shared" si="1189"/>
        <v/>
      </c>
      <c r="H6361" s="6" t="str">
        <f>IF($C6361,INDEX(RawData!$A$1:$D$27422,$D6361,3),"")</f>
        <v/>
      </c>
      <c r="I6361" s="6" t="str">
        <f>IF($C6361,INDEX(RawData!$A$1:$D$27422,$D6361,4),"")</f>
        <v/>
      </c>
      <c r="J6361" s="5" t="b">
        <f t="shared" si="1195"/>
        <v>0</v>
      </c>
      <c r="K6361" s="4" t="e">
        <f t="shared" si="1190"/>
        <v>#N/A</v>
      </c>
      <c r="L6361" s="4" t="e">
        <f t="shared" si="1191"/>
        <v>#N/A</v>
      </c>
      <c r="M6361" s="4" t="e">
        <f t="shared" ca="1" si="1196"/>
        <v>#N/A</v>
      </c>
      <c r="N6361" s="4" t="e">
        <f t="shared" ca="1" si="1197"/>
        <v>#N/A</v>
      </c>
      <c r="O6361" s="4" t="e">
        <f t="shared" ca="1" si="1198"/>
        <v>#N/A</v>
      </c>
      <c r="P6361" s="4" t="e">
        <f t="shared" ca="1" si="1199"/>
        <v>#N/A</v>
      </c>
    </row>
    <row r="6362" spans="1:16" x14ac:dyDescent="0.2">
      <c r="A6362" s="4">
        <f t="shared" si="1192"/>
        <v>25420</v>
      </c>
      <c r="B6362" s="4" t="b">
        <f t="shared" si="1193"/>
        <v>0</v>
      </c>
      <c r="C6362" s="5" t="b">
        <f t="shared" si="1188"/>
        <v>0</v>
      </c>
      <c r="D6362" s="4" t="str">
        <f>IF(C6362,VLOOKUP($A6362,RawData!$A$2:$D$27422,2,1),"")</f>
        <v/>
      </c>
      <c r="E6362" s="4" t="str">
        <f>IF($C6362,INDEX(RawData!$A$1:$D$27422,$D6362,1),"")</f>
        <v/>
      </c>
      <c r="F6362" s="4" t="e">
        <f t="shared" ca="1" si="1194"/>
        <v>#VALUE!</v>
      </c>
      <c r="G6362" s="4" t="str">
        <f t="shared" si="1189"/>
        <v/>
      </c>
      <c r="H6362" s="6" t="str">
        <f>IF($C6362,INDEX(RawData!$A$1:$D$27422,$D6362,3),"")</f>
        <v/>
      </c>
      <c r="I6362" s="6" t="str">
        <f>IF($C6362,INDEX(RawData!$A$1:$D$27422,$D6362,4),"")</f>
        <v/>
      </c>
      <c r="J6362" s="5" t="b">
        <f t="shared" si="1195"/>
        <v>0</v>
      </c>
      <c r="K6362" s="4" t="e">
        <f t="shared" si="1190"/>
        <v>#N/A</v>
      </c>
      <c r="L6362" s="4" t="e">
        <f t="shared" si="1191"/>
        <v>#N/A</v>
      </c>
      <c r="M6362" s="4" t="e">
        <f t="shared" ca="1" si="1196"/>
        <v>#N/A</v>
      </c>
      <c r="N6362" s="4" t="e">
        <f t="shared" ca="1" si="1197"/>
        <v>#N/A</v>
      </c>
      <c r="O6362" s="4" t="e">
        <f t="shared" ca="1" si="1198"/>
        <v>#N/A</v>
      </c>
      <c r="P6362" s="4" t="e">
        <f t="shared" ca="1" si="1199"/>
        <v>#N/A</v>
      </c>
    </row>
    <row r="6363" spans="1:16" x14ac:dyDescent="0.2">
      <c r="A6363" s="4">
        <f t="shared" si="1192"/>
        <v>25424</v>
      </c>
      <c r="B6363" s="4" t="b">
        <f t="shared" si="1193"/>
        <v>0</v>
      </c>
      <c r="C6363" s="5" t="b">
        <f t="shared" si="1188"/>
        <v>0</v>
      </c>
      <c r="D6363" s="4" t="str">
        <f>IF(C6363,VLOOKUP($A6363,RawData!$A$2:$D$27422,2,1),"")</f>
        <v/>
      </c>
      <c r="E6363" s="4" t="str">
        <f>IF($C6363,INDEX(RawData!$A$1:$D$27422,$D6363,1),"")</f>
        <v/>
      </c>
      <c r="F6363" s="4" t="e">
        <f t="shared" ca="1" si="1194"/>
        <v>#VALUE!</v>
      </c>
      <c r="G6363" s="4" t="str">
        <f t="shared" si="1189"/>
        <v/>
      </c>
      <c r="H6363" s="6" t="str">
        <f>IF($C6363,INDEX(RawData!$A$1:$D$27422,$D6363,3),"")</f>
        <v/>
      </c>
      <c r="I6363" s="6" t="str">
        <f>IF($C6363,INDEX(RawData!$A$1:$D$27422,$D6363,4),"")</f>
        <v/>
      </c>
      <c r="J6363" s="5" t="b">
        <f t="shared" si="1195"/>
        <v>0</v>
      </c>
      <c r="K6363" s="4" t="e">
        <f t="shared" si="1190"/>
        <v>#N/A</v>
      </c>
      <c r="L6363" s="4" t="e">
        <f t="shared" si="1191"/>
        <v>#N/A</v>
      </c>
      <c r="M6363" s="4" t="e">
        <f t="shared" ca="1" si="1196"/>
        <v>#N/A</v>
      </c>
      <c r="N6363" s="4" t="e">
        <f t="shared" ca="1" si="1197"/>
        <v>#N/A</v>
      </c>
      <c r="O6363" s="4" t="e">
        <f t="shared" ca="1" si="1198"/>
        <v>#N/A</v>
      </c>
      <c r="P6363" s="4" t="e">
        <f t="shared" ca="1" si="1199"/>
        <v>#N/A</v>
      </c>
    </row>
    <row r="6364" spans="1:16" x14ac:dyDescent="0.2">
      <c r="A6364" s="4">
        <f t="shared" si="1192"/>
        <v>25428</v>
      </c>
      <c r="B6364" s="4" t="b">
        <f t="shared" si="1193"/>
        <v>0</v>
      </c>
      <c r="C6364" s="5" t="b">
        <f t="shared" si="1188"/>
        <v>0</v>
      </c>
      <c r="D6364" s="4" t="str">
        <f>IF(C6364,VLOOKUP($A6364,RawData!$A$2:$D$27422,2,1),"")</f>
        <v/>
      </c>
      <c r="E6364" s="4" t="str">
        <f>IF($C6364,INDEX(RawData!$A$1:$D$27422,$D6364,1),"")</f>
        <v/>
      </c>
      <c r="F6364" s="4" t="e">
        <f t="shared" ca="1" si="1194"/>
        <v>#VALUE!</v>
      </c>
      <c r="G6364" s="4" t="str">
        <f t="shared" si="1189"/>
        <v/>
      </c>
      <c r="H6364" s="6" t="str">
        <f>IF($C6364,INDEX(RawData!$A$1:$D$27422,$D6364,3),"")</f>
        <v/>
      </c>
      <c r="I6364" s="6" t="str">
        <f>IF($C6364,INDEX(RawData!$A$1:$D$27422,$D6364,4),"")</f>
        <v/>
      </c>
      <c r="J6364" s="5" t="b">
        <f t="shared" si="1195"/>
        <v>0</v>
      </c>
      <c r="K6364" s="4" t="e">
        <f t="shared" si="1190"/>
        <v>#N/A</v>
      </c>
      <c r="L6364" s="4" t="e">
        <f t="shared" si="1191"/>
        <v>#N/A</v>
      </c>
      <c r="M6364" s="4" t="e">
        <f t="shared" ca="1" si="1196"/>
        <v>#N/A</v>
      </c>
      <c r="N6364" s="4" t="e">
        <f t="shared" ca="1" si="1197"/>
        <v>#N/A</v>
      </c>
      <c r="O6364" s="4" t="e">
        <f t="shared" ca="1" si="1198"/>
        <v>#N/A</v>
      </c>
      <c r="P6364" s="4" t="e">
        <f t="shared" ca="1" si="1199"/>
        <v>#N/A</v>
      </c>
    </row>
    <row r="6365" spans="1:16" x14ac:dyDescent="0.2">
      <c r="A6365" s="4">
        <f t="shared" si="1192"/>
        <v>25432</v>
      </c>
      <c r="B6365" s="4" t="b">
        <f t="shared" si="1193"/>
        <v>0</v>
      </c>
      <c r="C6365" s="5" t="b">
        <f t="shared" si="1188"/>
        <v>0</v>
      </c>
      <c r="D6365" s="4" t="str">
        <f>IF(C6365,VLOOKUP($A6365,RawData!$A$2:$D$27422,2,1),"")</f>
        <v/>
      </c>
      <c r="E6365" s="4" t="str">
        <f>IF($C6365,INDEX(RawData!$A$1:$D$27422,$D6365,1),"")</f>
        <v/>
      </c>
      <c r="F6365" s="4" t="e">
        <f t="shared" ca="1" si="1194"/>
        <v>#VALUE!</v>
      </c>
      <c r="G6365" s="4" t="str">
        <f t="shared" si="1189"/>
        <v/>
      </c>
      <c r="H6365" s="6" t="str">
        <f>IF($C6365,INDEX(RawData!$A$1:$D$27422,$D6365,3),"")</f>
        <v/>
      </c>
      <c r="I6365" s="6" t="str">
        <f>IF($C6365,INDEX(RawData!$A$1:$D$27422,$D6365,4),"")</f>
        <v/>
      </c>
      <c r="J6365" s="5" t="b">
        <f t="shared" si="1195"/>
        <v>0</v>
      </c>
      <c r="K6365" s="4" t="e">
        <f t="shared" si="1190"/>
        <v>#N/A</v>
      </c>
      <c r="L6365" s="4" t="e">
        <f t="shared" si="1191"/>
        <v>#N/A</v>
      </c>
      <c r="M6365" s="4" t="e">
        <f t="shared" ca="1" si="1196"/>
        <v>#N/A</v>
      </c>
      <c r="N6365" s="4" t="e">
        <f t="shared" ca="1" si="1197"/>
        <v>#N/A</v>
      </c>
      <c r="O6365" s="4" t="e">
        <f t="shared" ca="1" si="1198"/>
        <v>#N/A</v>
      </c>
      <c r="P6365" s="4" t="e">
        <f t="shared" ca="1" si="1199"/>
        <v>#N/A</v>
      </c>
    </row>
    <row r="6366" spans="1:16" x14ac:dyDescent="0.2">
      <c r="A6366" s="4">
        <f t="shared" si="1192"/>
        <v>25436</v>
      </c>
      <c r="B6366" s="4" t="b">
        <f t="shared" si="1193"/>
        <v>0</v>
      </c>
      <c r="C6366" s="5" t="b">
        <f t="shared" si="1188"/>
        <v>0</v>
      </c>
      <c r="D6366" s="4" t="str">
        <f>IF(C6366,VLOOKUP($A6366,RawData!$A$2:$D$27422,2,1),"")</f>
        <v/>
      </c>
      <c r="E6366" s="4" t="str">
        <f>IF($C6366,INDEX(RawData!$A$1:$D$27422,$D6366,1),"")</f>
        <v/>
      </c>
      <c r="F6366" s="4" t="e">
        <f t="shared" ca="1" si="1194"/>
        <v>#VALUE!</v>
      </c>
      <c r="G6366" s="4" t="str">
        <f t="shared" si="1189"/>
        <v/>
      </c>
      <c r="H6366" s="6" t="str">
        <f>IF($C6366,INDEX(RawData!$A$1:$D$27422,$D6366,3),"")</f>
        <v/>
      </c>
      <c r="I6366" s="6" t="str">
        <f>IF($C6366,INDEX(RawData!$A$1:$D$27422,$D6366,4),"")</f>
        <v/>
      </c>
      <c r="J6366" s="5" t="b">
        <f t="shared" si="1195"/>
        <v>0</v>
      </c>
      <c r="K6366" s="4" t="e">
        <f t="shared" si="1190"/>
        <v>#N/A</v>
      </c>
      <c r="L6366" s="4" t="e">
        <f t="shared" si="1191"/>
        <v>#N/A</v>
      </c>
      <c r="M6366" s="4" t="e">
        <f t="shared" ca="1" si="1196"/>
        <v>#N/A</v>
      </c>
      <c r="N6366" s="4" t="e">
        <f t="shared" ca="1" si="1197"/>
        <v>#N/A</v>
      </c>
      <c r="O6366" s="4" t="e">
        <f t="shared" ca="1" si="1198"/>
        <v>#N/A</v>
      </c>
      <c r="P6366" s="4" t="e">
        <f t="shared" ca="1" si="1199"/>
        <v>#N/A</v>
      </c>
    </row>
    <row r="6367" spans="1:16" x14ac:dyDescent="0.2">
      <c r="A6367" s="4">
        <f t="shared" si="1192"/>
        <v>25440</v>
      </c>
      <c r="B6367" s="4" t="b">
        <f t="shared" si="1193"/>
        <v>0</v>
      </c>
      <c r="C6367" s="5" t="b">
        <f t="shared" si="1188"/>
        <v>0</v>
      </c>
      <c r="D6367" s="4" t="str">
        <f>IF(C6367,VLOOKUP($A6367,RawData!$A$2:$D$27422,2,1),"")</f>
        <v/>
      </c>
      <c r="E6367" s="4" t="str">
        <f>IF($C6367,INDEX(RawData!$A$1:$D$27422,$D6367,1),"")</f>
        <v/>
      </c>
      <c r="F6367" s="4" t="e">
        <f t="shared" ca="1" si="1194"/>
        <v>#VALUE!</v>
      </c>
      <c r="G6367" s="4" t="str">
        <f t="shared" si="1189"/>
        <v/>
      </c>
      <c r="H6367" s="6" t="str">
        <f>IF($C6367,INDEX(RawData!$A$1:$D$27422,$D6367,3),"")</f>
        <v/>
      </c>
      <c r="I6367" s="6" t="str">
        <f>IF($C6367,INDEX(RawData!$A$1:$D$27422,$D6367,4),"")</f>
        <v/>
      </c>
      <c r="J6367" s="5" t="b">
        <f t="shared" si="1195"/>
        <v>0</v>
      </c>
      <c r="K6367" s="4" t="e">
        <f t="shared" si="1190"/>
        <v>#N/A</v>
      </c>
      <c r="L6367" s="4" t="e">
        <f t="shared" si="1191"/>
        <v>#N/A</v>
      </c>
      <c r="M6367" s="4" t="e">
        <f t="shared" ca="1" si="1196"/>
        <v>#N/A</v>
      </c>
      <c r="N6367" s="4" t="e">
        <f t="shared" ca="1" si="1197"/>
        <v>#N/A</v>
      </c>
      <c r="O6367" s="4" t="e">
        <f t="shared" ca="1" si="1198"/>
        <v>#N/A</v>
      </c>
      <c r="P6367" s="4" t="e">
        <f t="shared" ca="1" si="1199"/>
        <v>#N/A</v>
      </c>
    </row>
    <row r="6368" spans="1:16" x14ac:dyDescent="0.2">
      <c r="A6368" s="4">
        <f t="shared" si="1192"/>
        <v>25444</v>
      </c>
      <c r="B6368" s="4" t="b">
        <f t="shared" si="1193"/>
        <v>0</v>
      </c>
      <c r="C6368" s="5" t="b">
        <f t="shared" si="1188"/>
        <v>0</v>
      </c>
      <c r="D6368" s="4" t="str">
        <f>IF(C6368,VLOOKUP($A6368,RawData!$A$2:$D$27422,2,1),"")</f>
        <v/>
      </c>
      <c r="E6368" s="4" t="str">
        <f>IF($C6368,INDEX(RawData!$A$1:$D$27422,$D6368,1),"")</f>
        <v/>
      </c>
      <c r="F6368" s="4" t="e">
        <f t="shared" ca="1" si="1194"/>
        <v>#VALUE!</v>
      </c>
      <c r="G6368" s="4" t="str">
        <f t="shared" si="1189"/>
        <v/>
      </c>
      <c r="H6368" s="6" t="str">
        <f>IF($C6368,INDEX(RawData!$A$1:$D$27422,$D6368,3),"")</f>
        <v/>
      </c>
      <c r="I6368" s="6" t="str">
        <f>IF($C6368,INDEX(RawData!$A$1:$D$27422,$D6368,4),"")</f>
        <v/>
      </c>
      <c r="J6368" s="5" t="b">
        <f t="shared" si="1195"/>
        <v>0</v>
      </c>
      <c r="K6368" s="4" t="e">
        <f t="shared" si="1190"/>
        <v>#N/A</v>
      </c>
      <c r="L6368" s="4" t="e">
        <f t="shared" si="1191"/>
        <v>#N/A</v>
      </c>
      <c r="M6368" s="4" t="e">
        <f t="shared" ca="1" si="1196"/>
        <v>#N/A</v>
      </c>
      <c r="N6368" s="4" t="e">
        <f t="shared" ca="1" si="1197"/>
        <v>#N/A</v>
      </c>
      <c r="O6368" s="4" t="e">
        <f t="shared" ca="1" si="1198"/>
        <v>#N/A</v>
      </c>
      <c r="P6368" s="4" t="e">
        <f t="shared" ca="1" si="1199"/>
        <v>#N/A</v>
      </c>
    </row>
    <row r="6369" spans="1:16" x14ac:dyDescent="0.2">
      <c r="A6369" s="4">
        <f t="shared" si="1192"/>
        <v>25448</v>
      </c>
      <c r="B6369" s="4" t="b">
        <f t="shared" si="1193"/>
        <v>0</v>
      </c>
      <c r="C6369" s="5" t="b">
        <f t="shared" si="1188"/>
        <v>0</v>
      </c>
      <c r="D6369" s="4" t="str">
        <f>IF(C6369,VLOOKUP($A6369,RawData!$A$2:$D$27422,2,1),"")</f>
        <v/>
      </c>
      <c r="E6369" s="4" t="str">
        <f>IF($C6369,INDEX(RawData!$A$1:$D$27422,$D6369,1),"")</f>
        <v/>
      </c>
      <c r="F6369" s="4" t="e">
        <f t="shared" ca="1" si="1194"/>
        <v>#VALUE!</v>
      </c>
      <c r="G6369" s="4" t="str">
        <f t="shared" si="1189"/>
        <v/>
      </c>
      <c r="H6369" s="6" t="str">
        <f>IF($C6369,INDEX(RawData!$A$1:$D$27422,$D6369,3),"")</f>
        <v/>
      </c>
      <c r="I6369" s="6" t="str">
        <f>IF($C6369,INDEX(RawData!$A$1:$D$27422,$D6369,4),"")</f>
        <v/>
      </c>
      <c r="J6369" s="5" t="b">
        <f t="shared" si="1195"/>
        <v>0</v>
      </c>
      <c r="K6369" s="4" t="e">
        <f t="shared" si="1190"/>
        <v>#N/A</v>
      </c>
      <c r="L6369" s="4" t="e">
        <f t="shared" si="1191"/>
        <v>#N/A</v>
      </c>
      <c r="M6369" s="4" t="e">
        <f t="shared" ca="1" si="1196"/>
        <v>#N/A</v>
      </c>
      <c r="N6369" s="4" t="e">
        <f t="shared" ca="1" si="1197"/>
        <v>#N/A</v>
      </c>
      <c r="O6369" s="4" t="e">
        <f t="shared" ca="1" si="1198"/>
        <v>#N/A</v>
      </c>
      <c r="P6369" s="4" t="e">
        <f t="shared" ca="1" si="1199"/>
        <v>#N/A</v>
      </c>
    </row>
    <row r="6370" spans="1:16" x14ac:dyDescent="0.2">
      <c r="A6370" s="4">
        <f t="shared" si="1192"/>
        <v>25452</v>
      </c>
      <c r="B6370" s="4" t="b">
        <f t="shared" si="1193"/>
        <v>0</v>
      </c>
      <c r="C6370" s="5" t="b">
        <f t="shared" si="1188"/>
        <v>0</v>
      </c>
      <c r="D6370" s="4" t="str">
        <f>IF(C6370,VLOOKUP($A6370,RawData!$A$2:$D$27422,2,1),"")</f>
        <v/>
      </c>
      <c r="E6370" s="4" t="str">
        <f>IF($C6370,INDEX(RawData!$A$1:$D$27422,$D6370,1),"")</f>
        <v/>
      </c>
      <c r="F6370" s="4" t="e">
        <f t="shared" ca="1" si="1194"/>
        <v>#VALUE!</v>
      </c>
      <c r="G6370" s="4" t="str">
        <f t="shared" si="1189"/>
        <v/>
      </c>
      <c r="H6370" s="6" t="str">
        <f>IF($C6370,INDEX(RawData!$A$1:$D$27422,$D6370,3),"")</f>
        <v/>
      </c>
      <c r="I6370" s="6" t="str">
        <f>IF($C6370,INDEX(RawData!$A$1:$D$27422,$D6370,4),"")</f>
        <v/>
      </c>
      <c r="J6370" s="5" t="b">
        <f t="shared" si="1195"/>
        <v>0</v>
      </c>
      <c r="K6370" s="4" t="e">
        <f t="shared" si="1190"/>
        <v>#N/A</v>
      </c>
      <c r="L6370" s="4" t="e">
        <f t="shared" si="1191"/>
        <v>#N/A</v>
      </c>
      <c r="M6370" s="4" t="e">
        <f t="shared" ca="1" si="1196"/>
        <v>#N/A</v>
      </c>
      <c r="N6370" s="4" t="e">
        <f t="shared" ca="1" si="1197"/>
        <v>#N/A</v>
      </c>
      <c r="O6370" s="4" t="e">
        <f t="shared" ca="1" si="1198"/>
        <v>#N/A</v>
      </c>
      <c r="P6370" s="4" t="e">
        <f t="shared" ca="1" si="1199"/>
        <v>#N/A</v>
      </c>
    </row>
    <row r="6371" spans="1:16" x14ac:dyDescent="0.2">
      <c r="A6371" s="4">
        <f t="shared" si="1192"/>
        <v>25456</v>
      </c>
      <c r="B6371" s="4" t="b">
        <f t="shared" si="1193"/>
        <v>0</v>
      </c>
      <c r="C6371" s="5" t="b">
        <f t="shared" si="1188"/>
        <v>0</v>
      </c>
      <c r="D6371" s="4" t="str">
        <f>IF(C6371,VLOOKUP($A6371,RawData!$A$2:$D$27422,2,1),"")</f>
        <v/>
      </c>
      <c r="E6371" s="4" t="str">
        <f>IF($C6371,INDEX(RawData!$A$1:$D$27422,$D6371,1),"")</f>
        <v/>
      </c>
      <c r="F6371" s="4" t="e">
        <f t="shared" ca="1" si="1194"/>
        <v>#VALUE!</v>
      </c>
      <c r="G6371" s="4" t="str">
        <f t="shared" si="1189"/>
        <v/>
      </c>
      <c r="H6371" s="6" t="str">
        <f>IF($C6371,INDEX(RawData!$A$1:$D$27422,$D6371,3),"")</f>
        <v/>
      </c>
      <c r="I6371" s="6" t="str">
        <f>IF($C6371,INDEX(RawData!$A$1:$D$27422,$D6371,4),"")</f>
        <v/>
      </c>
      <c r="J6371" s="5" t="b">
        <f t="shared" si="1195"/>
        <v>0</v>
      </c>
      <c r="K6371" s="4" t="e">
        <f t="shared" si="1190"/>
        <v>#N/A</v>
      </c>
      <c r="L6371" s="4" t="e">
        <f t="shared" si="1191"/>
        <v>#N/A</v>
      </c>
      <c r="M6371" s="4" t="e">
        <f t="shared" ca="1" si="1196"/>
        <v>#N/A</v>
      </c>
      <c r="N6371" s="4" t="e">
        <f t="shared" ca="1" si="1197"/>
        <v>#N/A</v>
      </c>
      <c r="O6371" s="4" t="e">
        <f t="shared" ca="1" si="1198"/>
        <v>#N/A</v>
      </c>
      <c r="P6371" s="4" t="e">
        <f t="shared" ca="1" si="1199"/>
        <v>#N/A</v>
      </c>
    </row>
    <row r="6372" spans="1:16" x14ac:dyDescent="0.2">
      <c r="A6372" s="4">
        <f t="shared" si="1192"/>
        <v>25460</v>
      </c>
      <c r="B6372" s="4" t="b">
        <f t="shared" si="1193"/>
        <v>0</v>
      </c>
      <c r="C6372" s="5" t="b">
        <f t="shared" ref="C6372:C6435" si="1200">IF(AND(B6372,A6372&lt;=$H$1),TRUE(),FALSE())</f>
        <v>0</v>
      </c>
      <c r="D6372" s="4" t="str">
        <f>IF(C6372,VLOOKUP($A6372,RawData!$A$2:$D$27422,2,1),"")</f>
        <v/>
      </c>
      <c r="E6372" s="4" t="str">
        <f>IF($C6372,INDEX(RawData!$A$1:$D$27422,$D6372,1),"")</f>
        <v/>
      </c>
      <c r="F6372" s="4" t="e">
        <f t="shared" ca="1" si="1194"/>
        <v>#VALUE!</v>
      </c>
      <c r="G6372" s="4" t="str">
        <f t="shared" ref="G6372:G6435" si="1201">IF(C6372,ROW(),"")</f>
        <v/>
      </c>
      <c r="H6372" s="6" t="str">
        <f>IF($C6372,INDEX(RawData!$A$1:$D$27422,$D6372,3),"")</f>
        <v/>
      </c>
      <c r="I6372" s="6" t="str">
        <f>IF($C6372,INDEX(RawData!$A$1:$D$27422,$D6372,4),"")</f>
        <v/>
      </c>
      <c r="J6372" s="5" t="b">
        <f t="shared" si="1195"/>
        <v>0</v>
      </c>
      <c r="K6372" s="4" t="e">
        <f t="shared" ref="K6372:K6435" si="1202">IF(C6372,IF(J6372,VLOOKUP(ROUND($E6372,0)-$C$2,$E$7:$G$27427,3),#N/A),#N/A)</f>
        <v>#N/A</v>
      </c>
      <c r="L6372" s="4" t="e">
        <f t="shared" ref="L6372:L6435" si="1203">IF(C6372,IF(J6372,VLOOKUP(FLOOR($E6372+$C$2,1),$E$7:$G$27427,3),#N/A),#N/A)</f>
        <v>#N/A</v>
      </c>
      <c r="M6372" s="4" t="e">
        <f t="shared" ca="1" si="1196"/>
        <v>#N/A</v>
      </c>
      <c r="N6372" s="4" t="e">
        <f t="shared" ca="1" si="1197"/>
        <v>#N/A</v>
      </c>
      <c r="O6372" s="4" t="e">
        <f t="shared" ca="1" si="1198"/>
        <v>#N/A</v>
      </c>
      <c r="P6372" s="4" t="e">
        <f t="shared" ca="1" si="1199"/>
        <v>#N/A</v>
      </c>
    </row>
    <row r="6373" spans="1:16" x14ac:dyDescent="0.2">
      <c r="A6373" s="4">
        <f t="shared" si="1192"/>
        <v>25464</v>
      </c>
      <c r="B6373" s="4" t="b">
        <f t="shared" si="1193"/>
        <v>0</v>
      </c>
      <c r="C6373" s="5" t="b">
        <f t="shared" si="1200"/>
        <v>0</v>
      </c>
      <c r="D6373" s="4" t="str">
        <f>IF(C6373,VLOOKUP($A6373,RawData!$A$2:$D$27422,2,1),"")</f>
        <v/>
      </c>
      <c r="E6373" s="4" t="str">
        <f>IF($C6373,INDEX(RawData!$A$1:$D$27422,$D6373,1),"")</f>
        <v/>
      </c>
      <c r="F6373" s="4" t="e">
        <f t="shared" ca="1" si="1194"/>
        <v>#VALUE!</v>
      </c>
      <c r="G6373" s="4" t="str">
        <f t="shared" si="1201"/>
        <v/>
      </c>
      <c r="H6373" s="6" t="str">
        <f>IF($C6373,INDEX(RawData!$A$1:$D$27422,$D6373,3),"")</f>
        <v/>
      </c>
      <c r="I6373" s="6" t="str">
        <f>IF($C6373,INDEX(RawData!$A$1:$D$27422,$D6373,4),"")</f>
        <v/>
      </c>
      <c r="J6373" s="5" t="b">
        <f t="shared" si="1195"/>
        <v>0</v>
      </c>
      <c r="K6373" s="4" t="e">
        <f t="shared" si="1202"/>
        <v>#N/A</v>
      </c>
      <c r="L6373" s="4" t="e">
        <f t="shared" si="1203"/>
        <v>#N/A</v>
      </c>
      <c r="M6373" s="4" t="e">
        <f t="shared" ca="1" si="1196"/>
        <v>#N/A</v>
      </c>
      <c r="N6373" s="4" t="e">
        <f t="shared" ca="1" si="1197"/>
        <v>#N/A</v>
      </c>
      <c r="O6373" s="4" t="e">
        <f t="shared" ca="1" si="1198"/>
        <v>#N/A</v>
      </c>
      <c r="P6373" s="4" t="e">
        <f t="shared" ca="1" si="1199"/>
        <v>#N/A</v>
      </c>
    </row>
    <row r="6374" spans="1:16" x14ac:dyDescent="0.2">
      <c r="A6374" s="4">
        <f t="shared" si="1192"/>
        <v>25468</v>
      </c>
      <c r="B6374" s="4" t="b">
        <f t="shared" si="1193"/>
        <v>0</v>
      </c>
      <c r="C6374" s="5" t="b">
        <f t="shared" si="1200"/>
        <v>0</v>
      </c>
      <c r="D6374" s="4" t="str">
        <f>IF(C6374,VLOOKUP($A6374,RawData!$A$2:$D$27422,2,1),"")</f>
        <v/>
      </c>
      <c r="E6374" s="4" t="str">
        <f>IF($C6374,INDEX(RawData!$A$1:$D$27422,$D6374,1),"")</f>
        <v/>
      </c>
      <c r="F6374" s="4" t="e">
        <f t="shared" ca="1" si="1194"/>
        <v>#VALUE!</v>
      </c>
      <c r="G6374" s="4" t="str">
        <f t="shared" si="1201"/>
        <v/>
      </c>
      <c r="H6374" s="6" t="str">
        <f>IF($C6374,INDEX(RawData!$A$1:$D$27422,$D6374,3),"")</f>
        <v/>
      </c>
      <c r="I6374" s="6" t="str">
        <f>IF($C6374,INDEX(RawData!$A$1:$D$27422,$D6374,4),"")</f>
        <v/>
      </c>
      <c r="J6374" s="5" t="b">
        <f t="shared" si="1195"/>
        <v>0</v>
      </c>
      <c r="K6374" s="4" t="e">
        <f t="shared" si="1202"/>
        <v>#N/A</v>
      </c>
      <c r="L6374" s="4" t="e">
        <f t="shared" si="1203"/>
        <v>#N/A</v>
      </c>
      <c r="M6374" s="4" t="e">
        <f t="shared" ca="1" si="1196"/>
        <v>#N/A</v>
      </c>
      <c r="N6374" s="4" t="e">
        <f t="shared" ca="1" si="1197"/>
        <v>#N/A</v>
      </c>
      <c r="O6374" s="4" t="e">
        <f t="shared" ca="1" si="1198"/>
        <v>#N/A</v>
      </c>
      <c r="P6374" s="4" t="e">
        <f t="shared" ca="1" si="1199"/>
        <v>#N/A</v>
      </c>
    </row>
    <row r="6375" spans="1:16" x14ac:dyDescent="0.2">
      <c r="A6375" s="4">
        <f t="shared" si="1192"/>
        <v>25472</v>
      </c>
      <c r="B6375" s="4" t="b">
        <f t="shared" si="1193"/>
        <v>0</v>
      </c>
      <c r="C6375" s="5" t="b">
        <f t="shared" si="1200"/>
        <v>0</v>
      </c>
      <c r="D6375" s="4" t="str">
        <f>IF(C6375,VLOOKUP($A6375,RawData!$A$2:$D$27422,2,1),"")</f>
        <v/>
      </c>
      <c r="E6375" s="4" t="str">
        <f>IF($C6375,INDEX(RawData!$A$1:$D$27422,$D6375,1),"")</f>
        <v/>
      </c>
      <c r="F6375" s="4" t="e">
        <f t="shared" ca="1" si="1194"/>
        <v>#VALUE!</v>
      </c>
      <c r="G6375" s="4" t="str">
        <f t="shared" si="1201"/>
        <v/>
      </c>
      <c r="H6375" s="6" t="str">
        <f>IF($C6375,INDEX(RawData!$A$1:$D$27422,$D6375,3),"")</f>
        <v/>
      </c>
      <c r="I6375" s="6" t="str">
        <f>IF($C6375,INDEX(RawData!$A$1:$D$27422,$D6375,4),"")</f>
        <v/>
      </c>
      <c r="J6375" s="5" t="b">
        <f t="shared" si="1195"/>
        <v>0</v>
      </c>
      <c r="K6375" s="4" t="e">
        <f t="shared" si="1202"/>
        <v>#N/A</v>
      </c>
      <c r="L6375" s="4" t="e">
        <f t="shared" si="1203"/>
        <v>#N/A</v>
      </c>
      <c r="M6375" s="4" t="e">
        <f t="shared" ca="1" si="1196"/>
        <v>#N/A</v>
      </c>
      <c r="N6375" s="4" t="e">
        <f t="shared" ca="1" si="1197"/>
        <v>#N/A</v>
      </c>
      <c r="O6375" s="4" t="e">
        <f t="shared" ca="1" si="1198"/>
        <v>#N/A</v>
      </c>
      <c r="P6375" s="4" t="e">
        <f t="shared" ca="1" si="1199"/>
        <v>#N/A</v>
      </c>
    </row>
    <row r="6376" spans="1:16" x14ac:dyDescent="0.2">
      <c r="A6376" s="4">
        <f t="shared" si="1192"/>
        <v>25476</v>
      </c>
      <c r="B6376" s="4" t="b">
        <f t="shared" si="1193"/>
        <v>0</v>
      </c>
      <c r="C6376" s="5" t="b">
        <f t="shared" si="1200"/>
        <v>0</v>
      </c>
      <c r="D6376" s="4" t="str">
        <f>IF(C6376,VLOOKUP($A6376,RawData!$A$2:$D$27422,2,1),"")</f>
        <v/>
      </c>
      <c r="E6376" s="4" t="str">
        <f>IF($C6376,INDEX(RawData!$A$1:$D$27422,$D6376,1),"")</f>
        <v/>
      </c>
      <c r="F6376" s="4" t="e">
        <f t="shared" ca="1" si="1194"/>
        <v>#VALUE!</v>
      </c>
      <c r="G6376" s="4" t="str">
        <f t="shared" si="1201"/>
        <v/>
      </c>
      <c r="H6376" s="6" t="str">
        <f>IF($C6376,INDEX(RawData!$A$1:$D$27422,$D6376,3),"")</f>
        <v/>
      </c>
      <c r="I6376" s="6" t="str">
        <f>IF($C6376,INDEX(RawData!$A$1:$D$27422,$D6376,4),"")</f>
        <v/>
      </c>
      <c r="J6376" s="5" t="b">
        <f t="shared" si="1195"/>
        <v>0</v>
      </c>
      <c r="K6376" s="4" t="e">
        <f t="shared" si="1202"/>
        <v>#N/A</v>
      </c>
      <c r="L6376" s="4" t="e">
        <f t="shared" si="1203"/>
        <v>#N/A</v>
      </c>
      <c r="M6376" s="4" t="e">
        <f t="shared" ca="1" si="1196"/>
        <v>#N/A</v>
      </c>
      <c r="N6376" s="4" t="e">
        <f t="shared" ca="1" si="1197"/>
        <v>#N/A</v>
      </c>
      <c r="O6376" s="4" t="e">
        <f t="shared" ca="1" si="1198"/>
        <v>#N/A</v>
      </c>
      <c r="P6376" s="4" t="e">
        <f t="shared" ca="1" si="1199"/>
        <v>#N/A</v>
      </c>
    </row>
    <row r="6377" spans="1:16" x14ac:dyDescent="0.2">
      <c r="A6377" s="4">
        <f t="shared" si="1192"/>
        <v>25480</v>
      </c>
      <c r="B6377" s="4" t="b">
        <f t="shared" si="1193"/>
        <v>0</v>
      </c>
      <c r="C6377" s="5" t="b">
        <f t="shared" si="1200"/>
        <v>0</v>
      </c>
      <c r="D6377" s="4" t="str">
        <f>IF(C6377,VLOOKUP($A6377,RawData!$A$2:$D$27422,2,1),"")</f>
        <v/>
      </c>
      <c r="E6377" s="4" t="str">
        <f>IF($C6377,INDEX(RawData!$A$1:$D$27422,$D6377,1),"")</f>
        <v/>
      </c>
      <c r="F6377" s="4" t="e">
        <f t="shared" ca="1" si="1194"/>
        <v>#VALUE!</v>
      </c>
      <c r="G6377" s="4" t="str">
        <f t="shared" si="1201"/>
        <v/>
      </c>
      <c r="H6377" s="6" t="str">
        <f>IF($C6377,INDEX(RawData!$A$1:$D$27422,$D6377,3),"")</f>
        <v/>
      </c>
      <c r="I6377" s="6" t="str">
        <f>IF($C6377,INDEX(RawData!$A$1:$D$27422,$D6377,4),"")</f>
        <v/>
      </c>
      <c r="J6377" s="5" t="b">
        <f t="shared" si="1195"/>
        <v>0</v>
      </c>
      <c r="K6377" s="4" t="e">
        <f t="shared" si="1202"/>
        <v>#N/A</v>
      </c>
      <c r="L6377" s="4" t="e">
        <f t="shared" si="1203"/>
        <v>#N/A</v>
      </c>
      <c r="M6377" s="4" t="e">
        <f t="shared" ca="1" si="1196"/>
        <v>#N/A</v>
      </c>
      <c r="N6377" s="4" t="e">
        <f t="shared" ca="1" si="1197"/>
        <v>#N/A</v>
      </c>
      <c r="O6377" s="4" t="e">
        <f t="shared" ca="1" si="1198"/>
        <v>#N/A</v>
      </c>
      <c r="P6377" s="4" t="e">
        <f t="shared" ca="1" si="1199"/>
        <v>#N/A</v>
      </c>
    </row>
    <row r="6378" spans="1:16" x14ac:dyDescent="0.2">
      <c r="A6378" s="4">
        <f t="shared" si="1192"/>
        <v>25484</v>
      </c>
      <c r="B6378" s="4" t="b">
        <f t="shared" si="1193"/>
        <v>0</v>
      </c>
      <c r="C6378" s="5" t="b">
        <f t="shared" si="1200"/>
        <v>0</v>
      </c>
      <c r="D6378" s="4" t="str">
        <f>IF(C6378,VLOOKUP($A6378,RawData!$A$2:$D$27422,2,1),"")</f>
        <v/>
      </c>
      <c r="E6378" s="4" t="str">
        <f>IF($C6378,INDEX(RawData!$A$1:$D$27422,$D6378,1),"")</f>
        <v/>
      </c>
      <c r="F6378" s="4" t="e">
        <f t="shared" ca="1" si="1194"/>
        <v>#VALUE!</v>
      </c>
      <c r="G6378" s="4" t="str">
        <f t="shared" si="1201"/>
        <v/>
      </c>
      <c r="H6378" s="6" t="str">
        <f>IF($C6378,INDEX(RawData!$A$1:$D$27422,$D6378,3),"")</f>
        <v/>
      </c>
      <c r="I6378" s="6" t="str">
        <f>IF($C6378,INDEX(RawData!$A$1:$D$27422,$D6378,4),"")</f>
        <v/>
      </c>
      <c r="J6378" s="5" t="b">
        <f t="shared" si="1195"/>
        <v>0</v>
      </c>
      <c r="K6378" s="4" t="e">
        <f t="shared" si="1202"/>
        <v>#N/A</v>
      </c>
      <c r="L6378" s="4" t="e">
        <f t="shared" si="1203"/>
        <v>#N/A</v>
      </c>
      <c r="M6378" s="4" t="e">
        <f t="shared" ca="1" si="1196"/>
        <v>#N/A</v>
      </c>
      <c r="N6378" s="4" t="e">
        <f t="shared" ca="1" si="1197"/>
        <v>#N/A</v>
      </c>
      <c r="O6378" s="4" t="e">
        <f t="shared" ca="1" si="1198"/>
        <v>#N/A</v>
      </c>
      <c r="P6378" s="4" t="e">
        <f t="shared" ca="1" si="1199"/>
        <v>#N/A</v>
      </c>
    </row>
    <row r="6379" spans="1:16" x14ac:dyDescent="0.2">
      <c r="A6379" s="4">
        <f t="shared" si="1192"/>
        <v>25488</v>
      </c>
      <c r="B6379" s="4" t="b">
        <f t="shared" si="1193"/>
        <v>0</v>
      </c>
      <c r="C6379" s="5" t="b">
        <f t="shared" si="1200"/>
        <v>0</v>
      </c>
      <c r="D6379" s="4" t="str">
        <f>IF(C6379,VLOOKUP($A6379,RawData!$A$2:$D$27422,2,1),"")</f>
        <v/>
      </c>
      <c r="E6379" s="4" t="str">
        <f>IF($C6379,INDEX(RawData!$A$1:$D$27422,$D6379,1),"")</f>
        <v/>
      </c>
      <c r="F6379" s="4" t="e">
        <f t="shared" ca="1" si="1194"/>
        <v>#VALUE!</v>
      </c>
      <c r="G6379" s="4" t="str">
        <f t="shared" si="1201"/>
        <v/>
      </c>
      <c r="H6379" s="6" t="str">
        <f>IF($C6379,INDEX(RawData!$A$1:$D$27422,$D6379,3),"")</f>
        <v/>
      </c>
      <c r="I6379" s="6" t="str">
        <f>IF($C6379,INDEX(RawData!$A$1:$D$27422,$D6379,4),"")</f>
        <v/>
      </c>
      <c r="J6379" s="5" t="b">
        <f t="shared" si="1195"/>
        <v>0</v>
      </c>
      <c r="K6379" s="4" t="e">
        <f t="shared" si="1202"/>
        <v>#N/A</v>
      </c>
      <c r="L6379" s="4" t="e">
        <f t="shared" si="1203"/>
        <v>#N/A</v>
      </c>
      <c r="M6379" s="4" t="e">
        <f t="shared" ca="1" si="1196"/>
        <v>#N/A</v>
      </c>
      <c r="N6379" s="4" t="e">
        <f t="shared" ca="1" si="1197"/>
        <v>#N/A</v>
      </c>
      <c r="O6379" s="4" t="e">
        <f t="shared" ca="1" si="1198"/>
        <v>#N/A</v>
      </c>
      <c r="P6379" s="4" t="e">
        <f t="shared" ca="1" si="1199"/>
        <v>#N/A</v>
      </c>
    </row>
    <row r="6380" spans="1:16" x14ac:dyDescent="0.2">
      <c r="A6380" s="4">
        <f t="shared" si="1192"/>
        <v>25492</v>
      </c>
      <c r="B6380" s="4" t="b">
        <f t="shared" si="1193"/>
        <v>0</v>
      </c>
      <c r="C6380" s="5" t="b">
        <f t="shared" si="1200"/>
        <v>0</v>
      </c>
      <c r="D6380" s="4" t="str">
        <f>IF(C6380,VLOOKUP($A6380,RawData!$A$2:$D$27422,2,1),"")</f>
        <v/>
      </c>
      <c r="E6380" s="4" t="str">
        <f>IF($C6380,INDEX(RawData!$A$1:$D$27422,$D6380,1),"")</f>
        <v/>
      </c>
      <c r="F6380" s="4" t="e">
        <f t="shared" ca="1" si="1194"/>
        <v>#VALUE!</v>
      </c>
      <c r="G6380" s="4" t="str">
        <f t="shared" si="1201"/>
        <v/>
      </c>
      <c r="H6380" s="6" t="str">
        <f>IF($C6380,INDEX(RawData!$A$1:$D$27422,$D6380,3),"")</f>
        <v/>
      </c>
      <c r="I6380" s="6" t="str">
        <f>IF($C6380,INDEX(RawData!$A$1:$D$27422,$D6380,4),"")</f>
        <v/>
      </c>
      <c r="J6380" s="5" t="b">
        <f t="shared" si="1195"/>
        <v>0</v>
      </c>
      <c r="K6380" s="4" t="e">
        <f t="shared" si="1202"/>
        <v>#N/A</v>
      </c>
      <c r="L6380" s="4" t="e">
        <f t="shared" si="1203"/>
        <v>#N/A</v>
      </c>
      <c r="M6380" s="4" t="e">
        <f t="shared" ca="1" si="1196"/>
        <v>#N/A</v>
      </c>
      <c r="N6380" s="4" t="e">
        <f t="shared" ca="1" si="1197"/>
        <v>#N/A</v>
      </c>
      <c r="O6380" s="4" t="e">
        <f t="shared" ca="1" si="1198"/>
        <v>#N/A</v>
      </c>
      <c r="P6380" s="4" t="e">
        <f t="shared" ca="1" si="1199"/>
        <v>#N/A</v>
      </c>
    </row>
    <row r="6381" spans="1:16" x14ac:dyDescent="0.2">
      <c r="A6381" s="4">
        <f t="shared" si="1192"/>
        <v>25496</v>
      </c>
      <c r="B6381" s="4" t="b">
        <f t="shared" si="1193"/>
        <v>0</v>
      </c>
      <c r="C6381" s="5" t="b">
        <f t="shared" si="1200"/>
        <v>0</v>
      </c>
      <c r="D6381" s="4" t="str">
        <f>IF(C6381,VLOOKUP($A6381,RawData!$A$2:$D$27422,2,1),"")</f>
        <v/>
      </c>
      <c r="E6381" s="4" t="str">
        <f>IF($C6381,INDEX(RawData!$A$1:$D$27422,$D6381,1),"")</f>
        <v/>
      </c>
      <c r="F6381" s="4" t="e">
        <f t="shared" ca="1" si="1194"/>
        <v>#VALUE!</v>
      </c>
      <c r="G6381" s="4" t="str">
        <f t="shared" si="1201"/>
        <v/>
      </c>
      <c r="H6381" s="6" t="str">
        <f>IF($C6381,INDEX(RawData!$A$1:$D$27422,$D6381,3),"")</f>
        <v/>
      </c>
      <c r="I6381" s="6" t="str">
        <f>IF($C6381,INDEX(RawData!$A$1:$D$27422,$D6381,4),"")</f>
        <v/>
      </c>
      <c r="J6381" s="5" t="b">
        <f t="shared" si="1195"/>
        <v>0</v>
      </c>
      <c r="K6381" s="4" t="e">
        <f t="shared" si="1202"/>
        <v>#N/A</v>
      </c>
      <c r="L6381" s="4" t="e">
        <f t="shared" si="1203"/>
        <v>#N/A</v>
      </c>
      <c r="M6381" s="4" t="e">
        <f t="shared" ca="1" si="1196"/>
        <v>#N/A</v>
      </c>
      <c r="N6381" s="4" t="e">
        <f t="shared" ca="1" si="1197"/>
        <v>#N/A</v>
      </c>
      <c r="O6381" s="4" t="e">
        <f t="shared" ca="1" si="1198"/>
        <v>#N/A</v>
      </c>
      <c r="P6381" s="4" t="e">
        <f t="shared" ca="1" si="1199"/>
        <v>#N/A</v>
      </c>
    </row>
    <row r="6382" spans="1:16" x14ac:dyDescent="0.2">
      <c r="A6382" s="4">
        <f t="shared" si="1192"/>
        <v>25500</v>
      </c>
      <c r="B6382" s="4" t="b">
        <f t="shared" si="1193"/>
        <v>0</v>
      </c>
      <c r="C6382" s="5" t="b">
        <f t="shared" si="1200"/>
        <v>0</v>
      </c>
      <c r="D6382" s="4" t="str">
        <f>IF(C6382,VLOOKUP($A6382,RawData!$A$2:$D$27422,2,1),"")</f>
        <v/>
      </c>
      <c r="E6382" s="4" t="str">
        <f>IF($C6382,INDEX(RawData!$A$1:$D$27422,$D6382,1),"")</f>
        <v/>
      </c>
      <c r="F6382" s="4" t="e">
        <f t="shared" ca="1" si="1194"/>
        <v>#VALUE!</v>
      </c>
      <c r="G6382" s="4" t="str">
        <f t="shared" si="1201"/>
        <v/>
      </c>
      <c r="H6382" s="6" t="str">
        <f>IF($C6382,INDEX(RawData!$A$1:$D$27422,$D6382,3),"")</f>
        <v/>
      </c>
      <c r="I6382" s="6" t="str">
        <f>IF($C6382,INDEX(RawData!$A$1:$D$27422,$D6382,4),"")</f>
        <v/>
      </c>
      <c r="J6382" s="5" t="b">
        <f t="shared" si="1195"/>
        <v>0</v>
      </c>
      <c r="K6382" s="4" t="e">
        <f t="shared" si="1202"/>
        <v>#N/A</v>
      </c>
      <c r="L6382" s="4" t="e">
        <f t="shared" si="1203"/>
        <v>#N/A</v>
      </c>
      <c r="M6382" s="4" t="e">
        <f t="shared" ca="1" si="1196"/>
        <v>#N/A</v>
      </c>
      <c r="N6382" s="4" t="e">
        <f t="shared" ca="1" si="1197"/>
        <v>#N/A</v>
      </c>
      <c r="O6382" s="4" t="e">
        <f t="shared" ca="1" si="1198"/>
        <v>#N/A</v>
      </c>
      <c r="P6382" s="4" t="e">
        <f t="shared" ca="1" si="1199"/>
        <v>#N/A</v>
      </c>
    </row>
    <row r="6383" spans="1:16" x14ac:dyDescent="0.2">
      <c r="A6383" s="4">
        <f t="shared" si="1192"/>
        <v>25504</v>
      </c>
      <c r="B6383" s="4" t="b">
        <f t="shared" si="1193"/>
        <v>0</v>
      </c>
      <c r="C6383" s="5" t="b">
        <f t="shared" si="1200"/>
        <v>0</v>
      </c>
      <c r="D6383" s="4" t="str">
        <f>IF(C6383,VLOOKUP($A6383,RawData!$A$2:$D$27422,2,1),"")</f>
        <v/>
      </c>
      <c r="E6383" s="4" t="str">
        <f>IF($C6383,INDEX(RawData!$A$1:$D$27422,$D6383,1),"")</f>
        <v/>
      </c>
      <c r="F6383" s="4" t="e">
        <f t="shared" ca="1" si="1194"/>
        <v>#VALUE!</v>
      </c>
      <c r="G6383" s="4" t="str">
        <f t="shared" si="1201"/>
        <v/>
      </c>
      <c r="H6383" s="6" t="str">
        <f>IF($C6383,INDEX(RawData!$A$1:$D$27422,$D6383,3),"")</f>
        <v/>
      </c>
      <c r="I6383" s="6" t="str">
        <f>IF($C6383,INDEX(RawData!$A$1:$D$27422,$D6383,4),"")</f>
        <v/>
      </c>
      <c r="J6383" s="5" t="b">
        <f t="shared" si="1195"/>
        <v>0</v>
      </c>
      <c r="K6383" s="4" t="e">
        <f t="shared" si="1202"/>
        <v>#N/A</v>
      </c>
      <c r="L6383" s="4" t="e">
        <f t="shared" si="1203"/>
        <v>#N/A</v>
      </c>
      <c r="M6383" s="4" t="e">
        <f t="shared" ca="1" si="1196"/>
        <v>#N/A</v>
      </c>
      <c r="N6383" s="4" t="e">
        <f t="shared" ca="1" si="1197"/>
        <v>#N/A</v>
      </c>
      <c r="O6383" s="4" t="e">
        <f t="shared" ca="1" si="1198"/>
        <v>#N/A</v>
      </c>
      <c r="P6383" s="4" t="e">
        <f t="shared" ca="1" si="1199"/>
        <v>#N/A</v>
      </c>
    </row>
    <row r="6384" spans="1:16" x14ac:dyDescent="0.2">
      <c r="A6384" s="4">
        <f t="shared" si="1192"/>
        <v>25508</v>
      </c>
      <c r="B6384" s="4" t="b">
        <f t="shared" si="1193"/>
        <v>0</v>
      </c>
      <c r="C6384" s="5" t="b">
        <f t="shared" si="1200"/>
        <v>0</v>
      </c>
      <c r="D6384" s="4" t="str">
        <f>IF(C6384,VLOOKUP($A6384,RawData!$A$2:$D$27422,2,1),"")</f>
        <v/>
      </c>
      <c r="E6384" s="4" t="str">
        <f>IF($C6384,INDEX(RawData!$A$1:$D$27422,$D6384,1),"")</f>
        <v/>
      </c>
      <c r="F6384" s="4" t="e">
        <f t="shared" ca="1" si="1194"/>
        <v>#VALUE!</v>
      </c>
      <c r="G6384" s="4" t="str">
        <f t="shared" si="1201"/>
        <v/>
      </c>
      <c r="H6384" s="6" t="str">
        <f>IF($C6384,INDEX(RawData!$A$1:$D$27422,$D6384,3),"")</f>
        <v/>
      </c>
      <c r="I6384" s="6" t="str">
        <f>IF($C6384,INDEX(RawData!$A$1:$D$27422,$D6384,4),"")</f>
        <v/>
      </c>
      <c r="J6384" s="5" t="b">
        <f t="shared" si="1195"/>
        <v>0</v>
      </c>
      <c r="K6384" s="4" t="e">
        <f t="shared" si="1202"/>
        <v>#N/A</v>
      </c>
      <c r="L6384" s="4" t="e">
        <f t="shared" si="1203"/>
        <v>#N/A</v>
      </c>
      <c r="M6384" s="4" t="e">
        <f t="shared" ca="1" si="1196"/>
        <v>#N/A</v>
      </c>
      <c r="N6384" s="4" t="e">
        <f t="shared" ca="1" si="1197"/>
        <v>#N/A</v>
      </c>
      <c r="O6384" s="4" t="e">
        <f t="shared" ca="1" si="1198"/>
        <v>#N/A</v>
      </c>
      <c r="P6384" s="4" t="e">
        <f t="shared" ca="1" si="1199"/>
        <v>#N/A</v>
      </c>
    </row>
    <row r="6385" spans="1:16" x14ac:dyDescent="0.2">
      <c r="A6385" s="4">
        <f t="shared" si="1192"/>
        <v>25512</v>
      </c>
      <c r="B6385" s="4" t="b">
        <f t="shared" si="1193"/>
        <v>0</v>
      </c>
      <c r="C6385" s="5" t="b">
        <f t="shared" si="1200"/>
        <v>0</v>
      </c>
      <c r="D6385" s="4" t="str">
        <f>IF(C6385,VLOOKUP($A6385,RawData!$A$2:$D$27422,2,1),"")</f>
        <v/>
      </c>
      <c r="E6385" s="4" t="str">
        <f>IF($C6385,INDEX(RawData!$A$1:$D$27422,$D6385,1),"")</f>
        <v/>
      </c>
      <c r="F6385" s="4" t="e">
        <f t="shared" ca="1" si="1194"/>
        <v>#VALUE!</v>
      </c>
      <c r="G6385" s="4" t="str">
        <f t="shared" si="1201"/>
        <v/>
      </c>
      <c r="H6385" s="6" t="str">
        <f>IF($C6385,INDEX(RawData!$A$1:$D$27422,$D6385,3),"")</f>
        <v/>
      </c>
      <c r="I6385" s="6" t="str">
        <f>IF($C6385,INDEX(RawData!$A$1:$D$27422,$D6385,4),"")</f>
        <v/>
      </c>
      <c r="J6385" s="5" t="b">
        <f t="shared" si="1195"/>
        <v>0</v>
      </c>
      <c r="K6385" s="4" t="e">
        <f t="shared" si="1202"/>
        <v>#N/A</v>
      </c>
      <c r="L6385" s="4" t="e">
        <f t="shared" si="1203"/>
        <v>#N/A</v>
      </c>
      <c r="M6385" s="4" t="e">
        <f t="shared" ca="1" si="1196"/>
        <v>#N/A</v>
      </c>
      <c r="N6385" s="4" t="e">
        <f t="shared" ca="1" si="1197"/>
        <v>#N/A</v>
      </c>
      <c r="O6385" s="4" t="e">
        <f t="shared" ca="1" si="1198"/>
        <v>#N/A</v>
      </c>
      <c r="P6385" s="4" t="e">
        <f t="shared" ca="1" si="1199"/>
        <v>#N/A</v>
      </c>
    </row>
    <row r="6386" spans="1:16" x14ac:dyDescent="0.2">
      <c r="A6386" s="4">
        <f t="shared" si="1192"/>
        <v>25516</v>
      </c>
      <c r="B6386" s="4" t="b">
        <f t="shared" si="1193"/>
        <v>0</v>
      </c>
      <c r="C6386" s="5" t="b">
        <f t="shared" si="1200"/>
        <v>0</v>
      </c>
      <c r="D6386" s="4" t="str">
        <f>IF(C6386,VLOOKUP($A6386,RawData!$A$2:$D$27422,2,1),"")</f>
        <v/>
      </c>
      <c r="E6386" s="4" t="str">
        <f>IF($C6386,INDEX(RawData!$A$1:$D$27422,$D6386,1),"")</f>
        <v/>
      </c>
      <c r="F6386" s="4" t="e">
        <f t="shared" ca="1" si="1194"/>
        <v>#VALUE!</v>
      </c>
      <c r="G6386" s="4" t="str">
        <f t="shared" si="1201"/>
        <v/>
      </c>
      <c r="H6386" s="6" t="str">
        <f>IF($C6386,INDEX(RawData!$A$1:$D$27422,$D6386,3),"")</f>
        <v/>
      </c>
      <c r="I6386" s="6" t="str">
        <f>IF($C6386,INDEX(RawData!$A$1:$D$27422,$D6386,4),"")</f>
        <v/>
      </c>
      <c r="J6386" s="5" t="b">
        <f t="shared" si="1195"/>
        <v>0</v>
      </c>
      <c r="K6386" s="4" t="e">
        <f t="shared" si="1202"/>
        <v>#N/A</v>
      </c>
      <c r="L6386" s="4" t="e">
        <f t="shared" si="1203"/>
        <v>#N/A</v>
      </c>
      <c r="M6386" s="4" t="e">
        <f t="shared" ca="1" si="1196"/>
        <v>#N/A</v>
      </c>
      <c r="N6386" s="4" t="e">
        <f t="shared" ca="1" si="1197"/>
        <v>#N/A</v>
      </c>
      <c r="O6386" s="4" t="e">
        <f t="shared" ca="1" si="1198"/>
        <v>#N/A</v>
      </c>
      <c r="P6386" s="4" t="e">
        <f t="shared" ca="1" si="1199"/>
        <v>#N/A</v>
      </c>
    </row>
    <row r="6387" spans="1:16" x14ac:dyDescent="0.2">
      <c r="A6387" s="4">
        <f t="shared" si="1192"/>
        <v>25520</v>
      </c>
      <c r="B6387" s="4" t="b">
        <f t="shared" si="1193"/>
        <v>0</v>
      </c>
      <c r="C6387" s="5" t="b">
        <f t="shared" si="1200"/>
        <v>0</v>
      </c>
      <c r="D6387" s="4" t="str">
        <f>IF(C6387,VLOOKUP($A6387,RawData!$A$2:$D$27422,2,1),"")</f>
        <v/>
      </c>
      <c r="E6387" s="4" t="str">
        <f>IF($C6387,INDEX(RawData!$A$1:$D$27422,$D6387,1),"")</f>
        <v/>
      </c>
      <c r="F6387" s="4" t="e">
        <f t="shared" ca="1" si="1194"/>
        <v>#VALUE!</v>
      </c>
      <c r="G6387" s="4" t="str">
        <f t="shared" si="1201"/>
        <v/>
      </c>
      <c r="H6387" s="6" t="str">
        <f>IF($C6387,INDEX(RawData!$A$1:$D$27422,$D6387,3),"")</f>
        <v/>
      </c>
      <c r="I6387" s="6" t="str">
        <f>IF($C6387,INDEX(RawData!$A$1:$D$27422,$D6387,4),"")</f>
        <v/>
      </c>
      <c r="J6387" s="5" t="b">
        <f t="shared" si="1195"/>
        <v>0</v>
      </c>
      <c r="K6387" s="4" t="e">
        <f t="shared" si="1202"/>
        <v>#N/A</v>
      </c>
      <c r="L6387" s="4" t="e">
        <f t="shared" si="1203"/>
        <v>#N/A</v>
      </c>
      <c r="M6387" s="4" t="e">
        <f t="shared" ca="1" si="1196"/>
        <v>#N/A</v>
      </c>
      <c r="N6387" s="4" t="e">
        <f t="shared" ca="1" si="1197"/>
        <v>#N/A</v>
      </c>
      <c r="O6387" s="4" t="e">
        <f t="shared" ca="1" si="1198"/>
        <v>#N/A</v>
      </c>
      <c r="P6387" s="4" t="e">
        <f t="shared" ca="1" si="1199"/>
        <v>#N/A</v>
      </c>
    </row>
    <row r="6388" spans="1:16" x14ac:dyDescent="0.2">
      <c r="A6388" s="4">
        <f t="shared" si="1192"/>
        <v>25524</v>
      </c>
      <c r="B6388" s="4" t="b">
        <f t="shared" si="1193"/>
        <v>0</v>
      </c>
      <c r="C6388" s="5" t="b">
        <f t="shared" si="1200"/>
        <v>0</v>
      </c>
      <c r="D6388" s="4" t="str">
        <f>IF(C6388,VLOOKUP($A6388,RawData!$A$2:$D$27422,2,1),"")</f>
        <v/>
      </c>
      <c r="E6388" s="4" t="str">
        <f>IF($C6388,INDEX(RawData!$A$1:$D$27422,$D6388,1),"")</f>
        <v/>
      </c>
      <c r="F6388" s="4" t="e">
        <f t="shared" ca="1" si="1194"/>
        <v>#VALUE!</v>
      </c>
      <c r="G6388" s="4" t="str">
        <f t="shared" si="1201"/>
        <v/>
      </c>
      <c r="H6388" s="6" t="str">
        <f>IF($C6388,INDEX(RawData!$A$1:$D$27422,$D6388,3),"")</f>
        <v/>
      </c>
      <c r="I6388" s="6" t="str">
        <f>IF($C6388,INDEX(RawData!$A$1:$D$27422,$D6388,4),"")</f>
        <v/>
      </c>
      <c r="J6388" s="5" t="b">
        <f t="shared" si="1195"/>
        <v>0</v>
      </c>
      <c r="K6388" s="4" t="e">
        <f t="shared" si="1202"/>
        <v>#N/A</v>
      </c>
      <c r="L6388" s="4" t="e">
        <f t="shared" si="1203"/>
        <v>#N/A</v>
      </c>
      <c r="M6388" s="4" t="e">
        <f t="shared" ca="1" si="1196"/>
        <v>#N/A</v>
      </c>
      <c r="N6388" s="4" t="e">
        <f t="shared" ca="1" si="1197"/>
        <v>#N/A</v>
      </c>
      <c r="O6388" s="4" t="e">
        <f t="shared" ca="1" si="1198"/>
        <v>#N/A</v>
      </c>
      <c r="P6388" s="4" t="e">
        <f t="shared" ca="1" si="1199"/>
        <v>#N/A</v>
      </c>
    </row>
    <row r="6389" spans="1:16" x14ac:dyDescent="0.2">
      <c r="A6389" s="4">
        <f t="shared" si="1192"/>
        <v>25528</v>
      </c>
      <c r="B6389" s="4" t="b">
        <f t="shared" si="1193"/>
        <v>0</v>
      </c>
      <c r="C6389" s="5" t="b">
        <f t="shared" si="1200"/>
        <v>0</v>
      </c>
      <c r="D6389" s="4" t="str">
        <f>IF(C6389,VLOOKUP($A6389,RawData!$A$2:$D$27422,2,1),"")</f>
        <v/>
      </c>
      <c r="E6389" s="4" t="str">
        <f>IF($C6389,INDEX(RawData!$A$1:$D$27422,$D6389,1),"")</f>
        <v/>
      </c>
      <c r="F6389" s="4" t="e">
        <f t="shared" ca="1" si="1194"/>
        <v>#VALUE!</v>
      </c>
      <c r="G6389" s="4" t="str">
        <f t="shared" si="1201"/>
        <v/>
      </c>
      <c r="H6389" s="6" t="str">
        <f>IF($C6389,INDEX(RawData!$A$1:$D$27422,$D6389,3),"")</f>
        <v/>
      </c>
      <c r="I6389" s="6" t="str">
        <f>IF($C6389,INDEX(RawData!$A$1:$D$27422,$D6389,4),"")</f>
        <v/>
      </c>
      <c r="J6389" s="5" t="b">
        <f t="shared" si="1195"/>
        <v>0</v>
      </c>
      <c r="K6389" s="4" t="e">
        <f t="shared" si="1202"/>
        <v>#N/A</v>
      </c>
      <c r="L6389" s="4" t="e">
        <f t="shared" si="1203"/>
        <v>#N/A</v>
      </c>
      <c r="M6389" s="4" t="e">
        <f t="shared" ca="1" si="1196"/>
        <v>#N/A</v>
      </c>
      <c r="N6389" s="4" t="e">
        <f t="shared" ca="1" si="1197"/>
        <v>#N/A</v>
      </c>
      <c r="O6389" s="4" t="e">
        <f t="shared" ca="1" si="1198"/>
        <v>#N/A</v>
      </c>
      <c r="P6389" s="4" t="e">
        <f t="shared" ca="1" si="1199"/>
        <v>#N/A</v>
      </c>
    </row>
    <row r="6390" spans="1:16" x14ac:dyDescent="0.2">
      <c r="A6390" s="4">
        <f t="shared" si="1192"/>
        <v>25532</v>
      </c>
      <c r="B6390" s="4" t="b">
        <f t="shared" si="1193"/>
        <v>0</v>
      </c>
      <c r="C6390" s="5" t="b">
        <f t="shared" si="1200"/>
        <v>0</v>
      </c>
      <c r="D6390" s="4" t="str">
        <f>IF(C6390,VLOOKUP($A6390,RawData!$A$2:$D$27422,2,1),"")</f>
        <v/>
      </c>
      <c r="E6390" s="4" t="str">
        <f>IF($C6390,INDEX(RawData!$A$1:$D$27422,$D6390,1),"")</f>
        <v/>
      </c>
      <c r="F6390" s="4" t="e">
        <f t="shared" ca="1" si="1194"/>
        <v>#VALUE!</v>
      </c>
      <c r="G6390" s="4" t="str">
        <f t="shared" si="1201"/>
        <v/>
      </c>
      <c r="H6390" s="6" t="str">
        <f>IF($C6390,INDEX(RawData!$A$1:$D$27422,$D6390,3),"")</f>
        <v/>
      </c>
      <c r="I6390" s="6" t="str">
        <f>IF($C6390,INDEX(RawData!$A$1:$D$27422,$D6390,4),"")</f>
        <v/>
      </c>
      <c r="J6390" s="5" t="b">
        <f t="shared" si="1195"/>
        <v>0</v>
      </c>
      <c r="K6390" s="4" t="e">
        <f t="shared" si="1202"/>
        <v>#N/A</v>
      </c>
      <c r="L6390" s="4" t="e">
        <f t="shared" si="1203"/>
        <v>#N/A</v>
      </c>
      <c r="M6390" s="4" t="e">
        <f t="shared" ca="1" si="1196"/>
        <v>#N/A</v>
      </c>
      <c r="N6390" s="4" t="e">
        <f t="shared" ca="1" si="1197"/>
        <v>#N/A</v>
      </c>
      <c r="O6390" s="4" t="e">
        <f t="shared" ca="1" si="1198"/>
        <v>#N/A</v>
      </c>
      <c r="P6390" s="4" t="e">
        <f t="shared" ca="1" si="1199"/>
        <v>#N/A</v>
      </c>
    </row>
    <row r="6391" spans="1:16" x14ac:dyDescent="0.2">
      <c r="A6391" s="4">
        <f t="shared" si="1192"/>
        <v>25536</v>
      </c>
      <c r="B6391" s="4" t="b">
        <f t="shared" si="1193"/>
        <v>0</v>
      </c>
      <c r="C6391" s="5" t="b">
        <f t="shared" si="1200"/>
        <v>0</v>
      </c>
      <c r="D6391" s="4" t="str">
        <f>IF(C6391,VLOOKUP($A6391,RawData!$A$2:$D$27422,2,1),"")</f>
        <v/>
      </c>
      <c r="E6391" s="4" t="str">
        <f>IF($C6391,INDEX(RawData!$A$1:$D$27422,$D6391,1),"")</f>
        <v/>
      </c>
      <c r="F6391" s="4" t="e">
        <f t="shared" ca="1" si="1194"/>
        <v>#VALUE!</v>
      </c>
      <c r="G6391" s="4" t="str">
        <f t="shared" si="1201"/>
        <v/>
      </c>
      <c r="H6391" s="6" t="str">
        <f>IF($C6391,INDEX(RawData!$A$1:$D$27422,$D6391,3),"")</f>
        <v/>
      </c>
      <c r="I6391" s="6" t="str">
        <f>IF($C6391,INDEX(RawData!$A$1:$D$27422,$D6391,4),"")</f>
        <v/>
      </c>
      <c r="J6391" s="5" t="b">
        <f t="shared" si="1195"/>
        <v>0</v>
      </c>
      <c r="K6391" s="4" t="e">
        <f t="shared" si="1202"/>
        <v>#N/A</v>
      </c>
      <c r="L6391" s="4" t="e">
        <f t="shared" si="1203"/>
        <v>#N/A</v>
      </c>
      <c r="M6391" s="4" t="e">
        <f t="shared" ca="1" si="1196"/>
        <v>#N/A</v>
      </c>
      <c r="N6391" s="4" t="e">
        <f t="shared" ca="1" si="1197"/>
        <v>#N/A</v>
      </c>
      <c r="O6391" s="4" t="e">
        <f t="shared" ca="1" si="1198"/>
        <v>#N/A</v>
      </c>
      <c r="P6391" s="4" t="e">
        <f t="shared" ca="1" si="1199"/>
        <v>#N/A</v>
      </c>
    </row>
    <row r="6392" spans="1:16" x14ac:dyDescent="0.2">
      <c r="A6392" s="4">
        <f t="shared" si="1192"/>
        <v>25540</v>
      </c>
      <c r="B6392" s="4" t="b">
        <f t="shared" si="1193"/>
        <v>0</v>
      </c>
      <c r="C6392" s="5" t="b">
        <f t="shared" si="1200"/>
        <v>0</v>
      </c>
      <c r="D6392" s="4" t="str">
        <f>IF(C6392,VLOOKUP($A6392,RawData!$A$2:$D$27422,2,1),"")</f>
        <v/>
      </c>
      <c r="E6392" s="4" t="str">
        <f>IF($C6392,INDEX(RawData!$A$1:$D$27422,$D6392,1),"")</f>
        <v/>
      </c>
      <c r="F6392" s="4" t="e">
        <f t="shared" ca="1" si="1194"/>
        <v>#VALUE!</v>
      </c>
      <c r="G6392" s="4" t="str">
        <f t="shared" si="1201"/>
        <v/>
      </c>
      <c r="H6392" s="6" t="str">
        <f>IF($C6392,INDEX(RawData!$A$1:$D$27422,$D6392,3),"")</f>
        <v/>
      </c>
      <c r="I6392" s="6" t="str">
        <f>IF($C6392,INDEX(RawData!$A$1:$D$27422,$D6392,4),"")</f>
        <v/>
      </c>
      <c r="J6392" s="5" t="b">
        <f t="shared" si="1195"/>
        <v>0</v>
      </c>
      <c r="K6392" s="4" t="e">
        <f t="shared" si="1202"/>
        <v>#N/A</v>
      </c>
      <c r="L6392" s="4" t="e">
        <f t="shared" si="1203"/>
        <v>#N/A</v>
      </c>
      <c r="M6392" s="4" t="e">
        <f t="shared" ca="1" si="1196"/>
        <v>#N/A</v>
      </c>
      <c r="N6392" s="4" t="e">
        <f t="shared" ca="1" si="1197"/>
        <v>#N/A</v>
      </c>
      <c r="O6392" s="4" t="e">
        <f t="shared" ca="1" si="1198"/>
        <v>#N/A</v>
      </c>
      <c r="P6392" s="4" t="e">
        <f t="shared" ca="1" si="1199"/>
        <v>#N/A</v>
      </c>
    </row>
    <row r="6393" spans="1:16" x14ac:dyDescent="0.2">
      <c r="A6393" s="4">
        <f t="shared" si="1192"/>
        <v>25544</v>
      </c>
      <c r="B6393" s="4" t="b">
        <f t="shared" si="1193"/>
        <v>0</v>
      </c>
      <c r="C6393" s="5" t="b">
        <f t="shared" si="1200"/>
        <v>0</v>
      </c>
      <c r="D6393" s="4" t="str">
        <f>IF(C6393,VLOOKUP($A6393,RawData!$A$2:$D$27422,2,1),"")</f>
        <v/>
      </c>
      <c r="E6393" s="4" t="str">
        <f>IF($C6393,INDEX(RawData!$A$1:$D$27422,$D6393,1),"")</f>
        <v/>
      </c>
      <c r="F6393" s="4" t="e">
        <f t="shared" ca="1" si="1194"/>
        <v>#VALUE!</v>
      </c>
      <c r="G6393" s="4" t="str">
        <f t="shared" si="1201"/>
        <v/>
      </c>
      <c r="H6393" s="6" t="str">
        <f>IF($C6393,INDEX(RawData!$A$1:$D$27422,$D6393,3),"")</f>
        <v/>
      </c>
      <c r="I6393" s="6" t="str">
        <f>IF($C6393,INDEX(RawData!$A$1:$D$27422,$D6393,4),"")</f>
        <v/>
      </c>
      <c r="J6393" s="5" t="b">
        <f t="shared" si="1195"/>
        <v>0</v>
      </c>
      <c r="K6393" s="4" t="e">
        <f t="shared" si="1202"/>
        <v>#N/A</v>
      </c>
      <c r="L6393" s="4" t="e">
        <f t="shared" si="1203"/>
        <v>#N/A</v>
      </c>
      <c r="M6393" s="4" t="e">
        <f t="shared" ca="1" si="1196"/>
        <v>#N/A</v>
      </c>
      <c r="N6393" s="4" t="e">
        <f t="shared" ca="1" si="1197"/>
        <v>#N/A</v>
      </c>
      <c r="O6393" s="4" t="e">
        <f t="shared" ca="1" si="1198"/>
        <v>#N/A</v>
      </c>
      <c r="P6393" s="4" t="e">
        <f t="shared" ca="1" si="1199"/>
        <v>#N/A</v>
      </c>
    </row>
    <row r="6394" spans="1:16" x14ac:dyDescent="0.2">
      <c r="A6394" s="4">
        <f t="shared" si="1192"/>
        <v>25548</v>
      </c>
      <c r="B6394" s="4" t="b">
        <f t="shared" si="1193"/>
        <v>0</v>
      </c>
      <c r="C6394" s="5" t="b">
        <f t="shared" si="1200"/>
        <v>0</v>
      </c>
      <c r="D6394" s="4" t="str">
        <f>IF(C6394,VLOOKUP($A6394,RawData!$A$2:$D$27422,2,1),"")</f>
        <v/>
      </c>
      <c r="E6394" s="4" t="str">
        <f>IF($C6394,INDEX(RawData!$A$1:$D$27422,$D6394,1),"")</f>
        <v/>
      </c>
      <c r="F6394" s="4" t="e">
        <f t="shared" ca="1" si="1194"/>
        <v>#VALUE!</v>
      </c>
      <c r="G6394" s="4" t="str">
        <f t="shared" si="1201"/>
        <v/>
      </c>
      <c r="H6394" s="6" t="str">
        <f>IF($C6394,INDEX(RawData!$A$1:$D$27422,$D6394,3),"")</f>
        <v/>
      </c>
      <c r="I6394" s="6" t="str">
        <f>IF($C6394,INDEX(RawData!$A$1:$D$27422,$D6394,4),"")</f>
        <v/>
      </c>
      <c r="J6394" s="5" t="b">
        <f t="shared" si="1195"/>
        <v>0</v>
      </c>
      <c r="K6394" s="4" t="e">
        <f t="shared" si="1202"/>
        <v>#N/A</v>
      </c>
      <c r="L6394" s="4" t="e">
        <f t="shared" si="1203"/>
        <v>#N/A</v>
      </c>
      <c r="M6394" s="4" t="e">
        <f t="shared" ca="1" si="1196"/>
        <v>#N/A</v>
      </c>
      <c r="N6394" s="4" t="e">
        <f t="shared" ca="1" si="1197"/>
        <v>#N/A</v>
      </c>
      <c r="O6394" s="4" t="e">
        <f t="shared" ca="1" si="1198"/>
        <v>#N/A</v>
      </c>
      <c r="P6394" s="4" t="e">
        <f t="shared" ca="1" si="1199"/>
        <v>#N/A</v>
      </c>
    </row>
    <row r="6395" spans="1:16" x14ac:dyDescent="0.2">
      <c r="A6395" s="4">
        <f t="shared" si="1192"/>
        <v>25552</v>
      </c>
      <c r="B6395" s="4" t="b">
        <f t="shared" si="1193"/>
        <v>0</v>
      </c>
      <c r="C6395" s="5" t="b">
        <f t="shared" si="1200"/>
        <v>0</v>
      </c>
      <c r="D6395" s="4" t="str">
        <f>IF(C6395,VLOOKUP($A6395,RawData!$A$2:$D$27422,2,1),"")</f>
        <v/>
      </c>
      <c r="E6395" s="4" t="str">
        <f>IF($C6395,INDEX(RawData!$A$1:$D$27422,$D6395,1),"")</f>
        <v/>
      </c>
      <c r="F6395" s="4" t="e">
        <f t="shared" ca="1" si="1194"/>
        <v>#VALUE!</v>
      </c>
      <c r="G6395" s="4" t="str">
        <f t="shared" si="1201"/>
        <v/>
      </c>
      <c r="H6395" s="6" t="str">
        <f>IF($C6395,INDEX(RawData!$A$1:$D$27422,$D6395,3),"")</f>
        <v/>
      </c>
      <c r="I6395" s="6" t="str">
        <f>IF($C6395,INDEX(RawData!$A$1:$D$27422,$D6395,4),"")</f>
        <v/>
      </c>
      <c r="J6395" s="5" t="b">
        <f t="shared" si="1195"/>
        <v>0</v>
      </c>
      <c r="K6395" s="4" t="e">
        <f t="shared" si="1202"/>
        <v>#N/A</v>
      </c>
      <c r="L6395" s="4" t="e">
        <f t="shared" si="1203"/>
        <v>#N/A</v>
      </c>
      <c r="M6395" s="4" t="e">
        <f t="shared" ca="1" si="1196"/>
        <v>#N/A</v>
      </c>
      <c r="N6395" s="4" t="e">
        <f t="shared" ca="1" si="1197"/>
        <v>#N/A</v>
      </c>
      <c r="O6395" s="4" t="e">
        <f t="shared" ca="1" si="1198"/>
        <v>#N/A</v>
      </c>
      <c r="P6395" s="4" t="e">
        <f t="shared" ca="1" si="1199"/>
        <v>#N/A</v>
      </c>
    </row>
    <row r="6396" spans="1:16" x14ac:dyDescent="0.2">
      <c r="A6396" s="4">
        <f t="shared" si="1192"/>
        <v>25556</v>
      </c>
      <c r="B6396" s="4" t="b">
        <f t="shared" si="1193"/>
        <v>0</v>
      </c>
      <c r="C6396" s="5" t="b">
        <f t="shared" si="1200"/>
        <v>0</v>
      </c>
      <c r="D6396" s="4" t="str">
        <f>IF(C6396,VLOOKUP($A6396,RawData!$A$2:$D$27422,2,1),"")</f>
        <v/>
      </c>
      <c r="E6396" s="4" t="str">
        <f>IF($C6396,INDEX(RawData!$A$1:$D$27422,$D6396,1),"")</f>
        <v/>
      </c>
      <c r="F6396" s="4" t="e">
        <f t="shared" ca="1" si="1194"/>
        <v>#VALUE!</v>
      </c>
      <c r="G6396" s="4" t="str">
        <f t="shared" si="1201"/>
        <v/>
      </c>
      <c r="H6396" s="6" t="str">
        <f>IF($C6396,INDEX(RawData!$A$1:$D$27422,$D6396,3),"")</f>
        <v/>
      </c>
      <c r="I6396" s="6" t="str">
        <f>IF($C6396,INDEX(RawData!$A$1:$D$27422,$D6396,4),"")</f>
        <v/>
      </c>
      <c r="J6396" s="5" t="b">
        <f t="shared" si="1195"/>
        <v>0</v>
      </c>
      <c r="K6396" s="4" t="e">
        <f t="shared" si="1202"/>
        <v>#N/A</v>
      </c>
      <c r="L6396" s="4" t="e">
        <f t="shared" si="1203"/>
        <v>#N/A</v>
      </c>
      <c r="M6396" s="4" t="e">
        <f t="shared" ca="1" si="1196"/>
        <v>#N/A</v>
      </c>
      <c r="N6396" s="4" t="e">
        <f t="shared" ca="1" si="1197"/>
        <v>#N/A</v>
      </c>
      <c r="O6396" s="4" t="e">
        <f t="shared" ca="1" si="1198"/>
        <v>#N/A</v>
      </c>
      <c r="P6396" s="4" t="e">
        <f t="shared" ca="1" si="1199"/>
        <v>#N/A</v>
      </c>
    </row>
    <row r="6397" spans="1:16" x14ac:dyDescent="0.2">
      <c r="A6397" s="4">
        <f t="shared" si="1192"/>
        <v>25560</v>
      </c>
      <c r="B6397" s="4" t="b">
        <f t="shared" si="1193"/>
        <v>0</v>
      </c>
      <c r="C6397" s="5" t="b">
        <f t="shared" si="1200"/>
        <v>0</v>
      </c>
      <c r="D6397" s="4" t="str">
        <f>IF(C6397,VLOOKUP($A6397,RawData!$A$2:$D$27422,2,1),"")</f>
        <v/>
      </c>
      <c r="E6397" s="4" t="str">
        <f>IF($C6397,INDEX(RawData!$A$1:$D$27422,$D6397,1),"")</f>
        <v/>
      </c>
      <c r="F6397" s="4" t="e">
        <f t="shared" ca="1" si="1194"/>
        <v>#VALUE!</v>
      </c>
      <c r="G6397" s="4" t="str">
        <f t="shared" si="1201"/>
        <v/>
      </c>
      <c r="H6397" s="6" t="str">
        <f>IF($C6397,INDEX(RawData!$A$1:$D$27422,$D6397,3),"")</f>
        <v/>
      </c>
      <c r="I6397" s="6" t="str">
        <f>IF($C6397,INDEX(RawData!$A$1:$D$27422,$D6397,4),"")</f>
        <v/>
      </c>
      <c r="J6397" s="5" t="b">
        <f t="shared" si="1195"/>
        <v>0</v>
      </c>
      <c r="K6397" s="4" t="e">
        <f t="shared" si="1202"/>
        <v>#N/A</v>
      </c>
      <c r="L6397" s="4" t="e">
        <f t="shared" si="1203"/>
        <v>#N/A</v>
      </c>
      <c r="M6397" s="4" t="e">
        <f t="shared" ca="1" si="1196"/>
        <v>#N/A</v>
      </c>
      <c r="N6397" s="4" t="e">
        <f t="shared" ca="1" si="1197"/>
        <v>#N/A</v>
      </c>
      <c r="O6397" s="4" t="e">
        <f t="shared" ca="1" si="1198"/>
        <v>#N/A</v>
      </c>
      <c r="P6397" s="4" t="e">
        <f t="shared" ca="1" si="1199"/>
        <v>#N/A</v>
      </c>
    </row>
    <row r="6398" spans="1:16" x14ac:dyDescent="0.2">
      <c r="A6398" s="4">
        <f t="shared" si="1192"/>
        <v>25564</v>
      </c>
      <c r="B6398" s="4" t="b">
        <f t="shared" si="1193"/>
        <v>0</v>
      </c>
      <c r="C6398" s="5" t="b">
        <f t="shared" si="1200"/>
        <v>0</v>
      </c>
      <c r="D6398" s="4" t="str">
        <f>IF(C6398,VLOOKUP($A6398,RawData!$A$2:$D$27422,2,1),"")</f>
        <v/>
      </c>
      <c r="E6398" s="4" t="str">
        <f>IF($C6398,INDEX(RawData!$A$1:$D$27422,$D6398,1),"")</f>
        <v/>
      </c>
      <c r="F6398" s="4" t="e">
        <f t="shared" ca="1" si="1194"/>
        <v>#VALUE!</v>
      </c>
      <c r="G6398" s="4" t="str">
        <f t="shared" si="1201"/>
        <v/>
      </c>
      <c r="H6398" s="6" t="str">
        <f>IF($C6398,INDEX(RawData!$A$1:$D$27422,$D6398,3),"")</f>
        <v/>
      </c>
      <c r="I6398" s="6" t="str">
        <f>IF($C6398,INDEX(RawData!$A$1:$D$27422,$D6398,4),"")</f>
        <v/>
      </c>
      <c r="J6398" s="5" t="b">
        <f t="shared" si="1195"/>
        <v>0</v>
      </c>
      <c r="K6398" s="4" t="e">
        <f t="shared" si="1202"/>
        <v>#N/A</v>
      </c>
      <c r="L6398" s="4" t="e">
        <f t="shared" si="1203"/>
        <v>#N/A</v>
      </c>
      <c r="M6398" s="4" t="e">
        <f t="shared" ca="1" si="1196"/>
        <v>#N/A</v>
      </c>
      <c r="N6398" s="4" t="e">
        <f t="shared" ca="1" si="1197"/>
        <v>#N/A</v>
      </c>
      <c r="O6398" s="4" t="e">
        <f t="shared" ca="1" si="1198"/>
        <v>#N/A</v>
      </c>
      <c r="P6398" s="4" t="e">
        <f t="shared" ca="1" si="1199"/>
        <v>#N/A</v>
      </c>
    </row>
    <row r="6399" spans="1:16" x14ac:dyDescent="0.2">
      <c r="A6399" s="4">
        <f t="shared" si="1192"/>
        <v>25568</v>
      </c>
      <c r="B6399" s="4" t="b">
        <f t="shared" si="1193"/>
        <v>0</v>
      </c>
      <c r="C6399" s="5" t="b">
        <f t="shared" si="1200"/>
        <v>0</v>
      </c>
      <c r="D6399" s="4" t="str">
        <f>IF(C6399,VLOOKUP($A6399,RawData!$A$2:$D$27422,2,1),"")</f>
        <v/>
      </c>
      <c r="E6399" s="4" t="str">
        <f>IF($C6399,INDEX(RawData!$A$1:$D$27422,$D6399,1),"")</f>
        <v/>
      </c>
      <c r="F6399" s="4" t="e">
        <f t="shared" ca="1" si="1194"/>
        <v>#VALUE!</v>
      </c>
      <c r="G6399" s="4" t="str">
        <f t="shared" si="1201"/>
        <v/>
      </c>
      <c r="H6399" s="6" t="str">
        <f>IF($C6399,INDEX(RawData!$A$1:$D$27422,$D6399,3),"")</f>
        <v/>
      </c>
      <c r="I6399" s="6" t="str">
        <f>IF($C6399,INDEX(RawData!$A$1:$D$27422,$D6399,4),"")</f>
        <v/>
      </c>
      <c r="J6399" s="5" t="b">
        <f t="shared" si="1195"/>
        <v>0</v>
      </c>
      <c r="K6399" s="4" t="e">
        <f t="shared" si="1202"/>
        <v>#N/A</v>
      </c>
      <c r="L6399" s="4" t="e">
        <f t="shared" si="1203"/>
        <v>#N/A</v>
      </c>
      <c r="M6399" s="4" t="e">
        <f t="shared" ca="1" si="1196"/>
        <v>#N/A</v>
      </c>
      <c r="N6399" s="4" t="e">
        <f t="shared" ca="1" si="1197"/>
        <v>#N/A</v>
      </c>
      <c r="O6399" s="4" t="e">
        <f t="shared" ca="1" si="1198"/>
        <v>#N/A</v>
      </c>
      <c r="P6399" s="4" t="e">
        <f t="shared" ca="1" si="1199"/>
        <v>#N/A</v>
      </c>
    </row>
    <row r="6400" spans="1:16" x14ac:dyDescent="0.2">
      <c r="A6400" s="4">
        <f t="shared" si="1192"/>
        <v>25572</v>
      </c>
      <c r="B6400" s="4" t="b">
        <f t="shared" si="1193"/>
        <v>0</v>
      </c>
      <c r="C6400" s="5" t="b">
        <f t="shared" si="1200"/>
        <v>0</v>
      </c>
      <c r="D6400" s="4" t="str">
        <f>IF(C6400,VLOOKUP($A6400,RawData!$A$2:$D$27422,2,1),"")</f>
        <v/>
      </c>
      <c r="E6400" s="4" t="str">
        <f>IF($C6400,INDEX(RawData!$A$1:$D$27422,$D6400,1),"")</f>
        <v/>
      </c>
      <c r="F6400" s="4" t="e">
        <f t="shared" ca="1" si="1194"/>
        <v>#VALUE!</v>
      </c>
      <c r="G6400" s="4" t="str">
        <f t="shared" si="1201"/>
        <v/>
      </c>
      <c r="H6400" s="6" t="str">
        <f>IF($C6400,INDEX(RawData!$A$1:$D$27422,$D6400,3),"")</f>
        <v/>
      </c>
      <c r="I6400" s="6" t="str">
        <f>IF($C6400,INDEX(RawData!$A$1:$D$27422,$D6400,4),"")</f>
        <v/>
      </c>
      <c r="J6400" s="5" t="b">
        <f t="shared" si="1195"/>
        <v>0</v>
      </c>
      <c r="K6400" s="4" t="e">
        <f t="shared" si="1202"/>
        <v>#N/A</v>
      </c>
      <c r="L6400" s="4" t="e">
        <f t="shared" si="1203"/>
        <v>#N/A</v>
      </c>
      <c r="M6400" s="4" t="e">
        <f t="shared" ca="1" si="1196"/>
        <v>#N/A</v>
      </c>
      <c r="N6400" s="4" t="e">
        <f t="shared" ca="1" si="1197"/>
        <v>#N/A</v>
      </c>
      <c r="O6400" s="4" t="e">
        <f t="shared" ca="1" si="1198"/>
        <v>#N/A</v>
      </c>
      <c r="P6400" s="4" t="e">
        <f t="shared" ca="1" si="1199"/>
        <v>#N/A</v>
      </c>
    </row>
    <row r="6401" spans="1:16" x14ac:dyDescent="0.2">
      <c r="A6401" s="4">
        <f t="shared" si="1192"/>
        <v>25576</v>
      </c>
      <c r="B6401" s="4" t="b">
        <f t="shared" si="1193"/>
        <v>0</v>
      </c>
      <c r="C6401" s="5" t="b">
        <f t="shared" si="1200"/>
        <v>0</v>
      </c>
      <c r="D6401" s="4" t="str">
        <f>IF(C6401,VLOOKUP($A6401,RawData!$A$2:$D$27422,2,1),"")</f>
        <v/>
      </c>
      <c r="E6401" s="4" t="str">
        <f>IF($C6401,INDEX(RawData!$A$1:$D$27422,$D6401,1),"")</f>
        <v/>
      </c>
      <c r="F6401" s="4" t="e">
        <f t="shared" ca="1" si="1194"/>
        <v>#VALUE!</v>
      </c>
      <c r="G6401" s="4" t="str">
        <f t="shared" si="1201"/>
        <v/>
      </c>
      <c r="H6401" s="6" t="str">
        <f>IF($C6401,INDEX(RawData!$A$1:$D$27422,$D6401,3),"")</f>
        <v/>
      </c>
      <c r="I6401" s="6" t="str">
        <f>IF($C6401,INDEX(RawData!$A$1:$D$27422,$D6401,4),"")</f>
        <v/>
      </c>
      <c r="J6401" s="5" t="b">
        <f t="shared" si="1195"/>
        <v>0</v>
      </c>
      <c r="K6401" s="4" t="e">
        <f t="shared" si="1202"/>
        <v>#N/A</v>
      </c>
      <c r="L6401" s="4" t="e">
        <f t="shared" si="1203"/>
        <v>#N/A</v>
      </c>
      <c r="M6401" s="4" t="e">
        <f t="shared" ca="1" si="1196"/>
        <v>#N/A</v>
      </c>
      <c r="N6401" s="4" t="e">
        <f t="shared" ca="1" si="1197"/>
        <v>#N/A</v>
      </c>
      <c r="O6401" s="4" t="e">
        <f t="shared" ca="1" si="1198"/>
        <v>#N/A</v>
      </c>
      <c r="P6401" s="4" t="e">
        <f t="shared" ca="1" si="1199"/>
        <v>#N/A</v>
      </c>
    </row>
    <row r="6402" spans="1:16" x14ac:dyDescent="0.2">
      <c r="A6402" s="4">
        <f t="shared" si="1192"/>
        <v>25580</v>
      </c>
      <c r="B6402" s="4" t="b">
        <f t="shared" si="1193"/>
        <v>0</v>
      </c>
      <c r="C6402" s="5" t="b">
        <f t="shared" si="1200"/>
        <v>0</v>
      </c>
      <c r="D6402" s="4" t="str">
        <f>IF(C6402,VLOOKUP($A6402,RawData!$A$2:$D$27422,2,1),"")</f>
        <v/>
      </c>
      <c r="E6402" s="4" t="str">
        <f>IF($C6402,INDEX(RawData!$A$1:$D$27422,$D6402,1),"")</f>
        <v/>
      </c>
      <c r="F6402" s="4" t="e">
        <f t="shared" ca="1" si="1194"/>
        <v>#VALUE!</v>
      </c>
      <c r="G6402" s="4" t="str">
        <f t="shared" si="1201"/>
        <v/>
      </c>
      <c r="H6402" s="6" t="str">
        <f>IF($C6402,INDEX(RawData!$A$1:$D$27422,$D6402,3),"")</f>
        <v/>
      </c>
      <c r="I6402" s="6" t="str">
        <f>IF($C6402,INDEX(RawData!$A$1:$D$27422,$D6402,4),"")</f>
        <v/>
      </c>
      <c r="J6402" s="5" t="b">
        <f t="shared" si="1195"/>
        <v>0</v>
      </c>
      <c r="K6402" s="4" t="e">
        <f t="shared" si="1202"/>
        <v>#N/A</v>
      </c>
      <c r="L6402" s="4" t="e">
        <f t="shared" si="1203"/>
        <v>#N/A</v>
      </c>
      <c r="M6402" s="4" t="e">
        <f t="shared" ca="1" si="1196"/>
        <v>#N/A</v>
      </c>
      <c r="N6402" s="4" t="e">
        <f t="shared" ca="1" si="1197"/>
        <v>#N/A</v>
      </c>
      <c r="O6402" s="4" t="e">
        <f t="shared" ca="1" si="1198"/>
        <v>#N/A</v>
      </c>
      <c r="P6402" s="4" t="e">
        <f t="shared" ca="1" si="1199"/>
        <v>#N/A</v>
      </c>
    </row>
    <row r="6403" spans="1:16" x14ac:dyDescent="0.2">
      <c r="A6403" s="4">
        <f t="shared" si="1192"/>
        <v>25584</v>
      </c>
      <c r="B6403" s="4" t="b">
        <f t="shared" si="1193"/>
        <v>0</v>
      </c>
      <c r="C6403" s="5" t="b">
        <f t="shared" si="1200"/>
        <v>0</v>
      </c>
      <c r="D6403" s="4" t="str">
        <f>IF(C6403,VLOOKUP($A6403,RawData!$A$2:$D$27422,2,1),"")</f>
        <v/>
      </c>
      <c r="E6403" s="4" t="str">
        <f>IF($C6403,INDEX(RawData!$A$1:$D$27422,$D6403,1),"")</f>
        <v/>
      </c>
      <c r="F6403" s="4" t="e">
        <f t="shared" ca="1" si="1194"/>
        <v>#VALUE!</v>
      </c>
      <c r="G6403" s="4" t="str">
        <f t="shared" si="1201"/>
        <v/>
      </c>
      <c r="H6403" s="6" t="str">
        <f>IF($C6403,INDEX(RawData!$A$1:$D$27422,$D6403,3),"")</f>
        <v/>
      </c>
      <c r="I6403" s="6" t="str">
        <f>IF($C6403,INDEX(RawData!$A$1:$D$27422,$D6403,4),"")</f>
        <v/>
      </c>
      <c r="J6403" s="5" t="b">
        <f t="shared" si="1195"/>
        <v>0</v>
      </c>
      <c r="K6403" s="4" t="e">
        <f t="shared" si="1202"/>
        <v>#N/A</v>
      </c>
      <c r="L6403" s="4" t="e">
        <f t="shared" si="1203"/>
        <v>#N/A</v>
      </c>
      <c r="M6403" s="4" t="e">
        <f t="shared" ca="1" si="1196"/>
        <v>#N/A</v>
      </c>
      <c r="N6403" s="4" t="e">
        <f t="shared" ca="1" si="1197"/>
        <v>#N/A</v>
      </c>
      <c r="O6403" s="4" t="e">
        <f t="shared" ca="1" si="1198"/>
        <v>#N/A</v>
      </c>
      <c r="P6403" s="4" t="e">
        <f t="shared" ca="1" si="1199"/>
        <v>#N/A</v>
      </c>
    </row>
    <row r="6404" spans="1:16" x14ac:dyDescent="0.2">
      <c r="A6404" s="4">
        <f t="shared" si="1192"/>
        <v>25588</v>
      </c>
      <c r="B6404" s="4" t="b">
        <f t="shared" si="1193"/>
        <v>0</v>
      </c>
      <c r="C6404" s="5" t="b">
        <f t="shared" si="1200"/>
        <v>0</v>
      </c>
      <c r="D6404" s="4" t="str">
        <f>IF(C6404,VLOOKUP($A6404,RawData!$A$2:$D$27422,2,1),"")</f>
        <v/>
      </c>
      <c r="E6404" s="4" t="str">
        <f>IF($C6404,INDEX(RawData!$A$1:$D$27422,$D6404,1),"")</f>
        <v/>
      </c>
      <c r="F6404" s="4" t="e">
        <f t="shared" ca="1" si="1194"/>
        <v>#VALUE!</v>
      </c>
      <c r="G6404" s="4" t="str">
        <f t="shared" si="1201"/>
        <v/>
      </c>
      <c r="H6404" s="6" t="str">
        <f>IF($C6404,INDEX(RawData!$A$1:$D$27422,$D6404,3),"")</f>
        <v/>
      </c>
      <c r="I6404" s="6" t="str">
        <f>IF($C6404,INDEX(RawData!$A$1:$D$27422,$D6404,4),"")</f>
        <v/>
      </c>
      <c r="J6404" s="5" t="b">
        <f t="shared" si="1195"/>
        <v>0</v>
      </c>
      <c r="K6404" s="4" t="e">
        <f t="shared" si="1202"/>
        <v>#N/A</v>
      </c>
      <c r="L6404" s="4" t="e">
        <f t="shared" si="1203"/>
        <v>#N/A</v>
      </c>
      <c r="M6404" s="4" t="e">
        <f t="shared" ca="1" si="1196"/>
        <v>#N/A</v>
      </c>
      <c r="N6404" s="4" t="e">
        <f t="shared" ca="1" si="1197"/>
        <v>#N/A</v>
      </c>
      <c r="O6404" s="4" t="e">
        <f t="shared" ca="1" si="1198"/>
        <v>#N/A</v>
      </c>
      <c r="P6404" s="4" t="e">
        <f t="shared" ca="1" si="1199"/>
        <v>#N/A</v>
      </c>
    </row>
    <row r="6405" spans="1:16" x14ac:dyDescent="0.2">
      <c r="A6405" s="4">
        <f t="shared" si="1192"/>
        <v>25592</v>
      </c>
      <c r="B6405" s="4" t="b">
        <f t="shared" si="1193"/>
        <v>0</v>
      </c>
      <c r="C6405" s="5" t="b">
        <f t="shared" si="1200"/>
        <v>0</v>
      </c>
      <c r="D6405" s="4" t="str">
        <f>IF(C6405,VLOOKUP($A6405,RawData!$A$2:$D$27422,2,1),"")</f>
        <v/>
      </c>
      <c r="E6405" s="4" t="str">
        <f>IF($C6405,INDEX(RawData!$A$1:$D$27422,$D6405,1),"")</f>
        <v/>
      </c>
      <c r="F6405" s="4" t="e">
        <f t="shared" ca="1" si="1194"/>
        <v>#VALUE!</v>
      </c>
      <c r="G6405" s="4" t="str">
        <f t="shared" si="1201"/>
        <v/>
      </c>
      <c r="H6405" s="6" t="str">
        <f>IF($C6405,INDEX(RawData!$A$1:$D$27422,$D6405,3),"")</f>
        <v/>
      </c>
      <c r="I6405" s="6" t="str">
        <f>IF($C6405,INDEX(RawData!$A$1:$D$27422,$D6405,4),"")</f>
        <v/>
      </c>
      <c r="J6405" s="5" t="b">
        <f t="shared" si="1195"/>
        <v>0</v>
      </c>
      <c r="K6405" s="4" t="e">
        <f t="shared" si="1202"/>
        <v>#N/A</v>
      </c>
      <c r="L6405" s="4" t="e">
        <f t="shared" si="1203"/>
        <v>#N/A</v>
      </c>
      <c r="M6405" s="4" t="e">
        <f t="shared" ca="1" si="1196"/>
        <v>#N/A</v>
      </c>
      <c r="N6405" s="4" t="e">
        <f t="shared" ca="1" si="1197"/>
        <v>#N/A</v>
      </c>
      <c r="O6405" s="4" t="e">
        <f t="shared" ca="1" si="1198"/>
        <v>#N/A</v>
      </c>
      <c r="P6405" s="4" t="e">
        <f t="shared" ca="1" si="1199"/>
        <v>#N/A</v>
      </c>
    </row>
    <row r="6406" spans="1:16" x14ac:dyDescent="0.2">
      <c r="A6406" s="4">
        <f t="shared" si="1192"/>
        <v>25596</v>
      </c>
      <c r="B6406" s="4" t="b">
        <f t="shared" si="1193"/>
        <v>0</v>
      </c>
      <c r="C6406" s="5" t="b">
        <f t="shared" si="1200"/>
        <v>0</v>
      </c>
      <c r="D6406" s="4" t="str">
        <f>IF(C6406,VLOOKUP($A6406,RawData!$A$2:$D$27422,2,1),"")</f>
        <v/>
      </c>
      <c r="E6406" s="4" t="str">
        <f>IF($C6406,INDEX(RawData!$A$1:$D$27422,$D6406,1),"")</f>
        <v/>
      </c>
      <c r="F6406" s="4" t="e">
        <f t="shared" ca="1" si="1194"/>
        <v>#VALUE!</v>
      </c>
      <c r="G6406" s="4" t="str">
        <f t="shared" si="1201"/>
        <v/>
      </c>
      <c r="H6406" s="6" t="str">
        <f>IF($C6406,INDEX(RawData!$A$1:$D$27422,$D6406,3),"")</f>
        <v/>
      </c>
      <c r="I6406" s="6" t="str">
        <f>IF($C6406,INDEX(RawData!$A$1:$D$27422,$D6406,4),"")</f>
        <v/>
      </c>
      <c r="J6406" s="5" t="b">
        <f t="shared" si="1195"/>
        <v>0</v>
      </c>
      <c r="K6406" s="4" t="e">
        <f t="shared" si="1202"/>
        <v>#N/A</v>
      </c>
      <c r="L6406" s="4" t="e">
        <f t="shared" si="1203"/>
        <v>#N/A</v>
      </c>
      <c r="M6406" s="4" t="e">
        <f t="shared" ca="1" si="1196"/>
        <v>#N/A</v>
      </c>
      <c r="N6406" s="4" t="e">
        <f t="shared" ca="1" si="1197"/>
        <v>#N/A</v>
      </c>
      <c r="O6406" s="4" t="e">
        <f t="shared" ca="1" si="1198"/>
        <v>#N/A</v>
      </c>
      <c r="P6406" s="4" t="e">
        <f t="shared" ca="1" si="1199"/>
        <v>#N/A</v>
      </c>
    </row>
    <row r="6407" spans="1:16" x14ac:dyDescent="0.2">
      <c r="A6407" s="4">
        <f t="shared" si="1192"/>
        <v>25600</v>
      </c>
      <c r="B6407" s="4" t="b">
        <f t="shared" si="1193"/>
        <v>0</v>
      </c>
      <c r="C6407" s="5" t="b">
        <f t="shared" si="1200"/>
        <v>0</v>
      </c>
      <c r="D6407" s="4" t="str">
        <f>IF(C6407,VLOOKUP($A6407,RawData!$A$2:$D$27422,2,1),"")</f>
        <v/>
      </c>
      <c r="E6407" s="4" t="str">
        <f>IF($C6407,INDEX(RawData!$A$1:$D$27422,$D6407,1),"")</f>
        <v/>
      </c>
      <c r="F6407" s="4" t="e">
        <f t="shared" ca="1" si="1194"/>
        <v>#VALUE!</v>
      </c>
      <c r="G6407" s="4" t="str">
        <f t="shared" si="1201"/>
        <v/>
      </c>
      <c r="H6407" s="6" t="str">
        <f>IF($C6407,INDEX(RawData!$A$1:$D$27422,$D6407,3),"")</f>
        <v/>
      </c>
      <c r="I6407" s="6" t="str">
        <f>IF($C6407,INDEX(RawData!$A$1:$D$27422,$D6407,4),"")</f>
        <v/>
      </c>
      <c r="J6407" s="5" t="b">
        <f t="shared" si="1195"/>
        <v>0</v>
      </c>
      <c r="K6407" s="4" t="e">
        <f t="shared" si="1202"/>
        <v>#N/A</v>
      </c>
      <c r="L6407" s="4" t="e">
        <f t="shared" si="1203"/>
        <v>#N/A</v>
      </c>
      <c r="M6407" s="4" t="e">
        <f t="shared" ca="1" si="1196"/>
        <v>#N/A</v>
      </c>
      <c r="N6407" s="4" t="e">
        <f t="shared" ca="1" si="1197"/>
        <v>#N/A</v>
      </c>
      <c r="O6407" s="4" t="e">
        <f t="shared" ca="1" si="1198"/>
        <v>#N/A</v>
      </c>
      <c r="P6407" s="4" t="e">
        <f t="shared" ca="1" si="1199"/>
        <v>#N/A</v>
      </c>
    </row>
    <row r="6408" spans="1:16" x14ac:dyDescent="0.2">
      <c r="A6408" s="4">
        <f t="shared" ref="A6408:A6471" si="1204">A6407+$C$4</f>
        <v>25604</v>
      </c>
      <c r="B6408" s="4" t="b">
        <f t="shared" ref="B6408:B6471" si="1205">IF(ROW()&lt;7+$H$4,TRUE(),FALSE())</f>
        <v>0</v>
      </c>
      <c r="C6408" s="5" t="b">
        <f t="shared" si="1200"/>
        <v>0</v>
      </c>
      <c r="D6408" s="4" t="str">
        <f>IF(C6408,VLOOKUP($A6408,RawData!$A$2:$D$27422,2,1),"")</f>
        <v/>
      </c>
      <c r="E6408" s="4" t="str">
        <f>IF($C6408,INDEX(RawData!$A$1:$D$27422,$D6408,1),"")</f>
        <v/>
      </c>
      <c r="F6408" s="4" t="e">
        <f t="shared" ref="F6408:F6471" ca="1" si="1206">$E6408-OFFSET($E$7:$E$27000,$H$3,0,1,1)</f>
        <v>#VALUE!</v>
      </c>
      <c r="G6408" s="4" t="str">
        <f t="shared" si="1201"/>
        <v/>
      </c>
      <c r="H6408" s="6" t="str">
        <f>IF($C6408,INDEX(RawData!$A$1:$D$27422,$D6408,3),"")</f>
        <v/>
      </c>
      <c r="I6408" s="6" t="str">
        <f>IF($C6408,INDEX(RawData!$A$1:$D$27422,$D6408,4),"")</f>
        <v/>
      </c>
      <c r="J6408" s="5" t="b">
        <f t="shared" ref="J6408:J6471" si="1207">IF(C6408,IF(E6408-$E$7&gt;=$C$1/2,TRUE(),FALSE()),FALSE())</f>
        <v>0</v>
      </c>
      <c r="K6408" s="4" t="e">
        <f t="shared" si="1202"/>
        <v>#N/A</v>
      </c>
      <c r="L6408" s="4" t="e">
        <f t="shared" si="1203"/>
        <v>#N/A</v>
      </c>
      <c r="M6408" s="4" t="e">
        <f t="shared" ref="M6408:M6471" ca="1" si="1208">IF(C6408,IF(J6408,AVERAGE(OFFSET($I$1:$I$27000,$K6408-1,0,($L6408-$K6408)+1,1)),#N/A),#N/A)</f>
        <v>#N/A</v>
      </c>
      <c r="N6408" s="4" t="e">
        <f t="shared" ref="N6408:N6471" ca="1" si="1209">IF(J6408,ABS(M6408-OFFSET($M$1:$M$27000,$L6408-1,0,1,1)),#N/A)</f>
        <v>#N/A</v>
      </c>
      <c r="O6408" s="4" t="e">
        <f t="shared" ref="O6408:O6471" ca="1" si="1210">IF(AND($C6408,$J6408),OFFSET($N$1:$N$27000,$L6408,0,1,1),#N/A)</f>
        <v>#N/A</v>
      </c>
      <c r="P6408" s="4" t="e">
        <f t="shared" ca="1" si="1199"/>
        <v>#N/A</v>
      </c>
    </row>
    <row r="6409" spans="1:16" x14ac:dyDescent="0.2">
      <c r="A6409" s="4">
        <f t="shared" si="1204"/>
        <v>25608</v>
      </c>
      <c r="B6409" s="4" t="b">
        <f t="shared" si="1205"/>
        <v>0</v>
      </c>
      <c r="C6409" s="5" t="b">
        <f t="shared" si="1200"/>
        <v>0</v>
      </c>
      <c r="D6409" s="4" t="str">
        <f>IF(C6409,VLOOKUP($A6409,RawData!$A$2:$D$27422,2,1),"")</f>
        <v/>
      </c>
      <c r="E6409" s="4" t="str">
        <f>IF($C6409,INDEX(RawData!$A$1:$D$27422,$D6409,1),"")</f>
        <v/>
      </c>
      <c r="F6409" s="4" t="e">
        <f t="shared" ca="1" si="1206"/>
        <v>#VALUE!</v>
      </c>
      <c r="G6409" s="4" t="str">
        <f t="shared" si="1201"/>
        <v/>
      </c>
      <c r="H6409" s="6" t="str">
        <f>IF($C6409,INDEX(RawData!$A$1:$D$27422,$D6409,3),"")</f>
        <v/>
      </c>
      <c r="I6409" s="6" t="str">
        <f>IF($C6409,INDEX(RawData!$A$1:$D$27422,$D6409,4),"")</f>
        <v/>
      </c>
      <c r="J6409" s="5" t="b">
        <f t="shared" si="1207"/>
        <v>0</v>
      </c>
      <c r="K6409" s="4" t="e">
        <f t="shared" si="1202"/>
        <v>#N/A</v>
      </c>
      <c r="L6409" s="4" t="e">
        <f t="shared" si="1203"/>
        <v>#N/A</v>
      </c>
      <c r="M6409" s="4" t="e">
        <f t="shared" ca="1" si="1208"/>
        <v>#N/A</v>
      </c>
      <c r="N6409" s="4" t="e">
        <f t="shared" ca="1" si="1209"/>
        <v>#N/A</v>
      </c>
      <c r="O6409" s="4" t="e">
        <f t="shared" ca="1" si="1210"/>
        <v>#N/A</v>
      </c>
      <c r="P6409" s="4" t="e">
        <f t="shared" ref="P6409:P6472" ca="1" si="1211">IF(AND($C6408,$J6408),IF(AND($O6408&lt;$C$3,$O6409&gt;=$C$3),$P6408+1,IF(AND($O6408&gt;=$C$3,$O6409&lt;$C$3),$P6408+1,$P6408)),$P6408)</f>
        <v>#N/A</v>
      </c>
    </row>
    <row r="6410" spans="1:16" x14ac:dyDescent="0.2">
      <c r="A6410" s="4">
        <f t="shared" si="1204"/>
        <v>25612</v>
      </c>
      <c r="B6410" s="4" t="b">
        <f t="shared" si="1205"/>
        <v>0</v>
      </c>
      <c r="C6410" s="5" t="b">
        <f t="shared" si="1200"/>
        <v>0</v>
      </c>
      <c r="D6410" s="4" t="str">
        <f>IF(C6410,VLOOKUP($A6410,RawData!$A$2:$D$27422,2,1),"")</f>
        <v/>
      </c>
      <c r="E6410" s="4" t="str">
        <f>IF($C6410,INDEX(RawData!$A$1:$D$27422,$D6410,1),"")</f>
        <v/>
      </c>
      <c r="F6410" s="4" t="e">
        <f t="shared" ca="1" si="1206"/>
        <v>#VALUE!</v>
      </c>
      <c r="G6410" s="4" t="str">
        <f t="shared" si="1201"/>
        <v/>
      </c>
      <c r="H6410" s="6" t="str">
        <f>IF($C6410,INDEX(RawData!$A$1:$D$27422,$D6410,3),"")</f>
        <v/>
      </c>
      <c r="I6410" s="6" t="str">
        <f>IF($C6410,INDEX(RawData!$A$1:$D$27422,$D6410,4),"")</f>
        <v/>
      </c>
      <c r="J6410" s="5" t="b">
        <f t="shared" si="1207"/>
        <v>0</v>
      </c>
      <c r="K6410" s="4" t="e">
        <f t="shared" si="1202"/>
        <v>#N/A</v>
      </c>
      <c r="L6410" s="4" t="e">
        <f t="shared" si="1203"/>
        <v>#N/A</v>
      </c>
      <c r="M6410" s="4" t="e">
        <f t="shared" ca="1" si="1208"/>
        <v>#N/A</v>
      </c>
      <c r="N6410" s="4" t="e">
        <f t="shared" ca="1" si="1209"/>
        <v>#N/A</v>
      </c>
      <c r="O6410" s="4" t="e">
        <f t="shared" ca="1" si="1210"/>
        <v>#N/A</v>
      </c>
      <c r="P6410" s="4" t="e">
        <f t="shared" ca="1" si="1211"/>
        <v>#N/A</v>
      </c>
    </row>
    <row r="6411" spans="1:16" x14ac:dyDescent="0.2">
      <c r="A6411" s="4">
        <f t="shared" si="1204"/>
        <v>25616</v>
      </c>
      <c r="B6411" s="4" t="b">
        <f t="shared" si="1205"/>
        <v>0</v>
      </c>
      <c r="C6411" s="5" t="b">
        <f t="shared" si="1200"/>
        <v>0</v>
      </c>
      <c r="D6411" s="4" t="str">
        <f>IF(C6411,VLOOKUP($A6411,RawData!$A$2:$D$27422,2,1),"")</f>
        <v/>
      </c>
      <c r="E6411" s="4" t="str">
        <f>IF($C6411,INDEX(RawData!$A$1:$D$27422,$D6411,1),"")</f>
        <v/>
      </c>
      <c r="F6411" s="4" t="e">
        <f t="shared" ca="1" si="1206"/>
        <v>#VALUE!</v>
      </c>
      <c r="G6411" s="4" t="str">
        <f t="shared" si="1201"/>
        <v/>
      </c>
      <c r="H6411" s="6" t="str">
        <f>IF($C6411,INDEX(RawData!$A$1:$D$27422,$D6411,3),"")</f>
        <v/>
      </c>
      <c r="I6411" s="6" t="str">
        <f>IF($C6411,INDEX(RawData!$A$1:$D$27422,$D6411,4),"")</f>
        <v/>
      </c>
      <c r="J6411" s="5" t="b">
        <f t="shared" si="1207"/>
        <v>0</v>
      </c>
      <c r="K6411" s="4" t="e">
        <f t="shared" si="1202"/>
        <v>#N/A</v>
      </c>
      <c r="L6411" s="4" t="e">
        <f t="shared" si="1203"/>
        <v>#N/A</v>
      </c>
      <c r="M6411" s="4" t="e">
        <f t="shared" ca="1" si="1208"/>
        <v>#N/A</v>
      </c>
      <c r="N6411" s="4" t="e">
        <f t="shared" ca="1" si="1209"/>
        <v>#N/A</v>
      </c>
      <c r="O6411" s="4" t="e">
        <f t="shared" ca="1" si="1210"/>
        <v>#N/A</v>
      </c>
      <c r="P6411" s="4" t="e">
        <f t="shared" ca="1" si="1211"/>
        <v>#N/A</v>
      </c>
    </row>
    <row r="6412" spans="1:16" x14ac:dyDescent="0.2">
      <c r="A6412" s="4">
        <f t="shared" si="1204"/>
        <v>25620</v>
      </c>
      <c r="B6412" s="4" t="b">
        <f t="shared" si="1205"/>
        <v>0</v>
      </c>
      <c r="C6412" s="5" t="b">
        <f t="shared" si="1200"/>
        <v>0</v>
      </c>
      <c r="D6412" s="4" t="str">
        <f>IF(C6412,VLOOKUP($A6412,RawData!$A$2:$D$27422,2,1),"")</f>
        <v/>
      </c>
      <c r="E6412" s="4" t="str">
        <f>IF($C6412,INDEX(RawData!$A$1:$D$27422,$D6412,1),"")</f>
        <v/>
      </c>
      <c r="F6412" s="4" t="e">
        <f t="shared" ca="1" si="1206"/>
        <v>#VALUE!</v>
      </c>
      <c r="G6412" s="4" t="str">
        <f t="shared" si="1201"/>
        <v/>
      </c>
      <c r="H6412" s="6" t="str">
        <f>IF($C6412,INDEX(RawData!$A$1:$D$27422,$D6412,3),"")</f>
        <v/>
      </c>
      <c r="I6412" s="6" t="str">
        <f>IF($C6412,INDEX(RawData!$A$1:$D$27422,$D6412,4),"")</f>
        <v/>
      </c>
      <c r="J6412" s="5" t="b">
        <f t="shared" si="1207"/>
        <v>0</v>
      </c>
      <c r="K6412" s="4" t="e">
        <f t="shared" si="1202"/>
        <v>#N/A</v>
      </c>
      <c r="L6412" s="4" t="e">
        <f t="shared" si="1203"/>
        <v>#N/A</v>
      </c>
      <c r="M6412" s="4" t="e">
        <f t="shared" ca="1" si="1208"/>
        <v>#N/A</v>
      </c>
      <c r="N6412" s="4" t="e">
        <f t="shared" ca="1" si="1209"/>
        <v>#N/A</v>
      </c>
      <c r="O6412" s="4" t="e">
        <f t="shared" ca="1" si="1210"/>
        <v>#N/A</v>
      </c>
      <c r="P6412" s="4" t="e">
        <f t="shared" ca="1" si="1211"/>
        <v>#N/A</v>
      </c>
    </row>
    <row r="6413" spans="1:16" x14ac:dyDescent="0.2">
      <c r="A6413" s="4">
        <f t="shared" si="1204"/>
        <v>25624</v>
      </c>
      <c r="B6413" s="4" t="b">
        <f t="shared" si="1205"/>
        <v>0</v>
      </c>
      <c r="C6413" s="5" t="b">
        <f t="shared" si="1200"/>
        <v>0</v>
      </c>
      <c r="D6413" s="4" t="str">
        <f>IF(C6413,VLOOKUP($A6413,RawData!$A$2:$D$27422,2,1),"")</f>
        <v/>
      </c>
      <c r="E6413" s="4" t="str">
        <f>IF($C6413,INDEX(RawData!$A$1:$D$27422,$D6413,1),"")</f>
        <v/>
      </c>
      <c r="F6413" s="4" t="e">
        <f t="shared" ca="1" si="1206"/>
        <v>#VALUE!</v>
      </c>
      <c r="G6413" s="4" t="str">
        <f t="shared" si="1201"/>
        <v/>
      </c>
      <c r="H6413" s="6" t="str">
        <f>IF($C6413,INDEX(RawData!$A$1:$D$27422,$D6413,3),"")</f>
        <v/>
      </c>
      <c r="I6413" s="6" t="str">
        <f>IF($C6413,INDEX(RawData!$A$1:$D$27422,$D6413,4),"")</f>
        <v/>
      </c>
      <c r="J6413" s="5" t="b">
        <f t="shared" si="1207"/>
        <v>0</v>
      </c>
      <c r="K6413" s="4" t="e">
        <f t="shared" si="1202"/>
        <v>#N/A</v>
      </c>
      <c r="L6413" s="4" t="e">
        <f t="shared" si="1203"/>
        <v>#N/A</v>
      </c>
      <c r="M6413" s="4" t="e">
        <f t="shared" ca="1" si="1208"/>
        <v>#N/A</v>
      </c>
      <c r="N6413" s="4" t="e">
        <f t="shared" ca="1" si="1209"/>
        <v>#N/A</v>
      </c>
      <c r="O6413" s="4" t="e">
        <f t="shared" ca="1" si="1210"/>
        <v>#N/A</v>
      </c>
      <c r="P6413" s="4" t="e">
        <f t="shared" ca="1" si="1211"/>
        <v>#N/A</v>
      </c>
    </row>
    <row r="6414" spans="1:16" x14ac:dyDescent="0.2">
      <c r="A6414" s="4">
        <f t="shared" si="1204"/>
        <v>25628</v>
      </c>
      <c r="B6414" s="4" t="b">
        <f t="shared" si="1205"/>
        <v>0</v>
      </c>
      <c r="C6414" s="5" t="b">
        <f t="shared" si="1200"/>
        <v>0</v>
      </c>
      <c r="D6414" s="4" t="str">
        <f>IF(C6414,VLOOKUP($A6414,RawData!$A$2:$D$27422,2,1),"")</f>
        <v/>
      </c>
      <c r="E6414" s="4" t="str">
        <f>IF($C6414,INDEX(RawData!$A$1:$D$27422,$D6414,1),"")</f>
        <v/>
      </c>
      <c r="F6414" s="4" t="e">
        <f t="shared" ca="1" si="1206"/>
        <v>#VALUE!</v>
      </c>
      <c r="G6414" s="4" t="str">
        <f t="shared" si="1201"/>
        <v/>
      </c>
      <c r="H6414" s="6" t="str">
        <f>IF($C6414,INDEX(RawData!$A$1:$D$27422,$D6414,3),"")</f>
        <v/>
      </c>
      <c r="I6414" s="6" t="str">
        <f>IF($C6414,INDEX(RawData!$A$1:$D$27422,$D6414,4),"")</f>
        <v/>
      </c>
      <c r="J6414" s="5" t="b">
        <f t="shared" si="1207"/>
        <v>0</v>
      </c>
      <c r="K6414" s="4" t="e">
        <f t="shared" si="1202"/>
        <v>#N/A</v>
      </c>
      <c r="L6414" s="4" t="e">
        <f t="shared" si="1203"/>
        <v>#N/A</v>
      </c>
      <c r="M6414" s="4" t="e">
        <f t="shared" ca="1" si="1208"/>
        <v>#N/A</v>
      </c>
      <c r="N6414" s="4" t="e">
        <f t="shared" ca="1" si="1209"/>
        <v>#N/A</v>
      </c>
      <c r="O6414" s="4" t="e">
        <f t="shared" ca="1" si="1210"/>
        <v>#N/A</v>
      </c>
      <c r="P6414" s="4" t="e">
        <f t="shared" ca="1" si="1211"/>
        <v>#N/A</v>
      </c>
    </row>
    <row r="6415" spans="1:16" x14ac:dyDescent="0.2">
      <c r="A6415" s="4">
        <f t="shared" si="1204"/>
        <v>25632</v>
      </c>
      <c r="B6415" s="4" t="b">
        <f t="shared" si="1205"/>
        <v>0</v>
      </c>
      <c r="C6415" s="5" t="b">
        <f t="shared" si="1200"/>
        <v>0</v>
      </c>
      <c r="D6415" s="4" t="str">
        <f>IF(C6415,VLOOKUP($A6415,RawData!$A$2:$D$27422,2,1),"")</f>
        <v/>
      </c>
      <c r="E6415" s="4" t="str">
        <f>IF($C6415,INDEX(RawData!$A$1:$D$27422,$D6415,1),"")</f>
        <v/>
      </c>
      <c r="F6415" s="4" t="e">
        <f t="shared" ca="1" si="1206"/>
        <v>#VALUE!</v>
      </c>
      <c r="G6415" s="4" t="str">
        <f t="shared" si="1201"/>
        <v/>
      </c>
      <c r="H6415" s="6" t="str">
        <f>IF($C6415,INDEX(RawData!$A$1:$D$27422,$D6415,3),"")</f>
        <v/>
      </c>
      <c r="I6415" s="6" t="str">
        <f>IF($C6415,INDEX(RawData!$A$1:$D$27422,$D6415,4),"")</f>
        <v/>
      </c>
      <c r="J6415" s="5" t="b">
        <f t="shared" si="1207"/>
        <v>0</v>
      </c>
      <c r="K6415" s="4" t="e">
        <f t="shared" si="1202"/>
        <v>#N/A</v>
      </c>
      <c r="L6415" s="4" t="e">
        <f t="shared" si="1203"/>
        <v>#N/A</v>
      </c>
      <c r="M6415" s="4" t="e">
        <f t="shared" ca="1" si="1208"/>
        <v>#N/A</v>
      </c>
      <c r="N6415" s="4" t="e">
        <f t="shared" ca="1" si="1209"/>
        <v>#N/A</v>
      </c>
      <c r="O6415" s="4" t="e">
        <f t="shared" ca="1" si="1210"/>
        <v>#N/A</v>
      </c>
      <c r="P6415" s="4" t="e">
        <f t="shared" ca="1" si="1211"/>
        <v>#N/A</v>
      </c>
    </row>
    <row r="6416" spans="1:16" x14ac:dyDescent="0.2">
      <c r="A6416" s="4">
        <f t="shared" si="1204"/>
        <v>25636</v>
      </c>
      <c r="B6416" s="4" t="b">
        <f t="shared" si="1205"/>
        <v>0</v>
      </c>
      <c r="C6416" s="5" t="b">
        <f t="shared" si="1200"/>
        <v>0</v>
      </c>
      <c r="D6416" s="4" t="str">
        <f>IF(C6416,VLOOKUP($A6416,RawData!$A$2:$D$27422,2,1),"")</f>
        <v/>
      </c>
      <c r="E6416" s="4" t="str">
        <f>IF($C6416,INDEX(RawData!$A$1:$D$27422,$D6416,1),"")</f>
        <v/>
      </c>
      <c r="F6416" s="4" t="e">
        <f t="shared" ca="1" si="1206"/>
        <v>#VALUE!</v>
      </c>
      <c r="G6416" s="4" t="str">
        <f t="shared" si="1201"/>
        <v/>
      </c>
      <c r="H6416" s="6" t="str">
        <f>IF($C6416,INDEX(RawData!$A$1:$D$27422,$D6416,3),"")</f>
        <v/>
      </c>
      <c r="I6416" s="6" t="str">
        <f>IF($C6416,INDEX(RawData!$A$1:$D$27422,$D6416,4),"")</f>
        <v/>
      </c>
      <c r="J6416" s="5" t="b">
        <f t="shared" si="1207"/>
        <v>0</v>
      </c>
      <c r="K6416" s="4" t="e">
        <f t="shared" si="1202"/>
        <v>#N/A</v>
      </c>
      <c r="L6416" s="4" t="e">
        <f t="shared" si="1203"/>
        <v>#N/A</v>
      </c>
      <c r="M6416" s="4" t="e">
        <f t="shared" ca="1" si="1208"/>
        <v>#N/A</v>
      </c>
      <c r="N6416" s="4" t="e">
        <f t="shared" ca="1" si="1209"/>
        <v>#N/A</v>
      </c>
      <c r="O6416" s="4" t="e">
        <f t="shared" ca="1" si="1210"/>
        <v>#N/A</v>
      </c>
      <c r="P6416" s="4" t="e">
        <f t="shared" ca="1" si="1211"/>
        <v>#N/A</v>
      </c>
    </row>
    <row r="6417" spans="1:16" x14ac:dyDescent="0.2">
      <c r="A6417" s="4">
        <f t="shared" si="1204"/>
        <v>25640</v>
      </c>
      <c r="B6417" s="4" t="b">
        <f t="shared" si="1205"/>
        <v>0</v>
      </c>
      <c r="C6417" s="5" t="b">
        <f t="shared" si="1200"/>
        <v>0</v>
      </c>
      <c r="D6417" s="4" t="str">
        <f>IF(C6417,VLOOKUP($A6417,RawData!$A$2:$D$27422,2,1),"")</f>
        <v/>
      </c>
      <c r="E6417" s="4" t="str">
        <f>IF($C6417,INDEX(RawData!$A$1:$D$27422,$D6417,1),"")</f>
        <v/>
      </c>
      <c r="F6417" s="4" t="e">
        <f t="shared" ca="1" si="1206"/>
        <v>#VALUE!</v>
      </c>
      <c r="G6417" s="4" t="str">
        <f t="shared" si="1201"/>
        <v/>
      </c>
      <c r="H6417" s="6" t="str">
        <f>IF($C6417,INDEX(RawData!$A$1:$D$27422,$D6417,3),"")</f>
        <v/>
      </c>
      <c r="I6417" s="6" t="str">
        <f>IF($C6417,INDEX(RawData!$A$1:$D$27422,$D6417,4),"")</f>
        <v/>
      </c>
      <c r="J6417" s="5" t="b">
        <f t="shared" si="1207"/>
        <v>0</v>
      </c>
      <c r="K6417" s="4" t="e">
        <f t="shared" si="1202"/>
        <v>#N/A</v>
      </c>
      <c r="L6417" s="4" t="e">
        <f t="shared" si="1203"/>
        <v>#N/A</v>
      </c>
      <c r="M6417" s="4" t="e">
        <f t="shared" ca="1" si="1208"/>
        <v>#N/A</v>
      </c>
      <c r="N6417" s="4" t="e">
        <f t="shared" ca="1" si="1209"/>
        <v>#N/A</v>
      </c>
      <c r="O6417" s="4" t="e">
        <f t="shared" ca="1" si="1210"/>
        <v>#N/A</v>
      </c>
      <c r="P6417" s="4" t="e">
        <f t="shared" ca="1" si="1211"/>
        <v>#N/A</v>
      </c>
    </row>
    <row r="6418" spans="1:16" x14ac:dyDescent="0.2">
      <c r="A6418" s="4">
        <f t="shared" si="1204"/>
        <v>25644</v>
      </c>
      <c r="B6418" s="4" t="b">
        <f t="shared" si="1205"/>
        <v>0</v>
      </c>
      <c r="C6418" s="5" t="b">
        <f t="shared" si="1200"/>
        <v>0</v>
      </c>
      <c r="D6418" s="4" t="str">
        <f>IF(C6418,VLOOKUP($A6418,RawData!$A$2:$D$27422,2,1),"")</f>
        <v/>
      </c>
      <c r="E6418" s="4" t="str">
        <f>IF($C6418,INDEX(RawData!$A$1:$D$27422,$D6418,1),"")</f>
        <v/>
      </c>
      <c r="F6418" s="4" t="e">
        <f t="shared" ca="1" si="1206"/>
        <v>#VALUE!</v>
      </c>
      <c r="G6418" s="4" t="str">
        <f t="shared" si="1201"/>
        <v/>
      </c>
      <c r="H6418" s="6" t="str">
        <f>IF($C6418,INDEX(RawData!$A$1:$D$27422,$D6418,3),"")</f>
        <v/>
      </c>
      <c r="I6418" s="6" t="str">
        <f>IF($C6418,INDEX(RawData!$A$1:$D$27422,$D6418,4),"")</f>
        <v/>
      </c>
      <c r="J6418" s="5" t="b">
        <f t="shared" si="1207"/>
        <v>0</v>
      </c>
      <c r="K6418" s="4" t="e">
        <f t="shared" si="1202"/>
        <v>#N/A</v>
      </c>
      <c r="L6418" s="4" t="e">
        <f t="shared" si="1203"/>
        <v>#N/A</v>
      </c>
      <c r="M6418" s="4" t="e">
        <f t="shared" ca="1" si="1208"/>
        <v>#N/A</v>
      </c>
      <c r="N6418" s="4" t="e">
        <f t="shared" ca="1" si="1209"/>
        <v>#N/A</v>
      </c>
      <c r="O6418" s="4" t="e">
        <f t="shared" ca="1" si="1210"/>
        <v>#N/A</v>
      </c>
      <c r="P6418" s="4" t="e">
        <f t="shared" ca="1" si="1211"/>
        <v>#N/A</v>
      </c>
    </row>
    <row r="6419" spans="1:16" x14ac:dyDescent="0.2">
      <c r="A6419" s="4">
        <f t="shared" si="1204"/>
        <v>25648</v>
      </c>
      <c r="B6419" s="4" t="b">
        <f t="shared" si="1205"/>
        <v>0</v>
      </c>
      <c r="C6419" s="5" t="b">
        <f t="shared" si="1200"/>
        <v>0</v>
      </c>
      <c r="D6419" s="4" t="str">
        <f>IF(C6419,VLOOKUP($A6419,RawData!$A$2:$D$27422,2,1),"")</f>
        <v/>
      </c>
      <c r="E6419" s="4" t="str">
        <f>IF($C6419,INDEX(RawData!$A$1:$D$27422,$D6419,1),"")</f>
        <v/>
      </c>
      <c r="F6419" s="4" t="e">
        <f t="shared" ca="1" si="1206"/>
        <v>#VALUE!</v>
      </c>
      <c r="G6419" s="4" t="str">
        <f t="shared" si="1201"/>
        <v/>
      </c>
      <c r="H6419" s="6" t="str">
        <f>IF($C6419,INDEX(RawData!$A$1:$D$27422,$D6419,3),"")</f>
        <v/>
      </c>
      <c r="I6419" s="6" t="str">
        <f>IF($C6419,INDEX(RawData!$A$1:$D$27422,$D6419,4),"")</f>
        <v/>
      </c>
      <c r="J6419" s="5" t="b">
        <f t="shared" si="1207"/>
        <v>0</v>
      </c>
      <c r="K6419" s="4" t="e">
        <f t="shared" si="1202"/>
        <v>#N/A</v>
      </c>
      <c r="L6419" s="4" t="e">
        <f t="shared" si="1203"/>
        <v>#N/A</v>
      </c>
      <c r="M6419" s="4" t="e">
        <f t="shared" ca="1" si="1208"/>
        <v>#N/A</v>
      </c>
      <c r="N6419" s="4" t="e">
        <f t="shared" ca="1" si="1209"/>
        <v>#N/A</v>
      </c>
      <c r="O6419" s="4" t="e">
        <f t="shared" ca="1" si="1210"/>
        <v>#N/A</v>
      </c>
      <c r="P6419" s="4" t="e">
        <f t="shared" ca="1" si="1211"/>
        <v>#N/A</v>
      </c>
    </row>
    <row r="6420" spans="1:16" x14ac:dyDescent="0.2">
      <c r="A6420" s="4">
        <f t="shared" si="1204"/>
        <v>25652</v>
      </c>
      <c r="B6420" s="4" t="b">
        <f t="shared" si="1205"/>
        <v>0</v>
      </c>
      <c r="C6420" s="5" t="b">
        <f t="shared" si="1200"/>
        <v>0</v>
      </c>
      <c r="D6420" s="4" t="str">
        <f>IF(C6420,VLOOKUP($A6420,RawData!$A$2:$D$27422,2,1),"")</f>
        <v/>
      </c>
      <c r="E6420" s="4" t="str">
        <f>IF($C6420,INDEX(RawData!$A$1:$D$27422,$D6420,1),"")</f>
        <v/>
      </c>
      <c r="F6420" s="4" t="e">
        <f t="shared" ca="1" si="1206"/>
        <v>#VALUE!</v>
      </c>
      <c r="G6420" s="4" t="str">
        <f t="shared" si="1201"/>
        <v/>
      </c>
      <c r="H6420" s="6" t="str">
        <f>IF($C6420,INDEX(RawData!$A$1:$D$27422,$D6420,3),"")</f>
        <v/>
      </c>
      <c r="I6420" s="6" t="str">
        <f>IF($C6420,INDEX(RawData!$A$1:$D$27422,$D6420,4),"")</f>
        <v/>
      </c>
      <c r="J6420" s="5" t="b">
        <f t="shared" si="1207"/>
        <v>0</v>
      </c>
      <c r="K6420" s="4" t="e">
        <f t="shared" si="1202"/>
        <v>#N/A</v>
      </c>
      <c r="L6420" s="4" t="e">
        <f t="shared" si="1203"/>
        <v>#N/A</v>
      </c>
      <c r="M6420" s="4" t="e">
        <f t="shared" ca="1" si="1208"/>
        <v>#N/A</v>
      </c>
      <c r="N6420" s="4" t="e">
        <f t="shared" ca="1" si="1209"/>
        <v>#N/A</v>
      </c>
      <c r="O6420" s="4" t="e">
        <f t="shared" ca="1" si="1210"/>
        <v>#N/A</v>
      </c>
      <c r="P6420" s="4" t="e">
        <f t="shared" ca="1" si="1211"/>
        <v>#N/A</v>
      </c>
    </row>
    <row r="6421" spans="1:16" x14ac:dyDescent="0.2">
      <c r="A6421" s="4">
        <f t="shared" si="1204"/>
        <v>25656</v>
      </c>
      <c r="B6421" s="4" t="b">
        <f t="shared" si="1205"/>
        <v>0</v>
      </c>
      <c r="C6421" s="5" t="b">
        <f t="shared" si="1200"/>
        <v>0</v>
      </c>
      <c r="D6421" s="4" t="str">
        <f>IF(C6421,VLOOKUP($A6421,RawData!$A$2:$D$27422,2,1),"")</f>
        <v/>
      </c>
      <c r="E6421" s="4" t="str">
        <f>IF($C6421,INDEX(RawData!$A$1:$D$27422,$D6421,1),"")</f>
        <v/>
      </c>
      <c r="F6421" s="4" t="e">
        <f t="shared" ca="1" si="1206"/>
        <v>#VALUE!</v>
      </c>
      <c r="G6421" s="4" t="str">
        <f t="shared" si="1201"/>
        <v/>
      </c>
      <c r="H6421" s="6" t="str">
        <f>IF($C6421,INDEX(RawData!$A$1:$D$27422,$D6421,3),"")</f>
        <v/>
      </c>
      <c r="I6421" s="6" t="str">
        <f>IF($C6421,INDEX(RawData!$A$1:$D$27422,$D6421,4),"")</f>
        <v/>
      </c>
      <c r="J6421" s="5" t="b">
        <f t="shared" si="1207"/>
        <v>0</v>
      </c>
      <c r="K6421" s="4" t="e">
        <f t="shared" si="1202"/>
        <v>#N/A</v>
      </c>
      <c r="L6421" s="4" t="e">
        <f t="shared" si="1203"/>
        <v>#N/A</v>
      </c>
      <c r="M6421" s="4" t="e">
        <f t="shared" ca="1" si="1208"/>
        <v>#N/A</v>
      </c>
      <c r="N6421" s="4" t="e">
        <f t="shared" ca="1" si="1209"/>
        <v>#N/A</v>
      </c>
      <c r="O6421" s="4" t="e">
        <f t="shared" ca="1" si="1210"/>
        <v>#N/A</v>
      </c>
      <c r="P6421" s="4" t="e">
        <f t="shared" ca="1" si="1211"/>
        <v>#N/A</v>
      </c>
    </row>
    <row r="6422" spans="1:16" x14ac:dyDescent="0.2">
      <c r="A6422" s="4">
        <f t="shared" si="1204"/>
        <v>25660</v>
      </c>
      <c r="B6422" s="4" t="b">
        <f t="shared" si="1205"/>
        <v>0</v>
      </c>
      <c r="C6422" s="5" t="b">
        <f t="shared" si="1200"/>
        <v>0</v>
      </c>
      <c r="D6422" s="4" t="str">
        <f>IF(C6422,VLOOKUP($A6422,RawData!$A$2:$D$27422,2,1),"")</f>
        <v/>
      </c>
      <c r="E6422" s="4" t="str">
        <f>IF($C6422,INDEX(RawData!$A$1:$D$27422,$D6422,1),"")</f>
        <v/>
      </c>
      <c r="F6422" s="4" t="e">
        <f t="shared" ca="1" si="1206"/>
        <v>#VALUE!</v>
      </c>
      <c r="G6422" s="4" t="str">
        <f t="shared" si="1201"/>
        <v/>
      </c>
      <c r="H6422" s="6" t="str">
        <f>IF($C6422,INDEX(RawData!$A$1:$D$27422,$D6422,3),"")</f>
        <v/>
      </c>
      <c r="I6422" s="6" t="str">
        <f>IF($C6422,INDEX(RawData!$A$1:$D$27422,$D6422,4),"")</f>
        <v/>
      </c>
      <c r="J6422" s="5" t="b">
        <f t="shared" si="1207"/>
        <v>0</v>
      </c>
      <c r="K6422" s="4" t="e">
        <f t="shared" si="1202"/>
        <v>#N/A</v>
      </c>
      <c r="L6422" s="4" t="e">
        <f t="shared" si="1203"/>
        <v>#N/A</v>
      </c>
      <c r="M6422" s="4" t="e">
        <f t="shared" ca="1" si="1208"/>
        <v>#N/A</v>
      </c>
      <c r="N6422" s="4" t="e">
        <f t="shared" ca="1" si="1209"/>
        <v>#N/A</v>
      </c>
      <c r="O6422" s="4" t="e">
        <f t="shared" ca="1" si="1210"/>
        <v>#N/A</v>
      </c>
      <c r="P6422" s="4" t="e">
        <f t="shared" ca="1" si="1211"/>
        <v>#N/A</v>
      </c>
    </row>
    <row r="6423" spans="1:16" x14ac:dyDescent="0.2">
      <c r="A6423" s="4">
        <f t="shared" si="1204"/>
        <v>25664</v>
      </c>
      <c r="B6423" s="4" t="b">
        <f t="shared" si="1205"/>
        <v>0</v>
      </c>
      <c r="C6423" s="5" t="b">
        <f t="shared" si="1200"/>
        <v>0</v>
      </c>
      <c r="D6423" s="4" t="str">
        <f>IF(C6423,VLOOKUP($A6423,RawData!$A$2:$D$27422,2,1),"")</f>
        <v/>
      </c>
      <c r="E6423" s="4" t="str">
        <f>IF($C6423,INDEX(RawData!$A$1:$D$27422,$D6423,1),"")</f>
        <v/>
      </c>
      <c r="F6423" s="4" t="e">
        <f t="shared" ca="1" si="1206"/>
        <v>#VALUE!</v>
      </c>
      <c r="G6423" s="4" t="str">
        <f t="shared" si="1201"/>
        <v/>
      </c>
      <c r="H6423" s="6" t="str">
        <f>IF($C6423,INDEX(RawData!$A$1:$D$27422,$D6423,3),"")</f>
        <v/>
      </c>
      <c r="I6423" s="6" t="str">
        <f>IF($C6423,INDEX(RawData!$A$1:$D$27422,$D6423,4),"")</f>
        <v/>
      </c>
      <c r="J6423" s="5" t="b">
        <f t="shared" si="1207"/>
        <v>0</v>
      </c>
      <c r="K6423" s="4" t="e">
        <f t="shared" si="1202"/>
        <v>#N/A</v>
      </c>
      <c r="L6423" s="4" t="e">
        <f t="shared" si="1203"/>
        <v>#N/A</v>
      </c>
      <c r="M6423" s="4" t="e">
        <f t="shared" ca="1" si="1208"/>
        <v>#N/A</v>
      </c>
      <c r="N6423" s="4" t="e">
        <f t="shared" ca="1" si="1209"/>
        <v>#N/A</v>
      </c>
      <c r="O6423" s="4" t="e">
        <f t="shared" ca="1" si="1210"/>
        <v>#N/A</v>
      </c>
      <c r="P6423" s="4" t="e">
        <f t="shared" ca="1" si="1211"/>
        <v>#N/A</v>
      </c>
    </row>
    <row r="6424" spans="1:16" x14ac:dyDescent="0.2">
      <c r="A6424" s="4">
        <f t="shared" si="1204"/>
        <v>25668</v>
      </c>
      <c r="B6424" s="4" t="b">
        <f t="shared" si="1205"/>
        <v>0</v>
      </c>
      <c r="C6424" s="5" t="b">
        <f t="shared" si="1200"/>
        <v>0</v>
      </c>
      <c r="D6424" s="4" t="str">
        <f>IF(C6424,VLOOKUP($A6424,RawData!$A$2:$D$27422,2,1),"")</f>
        <v/>
      </c>
      <c r="E6424" s="4" t="str">
        <f>IF($C6424,INDEX(RawData!$A$1:$D$27422,$D6424,1),"")</f>
        <v/>
      </c>
      <c r="F6424" s="4" t="e">
        <f t="shared" ca="1" si="1206"/>
        <v>#VALUE!</v>
      </c>
      <c r="G6424" s="4" t="str">
        <f t="shared" si="1201"/>
        <v/>
      </c>
      <c r="H6424" s="6" t="str">
        <f>IF($C6424,INDEX(RawData!$A$1:$D$27422,$D6424,3),"")</f>
        <v/>
      </c>
      <c r="I6424" s="6" t="str">
        <f>IF($C6424,INDEX(RawData!$A$1:$D$27422,$D6424,4),"")</f>
        <v/>
      </c>
      <c r="J6424" s="5" t="b">
        <f t="shared" si="1207"/>
        <v>0</v>
      </c>
      <c r="K6424" s="4" t="e">
        <f t="shared" si="1202"/>
        <v>#N/A</v>
      </c>
      <c r="L6424" s="4" t="e">
        <f t="shared" si="1203"/>
        <v>#N/A</v>
      </c>
      <c r="M6424" s="4" t="e">
        <f t="shared" ca="1" si="1208"/>
        <v>#N/A</v>
      </c>
      <c r="N6424" s="4" t="e">
        <f t="shared" ca="1" si="1209"/>
        <v>#N/A</v>
      </c>
      <c r="O6424" s="4" t="e">
        <f t="shared" ca="1" si="1210"/>
        <v>#N/A</v>
      </c>
      <c r="P6424" s="4" t="e">
        <f t="shared" ca="1" si="1211"/>
        <v>#N/A</v>
      </c>
    </row>
    <row r="6425" spans="1:16" x14ac:dyDescent="0.2">
      <c r="A6425" s="4">
        <f t="shared" si="1204"/>
        <v>25672</v>
      </c>
      <c r="B6425" s="4" t="b">
        <f t="shared" si="1205"/>
        <v>0</v>
      </c>
      <c r="C6425" s="5" t="b">
        <f t="shared" si="1200"/>
        <v>0</v>
      </c>
      <c r="D6425" s="4" t="str">
        <f>IF(C6425,VLOOKUP($A6425,RawData!$A$2:$D$27422,2,1),"")</f>
        <v/>
      </c>
      <c r="E6425" s="4" t="str">
        <f>IF($C6425,INDEX(RawData!$A$1:$D$27422,$D6425,1),"")</f>
        <v/>
      </c>
      <c r="F6425" s="4" t="e">
        <f t="shared" ca="1" si="1206"/>
        <v>#VALUE!</v>
      </c>
      <c r="G6425" s="4" t="str">
        <f t="shared" si="1201"/>
        <v/>
      </c>
      <c r="H6425" s="6" t="str">
        <f>IF($C6425,INDEX(RawData!$A$1:$D$27422,$D6425,3),"")</f>
        <v/>
      </c>
      <c r="I6425" s="6" t="str">
        <f>IF($C6425,INDEX(RawData!$A$1:$D$27422,$D6425,4),"")</f>
        <v/>
      </c>
      <c r="J6425" s="5" t="b">
        <f t="shared" si="1207"/>
        <v>0</v>
      </c>
      <c r="K6425" s="4" t="e">
        <f t="shared" si="1202"/>
        <v>#N/A</v>
      </c>
      <c r="L6425" s="4" t="e">
        <f t="shared" si="1203"/>
        <v>#N/A</v>
      </c>
      <c r="M6425" s="4" t="e">
        <f t="shared" ca="1" si="1208"/>
        <v>#N/A</v>
      </c>
      <c r="N6425" s="4" t="e">
        <f t="shared" ca="1" si="1209"/>
        <v>#N/A</v>
      </c>
      <c r="O6425" s="4" t="e">
        <f t="shared" ca="1" si="1210"/>
        <v>#N/A</v>
      </c>
      <c r="P6425" s="4" t="e">
        <f t="shared" ca="1" si="1211"/>
        <v>#N/A</v>
      </c>
    </row>
    <row r="6426" spans="1:16" x14ac:dyDescent="0.2">
      <c r="A6426" s="4">
        <f t="shared" si="1204"/>
        <v>25676</v>
      </c>
      <c r="B6426" s="4" t="b">
        <f t="shared" si="1205"/>
        <v>0</v>
      </c>
      <c r="C6426" s="5" t="b">
        <f t="shared" si="1200"/>
        <v>0</v>
      </c>
      <c r="D6426" s="4" t="str">
        <f>IF(C6426,VLOOKUP($A6426,RawData!$A$2:$D$27422,2,1),"")</f>
        <v/>
      </c>
      <c r="E6426" s="4" t="str">
        <f>IF($C6426,INDEX(RawData!$A$1:$D$27422,$D6426,1),"")</f>
        <v/>
      </c>
      <c r="F6426" s="4" t="e">
        <f t="shared" ca="1" si="1206"/>
        <v>#VALUE!</v>
      </c>
      <c r="G6426" s="4" t="str">
        <f t="shared" si="1201"/>
        <v/>
      </c>
      <c r="H6426" s="6" t="str">
        <f>IF($C6426,INDEX(RawData!$A$1:$D$27422,$D6426,3),"")</f>
        <v/>
      </c>
      <c r="I6426" s="6" t="str">
        <f>IF($C6426,INDEX(RawData!$A$1:$D$27422,$D6426,4),"")</f>
        <v/>
      </c>
      <c r="J6426" s="5" t="b">
        <f t="shared" si="1207"/>
        <v>0</v>
      </c>
      <c r="K6426" s="4" t="e">
        <f t="shared" si="1202"/>
        <v>#N/A</v>
      </c>
      <c r="L6426" s="4" t="e">
        <f t="shared" si="1203"/>
        <v>#N/A</v>
      </c>
      <c r="M6426" s="4" t="e">
        <f t="shared" ca="1" si="1208"/>
        <v>#N/A</v>
      </c>
      <c r="N6426" s="4" t="e">
        <f t="shared" ca="1" si="1209"/>
        <v>#N/A</v>
      </c>
      <c r="O6426" s="4" t="e">
        <f t="shared" ca="1" si="1210"/>
        <v>#N/A</v>
      </c>
      <c r="P6426" s="4" t="e">
        <f t="shared" ca="1" si="1211"/>
        <v>#N/A</v>
      </c>
    </row>
    <row r="6427" spans="1:16" x14ac:dyDescent="0.2">
      <c r="A6427" s="4">
        <f t="shared" si="1204"/>
        <v>25680</v>
      </c>
      <c r="B6427" s="4" t="b">
        <f t="shared" si="1205"/>
        <v>0</v>
      </c>
      <c r="C6427" s="5" t="b">
        <f t="shared" si="1200"/>
        <v>0</v>
      </c>
      <c r="D6427" s="4" t="str">
        <f>IF(C6427,VLOOKUP($A6427,RawData!$A$2:$D$27422,2,1),"")</f>
        <v/>
      </c>
      <c r="E6427" s="4" t="str">
        <f>IF($C6427,INDEX(RawData!$A$1:$D$27422,$D6427,1),"")</f>
        <v/>
      </c>
      <c r="F6427" s="4" t="e">
        <f t="shared" ca="1" si="1206"/>
        <v>#VALUE!</v>
      </c>
      <c r="G6427" s="4" t="str">
        <f t="shared" si="1201"/>
        <v/>
      </c>
      <c r="H6427" s="6" t="str">
        <f>IF($C6427,INDEX(RawData!$A$1:$D$27422,$D6427,3),"")</f>
        <v/>
      </c>
      <c r="I6427" s="6" t="str">
        <f>IF($C6427,INDEX(RawData!$A$1:$D$27422,$D6427,4),"")</f>
        <v/>
      </c>
      <c r="J6427" s="5" t="b">
        <f t="shared" si="1207"/>
        <v>0</v>
      </c>
      <c r="K6427" s="4" t="e">
        <f t="shared" si="1202"/>
        <v>#N/A</v>
      </c>
      <c r="L6427" s="4" t="e">
        <f t="shared" si="1203"/>
        <v>#N/A</v>
      </c>
      <c r="M6427" s="4" t="e">
        <f t="shared" ca="1" si="1208"/>
        <v>#N/A</v>
      </c>
      <c r="N6427" s="4" t="e">
        <f t="shared" ca="1" si="1209"/>
        <v>#N/A</v>
      </c>
      <c r="O6427" s="4" t="e">
        <f t="shared" ca="1" si="1210"/>
        <v>#N/A</v>
      </c>
      <c r="P6427" s="4" t="e">
        <f t="shared" ca="1" si="1211"/>
        <v>#N/A</v>
      </c>
    </row>
    <row r="6428" spans="1:16" x14ac:dyDescent="0.2">
      <c r="A6428" s="4">
        <f t="shared" si="1204"/>
        <v>25684</v>
      </c>
      <c r="B6428" s="4" t="b">
        <f t="shared" si="1205"/>
        <v>0</v>
      </c>
      <c r="C6428" s="5" t="b">
        <f t="shared" si="1200"/>
        <v>0</v>
      </c>
      <c r="D6428" s="4" t="str">
        <f>IF(C6428,VLOOKUP($A6428,RawData!$A$2:$D$27422,2,1),"")</f>
        <v/>
      </c>
      <c r="E6428" s="4" t="str">
        <f>IF($C6428,INDEX(RawData!$A$1:$D$27422,$D6428,1),"")</f>
        <v/>
      </c>
      <c r="F6428" s="4" t="e">
        <f t="shared" ca="1" si="1206"/>
        <v>#VALUE!</v>
      </c>
      <c r="G6428" s="4" t="str">
        <f t="shared" si="1201"/>
        <v/>
      </c>
      <c r="H6428" s="6" t="str">
        <f>IF($C6428,INDEX(RawData!$A$1:$D$27422,$D6428,3),"")</f>
        <v/>
      </c>
      <c r="I6428" s="6" t="str">
        <f>IF($C6428,INDEX(RawData!$A$1:$D$27422,$D6428,4),"")</f>
        <v/>
      </c>
      <c r="J6428" s="5" t="b">
        <f t="shared" si="1207"/>
        <v>0</v>
      </c>
      <c r="K6428" s="4" t="e">
        <f t="shared" si="1202"/>
        <v>#N/A</v>
      </c>
      <c r="L6428" s="4" t="e">
        <f t="shared" si="1203"/>
        <v>#N/A</v>
      </c>
      <c r="M6428" s="4" t="e">
        <f t="shared" ca="1" si="1208"/>
        <v>#N/A</v>
      </c>
      <c r="N6428" s="4" t="e">
        <f t="shared" ca="1" si="1209"/>
        <v>#N/A</v>
      </c>
      <c r="O6428" s="4" t="e">
        <f t="shared" ca="1" si="1210"/>
        <v>#N/A</v>
      </c>
      <c r="P6428" s="4" t="e">
        <f t="shared" ca="1" si="1211"/>
        <v>#N/A</v>
      </c>
    </row>
    <row r="6429" spans="1:16" x14ac:dyDescent="0.2">
      <c r="A6429" s="4">
        <f t="shared" si="1204"/>
        <v>25688</v>
      </c>
      <c r="B6429" s="4" t="b">
        <f t="shared" si="1205"/>
        <v>0</v>
      </c>
      <c r="C6429" s="5" t="b">
        <f t="shared" si="1200"/>
        <v>0</v>
      </c>
      <c r="D6429" s="4" t="str">
        <f>IF(C6429,VLOOKUP($A6429,RawData!$A$2:$D$27422,2,1),"")</f>
        <v/>
      </c>
      <c r="E6429" s="4" t="str">
        <f>IF($C6429,INDEX(RawData!$A$1:$D$27422,$D6429,1),"")</f>
        <v/>
      </c>
      <c r="F6429" s="4" t="e">
        <f t="shared" ca="1" si="1206"/>
        <v>#VALUE!</v>
      </c>
      <c r="G6429" s="4" t="str">
        <f t="shared" si="1201"/>
        <v/>
      </c>
      <c r="H6429" s="6" t="str">
        <f>IF($C6429,INDEX(RawData!$A$1:$D$27422,$D6429,3),"")</f>
        <v/>
      </c>
      <c r="I6429" s="6" t="str">
        <f>IF($C6429,INDEX(RawData!$A$1:$D$27422,$D6429,4),"")</f>
        <v/>
      </c>
      <c r="J6429" s="5" t="b">
        <f t="shared" si="1207"/>
        <v>0</v>
      </c>
      <c r="K6429" s="4" t="e">
        <f t="shared" si="1202"/>
        <v>#N/A</v>
      </c>
      <c r="L6429" s="4" t="e">
        <f t="shared" si="1203"/>
        <v>#N/A</v>
      </c>
      <c r="M6429" s="4" t="e">
        <f t="shared" ca="1" si="1208"/>
        <v>#N/A</v>
      </c>
      <c r="N6429" s="4" t="e">
        <f t="shared" ca="1" si="1209"/>
        <v>#N/A</v>
      </c>
      <c r="O6429" s="4" t="e">
        <f t="shared" ca="1" si="1210"/>
        <v>#N/A</v>
      </c>
      <c r="P6429" s="4" t="e">
        <f t="shared" ca="1" si="1211"/>
        <v>#N/A</v>
      </c>
    </row>
    <row r="6430" spans="1:16" x14ac:dyDescent="0.2">
      <c r="A6430" s="4">
        <f t="shared" si="1204"/>
        <v>25692</v>
      </c>
      <c r="B6430" s="4" t="b">
        <f t="shared" si="1205"/>
        <v>0</v>
      </c>
      <c r="C6430" s="5" t="b">
        <f t="shared" si="1200"/>
        <v>0</v>
      </c>
      <c r="D6430" s="4" t="str">
        <f>IF(C6430,VLOOKUP($A6430,RawData!$A$2:$D$27422,2,1),"")</f>
        <v/>
      </c>
      <c r="E6430" s="4" t="str">
        <f>IF($C6430,INDEX(RawData!$A$1:$D$27422,$D6430,1),"")</f>
        <v/>
      </c>
      <c r="F6430" s="4" t="e">
        <f t="shared" ca="1" si="1206"/>
        <v>#VALUE!</v>
      </c>
      <c r="G6430" s="4" t="str">
        <f t="shared" si="1201"/>
        <v/>
      </c>
      <c r="H6430" s="6" t="str">
        <f>IF($C6430,INDEX(RawData!$A$1:$D$27422,$D6430,3),"")</f>
        <v/>
      </c>
      <c r="I6430" s="6" t="str">
        <f>IF($C6430,INDEX(RawData!$A$1:$D$27422,$D6430,4),"")</f>
        <v/>
      </c>
      <c r="J6430" s="5" t="b">
        <f t="shared" si="1207"/>
        <v>0</v>
      </c>
      <c r="K6430" s="4" t="e">
        <f t="shared" si="1202"/>
        <v>#N/A</v>
      </c>
      <c r="L6430" s="4" t="e">
        <f t="shared" si="1203"/>
        <v>#N/A</v>
      </c>
      <c r="M6430" s="4" t="e">
        <f t="shared" ca="1" si="1208"/>
        <v>#N/A</v>
      </c>
      <c r="N6430" s="4" t="e">
        <f t="shared" ca="1" si="1209"/>
        <v>#N/A</v>
      </c>
      <c r="O6430" s="4" t="e">
        <f t="shared" ca="1" si="1210"/>
        <v>#N/A</v>
      </c>
      <c r="P6430" s="4" t="e">
        <f t="shared" ca="1" si="1211"/>
        <v>#N/A</v>
      </c>
    </row>
    <row r="6431" spans="1:16" x14ac:dyDescent="0.2">
      <c r="A6431" s="4">
        <f t="shared" si="1204"/>
        <v>25696</v>
      </c>
      <c r="B6431" s="4" t="b">
        <f t="shared" si="1205"/>
        <v>0</v>
      </c>
      <c r="C6431" s="5" t="b">
        <f t="shared" si="1200"/>
        <v>0</v>
      </c>
      <c r="D6431" s="4" t="str">
        <f>IF(C6431,VLOOKUP($A6431,RawData!$A$2:$D$27422,2,1),"")</f>
        <v/>
      </c>
      <c r="E6431" s="4" t="str">
        <f>IF($C6431,INDEX(RawData!$A$1:$D$27422,$D6431,1),"")</f>
        <v/>
      </c>
      <c r="F6431" s="4" t="e">
        <f t="shared" ca="1" si="1206"/>
        <v>#VALUE!</v>
      </c>
      <c r="G6431" s="4" t="str">
        <f t="shared" si="1201"/>
        <v/>
      </c>
      <c r="H6431" s="6" t="str">
        <f>IF($C6431,INDEX(RawData!$A$1:$D$27422,$D6431,3),"")</f>
        <v/>
      </c>
      <c r="I6431" s="6" t="str">
        <f>IF($C6431,INDEX(RawData!$A$1:$D$27422,$D6431,4),"")</f>
        <v/>
      </c>
      <c r="J6431" s="5" t="b">
        <f t="shared" si="1207"/>
        <v>0</v>
      </c>
      <c r="K6431" s="4" t="e">
        <f t="shared" si="1202"/>
        <v>#N/A</v>
      </c>
      <c r="L6431" s="4" t="e">
        <f t="shared" si="1203"/>
        <v>#N/A</v>
      </c>
      <c r="M6431" s="4" t="e">
        <f t="shared" ca="1" si="1208"/>
        <v>#N/A</v>
      </c>
      <c r="N6431" s="4" t="e">
        <f t="shared" ca="1" si="1209"/>
        <v>#N/A</v>
      </c>
      <c r="O6431" s="4" t="e">
        <f t="shared" ca="1" si="1210"/>
        <v>#N/A</v>
      </c>
      <c r="P6431" s="4" t="e">
        <f t="shared" ca="1" si="1211"/>
        <v>#N/A</v>
      </c>
    </row>
    <row r="6432" spans="1:16" x14ac:dyDescent="0.2">
      <c r="A6432" s="4">
        <f t="shared" si="1204"/>
        <v>25700</v>
      </c>
      <c r="B6432" s="4" t="b">
        <f t="shared" si="1205"/>
        <v>0</v>
      </c>
      <c r="C6432" s="5" t="b">
        <f t="shared" si="1200"/>
        <v>0</v>
      </c>
      <c r="D6432" s="4" t="str">
        <f>IF(C6432,VLOOKUP($A6432,RawData!$A$2:$D$27422,2,1),"")</f>
        <v/>
      </c>
      <c r="E6432" s="4" t="str">
        <f>IF($C6432,INDEX(RawData!$A$1:$D$27422,$D6432,1),"")</f>
        <v/>
      </c>
      <c r="F6432" s="4" t="e">
        <f t="shared" ca="1" si="1206"/>
        <v>#VALUE!</v>
      </c>
      <c r="G6432" s="4" t="str">
        <f t="shared" si="1201"/>
        <v/>
      </c>
      <c r="H6432" s="6" t="str">
        <f>IF($C6432,INDEX(RawData!$A$1:$D$27422,$D6432,3),"")</f>
        <v/>
      </c>
      <c r="I6432" s="6" t="str">
        <f>IF($C6432,INDEX(RawData!$A$1:$D$27422,$D6432,4),"")</f>
        <v/>
      </c>
      <c r="J6432" s="5" t="b">
        <f t="shared" si="1207"/>
        <v>0</v>
      </c>
      <c r="K6432" s="4" t="e">
        <f t="shared" si="1202"/>
        <v>#N/A</v>
      </c>
      <c r="L6432" s="4" t="e">
        <f t="shared" si="1203"/>
        <v>#N/A</v>
      </c>
      <c r="M6432" s="4" t="e">
        <f t="shared" ca="1" si="1208"/>
        <v>#N/A</v>
      </c>
      <c r="N6432" s="4" t="e">
        <f t="shared" ca="1" si="1209"/>
        <v>#N/A</v>
      </c>
      <c r="O6432" s="4" t="e">
        <f t="shared" ca="1" si="1210"/>
        <v>#N/A</v>
      </c>
      <c r="P6432" s="4" t="e">
        <f t="shared" ca="1" si="1211"/>
        <v>#N/A</v>
      </c>
    </row>
    <row r="6433" spans="1:16" x14ac:dyDescent="0.2">
      <c r="A6433" s="4">
        <f t="shared" si="1204"/>
        <v>25704</v>
      </c>
      <c r="B6433" s="4" t="b">
        <f t="shared" si="1205"/>
        <v>0</v>
      </c>
      <c r="C6433" s="5" t="b">
        <f t="shared" si="1200"/>
        <v>0</v>
      </c>
      <c r="D6433" s="4" t="str">
        <f>IF(C6433,VLOOKUP($A6433,RawData!$A$2:$D$27422,2,1),"")</f>
        <v/>
      </c>
      <c r="E6433" s="4" t="str">
        <f>IF($C6433,INDEX(RawData!$A$1:$D$27422,$D6433,1),"")</f>
        <v/>
      </c>
      <c r="F6433" s="4" t="e">
        <f t="shared" ca="1" si="1206"/>
        <v>#VALUE!</v>
      </c>
      <c r="G6433" s="4" t="str">
        <f t="shared" si="1201"/>
        <v/>
      </c>
      <c r="H6433" s="6" t="str">
        <f>IF($C6433,INDEX(RawData!$A$1:$D$27422,$D6433,3),"")</f>
        <v/>
      </c>
      <c r="I6433" s="6" t="str">
        <f>IF($C6433,INDEX(RawData!$A$1:$D$27422,$D6433,4),"")</f>
        <v/>
      </c>
      <c r="J6433" s="5" t="b">
        <f t="shared" si="1207"/>
        <v>0</v>
      </c>
      <c r="K6433" s="4" t="e">
        <f t="shared" si="1202"/>
        <v>#N/A</v>
      </c>
      <c r="L6433" s="4" t="e">
        <f t="shared" si="1203"/>
        <v>#N/A</v>
      </c>
      <c r="M6433" s="4" t="e">
        <f t="shared" ca="1" si="1208"/>
        <v>#N/A</v>
      </c>
      <c r="N6433" s="4" t="e">
        <f t="shared" ca="1" si="1209"/>
        <v>#N/A</v>
      </c>
      <c r="O6433" s="4" t="e">
        <f t="shared" ca="1" si="1210"/>
        <v>#N/A</v>
      </c>
      <c r="P6433" s="4" t="e">
        <f t="shared" ca="1" si="1211"/>
        <v>#N/A</v>
      </c>
    </row>
    <row r="6434" spans="1:16" x14ac:dyDescent="0.2">
      <c r="A6434" s="4">
        <f t="shared" si="1204"/>
        <v>25708</v>
      </c>
      <c r="B6434" s="4" t="b">
        <f t="shared" si="1205"/>
        <v>0</v>
      </c>
      <c r="C6434" s="5" t="b">
        <f t="shared" si="1200"/>
        <v>0</v>
      </c>
      <c r="D6434" s="4" t="str">
        <f>IF(C6434,VLOOKUP($A6434,RawData!$A$2:$D$27422,2,1),"")</f>
        <v/>
      </c>
      <c r="E6434" s="4" t="str">
        <f>IF($C6434,INDEX(RawData!$A$1:$D$27422,$D6434,1),"")</f>
        <v/>
      </c>
      <c r="F6434" s="4" t="e">
        <f t="shared" ca="1" si="1206"/>
        <v>#VALUE!</v>
      </c>
      <c r="G6434" s="4" t="str">
        <f t="shared" si="1201"/>
        <v/>
      </c>
      <c r="H6434" s="6" t="str">
        <f>IF($C6434,INDEX(RawData!$A$1:$D$27422,$D6434,3),"")</f>
        <v/>
      </c>
      <c r="I6434" s="6" t="str">
        <f>IF($C6434,INDEX(RawData!$A$1:$D$27422,$D6434,4),"")</f>
        <v/>
      </c>
      <c r="J6434" s="5" t="b">
        <f t="shared" si="1207"/>
        <v>0</v>
      </c>
      <c r="K6434" s="4" t="e">
        <f t="shared" si="1202"/>
        <v>#N/A</v>
      </c>
      <c r="L6434" s="4" t="e">
        <f t="shared" si="1203"/>
        <v>#N/A</v>
      </c>
      <c r="M6434" s="4" t="e">
        <f t="shared" ca="1" si="1208"/>
        <v>#N/A</v>
      </c>
      <c r="N6434" s="4" t="e">
        <f t="shared" ca="1" si="1209"/>
        <v>#N/A</v>
      </c>
      <c r="O6434" s="4" t="e">
        <f t="shared" ca="1" si="1210"/>
        <v>#N/A</v>
      </c>
      <c r="P6434" s="4" t="e">
        <f t="shared" ca="1" si="1211"/>
        <v>#N/A</v>
      </c>
    </row>
    <row r="6435" spans="1:16" x14ac:dyDescent="0.2">
      <c r="A6435" s="4">
        <f t="shared" si="1204"/>
        <v>25712</v>
      </c>
      <c r="B6435" s="4" t="b">
        <f t="shared" si="1205"/>
        <v>0</v>
      </c>
      <c r="C6435" s="5" t="b">
        <f t="shared" si="1200"/>
        <v>0</v>
      </c>
      <c r="D6435" s="4" t="str">
        <f>IF(C6435,VLOOKUP($A6435,RawData!$A$2:$D$27422,2,1),"")</f>
        <v/>
      </c>
      <c r="E6435" s="4" t="str">
        <f>IF($C6435,INDEX(RawData!$A$1:$D$27422,$D6435,1),"")</f>
        <v/>
      </c>
      <c r="F6435" s="4" t="e">
        <f t="shared" ca="1" si="1206"/>
        <v>#VALUE!</v>
      </c>
      <c r="G6435" s="4" t="str">
        <f t="shared" si="1201"/>
        <v/>
      </c>
      <c r="H6435" s="6" t="str">
        <f>IF($C6435,INDEX(RawData!$A$1:$D$27422,$D6435,3),"")</f>
        <v/>
      </c>
      <c r="I6435" s="6" t="str">
        <f>IF($C6435,INDEX(RawData!$A$1:$D$27422,$D6435,4),"")</f>
        <v/>
      </c>
      <c r="J6435" s="5" t="b">
        <f t="shared" si="1207"/>
        <v>0</v>
      </c>
      <c r="K6435" s="4" t="e">
        <f t="shared" si="1202"/>
        <v>#N/A</v>
      </c>
      <c r="L6435" s="4" t="e">
        <f t="shared" si="1203"/>
        <v>#N/A</v>
      </c>
      <c r="M6435" s="4" t="e">
        <f t="shared" ca="1" si="1208"/>
        <v>#N/A</v>
      </c>
      <c r="N6435" s="4" t="e">
        <f t="shared" ca="1" si="1209"/>
        <v>#N/A</v>
      </c>
      <c r="O6435" s="4" t="e">
        <f t="shared" ca="1" si="1210"/>
        <v>#N/A</v>
      </c>
      <c r="P6435" s="4" t="e">
        <f t="shared" ca="1" si="1211"/>
        <v>#N/A</v>
      </c>
    </row>
    <row r="6436" spans="1:16" x14ac:dyDescent="0.2">
      <c r="A6436" s="4">
        <f t="shared" si="1204"/>
        <v>25716</v>
      </c>
      <c r="B6436" s="4" t="b">
        <f t="shared" si="1205"/>
        <v>0</v>
      </c>
      <c r="C6436" s="5" t="b">
        <f t="shared" ref="C6436:C6499" si="1212">IF(AND(B6436,A6436&lt;=$H$1),TRUE(),FALSE())</f>
        <v>0</v>
      </c>
      <c r="D6436" s="4" t="str">
        <f>IF(C6436,VLOOKUP($A6436,RawData!$A$2:$D$27422,2,1),"")</f>
        <v/>
      </c>
      <c r="E6436" s="4" t="str">
        <f>IF($C6436,INDEX(RawData!$A$1:$D$27422,$D6436,1),"")</f>
        <v/>
      </c>
      <c r="F6436" s="4" t="e">
        <f t="shared" ca="1" si="1206"/>
        <v>#VALUE!</v>
      </c>
      <c r="G6436" s="4" t="str">
        <f t="shared" ref="G6436:G6499" si="1213">IF(C6436,ROW(),"")</f>
        <v/>
      </c>
      <c r="H6436" s="6" t="str">
        <f>IF($C6436,INDEX(RawData!$A$1:$D$27422,$D6436,3),"")</f>
        <v/>
      </c>
      <c r="I6436" s="6" t="str">
        <f>IF($C6436,INDEX(RawData!$A$1:$D$27422,$D6436,4),"")</f>
        <v/>
      </c>
      <c r="J6436" s="5" t="b">
        <f t="shared" si="1207"/>
        <v>0</v>
      </c>
      <c r="K6436" s="4" t="e">
        <f t="shared" ref="K6436:K6499" si="1214">IF(C6436,IF(J6436,VLOOKUP(ROUND($E6436,0)-$C$2,$E$7:$G$27427,3),#N/A),#N/A)</f>
        <v>#N/A</v>
      </c>
      <c r="L6436" s="4" t="e">
        <f t="shared" ref="L6436:L6499" si="1215">IF(C6436,IF(J6436,VLOOKUP(FLOOR($E6436+$C$2,1),$E$7:$G$27427,3),#N/A),#N/A)</f>
        <v>#N/A</v>
      </c>
      <c r="M6436" s="4" t="e">
        <f t="shared" ca="1" si="1208"/>
        <v>#N/A</v>
      </c>
      <c r="N6436" s="4" t="e">
        <f t="shared" ca="1" si="1209"/>
        <v>#N/A</v>
      </c>
      <c r="O6436" s="4" t="e">
        <f t="shared" ca="1" si="1210"/>
        <v>#N/A</v>
      </c>
      <c r="P6436" s="4" t="e">
        <f t="shared" ca="1" si="1211"/>
        <v>#N/A</v>
      </c>
    </row>
    <row r="6437" spans="1:16" x14ac:dyDescent="0.2">
      <c r="A6437" s="4">
        <f t="shared" si="1204"/>
        <v>25720</v>
      </c>
      <c r="B6437" s="4" t="b">
        <f t="shared" si="1205"/>
        <v>0</v>
      </c>
      <c r="C6437" s="5" t="b">
        <f t="shared" si="1212"/>
        <v>0</v>
      </c>
      <c r="D6437" s="4" t="str">
        <f>IF(C6437,VLOOKUP($A6437,RawData!$A$2:$D$27422,2,1),"")</f>
        <v/>
      </c>
      <c r="E6437" s="4" t="str">
        <f>IF($C6437,INDEX(RawData!$A$1:$D$27422,$D6437,1),"")</f>
        <v/>
      </c>
      <c r="F6437" s="4" t="e">
        <f t="shared" ca="1" si="1206"/>
        <v>#VALUE!</v>
      </c>
      <c r="G6437" s="4" t="str">
        <f t="shared" si="1213"/>
        <v/>
      </c>
      <c r="H6437" s="6" t="str">
        <f>IF($C6437,INDEX(RawData!$A$1:$D$27422,$D6437,3),"")</f>
        <v/>
      </c>
      <c r="I6437" s="6" t="str">
        <f>IF($C6437,INDEX(RawData!$A$1:$D$27422,$D6437,4),"")</f>
        <v/>
      </c>
      <c r="J6437" s="5" t="b">
        <f t="shared" si="1207"/>
        <v>0</v>
      </c>
      <c r="K6437" s="4" t="e">
        <f t="shared" si="1214"/>
        <v>#N/A</v>
      </c>
      <c r="L6437" s="4" t="e">
        <f t="shared" si="1215"/>
        <v>#N/A</v>
      </c>
      <c r="M6437" s="4" t="e">
        <f t="shared" ca="1" si="1208"/>
        <v>#N/A</v>
      </c>
      <c r="N6437" s="4" t="e">
        <f t="shared" ca="1" si="1209"/>
        <v>#N/A</v>
      </c>
      <c r="O6437" s="4" t="e">
        <f t="shared" ca="1" si="1210"/>
        <v>#N/A</v>
      </c>
      <c r="P6437" s="4" t="e">
        <f t="shared" ca="1" si="1211"/>
        <v>#N/A</v>
      </c>
    </row>
    <row r="6438" spans="1:16" x14ac:dyDescent="0.2">
      <c r="A6438" s="4">
        <f t="shared" si="1204"/>
        <v>25724</v>
      </c>
      <c r="B6438" s="4" t="b">
        <f t="shared" si="1205"/>
        <v>0</v>
      </c>
      <c r="C6438" s="5" t="b">
        <f t="shared" si="1212"/>
        <v>0</v>
      </c>
      <c r="D6438" s="4" t="str">
        <f>IF(C6438,VLOOKUP($A6438,RawData!$A$2:$D$27422,2,1),"")</f>
        <v/>
      </c>
      <c r="E6438" s="4" t="str">
        <f>IF($C6438,INDEX(RawData!$A$1:$D$27422,$D6438,1),"")</f>
        <v/>
      </c>
      <c r="F6438" s="4" t="e">
        <f t="shared" ca="1" si="1206"/>
        <v>#VALUE!</v>
      </c>
      <c r="G6438" s="4" t="str">
        <f t="shared" si="1213"/>
        <v/>
      </c>
      <c r="H6438" s="6" t="str">
        <f>IF($C6438,INDEX(RawData!$A$1:$D$27422,$D6438,3),"")</f>
        <v/>
      </c>
      <c r="I6438" s="6" t="str">
        <f>IF($C6438,INDEX(RawData!$A$1:$D$27422,$D6438,4),"")</f>
        <v/>
      </c>
      <c r="J6438" s="5" t="b">
        <f t="shared" si="1207"/>
        <v>0</v>
      </c>
      <c r="K6438" s="4" t="e">
        <f t="shared" si="1214"/>
        <v>#N/A</v>
      </c>
      <c r="L6438" s="4" t="e">
        <f t="shared" si="1215"/>
        <v>#N/A</v>
      </c>
      <c r="M6438" s="4" t="e">
        <f t="shared" ca="1" si="1208"/>
        <v>#N/A</v>
      </c>
      <c r="N6438" s="4" t="e">
        <f t="shared" ca="1" si="1209"/>
        <v>#N/A</v>
      </c>
      <c r="O6438" s="4" t="e">
        <f t="shared" ca="1" si="1210"/>
        <v>#N/A</v>
      </c>
      <c r="P6438" s="4" t="e">
        <f t="shared" ca="1" si="1211"/>
        <v>#N/A</v>
      </c>
    </row>
    <row r="6439" spans="1:16" x14ac:dyDescent="0.2">
      <c r="A6439" s="4">
        <f t="shared" si="1204"/>
        <v>25728</v>
      </c>
      <c r="B6439" s="4" t="b">
        <f t="shared" si="1205"/>
        <v>0</v>
      </c>
      <c r="C6439" s="5" t="b">
        <f t="shared" si="1212"/>
        <v>0</v>
      </c>
      <c r="D6439" s="4" t="str">
        <f>IF(C6439,VLOOKUP($A6439,RawData!$A$2:$D$27422,2,1),"")</f>
        <v/>
      </c>
      <c r="E6439" s="4" t="str">
        <f>IF($C6439,INDEX(RawData!$A$1:$D$27422,$D6439,1),"")</f>
        <v/>
      </c>
      <c r="F6439" s="4" t="e">
        <f t="shared" ca="1" si="1206"/>
        <v>#VALUE!</v>
      </c>
      <c r="G6439" s="4" t="str">
        <f t="shared" si="1213"/>
        <v/>
      </c>
      <c r="H6439" s="6" t="str">
        <f>IF($C6439,INDEX(RawData!$A$1:$D$27422,$D6439,3),"")</f>
        <v/>
      </c>
      <c r="I6439" s="6" t="str">
        <f>IF($C6439,INDEX(RawData!$A$1:$D$27422,$D6439,4),"")</f>
        <v/>
      </c>
      <c r="J6439" s="5" t="b">
        <f t="shared" si="1207"/>
        <v>0</v>
      </c>
      <c r="K6439" s="4" t="e">
        <f t="shared" si="1214"/>
        <v>#N/A</v>
      </c>
      <c r="L6439" s="4" t="e">
        <f t="shared" si="1215"/>
        <v>#N/A</v>
      </c>
      <c r="M6439" s="4" t="e">
        <f t="shared" ca="1" si="1208"/>
        <v>#N/A</v>
      </c>
      <c r="N6439" s="4" t="e">
        <f t="shared" ca="1" si="1209"/>
        <v>#N/A</v>
      </c>
      <c r="O6439" s="4" t="e">
        <f t="shared" ca="1" si="1210"/>
        <v>#N/A</v>
      </c>
      <c r="P6439" s="4" t="e">
        <f t="shared" ca="1" si="1211"/>
        <v>#N/A</v>
      </c>
    </row>
    <row r="6440" spans="1:16" x14ac:dyDescent="0.2">
      <c r="A6440" s="4">
        <f t="shared" si="1204"/>
        <v>25732</v>
      </c>
      <c r="B6440" s="4" t="b">
        <f t="shared" si="1205"/>
        <v>0</v>
      </c>
      <c r="C6440" s="5" t="b">
        <f t="shared" si="1212"/>
        <v>0</v>
      </c>
      <c r="D6440" s="4" t="str">
        <f>IF(C6440,VLOOKUP($A6440,RawData!$A$2:$D$27422,2,1),"")</f>
        <v/>
      </c>
      <c r="E6440" s="4" t="str">
        <f>IF($C6440,INDEX(RawData!$A$1:$D$27422,$D6440,1),"")</f>
        <v/>
      </c>
      <c r="F6440" s="4" t="e">
        <f t="shared" ca="1" si="1206"/>
        <v>#VALUE!</v>
      </c>
      <c r="G6440" s="4" t="str">
        <f t="shared" si="1213"/>
        <v/>
      </c>
      <c r="H6440" s="6" t="str">
        <f>IF($C6440,INDEX(RawData!$A$1:$D$27422,$D6440,3),"")</f>
        <v/>
      </c>
      <c r="I6440" s="6" t="str">
        <f>IF($C6440,INDEX(RawData!$A$1:$D$27422,$D6440,4),"")</f>
        <v/>
      </c>
      <c r="J6440" s="5" t="b">
        <f t="shared" si="1207"/>
        <v>0</v>
      </c>
      <c r="K6440" s="4" t="e">
        <f t="shared" si="1214"/>
        <v>#N/A</v>
      </c>
      <c r="L6440" s="4" t="e">
        <f t="shared" si="1215"/>
        <v>#N/A</v>
      </c>
      <c r="M6440" s="4" t="e">
        <f t="shared" ca="1" si="1208"/>
        <v>#N/A</v>
      </c>
      <c r="N6440" s="4" t="e">
        <f t="shared" ca="1" si="1209"/>
        <v>#N/A</v>
      </c>
      <c r="O6440" s="4" t="e">
        <f t="shared" ca="1" si="1210"/>
        <v>#N/A</v>
      </c>
      <c r="P6440" s="4" t="e">
        <f t="shared" ca="1" si="1211"/>
        <v>#N/A</v>
      </c>
    </row>
    <row r="6441" spans="1:16" x14ac:dyDescent="0.2">
      <c r="A6441" s="4">
        <f t="shared" si="1204"/>
        <v>25736</v>
      </c>
      <c r="B6441" s="4" t="b">
        <f t="shared" si="1205"/>
        <v>0</v>
      </c>
      <c r="C6441" s="5" t="b">
        <f t="shared" si="1212"/>
        <v>0</v>
      </c>
      <c r="D6441" s="4" t="str">
        <f>IF(C6441,VLOOKUP($A6441,RawData!$A$2:$D$27422,2,1),"")</f>
        <v/>
      </c>
      <c r="E6441" s="4" t="str">
        <f>IF($C6441,INDEX(RawData!$A$1:$D$27422,$D6441,1),"")</f>
        <v/>
      </c>
      <c r="F6441" s="4" t="e">
        <f t="shared" ca="1" si="1206"/>
        <v>#VALUE!</v>
      </c>
      <c r="G6441" s="4" t="str">
        <f t="shared" si="1213"/>
        <v/>
      </c>
      <c r="H6441" s="6" t="str">
        <f>IF($C6441,INDEX(RawData!$A$1:$D$27422,$D6441,3),"")</f>
        <v/>
      </c>
      <c r="I6441" s="6" t="str">
        <f>IF($C6441,INDEX(RawData!$A$1:$D$27422,$D6441,4),"")</f>
        <v/>
      </c>
      <c r="J6441" s="5" t="b">
        <f t="shared" si="1207"/>
        <v>0</v>
      </c>
      <c r="K6441" s="4" t="e">
        <f t="shared" si="1214"/>
        <v>#N/A</v>
      </c>
      <c r="L6441" s="4" t="e">
        <f t="shared" si="1215"/>
        <v>#N/A</v>
      </c>
      <c r="M6441" s="4" t="e">
        <f t="shared" ca="1" si="1208"/>
        <v>#N/A</v>
      </c>
      <c r="N6441" s="4" t="e">
        <f t="shared" ca="1" si="1209"/>
        <v>#N/A</v>
      </c>
      <c r="O6441" s="4" t="e">
        <f t="shared" ca="1" si="1210"/>
        <v>#N/A</v>
      </c>
      <c r="P6441" s="4" t="e">
        <f t="shared" ca="1" si="1211"/>
        <v>#N/A</v>
      </c>
    </row>
    <row r="6442" spans="1:16" x14ac:dyDescent="0.2">
      <c r="A6442" s="4">
        <f t="shared" si="1204"/>
        <v>25740</v>
      </c>
      <c r="B6442" s="4" t="b">
        <f t="shared" si="1205"/>
        <v>0</v>
      </c>
      <c r="C6442" s="5" t="b">
        <f t="shared" si="1212"/>
        <v>0</v>
      </c>
      <c r="D6442" s="4" t="str">
        <f>IF(C6442,VLOOKUP($A6442,RawData!$A$2:$D$27422,2,1),"")</f>
        <v/>
      </c>
      <c r="E6442" s="4" t="str">
        <f>IF($C6442,INDEX(RawData!$A$1:$D$27422,$D6442,1),"")</f>
        <v/>
      </c>
      <c r="F6442" s="4" t="e">
        <f t="shared" ca="1" si="1206"/>
        <v>#VALUE!</v>
      </c>
      <c r="G6442" s="4" t="str">
        <f t="shared" si="1213"/>
        <v/>
      </c>
      <c r="H6442" s="6" t="str">
        <f>IF($C6442,INDEX(RawData!$A$1:$D$27422,$D6442,3),"")</f>
        <v/>
      </c>
      <c r="I6442" s="6" t="str">
        <f>IF($C6442,INDEX(RawData!$A$1:$D$27422,$D6442,4),"")</f>
        <v/>
      </c>
      <c r="J6442" s="5" t="b">
        <f t="shared" si="1207"/>
        <v>0</v>
      </c>
      <c r="K6442" s="4" t="e">
        <f t="shared" si="1214"/>
        <v>#N/A</v>
      </c>
      <c r="L6442" s="4" t="e">
        <f t="shared" si="1215"/>
        <v>#N/A</v>
      </c>
      <c r="M6442" s="4" t="e">
        <f t="shared" ca="1" si="1208"/>
        <v>#N/A</v>
      </c>
      <c r="N6442" s="4" t="e">
        <f t="shared" ca="1" si="1209"/>
        <v>#N/A</v>
      </c>
      <c r="O6442" s="4" t="e">
        <f t="shared" ca="1" si="1210"/>
        <v>#N/A</v>
      </c>
      <c r="P6442" s="4" t="e">
        <f t="shared" ca="1" si="1211"/>
        <v>#N/A</v>
      </c>
    </row>
    <row r="6443" spans="1:16" x14ac:dyDescent="0.2">
      <c r="A6443" s="4">
        <f t="shared" si="1204"/>
        <v>25744</v>
      </c>
      <c r="B6443" s="4" t="b">
        <f t="shared" si="1205"/>
        <v>0</v>
      </c>
      <c r="C6443" s="5" t="b">
        <f t="shared" si="1212"/>
        <v>0</v>
      </c>
      <c r="D6443" s="4" t="str">
        <f>IF(C6443,VLOOKUP($A6443,RawData!$A$2:$D$27422,2,1),"")</f>
        <v/>
      </c>
      <c r="E6443" s="4" t="str">
        <f>IF($C6443,INDEX(RawData!$A$1:$D$27422,$D6443,1),"")</f>
        <v/>
      </c>
      <c r="F6443" s="4" t="e">
        <f t="shared" ca="1" si="1206"/>
        <v>#VALUE!</v>
      </c>
      <c r="G6443" s="4" t="str">
        <f t="shared" si="1213"/>
        <v/>
      </c>
      <c r="H6443" s="6" t="str">
        <f>IF($C6443,INDEX(RawData!$A$1:$D$27422,$D6443,3),"")</f>
        <v/>
      </c>
      <c r="I6443" s="6" t="str">
        <f>IF($C6443,INDEX(RawData!$A$1:$D$27422,$D6443,4),"")</f>
        <v/>
      </c>
      <c r="J6443" s="5" t="b">
        <f t="shared" si="1207"/>
        <v>0</v>
      </c>
      <c r="K6443" s="4" t="e">
        <f t="shared" si="1214"/>
        <v>#N/A</v>
      </c>
      <c r="L6443" s="4" t="e">
        <f t="shared" si="1215"/>
        <v>#N/A</v>
      </c>
      <c r="M6443" s="4" t="e">
        <f t="shared" ca="1" si="1208"/>
        <v>#N/A</v>
      </c>
      <c r="N6443" s="4" t="e">
        <f t="shared" ca="1" si="1209"/>
        <v>#N/A</v>
      </c>
      <c r="O6443" s="4" t="e">
        <f t="shared" ca="1" si="1210"/>
        <v>#N/A</v>
      </c>
      <c r="P6443" s="4" t="e">
        <f t="shared" ca="1" si="1211"/>
        <v>#N/A</v>
      </c>
    </row>
    <row r="6444" spans="1:16" x14ac:dyDescent="0.2">
      <c r="A6444" s="4">
        <f t="shared" si="1204"/>
        <v>25748</v>
      </c>
      <c r="B6444" s="4" t="b">
        <f t="shared" si="1205"/>
        <v>0</v>
      </c>
      <c r="C6444" s="5" t="b">
        <f t="shared" si="1212"/>
        <v>0</v>
      </c>
      <c r="D6444" s="4" t="str">
        <f>IF(C6444,VLOOKUP($A6444,RawData!$A$2:$D$27422,2,1),"")</f>
        <v/>
      </c>
      <c r="E6444" s="4" t="str">
        <f>IF($C6444,INDEX(RawData!$A$1:$D$27422,$D6444,1),"")</f>
        <v/>
      </c>
      <c r="F6444" s="4" t="e">
        <f t="shared" ca="1" si="1206"/>
        <v>#VALUE!</v>
      </c>
      <c r="G6444" s="4" t="str">
        <f t="shared" si="1213"/>
        <v/>
      </c>
      <c r="H6444" s="6" t="str">
        <f>IF($C6444,INDEX(RawData!$A$1:$D$27422,$D6444,3),"")</f>
        <v/>
      </c>
      <c r="I6444" s="6" t="str">
        <f>IF($C6444,INDEX(RawData!$A$1:$D$27422,$D6444,4),"")</f>
        <v/>
      </c>
      <c r="J6444" s="5" t="b">
        <f t="shared" si="1207"/>
        <v>0</v>
      </c>
      <c r="K6444" s="4" t="e">
        <f t="shared" si="1214"/>
        <v>#N/A</v>
      </c>
      <c r="L6444" s="4" t="e">
        <f t="shared" si="1215"/>
        <v>#N/A</v>
      </c>
      <c r="M6444" s="4" t="e">
        <f t="shared" ca="1" si="1208"/>
        <v>#N/A</v>
      </c>
      <c r="N6444" s="4" t="e">
        <f t="shared" ca="1" si="1209"/>
        <v>#N/A</v>
      </c>
      <c r="O6444" s="4" t="e">
        <f t="shared" ca="1" si="1210"/>
        <v>#N/A</v>
      </c>
      <c r="P6444" s="4" t="e">
        <f t="shared" ca="1" si="1211"/>
        <v>#N/A</v>
      </c>
    </row>
    <row r="6445" spans="1:16" x14ac:dyDescent="0.2">
      <c r="A6445" s="4">
        <f t="shared" si="1204"/>
        <v>25752</v>
      </c>
      <c r="B6445" s="4" t="b">
        <f t="shared" si="1205"/>
        <v>0</v>
      </c>
      <c r="C6445" s="5" t="b">
        <f t="shared" si="1212"/>
        <v>0</v>
      </c>
      <c r="D6445" s="4" t="str">
        <f>IF(C6445,VLOOKUP($A6445,RawData!$A$2:$D$27422,2,1),"")</f>
        <v/>
      </c>
      <c r="E6445" s="4" t="str">
        <f>IF($C6445,INDEX(RawData!$A$1:$D$27422,$D6445,1),"")</f>
        <v/>
      </c>
      <c r="F6445" s="4" t="e">
        <f t="shared" ca="1" si="1206"/>
        <v>#VALUE!</v>
      </c>
      <c r="G6445" s="4" t="str">
        <f t="shared" si="1213"/>
        <v/>
      </c>
      <c r="H6445" s="6" t="str">
        <f>IF($C6445,INDEX(RawData!$A$1:$D$27422,$D6445,3),"")</f>
        <v/>
      </c>
      <c r="I6445" s="6" t="str">
        <f>IF($C6445,INDEX(RawData!$A$1:$D$27422,$D6445,4),"")</f>
        <v/>
      </c>
      <c r="J6445" s="5" t="b">
        <f t="shared" si="1207"/>
        <v>0</v>
      </c>
      <c r="K6445" s="4" t="e">
        <f t="shared" si="1214"/>
        <v>#N/A</v>
      </c>
      <c r="L6445" s="4" t="e">
        <f t="shared" si="1215"/>
        <v>#N/A</v>
      </c>
      <c r="M6445" s="4" t="e">
        <f t="shared" ca="1" si="1208"/>
        <v>#N/A</v>
      </c>
      <c r="N6445" s="4" t="e">
        <f t="shared" ca="1" si="1209"/>
        <v>#N/A</v>
      </c>
      <c r="O6445" s="4" t="e">
        <f t="shared" ca="1" si="1210"/>
        <v>#N/A</v>
      </c>
      <c r="P6445" s="4" t="e">
        <f t="shared" ca="1" si="1211"/>
        <v>#N/A</v>
      </c>
    </row>
    <row r="6446" spans="1:16" x14ac:dyDescent="0.2">
      <c r="A6446" s="4">
        <f t="shared" si="1204"/>
        <v>25756</v>
      </c>
      <c r="B6446" s="4" t="b">
        <f t="shared" si="1205"/>
        <v>0</v>
      </c>
      <c r="C6446" s="5" t="b">
        <f t="shared" si="1212"/>
        <v>0</v>
      </c>
      <c r="D6446" s="4" t="str">
        <f>IF(C6446,VLOOKUP($A6446,RawData!$A$2:$D$27422,2,1),"")</f>
        <v/>
      </c>
      <c r="E6446" s="4" t="str">
        <f>IF($C6446,INDEX(RawData!$A$1:$D$27422,$D6446,1),"")</f>
        <v/>
      </c>
      <c r="F6446" s="4" t="e">
        <f t="shared" ca="1" si="1206"/>
        <v>#VALUE!</v>
      </c>
      <c r="G6446" s="4" t="str">
        <f t="shared" si="1213"/>
        <v/>
      </c>
      <c r="H6446" s="6" t="str">
        <f>IF($C6446,INDEX(RawData!$A$1:$D$27422,$D6446,3),"")</f>
        <v/>
      </c>
      <c r="I6446" s="6" t="str">
        <f>IF($C6446,INDEX(RawData!$A$1:$D$27422,$D6446,4),"")</f>
        <v/>
      </c>
      <c r="J6446" s="5" t="b">
        <f t="shared" si="1207"/>
        <v>0</v>
      </c>
      <c r="K6446" s="4" t="e">
        <f t="shared" si="1214"/>
        <v>#N/A</v>
      </c>
      <c r="L6446" s="4" t="e">
        <f t="shared" si="1215"/>
        <v>#N/A</v>
      </c>
      <c r="M6446" s="4" t="e">
        <f t="shared" ca="1" si="1208"/>
        <v>#N/A</v>
      </c>
      <c r="N6446" s="4" t="e">
        <f t="shared" ca="1" si="1209"/>
        <v>#N/A</v>
      </c>
      <c r="O6446" s="4" t="e">
        <f t="shared" ca="1" si="1210"/>
        <v>#N/A</v>
      </c>
      <c r="P6446" s="4" t="e">
        <f t="shared" ca="1" si="1211"/>
        <v>#N/A</v>
      </c>
    </row>
    <row r="6447" spans="1:16" x14ac:dyDescent="0.2">
      <c r="A6447" s="4">
        <f t="shared" si="1204"/>
        <v>25760</v>
      </c>
      <c r="B6447" s="4" t="b">
        <f t="shared" si="1205"/>
        <v>0</v>
      </c>
      <c r="C6447" s="5" t="b">
        <f t="shared" si="1212"/>
        <v>0</v>
      </c>
      <c r="D6447" s="4" t="str">
        <f>IF(C6447,VLOOKUP($A6447,RawData!$A$2:$D$27422,2,1),"")</f>
        <v/>
      </c>
      <c r="E6447" s="4" t="str">
        <f>IF($C6447,INDEX(RawData!$A$1:$D$27422,$D6447,1),"")</f>
        <v/>
      </c>
      <c r="F6447" s="4" t="e">
        <f t="shared" ca="1" si="1206"/>
        <v>#VALUE!</v>
      </c>
      <c r="G6447" s="4" t="str">
        <f t="shared" si="1213"/>
        <v/>
      </c>
      <c r="H6447" s="6" t="str">
        <f>IF($C6447,INDEX(RawData!$A$1:$D$27422,$D6447,3),"")</f>
        <v/>
      </c>
      <c r="I6447" s="6" t="str">
        <f>IF($C6447,INDEX(RawData!$A$1:$D$27422,$D6447,4),"")</f>
        <v/>
      </c>
      <c r="J6447" s="5" t="b">
        <f t="shared" si="1207"/>
        <v>0</v>
      </c>
      <c r="K6447" s="4" t="e">
        <f t="shared" si="1214"/>
        <v>#N/A</v>
      </c>
      <c r="L6447" s="4" t="e">
        <f t="shared" si="1215"/>
        <v>#N/A</v>
      </c>
      <c r="M6447" s="4" t="e">
        <f t="shared" ca="1" si="1208"/>
        <v>#N/A</v>
      </c>
      <c r="N6447" s="4" t="e">
        <f t="shared" ca="1" si="1209"/>
        <v>#N/A</v>
      </c>
      <c r="O6447" s="4" t="e">
        <f t="shared" ca="1" si="1210"/>
        <v>#N/A</v>
      </c>
      <c r="P6447" s="4" t="e">
        <f t="shared" ca="1" si="1211"/>
        <v>#N/A</v>
      </c>
    </row>
    <row r="6448" spans="1:16" x14ac:dyDescent="0.2">
      <c r="A6448" s="4">
        <f t="shared" si="1204"/>
        <v>25764</v>
      </c>
      <c r="B6448" s="4" t="b">
        <f t="shared" si="1205"/>
        <v>0</v>
      </c>
      <c r="C6448" s="5" t="b">
        <f t="shared" si="1212"/>
        <v>0</v>
      </c>
      <c r="D6448" s="4" t="str">
        <f>IF(C6448,VLOOKUP($A6448,RawData!$A$2:$D$27422,2,1),"")</f>
        <v/>
      </c>
      <c r="E6448" s="4" t="str">
        <f>IF($C6448,INDEX(RawData!$A$1:$D$27422,$D6448,1),"")</f>
        <v/>
      </c>
      <c r="F6448" s="4" t="e">
        <f t="shared" ca="1" si="1206"/>
        <v>#VALUE!</v>
      </c>
      <c r="G6448" s="4" t="str">
        <f t="shared" si="1213"/>
        <v/>
      </c>
      <c r="H6448" s="6" t="str">
        <f>IF($C6448,INDEX(RawData!$A$1:$D$27422,$D6448,3),"")</f>
        <v/>
      </c>
      <c r="I6448" s="6" t="str">
        <f>IF($C6448,INDEX(RawData!$A$1:$D$27422,$D6448,4),"")</f>
        <v/>
      </c>
      <c r="J6448" s="5" t="b">
        <f t="shared" si="1207"/>
        <v>0</v>
      </c>
      <c r="K6448" s="4" t="e">
        <f t="shared" si="1214"/>
        <v>#N/A</v>
      </c>
      <c r="L6448" s="4" t="e">
        <f t="shared" si="1215"/>
        <v>#N/A</v>
      </c>
      <c r="M6448" s="4" t="e">
        <f t="shared" ca="1" si="1208"/>
        <v>#N/A</v>
      </c>
      <c r="N6448" s="4" t="e">
        <f t="shared" ca="1" si="1209"/>
        <v>#N/A</v>
      </c>
      <c r="O6448" s="4" t="e">
        <f t="shared" ca="1" si="1210"/>
        <v>#N/A</v>
      </c>
      <c r="P6448" s="4" t="e">
        <f t="shared" ca="1" si="1211"/>
        <v>#N/A</v>
      </c>
    </row>
    <row r="6449" spans="1:16" x14ac:dyDescent="0.2">
      <c r="A6449" s="4">
        <f t="shared" si="1204"/>
        <v>25768</v>
      </c>
      <c r="B6449" s="4" t="b">
        <f t="shared" si="1205"/>
        <v>0</v>
      </c>
      <c r="C6449" s="5" t="b">
        <f t="shared" si="1212"/>
        <v>0</v>
      </c>
      <c r="D6449" s="4" t="str">
        <f>IF(C6449,VLOOKUP($A6449,RawData!$A$2:$D$27422,2,1),"")</f>
        <v/>
      </c>
      <c r="E6449" s="4" t="str">
        <f>IF($C6449,INDEX(RawData!$A$1:$D$27422,$D6449,1),"")</f>
        <v/>
      </c>
      <c r="F6449" s="4" t="e">
        <f t="shared" ca="1" si="1206"/>
        <v>#VALUE!</v>
      </c>
      <c r="G6449" s="4" t="str">
        <f t="shared" si="1213"/>
        <v/>
      </c>
      <c r="H6449" s="6" t="str">
        <f>IF($C6449,INDEX(RawData!$A$1:$D$27422,$D6449,3),"")</f>
        <v/>
      </c>
      <c r="I6449" s="6" t="str">
        <f>IF($C6449,INDEX(RawData!$A$1:$D$27422,$D6449,4),"")</f>
        <v/>
      </c>
      <c r="J6449" s="5" t="b">
        <f t="shared" si="1207"/>
        <v>0</v>
      </c>
      <c r="K6449" s="4" t="e">
        <f t="shared" si="1214"/>
        <v>#N/A</v>
      </c>
      <c r="L6449" s="4" t="e">
        <f t="shared" si="1215"/>
        <v>#N/A</v>
      </c>
      <c r="M6449" s="4" t="e">
        <f t="shared" ca="1" si="1208"/>
        <v>#N/A</v>
      </c>
      <c r="N6449" s="4" t="e">
        <f t="shared" ca="1" si="1209"/>
        <v>#N/A</v>
      </c>
      <c r="O6449" s="4" t="e">
        <f t="shared" ca="1" si="1210"/>
        <v>#N/A</v>
      </c>
      <c r="P6449" s="4" t="e">
        <f t="shared" ca="1" si="1211"/>
        <v>#N/A</v>
      </c>
    </row>
    <row r="6450" spans="1:16" x14ac:dyDescent="0.2">
      <c r="A6450" s="4">
        <f t="shared" si="1204"/>
        <v>25772</v>
      </c>
      <c r="B6450" s="4" t="b">
        <f t="shared" si="1205"/>
        <v>0</v>
      </c>
      <c r="C6450" s="5" t="b">
        <f t="shared" si="1212"/>
        <v>0</v>
      </c>
      <c r="D6450" s="4" t="str">
        <f>IF(C6450,VLOOKUP($A6450,RawData!$A$2:$D$27422,2,1),"")</f>
        <v/>
      </c>
      <c r="E6450" s="4" t="str">
        <f>IF($C6450,INDEX(RawData!$A$1:$D$27422,$D6450,1),"")</f>
        <v/>
      </c>
      <c r="F6450" s="4" t="e">
        <f t="shared" ca="1" si="1206"/>
        <v>#VALUE!</v>
      </c>
      <c r="G6450" s="4" t="str">
        <f t="shared" si="1213"/>
        <v/>
      </c>
      <c r="H6450" s="6" t="str">
        <f>IF($C6450,INDEX(RawData!$A$1:$D$27422,$D6450,3),"")</f>
        <v/>
      </c>
      <c r="I6450" s="6" t="str">
        <f>IF($C6450,INDEX(RawData!$A$1:$D$27422,$D6450,4),"")</f>
        <v/>
      </c>
      <c r="J6450" s="5" t="b">
        <f t="shared" si="1207"/>
        <v>0</v>
      </c>
      <c r="K6450" s="4" t="e">
        <f t="shared" si="1214"/>
        <v>#N/A</v>
      </c>
      <c r="L6450" s="4" t="e">
        <f t="shared" si="1215"/>
        <v>#N/A</v>
      </c>
      <c r="M6450" s="4" t="e">
        <f t="shared" ca="1" si="1208"/>
        <v>#N/A</v>
      </c>
      <c r="N6450" s="4" t="e">
        <f t="shared" ca="1" si="1209"/>
        <v>#N/A</v>
      </c>
      <c r="O6450" s="4" t="e">
        <f t="shared" ca="1" si="1210"/>
        <v>#N/A</v>
      </c>
      <c r="P6450" s="4" t="e">
        <f t="shared" ca="1" si="1211"/>
        <v>#N/A</v>
      </c>
    </row>
    <row r="6451" spans="1:16" x14ac:dyDescent="0.2">
      <c r="A6451" s="4">
        <f t="shared" si="1204"/>
        <v>25776</v>
      </c>
      <c r="B6451" s="4" t="b">
        <f t="shared" si="1205"/>
        <v>0</v>
      </c>
      <c r="C6451" s="5" t="b">
        <f t="shared" si="1212"/>
        <v>0</v>
      </c>
      <c r="D6451" s="4" t="str">
        <f>IF(C6451,VLOOKUP($A6451,RawData!$A$2:$D$27422,2,1),"")</f>
        <v/>
      </c>
      <c r="E6451" s="4" t="str">
        <f>IF($C6451,INDEX(RawData!$A$1:$D$27422,$D6451,1),"")</f>
        <v/>
      </c>
      <c r="F6451" s="4" t="e">
        <f t="shared" ca="1" si="1206"/>
        <v>#VALUE!</v>
      </c>
      <c r="G6451" s="4" t="str">
        <f t="shared" si="1213"/>
        <v/>
      </c>
      <c r="H6451" s="6" t="str">
        <f>IF($C6451,INDEX(RawData!$A$1:$D$27422,$D6451,3),"")</f>
        <v/>
      </c>
      <c r="I6451" s="6" t="str">
        <f>IF($C6451,INDEX(RawData!$A$1:$D$27422,$D6451,4),"")</f>
        <v/>
      </c>
      <c r="J6451" s="5" t="b">
        <f t="shared" si="1207"/>
        <v>0</v>
      </c>
      <c r="K6451" s="4" t="e">
        <f t="shared" si="1214"/>
        <v>#N/A</v>
      </c>
      <c r="L6451" s="4" t="e">
        <f t="shared" si="1215"/>
        <v>#N/A</v>
      </c>
      <c r="M6451" s="4" t="e">
        <f t="shared" ca="1" si="1208"/>
        <v>#N/A</v>
      </c>
      <c r="N6451" s="4" t="e">
        <f t="shared" ca="1" si="1209"/>
        <v>#N/A</v>
      </c>
      <c r="O6451" s="4" t="e">
        <f t="shared" ca="1" si="1210"/>
        <v>#N/A</v>
      </c>
      <c r="P6451" s="4" t="e">
        <f t="shared" ca="1" si="1211"/>
        <v>#N/A</v>
      </c>
    </row>
    <row r="6452" spans="1:16" x14ac:dyDescent="0.2">
      <c r="A6452" s="4">
        <f t="shared" si="1204"/>
        <v>25780</v>
      </c>
      <c r="B6452" s="4" t="b">
        <f t="shared" si="1205"/>
        <v>0</v>
      </c>
      <c r="C6452" s="5" t="b">
        <f t="shared" si="1212"/>
        <v>0</v>
      </c>
      <c r="D6452" s="4" t="str">
        <f>IF(C6452,VLOOKUP($A6452,RawData!$A$2:$D$27422,2,1),"")</f>
        <v/>
      </c>
      <c r="E6452" s="4" t="str">
        <f>IF($C6452,INDEX(RawData!$A$1:$D$27422,$D6452,1),"")</f>
        <v/>
      </c>
      <c r="F6452" s="4" t="e">
        <f t="shared" ca="1" si="1206"/>
        <v>#VALUE!</v>
      </c>
      <c r="G6452" s="4" t="str">
        <f t="shared" si="1213"/>
        <v/>
      </c>
      <c r="H6452" s="6" t="str">
        <f>IF($C6452,INDEX(RawData!$A$1:$D$27422,$D6452,3),"")</f>
        <v/>
      </c>
      <c r="I6452" s="6" t="str">
        <f>IF($C6452,INDEX(RawData!$A$1:$D$27422,$D6452,4),"")</f>
        <v/>
      </c>
      <c r="J6452" s="5" t="b">
        <f t="shared" si="1207"/>
        <v>0</v>
      </c>
      <c r="K6452" s="4" t="e">
        <f t="shared" si="1214"/>
        <v>#N/A</v>
      </c>
      <c r="L6452" s="4" t="e">
        <f t="shared" si="1215"/>
        <v>#N/A</v>
      </c>
      <c r="M6452" s="4" t="e">
        <f t="shared" ca="1" si="1208"/>
        <v>#N/A</v>
      </c>
      <c r="N6452" s="4" t="e">
        <f t="shared" ca="1" si="1209"/>
        <v>#N/A</v>
      </c>
      <c r="O6452" s="4" t="e">
        <f t="shared" ca="1" si="1210"/>
        <v>#N/A</v>
      </c>
      <c r="P6452" s="4" t="e">
        <f t="shared" ca="1" si="1211"/>
        <v>#N/A</v>
      </c>
    </row>
    <row r="6453" spans="1:16" x14ac:dyDescent="0.2">
      <c r="A6453" s="4">
        <f t="shared" si="1204"/>
        <v>25784</v>
      </c>
      <c r="B6453" s="4" t="b">
        <f t="shared" si="1205"/>
        <v>0</v>
      </c>
      <c r="C6453" s="5" t="b">
        <f t="shared" si="1212"/>
        <v>0</v>
      </c>
      <c r="D6453" s="4" t="str">
        <f>IF(C6453,VLOOKUP($A6453,RawData!$A$2:$D$27422,2,1),"")</f>
        <v/>
      </c>
      <c r="E6453" s="4" t="str">
        <f>IF($C6453,INDEX(RawData!$A$1:$D$27422,$D6453,1),"")</f>
        <v/>
      </c>
      <c r="F6453" s="4" t="e">
        <f t="shared" ca="1" si="1206"/>
        <v>#VALUE!</v>
      </c>
      <c r="G6453" s="4" t="str">
        <f t="shared" si="1213"/>
        <v/>
      </c>
      <c r="H6453" s="6" t="str">
        <f>IF($C6453,INDEX(RawData!$A$1:$D$27422,$D6453,3),"")</f>
        <v/>
      </c>
      <c r="I6453" s="6" t="str">
        <f>IF($C6453,INDEX(RawData!$A$1:$D$27422,$D6453,4),"")</f>
        <v/>
      </c>
      <c r="J6453" s="5" t="b">
        <f t="shared" si="1207"/>
        <v>0</v>
      </c>
      <c r="K6453" s="4" t="e">
        <f t="shared" si="1214"/>
        <v>#N/A</v>
      </c>
      <c r="L6453" s="4" t="e">
        <f t="shared" si="1215"/>
        <v>#N/A</v>
      </c>
      <c r="M6453" s="4" t="e">
        <f t="shared" ca="1" si="1208"/>
        <v>#N/A</v>
      </c>
      <c r="N6453" s="4" t="e">
        <f t="shared" ca="1" si="1209"/>
        <v>#N/A</v>
      </c>
      <c r="O6453" s="4" t="e">
        <f t="shared" ca="1" si="1210"/>
        <v>#N/A</v>
      </c>
      <c r="P6453" s="4" t="e">
        <f t="shared" ca="1" si="1211"/>
        <v>#N/A</v>
      </c>
    </row>
    <row r="6454" spans="1:16" x14ac:dyDescent="0.2">
      <c r="A6454" s="4">
        <f t="shared" si="1204"/>
        <v>25788</v>
      </c>
      <c r="B6454" s="4" t="b">
        <f t="shared" si="1205"/>
        <v>0</v>
      </c>
      <c r="C6454" s="5" t="b">
        <f t="shared" si="1212"/>
        <v>0</v>
      </c>
      <c r="D6454" s="4" t="str">
        <f>IF(C6454,VLOOKUP($A6454,RawData!$A$2:$D$27422,2,1),"")</f>
        <v/>
      </c>
      <c r="E6454" s="4" t="str">
        <f>IF($C6454,INDEX(RawData!$A$1:$D$27422,$D6454,1),"")</f>
        <v/>
      </c>
      <c r="F6454" s="4" t="e">
        <f t="shared" ca="1" si="1206"/>
        <v>#VALUE!</v>
      </c>
      <c r="G6454" s="4" t="str">
        <f t="shared" si="1213"/>
        <v/>
      </c>
      <c r="H6454" s="6" t="str">
        <f>IF($C6454,INDEX(RawData!$A$1:$D$27422,$D6454,3),"")</f>
        <v/>
      </c>
      <c r="I6454" s="6" t="str">
        <f>IF($C6454,INDEX(RawData!$A$1:$D$27422,$D6454,4),"")</f>
        <v/>
      </c>
      <c r="J6454" s="5" t="b">
        <f t="shared" si="1207"/>
        <v>0</v>
      </c>
      <c r="K6454" s="4" t="e">
        <f t="shared" si="1214"/>
        <v>#N/A</v>
      </c>
      <c r="L6454" s="4" t="e">
        <f t="shared" si="1215"/>
        <v>#N/A</v>
      </c>
      <c r="M6454" s="4" t="e">
        <f t="shared" ca="1" si="1208"/>
        <v>#N/A</v>
      </c>
      <c r="N6454" s="4" t="e">
        <f t="shared" ca="1" si="1209"/>
        <v>#N/A</v>
      </c>
      <c r="O6454" s="4" t="e">
        <f t="shared" ca="1" si="1210"/>
        <v>#N/A</v>
      </c>
      <c r="P6454" s="4" t="e">
        <f t="shared" ca="1" si="1211"/>
        <v>#N/A</v>
      </c>
    </row>
    <row r="6455" spans="1:16" x14ac:dyDescent="0.2">
      <c r="A6455" s="4">
        <f t="shared" si="1204"/>
        <v>25792</v>
      </c>
      <c r="B6455" s="4" t="b">
        <f t="shared" si="1205"/>
        <v>0</v>
      </c>
      <c r="C6455" s="5" t="b">
        <f t="shared" si="1212"/>
        <v>0</v>
      </c>
      <c r="D6455" s="4" t="str">
        <f>IF(C6455,VLOOKUP($A6455,RawData!$A$2:$D$27422,2,1),"")</f>
        <v/>
      </c>
      <c r="E6455" s="4" t="str">
        <f>IF($C6455,INDEX(RawData!$A$1:$D$27422,$D6455,1),"")</f>
        <v/>
      </c>
      <c r="F6455" s="4" t="e">
        <f t="shared" ca="1" si="1206"/>
        <v>#VALUE!</v>
      </c>
      <c r="G6455" s="4" t="str">
        <f t="shared" si="1213"/>
        <v/>
      </c>
      <c r="H6455" s="6" t="str">
        <f>IF($C6455,INDEX(RawData!$A$1:$D$27422,$D6455,3),"")</f>
        <v/>
      </c>
      <c r="I6455" s="6" t="str">
        <f>IF($C6455,INDEX(RawData!$A$1:$D$27422,$D6455,4),"")</f>
        <v/>
      </c>
      <c r="J6455" s="5" t="b">
        <f t="shared" si="1207"/>
        <v>0</v>
      </c>
      <c r="K6455" s="4" t="e">
        <f t="shared" si="1214"/>
        <v>#N/A</v>
      </c>
      <c r="L6455" s="4" t="e">
        <f t="shared" si="1215"/>
        <v>#N/A</v>
      </c>
      <c r="M6455" s="4" t="e">
        <f t="shared" ca="1" si="1208"/>
        <v>#N/A</v>
      </c>
      <c r="N6455" s="4" t="e">
        <f t="shared" ca="1" si="1209"/>
        <v>#N/A</v>
      </c>
      <c r="O6455" s="4" t="e">
        <f t="shared" ca="1" si="1210"/>
        <v>#N/A</v>
      </c>
      <c r="P6455" s="4" t="e">
        <f t="shared" ca="1" si="1211"/>
        <v>#N/A</v>
      </c>
    </row>
    <row r="6456" spans="1:16" x14ac:dyDescent="0.2">
      <c r="A6456" s="4">
        <f t="shared" si="1204"/>
        <v>25796</v>
      </c>
      <c r="B6456" s="4" t="b">
        <f t="shared" si="1205"/>
        <v>0</v>
      </c>
      <c r="C6456" s="5" t="b">
        <f t="shared" si="1212"/>
        <v>0</v>
      </c>
      <c r="D6456" s="4" t="str">
        <f>IF(C6456,VLOOKUP($A6456,RawData!$A$2:$D$27422,2,1),"")</f>
        <v/>
      </c>
      <c r="E6456" s="4" t="str">
        <f>IF($C6456,INDEX(RawData!$A$1:$D$27422,$D6456,1),"")</f>
        <v/>
      </c>
      <c r="F6456" s="4" t="e">
        <f t="shared" ca="1" si="1206"/>
        <v>#VALUE!</v>
      </c>
      <c r="G6456" s="4" t="str">
        <f t="shared" si="1213"/>
        <v/>
      </c>
      <c r="H6456" s="6" t="str">
        <f>IF($C6456,INDEX(RawData!$A$1:$D$27422,$D6456,3),"")</f>
        <v/>
      </c>
      <c r="I6456" s="6" t="str">
        <f>IF($C6456,INDEX(RawData!$A$1:$D$27422,$D6456,4),"")</f>
        <v/>
      </c>
      <c r="J6456" s="5" t="b">
        <f t="shared" si="1207"/>
        <v>0</v>
      </c>
      <c r="K6456" s="4" t="e">
        <f t="shared" si="1214"/>
        <v>#N/A</v>
      </c>
      <c r="L6456" s="4" t="e">
        <f t="shared" si="1215"/>
        <v>#N/A</v>
      </c>
      <c r="M6456" s="4" t="e">
        <f t="shared" ca="1" si="1208"/>
        <v>#N/A</v>
      </c>
      <c r="N6456" s="4" t="e">
        <f t="shared" ca="1" si="1209"/>
        <v>#N/A</v>
      </c>
      <c r="O6456" s="4" t="e">
        <f t="shared" ca="1" si="1210"/>
        <v>#N/A</v>
      </c>
      <c r="P6456" s="4" t="e">
        <f t="shared" ca="1" si="1211"/>
        <v>#N/A</v>
      </c>
    </row>
    <row r="6457" spans="1:16" x14ac:dyDescent="0.2">
      <c r="A6457" s="4">
        <f t="shared" si="1204"/>
        <v>25800</v>
      </c>
      <c r="B6457" s="4" t="b">
        <f t="shared" si="1205"/>
        <v>0</v>
      </c>
      <c r="C6457" s="5" t="b">
        <f t="shared" si="1212"/>
        <v>0</v>
      </c>
      <c r="D6457" s="4" t="str">
        <f>IF(C6457,VLOOKUP($A6457,RawData!$A$2:$D$27422,2,1),"")</f>
        <v/>
      </c>
      <c r="E6457" s="4" t="str">
        <f>IF($C6457,INDEX(RawData!$A$1:$D$27422,$D6457,1),"")</f>
        <v/>
      </c>
      <c r="F6457" s="4" t="e">
        <f t="shared" ca="1" si="1206"/>
        <v>#VALUE!</v>
      </c>
      <c r="G6457" s="4" t="str">
        <f t="shared" si="1213"/>
        <v/>
      </c>
      <c r="H6457" s="6" t="str">
        <f>IF($C6457,INDEX(RawData!$A$1:$D$27422,$D6457,3),"")</f>
        <v/>
      </c>
      <c r="I6457" s="6" t="str">
        <f>IF($C6457,INDEX(RawData!$A$1:$D$27422,$D6457,4),"")</f>
        <v/>
      </c>
      <c r="J6457" s="5" t="b">
        <f t="shared" si="1207"/>
        <v>0</v>
      </c>
      <c r="K6457" s="4" t="e">
        <f t="shared" si="1214"/>
        <v>#N/A</v>
      </c>
      <c r="L6457" s="4" t="e">
        <f t="shared" si="1215"/>
        <v>#N/A</v>
      </c>
      <c r="M6457" s="4" t="e">
        <f t="shared" ca="1" si="1208"/>
        <v>#N/A</v>
      </c>
      <c r="N6457" s="4" t="e">
        <f t="shared" ca="1" si="1209"/>
        <v>#N/A</v>
      </c>
      <c r="O6457" s="4" t="e">
        <f t="shared" ca="1" si="1210"/>
        <v>#N/A</v>
      </c>
      <c r="P6457" s="4" t="e">
        <f t="shared" ca="1" si="1211"/>
        <v>#N/A</v>
      </c>
    </row>
    <row r="6458" spans="1:16" x14ac:dyDescent="0.2">
      <c r="A6458" s="4">
        <f t="shared" si="1204"/>
        <v>25804</v>
      </c>
      <c r="B6458" s="4" t="b">
        <f t="shared" si="1205"/>
        <v>0</v>
      </c>
      <c r="C6458" s="5" t="b">
        <f t="shared" si="1212"/>
        <v>0</v>
      </c>
      <c r="D6458" s="4" t="str">
        <f>IF(C6458,VLOOKUP($A6458,RawData!$A$2:$D$27422,2,1),"")</f>
        <v/>
      </c>
      <c r="E6458" s="4" t="str">
        <f>IF($C6458,INDEX(RawData!$A$1:$D$27422,$D6458,1),"")</f>
        <v/>
      </c>
      <c r="F6458" s="4" t="e">
        <f t="shared" ca="1" si="1206"/>
        <v>#VALUE!</v>
      </c>
      <c r="G6458" s="4" t="str">
        <f t="shared" si="1213"/>
        <v/>
      </c>
      <c r="H6458" s="6" t="str">
        <f>IF($C6458,INDEX(RawData!$A$1:$D$27422,$D6458,3),"")</f>
        <v/>
      </c>
      <c r="I6458" s="6" t="str">
        <f>IF($C6458,INDEX(RawData!$A$1:$D$27422,$D6458,4),"")</f>
        <v/>
      </c>
      <c r="J6458" s="5" t="b">
        <f t="shared" si="1207"/>
        <v>0</v>
      </c>
      <c r="K6458" s="4" t="e">
        <f t="shared" si="1214"/>
        <v>#N/A</v>
      </c>
      <c r="L6458" s="4" t="e">
        <f t="shared" si="1215"/>
        <v>#N/A</v>
      </c>
      <c r="M6458" s="4" t="e">
        <f t="shared" ca="1" si="1208"/>
        <v>#N/A</v>
      </c>
      <c r="N6458" s="4" t="e">
        <f t="shared" ca="1" si="1209"/>
        <v>#N/A</v>
      </c>
      <c r="O6458" s="4" t="e">
        <f t="shared" ca="1" si="1210"/>
        <v>#N/A</v>
      </c>
      <c r="P6458" s="4" t="e">
        <f t="shared" ca="1" si="1211"/>
        <v>#N/A</v>
      </c>
    </row>
    <row r="6459" spans="1:16" x14ac:dyDescent="0.2">
      <c r="A6459" s="4">
        <f t="shared" si="1204"/>
        <v>25808</v>
      </c>
      <c r="B6459" s="4" t="b">
        <f t="shared" si="1205"/>
        <v>0</v>
      </c>
      <c r="C6459" s="5" t="b">
        <f t="shared" si="1212"/>
        <v>0</v>
      </c>
      <c r="D6459" s="4" t="str">
        <f>IF(C6459,VLOOKUP($A6459,RawData!$A$2:$D$27422,2,1),"")</f>
        <v/>
      </c>
      <c r="E6459" s="4" t="str">
        <f>IF($C6459,INDEX(RawData!$A$1:$D$27422,$D6459,1),"")</f>
        <v/>
      </c>
      <c r="F6459" s="4" t="e">
        <f t="shared" ca="1" si="1206"/>
        <v>#VALUE!</v>
      </c>
      <c r="G6459" s="4" t="str">
        <f t="shared" si="1213"/>
        <v/>
      </c>
      <c r="H6459" s="6" t="str">
        <f>IF($C6459,INDEX(RawData!$A$1:$D$27422,$D6459,3),"")</f>
        <v/>
      </c>
      <c r="I6459" s="6" t="str">
        <f>IF($C6459,INDEX(RawData!$A$1:$D$27422,$D6459,4),"")</f>
        <v/>
      </c>
      <c r="J6459" s="5" t="b">
        <f t="shared" si="1207"/>
        <v>0</v>
      </c>
      <c r="K6459" s="4" t="e">
        <f t="shared" si="1214"/>
        <v>#N/A</v>
      </c>
      <c r="L6459" s="4" t="e">
        <f t="shared" si="1215"/>
        <v>#N/A</v>
      </c>
      <c r="M6459" s="4" t="e">
        <f t="shared" ca="1" si="1208"/>
        <v>#N/A</v>
      </c>
      <c r="N6459" s="4" t="e">
        <f t="shared" ca="1" si="1209"/>
        <v>#N/A</v>
      </c>
      <c r="O6459" s="4" t="e">
        <f t="shared" ca="1" si="1210"/>
        <v>#N/A</v>
      </c>
      <c r="P6459" s="4" t="e">
        <f t="shared" ca="1" si="1211"/>
        <v>#N/A</v>
      </c>
    </row>
    <row r="6460" spans="1:16" x14ac:dyDescent="0.2">
      <c r="A6460" s="4">
        <f t="shared" si="1204"/>
        <v>25812</v>
      </c>
      <c r="B6460" s="4" t="b">
        <f t="shared" si="1205"/>
        <v>0</v>
      </c>
      <c r="C6460" s="5" t="b">
        <f t="shared" si="1212"/>
        <v>0</v>
      </c>
      <c r="D6460" s="4" t="str">
        <f>IF(C6460,VLOOKUP($A6460,RawData!$A$2:$D$27422,2,1),"")</f>
        <v/>
      </c>
      <c r="E6460" s="4" t="str">
        <f>IF($C6460,INDEX(RawData!$A$1:$D$27422,$D6460,1),"")</f>
        <v/>
      </c>
      <c r="F6460" s="4" t="e">
        <f t="shared" ca="1" si="1206"/>
        <v>#VALUE!</v>
      </c>
      <c r="G6460" s="4" t="str">
        <f t="shared" si="1213"/>
        <v/>
      </c>
      <c r="H6460" s="6" t="str">
        <f>IF($C6460,INDEX(RawData!$A$1:$D$27422,$D6460,3),"")</f>
        <v/>
      </c>
      <c r="I6460" s="6" t="str">
        <f>IF($C6460,INDEX(RawData!$A$1:$D$27422,$D6460,4),"")</f>
        <v/>
      </c>
      <c r="J6460" s="5" t="b">
        <f t="shared" si="1207"/>
        <v>0</v>
      </c>
      <c r="K6460" s="4" t="e">
        <f t="shared" si="1214"/>
        <v>#N/A</v>
      </c>
      <c r="L6460" s="4" t="e">
        <f t="shared" si="1215"/>
        <v>#N/A</v>
      </c>
      <c r="M6460" s="4" t="e">
        <f t="shared" ca="1" si="1208"/>
        <v>#N/A</v>
      </c>
      <c r="N6460" s="4" t="e">
        <f t="shared" ca="1" si="1209"/>
        <v>#N/A</v>
      </c>
      <c r="O6460" s="4" t="e">
        <f t="shared" ca="1" si="1210"/>
        <v>#N/A</v>
      </c>
      <c r="P6460" s="4" t="e">
        <f t="shared" ca="1" si="1211"/>
        <v>#N/A</v>
      </c>
    </row>
    <row r="6461" spans="1:16" x14ac:dyDescent="0.2">
      <c r="A6461" s="4">
        <f t="shared" si="1204"/>
        <v>25816</v>
      </c>
      <c r="B6461" s="4" t="b">
        <f t="shared" si="1205"/>
        <v>0</v>
      </c>
      <c r="C6461" s="5" t="b">
        <f t="shared" si="1212"/>
        <v>0</v>
      </c>
      <c r="D6461" s="4" t="str">
        <f>IF(C6461,VLOOKUP($A6461,RawData!$A$2:$D$27422,2,1),"")</f>
        <v/>
      </c>
      <c r="E6461" s="4" t="str">
        <f>IF($C6461,INDEX(RawData!$A$1:$D$27422,$D6461,1),"")</f>
        <v/>
      </c>
      <c r="F6461" s="4" t="e">
        <f t="shared" ca="1" si="1206"/>
        <v>#VALUE!</v>
      </c>
      <c r="G6461" s="4" t="str">
        <f t="shared" si="1213"/>
        <v/>
      </c>
      <c r="H6461" s="6" t="str">
        <f>IF($C6461,INDEX(RawData!$A$1:$D$27422,$D6461,3),"")</f>
        <v/>
      </c>
      <c r="I6461" s="6" t="str">
        <f>IF($C6461,INDEX(RawData!$A$1:$D$27422,$D6461,4),"")</f>
        <v/>
      </c>
      <c r="J6461" s="5" t="b">
        <f t="shared" si="1207"/>
        <v>0</v>
      </c>
      <c r="K6461" s="4" t="e">
        <f t="shared" si="1214"/>
        <v>#N/A</v>
      </c>
      <c r="L6461" s="4" t="e">
        <f t="shared" si="1215"/>
        <v>#N/A</v>
      </c>
      <c r="M6461" s="4" t="e">
        <f t="shared" ca="1" si="1208"/>
        <v>#N/A</v>
      </c>
      <c r="N6461" s="4" t="e">
        <f t="shared" ca="1" si="1209"/>
        <v>#N/A</v>
      </c>
      <c r="O6461" s="4" t="e">
        <f t="shared" ca="1" si="1210"/>
        <v>#N/A</v>
      </c>
      <c r="P6461" s="4" t="e">
        <f t="shared" ca="1" si="1211"/>
        <v>#N/A</v>
      </c>
    </row>
    <row r="6462" spans="1:16" x14ac:dyDescent="0.2">
      <c r="A6462" s="4">
        <f t="shared" si="1204"/>
        <v>25820</v>
      </c>
      <c r="B6462" s="4" t="b">
        <f t="shared" si="1205"/>
        <v>0</v>
      </c>
      <c r="C6462" s="5" t="b">
        <f t="shared" si="1212"/>
        <v>0</v>
      </c>
      <c r="D6462" s="4" t="str">
        <f>IF(C6462,VLOOKUP($A6462,RawData!$A$2:$D$27422,2,1),"")</f>
        <v/>
      </c>
      <c r="E6462" s="4" t="str">
        <f>IF($C6462,INDEX(RawData!$A$1:$D$27422,$D6462,1),"")</f>
        <v/>
      </c>
      <c r="F6462" s="4" t="e">
        <f t="shared" ca="1" si="1206"/>
        <v>#VALUE!</v>
      </c>
      <c r="G6462" s="4" t="str">
        <f t="shared" si="1213"/>
        <v/>
      </c>
      <c r="H6462" s="6" t="str">
        <f>IF($C6462,INDEX(RawData!$A$1:$D$27422,$D6462,3),"")</f>
        <v/>
      </c>
      <c r="I6462" s="6" t="str">
        <f>IF($C6462,INDEX(RawData!$A$1:$D$27422,$D6462,4),"")</f>
        <v/>
      </c>
      <c r="J6462" s="5" t="b">
        <f t="shared" si="1207"/>
        <v>0</v>
      </c>
      <c r="K6462" s="4" t="e">
        <f t="shared" si="1214"/>
        <v>#N/A</v>
      </c>
      <c r="L6462" s="4" t="e">
        <f t="shared" si="1215"/>
        <v>#N/A</v>
      </c>
      <c r="M6462" s="4" t="e">
        <f t="shared" ca="1" si="1208"/>
        <v>#N/A</v>
      </c>
      <c r="N6462" s="4" t="e">
        <f t="shared" ca="1" si="1209"/>
        <v>#N/A</v>
      </c>
      <c r="O6462" s="4" t="e">
        <f t="shared" ca="1" si="1210"/>
        <v>#N/A</v>
      </c>
      <c r="P6462" s="4" t="e">
        <f t="shared" ca="1" si="1211"/>
        <v>#N/A</v>
      </c>
    </row>
    <row r="6463" spans="1:16" x14ac:dyDescent="0.2">
      <c r="A6463" s="4">
        <f t="shared" si="1204"/>
        <v>25824</v>
      </c>
      <c r="B6463" s="4" t="b">
        <f t="shared" si="1205"/>
        <v>0</v>
      </c>
      <c r="C6463" s="5" t="b">
        <f t="shared" si="1212"/>
        <v>0</v>
      </c>
      <c r="D6463" s="4" t="str">
        <f>IF(C6463,VLOOKUP($A6463,RawData!$A$2:$D$27422,2,1),"")</f>
        <v/>
      </c>
      <c r="E6463" s="4" t="str">
        <f>IF($C6463,INDEX(RawData!$A$1:$D$27422,$D6463,1),"")</f>
        <v/>
      </c>
      <c r="F6463" s="4" t="e">
        <f t="shared" ca="1" si="1206"/>
        <v>#VALUE!</v>
      </c>
      <c r="G6463" s="4" t="str">
        <f t="shared" si="1213"/>
        <v/>
      </c>
      <c r="H6463" s="6" t="str">
        <f>IF($C6463,INDEX(RawData!$A$1:$D$27422,$D6463,3),"")</f>
        <v/>
      </c>
      <c r="I6463" s="6" t="str">
        <f>IF($C6463,INDEX(RawData!$A$1:$D$27422,$D6463,4),"")</f>
        <v/>
      </c>
      <c r="J6463" s="5" t="b">
        <f t="shared" si="1207"/>
        <v>0</v>
      </c>
      <c r="K6463" s="4" t="e">
        <f t="shared" si="1214"/>
        <v>#N/A</v>
      </c>
      <c r="L6463" s="4" t="e">
        <f t="shared" si="1215"/>
        <v>#N/A</v>
      </c>
      <c r="M6463" s="4" t="e">
        <f t="shared" ca="1" si="1208"/>
        <v>#N/A</v>
      </c>
      <c r="N6463" s="4" t="e">
        <f t="shared" ca="1" si="1209"/>
        <v>#N/A</v>
      </c>
      <c r="O6463" s="4" t="e">
        <f t="shared" ca="1" si="1210"/>
        <v>#N/A</v>
      </c>
      <c r="P6463" s="4" t="e">
        <f t="shared" ca="1" si="1211"/>
        <v>#N/A</v>
      </c>
    </row>
    <row r="6464" spans="1:16" x14ac:dyDescent="0.2">
      <c r="A6464" s="4">
        <f t="shared" si="1204"/>
        <v>25828</v>
      </c>
      <c r="B6464" s="4" t="b">
        <f t="shared" si="1205"/>
        <v>0</v>
      </c>
      <c r="C6464" s="5" t="b">
        <f t="shared" si="1212"/>
        <v>0</v>
      </c>
      <c r="D6464" s="4" t="str">
        <f>IF(C6464,VLOOKUP($A6464,RawData!$A$2:$D$27422,2,1),"")</f>
        <v/>
      </c>
      <c r="E6464" s="4" t="str">
        <f>IF($C6464,INDEX(RawData!$A$1:$D$27422,$D6464,1),"")</f>
        <v/>
      </c>
      <c r="F6464" s="4" t="e">
        <f t="shared" ca="1" si="1206"/>
        <v>#VALUE!</v>
      </c>
      <c r="G6464" s="4" t="str">
        <f t="shared" si="1213"/>
        <v/>
      </c>
      <c r="H6464" s="6" t="str">
        <f>IF($C6464,INDEX(RawData!$A$1:$D$27422,$D6464,3),"")</f>
        <v/>
      </c>
      <c r="I6464" s="6" t="str">
        <f>IF($C6464,INDEX(RawData!$A$1:$D$27422,$D6464,4),"")</f>
        <v/>
      </c>
      <c r="J6464" s="5" t="b">
        <f t="shared" si="1207"/>
        <v>0</v>
      </c>
      <c r="K6464" s="4" t="e">
        <f t="shared" si="1214"/>
        <v>#N/A</v>
      </c>
      <c r="L6464" s="4" t="e">
        <f t="shared" si="1215"/>
        <v>#N/A</v>
      </c>
      <c r="M6464" s="4" t="e">
        <f t="shared" ca="1" si="1208"/>
        <v>#N/A</v>
      </c>
      <c r="N6464" s="4" t="e">
        <f t="shared" ca="1" si="1209"/>
        <v>#N/A</v>
      </c>
      <c r="O6464" s="4" t="e">
        <f t="shared" ca="1" si="1210"/>
        <v>#N/A</v>
      </c>
      <c r="P6464" s="4" t="e">
        <f t="shared" ca="1" si="1211"/>
        <v>#N/A</v>
      </c>
    </row>
    <row r="6465" spans="1:16" x14ac:dyDescent="0.2">
      <c r="A6465" s="4">
        <f t="shared" si="1204"/>
        <v>25832</v>
      </c>
      <c r="B6465" s="4" t="b">
        <f t="shared" si="1205"/>
        <v>0</v>
      </c>
      <c r="C6465" s="5" t="b">
        <f t="shared" si="1212"/>
        <v>0</v>
      </c>
      <c r="D6465" s="4" t="str">
        <f>IF(C6465,VLOOKUP($A6465,RawData!$A$2:$D$27422,2,1),"")</f>
        <v/>
      </c>
      <c r="E6465" s="4" t="str">
        <f>IF($C6465,INDEX(RawData!$A$1:$D$27422,$D6465,1),"")</f>
        <v/>
      </c>
      <c r="F6465" s="4" t="e">
        <f t="shared" ca="1" si="1206"/>
        <v>#VALUE!</v>
      </c>
      <c r="G6465" s="4" t="str">
        <f t="shared" si="1213"/>
        <v/>
      </c>
      <c r="H6465" s="6" t="str">
        <f>IF($C6465,INDEX(RawData!$A$1:$D$27422,$D6465,3),"")</f>
        <v/>
      </c>
      <c r="I6465" s="6" t="str">
        <f>IF($C6465,INDEX(RawData!$A$1:$D$27422,$D6465,4),"")</f>
        <v/>
      </c>
      <c r="J6465" s="5" t="b">
        <f t="shared" si="1207"/>
        <v>0</v>
      </c>
      <c r="K6465" s="4" t="e">
        <f t="shared" si="1214"/>
        <v>#N/A</v>
      </c>
      <c r="L6465" s="4" t="e">
        <f t="shared" si="1215"/>
        <v>#N/A</v>
      </c>
      <c r="M6465" s="4" t="e">
        <f t="shared" ca="1" si="1208"/>
        <v>#N/A</v>
      </c>
      <c r="N6465" s="4" t="e">
        <f t="shared" ca="1" si="1209"/>
        <v>#N/A</v>
      </c>
      <c r="O6465" s="4" t="e">
        <f t="shared" ca="1" si="1210"/>
        <v>#N/A</v>
      </c>
      <c r="P6465" s="4" t="e">
        <f t="shared" ca="1" si="1211"/>
        <v>#N/A</v>
      </c>
    </row>
    <row r="6466" spans="1:16" x14ac:dyDescent="0.2">
      <c r="A6466" s="4">
        <f t="shared" si="1204"/>
        <v>25836</v>
      </c>
      <c r="B6466" s="4" t="b">
        <f t="shared" si="1205"/>
        <v>0</v>
      </c>
      <c r="C6466" s="5" t="b">
        <f t="shared" si="1212"/>
        <v>0</v>
      </c>
      <c r="D6466" s="4" t="str">
        <f>IF(C6466,VLOOKUP($A6466,RawData!$A$2:$D$27422,2,1),"")</f>
        <v/>
      </c>
      <c r="E6466" s="4" t="str">
        <f>IF($C6466,INDEX(RawData!$A$1:$D$27422,$D6466,1),"")</f>
        <v/>
      </c>
      <c r="F6466" s="4" t="e">
        <f t="shared" ca="1" si="1206"/>
        <v>#VALUE!</v>
      </c>
      <c r="G6466" s="4" t="str">
        <f t="shared" si="1213"/>
        <v/>
      </c>
      <c r="H6466" s="6" t="str">
        <f>IF($C6466,INDEX(RawData!$A$1:$D$27422,$D6466,3),"")</f>
        <v/>
      </c>
      <c r="I6466" s="6" t="str">
        <f>IF($C6466,INDEX(RawData!$A$1:$D$27422,$D6466,4),"")</f>
        <v/>
      </c>
      <c r="J6466" s="5" t="b">
        <f t="shared" si="1207"/>
        <v>0</v>
      </c>
      <c r="K6466" s="4" t="e">
        <f t="shared" si="1214"/>
        <v>#N/A</v>
      </c>
      <c r="L6466" s="4" t="e">
        <f t="shared" si="1215"/>
        <v>#N/A</v>
      </c>
      <c r="M6466" s="4" t="e">
        <f t="shared" ca="1" si="1208"/>
        <v>#N/A</v>
      </c>
      <c r="N6466" s="4" t="e">
        <f t="shared" ca="1" si="1209"/>
        <v>#N/A</v>
      </c>
      <c r="O6466" s="4" t="e">
        <f t="shared" ca="1" si="1210"/>
        <v>#N/A</v>
      </c>
      <c r="P6466" s="4" t="e">
        <f t="shared" ca="1" si="1211"/>
        <v>#N/A</v>
      </c>
    </row>
    <row r="6467" spans="1:16" x14ac:dyDescent="0.2">
      <c r="A6467" s="4">
        <f t="shared" si="1204"/>
        <v>25840</v>
      </c>
      <c r="B6467" s="4" t="b">
        <f t="shared" si="1205"/>
        <v>0</v>
      </c>
      <c r="C6467" s="5" t="b">
        <f t="shared" si="1212"/>
        <v>0</v>
      </c>
      <c r="D6467" s="4" t="str">
        <f>IF(C6467,VLOOKUP($A6467,RawData!$A$2:$D$27422,2,1),"")</f>
        <v/>
      </c>
      <c r="E6467" s="4" t="str">
        <f>IF($C6467,INDEX(RawData!$A$1:$D$27422,$D6467,1),"")</f>
        <v/>
      </c>
      <c r="F6467" s="4" t="e">
        <f t="shared" ca="1" si="1206"/>
        <v>#VALUE!</v>
      </c>
      <c r="G6467" s="4" t="str">
        <f t="shared" si="1213"/>
        <v/>
      </c>
      <c r="H6467" s="6" t="str">
        <f>IF($C6467,INDEX(RawData!$A$1:$D$27422,$D6467,3),"")</f>
        <v/>
      </c>
      <c r="I6467" s="6" t="str">
        <f>IF($C6467,INDEX(RawData!$A$1:$D$27422,$D6467,4),"")</f>
        <v/>
      </c>
      <c r="J6467" s="5" t="b">
        <f t="shared" si="1207"/>
        <v>0</v>
      </c>
      <c r="K6467" s="4" t="e">
        <f t="shared" si="1214"/>
        <v>#N/A</v>
      </c>
      <c r="L6467" s="4" t="e">
        <f t="shared" si="1215"/>
        <v>#N/A</v>
      </c>
      <c r="M6467" s="4" t="e">
        <f t="shared" ca="1" si="1208"/>
        <v>#N/A</v>
      </c>
      <c r="N6467" s="4" t="e">
        <f t="shared" ca="1" si="1209"/>
        <v>#N/A</v>
      </c>
      <c r="O6467" s="4" t="e">
        <f t="shared" ca="1" si="1210"/>
        <v>#N/A</v>
      </c>
      <c r="P6467" s="4" t="e">
        <f t="shared" ca="1" si="1211"/>
        <v>#N/A</v>
      </c>
    </row>
    <row r="6468" spans="1:16" x14ac:dyDescent="0.2">
      <c r="A6468" s="4">
        <f t="shared" si="1204"/>
        <v>25844</v>
      </c>
      <c r="B6468" s="4" t="b">
        <f t="shared" si="1205"/>
        <v>0</v>
      </c>
      <c r="C6468" s="5" t="b">
        <f t="shared" si="1212"/>
        <v>0</v>
      </c>
      <c r="D6468" s="4" t="str">
        <f>IF(C6468,VLOOKUP($A6468,RawData!$A$2:$D$27422,2,1),"")</f>
        <v/>
      </c>
      <c r="E6468" s="4" t="str">
        <f>IF($C6468,INDEX(RawData!$A$1:$D$27422,$D6468,1),"")</f>
        <v/>
      </c>
      <c r="F6468" s="4" t="e">
        <f t="shared" ca="1" si="1206"/>
        <v>#VALUE!</v>
      </c>
      <c r="G6468" s="4" t="str">
        <f t="shared" si="1213"/>
        <v/>
      </c>
      <c r="H6468" s="6" t="str">
        <f>IF($C6468,INDEX(RawData!$A$1:$D$27422,$D6468,3),"")</f>
        <v/>
      </c>
      <c r="I6468" s="6" t="str">
        <f>IF($C6468,INDEX(RawData!$A$1:$D$27422,$D6468,4),"")</f>
        <v/>
      </c>
      <c r="J6468" s="5" t="b">
        <f t="shared" si="1207"/>
        <v>0</v>
      </c>
      <c r="K6468" s="4" t="e">
        <f t="shared" si="1214"/>
        <v>#N/A</v>
      </c>
      <c r="L6468" s="4" t="e">
        <f t="shared" si="1215"/>
        <v>#N/A</v>
      </c>
      <c r="M6468" s="4" t="e">
        <f t="shared" ca="1" si="1208"/>
        <v>#N/A</v>
      </c>
      <c r="N6468" s="4" t="e">
        <f t="shared" ca="1" si="1209"/>
        <v>#N/A</v>
      </c>
      <c r="O6468" s="4" t="e">
        <f t="shared" ca="1" si="1210"/>
        <v>#N/A</v>
      </c>
      <c r="P6468" s="4" t="e">
        <f t="shared" ca="1" si="1211"/>
        <v>#N/A</v>
      </c>
    </row>
    <row r="6469" spans="1:16" x14ac:dyDescent="0.2">
      <c r="A6469" s="4">
        <f t="shared" si="1204"/>
        <v>25848</v>
      </c>
      <c r="B6469" s="4" t="b">
        <f t="shared" si="1205"/>
        <v>0</v>
      </c>
      <c r="C6469" s="5" t="b">
        <f t="shared" si="1212"/>
        <v>0</v>
      </c>
      <c r="D6469" s="4" t="str">
        <f>IF(C6469,VLOOKUP($A6469,RawData!$A$2:$D$27422,2,1),"")</f>
        <v/>
      </c>
      <c r="E6469" s="4" t="str">
        <f>IF($C6469,INDEX(RawData!$A$1:$D$27422,$D6469,1),"")</f>
        <v/>
      </c>
      <c r="F6469" s="4" t="e">
        <f t="shared" ca="1" si="1206"/>
        <v>#VALUE!</v>
      </c>
      <c r="G6469" s="4" t="str">
        <f t="shared" si="1213"/>
        <v/>
      </c>
      <c r="H6469" s="6" t="str">
        <f>IF($C6469,INDEX(RawData!$A$1:$D$27422,$D6469,3),"")</f>
        <v/>
      </c>
      <c r="I6469" s="6" t="str">
        <f>IF($C6469,INDEX(RawData!$A$1:$D$27422,$D6469,4),"")</f>
        <v/>
      </c>
      <c r="J6469" s="5" t="b">
        <f t="shared" si="1207"/>
        <v>0</v>
      </c>
      <c r="K6469" s="4" t="e">
        <f t="shared" si="1214"/>
        <v>#N/A</v>
      </c>
      <c r="L6469" s="4" t="e">
        <f t="shared" si="1215"/>
        <v>#N/A</v>
      </c>
      <c r="M6469" s="4" t="e">
        <f t="shared" ca="1" si="1208"/>
        <v>#N/A</v>
      </c>
      <c r="N6469" s="4" t="e">
        <f t="shared" ca="1" si="1209"/>
        <v>#N/A</v>
      </c>
      <c r="O6469" s="4" t="e">
        <f t="shared" ca="1" si="1210"/>
        <v>#N/A</v>
      </c>
      <c r="P6469" s="4" t="e">
        <f t="shared" ca="1" si="1211"/>
        <v>#N/A</v>
      </c>
    </row>
    <row r="6470" spans="1:16" x14ac:dyDescent="0.2">
      <c r="A6470" s="4">
        <f t="shared" si="1204"/>
        <v>25852</v>
      </c>
      <c r="B6470" s="4" t="b">
        <f t="shared" si="1205"/>
        <v>0</v>
      </c>
      <c r="C6470" s="5" t="b">
        <f t="shared" si="1212"/>
        <v>0</v>
      </c>
      <c r="D6470" s="4" t="str">
        <f>IF(C6470,VLOOKUP($A6470,RawData!$A$2:$D$27422,2,1),"")</f>
        <v/>
      </c>
      <c r="E6470" s="4" t="str">
        <f>IF($C6470,INDEX(RawData!$A$1:$D$27422,$D6470,1),"")</f>
        <v/>
      </c>
      <c r="F6470" s="4" t="e">
        <f t="shared" ca="1" si="1206"/>
        <v>#VALUE!</v>
      </c>
      <c r="G6470" s="4" t="str">
        <f t="shared" si="1213"/>
        <v/>
      </c>
      <c r="H6470" s="6" t="str">
        <f>IF($C6470,INDEX(RawData!$A$1:$D$27422,$D6470,3),"")</f>
        <v/>
      </c>
      <c r="I6470" s="6" t="str">
        <f>IF($C6470,INDEX(RawData!$A$1:$D$27422,$D6470,4),"")</f>
        <v/>
      </c>
      <c r="J6470" s="5" t="b">
        <f t="shared" si="1207"/>
        <v>0</v>
      </c>
      <c r="K6470" s="4" t="e">
        <f t="shared" si="1214"/>
        <v>#N/A</v>
      </c>
      <c r="L6470" s="4" t="e">
        <f t="shared" si="1215"/>
        <v>#N/A</v>
      </c>
      <c r="M6470" s="4" t="e">
        <f t="shared" ca="1" si="1208"/>
        <v>#N/A</v>
      </c>
      <c r="N6470" s="4" t="e">
        <f t="shared" ca="1" si="1209"/>
        <v>#N/A</v>
      </c>
      <c r="O6470" s="4" t="e">
        <f t="shared" ca="1" si="1210"/>
        <v>#N/A</v>
      </c>
      <c r="P6470" s="4" t="e">
        <f t="shared" ca="1" si="1211"/>
        <v>#N/A</v>
      </c>
    </row>
    <row r="6471" spans="1:16" x14ac:dyDescent="0.2">
      <c r="A6471" s="4">
        <f t="shared" si="1204"/>
        <v>25856</v>
      </c>
      <c r="B6471" s="4" t="b">
        <f t="shared" si="1205"/>
        <v>0</v>
      </c>
      <c r="C6471" s="5" t="b">
        <f t="shared" si="1212"/>
        <v>0</v>
      </c>
      <c r="D6471" s="4" t="str">
        <f>IF(C6471,VLOOKUP($A6471,RawData!$A$2:$D$27422,2,1),"")</f>
        <v/>
      </c>
      <c r="E6471" s="4" t="str">
        <f>IF($C6471,INDEX(RawData!$A$1:$D$27422,$D6471,1),"")</f>
        <v/>
      </c>
      <c r="F6471" s="4" t="e">
        <f t="shared" ca="1" si="1206"/>
        <v>#VALUE!</v>
      </c>
      <c r="G6471" s="4" t="str">
        <f t="shared" si="1213"/>
        <v/>
      </c>
      <c r="H6471" s="6" t="str">
        <f>IF($C6471,INDEX(RawData!$A$1:$D$27422,$D6471,3),"")</f>
        <v/>
      </c>
      <c r="I6471" s="6" t="str">
        <f>IF($C6471,INDEX(RawData!$A$1:$D$27422,$D6471,4),"")</f>
        <v/>
      </c>
      <c r="J6471" s="5" t="b">
        <f t="shared" si="1207"/>
        <v>0</v>
      </c>
      <c r="K6471" s="4" t="e">
        <f t="shared" si="1214"/>
        <v>#N/A</v>
      </c>
      <c r="L6471" s="4" t="e">
        <f t="shared" si="1215"/>
        <v>#N/A</v>
      </c>
      <c r="M6471" s="4" t="e">
        <f t="shared" ca="1" si="1208"/>
        <v>#N/A</v>
      </c>
      <c r="N6471" s="4" t="e">
        <f t="shared" ca="1" si="1209"/>
        <v>#N/A</v>
      </c>
      <c r="O6471" s="4" t="e">
        <f t="shared" ca="1" si="1210"/>
        <v>#N/A</v>
      </c>
      <c r="P6471" s="4" t="e">
        <f t="shared" ca="1" si="1211"/>
        <v>#N/A</v>
      </c>
    </row>
    <row r="6472" spans="1:16" x14ac:dyDescent="0.2">
      <c r="A6472" s="4">
        <f t="shared" ref="A6472:A6535" si="1216">A6471+$C$4</f>
        <v>25860</v>
      </c>
      <c r="B6472" s="4" t="b">
        <f t="shared" ref="B6472:B6535" si="1217">IF(ROW()&lt;7+$H$4,TRUE(),FALSE())</f>
        <v>0</v>
      </c>
      <c r="C6472" s="5" t="b">
        <f t="shared" si="1212"/>
        <v>0</v>
      </c>
      <c r="D6472" s="4" t="str">
        <f>IF(C6472,VLOOKUP($A6472,RawData!$A$2:$D$27422,2,1),"")</f>
        <v/>
      </c>
      <c r="E6472" s="4" t="str">
        <f>IF($C6472,INDEX(RawData!$A$1:$D$27422,$D6472,1),"")</f>
        <v/>
      </c>
      <c r="F6472" s="4" t="e">
        <f t="shared" ref="F6472:F6535" ca="1" si="1218">$E6472-OFFSET($E$7:$E$27000,$H$3,0,1,1)</f>
        <v>#VALUE!</v>
      </c>
      <c r="G6472" s="4" t="str">
        <f t="shared" si="1213"/>
        <v/>
      </c>
      <c r="H6472" s="6" t="str">
        <f>IF($C6472,INDEX(RawData!$A$1:$D$27422,$D6472,3),"")</f>
        <v/>
      </c>
      <c r="I6472" s="6" t="str">
        <f>IF($C6472,INDEX(RawData!$A$1:$D$27422,$D6472,4),"")</f>
        <v/>
      </c>
      <c r="J6472" s="5" t="b">
        <f t="shared" ref="J6472:J6535" si="1219">IF(C6472,IF(E6472-$E$7&gt;=$C$1/2,TRUE(),FALSE()),FALSE())</f>
        <v>0</v>
      </c>
      <c r="K6472" s="4" t="e">
        <f t="shared" si="1214"/>
        <v>#N/A</v>
      </c>
      <c r="L6472" s="4" t="e">
        <f t="shared" si="1215"/>
        <v>#N/A</v>
      </c>
      <c r="M6472" s="4" t="e">
        <f t="shared" ref="M6472:M6535" ca="1" si="1220">IF(C6472,IF(J6472,AVERAGE(OFFSET($I$1:$I$27000,$K6472-1,0,($L6472-$K6472)+1,1)),#N/A),#N/A)</f>
        <v>#N/A</v>
      </c>
      <c r="N6472" s="4" t="e">
        <f t="shared" ref="N6472:N6535" ca="1" si="1221">IF(J6472,ABS(M6472-OFFSET($M$1:$M$27000,$L6472-1,0,1,1)),#N/A)</f>
        <v>#N/A</v>
      </c>
      <c r="O6472" s="4" t="e">
        <f t="shared" ref="O6472:O6535" ca="1" si="1222">IF(AND($C6472,$J6472),OFFSET($N$1:$N$27000,$L6472,0,1,1),#N/A)</f>
        <v>#N/A</v>
      </c>
      <c r="P6472" s="4" t="e">
        <f t="shared" ca="1" si="1211"/>
        <v>#N/A</v>
      </c>
    </row>
    <row r="6473" spans="1:16" x14ac:dyDescent="0.2">
      <c r="A6473" s="4">
        <f t="shared" si="1216"/>
        <v>25864</v>
      </c>
      <c r="B6473" s="4" t="b">
        <f t="shared" si="1217"/>
        <v>0</v>
      </c>
      <c r="C6473" s="5" t="b">
        <f t="shared" si="1212"/>
        <v>0</v>
      </c>
      <c r="D6473" s="4" t="str">
        <f>IF(C6473,VLOOKUP($A6473,RawData!$A$2:$D$27422,2,1),"")</f>
        <v/>
      </c>
      <c r="E6473" s="4" t="str">
        <f>IF($C6473,INDEX(RawData!$A$1:$D$27422,$D6473,1),"")</f>
        <v/>
      </c>
      <c r="F6473" s="4" t="e">
        <f t="shared" ca="1" si="1218"/>
        <v>#VALUE!</v>
      </c>
      <c r="G6473" s="4" t="str">
        <f t="shared" si="1213"/>
        <v/>
      </c>
      <c r="H6473" s="6" t="str">
        <f>IF($C6473,INDEX(RawData!$A$1:$D$27422,$D6473,3),"")</f>
        <v/>
      </c>
      <c r="I6473" s="6" t="str">
        <f>IF($C6473,INDEX(RawData!$A$1:$D$27422,$D6473,4),"")</f>
        <v/>
      </c>
      <c r="J6473" s="5" t="b">
        <f t="shared" si="1219"/>
        <v>0</v>
      </c>
      <c r="K6473" s="4" t="e">
        <f t="shared" si="1214"/>
        <v>#N/A</v>
      </c>
      <c r="L6473" s="4" t="e">
        <f t="shared" si="1215"/>
        <v>#N/A</v>
      </c>
      <c r="M6473" s="4" t="e">
        <f t="shared" ca="1" si="1220"/>
        <v>#N/A</v>
      </c>
      <c r="N6473" s="4" t="e">
        <f t="shared" ca="1" si="1221"/>
        <v>#N/A</v>
      </c>
      <c r="O6473" s="4" t="e">
        <f t="shared" ca="1" si="1222"/>
        <v>#N/A</v>
      </c>
      <c r="P6473" s="4" t="e">
        <f t="shared" ref="P6473:P6536" ca="1" si="1223">IF(AND($C6472,$J6472),IF(AND($O6472&lt;$C$3,$O6473&gt;=$C$3),$P6472+1,IF(AND($O6472&gt;=$C$3,$O6473&lt;$C$3),$P6472+1,$P6472)),$P6472)</f>
        <v>#N/A</v>
      </c>
    </row>
    <row r="6474" spans="1:16" x14ac:dyDescent="0.2">
      <c r="A6474" s="4">
        <f t="shared" si="1216"/>
        <v>25868</v>
      </c>
      <c r="B6474" s="4" t="b">
        <f t="shared" si="1217"/>
        <v>0</v>
      </c>
      <c r="C6474" s="5" t="b">
        <f t="shared" si="1212"/>
        <v>0</v>
      </c>
      <c r="D6474" s="4" t="str">
        <f>IF(C6474,VLOOKUP($A6474,RawData!$A$2:$D$27422,2,1),"")</f>
        <v/>
      </c>
      <c r="E6474" s="4" t="str">
        <f>IF($C6474,INDEX(RawData!$A$1:$D$27422,$D6474,1),"")</f>
        <v/>
      </c>
      <c r="F6474" s="4" t="e">
        <f t="shared" ca="1" si="1218"/>
        <v>#VALUE!</v>
      </c>
      <c r="G6474" s="4" t="str">
        <f t="shared" si="1213"/>
        <v/>
      </c>
      <c r="H6474" s="6" t="str">
        <f>IF($C6474,INDEX(RawData!$A$1:$D$27422,$D6474,3),"")</f>
        <v/>
      </c>
      <c r="I6474" s="6" t="str">
        <f>IF($C6474,INDEX(RawData!$A$1:$D$27422,$D6474,4),"")</f>
        <v/>
      </c>
      <c r="J6474" s="5" t="b">
        <f t="shared" si="1219"/>
        <v>0</v>
      </c>
      <c r="K6474" s="4" t="e">
        <f t="shared" si="1214"/>
        <v>#N/A</v>
      </c>
      <c r="L6474" s="4" t="e">
        <f t="shared" si="1215"/>
        <v>#N/A</v>
      </c>
      <c r="M6474" s="4" t="e">
        <f t="shared" ca="1" si="1220"/>
        <v>#N/A</v>
      </c>
      <c r="N6474" s="4" t="e">
        <f t="shared" ca="1" si="1221"/>
        <v>#N/A</v>
      </c>
      <c r="O6474" s="4" t="e">
        <f t="shared" ca="1" si="1222"/>
        <v>#N/A</v>
      </c>
      <c r="P6474" s="4" t="e">
        <f t="shared" ca="1" si="1223"/>
        <v>#N/A</v>
      </c>
    </row>
    <row r="6475" spans="1:16" x14ac:dyDescent="0.2">
      <c r="A6475" s="4">
        <f t="shared" si="1216"/>
        <v>25872</v>
      </c>
      <c r="B6475" s="4" t="b">
        <f t="shared" si="1217"/>
        <v>0</v>
      </c>
      <c r="C6475" s="5" t="b">
        <f t="shared" si="1212"/>
        <v>0</v>
      </c>
      <c r="D6475" s="4" t="str">
        <f>IF(C6475,VLOOKUP($A6475,RawData!$A$2:$D$27422,2,1),"")</f>
        <v/>
      </c>
      <c r="E6475" s="4" t="str">
        <f>IF($C6475,INDEX(RawData!$A$1:$D$27422,$D6475,1),"")</f>
        <v/>
      </c>
      <c r="F6475" s="4" t="e">
        <f t="shared" ca="1" si="1218"/>
        <v>#VALUE!</v>
      </c>
      <c r="G6475" s="4" t="str">
        <f t="shared" si="1213"/>
        <v/>
      </c>
      <c r="H6475" s="6" t="str">
        <f>IF($C6475,INDEX(RawData!$A$1:$D$27422,$D6475,3),"")</f>
        <v/>
      </c>
      <c r="I6475" s="6" t="str">
        <f>IF($C6475,INDEX(RawData!$A$1:$D$27422,$D6475,4),"")</f>
        <v/>
      </c>
      <c r="J6475" s="5" t="b">
        <f t="shared" si="1219"/>
        <v>0</v>
      </c>
      <c r="K6475" s="4" t="e">
        <f t="shared" si="1214"/>
        <v>#N/A</v>
      </c>
      <c r="L6475" s="4" t="e">
        <f t="shared" si="1215"/>
        <v>#N/A</v>
      </c>
      <c r="M6475" s="4" t="e">
        <f t="shared" ca="1" si="1220"/>
        <v>#N/A</v>
      </c>
      <c r="N6475" s="4" t="e">
        <f t="shared" ca="1" si="1221"/>
        <v>#N/A</v>
      </c>
      <c r="O6475" s="4" t="e">
        <f t="shared" ca="1" si="1222"/>
        <v>#N/A</v>
      </c>
      <c r="P6475" s="4" t="e">
        <f t="shared" ca="1" si="1223"/>
        <v>#N/A</v>
      </c>
    </row>
    <row r="6476" spans="1:16" x14ac:dyDescent="0.2">
      <c r="A6476" s="4">
        <f t="shared" si="1216"/>
        <v>25876</v>
      </c>
      <c r="B6476" s="4" t="b">
        <f t="shared" si="1217"/>
        <v>0</v>
      </c>
      <c r="C6476" s="5" t="b">
        <f t="shared" si="1212"/>
        <v>0</v>
      </c>
      <c r="D6476" s="4" t="str">
        <f>IF(C6476,VLOOKUP($A6476,RawData!$A$2:$D$27422,2,1),"")</f>
        <v/>
      </c>
      <c r="E6476" s="4" t="str">
        <f>IF($C6476,INDEX(RawData!$A$1:$D$27422,$D6476,1),"")</f>
        <v/>
      </c>
      <c r="F6476" s="4" t="e">
        <f t="shared" ca="1" si="1218"/>
        <v>#VALUE!</v>
      </c>
      <c r="G6476" s="4" t="str">
        <f t="shared" si="1213"/>
        <v/>
      </c>
      <c r="H6476" s="6" t="str">
        <f>IF($C6476,INDEX(RawData!$A$1:$D$27422,$D6476,3),"")</f>
        <v/>
      </c>
      <c r="I6476" s="6" t="str">
        <f>IF($C6476,INDEX(RawData!$A$1:$D$27422,$D6476,4),"")</f>
        <v/>
      </c>
      <c r="J6476" s="5" t="b">
        <f t="shared" si="1219"/>
        <v>0</v>
      </c>
      <c r="K6476" s="4" t="e">
        <f t="shared" si="1214"/>
        <v>#N/A</v>
      </c>
      <c r="L6476" s="4" t="e">
        <f t="shared" si="1215"/>
        <v>#N/A</v>
      </c>
      <c r="M6476" s="4" t="e">
        <f t="shared" ca="1" si="1220"/>
        <v>#N/A</v>
      </c>
      <c r="N6476" s="4" t="e">
        <f t="shared" ca="1" si="1221"/>
        <v>#N/A</v>
      </c>
      <c r="O6476" s="4" t="e">
        <f t="shared" ca="1" si="1222"/>
        <v>#N/A</v>
      </c>
      <c r="P6476" s="4" t="e">
        <f t="shared" ca="1" si="1223"/>
        <v>#N/A</v>
      </c>
    </row>
    <row r="6477" spans="1:16" x14ac:dyDescent="0.2">
      <c r="A6477" s="4">
        <f t="shared" si="1216"/>
        <v>25880</v>
      </c>
      <c r="B6477" s="4" t="b">
        <f t="shared" si="1217"/>
        <v>0</v>
      </c>
      <c r="C6477" s="5" t="b">
        <f t="shared" si="1212"/>
        <v>0</v>
      </c>
      <c r="D6477" s="4" t="str">
        <f>IF(C6477,VLOOKUP($A6477,RawData!$A$2:$D$27422,2,1),"")</f>
        <v/>
      </c>
      <c r="E6477" s="4" t="str">
        <f>IF($C6477,INDEX(RawData!$A$1:$D$27422,$D6477,1),"")</f>
        <v/>
      </c>
      <c r="F6477" s="4" t="e">
        <f t="shared" ca="1" si="1218"/>
        <v>#VALUE!</v>
      </c>
      <c r="G6477" s="4" t="str">
        <f t="shared" si="1213"/>
        <v/>
      </c>
      <c r="H6477" s="6" t="str">
        <f>IF($C6477,INDEX(RawData!$A$1:$D$27422,$D6477,3),"")</f>
        <v/>
      </c>
      <c r="I6477" s="6" t="str">
        <f>IF($C6477,INDEX(RawData!$A$1:$D$27422,$D6477,4),"")</f>
        <v/>
      </c>
      <c r="J6477" s="5" t="b">
        <f t="shared" si="1219"/>
        <v>0</v>
      </c>
      <c r="K6477" s="4" t="e">
        <f t="shared" si="1214"/>
        <v>#N/A</v>
      </c>
      <c r="L6477" s="4" t="e">
        <f t="shared" si="1215"/>
        <v>#N/A</v>
      </c>
      <c r="M6477" s="4" t="e">
        <f t="shared" ca="1" si="1220"/>
        <v>#N/A</v>
      </c>
      <c r="N6477" s="4" t="e">
        <f t="shared" ca="1" si="1221"/>
        <v>#N/A</v>
      </c>
      <c r="O6477" s="4" t="e">
        <f t="shared" ca="1" si="1222"/>
        <v>#N/A</v>
      </c>
      <c r="P6477" s="4" t="e">
        <f t="shared" ca="1" si="1223"/>
        <v>#N/A</v>
      </c>
    </row>
    <row r="6478" spans="1:16" x14ac:dyDescent="0.2">
      <c r="A6478" s="4">
        <f t="shared" si="1216"/>
        <v>25884</v>
      </c>
      <c r="B6478" s="4" t="b">
        <f t="shared" si="1217"/>
        <v>0</v>
      </c>
      <c r="C6478" s="5" t="b">
        <f t="shared" si="1212"/>
        <v>0</v>
      </c>
      <c r="D6478" s="4" t="str">
        <f>IF(C6478,VLOOKUP($A6478,RawData!$A$2:$D$27422,2,1),"")</f>
        <v/>
      </c>
      <c r="E6478" s="4" t="str">
        <f>IF($C6478,INDEX(RawData!$A$1:$D$27422,$D6478,1),"")</f>
        <v/>
      </c>
      <c r="F6478" s="4" t="e">
        <f t="shared" ca="1" si="1218"/>
        <v>#VALUE!</v>
      </c>
      <c r="G6478" s="4" t="str">
        <f t="shared" si="1213"/>
        <v/>
      </c>
      <c r="H6478" s="6" t="str">
        <f>IF($C6478,INDEX(RawData!$A$1:$D$27422,$D6478,3),"")</f>
        <v/>
      </c>
      <c r="I6478" s="6" t="str">
        <f>IF($C6478,INDEX(RawData!$A$1:$D$27422,$D6478,4),"")</f>
        <v/>
      </c>
      <c r="J6478" s="5" t="b">
        <f t="shared" si="1219"/>
        <v>0</v>
      </c>
      <c r="K6478" s="4" t="e">
        <f t="shared" si="1214"/>
        <v>#N/A</v>
      </c>
      <c r="L6478" s="4" t="e">
        <f t="shared" si="1215"/>
        <v>#N/A</v>
      </c>
      <c r="M6478" s="4" t="e">
        <f t="shared" ca="1" si="1220"/>
        <v>#N/A</v>
      </c>
      <c r="N6478" s="4" t="e">
        <f t="shared" ca="1" si="1221"/>
        <v>#N/A</v>
      </c>
      <c r="O6478" s="4" t="e">
        <f t="shared" ca="1" si="1222"/>
        <v>#N/A</v>
      </c>
      <c r="P6478" s="4" t="e">
        <f t="shared" ca="1" si="1223"/>
        <v>#N/A</v>
      </c>
    </row>
    <row r="6479" spans="1:16" x14ac:dyDescent="0.2">
      <c r="A6479" s="4">
        <f t="shared" si="1216"/>
        <v>25888</v>
      </c>
      <c r="B6479" s="4" t="b">
        <f t="shared" si="1217"/>
        <v>0</v>
      </c>
      <c r="C6479" s="5" t="b">
        <f t="shared" si="1212"/>
        <v>0</v>
      </c>
      <c r="D6479" s="4" t="str">
        <f>IF(C6479,VLOOKUP($A6479,RawData!$A$2:$D$27422,2,1),"")</f>
        <v/>
      </c>
      <c r="E6479" s="4" t="str">
        <f>IF($C6479,INDEX(RawData!$A$1:$D$27422,$D6479,1),"")</f>
        <v/>
      </c>
      <c r="F6479" s="4" t="e">
        <f t="shared" ca="1" si="1218"/>
        <v>#VALUE!</v>
      </c>
      <c r="G6479" s="4" t="str">
        <f t="shared" si="1213"/>
        <v/>
      </c>
      <c r="H6479" s="6" t="str">
        <f>IF($C6479,INDEX(RawData!$A$1:$D$27422,$D6479,3),"")</f>
        <v/>
      </c>
      <c r="I6479" s="6" t="str">
        <f>IF($C6479,INDEX(RawData!$A$1:$D$27422,$D6479,4),"")</f>
        <v/>
      </c>
      <c r="J6479" s="5" t="b">
        <f t="shared" si="1219"/>
        <v>0</v>
      </c>
      <c r="K6479" s="4" t="e">
        <f t="shared" si="1214"/>
        <v>#N/A</v>
      </c>
      <c r="L6479" s="4" t="e">
        <f t="shared" si="1215"/>
        <v>#N/A</v>
      </c>
      <c r="M6479" s="4" t="e">
        <f t="shared" ca="1" si="1220"/>
        <v>#N/A</v>
      </c>
      <c r="N6479" s="4" t="e">
        <f t="shared" ca="1" si="1221"/>
        <v>#N/A</v>
      </c>
      <c r="O6479" s="4" t="e">
        <f t="shared" ca="1" si="1222"/>
        <v>#N/A</v>
      </c>
      <c r="P6479" s="4" t="e">
        <f t="shared" ca="1" si="1223"/>
        <v>#N/A</v>
      </c>
    </row>
    <row r="6480" spans="1:16" x14ac:dyDescent="0.2">
      <c r="A6480" s="4">
        <f t="shared" si="1216"/>
        <v>25892</v>
      </c>
      <c r="B6480" s="4" t="b">
        <f t="shared" si="1217"/>
        <v>0</v>
      </c>
      <c r="C6480" s="5" t="b">
        <f t="shared" si="1212"/>
        <v>0</v>
      </c>
      <c r="D6480" s="4" t="str">
        <f>IF(C6480,VLOOKUP($A6480,RawData!$A$2:$D$27422,2,1),"")</f>
        <v/>
      </c>
      <c r="E6480" s="4" t="str">
        <f>IF($C6480,INDEX(RawData!$A$1:$D$27422,$D6480,1),"")</f>
        <v/>
      </c>
      <c r="F6480" s="4" t="e">
        <f t="shared" ca="1" si="1218"/>
        <v>#VALUE!</v>
      </c>
      <c r="G6480" s="4" t="str">
        <f t="shared" si="1213"/>
        <v/>
      </c>
      <c r="H6480" s="6" t="str">
        <f>IF($C6480,INDEX(RawData!$A$1:$D$27422,$D6480,3),"")</f>
        <v/>
      </c>
      <c r="I6480" s="6" t="str">
        <f>IF($C6480,INDEX(RawData!$A$1:$D$27422,$D6480,4),"")</f>
        <v/>
      </c>
      <c r="J6480" s="5" t="b">
        <f t="shared" si="1219"/>
        <v>0</v>
      </c>
      <c r="K6480" s="4" t="e">
        <f t="shared" si="1214"/>
        <v>#N/A</v>
      </c>
      <c r="L6480" s="4" t="e">
        <f t="shared" si="1215"/>
        <v>#N/A</v>
      </c>
      <c r="M6480" s="4" t="e">
        <f t="shared" ca="1" si="1220"/>
        <v>#N/A</v>
      </c>
      <c r="N6480" s="4" t="e">
        <f t="shared" ca="1" si="1221"/>
        <v>#N/A</v>
      </c>
      <c r="O6480" s="4" t="e">
        <f t="shared" ca="1" si="1222"/>
        <v>#N/A</v>
      </c>
      <c r="P6480" s="4" t="e">
        <f t="shared" ca="1" si="1223"/>
        <v>#N/A</v>
      </c>
    </row>
    <row r="6481" spans="1:16" x14ac:dyDescent="0.2">
      <c r="A6481" s="4">
        <f t="shared" si="1216"/>
        <v>25896</v>
      </c>
      <c r="B6481" s="4" t="b">
        <f t="shared" si="1217"/>
        <v>0</v>
      </c>
      <c r="C6481" s="5" t="b">
        <f t="shared" si="1212"/>
        <v>0</v>
      </c>
      <c r="D6481" s="4" t="str">
        <f>IF(C6481,VLOOKUP($A6481,RawData!$A$2:$D$27422,2,1),"")</f>
        <v/>
      </c>
      <c r="E6481" s="4" t="str">
        <f>IF($C6481,INDEX(RawData!$A$1:$D$27422,$D6481,1),"")</f>
        <v/>
      </c>
      <c r="F6481" s="4" t="e">
        <f t="shared" ca="1" si="1218"/>
        <v>#VALUE!</v>
      </c>
      <c r="G6481" s="4" t="str">
        <f t="shared" si="1213"/>
        <v/>
      </c>
      <c r="H6481" s="6" t="str">
        <f>IF($C6481,INDEX(RawData!$A$1:$D$27422,$D6481,3),"")</f>
        <v/>
      </c>
      <c r="I6481" s="6" t="str">
        <f>IF($C6481,INDEX(RawData!$A$1:$D$27422,$D6481,4),"")</f>
        <v/>
      </c>
      <c r="J6481" s="5" t="b">
        <f t="shared" si="1219"/>
        <v>0</v>
      </c>
      <c r="K6481" s="4" t="e">
        <f t="shared" si="1214"/>
        <v>#N/A</v>
      </c>
      <c r="L6481" s="4" t="e">
        <f t="shared" si="1215"/>
        <v>#N/A</v>
      </c>
      <c r="M6481" s="4" t="e">
        <f t="shared" ca="1" si="1220"/>
        <v>#N/A</v>
      </c>
      <c r="N6481" s="4" t="e">
        <f t="shared" ca="1" si="1221"/>
        <v>#N/A</v>
      </c>
      <c r="O6481" s="4" t="e">
        <f t="shared" ca="1" si="1222"/>
        <v>#N/A</v>
      </c>
      <c r="P6481" s="4" t="e">
        <f t="shared" ca="1" si="1223"/>
        <v>#N/A</v>
      </c>
    </row>
    <row r="6482" spans="1:16" x14ac:dyDescent="0.2">
      <c r="A6482" s="4">
        <f t="shared" si="1216"/>
        <v>25900</v>
      </c>
      <c r="B6482" s="4" t="b">
        <f t="shared" si="1217"/>
        <v>0</v>
      </c>
      <c r="C6482" s="5" t="b">
        <f t="shared" si="1212"/>
        <v>0</v>
      </c>
      <c r="D6482" s="4" t="str">
        <f>IF(C6482,VLOOKUP($A6482,RawData!$A$2:$D$27422,2,1),"")</f>
        <v/>
      </c>
      <c r="E6482" s="4" t="str">
        <f>IF($C6482,INDEX(RawData!$A$1:$D$27422,$D6482,1),"")</f>
        <v/>
      </c>
      <c r="F6482" s="4" t="e">
        <f t="shared" ca="1" si="1218"/>
        <v>#VALUE!</v>
      </c>
      <c r="G6482" s="4" t="str">
        <f t="shared" si="1213"/>
        <v/>
      </c>
      <c r="H6482" s="6" t="str">
        <f>IF($C6482,INDEX(RawData!$A$1:$D$27422,$D6482,3),"")</f>
        <v/>
      </c>
      <c r="I6482" s="6" t="str">
        <f>IF($C6482,INDEX(RawData!$A$1:$D$27422,$D6482,4),"")</f>
        <v/>
      </c>
      <c r="J6482" s="5" t="b">
        <f t="shared" si="1219"/>
        <v>0</v>
      </c>
      <c r="K6482" s="4" t="e">
        <f t="shared" si="1214"/>
        <v>#N/A</v>
      </c>
      <c r="L6482" s="4" t="e">
        <f t="shared" si="1215"/>
        <v>#N/A</v>
      </c>
      <c r="M6482" s="4" t="e">
        <f t="shared" ca="1" si="1220"/>
        <v>#N/A</v>
      </c>
      <c r="N6482" s="4" t="e">
        <f t="shared" ca="1" si="1221"/>
        <v>#N/A</v>
      </c>
      <c r="O6482" s="4" t="e">
        <f t="shared" ca="1" si="1222"/>
        <v>#N/A</v>
      </c>
      <c r="P6482" s="4" t="e">
        <f t="shared" ca="1" si="1223"/>
        <v>#N/A</v>
      </c>
    </row>
    <row r="6483" spans="1:16" x14ac:dyDescent="0.2">
      <c r="A6483" s="4">
        <f t="shared" si="1216"/>
        <v>25904</v>
      </c>
      <c r="B6483" s="4" t="b">
        <f t="shared" si="1217"/>
        <v>0</v>
      </c>
      <c r="C6483" s="5" t="b">
        <f t="shared" si="1212"/>
        <v>0</v>
      </c>
      <c r="D6483" s="4" t="str">
        <f>IF(C6483,VLOOKUP($A6483,RawData!$A$2:$D$27422,2,1),"")</f>
        <v/>
      </c>
      <c r="E6483" s="4" t="str">
        <f>IF($C6483,INDEX(RawData!$A$1:$D$27422,$D6483,1),"")</f>
        <v/>
      </c>
      <c r="F6483" s="4" t="e">
        <f t="shared" ca="1" si="1218"/>
        <v>#VALUE!</v>
      </c>
      <c r="G6483" s="4" t="str">
        <f t="shared" si="1213"/>
        <v/>
      </c>
      <c r="H6483" s="6" t="str">
        <f>IF($C6483,INDEX(RawData!$A$1:$D$27422,$D6483,3),"")</f>
        <v/>
      </c>
      <c r="I6483" s="6" t="str">
        <f>IF($C6483,INDEX(RawData!$A$1:$D$27422,$D6483,4),"")</f>
        <v/>
      </c>
      <c r="J6483" s="5" t="b">
        <f t="shared" si="1219"/>
        <v>0</v>
      </c>
      <c r="K6483" s="4" t="e">
        <f t="shared" si="1214"/>
        <v>#N/A</v>
      </c>
      <c r="L6483" s="4" t="e">
        <f t="shared" si="1215"/>
        <v>#N/A</v>
      </c>
      <c r="M6483" s="4" t="e">
        <f t="shared" ca="1" si="1220"/>
        <v>#N/A</v>
      </c>
      <c r="N6483" s="4" t="e">
        <f t="shared" ca="1" si="1221"/>
        <v>#N/A</v>
      </c>
      <c r="O6483" s="4" t="e">
        <f t="shared" ca="1" si="1222"/>
        <v>#N/A</v>
      </c>
      <c r="P6483" s="4" t="e">
        <f t="shared" ca="1" si="1223"/>
        <v>#N/A</v>
      </c>
    </row>
    <row r="6484" spans="1:16" x14ac:dyDescent="0.2">
      <c r="A6484" s="4">
        <f t="shared" si="1216"/>
        <v>25908</v>
      </c>
      <c r="B6484" s="4" t="b">
        <f t="shared" si="1217"/>
        <v>0</v>
      </c>
      <c r="C6484" s="5" t="b">
        <f t="shared" si="1212"/>
        <v>0</v>
      </c>
      <c r="D6484" s="4" t="str">
        <f>IF(C6484,VLOOKUP($A6484,RawData!$A$2:$D$27422,2,1),"")</f>
        <v/>
      </c>
      <c r="E6484" s="4" t="str">
        <f>IF($C6484,INDEX(RawData!$A$1:$D$27422,$D6484,1),"")</f>
        <v/>
      </c>
      <c r="F6484" s="4" t="e">
        <f t="shared" ca="1" si="1218"/>
        <v>#VALUE!</v>
      </c>
      <c r="G6484" s="4" t="str">
        <f t="shared" si="1213"/>
        <v/>
      </c>
      <c r="H6484" s="6" t="str">
        <f>IF($C6484,INDEX(RawData!$A$1:$D$27422,$D6484,3),"")</f>
        <v/>
      </c>
      <c r="I6484" s="6" t="str">
        <f>IF($C6484,INDEX(RawData!$A$1:$D$27422,$D6484,4),"")</f>
        <v/>
      </c>
      <c r="J6484" s="5" t="b">
        <f t="shared" si="1219"/>
        <v>0</v>
      </c>
      <c r="K6484" s="4" t="e">
        <f t="shared" si="1214"/>
        <v>#N/A</v>
      </c>
      <c r="L6484" s="4" t="e">
        <f t="shared" si="1215"/>
        <v>#N/A</v>
      </c>
      <c r="M6484" s="4" t="e">
        <f t="shared" ca="1" si="1220"/>
        <v>#N/A</v>
      </c>
      <c r="N6484" s="4" t="e">
        <f t="shared" ca="1" si="1221"/>
        <v>#N/A</v>
      </c>
      <c r="O6484" s="4" t="e">
        <f t="shared" ca="1" si="1222"/>
        <v>#N/A</v>
      </c>
      <c r="P6484" s="4" t="e">
        <f t="shared" ca="1" si="1223"/>
        <v>#N/A</v>
      </c>
    </row>
    <row r="6485" spans="1:16" x14ac:dyDescent="0.2">
      <c r="A6485" s="4">
        <f t="shared" si="1216"/>
        <v>25912</v>
      </c>
      <c r="B6485" s="4" t="b">
        <f t="shared" si="1217"/>
        <v>0</v>
      </c>
      <c r="C6485" s="5" t="b">
        <f t="shared" si="1212"/>
        <v>0</v>
      </c>
      <c r="D6485" s="4" t="str">
        <f>IF(C6485,VLOOKUP($A6485,RawData!$A$2:$D$27422,2,1),"")</f>
        <v/>
      </c>
      <c r="E6485" s="4" t="str">
        <f>IF($C6485,INDEX(RawData!$A$1:$D$27422,$D6485,1),"")</f>
        <v/>
      </c>
      <c r="F6485" s="4" t="e">
        <f t="shared" ca="1" si="1218"/>
        <v>#VALUE!</v>
      </c>
      <c r="G6485" s="4" t="str">
        <f t="shared" si="1213"/>
        <v/>
      </c>
      <c r="H6485" s="6" t="str">
        <f>IF($C6485,INDEX(RawData!$A$1:$D$27422,$D6485,3),"")</f>
        <v/>
      </c>
      <c r="I6485" s="6" t="str">
        <f>IF($C6485,INDEX(RawData!$A$1:$D$27422,$D6485,4),"")</f>
        <v/>
      </c>
      <c r="J6485" s="5" t="b">
        <f t="shared" si="1219"/>
        <v>0</v>
      </c>
      <c r="K6485" s="4" t="e">
        <f t="shared" si="1214"/>
        <v>#N/A</v>
      </c>
      <c r="L6485" s="4" t="e">
        <f t="shared" si="1215"/>
        <v>#N/A</v>
      </c>
      <c r="M6485" s="4" t="e">
        <f t="shared" ca="1" si="1220"/>
        <v>#N/A</v>
      </c>
      <c r="N6485" s="4" t="e">
        <f t="shared" ca="1" si="1221"/>
        <v>#N/A</v>
      </c>
      <c r="O6485" s="4" t="e">
        <f t="shared" ca="1" si="1222"/>
        <v>#N/A</v>
      </c>
      <c r="P6485" s="4" t="e">
        <f t="shared" ca="1" si="1223"/>
        <v>#N/A</v>
      </c>
    </row>
    <row r="6486" spans="1:16" x14ac:dyDescent="0.2">
      <c r="A6486" s="4">
        <f t="shared" si="1216"/>
        <v>25916</v>
      </c>
      <c r="B6486" s="4" t="b">
        <f t="shared" si="1217"/>
        <v>0</v>
      </c>
      <c r="C6486" s="5" t="b">
        <f t="shared" si="1212"/>
        <v>0</v>
      </c>
      <c r="D6486" s="4" t="str">
        <f>IF(C6486,VLOOKUP($A6486,RawData!$A$2:$D$27422,2,1),"")</f>
        <v/>
      </c>
      <c r="E6486" s="4" t="str">
        <f>IF($C6486,INDEX(RawData!$A$1:$D$27422,$D6486,1),"")</f>
        <v/>
      </c>
      <c r="F6486" s="4" t="e">
        <f t="shared" ca="1" si="1218"/>
        <v>#VALUE!</v>
      </c>
      <c r="G6486" s="4" t="str">
        <f t="shared" si="1213"/>
        <v/>
      </c>
      <c r="H6486" s="6" t="str">
        <f>IF($C6486,INDEX(RawData!$A$1:$D$27422,$D6486,3),"")</f>
        <v/>
      </c>
      <c r="I6486" s="6" t="str">
        <f>IF($C6486,INDEX(RawData!$A$1:$D$27422,$D6486,4),"")</f>
        <v/>
      </c>
      <c r="J6486" s="5" t="b">
        <f t="shared" si="1219"/>
        <v>0</v>
      </c>
      <c r="K6486" s="4" t="e">
        <f t="shared" si="1214"/>
        <v>#N/A</v>
      </c>
      <c r="L6486" s="4" t="e">
        <f t="shared" si="1215"/>
        <v>#N/A</v>
      </c>
      <c r="M6486" s="4" t="e">
        <f t="shared" ca="1" si="1220"/>
        <v>#N/A</v>
      </c>
      <c r="N6486" s="4" t="e">
        <f t="shared" ca="1" si="1221"/>
        <v>#N/A</v>
      </c>
      <c r="O6486" s="4" t="e">
        <f t="shared" ca="1" si="1222"/>
        <v>#N/A</v>
      </c>
      <c r="P6486" s="4" t="e">
        <f t="shared" ca="1" si="1223"/>
        <v>#N/A</v>
      </c>
    </row>
    <row r="6487" spans="1:16" x14ac:dyDescent="0.2">
      <c r="A6487" s="4">
        <f t="shared" si="1216"/>
        <v>25920</v>
      </c>
      <c r="B6487" s="4" t="b">
        <f t="shared" si="1217"/>
        <v>0</v>
      </c>
      <c r="C6487" s="5" t="b">
        <f t="shared" si="1212"/>
        <v>0</v>
      </c>
      <c r="D6487" s="4" t="str">
        <f>IF(C6487,VLOOKUP($A6487,RawData!$A$2:$D$27422,2,1),"")</f>
        <v/>
      </c>
      <c r="E6487" s="4" t="str">
        <f>IF($C6487,INDEX(RawData!$A$1:$D$27422,$D6487,1),"")</f>
        <v/>
      </c>
      <c r="F6487" s="4" t="e">
        <f t="shared" ca="1" si="1218"/>
        <v>#VALUE!</v>
      </c>
      <c r="G6487" s="4" t="str">
        <f t="shared" si="1213"/>
        <v/>
      </c>
      <c r="H6487" s="6" t="str">
        <f>IF($C6487,INDEX(RawData!$A$1:$D$27422,$D6487,3),"")</f>
        <v/>
      </c>
      <c r="I6487" s="6" t="str">
        <f>IF($C6487,INDEX(RawData!$A$1:$D$27422,$D6487,4),"")</f>
        <v/>
      </c>
      <c r="J6487" s="5" t="b">
        <f t="shared" si="1219"/>
        <v>0</v>
      </c>
      <c r="K6487" s="4" t="e">
        <f t="shared" si="1214"/>
        <v>#N/A</v>
      </c>
      <c r="L6487" s="4" t="e">
        <f t="shared" si="1215"/>
        <v>#N/A</v>
      </c>
      <c r="M6487" s="4" t="e">
        <f t="shared" ca="1" si="1220"/>
        <v>#N/A</v>
      </c>
      <c r="N6487" s="4" t="e">
        <f t="shared" ca="1" si="1221"/>
        <v>#N/A</v>
      </c>
      <c r="O6487" s="4" t="e">
        <f t="shared" ca="1" si="1222"/>
        <v>#N/A</v>
      </c>
      <c r="P6487" s="4" t="e">
        <f t="shared" ca="1" si="1223"/>
        <v>#N/A</v>
      </c>
    </row>
    <row r="6488" spans="1:16" x14ac:dyDescent="0.2">
      <c r="A6488" s="4">
        <f t="shared" si="1216"/>
        <v>25924</v>
      </c>
      <c r="B6488" s="4" t="b">
        <f t="shared" si="1217"/>
        <v>0</v>
      </c>
      <c r="C6488" s="5" t="b">
        <f t="shared" si="1212"/>
        <v>0</v>
      </c>
      <c r="D6488" s="4" t="str">
        <f>IF(C6488,VLOOKUP($A6488,RawData!$A$2:$D$27422,2,1),"")</f>
        <v/>
      </c>
      <c r="E6488" s="4" t="str">
        <f>IF($C6488,INDEX(RawData!$A$1:$D$27422,$D6488,1),"")</f>
        <v/>
      </c>
      <c r="F6488" s="4" t="e">
        <f t="shared" ca="1" si="1218"/>
        <v>#VALUE!</v>
      </c>
      <c r="G6488" s="4" t="str">
        <f t="shared" si="1213"/>
        <v/>
      </c>
      <c r="H6488" s="6" t="str">
        <f>IF($C6488,INDEX(RawData!$A$1:$D$27422,$D6488,3),"")</f>
        <v/>
      </c>
      <c r="I6488" s="6" t="str">
        <f>IF($C6488,INDEX(RawData!$A$1:$D$27422,$D6488,4),"")</f>
        <v/>
      </c>
      <c r="J6488" s="5" t="b">
        <f t="shared" si="1219"/>
        <v>0</v>
      </c>
      <c r="K6488" s="4" t="e">
        <f t="shared" si="1214"/>
        <v>#N/A</v>
      </c>
      <c r="L6488" s="4" t="e">
        <f t="shared" si="1215"/>
        <v>#N/A</v>
      </c>
      <c r="M6488" s="4" t="e">
        <f t="shared" ca="1" si="1220"/>
        <v>#N/A</v>
      </c>
      <c r="N6488" s="4" t="e">
        <f t="shared" ca="1" si="1221"/>
        <v>#N/A</v>
      </c>
      <c r="O6488" s="4" t="e">
        <f t="shared" ca="1" si="1222"/>
        <v>#N/A</v>
      </c>
      <c r="P6488" s="4" t="e">
        <f t="shared" ca="1" si="1223"/>
        <v>#N/A</v>
      </c>
    </row>
    <row r="6489" spans="1:16" x14ac:dyDescent="0.2">
      <c r="A6489" s="4">
        <f t="shared" si="1216"/>
        <v>25928</v>
      </c>
      <c r="B6489" s="4" t="b">
        <f t="shared" si="1217"/>
        <v>0</v>
      </c>
      <c r="C6489" s="5" t="b">
        <f t="shared" si="1212"/>
        <v>0</v>
      </c>
      <c r="D6489" s="4" t="str">
        <f>IF(C6489,VLOOKUP($A6489,RawData!$A$2:$D$27422,2,1),"")</f>
        <v/>
      </c>
      <c r="E6489" s="4" t="str">
        <f>IF($C6489,INDEX(RawData!$A$1:$D$27422,$D6489,1),"")</f>
        <v/>
      </c>
      <c r="F6489" s="4" t="e">
        <f t="shared" ca="1" si="1218"/>
        <v>#VALUE!</v>
      </c>
      <c r="G6489" s="4" t="str">
        <f t="shared" si="1213"/>
        <v/>
      </c>
      <c r="H6489" s="6" t="str">
        <f>IF($C6489,INDEX(RawData!$A$1:$D$27422,$D6489,3),"")</f>
        <v/>
      </c>
      <c r="I6489" s="6" t="str">
        <f>IF($C6489,INDEX(RawData!$A$1:$D$27422,$D6489,4),"")</f>
        <v/>
      </c>
      <c r="J6489" s="5" t="b">
        <f t="shared" si="1219"/>
        <v>0</v>
      </c>
      <c r="K6489" s="4" t="e">
        <f t="shared" si="1214"/>
        <v>#N/A</v>
      </c>
      <c r="L6489" s="4" t="e">
        <f t="shared" si="1215"/>
        <v>#N/A</v>
      </c>
      <c r="M6489" s="4" t="e">
        <f t="shared" ca="1" si="1220"/>
        <v>#N/A</v>
      </c>
      <c r="N6489" s="4" t="e">
        <f t="shared" ca="1" si="1221"/>
        <v>#N/A</v>
      </c>
      <c r="O6489" s="4" t="e">
        <f t="shared" ca="1" si="1222"/>
        <v>#N/A</v>
      </c>
      <c r="P6489" s="4" t="e">
        <f t="shared" ca="1" si="1223"/>
        <v>#N/A</v>
      </c>
    </row>
    <row r="6490" spans="1:16" x14ac:dyDescent="0.2">
      <c r="A6490" s="4">
        <f t="shared" si="1216"/>
        <v>25932</v>
      </c>
      <c r="B6490" s="4" t="b">
        <f t="shared" si="1217"/>
        <v>0</v>
      </c>
      <c r="C6490" s="5" t="b">
        <f t="shared" si="1212"/>
        <v>0</v>
      </c>
      <c r="D6490" s="4" t="str">
        <f>IF(C6490,VLOOKUP($A6490,RawData!$A$2:$D$27422,2,1),"")</f>
        <v/>
      </c>
      <c r="E6490" s="4" t="str">
        <f>IF($C6490,INDEX(RawData!$A$1:$D$27422,$D6490,1),"")</f>
        <v/>
      </c>
      <c r="F6490" s="4" t="e">
        <f t="shared" ca="1" si="1218"/>
        <v>#VALUE!</v>
      </c>
      <c r="G6490" s="4" t="str">
        <f t="shared" si="1213"/>
        <v/>
      </c>
      <c r="H6490" s="6" t="str">
        <f>IF($C6490,INDEX(RawData!$A$1:$D$27422,$D6490,3),"")</f>
        <v/>
      </c>
      <c r="I6490" s="6" t="str">
        <f>IF($C6490,INDEX(RawData!$A$1:$D$27422,$D6490,4),"")</f>
        <v/>
      </c>
      <c r="J6490" s="5" t="b">
        <f t="shared" si="1219"/>
        <v>0</v>
      </c>
      <c r="K6490" s="4" t="e">
        <f t="shared" si="1214"/>
        <v>#N/A</v>
      </c>
      <c r="L6490" s="4" t="e">
        <f t="shared" si="1215"/>
        <v>#N/A</v>
      </c>
      <c r="M6490" s="4" t="e">
        <f t="shared" ca="1" si="1220"/>
        <v>#N/A</v>
      </c>
      <c r="N6490" s="4" t="e">
        <f t="shared" ca="1" si="1221"/>
        <v>#N/A</v>
      </c>
      <c r="O6490" s="4" t="e">
        <f t="shared" ca="1" si="1222"/>
        <v>#N/A</v>
      </c>
      <c r="P6490" s="4" t="e">
        <f t="shared" ca="1" si="1223"/>
        <v>#N/A</v>
      </c>
    </row>
    <row r="6491" spans="1:16" x14ac:dyDescent="0.2">
      <c r="A6491" s="4">
        <f t="shared" si="1216"/>
        <v>25936</v>
      </c>
      <c r="B6491" s="4" t="b">
        <f t="shared" si="1217"/>
        <v>0</v>
      </c>
      <c r="C6491" s="5" t="b">
        <f t="shared" si="1212"/>
        <v>0</v>
      </c>
      <c r="D6491" s="4" t="str">
        <f>IF(C6491,VLOOKUP($A6491,RawData!$A$2:$D$27422,2,1),"")</f>
        <v/>
      </c>
      <c r="E6491" s="4" t="str">
        <f>IF($C6491,INDEX(RawData!$A$1:$D$27422,$D6491,1),"")</f>
        <v/>
      </c>
      <c r="F6491" s="4" t="e">
        <f t="shared" ca="1" si="1218"/>
        <v>#VALUE!</v>
      </c>
      <c r="G6491" s="4" t="str">
        <f t="shared" si="1213"/>
        <v/>
      </c>
      <c r="H6491" s="6" t="str">
        <f>IF($C6491,INDEX(RawData!$A$1:$D$27422,$D6491,3),"")</f>
        <v/>
      </c>
      <c r="I6491" s="6" t="str">
        <f>IF($C6491,INDEX(RawData!$A$1:$D$27422,$D6491,4),"")</f>
        <v/>
      </c>
      <c r="J6491" s="5" t="b">
        <f t="shared" si="1219"/>
        <v>0</v>
      </c>
      <c r="K6491" s="4" t="e">
        <f t="shared" si="1214"/>
        <v>#N/A</v>
      </c>
      <c r="L6491" s="4" t="e">
        <f t="shared" si="1215"/>
        <v>#N/A</v>
      </c>
      <c r="M6491" s="4" t="e">
        <f t="shared" ca="1" si="1220"/>
        <v>#N/A</v>
      </c>
      <c r="N6491" s="4" t="e">
        <f t="shared" ca="1" si="1221"/>
        <v>#N/A</v>
      </c>
      <c r="O6491" s="4" t="e">
        <f t="shared" ca="1" si="1222"/>
        <v>#N/A</v>
      </c>
      <c r="P6491" s="4" t="e">
        <f t="shared" ca="1" si="1223"/>
        <v>#N/A</v>
      </c>
    </row>
    <row r="6492" spans="1:16" x14ac:dyDescent="0.2">
      <c r="A6492" s="4">
        <f t="shared" si="1216"/>
        <v>25940</v>
      </c>
      <c r="B6492" s="4" t="b">
        <f t="shared" si="1217"/>
        <v>0</v>
      </c>
      <c r="C6492" s="5" t="b">
        <f t="shared" si="1212"/>
        <v>0</v>
      </c>
      <c r="D6492" s="4" t="str">
        <f>IF(C6492,VLOOKUP($A6492,RawData!$A$2:$D$27422,2,1),"")</f>
        <v/>
      </c>
      <c r="E6492" s="4" t="str">
        <f>IF($C6492,INDEX(RawData!$A$1:$D$27422,$D6492,1),"")</f>
        <v/>
      </c>
      <c r="F6492" s="4" t="e">
        <f t="shared" ca="1" si="1218"/>
        <v>#VALUE!</v>
      </c>
      <c r="G6492" s="4" t="str">
        <f t="shared" si="1213"/>
        <v/>
      </c>
      <c r="H6492" s="6" t="str">
        <f>IF($C6492,INDEX(RawData!$A$1:$D$27422,$D6492,3),"")</f>
        <v/>
      </c>
      <c r="I6492" s="6" t="str">
        <f>IF($C6492,INDEX(RawData!$A$1:$D$27422,$D6492,4),"")</f>
        <v/>
      </c>
      <c r="J6492" s="5" t="b">
        <f t="shared" si="1219"/>
        <v>0</v>
      </c>
      <c r="K6492" s="4" t="e">
        <f t="shared" si="1214"/>
        <v>#N/A</v>
      </c>
      <c r="L6492" s="4" t="e">
        <f t="shared" si="1215"/>
        <v>#N/A</v>
      </c>
      <c r="M6492" s="4" t="e">
        <f t="shared" ca="1" si="1220"/>
        <v>#N/A</v>
      </c>
      <c r="N6492" s="4" t="e">
        <f t="shared" ca="1" si="1221"/>
        <v>#N/A</v>
      </c>
      <c r="O6492" s="4" t="e">
        <f t="shared" ca="1" si="1222"/>
        <v>#N/A</v>
      </c>
      <c r="P6492" s="4" t="e">
        <f t="shared" ca="1" si="1223"/>
        <v>#N/A</v>
      </c>
    </row>
    <row r="6493" spans="1:16" x14ac:dyDescent="0.2">
      <c r="A6493" s="4">
        <f t="shared" si="1216"/>
        <v>25944</v>
      </c>
      <c r="B6493" s="4" t="b">
        <f t="shared" si="1217"/>
        <v>0</v>
      </c>
      <c r="C6493" s="5" t="b">
        <f t="shared" si="1212"/>
        <v>0</v>
      </c>
      <c r="D6493" s="4" t="str">
        <f>IF(C6493,VLOOKUP($A6493,RawData!$A$2:$D$27422,2,1),"")</f>
        <v/>
      </c>
      <c r="E6493" s="4" t="str">
        <f>IF($C6493,INDEX(RawData!$A$1:$D$27422,$D6493,1),"")</f>
        <v/>
      </c>
      <c r="F6493" s="4" t="e">
        <f t="shared" ca="1" si="1218"/>
        <v>#VALUE!</v>
      </c>
      <c r="G6493" s="4" t="str">
        <f t="shared" si="1213"/>
        <v/>
      </c>
      <c r="H6493" s="6" t="str">
        <f>IF($C6493,INDEX(RawData!$A$1:$D$27422,$D6493,3),"")</f>
        <v/>
      </c>
      <c r="I6493" s="6" t="str">
        <f>IF($C6493,INDEX(RawData!$A$1:$D$27422,$D6493,4),"")</f>
        <v/>
      </c>
      <c r="J6493" s="5" t="b">
        <f t="shared" si="1219"/>
        <v>0</v>
      </c>
      <c r="K6493" s="4" t="e">
        <f t="shared" si="1214"/>
        <v>#N/A</v>
      </c>
      <c r="L6493" s="4" t="e">
        <f t="shared" si="1215"/>
        <v>#N/A</v>
      </c>
      <c r="M6493" s="4" t="e">
        <f t="shared" ca="1" si="1220"/>
        <v>#N/A</v>
      </c>
      <c r="N6493" s="4" t="e">
        <f t="shared" ca="1" si="1221"/>
        <v>#N/A</v>
      </c>
      <c r="O6493" s="4" t="e">
        <f t="shared" ca="1" si="1222"/>
        <v>#N/A</v>
      </c>
      <c r="P6493" s="4" t="e">
        <f t="shared" ca="1" si="1223"/>
        <v>#N/A</v>
      </c>
    </row>
    <row r="6494" spans="1:16" x14ac:dyDescent="0.2">
      <c r="A6494" s="4">
        <f t="shared" si="1216"/>
        <v>25948</v>
      </c>
      <c r="B6494" s="4" t="b">
        <f t="shared" si="1217"/>
        <v>0</v>
      </c>
      <c r="C6494" s="5" t="b">
        <f t="shared" si="1212"/>
        <v>0</v>
      </c>
      <c r="D6494" s="4" t="str">
        <f>IF(C6494,VLOOKUP($A6494,RawData!$A$2:$D$27422,2,1),"")</f>
        <v/>
      </c>
      <c r="E6494" s="4" t="str">
        <f>IF($C6494,INDEX(RawData!$A$1:$D$27422,$D6494,1),"")</f>
        <v/>
      </c>
      <c r="F6494" s="4" t="e">
        <f t="shared" ca="1" si="1218"/>
        <v>#VALUE!</v>
      </c>
      <c r="G6494" s="4" t="str">
        <f t="shared" si="1213"/>
        <v/>
      </c>
      <c r="H6494" s="6" t="str">
        <f>IF($C6494,INDEX(RawData!$A$1:$D$27422,$D6494,3),"")</f>
        <v/>
      </c>
      <c r="I6494" s="6" t="str">
        <f>IF($C6494,INDEX(RawData!$A$1:$D$27422,$D6494,4),"")</f>
        <v/>
      </c>
      <c r="J6494" s="5" t="b">
        <f t="shared" si="1219"/>
        <v>0</v>
      </c>
      <c r="K6494" s="4" t="e">
        <f t="shared" si="1214"/>
        <v>#N/A</v>
      </c>
      <c r="L6494" s="4" t="e">
        <f t="shared" si="1215"/>
        <v>#N/A</v>
      </c>
      <c r="M6494" s="4" t="e">
        <f t="shared" ca="1" si="1220"/>
        <v>#N/A</v>
      </c>
      <c r="N6494" s="4" t="e">
        <f t="shared" ca="1" si="1221"/>
        <v>#N/A</v>
      </c>
      <c r="O6494" s="4" t="e">
        <f t="shared" ca="1" si="1222"/>
        <v>#N/A</v>
      </c>
      <c r="P6494" s="4" t="e">
        <f t="shared" ca="1" si="1223"/>
        <v>#N/A</v>
      </c>
    </row>
    <row r="6495" spans="1:16" x14ac:dyDescent="0.2">
      <c r="A6495" s="4">
        <f t="shared" si="1216"/>
        <v>25952</v>
      </c>
      <c r="B6495" s="4" t="b">
        <f t="shared" si="1217"/>
        <v>0</v>
      </c>
      <c r="C6495" s="5" t="b">
        <f t="shared" si="1212"/>
        <v>0</v>
      </c>
      <c r="D6495" s="4" t="str">
        <f>IF(C6495,VLOOKUP($A6495,RawData!$A$2:$D$27422,2,1),"")</f>
        <v/>
      </c>
      <c r="E6495" s="4" t="str">
        <f>IF($C6495,INDEX(RawData!$A$1:$D$27422,$D6495,1),"")</f>
        <v/>
      </c>
      <c r="F6495" s="4" t="e">
        <f t="shared" ca="1" si="1218"/>
        <v>#VALUE!</v>
      </c>
      <c r="G6495" s="4" t="str">
        <f t="shared" si="1213"/>
        <v/>
      </c>
      <c r="H6495" s="6" t="str">
        <f>IF($C6495,INDEX(RawData!$A$1:$D$27422,$D6495,3),"")</f>
        <v/>
      </c>
      <c r="I6495" s="6" t="str">
        <f>IF($C6495,INDEX(RawData!$A$1:$D$27422,$D6495,4),"")</f>
        <v/>
      </c>
      <c r="J6495" s="5" t="b">
        <f t="shared" si="1219"/>
        <v>0</v>
      </c>
      <c r="K6495" s="4" t="e">
        <f t="shared" si="1214"/>
        <v>#N/A</v>
      </c>
      <c r="L6495" s="4" t="e">
        <f t="shared" si="1215"/>
        <v>#N/A</v>
      </c>
      <c r="M6495" s="4" t="e">
        <f t="shared" ca="1" si="1220"/>
        <v>#N/A</v>
      </c>
      <c r="N6495" s="4" t="e">
        <f t="shared" ca="1" si="1221"/>
        <v>#N/A</v>
      </c>
      <c r="O6495" s="4" t="e">
        <f t="shared" ca="1" si="1222"/>
        <v>#N/A</v>
      </c>
      <c r="P6495" s="4" t="e">
        <f t="shared" ca="1" si="1223"/>
        <v>#N/A</v>
      </c>
    </row>
    <row r="6496" spans="1:16" x14ac:dyDescent="0.2">
      <c r="A6496" s="4">
        <f t="shared" si="1216"/>
        <v>25956</v>
      </c>
      <c r="B6496" s="4" t="b">
        <f t="shared" si="1217"/>
        <v>0</v>
      </c>
      <c r="C6496" s="5" t="b">
        <f t="shared" si="1212"/>
        <v>0</v>
      </c>
      <c r="D6496" s="4" t="str">
        <f>IF(C6496,VLOOKUP($A6496,RawData!$A$2:$D$27422,2,1),"")</f>
        <v/>
      </c>
      <c r="E6496" s="4" t="str">
        <f>IF($C6496,INDEX(RawData!$A$1:$D$27422,$D6496,1),"")</f>
        <v/>
      </c>
      <c r="F6496" s="4" t="e">
        <f t="shared" ca="1" si="1218"/>
        <v>#VALUE!</v>
      </c>
      <c r="G6496" s="4" t="str">
        <f t="shared" si="1213"/>
        <v/>
      </c>
      <c r="H6496" s="6" t="str">
        <f>IF($C6496,INDEX(RawData!$A$1:$D$27422,$D6496,3),"")</f>
        <v/>
      </c>
      <c r="I6496" s="6" t="str">
        <f>IF($C6496,INDEX(RawData!$A$1:$D$27422,$D6496,4),"")</f>
        <v/>
      </c>
      <c r="J6496" s="5" t="b">
        <f t="shared" si="1219"/>
        <v>0</v>
      </c>
      <c r="K6496" s="4" t="e">
        <f t="shared" si="1214"/>
        <v>#N/A</v>
      </c>
      <c r="L6496" s="4" t="e">
        <f t="shared" si="1215"/>
        <v>#N/A</v>
      </c>
      <c r="M6496" s="4" t="e">
        <f t="shared" ca="1" si="1220"/>
        <v>#N/A</v>
      </c>
      <c r="N6496" s="4" t="e">
        <f t="shared" ca="1" si="1221"/>
        <v>#N/A</v>
      </c>
      <c r="O6496" s="4" t="e">
        <f t="shared" ca="1" si="1222"/>
        <v>#N/A</v>
      </c>
      <c r="P6496" s="4" t="e">
        <f t="shared" ca="1" si="1223"/>
        <v>#N/A</v>
      </c>
    </row>
    <row r="6497" spans="1:16" x14ac:dyDescent="0.2">
      <c r="A6497" s="4">
        <f t="shared" si="1216"/>
        <v>25960</v>
      </c>
      <c r="B6497" s="4" t="b">
        <f t="shared" si="1217"/>
        <v>0</v>
      </c>
      <c r="C6497" s="5" t="b">
        <f t="shared" si="1212"/>
        <v>0</v>
      </c>
      <c r="D6497" s="4" t="str">
        <f>IF(C6497,VLOOKUP($A6497,RawData!$A$2:$D$27422,2,1),"")</f>
        <v/>
      </c>
      <c r="E6497" s="4" t="str">
        <f>IF($C6497,INDEX(RawData!$A$1:$D$27422,$D6497,1),"")</f>
        <v/>
      </c>
      <c r="F6497" s="4" t="e">
        <f t="shared" ca="1" si="1218"/>
        <v>#VALUE!</v>
      </c>
      <c r="G6497" s="4" t="str">
        <f t="shared" si="1213"/>
        <v/>
      </c>
      <c r="H6497" s="6" t="str">
        <f>IF($C6497,INDEX(RawData!$A$1:$D$27422,$D6497,3),"")</f>
        <v/>
      </c>
      <c r="I6497" s="6" t="str">
        <f>IF($C6497,INDEX(RawData!$A$1:$D$27422,$D6497,4),"")</f>
        <v/>
      </c>
      <c r="J6497" s="5" t="b">
        <f t="shared" si="1219"/>
        <v>0</v>
      </c>
      <c r="K6497" s="4" t="e">
        <f t="shared" si="1214"/>
        <v>#N/A</v>
      </c>
      <c r="L6497" s="4" t="e">
        <f t="shared" si="1215"/>
        <v>#N/A</v>
      </c>
      <c r="M6497" s="4" t="e">
        <f t="shared" ca="1" si="1220"/>
        <v>#N/A</v>
      </c>
      <c r="N6497" s="4" t="e">
        <f t="shared" ca="1" si="1221"/>
        <v>#N/A</v>
      </c>
      <c r="O6497" s="4" t="e">
        <f t="shared" ca="1" si="1222"/>
        <v>#N/A</v>
      </c>
      <c r="P6497" s="4" t="e">
        <f t="shared" ca="1" si="1223"/>
        <v>#N/A</v>
      </c>
    </row>
    <row r="6498" spans="1:16" x14ac:dyDescent="0.2">
      <c r="A6498" s="4">
        <f t="shared" si="1216"/>
        <v>25964</v>
      </c>
      <c r="B6498" s="4" t="b">
        <f t="shared" si="1217"/>
        <v>0</v>
      </c>
      <c r="C6498" s="5" t="b">
        <f t="shared" si="1212"/>
        <v>0</v>
      </c>
      <c r="D6498" s="4" t="str">
        <f>IF(C6498,VLOOKUP($A6498,RawData!$A$2:$D$27422,2,1),"")</f>
        <v/>
      </c>
      <c r="E6498" s="4" t="str">
        <f>IF($C6498,INDEX(RawData!$A$1:$D$27422,$D6498,1),"")</f>
        <v/>
      </c>
      <c r="F6498" s="4" t="e">
        <f t="shared" ca="1" si="1218"/>
        <v>#VALUE!</v>
      </c>
      <c r="G6498" s="4" t="str">
        <f t="shared" si="1213"/>
        <v/>
      </c>
      <c r="H6498" s="6" t="str">
        <f>IF($C6498,INDEX(RawData!$A$1:$D$27422,$D6498,3),"")</f>
        <v/>
      </c>
      <c r="I6498" s="6" t="str">
        <f>IF($C6498,INDEX(RawData!$A$1:$D$27422,$D6498,4),"")</f>
        <v/>
      </c>
      <c r="J6498" s="5" t="b">
        <f t="shared" si="1219"/>
        <v>0</v>
      </c>
      <c r="K6498" s="4" t="e">
        <f t="shared" si="1214"/>
        <v>#N/A</v>
      </c>
      <c r="L6498" s="4" t="e">
        <f t="shared" si="1215"/>
        <v>#N/A</v>
      </c>
      <c r="M6498" s="4" t="e">
        <f t="shared" ca="1" si="1220"/>
        <v>#N/A</v>
      </c>
      <c r="N6498" s="4" t="e">
        <f t="shared" ca="1" si="1221"/>
        <v>#N/A</v>
      </c>
      <c r="O6498" s="4" t="e">
        <f t="shared" ca="1" si="1222"/>
        <v>#N/A</v>
      </c>
      <c r="P6498" s="4" t="e">
        <f t="shared" ca="1" si="1223"/>
        <v>#N/A</v>
      </c>
    </row>
    <row r="6499" spans="1:16" x14ac:dyDescent="0.2">
      <c r="A6499" s="4">
        <f t="shared" si="1216"/>
        <v>25968</v>
      </c>
      <c r="B6499" s="4" t="b">
        <f t="shared" si="1217"/>
        <v>0</v>
      </c>
      <c r="C6499" s="5" t="b">
        <f t="shared" si="1212"/>
        <v>0</v>
      </c>
      <c r="D6499" s="4" t="str">
        <f>IF(C6499,VLOOKUP($A6499,RawData!$A$2:$D$27422,2,1),"")</f>
        <v/>
      </c>
      <c r="E6499" s="4" t="str">
        <f>IF($C6499,INDEX(RawData!$A$1:$D$27422,$D6499,1),"")</f>
        <v/>
      </c>
      <c r="F6499" s="4" t="e">
        <f t="shared" ca="1" si="1218"/>
        <v>#VALUE!</v>
      </c>
      <c r="G6499" s="4" t="str">
        <f t="shared" si="1213"/>
        <v/>
      </c>
      <c r="H6499" s="6" t="str">
        <f>IF($C6499,INDEX(RawData!$A$1:$D$27422,$D6499,3),"")</f>
        <v/>
      </c>
      <c r="I6499" s="6" t="str">
        <f>IF($C6499,INDEX(RawData!$A$1:$D$27422,$D6499,4),"")</f>
        <v/>
      </c>
      <c r="J6499" s="5" t="b">
        <f t="shared" si="1219"/>
        <v>0</v>
      </c>
      <c r="K6499" s="4" t="e">
        <f t="shared" si="1214"/>
        <v>#N/A</v>
      </c>
      <c r="L6499" s="4" t="e">
        <f t="shared" si="1215"/>
        <v>#N/A</v>
      </c>
      <c r="M6499" s="4" t="e">
        <f t="shared" ca="1" si="1220"/>
        <v>#N/A</v>
      </c>
      <c r="N6499" s="4" t="e">
        <f t="shared" ca="1" si="1221"/>
        <v>#N/A</v>
      </c>
      <c r="O6499" s="4" t="e">
        <f t="shared" ca="1" si="1222"/>
        <v>#N/A</v>
      </c>
      <c r="P6499" s="4" t="e">
        <f t="shared" ca="1" si="1223"/>
        <v>#N/A</v>
      </c>
    </row>
    <row r="6500" spans="1:16" x14ac:dyDescent="0.2">
      <c r="A6500" s="4">
        <f t="shared" si="1216"/>
        <v>25972</v>
      </c>
      <c r="B6500" s="4" t="b">
        <f t="shared" si="1217"/>
        <v>0</v>
      </c>
      <c r="C6500" s="5" t="b">
        <f t="shared" ref="C6500:C6563" si="1224">IF(AND(B6500,A6500&lt;=$H$1),TRUE(),FALSE())</f>
        <v>0</v>
      </c>
      <c r="D6500" s="4" t="str">
        <f>IF(C6500,VLOOKUP($A6500,RawData!$A$2:$D$27422,2,1),"")</f>
        <v/>
      </c>
      <c r="E6500" s="4" t="str">
        <f>IF($C6500,INDEX(RawData!$A$1:$D$27422,$D6500,1),"")</f>
        <v/>
      </c>
      <c r="F6500" s="4" t="e">
        <f t="shared" ca="1" si="1218"/>
        <v>#VALUE!</v>
      </c>
      <c r="G6500" s="4" t="str">
        <f t="shared" ref="G6500:G6563" si="1225">IF(C6500,ROW(),"")</f>
        <v/>
      </c>
      <c r="H6500" s="6" t="str">
        <f>IF($C6500,INDEX(RawData!$A$1:$D$27422,$D6500,3),"")</f>
        <v/>
      </c>
      <c r="I6500" s="6" t="str">
        <f>IF($C6500,INDEX(RawData!$A$1:$D$27422,$D6500,4),"")</f>
        <v/>
      </c>
      <c r="J6500" s="5" t="b">
        <f t="shared" si="1219"/>
        <v>0</v>
      </c>
      <c r="K6500" s="4" t="e">
        <f t="shared" ref="K6500:K6563" si="1226">IF(C6500,IF(J6500,VLOOKUP(ROUND($E6500,0)-$C$2,$E$7:$G$27427,3),#N/A),#N/A)</f>
        <v>#N/A</v>
      </c>
      <c r="L6500" s="4" t="e">
        <f t="shared" ref="L6500:L6563" si="1227">IF(C6500,IF(J6500,VLOOKUP(FLOOR($E6500+$C$2,1),$E$7:$G$27427,3),#N/A),#N/A)</f>
        <v>#N/A</v>
      </c>
      <c r="M6500" s="4" t="e">
        <f t="shared" ca="1" si="1220"/>
        <v>#N/A</v>
      </c>
      <c r="N6500" s="4" t="e">
        <f t="shared" ca="1" si="1221"/>
        <v>#N/A</v>
      </c>
      <c r="O6500" s="4" t="e">
        <f t="shared" ca="1" si="1222"/>
        <v>#N/A</v>
      </c>
      <c r="P6500" s="4" t="e">
        <f t="shared" ca="1" si="1223"/>
        <v>#N/A</v>
      </c>
    </row>
    <row r="6501" spans="1:16" x14ac:dyDescent="0.2">
      <c r="A6501" s="4">
        <f t="shared" si="1216"/>
        <v>25976</v>
      </c>
      <c r="B6501" s="4" t="b">
        <f t="shared" si="1217"/>
        <v>0</v>
      </c>
      <c r="C6501" s="5" t="b">
        <f t="shared" si="1224"/>
        <v>0</v>
      </c>
      <c r="D6501" s="4" t="str">
        <f>IF(C6501,VLOOKUP($A6501,RawData!$A$2:$D$27422,2,1),"")</f>
        <v/>
      </c>
      <c r="E6501" s="4" t="str">
        <f>IF($C6501,INDEX(RawData!$A$1:$D$27422,$D6501,1),"")</f>
        <v/>
      </c>
      <c r="F6501" s="4" t="e">
        <f t="shared" ca="1" si="1218"/>
        <v>#VALUE!</v>
      </c>
      <c r="G6501" s="4" t="str">
        <f t="shared" si="1225"/>
        <v/>
      </c>
      <c r="H6501" s="6" t="str">
        <f>IF($C6501,INDEX(RawData!$A$1:$D$27422,$D6501,3),"")</f>
        <v/>
      </c>
      <c r="I6501" s="6" t="str">
        <f>IF($C6501,INDEX(RawData!$A$1:$D$27422,$D6501,4),"")</f>
        <v/>
      </c>
      <c r="J6501" s="5" t="b">
        <f t="shared" si="1219"/>
        <v>0</v>
      </c>
      <c r="K6501" s="4" t="e">
        <f t="shared" si="1226"/>
        <v>#N/A</v>
      </c>
      <c r="L6501" s="4" t="e">
        <f t="shared" si="1227"/>
        <v>#N/A</v>
      </c>
      <c r="M6501" s="4" t="e">
        <f t="shared" ca="1" si="1220"/>
        <v>#N/A</v>
      </c>
      <c r="N6501" s="4" t="e">
        <f t="shared" ca="1" si="1221"/>
        <v>#N/A</v>
      </c>
      <c r="O6501" s="4" t="e">
        <f t="shared" ca="1" si="1222"/>
        <v>#N/A</v>
      </c>
      <c r="P6501" s="4" t="e">
        <f t="shared" ca="1" si="1223"/>
        <v>#N/A</v>
      </c>
    </row>
    <row r="6502" spans="1:16" x14ac:dyDescent="0.2">
      <c r="A6502" s="4">
        <f t="shared" si="1216"/>
        <v>25980</v>
      </c>
      <c r="B6502" s="4" t="b">
        <f t="shared" si="1217"/>
        <v>0</v>
      </c>
      <c r="C6502" s="5" t="b">
        <f t="shared" si="1224"/>
        <v>0</v>
      </c>
      <c r="D6502" s="4" t="str">
        <f>IF(C6502,VLOOKUP($A6502,RawData!$A$2:$D$27422,2,1),"")</f>
        <v/>
      </c>
      <c r="E6502" s="4" t="str">
        <f>IF($C6502,INDEX(RawData!$A$1:$D$27422,$D6502,1),"")</f>
        <v/>
      </c>
      <c r="F6502" s="4" t="e">
        <f t="shared" ca="1" si="1218"/>
        <v>#VALUE!</v>
      </c>
      <c r="G6502" s="4" t="str">
        <f t="shared" si="1225"/>
        <v/>
      </c>
      <c r="H6502" s="6" t="str">
        <f>IF($C6502,INDEX(RawData!$A$1:$D$27422,$D6502,3),"")</f>
        <v/>
      </c>
      <c r="I6502" s="6" t="str">
        <f>IF($C6502,INDEX(RawData!$A$1:$D$27422,$D6502,4),"")</f>
        <v/>
      </c>
      <c r="J6502" s="5" t="b">
        <f t="shared" si="1219"/>
        <v>0</v>
      </c>
      <c r="K6502" s="4" t="e">
        <f t="shared" si="1226"/>
        <v>#N/A</v>
      </c>
      <c r="L6502" s="4" t="e">
        <f t="shared" si="1227"/>
        <v>#N/A</v>
      </c>
      <c r="M6502" s="4" t="e">
        <f t="shared" ca="1" si="1220"/>
        <v>#N/A</v>
      </c>
      <c r="N6502" s="4" t="e">
        <f t="shared" ca="1" si="1221"/>
        <v>#N/A</v>
      </c>
      <c r="O6502" s="4" t="e">
        <f t="shared" ca="1" si="1222"/>
        <v>#N/A</v>
      </c>
      <c r="P6502" s="4" t="e">
        <f t="shared" ca="1" si="1223"/>
        <v>#N/A</v>
      </c>
    </row>
    <row r="6503" spans="1:16" x14ac:dyDescent="0.2">
      <c r="A6503" s="4">
        <f t="shared" si="1216"/>
        <v>25984</v>
      </c>
      <c r="B6503" s="4" t="b">
        <f t="shared" si="1217"/>
        <v>0</v>
      </c>
      <c r="C6503" s="5" t="b">
        <f t="shared" si="1224"/>
        <v>0</v>
      </c>
      <c r="D6503" s="4" t="str">
        <f>IF(C6503,VLOOKUP($A6503,RawData!$A$2:$D$27422,2,1),"")</f>
        <v/>
      </c>
      <c r="E6503" s="4" t="str">
        <f>IF($C6503,INDEX(RawData!$A$1:$D$27422,$D6503,1),"")</f>
        <v/>
      </c>
      <c r="F6503" s="4" t="e">
        <f t="shared" ca="1" si="1218"/>
        <v>#VALUE!</v>
      </c>
      <c r="G6503" s="4" t="str">
        <f t="shared" si="1225"/>
        <v/>
      </c>
      <c r="H6503" s="6" t="str">
        <f>IF($C6503,INDEX(RawData!$A$1:$D$27422,$D6503,3),"")</f>
        <v/>
      </c>
      <c r="I6503" s="6" t="str">
        <f>IF($C6503,INDEX(RawData!$A$1:$D$27422,$D6503,4),"")</f>
        <v/>
      </c>
      <c r="J6503" s="5" t="b">
        <f t="shared" si="1219"/>
        <v>0</v>
      </c>
      <c r="K6503" s="4" t="e">
        <f t="shared" si="1226"/>
        <v>#N/A</v>
      </c>
      <c r="L6503" s="4" t="e">
        <f t="shared" si="1227"/>
        <v>#N/A</v>
      </c>
      <c r="M6503" s="4" t="e">
        <f t="shared" ca="1" si="1220"/>
        <v>#N/A</v>
      </c>
      <c r="N6503" s="4" t="e">
        <f t="shared" ca="1" si="1221"/>
        <v>#N/A</v>
      </c>
      <c r="O6503" s="4" t="e">
        <f t="shared" ca="1" si="1222"/>
        <v>#N/A</v>
      </c>
      <c r="P6503" s="4" t="e">
        <f t="shared" ca="1" si="1223"/>
        <v>#N/A</v>
      </c>
    </row>
    <row r="6504" spans="1:16" x14ac:dyDescent="0.2">
      <c r="A6504" s="4">
        <f t="shared" si="1216"/>
        <v>25988</v>
      </c>
      <c r="B6504" s="4" t="b">
        <f t="shared" si="1217"/>
        <v>0</v>
      </c>
      <c r="C6504" s="5" t="b">
        <f t="shared" si="1224"/>
        <v>0</v>
      </c>
      <c r="D6504" s="4" t="str">
        <f>IF(C6504,VLOOKUP($A6504,RawData!$A$2:$D$27422,2,1),"")</f>
        <v/>
      </c>
      <c r="E6504" s="4" t="str">
        <f>IF($C6504,INDEX(RawData!$A$1:$D$27422,$D6504,1),"")</f>
        <v/>
      </c>
      <c r="F6504" s="4" t="e">
        <f t="shared" ca="1" si="1218"/>
        <v>#VALUE!</v>
      </c>
      <c r="G6504" s="4" t="str">
        <f t="shared" si="1225"/>
        <v/>
      </c>
      <c r="H6504" s="6" t="str">
        <f>IF($C6504,INDEX(RawData!$A$1:$D$27422,$D6504,3),"")</f>
        <v/>
      </c>
      <c r="I6504" s="6" t="str">
        <f>IF($C6504,INDEX(RawData!$A$1:$D$27422,$D6504,4),"")</f>
        <v/>
      </c>
      <c r="J6504" s="5" t="b">
        <f t="shared" si="1219"/>
        <v>0</v>
      </c>
      <c r="K6504" s="4" t="e">
        <f t="shared" si="1226"/>
        <v>#N/A</v>
      </c>
      <c r="L6504" s="4" t="e">
        <f t="shared" si="1227"/>
        <v>#N/A</v>
      </c>
      <c r="M6504" s="4" t="e">
        <f t="shared" ca="1" si="1220"/>
        <v>#N/A</v>
      </c>
      <c r="N6504" s="4" t="e">
        <f t="shared" ca="1" si="1221"/>
        <v>#N/A</v>
      </c>
      <c r="O6504" s="4" t="e">
        <f t="shared" ca="1" si="1222"/>
        <v>#N/A</v>
      </c>
      <c r="P6504" s="4" t="e">
        <f t="shared" ca="1" si="1223"/>
        <v>#N/A</v>
      </c>
    </row>
    <row r="6505" spans="1:16" x14ac:dyDescent="0.2">
      <c r="A6505" s="4">
        <f t="shared" si="1216"/>
        <v>25992</v>
      </c>
      <c r="B6505" s="4" t="b">
        <f t="shared" si="1217"/>
        <v>0</v>
      </c>
      <c r="C6505" s="5" t="b">
        <f t="shared" si="1224"/>
        <v>0</v>
      </c>
      <c r="D6505" s="4" t="str">
        <f>IF(C6505,VLOOKUP($A6505,RawData!$A$2:$D$27422,2,1),"")</f>
        <v/>
      </c>
      <c r="E6505" s="4" t="str">
        <f>IF($C6505,INDEX(RawData!$A$1:$D$27422,$D6505,1),"")</f>
        <v/>
      </c>
      <c r="F6505" s="4" t="e">
        <f t="shared" ca="1" si="1218"/>
        <v>#VALUE!</v>
      </c>
      <c r="G6505" s="4" t="str">
        <f t="shared" si="1225"/>
        <v/>
      </c>
      <c r="H6505" s="6" t="str">
        <f>IF($C6505,INDEX(RawData!$A$1:$D$27422,$D6505,3),"")</f>
        <v/>
      </c>
      <c r="I6505" s="6" t="str">
        <f>IF($C6505,INDEX(RawData!$A$1:$D$27422,$D6505,4),"")</f>
        <v/>
      </c>
      <c r="J6505" s="5" t="b">
        <f t="shared" si="1219"/>
        <v>0</v>
      </c>
      <c r="K6505" s="4" t="e">
        <f t="shared" si="1226"/>
        <v>#N/A</v>
      </c>
      <c r="L6505" s="4" t="e">
        <f t="shared" si="1227"/>
        <v>#N/A</v>
      </c>
      <c r="M6505" s="4" t="e">
        <f t="shared" ca="1" si="1220"/>
        <v>#N/A</v>
      </c>
      <c r="N6505" s="4" t="e">
        <f t="shared" ca="1" si="1221"/>
        <v>#N/A</v>
      </c>
      <c r="O6505" s="4" t="e">
        <f t="shared" ca="1" si="1222"/>
        <v>#N/A</v>
      </c>
      <c r="P6505" s="4" t="e">
        <f t="shared" ca="1" si="1223"/>
        <v>#N/A</v>
      </c>
    </row>
    <row r="6506" spans="1:16" x14ac:dyDescent="0.2">
      <c r="A6506" s="4">
        <f t="shared" si="1216"/>
        <v>25996</v>
      </c>
      <c r="B6506" s="4" t="b">
        <f t="shared" si="1217"/>
        <v>0</v>
      </c>
      <c r="C6506" s="5" t="b">
        <f t="shared" si="1224"/>
        <v>0</v>
      </c>
      <c r="D6506" s="4" t="str">
        <f>IF(C6506,VLOOKUP($A6506,RawData!$A$2:$D$27422,2,1),"")</f>
        <v/>
      </c>
      <c r="E6506" s="4" t="str">
        <f>IF($C6506,INDEX(RawData!$A$1:$D$27422,$D6506,1),"")</f>
        <v/>
      </c>
      <c r="F6506" s="4" t="e">
        <f t="shared" ca="1" si="1218"/>
        <v>#VALUE!</v>
      </c>
      <c r="G6506" s="4" t="str">
        <f t="shared" si="1225"/>
        <v/>
      </c>
      <c r="H6506" s="6" t="str">
        <f>IF($C6506,INDEX(RawData!$A$1:$D$27422,$D6506,3),"")</f>
        <v/>
      </c>
      <c r="I6506" s="6" t="str">
        <f>IF($C6506,INDEX(RawData!$A$1:$D$27422,$D6506,4),"")</f>
        <v/>
      </c>
      <c r="J6506" s="5" t="b">
        <f t="shared" si="1219"/>
        <v>0</v>
      </c>
      <c r="K6506" s="4" t="e">
        <f t="shared" si="1226"/>
        <v>#N/A</v>
      </c>
      <c r="L6506" s="4" t="e">
        <f t="shared" si="1227"/>
        <v>#N/A</v>
      </c>
      <c r="M6506" s="4" t="e">
        <f t="shared" ca="1" si="1220"/>
        <v>#N/A</v>
      </c>
      <c r="N6506" s="4" t="e">
        <f t="shared" ca="1" si="1221"/>
        <v>#N/A</v>
      </c>
      <c r="O6506" s="4" t="e">
        <f t="shared" ca="1" si="1222"/>
        <v>#N/A</v>
      </c>
      <c r="P6506" s="4" t="e">
        <f t="shared" ca="1" si="1223"/>
        <v>#N/A</v>
      </c>
    </row>
    <row r="6507" spans="1:16" x14ac:dyDescent="0.2">
      <c r="A6507" s="4">
        <f t="shared" si="1216"/>
        <v>26000</v>
      </c>
      <c r="B6507" s="4" t="b">
        <f t="shared" si="1217"/>
        <v>0</v>
      </c>
      <c r="C6507" s="5" t="b">
        <f t="shared" si="1224"/>
        <v>0</v>
      </c>
      <c r="D6507" s="4" t="str">
        <f>IF(C6507,VLOOKUP($A6507,RawData!$A$2:$D$27422,2,1),"")</f>
        <v/>
      </c>
      <c r="E6507" s="4" t="str">
        <f>IF($C6507,INDEX(RawData!$A$1:$D$27422,$D6507,1),"")</f>
        <v/>
      </c>
      <c r="F6507" s="4" t="e">
        <f t="shared" ca="1" si="1218"/>
        <v>#VALUE!</v>
      </c>
      <c r="G6507" s="4" t="str">
        <f t="shared" si="1225"/>
        <v/>
      </c>
      <c r="H6507" s="6" t="str">
        <f>IF($C6507,INDEX(RawData!$A$1:$D$27422,$D6507,3),"")</f>
        <v/>
      </c>
      <c r="I6507" s="6" t="str">
        <f>IF($C6507,INDEX(RawData!$A$1:$D$27422,$D6507,4),"")</f>
        <v/>
      </c>
      <c r="J6507" s="5" t="b">
        <f t="shared" si="1219"/>
        <v>0</v>
      </c>
      <c r="K6507" s="4" t="e">
        <f t="shared" si="1226"/>
        <v>#N/A</v>
      </c>
      <c r="L6507" s="4" t="e">
        <f t="shared" si="1227"/>
        <v>#N/A</v>
      </c>
      <c r="M6507" s="4" t="e">
        <f t="shared" ca="1" si="1220"/>
        <v>#N/A</v>
      </c>
      <c r="N6507" s="4" t="e">
        <f t="shared" ca="1" si="1221"/>
        <v>#N/A</v>
      </c>
      <c r="O6507" s="4" t="e">
        <f t="shared" ca="1" si="1222"/>
        <v>#N/A</v>
      </c>
      <c r="P6507" s="4" t="e">
        <f t="shared" ca="1" si="1223"/>
        <v>#N/A</v>
      </c>
    </row>
    <row r="6508" spans="1:16" x14ac:dyDescent="0.2">
      <c r="A6508" s="4">
        <f t="shared" si="1216"/>
        <v>26004</v>
      </c>
      <c r="B6508" s="4" t="b">
        <f t="shared" si="1217"/>
        <v>0</v>
      </c>
      <c r="C6508" s="5" t="b">
        <f t="shared" si="1224"/>
        <v>0</v>
      </c>
      <c r="D6508" s="4" t="str">
        <f>IF(C6508,VLOOKUP($A6508,RawData!$A$2:$D$27422,2,1),"")</f>
        <v/>
      </c>
      <c r="E6508" s="4" t="str">
        <f>IF($C6508,INDEX(RawData!$A$1:$D$27422,$D6508,1),"")</f>
        <v/>
      </c>
      <c r="F6508" s="4" t="e">
        <f t="shared" ca="1" si="1218"/>
        <v>#VALUE!</v>
      </c>
      <c r="G6508" s="4" t="str">
        <f t="shared" si="1225"/>
        <v/>
      </c>
      <c r="H6508" s="6" t="str">
        <f>IF($C6508,INDEX(RawData!$A$1:$D$27422,$D6508,3),"")</f>
        <v/>
      </c>
      <c r="I6508" s="6" t="str">
        <f>IF($C6508,INDEX(RawData!$A$1:$D$27422,$D6508,4),"")</f>
        <v/>
      </c>
      <c r="J6508" s="5" t="b">
        <f t="shared" si="1219"/>
        <v>0</v>
      </c>
      <c r="K6508" s="4" t="e">
        <f t="shared" si="1226"/>
        <v>#N/A</v>
      </c>
      <c r="L6508" s="4" t="e">
        <f t="shared" si="1227"/>
        <v>#N/A</v>
      </c>
      <c r="M6508" s="4" t="e">
        <f t="shared" ca="1" si="1220"/>
        <v>#N/A</v>
      </c>
      <c r="N6508" s="4" t="e">
        <f t="shared" ca="1" si="1221"/>
        <v>#N/A</v>
      </c>
      <c r="O6508" s="4" t="e">
        <f t="shared" ca="1" si="1222"/>
        <v>#N/A</v>
      </c>
      <c r="P6508" s="4" t="e">
        <f t="shared" ca="1" si="1223"/>
        <v>#N/A</v>
      </c>
    </row>
    <row r="6509" spans="1:16" x14ac:dyDescent="0.2">
      <c r="A6509" s="4">
        <f t="shared" si="1216"/>
        <v>26008</v>
      </c>
      <c r="B6509" s="4" t="b">
        <f t="shared" si="1217"/>
        <v>0</v>
      </c>
      <c r="C6509" s="5" t="b">
        <f t="shared" si="1224"/>
        <v>0</v>
      </c>
      <c r="D6509" s="4" t="str">
        <f>IF(C6509,VLOOKUP($A6509,RawData!$A$2:$D$27422,2,1),"")</f>
        <v/>
      </c>
      <c r="E6509" s="4" t="str">
        <f>IF($C6509,INDEX(RawData!$A$1:$D$27422,$D6509,1),"")</f>
        <v/>
      </c>
      <c r="F6509" s="4" t="e">
        <f t="shared" ca="1" si="1218"/>
        <v>#VALUE!</v>
      </c>
      <c r="G6509" s="4" t="str">
        <f t="shared" si="1225"/>
        <v/>
      </c>
      <c r="H6509" s="6" t="str">
        <f>IF($C6509,INDEX(RawData!$A$1:$D$27422,$D6509,3),"")</f>
        <v/>
      </c>
      <c r="I6509" s="6" t="str">
        <f>IF($C6509,INDEX(RawData!$A$1:$D$27422,$D6509,4),"")</f>
        <v/>
      </c>
      <c r="J6509" s="5" t="b">
        <f t="shared" si="1219"/>
        <v>0</v>
      </c>
      <c r="K6509" s="4" t="e">
        <f t="shared" si="1226"/>
        <v>#N/A</v>
      </c>
      <c r="L6509" s="4" t="e">
        <f t="shared" si="1227"/>
        <v>#N/A</v>
      </c>
      <c r="M6509" s="4" t="e">
        <f t="shared" ca="1" si="1220"/>
        <v>#N/A</v>
      </c>
      <c r="N6509" s="4" t="e">
        <f t="shared" ca="1" si="1221"/>
        <v>#N/A</v>
      </c>
      <c r="O6509" s="4" t="e">
        <f t="shared" ca="1" si="1222"/>
        <v>#N/A</v>
      </c>
      <c r="P6509" s="4" t="e">
        <f t="shared" ca="1" si="1223"/>
        <v>#N/A</v>
      </c>
    </row>
    <row r="6510" spans="1:16" x14ac:dyDescent="0.2">
      <c r="A6510" s="4">
        <f t="shared" si="1216"/>
        <v>26012</v>
      </c>
      <c r="B6510" s="4" t="b">
        <f t="shared" si="1217"/>
        <v>0</v>
      </c>
      <c r="C6510" s="5" t="b">
        <f t="shared" si="1224"/>
        <v>0</v>
      </c>
      <c r="D6510" s="4" t="str">
        <f>IF(C6510,VLOOKUP($A6510,RawData!$A$2:$D$27422,2,1),"")</f>
        <v/>
      </c>
      <c r="E6510" s="4" t="str">
        <f>IF($C6510,INDEX(RawData!$A$1:$D$27422,$D6510,1),"")</f>
        <v/>
      </c>
      <c r="F6510" s="4" t="e">
        <f t="shared" ca="1" si="1218"/>
        <v>#VALUE!</v>
      </c>
      <c r="G6510" s="4" t="str">
        <f t="shared" si="1225"/>
        <v/>
      </c>
      <c r="H6510" s="6" t="str">
        <f>IF($C6510,INDEX(RawData!$A$1:$D$27422,$D6510,3),"")</f>
        <v/>
      </c>
      <c r="I6510" s="6" t="str">
        <f>IF($C6510,INDEX(RawData!$A$1:$D$27422,$D6510,4),"")</f>
        <v/>
      </c>
      <c r="J6510" s="5" t="b">
        <f t="shared" si="1219"/>
        <v>0</v>
      </c>
      <c r="K6510" s="4" t="e">
        <f t="shared" si="1226"/>
        <v>#N/A</v>
      </c>
      <c r="L6510" s="4" t="e">
        <f t="shared" si="1227"/>
        <v>#N/A</v>
      </c>
      <c r="M6510" s="4" t="e">
        <f t="shared" ca="1" si="1220"/>
        <v>#N/A</v>
      </c>
      <c r="N6510" s="4" t="e">
        <f t="shared" ca="1" si="1221"/>
        <v>#N/A</v>
      </c>
      <c r="O6510" s="4" t="e">
        <f t="shared" ca="1" si="1222"/>
        <v>#N/A</v>
      </c>
      <c r="P6510" s="4" t="e">
        <f t="shared" ca="1" si="1223"/>
        <v>#N/A</v>
      </c>
    </row>
    <row r="6511" spans="1:16" x14ac:dyDescent="0.2">
      <c r="A6511" s="4">
        <f t="shared" si="1216"/>
        <v>26016</v>
      </c>
      <c r="B6511" s="4" t="b">
        <f t="shared" si="1217"/>
        <v>0</v>
      </c>
      <c r="C6511" s="5" t="b">
        <f t="shared" si="1224"/>
        <v>0</v>
      </c>
      <c r="D6511" s="4" t="str">
        <f>IF(C6511,VLOOKUP($A6511,RawData!$A$2:$D$27422,2,1),"")</f>
        <v/>
      </c>
      <c r="E6511" s="4" t="str">
        <f>IF($C6511,INDEX(RawData!$A$1:$D$27422,$D6511,1),"")</f>
        <v/>
      </c>
      <c r="F6511" s="4" t="e">
        <f t="shared" ca="1" si="1218"/>
        <v>#VALUE!</v>
      </c>
      <c r="G6511" s="4" t="str">
        <f t="shared" si="1225"/>
        <v/>
      </c>
      <c r="H6511" s="6" t="str">
        <f>IF($C6511,INDEX(RawData!$A$1:$D$27422,$D6511,3),"")</f>
        <v/>
      </c>
      <c r="I6511" s="6" t="str">
        <f>IF($C6511,INDEX(RawData!$A$1:$D$27422,$D6511,4),"")</f>
        <v/>
      </c>
      <c r="J6511" s="5" t="b">
        <f t="shared" si="1219"/>
        <v>0</v>
      </c>
      <c r="K6511" s="4" t="e">
        <f t="shared" si="1226"/>
        <v>#N/A</v>
      </c>
      <c r="L6511" s="4" t="e">
        <f t="shared" si="1227"/>
        <v>#N/A</v>
      </c>
      <c r="M6511" s="4" t="e">
        <f t="shared" ca="1" si="1220"/>
        <v>#N/A</v>
      </c>
      <c r="N6511" s="4" t="e">
        <f t="shared" ca="1" si="1221"/>
        <v>#N/A</v>
      </c>
      <c r="O6511" s="4" t="e">
        <f t="shared" ca="1" si="1222"/>
        <v>#N/A</v>
      </c>
      <c r="P6511" s="4" t="e">
        <f t="shared" ca="1" si="1223"/>
        <v>#N/A</v>
      </c>
    </row>
    <row r="6512" spans="1:16" x14ac:dyDescent="0.2">
      <c r="A6512" s="4">
        <f t="shared" si="1216"/>
        <v>26020</v>
      </c>
      <c r="B6512" s="4" t="b">
        <f t="shared" si="1217"/>
        <v>0</v>
      </c>
      <c r="C6512" s="5" t="b">
        <f t="shared" si="1224"/>
        <v>0</v>
      </c>
      <c r="D6512" s="4" t="str">
        <f>IF(C6512,VLOOKUP($A6512,RawData!$A$2:$D$27422,2,1),"")</f>
        <v/>
      </c>
      <c r="E6512" s="4" t="str">
        <f>IF($C6512,INDEX(RawData!$A$1:$D$27422,$D6512,1),"")</f>
        <v/>
      </c>
      <c r="F6512" s="4" t="e">
        <f t="shared" ca="1" si="1218"/>
        <v>#VALUE!</v>
      </c>
      <c r="G6512" s="4" t="str">
        <f t="shared" si="1225"/>
        <v/>
      </c>
      <c r="H6512" s="6" t="str">
        <f>IF($C6512,INDEX(RawData!$A$1:$D$27422,$D6512,3),"")</f>
        <v/>
      </c>
      <c r="I6512" s="6" t="str">
        <f>IF($C6512,INDEX(RawData!$A$1:$D$27422,$D6512,4),"")</f>
        <v/>
      </c>
      <c r="J6512" s="5" t="b">
        <f t="shared" si="1219"/>
        <v>0</v>
      </c>
      <c r="K6512" s="4" t="e">
        <f t="shared" si="1226"/>
        <v>#N/A</v>
      </c>
      <c r="L6512" s="4" t="e">
        <f t="shared" si="1227"/>
        <v>#N/A</v>
      </c>
      <c r="M6512" s="4" t="e">
        <f t="shared" ca="1" si="1220"/>
        <v>#N/A</v>
      </c>
      <c r="N6512" s="4" t="e">
        <f t="shared" ca="1" si="1221"/>
        <v>#N/A</v>
      </c>
      <c r="O6512" s="4" t="e">
        <f t="shared" ca="1" si="1222"/>
        <v>#N/A</v>
      </c>
      <c r="P6512" s="4" t="e">
        <f t="shared" ca="1" si="1223"/>
        <v>#N/A</v>
      </c>
    </row>
    <row r="6513" spans="1:16" x14ac:dyDescent="0.2">
      <c r="A6513" s="4">
        <f t="shared" si="1216"/>
        <v>26024</v>
      </c>
      <c r="B6513" s="4" t="b">
        <f t="shared" si="1217"/>
        <v>0</v>
      </c>
      <c r="C6513" s="5" t="b">
        <f t="shared" si="1224"/>
        <v>0</v>
      </c>
      <c r="D6513" s="4" t="str">
        <f>IF(C6513,VLOOKUP($A6513,RawData!$A$2:$D$27422,2,1),"")</f>
        <v/>
      </c>
      <c r="E6513" s="4" t="str">
        <f>IF($C6513,INDEX(RawData!$A$1:$D$27422,$D6513,1),"")</f>
        <v/>
      </c>
      <c r="F6513" s="4" t="e">
        <f t="shared" ca="1" si="1218"/>
        <v>#VALUE!</v>
      </c>
      <c r="G6513" s="4" t="str">
        <f t="shared" si="1225"/>
        <v/>
      </c>
      <c r="H6513" s="6" t="str">
        <f>IF($C6513,INDEX(RawData!$A$1:$D$27422,$D6513,3),"")</f>
        <v/>
      </c>
      <c r="I6513" s="6" t="str">
        <f>IF($C6513,INDEX(RawData!$A$1:$D$27422,$D6513,4),"")</f>
        <v/>
      </c>
      <c r="J6513" s="5" t="b">
        <f t="shared" si="1219"/>
        <v>0</v>
      </c>
      <c r="K6513" s="4" t="e">
        <f t="shared" si="1226"/>
        <v>#N/A</v>
      </c>
      <c r="L6513" s="4" t="e">
        <f t="shared" si="1227"/>
        <v>#N/A</v>
      </c>
      <c r="M6513" s="4" t="e">
        <f t="shared" ca="1" si="1220"/>
        <v>#N/A</v>
      </c>
      <c r="N6513" s="4" t="e">
        <f t="shared" ca="1" si="1221"/>
        <v>#N/A</v>
      </c>
      <c r="O6513" s="4" t="e">
        <f t="shared" ca="1" si="1222"/>
        <v>#N/A</v>
      </c>
      <c r="P6513" s="4" t="e">
        <f t="shared" ca="1" si="1223"/>
        <v>#N/A</v>
      </c>
    </row>
    <row r="6514" spans="1:16" x14ac:dyDescent="0.2">
      <c r="A6514" s="4">
        <f t="shared" si="1216"/>
        <v>26028</v>
      </c>
      <c r="B6514" s="4" t="b">
        <f t="shared" si="1217"/>
        <v>0</v>
      </c>
      <c r="C6514" s="5" t="b">
        <f t="shared" si="1224"/>
        <v>0</v>
      </c>
      <c r="D6514" s="4" t="str">
        <f>IF(C6514,VLOOKUP($A6514,RawData!$A$2:$D$27422,2,1),"")</f>
        <v/>
      </c>
      <c r="E6514" s="4" t="str">
        <f>IF($C6514,INDEX(RawData!$A$1:$D$27422,$D6514,1),"")</f>
        <v/>
      </c>
      <c r="F6514" s="4" t="e">
        <f t="shared" ca="1" si="1218"/>
        <v>#VALUE!</v>
      </c>
      <c r="G6514" s="4" t="str">
        <f t="shared" si="1225"/>
        <v/>
      </c>
      <c r="H6514" s="6" t="str">
        <f>IF($C6514,INDEX(RawData!$A$1:$D$27422,$D6514,3),"")</f>
        <v/>
      </c>
      <c r="I6514" s="6" t="str">
        <f>IF($C6514,INDEX(RawData!$A$1:$D$27422,$D6514,4),"")</f>
        <v/>
      </c>
      <c r="J6514" s="5" t="b">
        <f t="shared" si="1219"/>
        <v>0</v>
      </c>
      <c r="K6514" s="4" t="e">
        <f t="shared" si="1226"/>
        <v>#N/A</v>
      </c>
      <c r="L6514" s="4" t="e">
        <f t="shared" si="1227"/>
        <v>#N/A</v>
      </c>
      <c r="M6514" s="4" t="e">
        <f t="shared" ca="1" si="1220"/>
        <v>#N/A</v>
      </c>
      <c r="N6514" s="4" t="e">
        <f t="shared" ca="1" si="1221"/>
        <v>#N/A</v>
      </c>
      <c r="O6514" s="4" t="e">
        <f t="shared" ca="1" si="1222"/>
        <v>#N/A</v>
      </c>
      <c r="P6514" s="4" t="e">
        <f t="shared" ca="1" si="1223"/>
        <v>#N/A</v>
      </c>
    </row>
    <row r="6515" spans="1:16" x14ac:dyDescent="0.2">
      <c r="A6515" s="4">
        <f t="shared" si="1216"/>
        <v>26032</v>
      </c>
      <c r="B6515" s="4" t="b">
        <f t="shared" si="1217"/>
        <v>0</v>
      </c>
      <c r="C6515" s="5" t="b">
        <f t="shared" si="1224"/>
        <v>0</v>
      </c>
      <c r="D6515" s="4" t="str">
        <f>IF(C6515,VLOOKUP($A6515,RawData!$A$2:$D$27422,2,1),"")</f>
        <v/>
      </c>
      <c r="E6515" s="4" t="str">
        <f>IF($C6515,INDEX(RawData!$A$1:$D$27422,$D6515,1),"")</f>
        <v/>
      </c>
      <c r="F6515" s="4" t="e">
        <f t="shared" ca="1" si="1218"/>
        <v>#VALUE!</v>
      </c>
      <c r="G6515" s="4" t="str">
        <f t="shared" si="1225"/>
        <v/>
      </c>
      <c r="H6515" s="6" t="str">
        <f>IF($C6515,INDEX(RawData!$A$1:$D$27422,$D6515,3),"")</f>
        <v/>
      </c>
      <c r="I6515" s="6" t="str">
        <f>IF($C6515,INDEX(RawData!$A$1:$D$27422,$D6515,4),"")</f>
        <v/>
      </c>
      <c r="J6515" s="5" t="b">
        <f t="shared" si="1219"/>
        <v>0</v>
      </c>
      <c r="K6515" s="4" t="e">
        <f t="shared" si="1226"/>
        <v>#N/A</v>
      </c>
      <c r="L6515" s="4" t="e">
        <f t="shared" si="1227"/>
        <v>#N/A</v>
      </c>
      <c r="M6515" s="4" t="e">
        <f t="shared" ca="1" si="1220"/>
        <v>#N/A</v>
      </c>
      <c r="N6515" s="4" t="e">
        <f t="shared" ca="1" si="1221"/>
        <v>#N/A</v>
      </c>
      <c r="O6515" s="4" t="e">
        <f t="shared" ca="1" si="1222"/>
        <v>#N/A</v>
      </c>
      <c r="P6515" s="4" t="e">
        <f t="shared" ca="1" si="1223"/>
        <v>#N/A</v>
      </c>
    </row>
    <row r="6516" spans="1:16" x14ac:dyDescent="0.2">
      <c r="A6516" s="4">
        <f t="shared" si="1216"/>
        <v>26036</v>
      </c>
      <c r="B6516" s="4" t="b">
        <f t="shared" si="1217"/>
        <v>0</v>
      </c>
      <c r="C6516" s="5" t="b">
        <f t="shared" si="1224"/>
        <v>0</v>
      </c>
      <c r="D6516" s="4" t="str">
        <f>IF(C6516,VLOOKUP($A6516,RawData!$A$2:$D$27422,2,1),"")</f>
        <v/>
      </c>
      <c r="E6516" s="4" t="str">
        <f>IF($C6516,INDEX(RawData!$A$1:$D$27422,$D6516,1),"")</f>
        <v/>
      </c>
      <c r="F6516" s="4" t="e">
        <f t="shared" ca="1" si="1218"/>
        <v>#VALUE!</v>
      </c>
      <c r="G6516" s="4" t="str">
        <f t="shared" si="1225"/>
        <v/>
      </c>
      <c r="H6516" s="6" t="str">
        <f>IF($C6516,INDEX(RawData!$A$1:$D$27422,$D6516,3),"")</f>
        <v/>
      </c>
      <c r="I6516" s="6" t="str">
        <f>IF($C6516,INDEX(RawData!$A$1:$D$27422,$D6516,4),"")</f>
        <v/>
      </c>
      <c r="J6516" s="5" t="b">
        <f t="shared" si="1219"/>
        <v>0</v>
      </c>
      <c r="K6516" s="4" t="e">
        <f t="shared" si="1226"/>
        <v>#N/A</v>
      </c>
      <c r="L6516" s="4" t="e">
        <f t="shared" si="1227"/>
        <v>#N/A</v>
      </c>
      <c r="M6516" s="4" t="e">
        <f t="shared" ca="1" si="1220"/>
        <v>#N/A</v>
      </c>
      <c r="N6516" s="4" t="e">
        <f t="shared" ca="1" si="1221"/>
        <v>#N/A</v>
      </c>
      <c r="O6516" s="4" t="e">
        <f t="shared" ca="1" si="1222"/>
        <v>#N/A</v>
      </c>
      <c r="P6516" s="4" t="e">
        <f t="shared" ca="1" si="1223"/>
        <v>#N/A</v>
      </c>
    </row>
    <row r="6517" spans="1:16" x14ac:dyDescent="0.2">
      <c r="A6517" s="4">
        <f t="shared" si="1216"/>
        <v>26040</v>
      </c>
      <c r="B6517" s="4" t="b">
        <f t="shared" si="1217"/>
        <v>0</v>
      </c>
      <c r="C6517" s="5" t="b">
        <f t="shared" si="1224"/>
        <v>0</v>
      </c>
      <c r="D6517" s="4" t="str">
        <f>IF(C6517,VLOOKUP($A6517,RawData!$A$2:$D$27422,2,1),"")</f>
        <v/>
      </c>
      <c r="E6517" s="4" t="str">
        <f>IF($C6517,INDEX(RawData!$A$1:$D$27422,$D6517,1),"")</f>
        <v/>
      </c>
      <c r="F6517" s="4" t="e">
        <f t="shared" ca="1" si="1218"/>
        <v>#VALUE!</v>
      </c>
      <c r="G6517" s="4" t="str">
        <f t="shared" si="1225"/>
        <v/>
      </c>
      <c r="H6517" s="6" t="str">
        <f>IF($C6517,INDEX(RawData!$A$1:$D$27422,$D6517,3),"")</f>
        <v/>
      </c>
      <c r="I6517" s="6" t="str">
        <f>IF($C6517,INDEX(RawData!$A$1:$D$27422,$D6517,4),"")</f>
        <v/>
      </c>
      <c r="J6517" s="5" t="b">
        <f t="shared" si="1219"/>
        <v>0</v>
      </c>
      <c r="K6517" s="4" t="e">
        <f t="shared" si="1226"/>
        <v>#N/A</v>
      </c>
      <c r="L6517" s="4" t="e">
        <f t="shared" si="1227"/>
        <v>#N/A</v>
      </c>
      <c r="M6517" s="4" t="e">
        <f t="shared" ca="1" si="1220"/>
        <v>#N/A</v>
      </c>
      <c r="N6517" s="4" t="e">
        <f t="shared" ca="1" si="1221"/>
        <v>#N/A</v>
      </c>
      <c r="O6517" s="4" t="e">
        <f t="shared" ca="1" si="1222"/>
        <v>#N/A</v>
      </c>
      <c r="P6517" s="4" t="e">
        <f t="shared" ca="1" si="1223"/>
        <v>#N/A</v>
      </c>
    </row>
    <row r="6518" spans="1:16" x14ac:dyDescent="0.2">
      <c r="A6518" s="4">
        <f t="shared" si="1216"/>
        <v>26044</v>
      </c>
      <c r="B6518" s="4" t="b">
        <f t="shared" si="1217"/>
        <v>0</v>
      </c>
      <c r="C6518" s="5" t="b">
        <f t="shared" si="1224"/>
        <v>0</v>
      </c>
      <c r="D6518" s="4" t="str">
        <f>IF(C6518,VLOOKUP($A6518,RawData!$A$2:$D$27422,2,1),"")</f>
        <v/>
      </c>
      <c r="E6518" s="4" t="str">
        <f>IF($C6518,INDEX(RawData!$A$1:$D$27422,$D6518,1),"")</f>
        <v/>
      </c>
      <c r="F6518" s="4" t="e">
        <f t="shared" ca="1" si="1218"/>
        <v>#VALUE!</v>
      </c>
      <c r="G6518" s="4" t="str">
        <f t="shared" si="1225"/>
        <v/>
      </c>
      <c r="H6518" s="6" t="str">
        <f>IF($C6518,INDEX(RawData!$A$1:$D$27422,$D6518,3),"")</f>
        <v/>
      </c>
      <c r="I6518" s="6" t="str">
        <f>IF($C6518,INDEX(RawData!$A$1:$D$27422,$D6518,4),"")</f>
        <v/>
      </c>
      <c r="J6518" s="5" t="b">
        <f t="shared" si="1219"/>
        <v>0</v>
      </c>
      <c r="K6518" s="4" t="e">
        <f t="shared" si="1226"/>
        <v>#N/A</v>
      </c>
      <c r="L6518" s="4" t="e">
        <f t="shared" si="1227"/>
        <v>#N/A</v>
      </c>
      <c r="M6518" s="4" t="e">
        <f t="shared" ca="1" si="1220"/>
        <v>#N/A</v>
      </c>
      <c r="N6518" s="4" t="e">
        <f t="shared" ca="1" si="1221"/>
        <v>#N/A</v>
      </c>
      <c r="O6518" s="4" t="e">
        <f t="shared" ca="1" si="1222"/>
        <v>#N/A</v>
      </c>
      <c r="P6518" s="4" t="e">
        <f t="shared" ca="1" si="1223"/>
        <v>#N/A</v>
      </c>
    </row>
    <row r="6519" spans="1:16" x14ac:dyDescent="0.2">
      <c r="A6519" s="4">
        <f t="shared" si="1216"/>
        <v>26048</v>
      </c>
      <c r="B6519" s="4" t="b">
        <f t="shared" si="1217"/>
        <v>0</v>
      </c>
      <c r="C6519" s="5" t="b">
        <f t="shared" si="1224"/>
        <v>0</v>
      </c>
      <c r="D6519" s="4" t="str">
        <f>IF(C6519,VLOOKUP($A6519,RawData!$A$2:$D$27422,2,1),"")</f>
        <v/>
      </c>
      <c r="E6519" s="4" t="str">
        <f>IF($C6519,INDEX(RawData!$A$1:$D$27422,$D6519,1),"")</f>
        <v/>
      </c>
      <c r="F6519" s="4" t="e">
        <f t="shared" ca="1" si="1218"/>
        <v>#VALUE!</v>
      </c>
      <c r="G6519" s="4" t="str">
        <f t="shared" si="1225"/>
        <v/>
      </c>
      <c r="H6519" s="6" t="str">
        <f>IF($C6519,INDEX(RawData!$A$1:$D$27422,$D6519,3),"")</f>
        <v/>
      </c>
      <c r="I6519" s="6" t="str">
        <f>IF($C6519,INDEX(RawData!$A$1:$D$27422,$D6519,4),"")</f>
        <v/>
      </c>
      <c r="J6519" s="5" t="b">
        <f t="shared" si="1219"/>
        <v>0</v>
      </c>
      <c r="K6519" s="4" t="e">
        <f t="shared" si="1226"/>
        <v>#N/A</v>
      </c>
      <c r="L6519" s="4" t="e">
        <f t="shared" si="1227"/>
        <v>#N/A</v>
      </c>
      <c r="M6519" s="4" t="e">
        <f t="shared" ca="1" si="1220"/>
        <v>#N/A</v>
      </c>
      <c r="N6519" s="4" t="e">
        <f t="shared" ca="1" si="1221"/>
        <v>#N/A</v>
      </c>
      <c r="O6519" s="4" t="e">
        <f t="shared" ca="1" si="1222"/>
        <v>#N/A</v>
      </c>
      <c r="P6519" s="4" t="e">
        <f t="shared" ca="1" si="1223"/>
        <v>#N/A</v>
      </c>
    </row>
    <row r="6520" spans="1:16" x14ac:dyDescent="0.2">
      <c r="A6520" s="4">
        <f t="shared" si="1216"/>
        <v>26052</v>
      </c>
      <c r="B6520" s="4" t="b">
        <f t="shared" si="1217"/>
        <v>0</v>
      </c>
      <c r="C6520" s="5" t="b">
        <f t="shared" si="1224"/>
        <v>0</v>
      </c>
      <c r="D6520" s="4" t="str">
        <f>IF(C6520,VLOOKUP($A6520,RawData!$A$2:$D$27422,2,1),"")</f>
        <v/>
      </c>
      <c r="E6520" s="4" t="str">
        <f>IF($C6520,INDEX(RawData!$A$1:$D$27422,$D6520,1),"")</f>
        <v/>
      </c>
      <c r="F6520" s="4" t="e">
        <f t="shared" ca="1" si="1218"/>
        <v>#VALUE!</v>
      </c>
      <c r="G6520" s="4" t="str">
        <f t="shared" si="1225"/>
        <v/>
      </c>
      <c r="H6520" s="6" t="str">
        <f>IF($C6520,INDEX(RawData!$A$1:$D$27422,$D6520,3),"")</f>
        <v/>
      </c>
      <c r="I6520" s="6" t="str">
        <f>IF($C6520,INDEX(RawData!$A$1:$D$27422,$D6520,4),"")</f>
        <v/>
      </c>
      <c r="J6520" s="5" t="b">
        <f t="shared" si="1219"/>
        <v>0</v>
      </c>
      <c r="K6520" s="4" t="e">
        <f t="shared" si="1226"/>
        <v>#N/A</v>
      </c>
      <c r="L6520" s="4" t="e">
        <f t="shared" si="1227"/>
        <v>#N/A</v>
      </c>
      <c r="M6520" s="4" t="e">
        <f t="shared" ca="1" si="1220"/>
        <v>#N/A</v>
      </c>
      <c r="N6520" s="4" t="e">
        <f t="shared" ca="1" si="1221"/>
        <v>#N/A</v>
      </c>
      <c r="O6520" s="4" t="e">
        <f t="shared" ca="1" si="1222"/>
        <v>#N/A</v>
      </c>
      <c r="P6520" s="4" t="e">
        <f t="shared" ca="1" si="1223"/>
        <v>#N/A</v>
      </c>
    </row>
    <row r="6521" spans="1:16" x14ac:dyDescent="0.2">
      <c r="A6521" s="4">
        <f t="shared" si="1216"/>
        <v>26056</v>
      </c>
      <c r="B6521" s="4" t="b">
        <f t="shared" si="1217"/>
        <v>0</v>
      </c>
      <c r="C6521" s="5" t="b">
        <f t="shared" si="1224"/>
        <v>0</v>
      </c>
      <c r="D6521" s="4" t="str">
        <f>IF(C6521,VLOOKUP($A6521,RawData!$A$2:$D$27422,2,1),"")</f>
        <v/>
      </c>
      <c r="E6521" s="4" t="str">
        <f>IF($C6521,INDEX(RawData!$A$1:$D$27422,$D6521,1),"")</f>
        <v/>
      </c>
      <c r="F6521" s="4" t="e">
        <f t="shared" ca="1" si="1218"/>
        <v>#VALUE!</v>
      </c>
      <c r="G6521" s="4" t="str">
        <f t="shared" si="1225"/>
        <v/>
      </c>
      <c r="H6521" s="6" t="str">
        <f>IF($C6521,INDEX(RawData!$A$1:$D$27422,$D6521,3),"")</f>
        <v/>
      </c>
      <c r="I6521" s="6" t="str">
        <f>IF($C6521,INDEX(RawData!$A$1:$D$27422,$D6521,4),"")</f>
        <v/>
      </c>
      <c r="J6521" s="5" t="b">
        <f t="shared" si="1219"/>
        <v>0</v>
      </c>
      <c r="K6521" s="4" t="e">
        <f t="shared" si="1226"/>
        <v>#N/A</v>
      </c>
      <c r="L6521" s="4" t="e">
        <f t="shared" si="1227"/>
        <v>#N/A</v>
      </c>
      <c r="M6521" s="4" t="e">
        <f t="shared" ca="1" si="1220"/>
        <v>#N/A</v>
      </c>
      <c r="N6521" s="4" t="e">
        <f t="shared" ca="1" si="1221"/>
        <v>#N/A</v>
      </c>
      <c r="O6521" s="4" t="e">
        <f t="shared" ca="1" si="1222"/>
        <v>#N/A</v>
      </c>
      <c r="P6521" s="4" t="e">
        <f t="shared" ca="1" si="1223"/>
        <v>#N/A</v>
      </c>
    </row>
    <row r="6522" spans="1:16" x14ac:dyDescent="0.2">
      <c r="A6522" s="4">
        <f t="shared" si="1216"/>
        <v>26060</v>
      </c>
      <c r="B6522" s="4" t="b">
        <f t="shared" si="1217"/>
        <v>0</v>
      </c>
      <c r="C6522" s="5" t="b">
        <f t="shared" si="1224"/>
        <v>0</v>
      </c>
      <c r="D6522" s="4" t="str">
        <f>IF(C6522,VLOOKUP($A6522,RawData!$A$2:$D$27422,2,1),"")</f>
        <v/>
      </c>
      <c r="E6522" s="4" t="str">
        <f>IF($C6522,INDEX(RawData!$A$1:$D$27422,$D6522,1),"")</f>
        <v/>
      </c>
      <c r="F6522" s="4" t="e">
        <f t="shared" ca="1" si="1218"/>
        <v>#VALUE!</v>
      </c>
      <c r="G6522" s="4" t="str">
        <f t="shared" si="1225"/>
        <v/>
      </c>
      <c r="H6522" s="6" t="str">
        <f>IF($C6522,INDEX(RawData!$A$1:$D$27422,$D6522,3),"")</f>
        <v/>
      </c>
      <c r="I6522" s="6" t="str">
        <f>IF($C6522,INDEX(RawData!$A$1:$D$27422,$D6522,4),"")</f>
        <v/>
      </c>
      <c r="J6522" s="5" t="b">
        <f t="shared" si="1219"/>
        <v>0</v>
      </c>
      <c r="K6522" s="4" t="e">
        <f t="shared" si="1226"/>
        <v>#N/A</v>
      </c>
      <c r="L6522" s="4" t="e">
        <f t="shared" si="1227"/>
        <v>#N/A</v>
      </c>
      <c r="M6522" s="4" t="e">
        <f t="shared" ca="1" si="1220"/>
        <v>#N/A</v>
      </c>
      <c r="N6522" s="4" t="e">
        <f t="shared" ca="1" si="1221"/>
        <v>#N/A</v>
      </c>
      <c r="O6522" s="4" t="e">
        <f t="shared" ca="1" si="1222"/>
        <v>#N/A</v>
      </c>
      <c r="P6522" s="4" t="e">
        <f t="shared" ca="1" si="1223"/>
        <v>#N/A</v>
      </c>
    </row>
    <row r="6523" spans="1:16" x14ac:dyDescent="0.2">
      <c r="A6523" s="4">
        <f t="shared" si="1216"/>
        <v>26064</v>
      </c>
      <c r="B6523" s="4" t="b">
        <f t="shared" si="1217"/>
        <v>0</v>
      </c>
      <c r="C6523" s="5" t="b">
        <f t="shared" si="1224"/>
        <v>0</v>
      </c>
      <c r="D6523" s="4" t="str">
        <f>IF(C6523,VLOOKUP($A6523,RawData!$A$2:$D$27422,2,1),"")</f>
        <v/>
      </c>
      <c r="E6523" s="4" t="str">
        <f>IF($C6523,INDEX(RawData!$A$1:$D$27422,$D6523,1),"")</f>
        <v/>
      </c>
      <c r="F6523" s="4" t="e">
        <f t="shared" ca="1" si="1218"/>
        <v>#VALUE!</v>
      </c>
      <c r="G6523" s="4" t="str">
        <f t="shared" si="1225"/>
        <v/>
      </c>
      <c r="H6523" s="6" t="str">
        <f>IF($C6523,INDEX(RawData!$A$1:$D$27422,$D6523,3),"")</f>
        <v/>
      </c>
      <c r="I6523" s="6" t="str">
        <f>IF($C6523,INDEX(RawData!$A$1:$D$27422,$D6523,4),"")</f>
        <v/>
      </c>
      <c r="J6523" s="5" t="b">
        <f t="shared" si="1219"/>
        <v>0</v>
      </c>
      <c r="K6523" s="4" t="e">
        <f t="shared" si="1226"/>
        <v>#N/A</v>
      </c>
      <c r="L6523" s="4" t="e">
        <f t="shared" si="1227"/>
        <v>#N/A</v>
      </c>
      <c r="M6523" s="4" t="e">
        <f t="shared" ca="1" si="1220"/>
        <v>#N/A</v>
      </c>
      <c r="N6523" s="4" t="e">
        <f t="shared" ca="1" si="1221"/>
        <v>#N/A</v>
      </c>
      <c r="O6523" s="4" t="e">
        <f t="shared" ca="1" si="1222"/>
        <v>#N/A</v>
      </c>
      <c r="P6523" s="4" t="e">
        <f t="shared" ca="1" si="1223"/>
        <v>#N/A</v>
      </c>
    </row>
    <row r="6524" spans="1:16" x14ac:dyDescent="0.2">
      <c r="A6524" s="4">
        <f t="shared" si="1216"/>
        <v>26068</v>
      </c>
      <c r="B6524" s="4" t="b">
        <f t="shared" si="1217"/>
        <v>0</v>
      </c>
      <c r="C6524" s="5" t="b">
        <f t="shared" si="1224"/>
        <v>0</v>
      </c>
      <c r="D6524" s="4" t="str">
        <f>IF(C6524,VLOOKUP($A6524,RawData!$A$2:$D$27422,2,1),"")</f>
        <v/>
      </c>
      <c r="E6524" s="4" t="str">
        <f>IF($C6524,INDEX(RawData!$A$1:$D$27422,$D6524,1),"")</f>
        <v/>
      </c>
      <c r="F6524" s="4" t="e">
        <f t="shared" ca="1" si="1218"/>
        <v>#VALUE!</v>
      </c>
      <c r="G6524" s="4" t="str">
        <f t="shared" si="1225"/>
        <v/>
      </c>
      <c r="H6524" s="6" t="str">
        <f>IF($C6524,INDEX(RawData!$A$1:$D$27422,$D6524,3),"")</f>
        <v/>
      </c>
      <c r="I6524" s="6" t="str">
        <f>IF($C6524,INDEX(RawData!$A$1:$D$27422,$D6524,4),"")</f>
        <v/>
      </c>
      <c r="J6524" s="5" t="b">
        <f t="shared" si="1219"/>
        <v>0</v>
      </c>
      <c r="K6524" s="4" t="e">
        <f t="shared" si="1226"/>
        <v>#N/A</v>
      </c>
      <c r="L6524" s="4" t="e">
        <f t="shared" si="1227"/>
        <v>#N/A</v>
      </c>
      <c r="M6524" s="4" t="e">
        <f t="shared" ca="1" si="1220"/>
        <v>#N/A</v>
      </c>
      <c r="N6524" s="4" t="e">
        <f t="shared" ca="1" si="1221"/>
        <v>#N/A</v>
      </c>
      <c r="O6524" s="4" t="e">
        <f t="shared" ca="1" si="1222"/>
        <v>#N/A</v>
      </c>
      <c r="P6524" s="4" t="e">
        <f t="shared" ca="1" si="1223"/>
        <v>#N/A</v>
      </c>
    </row>
    <row r="6525" spans="1:16" x14ac:dyDescent="0.2">
      <c r="A6525" s="4">
        <f t="shared" si="1216"/>
        <v>26072</v>
      </c>
      <c r="B6525" s="4" t="b">
        <f t="shared" si="1217"/>
        <v>0</v>
      </c>
      <c r="C6525" s="5" t="b">
        <f t="shared" si="1224"/>
        <v>0</v>
      </c>
      <c r="D6525" s="4" t="str">
        <f>IF(C6525,VLOOKUP($A6525,RawData!$A$2:$D$27422,2,1),"")</f>
        <v/>
      </c>
      <c r="E6525" s="4" t="str">
        <f>IF($C6525,INDEX(RawData!$A$1:$D$27422,$D6525,1),"")</f>
        <v/>
      </c>
      <c r="F6525" s="4" t="e">
        <f t="shared" ca="1" si="1218"/>
        <v>#VALUE!</v>
      </c>
      <c r="G6525" s="4" t="str">
        <f t="shared" si="1225"/>
        <v/>
      </c>
      <c r="H6525" s="6" t="str">
        <f>IF($C6525,INDEX(RawData!$A$1:$D$27422,$D6525,3),"")</f>
        <v/>
      </c>
      <c r="I6525" s="6" t="str">
        <f>IF($C6525,INDEX(RawData!$A$1:$D$27422,$D6525,4),"")</f>
        <v/>
      </c>
      <c r="J6525" s="5" t="b">
        <f t="shared" si="1219"/>
        <v>0</v>
      </c>
      <c r="K6525" s="4" t="e">
        <f t="shared" si="1226"/>
        <v>#N/A</v>
      </c>
      <c r="L6525" s="4" t="e">
        <f t="shared" si="1227"/>
        <v>#N/A</v>
      </c>
      <c r="M6525" s="4" t="e">
        <f t="shared" ca="1" si="1220"/>
        <v>#N/A</v>
      </c>
      <c r="N6525" s="4" t="e">
        <f t="shared" ca="1" si="1221"/>
        <v>#N/A</v>
      </c>
      <c r="O6525" s="4" t="e">
        <f t="shared" ca="1" si="1222"/>
        <v>#N/A</v>
      </c>
      <c r="P6525" s="4" t="e">
        <f t="shared" ca="1" si="1223"/>
        <v>#N/A</v>
      </c>
    </row>
    <row r="6526" spans="1:16" x14ac:dyDescent="0.2">
      <c r="A6526" s="4">
        <f t="shared" si="1216"/>
        <v>26076</v>
      </c>
      <c r="B6526" s="4" t="b">
        <f t="shared" si="1217"/>
        <v>0</v>
      </c>
      <c r="C6526" s="5" t="b">
        <f t="shared" si="1224"/>
        <v>0</v>
      </c>
      <c r="D6526" s="4" t="str">
        <f>IF(C6526,VLOOKUP($A6526,RawData!$A$2:$D$27422,2,1),"")</f>
        <v/>
      </c>
      <c r="E6526" s="4" t="str">
        <f>IF($C6526,INDEX(RawData!$A$1:$D$27422,$D6526,1),"")</f>
        <v/>
      </c>
      <c r="F6526" s="4" t="e">
        <f t="shared" ca="1" si="1218"/>
        <v>#VALUE!</v>
      </c>
      <c r="G6526" s="4" t="str">
        <f t="shared" si="1225"/>
        <v/>
      </c>
      <c r="H6526" s="6" t="str">
        <f>IF($C6526,INDEX(RawData!$A$1:$D$27422,$D6526,3),"")</f>
        <v/>
      </c>
      <c r="I6526" s="6" t="str">
        <f>IF($C6526,INDEX(RawData!$A$1:$D$27422,$D6526,4),"")</f>
        <v/>
      </c>
      <c r="J6526" s="5" t="b">
        <f t="shared" si="1219"/>
        <v>0</v>
      </c>
      <c r="K6526" s="4" t="e">
        <f t="shared" si="1226"/>
        <v>#N/A</v>
      </c>
      <c r="L6526" s="4" t="e">
        <f t="shared" si="1227"/>
        <v>#N/A</v>
      </c>
      <c r="M6526" s="4" t="e">
        <f t="shared" ca="1" si="1220"/>
        <v>#N/A</v>
      </c>
      <c r="N6526" s="4" t="e">
        <f t="shared" ca="1" si="1221"/>
        <v>#N/A</v>
      </c>
      <c r="O6526" s="4" t="e">
        <f t="shared" ca="1" si="1222"/>
        <v>#N/A</v>
      </c>
      <c r="P6526" s="4" t="e">
        <f t="shared" ca="1" si="1223"/>
        <v>#N/A</v>
      </c>
    </row>
    <row r="6527" spans="1:16" x14ac:dyDescent="0.2">
      <c r="A6527" s="4">
        <f t="shared" si="1216"/>
        <v>26080</v>
      </c>
      <c r="B6527" s="4" t="b">
        <f t="shared" si="1217"/>
        <v>0</v>
      </c>
      <c r="C6527" s="5" t="b">
        <f t="shared" si="1224"/>
        <v>0</v>
      </c>
      <c r="D6527" s="4" t="str">
        <f>IF(C6527,VLOOKUP($A6527,RawData!$A$2:$D$27422,2,1),"")</f>
        <v/>
      </c>
      <c r="E6527" s="4" t="str">
        <f>IF($C6527,INDEX(RawData!$A$1:$D$27422,$D6527,1),"")</f>
        <v/>
      </c>
      <c r="F6527" s="4" t="e">
        <f t="shared" ca="1" si="1218"/>
        <v>#VALUE!</v>
      </c>
      <c r="G6527" s="4" t="str">
        <f t="shared" si="1225"/>
        <v/>
      </c>
      <c r="H6527" s="6" t="str">
        <f>IF($C6527,INDEX(RawData!$A$1:$D$27422,$D6527,3),"")</f>
        <v/>
      </c>
      <c r="I6527" s="6" t="str">
        <f>IF($C6527,INDEX(RawData!$A$1:$D$27422,$D6527,4),"")</f>
        <v/>
      </c>
      <c r="J6527" s="5" t="b">
        <f t="shared" si="1219"/>
        <v>0</v>
      </c>
      <c r="K6527" s="4" t="e">
        <f t="shared" si="1226"/>
        <v>#N/A</v>
      </c>
      <c r="L6527" s="4" t="e">
        <f t="shared" si="1227"/>
        <v>#N/A</v>
      </c>
      <c r="M6527" s="4" t="e">
        <f t="shared" ca="1" si="1220"/>
        <v>#N/A</v>
      </c>
      <c r="N6527" s="4" t="e">
        <f t="shared" ca="1" si="1221"/>
        <v>#N/A</v>
      </c>
      <c r="O6527" s="4" t="e">
        <f t="shared" ca="1" si="1222"/>
        <v>#N/A</v>
      </c>
      <c r="P6527" s="4" t="e">
        <f t="shared" ca="1" si="1223"/>
        <v>#N/A</v>
      </c>
    </row>
    <row r="6528" spans="1:16" x14ac:dyDescent="0.2">
      <c r="A6528" s="4">
        <f t="shared" si="1216"/>
        <v>26084</v>
      </c>
      <c r="B6528" s="4" t="b">
        <f t="shared" si="1217"/>
        <v>0</v>
      </c>
      <c r="C6528" s="5" t="b">
        <f t="shared" si="1224"/>
        <v>0</v>
      </c>
      <c r="D6528" s="4" t="str">
        <f>IF(C6528,VLOOKUP($A6528,RawData!$A$2:$D$27422,2,1),"")</f>
        <v/>
      </c>
      <c r="E6528" s="4" t="str">
        <f>IF($C6528,INDEX(RawData!$A$1:$D$27422,$D6528,1),"")</f>
        <v/>
      </c>
      <c r="F6528" s="4" t="e">
        <f t="shared" ca="1" si="1218"/>
        <v>#VALUE!</v>
      </c>
      <c r="G6528" s="4" t="str">
        <f t="shared" si="1225"/>
        <v/>
      </c>
      <c r="H6528" s="6" t="str">
        <f>IF($C6528,INDEX(RawData!$A$1:$D$27422,$D6528,3),"")</f>
        <v/>
      </c>
      <c r="I6528" s="6" t="str">
        <f>IF($C6528,INDEX(RawData!$A$1:$D$27422,$D6528,4),"")</f>
        <v/>
      </c>
      <c r="J6528" s="5" t="b">
        <f t="shared" si="1219"/>
        <v>0</v>
      </c>
      <c r="K6528" s="4" t="e">
        <f t="shared" si="1226"/>
        <v>#N/A</v>
      </c>
      <c r="L6528" s="4" t="e">
        <f t="shared" si="1227"/>
        <v>#N/A</v>
      </c>
      <c r="M6528" s="4" t="e">
        <f t="shared" ca="1" si="1220"/>
        <v>#N/A</v>
      </c>
      <c r="N6528" s="4" t="e">
        <f t="shared" ca="1" si="1221"/>
        <v>#N/A</v>
      </c>
      <c r="O6528" s="4" t="e">
        <f t="shared" ca="1" si="1222"/>
        <v>#N/A</v>
      </c>
      <c r="P6528" s="4" t="e">
        <f t="shared" ca="1" si="1223"/>
        <v>#N/A</v>
      </c>
    </row>
    <row r="6529" spans="1:16" x14ac:dyDescent="0.2">
      <c r="A6529" s="4">
        <f t="shared" si="1216"/>
        <v>26088</v>
      </c>
      <c r="B6529" s="4" t="b">
        <f t="shared" si="1217"/>
        <v>0</v>
      </c>
      <c r="C6529" s="5" t="b">
        <f t="shared" si="1224"/>
        <v>0</v>
      </c>
      <c r="D6529" s="4" t="str">
        <f>IF(C6529,VLOOKUP($A6529,RawData!$A$2:$D$27422,2,1),"")</f>
        <v/>
      </c>
      <c r="E6529" s="4" t="str">
        <f>IF($C6529,INDEX(RawData!$A$1:$D$27422,$D6529,1),"")</f>
        <v/>
      </c>
      <c r="F6529" s="4" t="e">
        <f t="shared" ca="1" si="1218"/>
        <v>#VALUE!</v>
      </c>
      <c r="G6529" s="4" t="str">
        <f t="shared" si="1225"/>
        <v/>
      </c>
      <c r="H6529" s="6" t="str">
        <f>IF($C6529,INDEX(RawData!$A$1:$D$27422,$D6529,3),"")</f>
        <v/>
      </c>
      <c r="I6529" s="6" t="str">
        <f>IF($C6529,INDEX(RawData!$A$1:$D$27422,$D6529,4),"")</f>
        <v/>
      </c>
      <c r="J6529" s="5" t="b">
        <f t="shared" si="1219"/>
        <v>0</v>
      </c>
      <c r="K6529" s="4" t="e">
        <f t="shared" si="1226"/>
        <v>#N/A</v>
      </c>
      <c r="L6529" s="4" t="e">
        <f t="shared" si="1227"/>
        <v>#N/A</v>
      </c>
      <c r="M6529" s="4" t="e">
        <f t="shared" ca="1" si="1220"/>
        <v>#N/A</v>
      </c>
      <c r="N6529" s="4" t="e">
        <f t="shared" ca="1" si="1221"/>
        <v>#N/A</v>
      </c>
      <c r="O6529" s="4" t="e">
        <f t="shared" ca="1" si="1222"/>
        <v>#N/A</v>
      </c>
      <c r="P6529" s="4" t="e">
        <f t="shared" ca="1" si="1223"/>
        <v>#N/A</v>
      </c>
    </row>
    <row r="6530" spans="1:16" x14ac:dyDescent="0.2">
      <c r="A6530" s="4">
        <f t="shared" si="1216"/>
        <v>26092</v>
      </c>
      <c r="B6530" s="4" t="b">
        <f t="shared" si="1217"/>
        <v>0</v>
      </c>
      <c r="C6530" s="5" t="b">
        <f t="shared" si="1224"/>
        <v>0</v>
      </c>
      <c r="D6530" s="4" t="str">
        <f>IF(C6530,VLOOKUP($A6530,RawData!$A$2:$D$27422,2,1),"")</f>
        <v/>
      </c>
      <c r="E6530" s="4" t="str">
        <f>IF($C6530,INDEX(RawData!$A$1:$D$27422,$D6530,1),"")</f>
        <v/>
      </c>
      <c r="F6530" s="4" t="e">
        <f t="shared" ca="1" si="1218"/>
        <v>#VALUE!</v>
      </c>
      <c r="G6530" s="4" t="str">
        <f t="shared" si="1225"/>
        <v/>
      </c>
      <c r="H6530" s="6" t="str">
        <f>IF($C6530,INDEX(RawData!$A$1:$D$27422,$D6530,3),"")</f>
        <v/>
      </c>
      <c r="I6530" s="6" t="str">
        <f>IF($C6530,INDEX(RawData!$A$1:$D$27422,$D6530,4),"")</f>
        <v/>
      </c>
      <c r="J6530" s="5" t="b">
        <f t="shared" si="1219"/>
        <v>0</v>
      </c>
      <c r="K6530" s="4" t="e">
        <f t="shared" si="1226"/>
        <v>#N/A</v>
      </c>
      <c r="L6530" s="4" t="e">
        <f t="shared" si="1227"/>
        <v>#N/A</v>
      </c>
      <c r="M6530" s="4" t="e">
        <f t="shared" ca="1" si="1220"/>
        <v>#N/A</v>
      </c>
      <c r="N6530" s="4" t="e">
        <f t="shared" ca="1" si="1221"/>
        <v>#N/A</v>
      </c>
      <c r="O6530" s="4" t="e">
        <f t="shared" ca="1" si="1222"/>
        <v>#N/A</v>
      </c>
      <c r="P6530" s="4" t="e">
        <f t="shared" ca="1" si="1223"/>
        <v>#N/A</v>
      </c>
    </row>
    <row r="6531" spans="1:16" x14ac:dyDescent="0.2">
      <c r="A6531" s="4">
        <f t="shared" si="1216"/>
        <v>26096</v>
      </c>
      <c r="B6531" s="4" t="b">
        <f t="shared" si="1217"/>
        <v>0</v>
      </c>
      <c r="C6531" s="5" t="b">
        <f t="shared" si="1224"/>
        <v>0</v>
      </c>
      <c r="D6531" s="4" t="str">
        <f>IF(C6531,VLOOKUP($A6531,RawData!$A$2:$D$27422,2,1),"")</f>
        <v/>
      </c>
      <c r="E6531" s="4" t="str">
        <f>IF($C6531,INDEX(RawData!$A$1:$D$27422,$D6531,1),"")</f>
        <v/>
      </c>
      <c r="F6531" s="4" t="e">
        <f t="shared" ca="1" si="1218"/>
        <v>#VALUE!</v>
      </c>
      <c r="G6531" s="4" t="str">
        <f t="shared" si="1225"/>
        <v/>
      </c>
      <c r="H6531" s="6" t="str">
        <f>IF($C6531,INDEX(RawData!$A$1:$D$27422,$D6531,3),"")</f>
        <v/>
      </c>
      <c r="I6531" s="6" t="str">
        <f>IF($C6531,INDEX(RawData!$A$1:$D$27422,$D6531,4),"")</f>
        <v/>
      </c>
      <c r="J6531" s="5" t="b">
        <f t="shared" si="1219"/>
        <v>0</v>
      </c>
      <c r="K6531" s="4" t="e">
        <f t="shared" si="1226"/>
        <v>#N/A</v>
      </c>
      <c r="L6531" s="4" t="e">
        <f t="shared" si="1227"/>
        <v>#N/A</v>
      </c>
      <c r="M6531" s="4" t="e">
        <f t="shared" ca="1" si="1220"/>
        <v>#N/A</v>
      </c>
      <c r="N6531" s="4" t="e">
        <f t="shared" ca="1" si="1221"/>
        <v>#N/A</v>
      </c>
      <c r="O6531" s="4" t="e">
        <f t="shared" ca="1" si="1222"/>
        <v>#N/A</v>
      </c>
      <c r="P6531" s="4" t="e">
        <f t="shared" ca="1" si="1223"/>
        <v>#N/A</v>
      </c>
    </row>
    <row r="6532" spans="1:16" x14ac:dyDescent="0.2">
      <c r="A6532" s="4">
        <f t="shared" si="1216"/>
        <v>26100</v>
      </c>
      <c r="B6532" s="4" t="b">
        <f t="shared" si="1217"/>
        <v>0</v>
      </c>
      <c r="C6532" s="5" t="b">
        <f t="shared" si="1224"/>
        <v>0</v>
      </c>
      <c r="D6532" s="4" t="str">
        <f>IF(C6532,VLOOKUP($A6532,RawData!$A$2:$D$27422,2,1),"")</f>
        <v/>
      </c>
      <c r="E6532" s="4" t="str">
        <f>IF($C6532,INDEX(RawData!$A$1:$D$27422,$D6532,1),"")</f>
        <v/>
      </c>
      <c r="F6532" s="4" t="e">
        <f t="shared" ca="1" si="1218"/>
        <v>#VALUE!</v>
      </c>
      <c r="G6532" s="4" t="str">
        <f t="shared" si="1225"/>
        <v/>
      </c>
      <c r="H6532" s="6" t="str">
        <f>IF($C6532,INDEX(RawData!$A$1:$D$27422,$D6532,3),"")</f>
        <v/>
      </c>
      <c r="I6532" s="6" t="str">
        <f>IF($C6532,INDEX(RawData!$A$1:$D$27422,$D6532,4),"")</f>
        <v/>
      </c>
      <c r="J6532" s="5" t="b">
        <f t="shared" si="1219"/>
        <v>0</v>
      </c>
      <c r="K6532" s="4" t="e">
        <f t="shared" si="1226"/>
        <v>#N/A</v>
      </c>
      <c r="L6532" s="4" t="e">
        <f t="shared" si="1227"/>
        <v>#N/A</v>
      </c>
      <c r="M6532" s="4" t="e">
        <f t="shared" ca="1" si="1220"/>
        <v>#N/A</v>
      </c>
      <c r="N6532" s="4" t="e">
        <f t="shared" ca="1" si="1221"/>
        <v>#N/A</v>
      </c>
      <c r="O6532" s="4" t="e">
        <f t="shared" ca="1" si="1222"/>
        <v>#N/A</v>
      </c>
      <c r="P6532" s="4" t="e">
        <f t="shared" ca="1" si="1223"/>
        <v>#N/A</v>
      </c>
    </row>
    <row r="6533" spans="1:16" x14ac:dyDescent="0.2">
      <c r="A6533" s="4">
        <f t="shared" si="1216"/>
        <v>26104</v>
      </c>
      <c r="B6533" s="4" t="b">
        <f t="shared" si="1217"/>
        <v>0</v>
      </c>
      <c r="C6533" s="5" t="b">
        <f t="shared" si="1224"/>
        <v>0</v>
      </c>
      <c r="D6533" s="4" t="str">
        <f>IF(C6533,VLOOKUP($A6533,RawData!$A$2:$D$27422,2,1),"")</f>
        <v/>
      </c>
      <c r="E6533" s="4" t="str">
        <f>IF($C6533,INDEX(RawData!$A$1:$D$27422,$D6533,1),"")</f>
        <v/>
      </c>
      <c r="F6533" s="4" t="e">
        <f t="shared" ca="1" si="1218"/>
        <v>#VALUE!</v>
      </c>
      <c r="G6533" s="4" t="str">
        <f t="shared" si="1225"/>
        <v/>
      </c>
      <c r="H6533" s="6" t="str">
        <f>IF($C6533,INDEX(RawData!$A$1:$D$27422,$D6533,3),"")</f>
        <v/>
      </c>
      <c r="I6533" s="6" t="str">
        <f>IF($C6533,INDEX(RawData!$A$1:$D$27422,$D6533,4),"")</f>
        <v/>
      </c>
      <c r="J6533" s="5" t="b">
        <f t="shared" si="1219"/>
        <v>0</v>
      </c>
      <c r="K6533" s="4" t="e">
        <f t="shared" si="1226"/>
        <v>#N/A</v>
      </c>
      <c r="L6533" s="4" t="e">
        <f t="shared" si="1227"/>
        <v>#N/A</v>
      </c>
      <c r="M6533" s="4" t="e">
        <f t="shared" ca="1" si="1220"/>
        <v>#N/A</v>
      </c>
      <c r="N6533" s="4" t="e">
        <f t="shared" ca="1" si="1221"/>
        <v>#N/A</v>
      </c>
      <c r="O6533" s="4" t="e">
        <f t="shared" ca="1" si="1222"/>
        <v>#N/A</v>
      </c>
      <c r="P6533" s="4" t="e">
        <f t="shared" ca="1" si="1223"/>
        <v>#N/A</v>
      </c>
    </row>
    <row r="6534" spans="1:16" x14ac:dyDescent="0.2">
      <c r="A6534" s="4">
        <f t="shared" si="1216"/>
        <v>26108</v>
      </c>
      <c r="B6534" s="4" t="b">
        <f t="shared" si="1217"/>
        <v>0</v>
      </c>
      <c r="C6534" s="5" t="b">
        <f t="shared" si="1224"/>
        <v>0</v>
      </c>
      <c r="D6534" s="4" t="str">
        <f>IF(C6534,VLOOKUP($A6534,RawData!$A$2:$D$27422,2,1),"")</f>
        <v/>
      </c>
      <c r="E6534" s="4" t="str">
        <f>IF($C6534,INDEX(RawData!$A$1:$D$27422,$D6534,1),"")</f>
        <v/>
      </c>
      <c r="F6534" s="4" t="e">
        <f t="shared" ca="1" si="1218"/>
        <v>#VALUE!</v>
      </c>
      <c r="G6534" s="4" t="str">
        <f t="shared" si="1225"/>
        <v/>
      </c>
      <c r="H6534" s="6" t="str">
        <f>IF($C6534,INDEX(RawData!$A$1:$D$27422,$D6534,3),"")</f>
        <v/>
      </c>
      <c r="I6534" s="6" t="str">
        <f>IF($C6534,INDEX(RawData!$A$1:$D$27422,$D6534,4),"")</f>
        <v/>
      </c>
      <c r="J6534" s="5" t="b">
        <f t="shared" si="1219"/>
        <v>0</v>
      </c>
      <c r="K6534" s="4" t="e">
        <f t="shared" si="1226"/>
        <v>#N/A</v>
      </c>
      <c r="L6534" s="4" t="e">
        <f t="shared" si="1227"/>
        <v>#N/A</v>
      </c>
      <c r="M6534" s="4" t="e">
        <f t="shared" ca="1" si="1220"/>
        <v>#N/A</v>
      </c>
      <c r="N6534" s="4" t="e">
        <f t="shared" ca="1" si="1221"/>
        <v>#N/A</v>
      </c>
      <c r="O6534" s="4" t="e">
        <f t="shared" ca="1" si="1222"/>
        <v>#N/A</v>
      </c>
      <c r="P6534" s="4" t="e">
        <f t="shared" ca="1" si="1223"/>
        <v>#N/A</v>
      </c>
    </row>
    <row r="6535" spans="1:16" x14ac:dyDescent="0.2">
      <c r="A6535" s="4">
        <f t="shared" si="1216"/>
        <v>26112</v>
      </c>
      <c r="B6535" s="4" t="b">
        <f t="shared" si="1217"/>
        <v>0</v>
      </c>
      <c r="C6535" s="5" t="b">
        <f t="shared" si="1224"/>
        <v>0</v>
      </c>
      <c r="D6535" s="4" t="str">
        <f>IF(C6535,VLOOKUP($A6535,RawData!$A$2:$D$27422,2,1),"")</f>
        <v/>
      </c>
      <c r="E6535" s="4" t="str">
        <f>IF($C6535,INDEX(RawData!$A$1:$D$27422,$D6535,1),"")</f>
        <v/>
      </c>
      <c r="F6535" s="4" t="e">
        <f t="shared" ca="1" si="1218"/>
        <v>#VALUE!</v>
      </c>
      <c r="G6535" s="4" t="str">
        <f t="shared" si="1225"/>
        <v/>
      </c>
      <c r="H6535" s="6" t="str">
        <f>IF($C6535,INDEX(RawData!$A$1:$D$27422,$D6535,3),"")</f>
        <v/>
      </c>
      <c r="I6535" s="6" t="str">
        <f>IF($C6535,INDEX(RawData!$A$1:$D$27422,$D6535,4),"")</f>
        <v/>
      </c>
      <c r="J6535" s="5" t="b">
        <f t="shared" si="1219"/>
        <v>0</v>
      </c>
      <c r="K6535" s="4" t="e">
        <f t="shared" si="1226"/>
        <v>#N/A</v>
      </c>
      <c r="L6535" s="4" t="e">
        <f t="shared" si="1227"/>
        <v>#N/A</v>
      </c>
      <c r="M6535" s="4" t="e">
        <f t="shared" ca="1" si="1220"/>
        <v>#N/A</v>
      </c>
      <c r="N6535" s="4" t="e">
        <f t="shared" ca="1" si="1221"/>
        <v>#N/A</v>
      </c>
      <c r="O6535" s="4" t="e">
        <f t="shared" ca="1" si="1222"/>
        <v>#N/A</v>
      </c>
      <c r="P6535" s="4" t="e">
        <f t="shared" ca="1" si="1223"/>
        <v>#N/A</v>
      </c>
    </row>
    <row r="6536" spans="1:16" x14ac:dyDescent="0.2">
      <c r="A6536" s="4">
        <f t="shared" ref="A6536:A6599" si="1228">A6535+$C$4</f>
        <v>26116</v>
      </c>
      <c r="B6536" s="4" t="b">
        <f t="shared" ref="B6536:B6599" si="1229">IF(ROW()&lt;7+$H$4,TRUE(),FALSE())</f>
        <v>0</v>
      </c>
      <c r="C6536" s="5" t="b">
        <f t="shared" si="1224"/>
        <v>0</v>
      </c>
      <c r="D6536" s="4" t="str">
        <f>IF(C6536,VLOOKUP($A6536,RawData!$A$2:$D$27422,2,1),"")</f>
        <v/>
      </c>
      <c r="E6536" s="4" t="str">
        <f>IF($C6536,INDEX(RawData!$A$1:$D$27422,$D6536,1),"")</f>
        <v/>
      </c>
      <c r="F6536" s="4" t="e">
        <f t="shared" ref="F6536:F6599" ca="1" si="1230">$E6536-OFFSET($E$7:$E$27000,$H$3,0,1,1)</f>
        <v>#VALUE!</v>
      </c>
      <c r="G6536" s="4" t="str">
        <f t="shared" si="1225"/>
        <v/>
      </c>
      <c r="H6536" s="6" t="str">
        <f>IF($C6536,INDEX(RawData!$A$1:$D$27422,$D6536,3),"")</f>
        <v/>
      </c>
      <c r="I6536" s="6" t="str">
        <f>IF($C6536,INDEX(RawData!$A$1:$D$27422,$D6536,4),"")</f>
        <v/>
      </c>
      <c r="J6536" s="5" t="b">
        <f t="shared" ref="J6536:J6599" si="1231">IF(C6536,IF(E6536-$E$7&gt;=$C$1/2,TRUE(),FALSE()),FALSE())</f>
        <v>0</v>
      </c>
      <c r="K6536" s="4" t="e">
        <f t="shared" si="1226"/>
        <v>#N/A</v>
      </c>
      <c r="L6536" s="4" t="e">
        <f t="shared" si="1227"/>
        <v>#N/A</v>
      </c>
      <c r="M6536" s="4" t="e">
        <f t="shared" ref="M6536:M6599" ca="1" si="1232">IF(C6536,IF(J6536,AVERAGE(OFFSET($I$1:$I$27000,$K6536-1,0,($L6536-$K6536)+1,1)),#N/A),#N/A)</f>
        <v>#N/A</v>
      </c>
      <c r="N6536" s="4" t="e">
        <f t="shared" ref="N6536:N6599" ca="1" si="1233">IF(J6536,ABS(M6536-OFFSET($M$1:$M$27000,$L6536-1,0,1,1)),#N/A)</f>
        <v>#N/A</v>
      </c>
      <c r="O6536" s="4" t="e">
        <f t="shared" ref="O6536:O6599" ca="1" si="1234">IF(AND($C6536,$J6536),OFFSET($N$1:$N$27000,$L6536,0,1,1),#N/A)</f>
        <v>#N/A</v>
      </c>
      <c r="P6536" s="4" t="e">
        <f t="shared" ca="1" si="1223"/>
        <v>#N/A</v>
      </c>
    </row>
    <row r="6537" spans="1:16" x14ac:dyDescent="0.2">
      <c r="A6537" s="4">
        <f t="shared" si="1228"/>
        <v>26120</v>
      </c>
      <c r="B6537" s="4" t="b">
        <f t="shared" si="1229"/>
        <v>0</v>
      </c>
      <c r="C6537" s="5" t="b">
        <f t="shared" si="1224"/>
        <v>0</v>
      </c>
      <c r="D6537" s="4" t="str">
        <f>IF(C6537,VLOOKUP($A6537,RawData!$A$2:$D$27422,2,1),"")</f>
        <v/>
      </c>
      <c r="E6537" s="4" t="str">
        <f>IF($C6537,INDEX(RawData!$A$1:$D$27422,$D6537,1),"")</f>
        <v/>
      </c>
      <c r="F6537" s="4" t="e">
        <f t="shared" ca="1" si="1230"/>
        <v>#VALUE!</v>
      </c>
      <c r="G6537" s="4" t="str">
        <f t="shared" si="1225"/>
        <v/>
      </c>
      <c r="H6537" s="6" t="str">
        <f>IF($C6537,INDEX(RawData!$A$1:$D$27422,$D6537,3),"")</f>
        <v/>
      </c>
      <c r="I6537" s="6" t="str">
        <f>IF($C6537,INDEX(RawData!$A$1:$D$27422,$D6537,4),"")</f>
        <v/>
      </c>
      <c r="J6537" s="5" t="b">
        <f t="shared" si="1231"/>
        <v>0</v>
      </c>
      <c r="K6537" s="4" t="e">
        <f t="shared" si="1226"/>
        <v>#N/A</v>
      </c>
      <c r="L6537" s="4" t="e">
        <f t="shared" si="1227"/>
        <v>#N/A</v>
      </c>
      <c r="M6537" s="4" t="e">
        <f t="shared" ca="1" si="1232"/>
        <v>#N/A</v>
      </c>
      <c r="N6537" s="4" t="e">
        <f t="shared" ca="1" si="1233"/>
        <v>#N/A</v>
      </c>
      <c r="O6537" s="4" t="e">
        <f t="shared" ca="1" si="1234"/>
        <v>#N/A</v>
      </c>
      <c r="P6537" s="4" t="e">
        <f t="shared" ref="P6537:P6600" ca="1" si="1235">IF(AND($C6536,$J6536),IF(AND($O6536&lt;$C$3,$O6537&gt;=$C$3),$P6536+1,IF(AND($O6536&gt;=$C$3,$O6537&lt;$C$3),$P6536+1,$P6536)),$P6536)</f>
        <v>#N/A</v>
      </c>
    </row>
    <row r="6538" spans="1:16" x14ac:dyDescent="0.2">
      <c r="A6538" s="4">
        <f t="shared" si="1228"/>
        <v>26124</v>
      </c>
      <c r="B6538" s="4" t="b">
        <f t="shared" si="1229"/>
        <v>0</v>
      </c>
      <c r="C6538" s="5" t="b">
        <f t="shared" si="1224"/>
        <v>0</v>
      </c>
      <c r="D6538" s="4" t="str">
        <f>IF(C6538,VLOOKUP($A6538,RawData!$A$2:$D$27422,2,1),"")</f>
        <v/>
      </c>
      <c r="E6538" s="4" t="str">
        <f>IF($C6538,INDEX(RawData!$A$1:$D$27422,$D6538,1),"")</f>
        <v/>
      </c>
      <c r="F6538" s="4" t="e">
        <f t="shared" ca="1" si="1230"/>
        <v>#VALUE!</v>
      </c>
      <c r="G6538" s="4" t="str">
        <f t="shared" si="1225"/>
        <v/>
      </c>
      <c r="H6538" s="6" t="str">
        <f>IF($C6538,INDEX(RawData!$A$1:$D$27422,$D6538,3),"")</f>
        <v/>
      </c>
      <c r="I6538" s="6" t="str">
        <f>IF($C6538,INDEX(RawData!$A$1:$D$27422,$D6538,4),"")</f>
        <v/>
      </c>
      <c r="J6538" s="5" t="b">
        <f t="shared" si="1231"/>
        <v>0</v>
      </c>
      <c r="K6538" s="4" t="e">
        <f t="shared" si="1226"/>
        <v>#N/A</v>
      </c>
      <c r="L6538" s="4" t="e">
        <f t="shared" si="1227"/>
        <v>#N/A</v>
      </c>
      <c r="M6538" s="4" t="e">
        <f t="shared" ca="1" si="1232"/>
        <v>#N/A</v>
      </c>
      <c r="N6538" s="4" t="e">
        <f t="shared" ca="1" si="1233"/>
        <v>#N/A</v>
      </c>
      <c r="O6538" s="4" t="e">
        <f t="shared" ca="1" si="1234"/>
        <v>#N/A</v>
      </c>
      <c r="P6538" s="4" t="e">
        <f t="shared" ca="1" si="1235"/>
        <v>#N/A</v>
      </c>
    </row>
    <row r="6539" spans="1:16" x14ac:dyDescent="0.2">
      <c r="A6539" s="4">
        <f t="shared" si="1228"/>
        <v>26128</v>
      </c>
      <c r="B6539" s="4" t="b">
        <f t="shared" si="1229"/>
        <v>0</v>
      </c>
      <c r="C6539" s="5" t="b">
        <f t="shared" si="1224"/>
        <v>0</v>
      </c>
      <c r="D6539" s="4" t="str">
        <f>IF(C6539,VLOOKUP($A6539,RawData!$A$2:$D$27422,2,1),"")</f>
        <v/>
      </c>
      <c r="E6539" s="4" t="str">
        <f>IF($C6539,INDEX(RawData!$A$1:$D$27422,$D6539,1),"")</f>
        <v/>
      </c>
      <c r="F6539" s="4" t="e">
        <f t="shared" ca="1" si="1230"/>
        <v>#VALUE!</v>
      </c>
      <c r="G6539" s="4" t="str">
        <f t="shared" si="1225"/>
        <v/>
      </c>
      <c r="H6539" s="6" t="str">
        <f>IF($C6539,INDEX(RawData!$A$1:$D$27422,$D6539,3),"")</f>
        <v/>
      </c>
      <c r="I6539" s="6" t="str">
        <f>IF($C6539,INDEX(RawData!$A$1:$D$27422,$D6539,4),"")</f>
        <v/>
      </c>
      <c r="J6539" s="5" t="b">
        <f t="shared" si="1231"/>
        <v>0</v>
      </c>
      <c r="K6539" s="4" t="e">
        <f t="shared" si="1226"/>
        <v>#N/A</v>
      </c>
      <c r="L6539" s="4" t="e">
        <f t="shared" si="1227"/>
        <v>#N/A</v>
      </c>
      <c r="M6539" s="4" t="e">
        <f t="shared" ca="1" si="1232"/>
        <v>#N/A</v>
      </c>
      <c r="N6539" s="4" t="e">
        <f t="shared" ca="1" si="1233"/>
        <v>#N/A</v>
      </c>
      <c r="O6539" s="4" t="e">
        <f t="shared" ca="1" si="1234"/>
        <v>#N/A</v>
      </c>
      <c r="P6539" s="4" t="e">
        <f t="shared" ca="1" si="1235"/>
        <v>#N/A</v>
      </c>
    </row>
    <row r="6540" spans="1:16" x14ac:dyDescent="0.2">
      <c r="A6540" s="4">
        <f t="shared" si="1228"/>
        <v>26132</v>
      </c>
      <c r="B6540" s="4" t="b">
        <f t="shared" si="1229"/>
        <v>0</v>
      </c>
      <c r="C6540" s="5" t="b">
        <f t="shared" si="1224"/>
        <v>0</v>
      </c>
      <c r="D6540" s="4" t="str">
        <f>IF(C6540,VLOOKUP($A6540,RawData!$A$2:$D$27422,2,1),"")</f>
        <v/>
      </c>
      <c r="E6540" s="4" t="str">
        <f>IF($C6540,INDEX(RawData!$A$1:$D$27422,$D6540,1),"")</f>
        <v/>
      </c>
      <c r="F6540" s="4" t="e">
        <f t="shared" ca="1" si="1230"/>
        <v>#VALUE!</v>
      </c>
      <c r="G6540" s="4" t="str">
        <f t="shared" si="1225"/>
        <v/>
      </c>
      <c r="H6540" s="6" t="str">
        <f>IF($C6540,INDEX(RawData!$A$1:$D$27422,$D6540,3),"")</f>
        <v/>
      </c>
      <c r="I6540" s="6" t="str">
        <f>IF($C6540,INDEX(RawData!$A$1:$D$27422,$D6540,4),"")</f>
        <v/>
      </c>
      <c r="J6540" s="5" t="b">
        <f t="shared" si="1231"/>
        <v>0</v>
      </c>
      <c r="K6540" s="4" t="e">
        <f t="shared" si="1226"/>
        <v>#N/A</v>
      </c>
      <c r="L6540" s="4" t="e">
        <f t="shared" si="1227"/>
        <v>#N/A</v>
      </c>
      <c r="M6540" s="4" t="e">
        <f t="shared" ca="1" si="1232"/>
        <v>#N/A</v>
      </c>
      <c r="N6540" s="4" t="e">
        <f t="shared" ca="1" si="1233"/>
        <v>#N/A</v>
      </c>
      <c r="O6540" s="4" t="e">
        <f t="shared" ca="1" si="1234"/>
        <v>#N/A</v>
      </c>
      <c r="P6540" s="4" t="e">
        <f t="shared" ca="1" si="1235"/>
        <v>#N/A</v>
      </c>
    </row>
    <row r="6541" spans="1:16" x14ac:dyDescent="0.2">
      <c r="A6541" s="4">
        <f t="shared" si="1228"/>
        <v>26136</v>
      </c>
      <c r="B6541" s="4" t="b">
        <f t="shared" si="1229"/>
        <v>0</v>
      </c>
      <c r="C6541" s="5" t="b">
        <f t="shared" si="1224"/>
        <v>0</v>
      </c>
      <c r="D6541" s="4" t="str">
        <f>IF(C6541,VLOOKUP($A6541,RawData!$A$2:$D$27422,2,1),"")</f>
        <v/>
      </c>
      <c r="E6541" s="4" t="str">
        <f>IF($C6541,INDEX(RawData!$A$1:$D$27422,$D6541,1),"")</f>
        <v/>
      </c>
      <c r="F6541" s="4" t="e">
        <f t="shared" ca="1" si="1230"/>
        <v>#VALUE!</v>
      </c>
      <c r="G6541" s="4" t="str">
        <f t="shared" si="1225"/>
        <v/>
      </c>
      <c r="H6541" s="6" t="str">
        <f>IF($C6541,INDEX(RawData!$A$1:$D$27422,$D6541,3),"")</f>
        <v/>
      </c>
      <c r="I6541" s="6" t="str">
        <f>IF($C6541,INDEX(RawData!$A$1:$D$27422,$D6541,4),"")</f>
        <v/>
      </c>
      <c r="J6541" s="5" t="b">
        <f t="shared" si="1231"/>
        <v>0</v>
      </c>
      <c r="K6541" s="4" t="e">
        <f t="shared" si="1226"/>
        <v>#N/A</v>
      </c>
      <c r="L6541" s="4" t="e">
        <f t="shared" si="1227"/>
        <v>#N/A</v>
      </c>
      <c r="M6541" s="4" t="e">
        <f t="shared" ca="1" si="1232"/>
        <v>#N/A</v>
      </c>
      <c r="N6541" s="4" t="e">
        <f t="shared" ca="1" si="1233"/>
        <v>#N/A</v>
      </c>
      <c r="O6541" s="4" t="e">
        <f t="shared" ca="1" si="1234"/>
        <v>#N/A</v>
      </c>
      <c r="P6541" s="4" t="e">
        <f t="shared" ca="1" si="1235"/>
        <v>#N/A</v>
      </c>
    </row>
    <row r="6542" spans="1:16" x14ac:dyDescent="0.2">
      <c r="A6542" s="4">
        <f t="shared" si="1228"/>
        <v>26140</v>
      </c>
      <c r="B6542" s="4" t="b">
        <f t="shared" si="1229"/>
        <v>0</v>
      </c>
      <c r="C6542" s="5" t="b">
        <f t="shared" si="1224"/>
        <v>0</v>
      </c>
      <c r="D6542" s="4" t="str">
        <f>IF(C6542,VLOOKUP($A6542,RawData!$A$2:$D$27422,2,1),"")</f>
        <v/>
      </c>
      <c r="E6542" s="4" t="str">
        <f>IF($C6542,INDEX(RawData!$A$1:$D$27422,$D6542,1),"")</f>
        <v/>
      </c>
      <c r="F6542" s="4" t="e">
        <f t="shared" ca="1" si="1230"/>
        <v>#VALUE!</v>
      </c>
      <c r="G6542" s="4" t="str">
        <f t="shared" si="1225"/>
        <v/>
      </c>
      <c r="H6542" s="6" t="str">
        <f>IF($C6542,INDEX(RawData!$A$1:$D$27422,$D6542,3),"")</f>
        <v/>
      </c>
      <c r="I6542" s="6" t="str">
        <f>IF($C6542,INDEX(RawData!$A$1:$D$27422,$D6542,4),"")</f>
        <v/>
      </c>
      <c r="J6542" s="5" t="b">
        <f t="shared" si="1231"/>
        <v>0</v>
      </c>
      <c r="K6542" s="4" t="e">
        <f t="shared" si="1226"/>
        <v>#N/A</v>
      </c>
      <c r="L6542" s="4" t="e">
        <f t="shared" si="1227"/>
        <v>#N/A</v>
      </c>
      <c r="M6542" s="4" t="e">
        <f t="shared" ca="1" si="1232"/>
        <v>#N/A</v>
      </c>
      <c r="N6542" s="4" t="e">
        <f t="shared" ca="1" si="1233"/>
        <v>#N/A</v>
      </c>
      <c r="O6542" s="4" t="e">
        <f t="shared" ca="1" si="1234"/>
        <v>#N/A</v>
      </c>
      <c r="P6542" s="4" t="e">
        <f t="shared" ca="1" si="1235"/>
        <v>#N/A</v>
      </c>
    </row>
    <row r="6543" spans="1:16" x14ac:dyDescent="0.2">
      <c r="A6543" s="4">
        <f t="shared" si="1228"/>
        <v>26144</v>
      </c>
      <c r="B6543" s="4" t="b">
        <f t="shared" si="1229"/>
        <v>0</v>
      </c>
      <c r="C6543" s="5" t="b">
        <f t="shared" si="1224"/>
        <v>0</v>
      </c>
      <c r="D6543" s="4" t="str">
        <f>IF(C6543,VLOOKUP($A6543,RawData!$A$2:$D$27422,2,1),"")</f>
        <v/>
      </c>
      <c r="E6543" s="4" t="str">
        <f>IF($C6543,INDEX(RawData!$A$1:$D$27422,$D6543,1),"")</f>
        <v/>
      </c>
      <c r="F6543" s="4" t="e">
        <f t="shared" ca="1" si="1230"/>
        <v>#VALUE!</v>
      </c>
      <c r="G6543" s="4" t="str">
        <f t="shared" si="1225"/>
        <v/>
      </c>
      <c r="H6543" s="6" t="str">
        <f>IF($C6543,INDEX(RawData!$A$1:$D$27422,$D6543,3),"")</f>
        <v/>
      </c>
      <c r="I6543" s="6" t="str">
        <f>IF($C6543,INDEX(RawData!$A$1:$D$27422,$D6543,4),"")</f>
        <v/>
      </c>
      <c r="J6543" s="5" t="b">
        <f t="shared" si="1231"/>
        <v>0</v>
      </c>
      <c r="K6543" s="4" t="e">
        <f t="shared" si="1226"/>
        <v>#N/A</v>
      </c>
      <c r="L6543" s="4" t="e">
        <f t="shared" si="1227"/>
        <v>#N/A</v>
      </c>
      <c r="M6543" s="4" t="e">
        <f t="shared" ca="1" si="1232"/>
        <v>#N/A</v>
      </c>
      <c r="N6543" s="4" t="e">
        <f t="shared" ca="1" si="1233"/>
        <v>#N/A</v>
      </c>
      <c r="O6543" s="4" t="e">
        <f t="shared" ca="1" si="1234"/>
        <v>#N/A</v>
      </c>
      <c r="P6543" s="4" t="e">
        <f t="shared" ca="1" si="1235"/>
        <v>#N/A</v>
      </c>
    </row>
    <row r="6544" spans="1:16" x14ac:dyDescent="0.2">
      <c r="A6544" s="4">
        <f t="shared" si="1228"/>
        <v>26148</v>
      </c>
      <c r="B6544" s="4" t="b">
        <f t="shared" si="1229"/>
        <v>0</v>
      </c>
      <c r="C6544" s="5" t="b">
        <f t="shared" si="1224"/>
        <v>0</v>
      </c>
      <c r="D6544" s="4" t="str">
        <f>IF(C6544,VLOOKUP($A6544,RawData!$A$2:$D$27422,2,1),"")</f>
        <v/>
      </c>
      <c r="E6544" s="4" t="str">
        <f>IF($C6544,INDEX(RawData!$A$1:$D$27422,$D6544,1),"")</f>
        <v/>
      </c>
      <c r="F6544" s="4" t="e">
        <f t="shared" ca="1" si="1230"/>
        <v>#VALUE!</v>
      </c>
      <c r="G6544" s="4" t="str">
        <f t="shared" si="1225"/>
        <v/>
      </c>
      <c r="H6544" s="6" t="str">
        <f>IF($C6544,INDEX(RawData!$A$1:$D$27422,$D6544,3),"")</f>
        <v/>
      </c>
      <c r="I6544" s="6" t="str">
        <f>IF($C6544,INDEX(RawData!$A$1:$D$27422,$D6544,4),"")</f>
        <v/>
      </c>
      <c r="J6544" s="5" t="b">
        <f t="shared" si="1231"/>
        <v>0</v>
      </c>
      <c r="K6544" s="4" t="e">
        <f t="shared" si="1226"/>
        <v>#N/A</v>
      </c>
      <c r="L6544" s="4" t="e">
        <f t="shared" si="1227"/>
        <v>#N/A</v>
      </c>
      <c r="M6544" s="4" t="e">
        <f t="shared" ca="1" si="1232"/>
        <v>#N/A</v>
      </c>
      <c r="N6544" s="4" t="e">
        <f t="shared" ca="1" si="1233"/>
        <v>#N/A</v>
      </c>
      <c r="O6544" s="4" t="e">
        <f t="shared" ca="1" si="1234"/>
        <v>#N/A</v>
      </c>
      <c r="P6544" s="4" t="e">
        <f t="shared" ca="1" si="1235"/>
        <v>#N/A</v>
      </c>
    </row>
    <row r="6545" spans="1:16" x14ac:dyDescent="0.2">
      <c r="A6545" s="4">
        <f t="shared" si="1228"/>
        <v>26152</v>
      </c>
      <c r="B6545" s="4" t="b">
        <f t="shared" si="1229"/>
        <v>0</v>
      </c>
      <c r="C6545" s="5" t="b">
        <f t="shared" si="1224"/>
        <v>0</v>
      </c>
      <c r="D6545" s="4" t="str">
        <f>IF(C6545,VLOOKUP($A6545,RawData!$A$2:$D$27422,2,1),"")</f>
        <v/>
      </c>
      <c r="E6545" s="4" t="str">
        <f>IF($C6545,INDEX(RawData!$A$1:$D$27422,$D6545,1),"")</f>
        <v/>
      </c>
      <c r="F6545" s="4" t="e">
        <f t="shared" ca="1" si="1230"/>
        <v>#VALUE!</v>
      </c>
      <c r="G6545" s="4" t="str">
        <f t="shared" si="1225"/>
        <v/>
      </c>
      <c r="H6545" s="6" t="str">
        <f>IF($C6545,INDEX(RawData!$A$1:$D$27422,$D6545,3),"")</f>
        <v/>
      </c>
      <c r="I6545" s="6" t="str">
        <f>IF($C6545,INDEX(RawData!$A$1:$D$27422,$D6545,4),"")</f>
        <v/>
      </c>
      <c r="J6545" s="5" t="b">
        <f t="shared" si="1231"/>
        <v>0</v>
      </c>
      <c r="K6545" s="4" t="e">
        <f t="shared" si="1226"/>
        <v>#N/A</v>
      </c>
      <c r="L6545" s="4" t="e">
        <f t="shared" si="1227"/>
        <v>#N/A</v>
      </c>
      <c r="M6545" s="4" t="e">
        <f t="shared" ca="1" si="1232"/>
        <v>#N/A</v>
      </c>
      <c r="N6545" s="4" t="e">
        <f t="shared" ca="1" si="1233"/>
        <v>#N/A</v>
      </c>
      <c r="O6545" s="4" t="e">
        <f t="shared" ca="1" si="1234"/>
        <v>#N/A</v>
      </c>
      <c r="P6545" s="4" t="e">
        <f t="shared" ca="1" si="1235"/>
        <v>#N/A</v>
      </c>
    </row>
    <row r="6546" spans="1:16" x14ac:dyDescent="0.2">
      <c r="A6546" s="4">
        <f t="shared" si="1228"/>
        <v>26156</v>
      </c>
      <c r="B6546" s="4" t="b">
        <f t="shared" si="1229"/>
        <v>0</v>
      </c>
      <c r="C6546" s="5" t="b">
        <f t="shared" si="1224"/>
        <v>0</v>
      </c>
      <c r="D6546" s="4" t="str">
        <f>IF(C6546,VLOOKUP($A6546,RawData!$A$2:$D$27422,2,1),"")</f>
        <v/>
      </c>
      <c r="E6546" s="4" t="str">
        <f>IF($C6546,INDEX(RawData!$A$1:$D$27422,$D6546,1),"")</f>
        <v/>
      </c>
      <c r="F6546" s="4" t="e">
        <f t="shared" ca="1" si="1230"/>
        <v>#VALUE!</v>
      </c>
      <c r="G6546" s="4" t="str">
        <f t="shared" si="1225"/>
        <v/>
      </c>
      <c r="H6546" s="6" t="str">
        <f>IF($C6546,INDEX(RawData!$A$1:$D$27422,$D6546,3),"")</f>
        <v/>
      </c>
      <c r="I6546" s="6" t="str">
        <f>IF($C6546,INDEX(RawData!$A$1:$D$27422,$D6546,4),"")</f>
        <v/>
      </c>
      <c r="J6546" s="5" t="b">
        <f t="shared" si="1231"/>
        <v>0</v>
      </c>
      <c r="K6546" s="4" t="e">
        <f t="shared" si="1226"/>
        <v>#N/A</v>
      </c>
      <c r="L6546" s="4" t="e">
        <f t="shared" si="1227"/>
        <v>#N/A</v>
      </c>
      <c r="M6546" s="4" t="e">
        <f t="shared" ca="1" si="1232"/>
        <v>#N/A</v>
      </c>
      <c r="N6546" s="4" t="e">
        <f t="shared" ca="1" si="1233"/>
        <v>#N/A</v>
      </c>
      <c r="O6546" s="4" t="e">
        <f t="shared" ca="1" si="1234"/>
        <v>#N/A</v>
      </c>
      <c r="P6546" s="4" t="e">
        <f t="shared" ca="1" si="1235"/>
        <v>#N/A</v>
      </c>
    </row>
    <row r="6547" spans="1:16" x14ac:dyDescent="0.2">
      <c r="A6547" s="4">
        <f t="shared" si="1228"/>
        <v>26160</v>
      </c>
      <c r="B6547" s="4" t="b">
        <f t="shared" si="1229"/>
        <v>0</v>
      </c>
      <c r="C6547" s="5" t="b">
        <f t="shared" si="1224"/>
        <v>0</v>
      </c>
      <c r="D6547" s="4" t="str">
        <f>IF(C6547,VLOOKUP($A6547,RawData!$A$2:$D$27422,2,1),"")</f>
        <v/>
      </c>
      <c r="E6547" s="4" t="str">
        <f>IF($C6547,INDEX(RawData!$A$1:$D$27422,$D6547,1),"")</f>
        <v/>
      </c>
      <c r="F6547" s="4" t="e">
        <f t="shared" ca="1" si="1230"/>
        <v>#VALUE!</v>
      </c>
      <c r="G6547" s="4" t="str">
        <f t="shared" si="1225"/>
        <v/>
      </c>
      <c r="H6547" s="6" t="str">
        <f>IF($C6547,INDEX(RawData!$A$1:$D$27422,$D6547,3),"")</f>
        <v/>
      </c>
      <c r="I6547" s="6" t="str">
        <f>IF($C6547,INDEX(RawData!$A$1:$D$27422,$D6547,4),"")</f>
        <v/>
      </c>
      <c r="J6547" s="5" t="b">
        <f t="shared" si="1231"/>
        <v>0</v>
      </c>
      <c r="K6547" s="4" t="e">
        <f t="shared" si="1226"/>
        <v>#N/A</v>
      </c>
      <c r="L6547" s="4" t="e">
        <f t="shared" si="1227"/>
        <v>#N/A</v>
      </c>
      <c r="M6547" s="4" t="e">
        <f t="shared" ca="1" si="1232"/>
        <v>#N/A</v>
      </c>
      <c r="N6547" s="4" t="e">
        <f t="shared" ca="1" si="1233"/>
        <v>#N/A</v>
      </c>
      <c r="O6547" s="4" t="e">
        <f t="shared" ca="1" si="1234"/>
        <v>#N/A</v>
      </c>
      <c r="P6547" s="4" t="e">
        <f t="shared" ca="1" si="1235"/>
        <v>#N/A</v>
      </c>
    </row>
    <row r="6548" spans="1:16" x14ac:dyDescent="0.2">
      <c r="A6548" s="4">
        <f t="shared" si="1228"/>
        <v>26164</v>
      </c>
      <c r="B6548" s="4" t="b">
        <f t="shared" si="1229"/>
        <v>0</v>
      </c>
      <c r="C6548" s="5" t="b">
        <f t="shared" si="1224"/>
        <v>0</v>
      </c>
      <c r="D6548" s="4" t="str">
        <f>IF(C6548,VLOOKUP($A6548,RawData!$A$2:$D$27422,2,1),"")</f>
        <v/>
      </c>
      <c r="E6548" s="4" t="str">
        <f>IF($C6548,INDEX(RawData!$A$1:$D$27422,$D6548,1),"")</f>
        <v/>
      </c>
      <c r="F6548" s="4" t="e">
        <f t="shared" ca="1" si="1230"/>
        <v>#VALUE!</v>
      </c>
      <c r="G6548" s="4" t="str">
        <f t="shared" si="1225"/>
        <v/>
      </c>
      <c r="H6548" s="6" t="str">
        <f>IF($C6548,INDEX(RawData!$A$1:$D$27422,$D6548,3),"")</f>
        <v/>
      </c>
      <c r="I6548" s="6" t="str">
        <f>IF($C6548,INDEX(RawData!$A$1:$D$27422,$D6548,4),"")</f>
        <v/>
      </c>
      <c r="J6548" s="5" t="b">
        <f t="shared" si="1231"/>
        <v>0</v>
      </c>
      <c r="K6548" s="4" t="e">
        <f t="shared" si="1226"/>
        <v>#N/A</v>
      </c>
      <c r="L6548" s="4" t="e">
        <f t="shared" si="1227"/>
        <v>#N/A</v>
      </c>
      <c r="M6548" s="4" t="e">
        <f t="shared" ca="1" si="1232"/>
        <v>#N/A</v>
      </c>
      <c r="N6548" s="4" t="e">
        <f t="shared" ca="1" si="1233"/>
        <v>#N/A</v>
      </c>
      <c r="O6548" s="4" t="e">
        <f t="shared" ca="1" si="1234"/>
        <v>#N/A</v>
      </c>
      <c r="P6548" s="4" t="e">
        <f t="shared" ca="1" si="1235"/>
        <v>#N/A</v>
      </c>
    </row>
    <row r="6549" spans="1:16" x14ac:dyDescent="0.2">
      <c r="A6549" s="4">
        <f t="shared" si="1228"/>
        <v>26168</v>
      </c>
      <c r="B6549" s="4" t="b">
        <f t="shared" si="1229"/>
        <v>0</v>
      </c>
      <c r="C6549" s="5" t="b">
        <f t="shared" si="1224"/>
        <v>0</v>
      </c>
      <c r="D6549" s="4" t="str">
        <f>IF(C6549,VLOOKUP($A6549,RawData!$A$2:$D$27422,2,1),"")</f>
        <v/>
      </c>
      <c r="E6549" s="4" t="str">
        <f>IF($C6549,INDEX(RawData!$A$1:$D$27422,$D6549,1),"")</f>
        <v/>
      </c>
      <c r="F6549" s="4" t="e">
        <f t="shared" ca="1" si="1230"/>
        <v>#VALUE!</v>
      </c>
      <c r="G6549" s="4" t="str">
        <f t="shared" si="1225"/>
        <v/>
      </c>
      <c r="H6549" s="6" t="str">
        <f>IF($C6549,INDEX(RawData!$A$1:$D$27422,$D6549,3),"")</f>
        <v/>
      </c>
      <c r="I6549" s="6" t="str">
        <f>IF($C6549,INDEX(RawData!$A$1:$D$27422,$D6549,4),"")</f>
        <v/>
      </c>
      <c r="J6549" s="5" t="b">
        <f t="shared" si="1231"/>
        <v>0</v>
      </c>
      <c r="K6549" s="4" t="e">
        <f t="shared" si="1226"/>
        <v>#N/A</v>
      </c>
      <c r="L6549" s="4" t="e">
        <f t="shared" si="1227"/>
        <v>#N/A</v>
      </c>
      <c r="M6549" s="4" t="e">
        <f t="shared" ca="1" si="1232"/>
        <v>#N/A</v>
      </c>
      <c r="N6549" s="4" t="e">
        <f t="shared" ca="1" si="1233"/>
        <v>#N/A</v>
      </c>
      <c r="O6549" s="4" t="e">
        <f t="shared" ca="1" si="1234"/>
        <v>#N/A</v>
      </c>
      <c r="P6549" s="4" t="e">
        <f t="shared" ca="1" si="1235"/>
        <v>#N/A</v>
      </c>
    </row>
    <row r="6550" spans="1:16" x14ac:dyDescent="0.2">
      <c r="A6550" s="4">
        <f t="shared" si="1228"/>
        <v>26172</v>
      </c>
      <c r="B6550" s="4" t="b">
        <f t="shared" si="1229"/>
        <v>0</v>
      </c>
      <c r="C6550" s="5" t="b">
        <f t="shared" si="1224"/>
        <v>0</v>
      </c>
      <c r="D6550" s="4" t="str">
        <f>IF(C6550,VLOOKUP($A6550,RawData!$A$2:$D$27422,2,1),"")</f>
        <v/>
      </c>
      <c r="E6550" s="4" t="str">
        <f>IF($C6550,INDEX(RawData!$A$1:$D$27422,$D6550,1),"")</f>
        <v/>
      </c>
      <c r="F6550" s="4" t="e">
        <f t="shared" ca="1" si="1230"/>
        <v>#VALUE!</v>
      </c>
      <c r="G6550" s="4" t="str">
        <f t="shared" si="1225"/>
        <v/>
      </c>
      <c r="H6550" s="6" t="str">
        <f>IF($C6550,INDEX(RawData!$A$1:$D$27422,$D6550,3),"")</f>
        <v/>
      </c>
      <c r="I6550" s="6" t="str">
        <f>IF($C6550,INDEX(RawData!$A$1:$D$27422,$D6550,4),"")</f>
        <v/>
      </c>
      <c r="J6550" s="5" t="b">
        <f t="shared" si="1231"/>
        <v>0</v>
      </c>
      <c r="K6550" s="4" t="e">
        <f t="shared" si="1226"/>
        <v>#N/A</v>
      </c>
      <c r="L6550" s="4" t="e">
        <f t="shared" si="1227"/>
        <v>#N/A</v>
      </c>
      <c r="M6550" s="4" t="e">
        <f t="shared" ca="1" si="1232"/>
        <v>#N/A</v>
      </c>
      <c r="N6550" s="4" t="e">
        <f t="shared" ca="1" si="1233"/>
        <v>#N/A</v>
      </c>
      <c r="O6550" s="4" t="e">
        <f t="shared" ca="1" si="1234"/>
        <v>#N/A</v>
      </c>
      <c r="P6550" s="4" t="e">
        <f t="shared" ca="1" si="1235"/>
        <v>#N/A</v>
      </c>
    </row>
    <row r="6551" spans="1:16" x14ac:dyDescent="0.2">
      <c r="A6551" s="4">
        <f t="shared" si="1228"/>
        <v>26176</v>
      </c>
      <c r="B6551" s="4" t="b">
        <f t="shared" si="1229"/>
        <v>0</v>
      </c>
      <c r="C6551" s="5" t="b">
        <f t="shared" si="1224"/>
        <v>0</v>
      </c>
      <c r="D6551" s="4" t="str">
        <f>IF(C6551,VLOOKUP($A6551,RawData!$A$2:$D$27422,2,1),"")</f>
        <v/>
      </c>
      <c r="E6551" s="4" t="str">
        <f>IF($C6551,INDEX(RawData!$A$1:$D$27422,$D6551,1),"")</f>
        <v/>
      </c>
      <c r="F6551" s="4" t="e">
        <f t="shared" ca="1" si="1230"/>
        <v>#VALUE!</v>
      </c>
      <c r="G6551" s="4" t="str">
        <f t="shared" si="1225"/>
        <v/>
      </c>
      <c r="H6551" s="6" t="str">
        <f>IF($C6551,INDEX(RawData!$A$1:$D$27422,$D6551,3),"")</f>
        <v/>
      </c>
      <c r="I6551" s="6" t="str">
        <f>IF($C6551,INDEX(RawData!$A$1:$D$27422,$D6551,4),"")</f>
        <v/>
      </c>
      <c r="J6551" s="5" t="b">
        <f t="shared" si="1231"/>
        <v>0</v>
      </c>
      <c r="K6551" s="4" t="e">
        <f t="shared" si="1226"/>
        <v>#N/A</v>
      </c>
      <c r="L6551" s="4" t="e">
        <f t="shared" si="1227"/>
        <v>#N/A</v>
      </c>
      <c r="M6551" s="4" t="e">
        <f t="shared" ca="1" si="1232"/>
        <v>#N/A</v>
      </c>
      <c r="N6551" s="4" t="e">
        <f t="shared" ca="1" si="1233"/>
        <v>#N/A</v>
      </c>
      <c r="O6551" s="4" t="e">
        <f t="shared" ca="1" si="1234"/>
        <v>#N/A</v>
      </c>
      <c r="P6551" s="4" t="e">
        <f t="shared" ca="1" si="1235"/>
        <v>#N/A</v>
      </c>
    </row>
    <row r="6552" spans="1:16" x14ac:dyDescent="0.2">
      <c r="A6552" s="4">
        <f t="shared" si="1228"/>
        <v>26180</v>
      </c>
      <c r="B6552" s="4" t="b">
        <f t="shared" si="1229"/>
        <v>0</v>
      </c>
      <c r="C6552" s="5" t="b">
        <f t="shared" si="1224"/>
        <v>0</v>
      </c>
      <c r="D6552" s="4" t="str">
        <f>IF(C6552,VLOOKUP($A6552,RawData!$A$2:$D$27422,2,1),"")</f>
        <v/>
      </c>
      <c r="E6552" s="4" t="str">
        <f>IF($C6552,INDEX(RawData!$A$1:$D$27422,$D6552,1),"")</f>
        <v/>
      </c>
      <c r="F6552" s="4" t="e">
        <f t="shared" ca="1" si="1230"/>
        <v>#VALUE!</v>
      </c>
      <c r="G6552" s="4" t="str">
        <f t="shared" si="1225"/>
        <v/>
      </c>
      <c r="H6552" s="6" t="str">
        <f>IF($C6552,INDEX(RawData!$A$1:$D$27422,$D6552,3),"")</f>
        <v/>
      </c>
      <c r="I6552" s="6" t="str">
        <f>IF($C6552,INDEX(RawData!$A$1:$D$27422,$D6552,4),"")</f>
        <v/>
      </c>
      <c r="J6552" s="5" t="b">
        <f t="shared" si="1231"/>
        <v>0</v>
      </c>
      <c r="K6552" s="4" t="e">
        <f t="shared" si="1226"/>
        <v>#N/A</v>
      </c>
      <c r="L6552" s="4" t="e">
        <f t="shared" si="1227"/>
        <v>#N/A</v>
      </c>
      <c r="M6552" s="4" t="e">
        <f t="shared" ca="1" si="1232"/>
        <v>#N/A</v>
      </c>
      <c r="N6552" s="4" t="e">
        <f t="shared" ca="1" si="1233"/>
        <v>#N/A</v>
      </c>
      <c r="O6552" s="4" t="e">
        <f t="shared" ca="1" si="1234"/>
        <v>#N/A</v>
      </c>
      <c r="P6552" s="4" t="e">
        <f t="shared" ca="1" si="1235"/>
        <v>#N/A</v>
      </c>
    </row>
    <row r="6553" spans="1:16" x14ac:dyDescent="0.2">
      <c r="A6553" s="4">
        <f t="shared" si="1228"/>
        <v>26184</v>
      </c>
      <c r="B6553" s="4" t="b">
        <f t="shared" si="1229"/>
        <v>0</v>
      </c>
      <c r="C6553" s="5" t="b">
        <f t="shared" si="1224"/>
        <v>0</v>
      </c>
      <c r="D6553" s="4" t="str">
        <f>IF(C6553,VLOOKUP($A6553,RawData!$A$2:$D$27422,2,1),"")</f>
        <v/>
      </c>
      <c r="E6553" s="4" t="str">
        <f>IF($C6553,INDEX(RawData!$A$1:$D$27422,$D6553,1),"")</f>
        <v/>
      </c>
      <c r="F6553" s="4" t="e">
        <f t="shared" ca="1" si="1230"/>
        <v>#VALUE!</v>
      </c>
      <c r="G6553" s="4" t="str">
        <f t="shared" si="1225"/>
        <v/>
      </c>
      <c r="H6553" s="6" t="str">
        <f>IF($C6553,INDEX(RawData!$A$1:$D$27422,$D6553,3),"")</f>
        <v/>
      </c>
      <c r="I6553" s="6" t="str">
        <f>IF($C6553,INDEX(RawData!$A$1:$D$27422,$D6553,4),"")</f>
        <v/>
      </c>
      <c r="J6553" s="5" t="b">
        <f t="shared" si="1231"/>
        <v>0</v>
      </c>
      <c r="K6553" s="4" t="e">
        <f t="shared" si="1226"/>
        <v>#N/A</v>
      </c>
      <c r="L6553" s="4" t="e">
        <f t="shared" si="1227"/>
        <v>#N/A</v>
      </c>
      <c r="M6553" s="4" t="e">
        <f t="shared" ca="1" si="1232"/>
        <v>#N/A</v>
      </c>
      <c r="N6553" s="4" t="e">
        <f t="shared" ca="1" si="1233"/>
        <v>#N/A</v>
      </c>
      <c r="O6553" s="4" t="e">
        <f t="shared" ca="1" si="1234"/>
        <v>#N/A</v>
      </c>
      <c r="P6553" s="4" t="e">
        <f t="shared" ca="1" si="1235"/>
        <v>#N/A</v>
      </c>
    </row>
    <row r="6554" spans="1:16" x14ac:dyDescent="0.2">
      <c r="A6554" s="4">
        <f t="shared" si="1228"/>
        <v>26188</v>
      </c>
      <c r="B6554" s="4" t="b">
        <f t="shared" si="1229"/>
        <v>0</v>
      </c>
      <c r="C6554" s="5" t="b">
        <f t="shared" si="1224"/>
        <v>0</v>
      </c>
      <c r="D6554" s="4" t="str">
        <f>IF(C6554,VLOOKUP($A6554,RawData!$A$2:$D$27422,2,1),"")</f>
        <v/>
      </c>
      <c r="E6554" s="4" t="str">
        <f>IF($C6554,INDEX(RawData!$A$1:$D$27422,$D6554,1),"")</f>
        <v/>
      </c>
      <c r="F6554" s="4" t="e">
        <f t="shared" ca="1" si="1230"/>
        <v>#VALUE!</v>
      </c>
      <c r="G6554" s="4" t="str">
        <f t="shared" si="1225"/>
        <v/>
      </c>
      <c r="H6554" s="6" t="str">
        <f>IF($C6554,INDEX(RawData!$A$1:$D$27422,$D6554,3),"")</f>
        <v/>
      </c>
      <c r="I6554" s="6" t="str">
        <f>IF($C6554,INDEX(RawData!$A$1:$D$27422,$D6554,4),"")</f>
        <v/>
      </c>
      <c r="J6554" s="5" t="b">
        <f t="shared" si="1231"/>
        <v>0</v>
      </c>
      <c r="K6554" s="4" t="e">
        <f t="shared" si="1226"/>
        <v>#N/A</v>
      </c>
      <c r="L6554" s="4" t="e">
        <f t="shared" si="1227"/>
        <v>#N/A</v>
      </c>
      <c r="M6554" s="4" t="e">
        <f t="shared" ca="1" si="1232"/>
        <v>#N/A</v>
      </c>
      <c r="N6554" s="4" t="e">
        <f t="shared" ca="1" si="1233"/>
        <v>#N/A</v>
      </c>
      <c r="O6554" s="4" t="e">
        <f t="shared" ca="1" si="1234"/>
        <v>#N/A</v>
      </c>
      <c r="P6554" s="4" t="e">
        <f t="shared" ca="1" si="1235"/>
        <v>#N/A</v>
      </c>
    </row>
    <row r="6555" spans="1:16" x14ac:dyDescent="0.2">
      <c r="A6555" s="4">
        <f t="shared" si="1228"/>
        <v>26192</v>
      </c>
      <c r="B6555" s="4" t="b">
        <f t="shared" si="1229"/>
        <v>0</v>
      </c>
      <c r="C6555" s="5" t="b">
        <f t="shared" si="1224"/>
        <v>0</v>
      </c>
      <c r="D6555" s="4" t="str">
        <f>IF(C6555,VLOOKUP($A6555,RawData!$A$2:$D$27422,2,1),"")</f>
        <v/>
      </c>
      <c r="E6555" s="4" t="str">
        <f>IF($C6555,INDEX(RawData!$A$1:$D$27422,$D6555,1),"")</f>
        <v/>
      </c>
      <c r="F6555" s="4" t="e">
        <f t="shared" ca="1" si="1230"/>
        <v>#VALUE!</v>
      </c>
      <c r="G6555" s="4" t="str">
        <f t="shared" si="1225"/>
        <v/>
      </c>
      <c r="H6555" s="6" t="str">
        <f>IF($C6555,INDEX(RawData!$A$1:$D$27422,$D6555,3),"")</f>
        <v/>
      </c>
      <c r="I6555" s="6" t="str">
        <f>IF($C6555,INDEX(RawData!$A$1:$D$27422,$D6555,4),"")</f>
        <v/>
      </c>
      <c r="J6555" s="5" t="b">
        <f t="shared" si="1231"/>
        <v>0</v>
      </c>
      <c r="K6555" s="4" t="e">
        <f t="shared" si="1226"/>
        <v>#N/A</v>
      </c>
      <c r="L6555" s="4" t="e">
        <f t="shared" si="1227"/>
        <v>#N/A</v>
      </c>
      <c r="M6555" s="4" t="e">
        <f t="shared" ca="1" si="1232"/>
        <v>#N/A</v>
      </c>
      <c r="N6555" s="4" t="e">
        <f t="shared" ca="1" si="1233"/>
        <v>#N/A</v>
      </c>
      <c r="O6555" s="4" t="e">
        <f t="shared" ca="1" si="1234"/>
        <v>#N/A</v>
      </c>
      <c r="P6555" s="4" t="e">
        <f t="shared" ca="1" si="1235"/>
        <v>#N/A</v>
      </c>
    </row>
    <row r="6556" spans="1:16" x14ac:dyDescent="0.2">
      <c r="A6556" s="4">
        <f t="shared" si="1228"/>
        <v>26196</v>
      </c>
      <c r="B6556" s="4" t="b">
        <f t="shared" si="1229"/>
        <v>0</v>
      </c>
      <c r="C6556" s="5" t="b">
        <f t="shared" si="1224"/>
        <v>0</v>
      </c>
      <c r="D6556" s="4" t="str">
        <f>IF(C6556,VLOOKUP($A6556,RawData!$A$2:$D$27422,2,1),"")</f>
        <v/>
      </c>
      <c r="E6556" s="4" t="str">
        <f>IF($C6556,INDEX(RawData!$A$1:$D$27422,$D6556,1),"")</f>
        <v/>
      </c>
      <c r="F6556" s="4" t="e">
        <f t="shared" ca="1" si="1230"/>
        <v>#VALUE!</v>
      </c>
      <c r="G6556" s="4" t="str">
        <f t="shared" si="1225"/>
        <v/>
      </c>
      <c r="H6556" s="6" t="str">
        <f>IF($C6556,INDEX(RawData!$A$1:$D$27422,$D6556,3),"")</f>
        <v/>
      </c>
      <c r="I6556" s="6" t="str">
        <f>IF($C6556,INDEX(RawData!$A$1:$D$27422,$D6556,4),"")</f>
        <v/>
      </c>
      <c r="J6556" s="5" t="b">
        <f t="shared" si="1231"/>
        <v>0</v>
      </c>
      <c r="K6556" s="4" t="e">
        <f t="shared" si="1226"/>
        <v>#N/A</v>
      </c>
      <c r="L6556" s="4" t="e">
        <f t="shared" si="1227"/>
        <v>#N/A</v>
      </c>
      <c r="M6556" s="4" t="e">
        <f t="shared" ca="1" si="1232"/>
        <v>#N/A</v>
      </c>
      <c r="N6556" s="4" t="e">
        <f t="shared" ca="1" si="1233"/>
        <v>#N/A</v>
      </c>
      <c r="O6556" s="4" t="e">
        <f t="shared" ca="1" si="1234"/>
        <v>#N/A</v>
      </c>
      <c r="P6556" s="4" t="e">
        <f t="shared" ca="1" si="1235"/>
        <v>#N/A</v>
      </c>
    </row>
    <row r="6557" spans="1:16" x14ac:dyDescent="0.2">
      <c r="A6557" s="4">
        <f t="shared" si="1228"/>
        <v>26200</v>
      </c>
      <c r="B6557" s="4" t="b">
        <f t="shared" si="1229"/>
        <v>0</v>
      </c>
      <c r="C6557" s="5" t="b">
        <f t="shared" si="1224"/>
        <v>0</v>
      </c>
      <c r="D6557" s="4" t="str">
        <f>IF(C6557,VLOOKUP($A6557,RawData!$A$2:$D$27422,2,1),"")</f>
        <v/>
      </c>
      <c r="E6557" s="4" t="str">
        <f>IF($C6557,INDEX(RawData!$A$1:$D$27422,$D6557,1),"")</f>
        <v/>
      </c>
      <c r="F6557" s="4" t="e">
        <f t="shared" ca="1" si="1230"/>
        <v>#VALUE!</v>
      </c>
      <c r="G6557" s="4" t="str">
        <f t="shared" si="1225"/>
        <v/>
      </c>
      <c r="H6557" s="6" t="str">
        <f>IF($C6557,INDEX(RawData!$A$1:$D$27422,$D6557,3),"")</f>
        <v/>
      </c>
      <c r="I6557" s="6" t="str">
        <f>IF($C6557,INDEX(RawData!$A$1:$D$27422,$D6557,4),"")</f>
        <v/>
      </c>
      <c r="J6557" s="5" t="b">
        <f t="shared" si="1231"/>
        <v>0</v>
      </c>
      <c r="K6557" s="4" t="e">
        <f t="shared" si="1226"/>
        <v>#N/A</v>
      </c>
      <c r="L6557" s="4" t="e">
        <f t="shared" si="1227"/>
        <v>#N/A</v>
      </c>
      <c r="M6557" s="4" t="e">
        <f t="shared" ca="1" si="1232"/>
        <v>#N/A</v>
      </c>
      <c r="N6557" s="4" t="e">
        <f t="shared" ca="1" si="1233"/>
        <v>#N/A</v>
      </c>
      <c r="O6557" s="4" t="e">
        <f t="shared" ca="1" si="1234"/>
        <v>#N/A</v>
      </c>
      <c r="P6557" s="4" t="e">
        <f t="shared" ca="1" si="1235"/>
        <v>#N/A</v>
      </c>
    </row>
    <row r="6558" spans="1:16" x14ac:dyDescent="0.2">
      <c r="A6558" s="4">
        <f t="shared" si="1228"/>
        <v>26204</v>
      </c>
      <c r="B6558" s="4" t="b">
        <f t="shared" si="1229"/>
        <v>0</v>
      </c>
      <c r="C6558" s="5" t="b">
        <f t="shared" si="1224"/>
        <v>0</v>
      </c>
      <c r="D6558" s="4" t="str">
        <f>IF(C6558,VLOOKUP($A6558,RawData!$A$2:$D$27422,2,1),"")</f>
        <v/>
      </c>
      <c r="E6558" s="4" t="str">
        <f>IF($C6558,INDEX(RawData!$A$1:$D$27422,$D6558,1),"")</f>
        <v/>
      </c>
      <c r="F6558" s="4" t="e">
        <f t="shared" ca="1" si="1230"/>
        <v>#VALUE!</v>
      </c>
      <c r="G6558" s="4" t="str">
        <f t="shared" si="1225"/>
        <v/>
      </c>
      <c r="H6558" s="6" t="str">
        <f>IF($C6558,INDEX(RawData!$A$1:$D$27422,$D6558,3),"")</f>
        <v/>
      </c>
      <c r="I6558" s="6" t="str">
        <f>IF($C6558,INDEX(RawData!$A$1:$D$27422,$D6558,4),"")</f>
        <v/>
      </c>
      <c r="J6558" s="5" t="b">
        <f t="shared" si="1231"/>
        <v>0</v>
      </c>
      <c r="K6558" s="4" t="e">
        <f t="shared" si="1226"/>
        <v>#N/A</v>
      </c>
      <c r="L6558" s="4" t="e">
        <f t="shared" si="1227"/>
        <v>#N/A</v>
      </c>
      <c r="M6558" s="4" t="e">
        <f t="shared" ca="1" si="1232"/>
        <v>#N/A</v>
      </c>
      <c r="N6558" s="4" t="e">
        <f t="shared" ca="1" si="1233"/>
        <v>#N/A</v>
      </c>
      <c r="O6558" s="4" t="e">
        <f t="shared" ca="1" si="1234"/>
        <v>#N/A</v>
      </c>
      <c r="P6558" s="4" t="e">
        <f t="shared" ca="1" si="1235"/>
        <v>#N/A</v>
      </c>
    </row>
    <row r="6559" spans="1:16" x14ac:dyDescent="0.2">
      <c r="A6559" s="4">
        <f t="shared" si="1228"/>
        <v>26208</v>
      </c>
      <c r="B6559" s="4" t="b">
        <f t="shared" si="1229"/>
        <v>0</v>
      </c>
      <c r="C6559" s="5" t="b">
        <f t="shared" si="1224"/>
        <v>0</v>
      </c>
      <c r="D6559" s="4" t="str">
        <f>IF(C6559,VLOOKUP($A6559,RawData!$A$2:$D$27422,2,1),"")</f>
        <v/>
      </c>
      <c r="E6559" s="4" t="str">
        <f>IF($C6559,INDEX(RawData!$A$1:$D$27422,$D6559,1),"")</f>
        <v/>
      </c>
      <c r="F6559" s="4" t="e">
        <f t="shared" ca="1" si="1230"/>
        <v>#VALUE!</v>
      </c>
      <c r="G6559" s="4" t="str">
        <f t="shared" si="1225"/>
        <v/>
      </c>
      <c r="H6559" s="6" t="str">
        <f>IF($C6559,INDEX(RawData!$A$1:$D$27422,$D6559,3),"")</f>
        <v/>
      </c>
      <c r="I6559" s="6" t="str">
        <f>IF($C6559,INDEX(RawData!$A$1:$D$27422,$D6559,4),"")</f>
        <v/>
      </c>
      <c r="J6559" s="5" t="b">
        <f t="shared" si="1231"/>
        <v>0</v>
      </c>
      <c r="K6559" s="4" t="e">
        <f t="shared" si="1226"/>
        <v>#N/A</v>
      </c>
      <c r="L6559" s="4" t="e">
        <f t="shared" si="1227"/>
        <v>#N/A</v>
      </c>
      <c r="M6559" s="4" t="e">
        <f t="shared" ca="1" si="1232"/>
        <v>#N/A</v>
      </c>
      <c r="N6559" s="4" t="e">
        <f t="shared" ca="1" si="1233"/>
        <v>#N/A</v>
      </c>
      <c r="O6559" s="4" t="e">
        <f t="shared" ca="1" si="1234"/>
        <v>#N/A</v>
      </c>
      <c r="P6559" s="4" t="e">
        <f t="shared" ca="1" si="1235"/>
        <v>#N/A</v>
      </c>
    </row>
    <row r="6560" spans="1:16" x14ac:dyDescent="0.2">
      <c r="A6560" s="4">
        <f t="shared" si="1228"/>
        <v>26212</v>
      </c>
      <c r="B6560" s="4" t="b">
        <f t="shared" si="1229"/>
        <v>0</v>
      </c>
      <c r="C6560" s="5" t="b">
        <f t="shared" si="1224"/>
        <v>0</v>
      </c>
      <c r="D6560" s="4" t="str">
        <f>IF(C6560,VLOOKUP($A6560,RawData!$A$2:$D$27422,2,1),"")</f>
        <v/>
      </c>
      <c r="E6560" s="4" t="str">
        <f>IF($C6560,INDEX(RawData!$A$1:$D$27422,$D6560,1),"")</f>
        <v/>
      </c>
      <c r="F6560" s="4" t="e">
        <f t="shared" ca="1" si="1230"/>
        <v>#VALUE!</v>
      </c>
      <c r="G6560" s="4" t="str">
        <f t="shared" si="1225"/>
        <v/>
      </c>
      <c r="H6560" s="6" t="str">
        <f>IF($C6560,INDEX(RawData!$A$1:$D$27422,$D6560,3),"")</f>
        <v/>
      </c>
      <c r="I6560" s="6" t="str">
        <f>IF($C6560,INDEX(RawData!$A$1:$D$27422,$D6560,4),"")</f>
        <v/>
      </c>
      <c r="J6560" s="5" t="b">
        <f t="shared" si="1231"/>
        <v>0</v>
      </c>
      <c r="K6560" s="4" t="e">
        <f t="shared" si="1226"/>
        <v>#N/A</v>
      </c>
      <c r="L6560" s="4" t="e">
        <f t="shared" si="1227"/>
        <v>#N/A</v>
      </c>
      <c r="M6560" s="4" t="e">
        <f t="shared" ca="1" si="1232"/>
        <v>#N/A</v>
      </c>
      <c r="N6560" s="4" t="e">
        <f t="shared" ca="1" si="1233"/>
        <v>#N/A</v>
      </c>
      <c r="O6560" s="4" t="e">
        <f t="shared" ca="1" si="1234"/>
        <v>#N/A</v>
      </c>
      <c r="P6560" s="4" t="e">
        <f t="shared" ca="1" si="1235"/>
        <v>#N/A</v>
      </c>
    </row>
    <row r="6561" spans="1:16" x14ac:dyDescent="0.2">
      <c r="A6561" s="4">
        <f t="shared" si="1228"/>
        <v>26216</v>
      </c>
      <c r="B6561" s="4" t="b">
        <f t="shared" si="1229"/>
        <v>0</v>
      </c>
      <c r="C6561" s="5" t="b">
        <f t="shared" si="1224"/>
        <v>0</v>
      </c>
      <c r="D6561" s="4" t="str">
        <f>IF(C6561,VLOOKUP($A6561,RawData!$A$2:$D$27422,2,1),"")</f>
        <v/>
      </c>
      <c r="E6561" s="4" t="str">
        <f>IF($C6561,INDEX(RawData!$A$1:$D$27422,$D6561,1),"")</f>
        <v/>
      </c>
      <c r="F6561" s="4" t="e">
        <f t="shared" ca="1" si="1230"/>
        <v>#VALUE!</v>
      </c>
      <c r="G6561" s="4" t="str">
        <f t="shared" si="1225"/>
        <v/>
      </c>
      <c r="H6561" s="6" t="str">
        <f>IF($C6561,INDEX(RawData!$A$1:$D$27422,$D6561,3),"")</f>
        <v/>
      </c>
      <c r="I6561" s="6" t="str">
        <f>IF($C6561,INDEX(RawData!$A$1:$D$27422,$D6561,4),"")</f>
        <v/>
      </c>
      <c r="J6561" s="5" t="b">
        <f t="shared" si="1231"/>
        <v>0</v>
      </c>
      <c r="K6561" s="4" t="e">
        <f t="shared" si="1226"/>
        <v>#N/A</v>
      </c>
      <c r="L6561" s="4" t="e">
        <f t="shared" si="1227"/>
        <v>#N/A</v>
      </c>
      <c r="M6561" s="4" t="e">
        <f t="shared" ca="1" si="1232"/>
        <v>#N/A</v>
      </c>
      <c r="N6561" s="4" t="e">
        <f t="shared" ca="1" si="1233"/>
        <v>#N/A</v>
      </c>
      <c r="O6561" s="4" t="e">
        <f t="shared" ca="1" si="1234"/>
        <v>#N/A</v>
      </c>
      <c r="P6561" s="4" t="e">
        <f t="shared" ca="1" si="1235"/>
        <v>#N/A</v>
      </c>
    </row>
    <row r="6562" spans="1:16" x14ac:dyDescent="0.2">
      <c r="A6562" s="4">
        <f t="shared" si="1228"/>
        <v>26220</v>
      </c>
      <c r="B6562" s="4" t="b">
        <f t="shared" si="1229"/>
        <v>0</v>
      </c>
      <c r="C6562" s="5" t="b">
        <f t="shared" si="1224"/>
        <v>0</v>
      </c>
      <c r="D6562" s="4" t="str">
        <f>IF(C6562,VLOOKUP($A6562,RawData!$A$2:$D$27422,2,1),"")</f>
        <v/>
      </c>
      <c r="E6562" s="4" t="str">
        <f>IF($C6562,INDEX(RawData!$A$1:$D$27422,$D6562,1),"")</f>
        <v/>
      </c>
      <c r="F6562" s="4" t="e">
        <f t="shared" ca="1" si="1230"/>
        <v>#VALUE!</v>
      </c>
      <c r="G6562" s="4" t="str">
        <f t="shared" si="1225"/>
        <v/>
      </c>
      <c r="H6562" s="6" t="str">
        <f>IF($C6562,INDEX(RawData!$A$1:$D$27422,$D6562,3),"")</f>
        <v/>
      </c>
      <c r="I6562" s="6" t="str">
        <f>IF($C6562,INDEX(RawData!$A$1:$D$27422,$D6562,4),"")</f>
        <v/>
      </c>
      <c r="J6562" s="5" t="b">
        <f t="shared" si="1231"/>
        <v>0</v>
      </c>
      <c r="K6562" s="4" t="e">
        <f t="shared" si="1226"/>
        <v>#N/A</v>
      </c>
      <c r="L6562" s="4" t="e">
        <f t="shared" si="1227"/>
        <v>#N/A</v>
      </c>
      <c r="M6562" s="4" t="e">
        <f t="shared" ca="1" si="1232"/>
        <v>#N/A</v>
      </c>
      <c r="N6562" s="4" t="e">
        <f t="shared" ca="1" si="1233"/>
        <v>#N/A</v>
      </c>
      <c r="O6562" s="4" t="e">
        <f t="shared" ca="1" si="1234"/>
        <v>#N/A</v>
      </c>
      <c r="P6562" s="4" t="e">
        <f t="shared" ca="1" si="1235"/>
        <v>#N/A</v>
      </c>
    </row>
    <row r="6563" spans="1:16" x14ac:dyDescent="0.2">
      <c r="A6563" s="4">
        <f t="shared" si="1228"/>
        <v>26224</v>
      </c>
      <c r="B6563" s="4" t="b">
        <f t="shared" si="1229"/>
        <v>0</v>
      </c>
      <c r="C6563" s="5" t="b">
        <f t="shared" si="1224"/>
        <v>0</v>
      </c>
      <c r="D6563" s="4" t="str">
        <f>IF(C6563,VLOOKUP($A6563,RawData!$A$2:$D$27422,2,1),"")</f>
        <v/>
      </c>
      <c r="E6563" s="4" t="str">
        <f>IF($C6563,INDEX(RawData!$A$1:$D$27422,$D6563,1),"")</f>
        <v/>
      </c>
      <c r="F6563" s="4" t="e">
        <f t="shared" ca="1" si="1230"/>
        <v>#VALUE!</v>
      </c>
      <c r="G6563" s="4" t="str">
        <f t="shared" si="1225"/>
        <v/>
      </c>
      <c r="H6563" s="6" t="str">
        <f>IF($C6563,INDEX(RawData!$A$1:$D$27422,$D6563,3),"")</f>
        <v/>
      </c>
      <c r="I6563" s="6" t="str">
        <f>IF($C6563,INDEX(RawData!$A$1:$D$27422,$D6563,4),"")</f>
        <v/>
      </c>
      <c r="J6563" s="5" t="b">
        <f t="shared" si="1231"/>
        <v>0</v>
      </c>
      <c r="K6563" s="4" t="e">
        <f t="shared" si="1226"/>
        <v>#N/A</v>
      </c>
      <c r="L6563" s="4" t="e">
        <f t="shared" si="1227"/>
        <v>#N/A</v>
      </c>
      <c r="M6563" s="4" t="e">
        <f t="shared" ca="1" si="1232"/>
        <v>#N/A</v>
      </c>
      <c r="N6563" s="4" t="e">
        <f t="shared" ca="1" si="1233"/>
        <v>#N/A</v>
      </c>
      <c r="O6563" s="4" t="e">
        <f t="shared" ca="1" si="1234"/>
        <v>#N/A</v>
      </c>
      <c r="P6563" s="4" t="e">
        <f t="shared" ca="1" si="1235"/>
        <v>#N/A</v>
      </c>
    </row>
    <row r="6564" spans="1:16" x14ac:dyDescent="0.2">
      <c r="A6564" s="4">
        <f t="shared" si="1228"/>
        <v>26228</v>
      </c>
      <c r="B6564" s="4" t="b">
        <f t="shared" si="1229"/>
        <v>0</v>
      </c>
      <c r="C6564" s="5" t="b">
        <f t="shared" ref="C6564:C6627" si="1236">IF(AND(B6564,A6564&lt;=$H$1),TRUE(),FALSE())</f>
        <v>0</v>
      </c>
      <c r="D6564" s="4" t="str">
        <f>IF(C6564,VLOOKUP($A6564,RawData!$A$2:$D$27422,2,1),"")</f>
        <v/>
      </c>
      <c r="E6564" s="4" t="str">
        <f>IF($C6564,INDEX(RawData!$A$1:$D$27422,$D6564,1),"")</f>
        <v/>
      </c>
      <c r="F6564" s="4" t="e">
        <f t="shared" ca="1" si="1230"/>
        <v>#VALUE!</v>
      </c>
      <c r="G6564" s="4" t="str">
        <f t="shared" ref="G6564:G6627" si="1237">IF(C6564,ROW(),"")</f>
        <v/>
      </c>
      <c r="H6564" s="6" t="str">
        <f>IF($C6564,INDEX(RawData!$A$1:$D$27422,$D6564,3),"")</f>
        <v/>
      </c>
      <c r="I6564" s="6" t="str">
        <f>IF($C6564,INDEX(RawData!$A$1:$D$27422,$D6564,4),"")</f>
        <v/>
      </c>
      <c r="J6564" s="5" t="b">
        <f t="shared" si="1231"/>
        <v>0</v>
      </c>
      <c r="K6564" s="4" t="e">
        <f t="shared" ref="K6564:K6627" si="1238">IF(C6564,IF(J6564,VLOOKUP(ROUND($E6564,0)-$C$2,$E$7:$G$27427,3),#N/A),#N/A)</f>
        <v>#N/A</v>
      </c>
      <c r="L6564" s="4" t="e">
        <f t="shared" ref="L6564:L6627" si="1239">IF(C6564,IF(J6564,VLOOKUP(FLOOR($E6564+$C$2,1),$E$7:$G$27427,3),#N/A),#N/A)</f>
        <v>#N/A</v>
      </c>
      <c r="M6564" s="4" t="e">
        <f t="shared" ca="1" si="1232"/>
        <v>#N/A</v>
      </c>
      <c r="N6564" s="4" t="e">
        <f t="shared" ca="1" si="1233"/>
        <v>#N/A</v>
      </c>
      <c r="O6564" s="4" t="e">
        <f t="shared" ca="1" si="1234"/>
        <v>#N/A</v>
      </c>
      <c r="P6564" s="4" t="e">
        <f t="shared" ca="1" si="1235"/>
        <v>#N/A</v>
      </c>
    </row>
    <row r="6565" spans="1:16" x14ac:dyDescent="0.2">
      <c r="A6565" s="4">
        <f t="shared" si="1228"/>
        <v>26232</v>
      </c>
      <c r="B6565" s="4" t="b">
        <f t="shared" si="1229"/>
        <v>0</v>
      </c>
      <c r="C6565" s="5" t="b">
        <f t="shared" si="1236"/>
        <v>0</v>
      </c>
      <c r="D6565" s="4" t="str">
        <f>IF(C6565,VLOOKUP($A6565,RawData!$A$2:$D$27422,2,1),"")</f>
        <v/>
      </c>
      <c r="E6565" s="4" t="str">
        <f>IF($C6565,INDEX(RawData!$A$1:$D$27422,$D6565,1),"")</f>
        <v/>
      </c>
      <c r="F6565" s="4" t="e">
        <f t="shared" ca="1" si="1230"/>
        <v>#VALUE!</v>
      </c>
      <c r="G6565" s="4" t="str">
        <f t="shared" si="1237"/>
        <v/>
      </c>
      <c r="H6565" s="6" t="str">
        <f>IF($C6565,INDEX(RawData!$A$1:$D$27422,$D6565,3),"")</f>
        <v/>
      </c>
      <c r="I6565" s="6" t="str">
        <f>IF($C6565,INDEX(RawData!$A$1:$D$27422,$D6565,4),"")</f>
        <v/>
      </c>
      <c r="J6565" s="5" t="b">
        <f t="shared" si="1231"/>
        <v>0</v>
      </c>
      <c r="K6565" s="4" t="e">
        <f t="shared" si="1238"/>
        <v>#N/A</v>
      </c>
      <c r="L6565" s="4" t="e">
        <f t="shared" si="1239"/>
        <v>#N/A</v>
      </c>
      <c r="M6565" s="4" t="e">
        <f t="shared" ca="1" si="1232"/>
        <v>#N/A</v>
      </c>
      <c r="N6565" s="4" t="e">
        <f t="shared" ca="1" si="1233"/>
        <v>#N/A</v>
      </c>
      <c r="O6565" s="4" t="e">
        <f t="shared" ca="1" si="1234"/>
        <v>#N/A</v>
      </c>
      <c r="P6565" s="4" t="e">
        <f t="shared" ca="1" si="1235"/>
        <v>#N/A</v>
      </c>
    </row>
    <row r="6566" spans="1:16" x14ac:dyDescent="0.2">
      <c r="A6566" s="4">
        <f t="shared" si="1228"/>
        <v>26236</v>
      </c>
      <c r="B6566" s="4" t="b">
        <f t="shared" si="1229"/>
        <v>0</v>
      </c>
      <c r="C6566" s="5" t="b">
        <f t="shared" si="1236"/>
        <v>0</v>
      </c>
      <c r="D6566" s="4" t="str">
        <f>IF(C6566,VLOOKUP($A6566,RawData!$A$2:$D$27422,2,1),"")</f>
        <v/>
      </c>
      <c r="E6566" s="4" t="str">
        <f>IF($C6566,INDEX(RawData!$A$1:$D$27422,$D6566,1),"")</f>
        <v/>
      </c>
      <c r="F6566" s="4" t="e">
        <f t="shared" ca="1" si="1230"/>
        <v>#VALUE!</v>
      </c>
      <c r="G6566" s="4" t="str">
        <f t="shared" si="1237"/>
        <v/>
      </c>
      <c r="H6566" s="6" t="str">
        <f>IF($C6566,INDEX(RawData!$A$1:$D$27422,$D6566,3),"")</f>
        <v/>
      </c>
      <c r="I6566" s="6" t="str">
        <f>IF($C6566,INDEX(RawData!$A$1:$D$27422,$D6566,4),"")</f>
        <v/>
      </c>
      <c r="J6566" s="5" t="b">
        <f t="shared" si="1231"/>
        <v>0</v>
      </c>
      <c r="K6566" s="4" t="e">
        <f t="shared" si="1238"/>
        <v>#N/A</v>
      </c>
      <c r="L6566" s="4" t="e">
        <f t="shared" si="1239"/>
        <v>#N/A</v>
      </c>
      <c r="M6566" s="4" t="e">
        <f t="shared" ca="1" si="1232"/>
        <v>#N/A</v>
      </c>
      <c r="N6566" s="4" t="e">
        <f t="shared" ca="1" si="1233"/>
        <v>#N/A</v>
      </c>
      <c r="O6566" s="4" t="e">
        <f t="shared" ca="1" si="1234"/>
        <v>#N/A</v>
      </c>
      <c r="P6566" s="4" t="e">
        <f t="shared" ca="1" si="1235"/>
        <v>#N/A</v>
      </c>
    </row>
    <row r="6567" spans="1:16" x14ac:dyDescent="0.2">
      <c r="A6567" s="4">
        <f t="shared" si="1228"/>
        <v>26240</v>
      </c>
      <c r="B6567" s="4" t="b">
        <f t="shared" si="1229"/>
        <v>0</v>
      </c>
      <c r="C6567" s="5" t="b">
        <f t="shared" si="1236"/>
        <v>0</v>
      </c>
      <c r="D6567" s="4" t="str">
        <f>IF(C6567,VLOOKUP($A6567,RawData!$A$2:$D$27422,2,1),"")</f>
        <v/>
      </c>
      <c r="E6567" s="4" t="str">
        <f>IF($C6567,INDEX(RawData!$A$1:$D$27422,$D6567,1),"")</f>
        <v/>
      </c>
      <c r="F6567" s="4" t="e">
        <f t="shared" ca="1" si="1230"/>
        <v>#VALUE!</v>
      </c>
      <c r="G6567" s="4" t="str">
        <f t="shared" si="1237"/>
        <v/>
      </c>
      <c r="H6567" s="6" t="str">
        <f>IF($C6567,INDEX(RawData!$A$1:$D$27422,$D6567,3),"")</f>
        <v/>
      </c>
      <c r="I6567" s="6" t="str">
        <f>IF($C6567,INDEX(RawData!$A$1:$D$27422,$D6567,4),"")</f>
        <v/>
      </c>
      <c r="J6567" s="5" t="b">
        <f t="shared" si="1231"/>
        <v>0</v>
      </c>
      <c r="K6567" s="4" t="e">
        <f t="shared" si="1238"/>
        <v>#N/A</v>
      </c>
      <c r="L6567" s="4" t="e">
        <f t="shared" si="1239"/>
        <v>#N/A</v>
      </c>
      <c r="M6567" s="4" t="e">
        <f t="shared" ca="1" si="1232"/>
        <v>#N/A</v>
      </c>
      <c r="N6567" s="4" t="e">
        <f t="shared" ca="1" si="1233"/>
        <v>#N/A</v>
      </c>
      <c r="O6567" s="4" t="e">
        <f t="shared" ca="1" si="1234"/>
        <v>#N/A</v>
      </c>
      <c r="P6567" s="4" t="e">
        <f t="shared" ca="1" si="1235"/>
        <v>#N/A</v>
      </c>
    </row>
    <row r="6568" spans="1:16" x14ac:dyDescent="0.2">
      <c r="A6568" s="4">
        <f t="shared" si="1228"/>
        <v>26244</v>
      </c>
      <c r="B6568" s="4" t="b">
        <f t="shared" si="1229"/>
        <v>0</v>
      </c>
      <c r="C6568" s="5" t="b">
        <f t="shared" si="1236"/>
        <v>0</v>
      </c>
      <c r="D6568" s="4" t="str">
        <f>IF(C6568,VLOOKUP($A6568,RawData!$A$2:$D$27422,2,1),"")</f>
        <v/>
      </c>
      <c r="E6568" s="4" t="str">
        <f>IF($C6568,INDEX(RawData!$A$1:$D$27422,$D6568,1),"")</f>
        <v/>
      </c>
      <c r="F6568" s="4" t="e">
        <f t="shared" ca="1" si="1230"/>
        <v>#VALUE!</v>
      </c>
      <c r="G6568" s="4" t="str">
        <f t="shared" si="1237"/>
        <v/>
      </c>
      <c r="H6568" s="6" t="str">
        <f>IF($C6568,INDEX(RawData!$A$1:$D$27422,$D6568,3),"")</f>
        <v/>
      </c>
      <c r="I6568" s="6" t="str">
        <f>IF($C6568,INDEX(RawData!$A$1:$D$27422,$D6568,4),"")</f>
        <v/>
      </c>
      <c r="J6568" s="5" t="b">
        <f t="shared" si="1231"/>
        <v>0</v>
      </c>
      <c r="K6568" s="4" t="e">
        <f t="shared" si="1238"/>
        <v>#N/A</v>
      </c>
      <c r="L6568" s="4" t="e">
        <f t="shared" si="1239"/>
        <v>#N/A</v>
      </c>
      <c r="M6568" s="4" t="e">
        <f t="shared" ca="1" si="1232"/>
        <v>#N/A</v>
      </c>
      <c r="N6568" s="4" t="e">
        <f t="shared" ca="1" si="1233"/>
        <v>#N/A</v>
      </c>
      <c r="O6568" s="4" t="e">
        <f t="shared" ca="1" si="1234"/>
        <v>#N/A</v>
      </c>
      <c r="P6568" s="4" t="e">
        <f t="shared" ca="1" si="1235"/>
        <v>#N/A</v>
      </c>
    </row>
    <row r="6569" spans="1:16" x14ac:dyDescent="0.2">
      <c r="A6569" s="4">
        <f t="shared" si="1228"/>
        <v>26248</v>
      </c>
      <c r="B6569" s="4" t="b">
        <f t="shared" si="1229"/>
        <v>0</v>
      </c>
      <c r="C6569" s="5" t="b">
        <f t="shared" si="1236"/>
        <v>0</v>
      </c>
      <c r="D6569" s="4" t="str">
        <f>IF(C6569,VLOOKUP($A6569,RawData!$A$2:$D$27422,2,1),"")</f>
        <v/>
      </c>
      <c r="E6569" s="4" t="str">
        <f>IF($C6569,INDEX(RawData!$A$1:$D$27422,$D6569,1),"")</f>
        <v/>
      </c>
      <c r="F6569" s="4" t="e">
        <f t="shared" ca="1" si="1230"/>
        <v>#VALUE!</v>
      </c>
      <c r="G6569" s="4" t="str">
        <f t="shared" si="1237"/>
        <v/>
      </c>
      <c r="H6569" s="6" t="str">
        <f>IF($C6569,INDEX(RawData!$A$1:$D$27422,$D6569,3),"")</f>
        <v/>
      </c>
      <c r="I6569" s="6" t="str">
        <f>IF($C6569,INDEX(RawData!$A$1:$D$27422,$D6569,4),"")</f>
        <v/>
      </c>
      <c r="J6569" s="5" t="b">
        <f t="shared" si="1231"/>
        <v>0</v>
      </c>
      <c r="K6569" s="4" t="e">
        <f t="shared" si="1238"/>
        <v>#N/A</v>
      </c>
      <c r="L6569" s="4" t="e">
        <f t="shared" si="1239"/>
        <v>#N/A</v>
      </c>
      <c r="M6569" s="4" t="e">
        <f t="shared" ca="1" si="1232"/>
        <v>#N/A</v>
      </c>
      <c r="N6569" s="4" t="e">
        <f t="shared" ca="1" si="1233"/>
        <v>#N/A</v>
      </c>
      <c r="O6569" s="4" t="e">
        <f t="shared" ca="1" si="1234"/>
        <v>#N/A</v>
      </c>
      <c r="P6569" s="4" t="e">
        <f t="shared" ca="1" si="1235"/>
        <v>#N/A</v>
      </c>
    </row>
    <row r="6570" spans="1:16" x14ac:dyDescent="0.2">
      <c r="A6570" s="4">
        <f t="shared" si="1228"/>
        <v>26252</v>
      </c>
      <c r="B6570" s="4" t="b">
        <f t="shared" si="1229"/>
        <v>0</v>
      </c>
      <c r="C6570" s="5" t="b">
        <f t="shared" si="1236"/>
        <v>0</v>
      </c>
      <c r="D6570" s="4" t="str">
        <f>IF(C6570,VLOOKUP($A6570,RawData!$A$2:$D$27422,2,1),"")</f>
        <v/>
      </c>
      <c r="E6570" s="4" t="str">
        <f>IF($C6570,INDEX(RawData!$A$1:$D$27422,$D6570,1),"")</f>
        <v/>
      </c>
      <c r="F6570" s="4" t="e">
        <f t="shared" ca="1" si="1230"/>
        <v>#VALUE!</v>
      </c>
      <c r="G6570" s="4" t="str">
        <f t="shared" si="1237"/>
        <v/>
      </c>
      <c r="H6570" s="6" t="str">
        <f>IF($C6570,INDEX(RawData!$A$1:$D$27422,$D6570,3),"")</f>
        <v/>
      </c>
      <c r="I6570" s="6" t="str">
        <f>IF($C6570,INDEX(RawData!$A$1:$D$27422,$D6570,4),"")</f>
        <v/>
      </c>
      <c r="J6570" s="5" t="b">
        <f t="shared" si="1231"/>
        <v>0</v>
      </c>
      <c r="K6570" s="4" t="e">
        <f t="shared" si="1238"/>
        <v>#N/A</v>
      </c>
      <c r="L6570" s="4" t="e">
        <f t="shared" si="1239"/>
        <v>#N/A</v>
      </c>
      <c r="M6570" s="4" t="e">
        <f t="shared" ca="1" si="1232"/>
        <v>#N/A</v>
      </c>
      <c r="N6570" s="4" t="e">
        <f t="shared" ca="1" si="1233"/>
        <v>#N/A</v>
      </c>
      <c r="O6570" s="4" t="e">
        <f t="shared" ca="1" si="1234"/>
        <v>#N/A</v>
      </c>
      <c r="P6570" s="4" t="e">
        <f t="shared" ca="1" si="1235"/>
        <v>#N/A</v>
      </c>
    </row>
    <row r="6571" spans="1:16" x14ac:dyDescent="0.2">
      <c r="A6571" s="4">
        <f t="shared" si="1228"/>
        <v>26256</v>
      </c>
      <c r="B6571" s="4" t="b">
        <f t="shared" si="1229"/>
        <v>0</v>
      </c>
      <c r="C6571" s="5" t="b">
        <f t="shared" si="1236"/>
        <v>0</v>
      </c>
      <c r="D6571" s="4" t="str">
        <f>IF(C6571,VLOOKUP($A6571,RawData!$A$2:$D$27422,2,1),"")</f>
        <v/>
      </c>
      <c r="E6571" s="4" t="str">
        <f>IF($C6571,INDEX(RawData!$A$1:$D$27422,$D6571,1),"")</f>
        <v/>
      </c>
      <c r="F6571" s="4" t="e">
        <f t="shared" ca="1" si="1230"/>
        <v>#VALUE!</v>
      </c>
      <c r="G6571" s="4" t="str">
        <f t="shared" si="1237"/>
        <v/>
      </c>
      <c r="H6571" s="6" t="str">
        <f>IF($C6571,INDEX(RawData!$A$1:$D$27422,$D6571,3),"")</f>
        <v/>
      </c>
      <c r="I6571" s="6" t="str">
        <f>IF($C6571,INDEX(RawData!$A$1:$D$27422,$D6571,4),"")</f>
        <v/>
      </c>
      <c r="J6571" s="5" t="b">
        <f t="shared" si="1231"/>
        <v>0</v>
      </c>
      <c r="K6571" s="4" t="e">
        <f t="shared" si="1238"/>
        <v>#N/A</v>
      </c>
      <c r="L6571" s="4" t="e">
        <f t="shared" si="1239"/>
        <v>#N/A</v>
      </c>
      <c r="M6571" s="4" t="e">
        <f t="shared" ca="1" si="1232"/>
        <v>#N/A</v>
      </c>
      <c r="N6571" s="4" t="e">
        <f t="shared" ca="1" si="1233"/>
        <v>#N/A</v>
      </c>
      <c r="O6571" s="4" t="e">
        <f t="shared" ca="1" si="1234"/>
        <v>#N/A</v>
      </c>
      <c r="P6571" s="4" t="e">
        <f t="shared" ca="1" si="1235"/>
        <v>#N/A</v>
      </c>
    </row>
    <row r="6572" spans="1:16" x14ac:dyDescent="0.2">
      <c r="A6572" s="4">
        <f t="shared" si="1228"/>
        <v>26260</v>
      </c>
      <c r="B6572" s="4" t="b">
        <f t="shared" si="1229"/>
        <v>0</v>
      </c>
      <c r="C6572" s="5" t="b">
        <f t="shared" si="1236"/>
        <v>0</v>
      </c>
      <c r="D6572" s="4" t="str">
        <f>IF(C6572,VLOOKUP($A6572,RawData!$A$2:$D$27422,2,1),"")</f>
        <v/>
      </c>
      <c r="E6572" s="4" t="str">
        <f>IF($C6572,INDEX(RawData!$A$1:$D$27422,$D6572,1),"")</f>
        <v/>
      </c>
      <c r="F6572" s="4" t="e">
        <f t="shared" ca="1" si="1230"/>
        <v>#VALUE!</v>
      </c>
      <c r="G6572" s="4" t="str">
        <f t="shared" si="1237"/>
        <v/>
      </c>
      <c r="H6572" s="6" t="str">
        <f>IF($C6572,INDEX(RawData!$A$1:$D$27422,$D6572,3),"")</f>
        <v/>
      </c>
      <c r="I6572" s="6" t="str">
        <f>IF($C6572,INDEX(RawData!$A$1:$D$27422,$D6572,4),"")</f>
        <v/>
      </c>
      <c r="J6572" s="5" t="b">
        <f t="shared" si="1231"/>
        <v>0</v>
      </c>
      <c r="K6572" s="4" t="e">
        <f t="shared" si="1238"/>
        <v>#N/A</v>
      </c>
      <c r="L6572" s="4" t="e">
        <f t="shared" si="1239"/>
        <v>#N/A</v>
      </c>
      <c r="M6572" s="4" t="e">
        <f t="shared" ca="1" si="1232"/>
        <v>#N/A</v>
      </c>
      <c r="N6572" s="4" t="e">
        <f t="shared" ca="1" si="1233"/>
        <v>#N/A</v>
      </c>
      <c r="O6572" s="4" t="e">
        <f t="shared" ca="1" si="1234"/>
        <v>#N/A</v>
      </c>
      <c r="P6572" s="4" t="e">
        <f t="shared" ca="1" si="1235"/>
        <v>#N/A</v>
      </c>
    </row>
    <row r="6573" spans="1:16" x14ac:dyDescent="0.2">
      <c r="A6573" s="4">
        <f t="shared" si="1228"/>
        <v>26264</v>
      </c>
      <c r="B6573" s="4" t="b">
        <f t="shared" si="1229"/>
        <v>0</v>
      </c>
      <c r="C6573" s="5" t="b">
        <f t="shared" si="1236"/>
        <v>0</v>
      </c>
      <c r="D6573" s="4" t="str">
        <f>IF(C6573,VLOOKUP($A6573,RawData!$A$2:$D$27422,2,1),"")</f>
        <v/>
      </c>
      <c r="E6573" s="4" t="str">
        <f>IF($C6573,INDEX(RawData!$A$1:$D$27422,$D6573,1),"")</f>
        <v/>
      </c>
      <c r="F6573" s="4" t="e">
        <f t="shared" ca="1" si="1230"/>
        <v>#VALUE!</v>
      </c>
      <c r="G6573" s="4" t="str">
        <f t="shared" si="1237"/>
        <v/>
      </c>
      <c r="H6573" s="6" t="str">
        <f>IF($C6573,INDEX(RawData!$A$1:$D$27422,$D6573,3),"")</f>
        <v/>
      </c>
      <c r="I6573" s="6" t="str">
        <f>IF($C6573,INDEX(RawData!$A$1:$D$27422,$D6573,4),"")</f>
        <v/>
      </c>
      <c r="J6573" s="5" t="b">
        <f t="shared" si="1231"/>
        <v>0</v>
      </c>
      <c r="K6573" s="4" t="e">
        <f t="shared" si="1238"/>
        <v>#N/A</v>
      </c>
      <c r="L6573" s="4" t="e">
        <f t="shared" si="1239"/>
        <v>#N/A</v>
      </c>
      <c r="M6573" s="4" t="e">
        <f t="shared" ca="1" si="1232"/>
        <v>#N/A</v>
      </c>
      <c r="N6573" s="4" t="e">
        <f t="shared" ca="1" si="1233"/>
        <v>#N/A</v>
      </c>
      <c r="O6573" s="4" t="e">
        <f t="shared" ca="1" si="1234"/>
        <v>#N/A</v>
      </c>
      <c r="P6573" s="4" t="e">
        <f t="shared" ca="1" si="1235"/>
        <v>#N/A</v>
      </c>
    </row>
    <row r="6574" spans="1:16" x14ac:dyDescent="0.2">
      <c r="A6574" s="4">
        <f t="shared" si="1228"/>
        <v>26268</v>
      </c>
      <c r="B6574" s="4" t="b">
        <f t="shared" si="1229"/>
        <v>0</v>
      </c>
      <c r="C6574" s="5" t="b">
        <f t="shared" si="1236"/>
        <v>0</v>
      </c>
      <c r="D6574" s="4" t="str">
        <f>IF(C6574,VLOOKUP($A6574,RawData!$A$2:$D$27422,2,1),"")</f>
        <v/>
      </c>
      <c r="E6574" s="4" t="str">
        <f>IF($C6574,INDEX(RawData!$A$1:$D$27422,$D6574,1),"")</f>
        <v/>
      </c>
      <c r="F6574" s="4" t="e">
        <f t="shared" ca="1" si="1230"/>
        <v>#VALUE!</v>
      </c>
      <c r="G6574" s="4" t="str">
        <f t="shared" si="1237"/>
        <v/>
      </c>
      <c r="H6574" s="6" t="str">
        <f>IF($C6574,INDEX(RawData!$A$1:$D$27422,$D6574,3),"")</f>
        <v/>
      </c>
      <c r="I6574" s="6" t="str">
        <f>IF($C6574,INDEX(RawData!$A$1:$D$27422,$D6574,4),"")</f>
        <v/>
      </c>
      <c r="J6574" s="5" t="b">
        <f t="shared" si="1231"/>
        <v>0</v>
      </c>
      <c r="K6574" s="4" t="e">
        <f t="shared" si="1238"/>
        <v>#N/A</v>
      </c>
      <c r="L6574" s="4" t="e">
        <f t="shared" si="1239"/>
        <v>#N/A</v>
      </c>
      <c r="M6574" s="4" t="e">
        <f t="shared" ca="1" si="1232"/>
        <v>#N/A</v>
      </c>
      <c r="N6574" s="4" t="e">
        <f t="shared" ca="1" si="1233"/>
        <v>#N/A</v>
      </c>
      <c r="O6574" s="4" t="e">
        <f t="shared" ca="1" si="1234"/>
        <v>#N/A</v>
      </c>
      <c r="P6574" s="4" t="e">
        <f t="shared" ca="1" si="1235"/>
        <v>#N/A</v>
      </c>
    </row>
    <row r="6575" spans="1:16" x14ac:dyDescent="0.2">
      <c r="A6575" s="4">
        <f t="shared" si="1228"/>
        <v>26272</v>
      </c>
      <c r="B6575" s="4" t="b">
        <f t="shared" si="1229"/>
        <v>0</v>
      </c>
      <c r="C6575" s="5" t="b">
        <f t="shared" si="1236"/>
        <v>0</v>
      </c>
      <c r="D6575" s="4" t="str">
        <f>IF(C6575,VLOOKUP($A6575,RawData!$A$2:$D$27422,2,1),"")</f>
        <v/>
      </c>
      <c r="E6575" s="4" t="str">
        <f>IF($C6575,INDEX(RawData!$A$1:$D$27422,$D6575,1),"")</f>
        <v/>
      </c>
      <c r="F6575" s="4" t="e">
        <f t="shared" ca="1" si="1230"/>
        <v>#VALUE!</v>
      </c>
      <c r="G6575" s="4" t="str">
        <f t="shared" si="1237"/>
        <v/>
      </c>
      <c r="H6575" s="6" t="str">
        <f>IF($C6575,INDEX(RawData!$A$1:$D$27422,$D6575,3),"")</f>
        <v/>
      </c>
      <c r="I6575" s="6" t="str">
        <f>IF($C6575,INDEX(RawData!$A$1:$D$27422,$D6575,4),"")</f>
        <v/>
      </c>
      <c r="J6575" s="5" t="b">
        <f t="shared" si="1231"/>
        <v>0</v>
      </c>
      <c r="K6575" s="4" t="e">
        <f t="shared" si="1238"/>
        <v>#N/A</v>
      </c>
      <c r="L6575" s="4" t="e">
        <f t="shared" si="1239"/>
        <v>#N/A</v>
      </c>
      <c r="M6575" s="4" t="e">
        <f t="shared" ca="1" si="1232"/>
        <v>#N/A</v>
      </c>
      <c r="N6575" s="4" t="e">
        <f t="shared" ca="1" si="1233"/>
        <v>#N/A</v>
      </c>
      <c r="O6575" s="4" t="e">
        <f t="shared" ca="1" si="1234"/>
        <v>#N/A</v>
      </c>
      <c r="P6575" s="4" t="e">
        <f t="shared" ca="1" si="1235"/>
        <v>#N/A</v>
      </c>
    </row>
    <row r="6576" spans="1:16" x14ac:dyDescent="0.2">
      <c r="A6576" s="4">
        <f t="shared" si="1228"/>
        <v>26276</v>
      </c>
      <c r="B6576" s="4" t="b">
        <f t="shared" si="1229"/>
        <v>0</v>
      </c>
      <c r="C6576" s="5" t="b">
        <f t="shared" si="1236"/>
        <v>0</v>
      </c>
      <c r="D6576" s="4" t="str">
        <f>IF(C6576,VLOOKUP($A6576,RawData!$A$2:$D$27422,2,1),"")</f>
        <v/>
      </c>
      <c r="E6576" s="4" t="str">
        <f>IF($C6576,INDEX(RawData!$A$1:$D$27422,$D6576,1),"")</f>
        <v/>
      </c>
      <c r="F6576" s="4" t="e">
        <f t="shared" ca="1" si="1230"/>
        <v>#VALUE!</v>
      </c>
      <c r="G6576" s="4" t="str">
        <f t="shared" si="1237"/>
        <v/>
      </c>
      <c r="H6576" s="6" t="str">
        <f>IF($C6576,INDEX(RawData!$A$1:$D$27422,$D6576,3),"")</f>
        <v/>
      </c>
      <c r="I6576" s="6" t="str">
        <f>IF($C6576,INDEX(RawData!$A$1:$D$27422,$D6576,4),"")</f>
        <v/>
      </c>
      <c r="J6576" s="5" t="b">
        <f t="shared" si="1231"/>
        <v>0</v>
      </c>
      <c r="K6576" s="4" t="e">
        <f t="shared" si="1238"/>
        <v>#N/A</v>
      </c>
      <c r="L6576" s="4" t="e">
        <f t="shared" si="1239"/>
        <v>#N/A</v>
      </c>
      <c r="M6576" s="4" t="e">
        <f t="shared" ca="1" si="1232"/>
        <v>#N/A</v>
      </c>
      <c r="N6576" s="4" t="e">
        <f t="shared" ca="1" si="1233"/>
        <v>#N/A</v>
      </c>
      <c r="O6576" s="4" t="e">
        <f t="shared" ca="1" si="1234"/>
        <v>#N/A</v>
      </c>
      <c r="P6576" s="4" t="e">
        <f t="shared" ca="1" si="1235"/>
        <v>#N/A</v>
      </c>
    </row>
    <row r="6577" spans="1:16" x14ac:dyDescent="0.2">
      <c r="A6577" s="4">
        <f t="shared" si="1228"/>
        <v>26280</v>
      </c>
      <c r="B6577" s="4" t="b">
        <f t="shared" si="1229"/>
        <v>0</v>
      </c>
      <c r="C6577" s="5" t="b">
        <f t="shared" si="1236"/>
        <v>0</v>
      </c>
      <c r="D6577" s="4" t="str">
        <f>IF(C6577,VLOOKUP($A6577,RawData!$A$2:$D$27422,2,1),"")</f>
        <v/>
      </c>
      <c r="E6577" s="4" t="str">
        <f>IF($C6577,INDEX(RawData!$A$1:$D$27422,$D6577,1),"")</f>
        <v/>
      </c>
      <c r="F6577" s="4" t="e">
        <f t="shared" ca="1" si="1230"/>
        <v>#VALUE!</v>
      </c>
      <c r="G6577" s="4" t="str">
        <f t="shared" si="1237"/>
        <v/>
      </c>
      <c r="H6577" s="6" t="str">
        <f>IF($C6577,INDEX(RawData!$A$1:$D$27422,$D6577,3),"")</f>
        <v/>
      </c>
      <c r="I6577" s="6" t="str">
        <f>IF($C6577,INDEX(RawData!$A$1:$D$27422,$D6577,4),"")</f>
        <v/>
      </c>
      <c r="J6577" s="5" t="b">
        <f t="shared" si="1231"/>
        <v>0</v>
      </c>
      <c r="K6577" s="4" t="e">
        <f t="shared" si="1238"/>
        <v>#N/A</v>
      </c>
      <c r="L6577" s="4" t="e">
        <f t="shared" si="1239"/>
        <v>#N/A</v>
      </c>
      <c r="M6577" s="4" t="e">
        <f t="shared" ca="1" si="1232"/>
        <v>#N/A</v>
      </c>
      <c r="N6577" s="4" t="e">
        <f t="shared" ca="1" si="1233"/>
        <v>#N/A</v>
      </c>
      <c r="O6577" s="4" t="e">
        <f t="shared" ca="1" si="1234"/>
        <v>#N/A</v>
      </c>
      <c r="P6577" s="4" t="e">
        <f t="shared" ca="1" si="1235"/>
        <v>#N/A</v>
      </c>
    </row>
    <row r="6578" spans="1:16" x14ac:dyDescent="0.2">
      <c r="A6578" s="4">
        <f t="shared" si="1228"/>
        <v>26284</v>
      </c>
      <c r="B6578" s="4" t="b">
        <f t="shared" si="1229"/>
        <v>0</v>
      </c>
      <c r="C6578" s="5" t="b">
        <f t="shared" si="1236"/>
        <v>0</v>
      </c>
      <c r="D6578" s="4" t="str">
        <f>IF(C6578,VLOOKUP($A6578,RawData!$A$2:$D$27422,2,1),"")</f>
        <v/>
      </c>
      <c r="E6578" s="4" t="str">
        <f>IF($C6578,INDEX(RawData!$A$1:$D$27422,$D6578,1),"")</f>
        <v/>
      </c>
      <c r="F6578" s="4" t="e">
        <f t="shared" ca="1" si="1230"/>
        <v>#VALUE!</v>
      </c>
      <c r="G6578" s="4" t="str">
        <f t="shared" si="1237"/>
        <v/>
      </c>
      <c r="H6578" s="6" t="str">
        <f>IF($C6578,INDEX(RawData!$A$1:$D$27422,$D6578,3),"")</f>
        <v/>
      </c>
      <c r="I6578" s="6" t="str">
        <f>IF($C6578,INDEX(RawData!$A$1:$D$27422,$D6578,4),"")</f>
        <v/>
      </c>
      <c r="J6578" s="5" t="b">
        <f t="shared" si="1231"/>
        <v>0</v>
      </c>
      <c r="K6578" s="4" t="e">
        <f t="shared" si="1238"/>
        <v>#N/A</v>
      </c>
      <c r="L6578" s="4" t="e">
        <f t="shared" si="1239"/>
        <v>#N/A</v>
      </c>
      <c r="M6578" s="4" t="e">
        <f t="shared" ca="1" si="1232"/>
        <v>#N/A</v>
      </c>
      <c r="N6578" s="4" t="e">
        <f t="shared" ca="1" si="1233"/>
        <v>#N/A</v>
      </c>
      <c r="O6578" s="4" t="e">
        <f t="shared" ca="1" si="1234"/>
        <v>#N/A</v>
      </c>
      <c r="P6578" s="4" t="e">
        <f t="shared" ca="1" si="1235"/>
        <v>#N/A</v>
      </c>
    </row>
    <row r="6579" spans="1:16" x14ac:dyDescent="0.2">
      <c r="A6579" s="4">
        <f t="shared" si="1228"/>
        <v>26288</v>
      </c>
      <c r="B6579" s="4" t="b">
        <f t="shared" si="1229"/>
        <v>0</v>
      </c>
      <c r="C6579" s="5" t="b">
        <f t="shared" si="1236"/>
        <v>0</v>
      </c>
      <c r="D6579" s="4" t="str">
        <f>IF(C6579,VLOOKUP($A6579,RawData!$A$2:$D$27422,2,1),"")</f>
        <v/>
      </c>
      <c r="E6579" s="4" t="str">
        <f>IF($C6579,INDEX(RawData!$A$1:$D$27422,$D6579,1),"")</f>
        <v/>
      </c>
      <c r="F6579" s="4" t="e">
        <f t="shared" ca="1" si="1230"/>
        <v>#VALUE!</v>
      </c>
      <c r="G6579" s="4" t="str">
        <f t="shared" si="1237"/>
        <v/>
      </c>
      <c r="H6579" s="6" t="str">
        <f>IF($C6579,INDEX(RawData!$A$1:$D$27422,$D6579,3),"")</f>
        <v/>
      </c>
      <c r="I6579" s="6" t="str">
        <f>IF($C6579,INDEX(RawData!$A$1:$D$27422,$D6579,4),"")</f>
        <v/>
      </c>
      <c r="J6579" s="5" t="b">
        <f t="shared" si="1231"/>
        <v>0</v>
      </c>
      <c r="K6579" s="4" t="e">
        <f t="shared" si="1238"/>
        <v>#N/A</v>
      </c>
      <c r="L6579" s="4" t="e">
        <f t="shared" si="1239"/>
        <v>#N/A</v>
      </c>
      <c r="M6579" s="4" t="e">
        <f t="shared" ca="1" si="1232"/>
        <v>#N/A</v>
      </c>
      <c r="N6579" s="4" t="e">
        <f t="shared" ca="1" si="1233"/>
        <v>#N/A</v>
      </c>
      <c r="O6579" s="4" t="e">
        <f t="shared" ca="1" si="1234"/>
        <v>#N/A</v>
      </c>
      <c r="P6579" s="4" t="e">
        <f t="shared" ca="1" si="1235"/>
        <v>#N/A</v>
      </c>
    </row>
    <row r="6580" spans="1:16" x14ac:dyDescent="0.2">
      <c r="A6580" s="4">
        <f t="shared" si="1228"/>
        <v>26292</v>
      </c>
      <c r="B6580" s="4" t="b">
        <f t="shared" si="1229"/>
        <v>0</v>
      </c>
      <c r="C6580" s="5" t="b">
        <f t="shared" si="1236"/>
        <v>0</v>
      </c>
      <c r="D6580" s="4" t="str">
        <f>IF(C6580,VLOOKUP($A6580,RawData!$A$2:$D$27422,2,1),"")</f>
        <v/>
      </c>
      <c r="E6580" s="4" t="str">
        <f>IF($C6580,INDEX(RawData!$A$1:$D$27422,$D6580,1),"")</f>
        <v/>
      </c>
      <c r="F6580" s="4" t="e">
        <f t="shared" ca="1" si="1230"/>
        <v>#VALUE!</v>
      </c>
      <c r="G6580" s="4" t="str">
        <f t="shared" si="1237"/>
        <v/>
      </c>
      <c r="H6580" s="6" t="str">
        <f>IF($C6580,INDEX(RawData!$A$1:$D$27422,$D6580,3),"")</f>
        <v/>
      </c>
      <c r="I6580" s="6" t="str">
        <f>IF($C6580,INDEX(RawData!$A$1:$D$27422,$D6580,4),"")</f>
        <v/>
      </c>
      <c r="J6580" s="5" t="b">
        <f t="shared" si="1231"/>
        <v>0</v>
      </c>
      <c r="K6580" s="4" t="e">
        <f t="shared" si="1238"/>
        <v>#N/A</v>
      </c>
      <c r="L6580" s="4" t="e">
        <f t="shared" si="1239"/>
        <v>#N/A</v>
      </c>
      <c r="M6580" s="4" t="e">
        <f t="shared" ca="1" si="1232"/>
        <v>#N/A</v>
      </c>
      <c r="N6580" s="4" t="e">
        <f t="shared" ca="1" si="1233"/>
        <v>#N/A</v>
      </c>
      <c r="O6580" s="4" t="e">
        <f t="shared" ca="1" si="1234"/>
        <v>#N/A</v>
      </c>
      <c r="P6580" s="4" t="e">
        <f t="shared" ca="1" si="1235"/>
        <v>#N/A</v>
      </c>
    </row>
    <row r="6581" spans="1:16" x14ac:dyDescent="0.2">
      <c r="A6581" s="4">
        <f t="shared" si="1228"/>
        <v>26296</v>
      </c>
      <c r="B6581" s="4" t="b">
        <f t="shared" si="1229"/>
        <v>0</v>
      </c>
      <c r="C6581" s="5" t="b">
        <f t="shared" si="1236"/>
        <v>0</v>
      </c>
      <c r="D6581" s="4" t="str">
        <f>IF(C6581,VLOOKUP($A6581,RawData!$A$2:$D$27422,2,1),"")</f>
        <v/>
      </c>
      <c r="E6581" s="4" t="str">
        <f>IF($C6581,INDEX(RawData!$A$1:$D$27422,$D6581,1),"")</f>
        <v/>
      </c>
      <c r="F6581" s="4" t="e">
        <f t="shared" ca="1" si="1230"/>
        <v>#VALUE!</v>
      </c>
      <c r="G6581" s="4" t="str">
        <f t="shared" si="1237"/>
        <v/>
      </c>
      <c r="H6581" s="6" t="str">
        <f>IF($C6581,INDEX(RawData!$A$1:$D$27422,$D6581,3),"")</f>
        <v/>
      </c>
      <c r="I6581" s="6" t="str">
        <f>IF($C6581,INDEX(RawData!$A$1:$D$27422,$D6581,4),"")</f>
        <v/>
      </c>
      <c r="J6581" s="5" t="b">
        <f t="shared" si="1231"/>
        <v>0</v>
      </c>
      <c r="K6581" s="4" t="e">
        <f t="shared" si="1238"/>
        <v>#N/A</v>
      </c>
      <c r="L6581" s="4" t="e">
        <f t="shared" si="1239"/>
        <v>#N/A</v>
      </c>
      <c r="M6581" s="4" t="e">
        <f t="shared" ca="1" si="1232"/>
        <v>#N/A</v>
      </c>
      <c r="N6581" s="4" t="e">
        <f t="shared" ca="1" si="1233"/>
        <v>#N/A</v>
      </c>
      <c r="O6581" s="4" t="e">
        <f t="shared" ca="1" si="1234"/>
        <v>#N/A</v>
      </c>
      <c r="P6581" s="4" t="e">
        <f t="shared" ca="1" si="1235"/>
        <v>#N/A</v>
      </c>
    </row>
    <row r="6582" spans="1:16" x14ac:dyDescent="0.2">
      <c r="A6582" s="4">
        <f t="shared" si="1228"/>
        <v>26300</v>
      </c>
      <c r="B6582" s="4" t="b">
        <f t="shared" si="1229"/>
        <v>0</v>
      </c>
      <c r="C6582" s="5" t="b">
        <f t="shared" si="1236"/>
        <v>0</v>
      </c>
      <c r="D6582" s="4" t="str">
        <f>IF(C6582,VLOOKUP($A6582,RawData!$A$2:$D$27422,2,1),"")</f>
        <v/>
      </c>
      <c r="E6582" s="4" t="str">
        <f>IF($C6582,INDEX(RawData!$A$1:$D$27422,$D6582,1),"")</f>
        <v/>
      </c>
      <c r="F6582" s="4" t="e">
        <f t="shared" ca="1" si="1230"/>
        <v>#VALUE!</v>
      </c>
      <c r="G6582" s="4" t="str">
        <f t="shared" si="1237"/>
        <v/>
      </c>
      <c r="H6582" s="6" t="str">
        <f>IF($C6582,INDEX(RawData!$A$1:$D$27422,$D6582,3),"")</f>
        <v/>
      </c>
      <c r="I6582" s="6" t="str">
        <f>IF($C6582,INDEX(RawData!$A$1:$D$27422,$D6582,4),"")</f>
        <v/>
      </c>
      <c r="J6582" s="5" t="b">
        <f t="shared" si="1231"/>
        <v>0</v>
      </c>
      <c r="K6582" s="4" t="e">
        <f t="shared" si="1238"/>
        <v>#N/A</v>
      </c>
      <c r="L6582" s="4" t="e">
        <f t="shared" si="1239"/>
        <v>#N/A</v>
      </c>
      <c r="M6582" s="4" t="e">
        <f t="shared" ca="1" si="1232"/>
        <v>#N/A</v>
      </c>
      <c r="N6582" s="4" t="e">
        <f t="shared" ca="1" si="1233"/>
        <v>#N/A</v>
      </c>
      <c r="O6582" s="4" t="e">
        <f t="shared" ca="1" si="1234"/>
        <v>#N/A</v>
      </c>
      <c r="P6582" s="4" t="e">
        <f t="shared" ca="1" si="1235"/>
        <v>#N/A</v>
      </c>
    </row>
    <row r="6583" spans="1:16" x14ac:dyDescent="0.2">
      <c r="A6583" s="4">
        <f t="shared" si="1228"/>
        <v>26304</v>
      </c>
      <c r="B6583" s="4" t="b">
        <f t="shared" si="1229"/>
        <v>0</v>
      </c>
      <c r="C6583" s="5" t="b">
        <f t="shared" si="1236"/>
        <v>0</v>
      </c>
      <c r="D6583" s="4" t="str">
        <f>IF(C6583,VLOOKUP($A6583,RawData!$A$2:$D$27422,2,1),"")</f>
        <v/>
      </c>
      <c r="E6583" s="4" t="str">
        <f>IF($C6583,INDEX(RawData!$A$1:$D$27422,$D6583,1),"")</f>
        <v/>
      </c>
      <c r="F6583" s="4" t="e">
        <f t="shared" ca="1" si="1230"/>
        <v>#VALUE!</v>
      </c>
      <c r="G6583" s="4" t="str">
        <f t="shared" si="1237"/>
        <v/>
      </c>
      <c r="H6583" s="6" t="str">
        <f>IF($C6583,INDEX(RawData!$A$1:$D$27422,$D6583,3),"")</f>
        <v/>
      </c>
      <c r="I6583" s="6" t="str">
        <f>IF($C6583,INDEX(RawData!$A$1:$D$27422,$D6583,4),"")</f>
        <v/>
      </c>
      <c r="J6583" s="5" t="b">
        <f t="shared" si="1231"/>
        <v>0</v>
      </c>
      <c r="K6583" s="4" t="e">
        <f t="shared" si="1238"/>
        <v>#N/A</v>
      </c>
      <c r="L6583" s="4" t="e">
        <f t="shared" si="1239"/>
        <v>#N/A</v>
      </c>
      <c r="M6583" s="4" t="e">
        <f t="shared" ca="1" si="1232"/>
        <v>#N/A</v>
      </c>
      <c r="N6583" s="4" t="e">
        <f t="shared" ca="1" si="1233"/>
        <v>#N/A</v>
      </c>
      <c r="O6583" s="4" t="e">
        <f t="shared" ca="1" si="1234"/>
        <v>#N/A</v>
      </c>
      <c r="P6583" s="4" t="e">
        <f t="shared" ca="1" si="1235"/>
        <v>#N/A</v>
      </c>
    </row>
    <row r="6584" spans="1:16" x14ac:dyDescent="0.2">
      <c r="A6584" s="4">
        <f t="shared" si="1228"/>
        <v>26308</v>
      </c>
      <c r="B6584" s="4" t="b">
        <f t="shared" si="1229"/>
        <v>0</v>
      </c>
      <c r="C6584" s="5" t="b">
        <f t="shared" si="1236"/>
        <v>0</v>
      </c>
      <c r="D6584" s="4" t="str">
        <f>IF(C6584,VLOOKUP($A6584,RawData!$A$2:$D$27422,2,1),"")</f>
        <v/>
      </c>
      <c r="E6584" s="4" t="str">
        <f>IF($C6584,INDEX(RawData!$A$1:$D$27422,$D6584,1),"")</f>
        <v/>
      </c>
      <c r="F6584" s="4" t="e">
        <f t="shared" ca="1" si="1230"/>
        <v>#VALUE!</v>
      </c>
      <c r="G6584" s="4" t="str">
        <f t="shared" si="1237"/>
        <v/>
      </c>
      <c r="H6584" s="6" t="str">
        <f>IF($C6584,INDEX(RawData!$A$1:$D$27422,$D6584,3),"")</f>
        <v/>
      </c>
      <c r="I6584" s="6" t="str">
        <f>IF($C6584,INDEX(RawData!$A$1:$D$27422,$D6584,4),"")</f>
        <v/>
      </c>
      <c r="J6584" s="5" t="b">
        <f t="shared" si="1231"/>
        <v>0</v>
      </c>
      <c r="K6584" s="4" t="e">
        <f t="shared" si="1238"/>
        <v>#N/A</v>
      </c>
      <c r="L6584" s="4" t="e">
        <f t="shared" si="1239"/>
        <v>#N/A</v>
      </c>
      <c r="M6584" s="4" t="e">
        <f t="shared" ca="1" si="1232"/>
        <v>#N/A</v>
      </c>
      <c r="N6584" s="4" t="e">
        <f t="shared" ca="1" si="1233"/>
        <v>#N/A</v>
      </c>
      <c r="O6584" s="4" t="e">
        <f t="shared" ca="1" si="1234"/>
        <v>#N/A</v>
      </c>
      <c r="P6584" s="4" t="e">
        <f t="shared" ca="1" si="1235"/>
        <v>#N/A</v>
      </c>
    </row>
    <row r="6585" spans="1:16" x14ac:dyDescent="0.2">
      <c r="A6585" s="4">
        <f t="shared" si="1228"/>
        <v>26312</v>
      </c>
      <c r="B6585" s="4" t="b">
        <f t="shared" si="1229"/>
        <v>0</v>
      </c>
      <c r="C6585" s="5" t="b">
        <f t="shared" si="1236"/>
        <v>0</v>
      </c>
      <c r="D6585" s="4" t="str">
        <f>IF(C6585,VLOOKUP($A6585,RawData!$A$2:$D$27422,2,1),"")</f>
        <v/>
      </c>
      <c r="E6585" s="4" t="str">
        <f>IF($C6585,INDEX(RawData!$A$1:$D$27422,$D6585,1),"")</f>
        <v/>
      </c>
      <c r="F6585" s="4" t="e">
        <f t="shared" ca="1" si="1230"/>
        <v>#VALUE!</v>
      </c>
      <c r="G6585" s="4" t="str">
        <f t="shared" si="1237"/>
        <v/>
      </c>
      <c r="H6585" s="6" t="str">
        <f>IF($C6585,INDEX(RawData!$A$1:$D$27422,$D6585,3),"")</f>
        <v/>
      </c>
      <c r="I6585" s="6" t="str">
        <f>IF($C6585,INDEX(RawData!$A$1:$D$27422,$D6585,4),"")</f>
        <v/>
      </c>
      <c r="J6585" s="5" t="b">
        <f t="shared" si="1231"/>
        <v>0</v>
      </c>
      <c r="K6585" s="4" t="e">
        <f t="shared" si="1238"/>
        <v>#N/A</v>
      </c>
      <c r="L6585" s="4" t="e">
        <f t="shared" si="1239"/>
        <v>#N/A</v>
      </c>
      <c r="M6585" s="4" t="e">
        <f t="shared" ca="1" si="1232"/>
        <v>#N/A</v>
      </c>
      <c r="N6585" s="4" t="e">
        <f t="shared" ca="1" si="1233"/>
        <v>#N/A</v>
      </c>
      <c r="O6585" s="4" t="e">
        <f t="shared" ca="1" si="1234"/>
        <v>#N/A</v>
      </c>
      <c r="P6585" s="4" t="e">
        <f t="shared" ca="1" si="1235"/>
        <v>#N/A</v>
      </c>
    </row>
    <row r="6586" spans="1:16" x14ac:dyDescent="0.2">
      <c r="A6586" s="4">
        <f t="shared" si="1228"/>
        <v>26316</v>
      </c>
      <c r="B6586" s="4" t="b">
        <f t="shared" si="1229"/>
        <v>0</v>
      </c>
      <c r="C6586" s="5" t="b">
        <f t="shared" si="1236"/>
        <v>0</v>
      </c>
      <c r="D6586" s="4" t="str">
        <f>IF(C6586,VLOOKUP($A6586,RawData!$A$2:$D$27422,2,1),"")</f>
        <v/>
      </c>
      <c r="E6586" s="4" t="str">
        <f>IF($C6586,INDEX(RawData!$A$1:$D$27422,$D6586,1),"")</f>
        <v/>
      </c>
      <c r="F6586" s="4" t="e">
        <f t="shared" ca="1" si="1230"/>
        <v>#VALUE!</v>
      </c>
      <c r="G6586" s="4" t="str">
        <f t="shared" si="1237"/>
        <v/>
      </c>
      <c r="H6586" s="6" t="str">
        <f>IF($C6586,INDEX(RawData!$A$1:$D$27422,$D6586,3),"")</f>
        <v/>
      </c>
      <c r="I6586" s="6" t="str">
        <f>IF($C6586,INDEX(RawData!$A$1:$D$27422,$D6586,4),"")</f>
        <v/>
      </c>
      <c r="J6586" s="5" t="b">
        <f t="shared" si="1231"/>
        <v>0</v>
      </c>
      <c r="K6586" s="4" t="e">
        <f t="shared" si="1238"/>
        <v>#N/A</v>
      </c>
      <c r="L6586" s="4" t="e">
        <f t="shared" si="1239"/>
        <v>#N/A</v>
      </c>
      <c r="M6586" s="4" t="e">
        <f t="shared" ca="1" si="1232"/>
        <v>#N/A</v>
      </c>
      <c r="N6586" s="4" t="e">
        <f t="shared" ca="1" si="1233"/>
        <v>#N/A</v>
      </c>
      <c r="O6586" s="4" t="e">
        <f t="shared" ca="1" si="1234"/>
        <v>#N/A</v>
      </c>
      <c r="P6586" s="4" t="e">
        <f t="shared" ca="1" si="1235"/>
        <v>#N/A</v>
      </c>
    </row>
    <row r="6587" spans="1:16" x14ac:dyDescent="0.2">
      <c r="A6587" s="4">
        <f t="shared" si="1228"/>
        <v>26320</v>
      </c>
      <c r="B6587" s="4" t="b">
        <f t="shared" si="1229"/>
        <v>0</v>
      </c>
      <c r="C6587" s="5" t="b">
        <f t="shared" si="1236"/>
        <v>0</v>
      </c>
      <c r="D6587" s="4" t="str">
        <f>IF(C6587,VLOOKUP($A6587,RawData!$A$2:$D$27422,2,1),"")</f>
        <v/>
      </c>
      <c r="E6587" s="4" t="str">
        <f>IF($C6587,INDEX(RawData!$A$1:$D$27422,$D6587,1),"")</f>
        <v/>
      </c>
      <c r="F6587" s="4" t="e">
        <f t="shared" ca="1" si="1230"/>
        <v>#VALUE!</v>
      </c>
      <c r="G6587" s="4" t="str">
        <f t="shared" si="1237"/>
        <v/>
      </c>
      <c r="H6587" s="6" t="str">
        <f>IF($C6587,INDEX(RawData!$A$1:$D$27422,$D6587,3),"")</f>
        <v/>
      </c>
      <c r="I6587" s="6" t="str">
        <f>IF($C6587,INDEX(RawData!$A$1:$D$27422,$D6587,4),"")</f>
        <v/>
      </c>
      <c r="J6587" s="5" t="b">
        <f t="shared" si="1231"/>
        <v>0</v>
      </c>
      <c r="K6587" s="4" t="e">
        <f t="shared" si="1238"/>
        <v>#N/A</v>
      </c>
      <c r="L6587" s="4" t="e">
        <f t="shared" si="1239"/>
        <v>#N/A</v>
      </c>
      <c r="M6587" s="4" t="e">
        <f t="shared" ca="1" si="1232"/>
        <v>#N/A</v>
      </c>
      <c r="N6587" s="4" t="e">
        <f t="shared" ca="1" si="1233"/>
        <v>#N/A</v>
      </c>
      <c r="O6587" s="4" t="e">
        <f t="shared" ca="1" si="1234"/>
        <v>#N/A</v>
      </c>
      <c r="P6587" s="4" t="e">
        <f t="shared" ca="1" si="1235"/>
        <v>#N/A</v>
      </c>
    </row>
    <row r="6588" spans="1:16" x14ac:dyDescent="0.2">
      <c r="A6588" s="4">
        <f t="shared" si="1228"/>
        <v>26324</v>
      </c>
      <c r="B6588" s="4" t="b">
        <f t="shared" si="1229"/>
        <v>0</v>
      </c>
      <c r="C6588" s="5" t="b">
        <f t="shared" si="1236"/>
        <v>0</v>
      </c>
      <c r="D6588" s="4" t="str">
        <f>IF(C6588,VLOOKUP($A6588,RawData!$A$2:$D$27422,2,1),"")</f>
        <v/>
      </c>
      <c r="E6588" s="4" t="str">
        <f>IF($C6588,INDEX(RawData!$A$1:$D$27422,$D6588,1),"")</f>
        <v/>
      </c>
      <c r="F6588" s="4" t="e">
        <f t="shared" ca="1" si="1230"/>
        <v>#VALUE!</v>
      </c>
      <c r="G6588" s="4" t="str">
        <f t="shared" si="1237"/>
        <v/>
      </c>
      <c r="H6588" s="6" t="str">
        <f>IF($C6588,INDEX(RawData!$A$1:$D$27422,$D6588,3),"")</f>
        <v/>
      </c>
      <c r="I6588" s="6" t="str">
        <f>IF($C6588,INDEX(RawData!$A$1:$D$27422,$D6588,4),"")</f>
        <v/>
      </c>
      <c r="J6588" s="5" t="b">
        <f t="shared" si="1231"/>
        <v>0</v>
      </c>
      <c r="K6588" s="4" t="e">
        <f t="shared" si="1238"/>
        <v>#N/A</v>
      </c>
      <c r="L6588" s="4" t="e">
        <f t="shared" si="1239"/>
        <v>#N/A</v>
      </c>
      <c r="M6588" s="4" t="e">
        <f t="shared" ca="1" si="1232"/>
        <v>#N/A</v>
      </c>
      <c r="N6588" s="4" t="e">
        <f t="shared" ca="1" si="1233"/>
        <v>#N/A</v>
      </c>
      <c r="O6588" s="4" t="e">
        <f t="shared" ca="1" si="1234"/>
        <v>#N/A</v>
      </c>
      <c r="P6588" s="4" t="e">
        <f t="shared" ca="1" si="1235"/>
        <v>#N/A</v>
      </c>
    </row>
    <row r="6589" spans="1:16" x14ac:dyDescent="0.2">
      <c r="A6589" s="4">
        <f t="shared" si="1228"/>
        <v>26328</v>
      </c>
      <c r="B6589" s="4" t="b">
        <f t="shared" si="1229"/>
        <v>0</v>
      </c>
      <c r="C6589" s="5" t="b">
        <f t="shared" si="1236"/>
        <v>0</v>
      </c>
      <c r="D6589" s="4" t="str">
        <f>IF(C6589,VLOOKUP($A6589,RawData!$A$2:$D$27422,2,1),"")</f>
        <v/>
      </c>
      <c r="E6589" s="4" t="str">
        <f>IF($C6589,INDEX(RawData!$A$1:$D$27422,$D6589,1),"")</f>
        <v/>
      </c>
      <c r="F6589" s="4" t="e">
        <f t="shared" ca="1" si="1230"/>
        <v>#VALUE!</v>
      </c>
      <c r="G6589" s="4" t="str">
        <f t="shared" si="1237"/>
        <v/>
      </c>
      <c r="H6589" s="6" t="str">
        <f>IF($C6589,INDEX(RawData!$A$1:$D$27422,$D6589,3),"")</f>
        <v/>
      </c>
      <c r="I6589" s="6" t="str">
        <f>IF($C6589,INDEX(RawData!$A$1:$D$27422,$D6589,4),"")</f>
        <v/>
      </c>
      <c r="J6589" s="5" t="b">
        <f t="shared" si="1231"/>
        <v>0</v>
      </c>
      <c r="K6589" s="4" t="e">
        <f t="shared" si="1238"/>
        <v>#N/A</v>
      </c>
      <c r="L6589" s="4" t="e">
        <f t="shared" si="1239"/>
        <v>#N/A</v>
      </c>
      <c r="M6589" s="4" t="e">
        <f t="shared" ca="1" si="1232"/>
        <v>#N/A</v>
      </c>
      <c r="N6589" s="4" t="e">
        <f t="shared" ca="1" si="1233"/>
        <v>#N/A</v>
      </c>
      <c r="O6589" s="4" t="e">
        <f t="shared" ca="1" si="1234"/>
        <v>#N/A</v>
      </c>
      <c r="P6589" s="4" t="e">
        <f t="shared" ca="1" si="1235"/>
        <v>#N/A</v>
      </c>
    </row>
    <row r="6590" spans="1:16" x14ac:dyDescent="0.2">
      <c r="A6590" s="4">
        <f t="shared" si="1228"/>
        <v>26332</v>
      </c>
      <c r="B6590" s="4" t="b">
        <f t="shared" si="1229"/>
        <v>0</v>
      </c>
      <c r="C6590" s="5" t="b">
        <f t="shared" si="1236"/>
        <v>0</v>
      </c>
      <c r="D6590" s="4" t="str">
        <f>IF(C6590,VLOOKUP($A6590,RawData!$A$2:$D$27422,2,1),"")</f>
        <v/>
      </c>
      <c r="E6590" s="4" t="str">
        <f>IF($C6590,INDEX(RawData!$A$1:$D$27422,$D6590,1),"")</f>
        <v/>
      </c>
      <c r="F6590" s="4" t="e">
        <f t="shared" ca="1" si="1230"/>
        <v>#VALUE!</v>
      </c>
      <c r="G6590" s="4" t="str">
        <f t="shared" si="1237"/>
        <v/>
      </c>
      <c r="H6590" s="6" t="str">
        <f>IF($C6590,INDEX(RawData!$A$1:$D$27422,$D6590,3),"")</f>
        <v/>
      </c>
      <c r="I6590" s="6" t="str">
        <f>IF($C6590,INDEX(RawData!$A$1:$D$27422,$D6590,4),"")</f>
        <v/>
      </c>
      <c r="J6590" s="5" t="b">
        <f t="shared" si="1231"/>
        <v>0</v>
      </c>
      <c r="K6590" s="4" t="e">
        <f t="shared" si="1238"/>
        <v>#N/A</v>
      </c>
      <c r="L6590" s="4" t="e">
        <f t="shared" si="1239"/>
        <v>#N/A</v>
      </c>
      <c r="M6590" s="4" t="e">
        <f t="shared" ca="1" si="1232"/>
        <v>#N/A</v>
      </c>
      <c r="N6590" s="4" t="e">
        <f t="shared" ca="1" si="1233"/>
        <v>#N/A</v>
      </c>
      <c r="O6590" s="4" t="e">
        <f t="shared" ca="1" si="1234"/>
        <v>#N/A</v>
      </c>
      <c r="P6590" s="4" t="e">
        <f t="shared" ca="1" si="1235"/>
        <v>#N/A</v>
      </c>
    </row>
    <row r="6591" spans="1:16" x14ac:dyDescent="0.2">
      <c r="A6591" s="4">
        <f t="shared" si="1228"/>
        <v>26336</v>
      </c>
      <c r="B6591" s="4" t="b">
        <f t="shared" si="1229"/>
        <v>0</v>
      </c>
      <c r="C6591" s="5" t="b">
        <f t="shared" si="1236"/>
        <v>0</v>
      </c>
      <c r="D6591" s="4" t="str">
        <f>IF(C6591,VLOOKUP($A6591,RawData!$A$2:$D$27422,2,1),"")</f>
        <v/>
      </c>
      <c r="E6591" s="4" t="str">
        <f>IF($C6591,INDEX(RawData!$A$1:$D$27422,$D6591,1),"")</f>
        <v/>
      </c>
      <c r="F6591" s="4" t="e">
        <f t="shared" ca="1" si="1230"/>
        <v>#VALUE!</v>
      </c>
      <c r="G6591" s="4" t="str">
        <f t="shared" si="1237"/>
        <v/>
      </c>
      <c r="H6591" s="6" t="str">
        <f>IF($C6591,INDEX(RawData!$A$1:$D$27422,$D6591,3),"")</f>
        <v/>
      </c>
      <c r="I6591" s="6" t="str">
        <f>IF($C6591,INDEX(RawData!$A$1:$D$27422,$D6591,4),"")</f>
        <v/>
      </c>
      <c r="J6591" s="5" t="b">
        <f t="shared" si="1231"/>
        <v>0</v>
      </c>
      <c r="K6591" s="4" t="e">
        <f t="shared" si="1238"/>
        <v>#N/A</v>
      </c>
      <c r="L6591" s="4" t="e">
        <f t="shared" si="1239"/>
        <v>#N/A</v>
      </c>
      <c r="M6591" s="4" t="e">
        <f t="shared" ca="1" si="1232"/>
        <v>#N/A</v>
      </c>
      <c r="N6591" s="4" t="e">
        <f t="shared" ca="1" si="1233"/>
        <v>#N/A</v>
      </c>
      <c r="O6591" s="4" t="e">
        <f t="shared" ca="1" si="1234"/>
        <v>#N/A</v>
      </c>
      <c r="P6591" s="4" t="e">
        <f t="shared" ca="1" si="1235"/>
        <v>#N/A</v>
      </c>
    </row>
    <row r="6592" spans="1:16" x14ac:dyDescent="0.2">
      <c r="A6592" s="4">
        <f t="shared" si="1228"/>
        <v>26340</v>
      </c>
      <c r="B6592" s="4" t="b">
        <f t="shared" si="1229"/>
        <v>0</v>
      </c>
      <c r="C6592" s="5" t="b">
        <f t="shared" si="1236"/>
        <v>0</v>
      </c>
      <c r="D6592" s="4" t="str">
        <f>IF(C6592,VLOOKUP($A6592,RawData!$A$2:$D$27422,2,1),"")</f>
        <v/>
      </c>
      <c r="E6592" s="4" t="str">
        <f>IF($C6592,INDEX(RawData!$A$1:$D$27422,$D6592,1),"")</f>
        <v/>
      </c>
      <c r="F6592" s="4" t="e">
        <f t="shared" ca="1" si="1230"/>
        <v>#VALUE!</v>
      </c>
      <c r="G6592" s="4" t="str">
        <f t="shared" si="1237"/>
        <v/>
      </c>
      <c r="H6592" s="6" t="str">
        <f>IF($C6592,INDEX(RawData!$A$1:$D$27422,$D6592,3),"")</f>
        <v/>
      </c>
      <c r="I6592" s="6" t="str">
        <f>IF($C6592,INDEX(RawData!$A$1:$D$27422,$D6592,4),"")</f>
        <v/>
      </c>
      <c r="J6592" s="5" t="b">
        <f t="shared" si="1231"/>
        <v>0</v>
      </c>
      <c r="K6592" s="4" t="e">
        <f t="shared" si="1238"/>
        <v>#N/A</v>
      </c>
      <c r="L6592" s="4" t="e">
        <f t="shared" si="1239"/>
        <v>#N/A</v>
      </c>
      <c r="M6592" s="4" t="e">
        <f t="shared" ca="1" si="1232"/>
        <v>#N/A</v>
      </c>
      <c r="N6592" s="4" t="e">
        <f t="shared" ca="1" si="1233"/>
        <v>#N/A</v>
      </c>
      <c r="O6592" s="4" t="e">
        <f t="shared" ca="1" si="1234"/>
        <v>#N/A</v>
      </c>
      <c r="P6592" s="4" t="e">
        <f t="shared" ca="1" si="1235"/>
        <v>#N/A</v>
      </c>
    </row>
    <row r="6593" spans="1:16" x14ac:dyDescent="0.2">
      <c r="A6593" s="4">
        <f t="shared" si="1228"/>
        <v>26344</v>
      </c>
      <c r="B6593" s="4" t="b">
        <f t="shared" si="1229"/>
        <v>0</v>
      </c>
      <c r="C6593" s="5" t="b">
        <f t="shared" si="1236"/>
        <v>0</v>
      </c>
      <c r="D6593" s="4" t="str">
        <f>IF(C6593,VLOOKUP($A6593,RawData!$A$2:$D$27422,2,1),"")</f>
        <v/>
      </c>
      <c r="E6593" s="4" t="str">
        <f>IF($C6593,INDEX(RawData!$A$1:$D$27422,$D6593,1),"")</f>
        <v/>
      </c>
      <c r="F6593" s="4" t="e">
        <f t="shared" ca="1" si="1230"/>
        <v>#VALUE!</v>
      </c>
      <c r="G6593" s="4" t="str">
        <f t="shared" si="1237"/>
        <v/>
      </c>
      <c r="H6593" s="6" t="str">
        <f>IF($C6593,INDEX(RawData!$A$1:$D$27422,$D6593,3),"")</f>
        <v/>
      </c>
      <c r="I6593" s="6" t="str">
        <f>IF($C6593,INDEX(RawData!$A$1:$D$27422,$D6593,4),"")</f>
        <v/>
      </c>
      <c r="J6593" s="5" t="b">
        <f t="shared" si="1231"/>
        <v>0</v>
      </c>
      <c r="K6593" s="4" t="e">
        <f t="shared" si="1238"/>
        <v>#N/A</v>
      </c>
      <c r="L6593" s="4" t="e">
        <f t="shared" si="1239"/>
        <v>#N/A</v>
      </c>
      <c r="M6593" s="4" t="e">
        <f t="shared" ca="1" si="1232"/>
        <v>#N/A</v>
      </c>
      <c r="N6593" s="4" t="e">
        <f t="shared" ca="1" si="1233"/>
        <v>#N/A</v>
      </c>
      <c r="O6593" s="4" t="e">
        <f t="shared" ca="1" si="1234"/>
        <v>#N/A</v>
      </c>
      <c r="P6593" s="4" t="e">
        <f t="shared" ca="1" si="1235"/>
        <v>#N/A</v>
      </c>
    </row>
    <row r="6594" spans="1:16" x14ac:dyDescent="0.2">
      <c r="A6594" s="4">
        <f t="shared" si="1228"/>
        <v>26348</v>
      </c>
      <c r="B6594" s="4" t="b">
        <f t="shared" si="1229"/>
        <v>0</v>
      </c>
      <c r="C6594" s="5" t="b">
        <f t="shared" si="1236"/>
        <v>0</v>
      </c>
      <c r="D6594" s="4" t="str">
        <f>IF(C6594,VLOOKUP($A6594,RawData!$A$2:$D$27422,2,1),"")</f>
        <v/>
      </c>
      <c r="E6594" s="4" t="str">
        <f>IF($C6594,INDEX(RawData!$A$1:$D$27422,$D6594,1),"")</f>
        <v/>
      </c>
      <c r="F6594" s="4" t="e">
        <f t="shared" ca="1" si="1230"/>
        <v>#VALUE!</v>
      </c>
      <c r="G6594" s="4" t="str">
        <f t="shared" si="1237"/>
        <v/>
      </c>
      <c r="H6594" s="6" t="str">
        <f>IF($C6594,INDEX(RawData!$A$1:$D$27422,$D6594,3),"")</f>
        <v/>
      </c>
      <c r="I6594" s="6" t="str">
        <f>IF($C6594,INDEX(RawData!$A$1:$D$27422,$D6594,4),"")</f>
        <v/>
      </c>
      <c r="J6594" s="5" t="b">
        <f t="shared" si="1231"/>
        <v>0</v>
      </c>
      <c r="K6594" s="4" t="e">
        <f t="shared" si="1238"/>
        <v>#N/A</v>
      </c>
      <c r="L6594" s="4" t="e">
        <f t="shared" si="1239"/>
        <v>#N/A</v>
      </c>
      <c r="M6594" s="4" t="e">
        <f t="shared" ca="1" si="1232"/>
        <v>#N/A</v>
      </c>
      <c r="N6594" s="4" t="e">
        <f t="shared" ca="1" si="1233"/>
        <v>#N/A</v>
      </c>
      <c r="O6594" s="4" t="e">
        <f t="shared" ca="1" si="1234"/>
        <v>#N/A</v>
      </c>
      <c r="P6594" s="4" t="e">
        <f t="shared" ca="1" si="1235"/>
        <v>#N/A</v>
      </c>
    </row>
    <row r="6595" spans="1:16" x14ac:dyDescent="0.2">
      <c r="A6595" s="4">
        <f t="shared" si="1228"/>
        <v>26352</v>
      </c>
      <c r="B6595" s="4" t="b">
        <f t="shared" si="1229"/>
        <v>0</v>
      </c>
      <c r="C6595" s="5" t="b">
        <f t="shared" si="1236"/>
        <v>0</v>
      </c>
      <c r="D6595" s="4" t="str">
        <f>IF(C6595,VLOOKUP($A6595,RawData!$A$2:$D$27422,2,1),"")</f>
        <v/>
      </c>
      <c r="E6595" s="4" t="str">
        <f>IF($C6595,INDEX(RawData!$A$1:$D$27422,$D6595,1),"")</f>
        <v/>
      </c>
      <c r="F6595" s="4" t="e">
        <f t="shared" ca="1" si="1230"/>
        <v>#VALUE!</v>
      </c>
      <c r="G6595" s="4" t="str">
        <f t="shared" si="1237"/>
        <v/>
      </c>
      <c r="H6595" s="6" t="str">
        <f>IF($C6595,INDEX(RawData!$A$1:$D$27422,$D6595,3),"")</f>
        <v/>
      </c>
      <c r="I6595" s="6" t="str">
        <f>IF($C6595,INDEX(RawData!$A$1:$D$27422,$D6595,4),"")</f>
        <v/>
      </c>
      <c r="J6595" s="5" t="b">
        <f t="shared" si="1231"/>
        <v>0</v>
      </c>
      <c r="K6595" s="4" t="e">
        <f t="shared" si="1238"/>
        <v>#N/A</v>
      </c>
      <c r="L6595" s="4" t="e">
        <f t="shared" si="1239"/>
        <v>#N/A</v>
      </c>
      <c r="M6595" s="4" t="e">
        <f t="shared" ca="1" si="1232"/>
        <v>#N/A</v>
      </c>
      <c r="N6595" s="4" t="e">
        <f t="shared" ca="1" si="1233"/>
        <v>#N/A</v>
      </c>
      <c r="O6595" s="4" t="e">
        <f t="shared" ca="1" si="1234"/>
        <v>#N/A</v>
      </c>
      <c r="P6595" s="4" t="e">
        <f t="shared" ca="1" si="1235"/>
        <v>#N/A</v>
      </c>
    </row>
    <row r="6596" spans="1:16" x14ac:dyDescent="0.2">
      <c r="A6596" s="4">
        <f t="shared" si="1228"/>
        <v>26356</v>
      </c>
      <c r="B6596" s="4" t="b">
        <f t="shared" si="1229"/>
        <v>0</v>
      </c>
      <c r="C6596" s="5" t="b">
        <f t="shared" si="1236"/>
        <v>0</v>
      </c>
      <c r="D6596" s="4" t="str">
        <f>IF(C6596,VLOOKUP($A6596,RawData!$A$2:$D$27422,2,1),"")</f>
        <v/>
      </c>
      <c r="E6596" s="4" t="str">
        <f>IF($C6596,INDEX(RawData!$A$1:$D$27422,$D6596,1),"")</f>
        <v/>
      </c>
      <c r="F6596" s="4" t="e">
        <f t="shared" ca="1" si="1230"/>
        <v>#VALUE!</v>
      </c>
      <c r="G6596" s="4" t="str">
        <f t="shared" si="1237"/>
        <v/>
      </c>
      <c r="H6596" s="6" t="str">
        <f>IF($C6596,INDEX(RawData!$A$1:$D$27422,$D6596,3),"")</f>
        <v/>
      </c>
      <c r="I6596" s="6" t="str">
        <f>IF($C6596,INDEX(RawData!$A$1:$D$27422,$D6596,4),"")</f>
        <v/>
      </c>
      <c r="J6596" s="5" t="b">
        <f t="shared" si="1231"/>
        <v>0</v>
      </c>
      <c r="K6596" s="4" t="e">
        <f t="shared" si="1238"/>
        <v>#N/A</v>
      </c>
      <c r="L6596" s="4" t="e">
        <f t="shared" si="1239"/>
        <v>#N/A</v>
      </c>
      <c r="M6596" s="4" t="e">
        <f t="shared" ca="1" si="1232"/>
        <v>#N/A</v>
      </c>
      <c r="N6596" s="4" t="e">
        <f t="shared" ca="1" si="1233"/>
        <v>#N/A</v>
      </c>
      <c r="O6596" s="4" t="e">
        <f t="shared" ca="1" si="1234"/>
        <v>#N/A</v>
      </c>
      <c r="P6596" s="4" t="e">
        <f t="shared" ca="1" si="1235"/>
        <v>#N/A</v>
      </c>
    </row>
    <row r="6597" spans="1:16" x14ac:dyDescent="0.2">
      <c r="A6597" s="4">
        <f t="shared" si="1228"/>
        <v>26360</v>
      </c>
      <c r="B6597" s="4" t="b">
        <f t="shared" si="1229"/>
        <v>0</v>
      </c>
      <c r="C6597" s="5" t="b">
        <f t="shared" si="1236"/>
        <v>0</v>
      </c>
      <c r="D6597" s="4" t="str">
        <f>IF(C6597,VLOOKUP($A6597,RawData!$A$2:$D$27422,2,1),"")</f>
        <v/>
      </c>
      <c r="E6597" s="4" t="str">
        <f>IF($C6597,INDEX(RawData!$A$1:$D$27422,$D6597,1),"")</f>
        <v/>
      </c>
      <c r="F6597" s="4" t="e">
        <f t="shared" ca="1" si="1230"/>
        <v>#VALUE!</v>
      </c>
      <c r="G6597" s="4" t="str">
        <f t="shared" si="1237"/>
        <v/>
      </c>
      <c r="H6597" s="6" t="str">
        <f>IF($C6597,INDEX(RawData!$A$1:$D$27422,$D6597,3),"")</f>
        <v/>
      </c>
      <c r="I6597" s="6" t="str">
        <f>IF($C6597,INDEX(RawData!$A$1:$D$27422,$D6597,4),"")</f>
        <v/>
      </c>
      <c r="J6597" s="5" t="b">
        <f t="shared" si="1231"/>
        <v>0</v>
      </c>
      <c r="K6597" s="4" t="e">
        <f t="shared" si="1238"/>
        <v>#N/A</v>
      </c>
      <c r="L6597" s="4" t="e">
        <f t="shared" si="1239"/>
        <v>#N/A</v>
      </c>
      <c r="M6597" s="4" t="e">
        <f t="shared" ca="1" si="1232"/>
        <v>#N/A</v>
      </c>
      <c r="N6597" s="4" t="e">
        <f t="shared" ca="1" si="1233"/>
        <v>#N/A</v>
      </c>
      <c r="O6597" s="4" t="e">
        <f t="shared" ca="1" si="1234"/>
        <v>#N/A</v>
      </c>
      <c r="P6597" s="4" t="e">
        <f t="shared" ca="1" si="1235"/>
        <v>#N/A</v>
      </c>
    </row>
    <row r="6598" spans="1:16" x14ac:dyDescent="0.2">
      <c r="A6598" s="4">
        <f t="shared" si="1228"/>
        <v>26364</v>
      </c>
      <c r="B6598" s="4" t="b">
        <f t="shared" si="1229"/>
        <v>0</v>
      </c>
      <c r="C6598" s="5" t="b">
        <f t="shared" si="1236"/>
        <v>0</v>
      </c>
      <c r="D6598" s="4" t="str">
        <f>IF(C6598,VLOOKUP($A6598,RawData!$A$2:$D$27422,2,1),"")</f>
        <v/>
      </c>
      <c r="E6598" s="4" t="str">
        <f>IF($C6598,INDEX(RawData!$A$1:$D$27422,$D6598,1),"")</f>
        <v/>
      </c>
      <c r="F6598" s="4" t="e">
        <f t="shared" ca="1" si="1230"/>
        <v>#VALUE!</v>
      </c>
      <c r="G6598" s="4" t="str">
        <f t="shared" si="1237"/>
        <v/>
      </c>
      <c r="H6598" s="6" t="str">
        <f>IF($C6598,INDEX(RawData!$A$1:$D$27422,$D6598,3),"")</f>
        <v/>
      </c>
      <c r="I6598" s="6" t="str">
        <f>IF($C6598,INDEX(RawData!$A$1:$D$27422,$D6598,4),"")</f>
        <v/>
      </c>
      <c r="J6598" s="5" t="b">
        <f t="shared" si="1231"/>
        <v>0</v>
      </c>
      <c r="K6598" s="4" t="e">
        <f t="shared" si="1238"/>
        <v>#N/A</v>
      </c>
      <c r="L6598" s="4" t="e">
        <f t="shared" si="1239"/>
        <v>#N/A</v>
      </c>
      <c r="M6598" s="4" t="e">
        <f t="shared" ca="1" si="1232"/>
        <v>#N/A</v>
      </c>
      <c r="N6598" s="4" t="e">
        <f t="shared" ca="1" si="1233"/>
        <v>#N/A</v>
      </c>
      <c r="O6598" s="4" t="e">
        <f t="shared" ca="1" si="1234"/>
        <v>#N/A</v>
      </c>
      <c r="P6598" s="4" t="e">
        <f t="shared" ca="1" si="1235"/>
        <v>#N/A</v>
      </c>
    </row>
    <row r="6599" spans="1:16" x14ac:dyDescent="0.2">
      <c r="A6599" s="4">
        <f t="shared" si="1228"/>
        <v>26368</v>
      </c>
      <c r="B6599" s="4" t="b">
        <f t="shared" si="1229"/>
        <v>0</v>
      </c>
      <c r="C6599" s="5" t="b">
        <f t="shared" si="1236"/>
        <v>0</v>
      </c>
      <c r="D6599" s="4" t="str">
        <f>IF(C6599,VLOOKUP($A6599,RawData!$A$2:$D$27422,2,1),"")</f>
        <v/>
      </c>
      <c r="E6599" s="4" t="str">
        <f>IF($C6599,INDEX(RawData!$A$1:$D$27422,$D6599,1),"")</f>
        <v/>
      </c>
      <c r="F6599" s="4" t="e">
        <f t="shared" ca="1" si="1230"/>
        <v>#VALUE!</v>
      </c>
      <c r="G6599" s="4" t="str">
        <f t="shared" si="1237"/>
        <v/>
      </c>
      <c r="H6599" s="6" t="str">
        <f>IF($C6599,INDEX(RawData!$A$1:$D$27422,$D6599,3),"")</f>
        <v/>
      </c>
      <c r="I6599" s="6" t="str">
        <f>IF($C6599,INDEX(RawData!$A$1:$D$27422,$D6599,4),"")</f>
        <v/>
      </c>
      <c r="J6599" s="5" t="b">
        <f t="shared" si="1231"/>
        <v>0</v>
      </c>
      <c r="K6599" s="4" t="e">
        <f t="shared" si="1238"/>
        <v>#N/A</v>
      </c>
      <c r="L6599" s="4" t="e">
        <f t="shared" si="1239"/>
        <v>#N/A</v>
      </c>
      <c r="M6599" s="4" t="e">
        <f t="shared" ca="1" si="1232"/>
        <v>#N/A</v>
      </c>
      <c r="N6599" s="4" t="e">
        <f t="shared" ca="1" si="1233"/>
        <v>#N/A</v>
      </c>
      <c r="O6599" s="4" t="e">
        <f t="shared" ca="1" si="1234"/>
        <v>#N/A</v>
      </c>
      <c r="P6599" s="4" t="e">
        <f t="shared" ca="1" si="1235"/>
        <v>#N/A</v>
      </c>
    </row>
    <row r="6600" spans="1:16" x14ac:dyDescent="0.2">
      <c r="A6600" s="4">
        <f t="shared" ref="A6600:A6663" si="1240">A6599+$C$4</f>
        <v>26372</v>
      </c>
      <c r="B6600" s="4" t="b">
        <f t="shared" ref="B6600:B6663" si="1241">IF(ROW()&lt;7+$H$4,TRUE(),FALSE())</f>
        <v>0</v>
      </c>
      <c r="C6600" s="5" t="b">
        <f t="shared" si="1236"/>
        <v>0</v>
      </c>
      <c r="D6600" s="4" t="str">
        <f>IF(C6600,VLOOKUP($A6600,RawData!$A$2:$D$27422,2,1),"")</f>
        <v/>
      </c>
      <c r="E6600" s="4" t="str">
        <f>IF($C6600,INDEX(RawData!$A$1:$D$27422,$D6600,1),"")</f>
        <v/>
      </c>
      <c r="F6600" s="4" t="e">
        <f t="shared" ref="F6600:F6663" ca="1" si="1242">$E6600-OFFSET($E$7:$E$27000,$H$3,0,1,1)</f>
        <v>#VALUE!</v>
      </c>
      <c r="G6600" s="4" t="str">
        <f t="shared" si="1237"/>
        <v/>
      </c>
      <c r="H6600" s="6" t="str">
        <f>IF($C6600,INDEX(RawData!$A$1:$D$27422,$D6600,3),"")</f>
        <v/>
      </c>
      <c r="I6600" s="6" t="str">
        <f>IF($C6600,INDEX(RawData!$A$1:$D$27422,$D6600,4),"")</f>
        <v/>
      </c>
      <c r="J6600" s="5" t="b">
        <f t="shared" ref="J6600:J6663" si="1243">IF(C6600,IF(E6600-$E$7&gt;=$C$1/2,TRUE(),FALSE()),FALSE())</f>
        <v>0</v>
      </c>
      <c r="K6600" s="4" t="e">
        <f t="shared" si="1238"/>
        <v>#N/A</v>
      </c>
      <c r="L6600" s="4" t="e">
        <f t="shared" si="1239"/>
        <v>#N/A</v>
      </c>
      <c r="M6600" s="4" t="e">
        <f t="shared" ref="M6600:M6663" ca="1" si="1244">IF(C6600,IF(J6600,AVERAGE(OFFSET($I$1:$I$27000,$K6600-1,0,($L6600-$K6600)+1,1)),#N/A),#N/A)</f>
        <v>#N/A</v>
      </c>
      <c r="N6600" s="4" t="e">
        <f t="shared" ref="N6600:N6663" ca="1" si="1245">IF(J6600,ABS(M6600-OFFSET($M$1:$M$27000,$L6600-1,0,1,1)),#N/A)</f>
        <v>#N/A</v>
      </c>
      <c r="O6600" s="4" t="e">
        <f t="shared" ref="O6600:O6663" ca="1" si="1246">IF(AND($C6600,$J6600),OFFSET($N$1:$N$27000,$L6600,0,1,1),#N/A)</f>
        <v>#N/A</v>
      </c>
      <c r="P6600" s="4" t="e">
        <f t="shared" ca="1" si="1235"/>
        <v>#N/A</v>
      </c>
    </row>
    <row r="6601" spans="1:16" x14ac:dyDescent="0.2">
      <c r="A6601" s="4">
        <f t="shared" si="1240"/>
        <v>26376</v>
      </c>
      <c r="B6601" s="4" t="b">
        <f t="shared" si="1241"/>
        <v>0</v>
      </c>
      <c r="C6601" s="5" t="b">
        <f t="shared" si="1236"/>
        <v>0</v>
      </c>
      <c r="D6601" s="4" t="str">
        <f>IF(C6601,VLOOKUP($A6601,RawData!$A$2:$D$27422,2,1),"")</f>
        <v/>
      </c>
      <c r="E6601" s="4" t="str">
        <f>IF($C6601,INDEX(RawData!$A$1:$D$27422,$D6601,1),"")</f>
        <v/>
      </c>
      <c r="F6601" s="4" t="e">
        <f t="shared" ca="1" si="1242"/>
        <v>#VALUE!</v>
      </c>
      <c r="G6601" s="4" t="str">
        <f t="shared" si="1237"/>
        <v/>
      </c>
      <c r="H6601" s="6" t="str">
        <f>IF($C6601,INDEX(RawData!$A$1:$D$27422,$D6601,3),"")</f>
        <v/>
      </c>
      <c r="I6601" s="6" t="str">
        <f>IF($C6601,INDEX(RawData!$A$1:$D$27422,$D6601,4),"")</f>
        <v/>
      </c>
      <c r="J6601" s="5" t="b">
        <f t="shared" si="1243"/>
        <v>0</v>
      </c>
      <c r="K6601" s="4" t="e">
        <f t="shared" si="1238"/>
        <v>#N/A</v>
      </c>
      <c r="L6601" s="4" t="e">
        <f t="shared" si="1239"/>
        <v>#N/A</v>
      </c>
      <c r="M6601" s="4" t="e">
        <f t="shared" ca="1" si="1244"/>
        <v>#N/A</v>
      </c>
      <c r="N6601" s="4" t="e">
        <f t="shared" ca="1" si="1245"/>
        <v>#N/A</v>
      </c>
      <c r="O6601" s="4" t="e">
        <f t="shared" ca="1" si="1246"/>
        <v>#N/A</v>
      </c>
      <c r="P6601" s="4" t="e">
        <f t="shared" ref="P6601:P6664" ca="1" si="1247">IF(AND($C6600,$J6600),IF(AND($O6600&lt;$C$3,$O6601&gt;=$C$3),$P6600+1,IF(AND($O6600&gt;=$C$3,$O6601&lt;$C$3),$P6600+1,$P6600)),$P6600)</f>
        <v>#N/A</v>
      </c>
    </row>
    <row r="6602" spans="1:16" x14ac:dyDescent="0.2">
      <c r="A6602" s="4">
        <f t="shared" si="1240"/>
        <v>26380</v>
      </c>
      <c r="B6602" s="4" t="b">
        <f t="shared" si="1241"/>
        <v>0</v>
      </c>
      <c r="C6602" s="5" t="b">
        <f t="shared" si="1236"/>
        <v>0</v>
      </c>
      <c r="D6602" s="4" t="str">
        <f>IF(C6602,VLOOKUP($A6602,RawData!$A$2:$D$27422,2,1),"")</f>
        <v/>
      </c>
      <c r="E6602" s="4" t="str">
        <f>IF($C6602,INDEX(RawData!$A$1:$D$27422,$D6602,1),"")</f>
        <v/>
      </c>
      <c r="F6602" s="4" t="e">
        <f t="shared" ca="1" si="1242"/>
        <v>#VALUE!</v>
      </c>
      <c r="G6602" s="4" t="str">
        <f t="shared" si="1237"/>
        <v/>
      </c>
      <c r="H6602" s="6" t="str">
        <f>IF($C6602,INDEX(RawData!$A$1:$D$27422,$D6602,3),"")</f>
        <v/>
      </c>
      <c r="I6602" s="6" t="str">
        <f>IF($C6602,INDEX(RawData!$A$1:$D$27422,$D6602,4),"")</f>
        <v/>
      </c>
      <c r="J6602" s="5" t="b">
        <f t="shared" si="1243"/>
        <v>0</v>
      </c>
      <c r="K6602" s="4" t="e">
        <f t="shared" si="1238"/>
        <v>#N/A</v>
      </c>
      <c r="L6602" s="4" t="e">
        <f t="shared" si="1239"/>
        <v>#N/A</v>
      </c>
      <c r="M6602" s="4" t="e">
        <f t="shared" ca="1" si="1244"/>
        <v>#N/A</v>
      </c>
      <c r="N6602" s="4" t="e">
        <f t="shared" ca="1" si="1245"/>
        <v>#N/A</v>
      </c>
      <c r="O6602" s="4" t="e">
        <f t="shared" ca="1" si="1246"/>
        <v>#N/A</v>
      </c>
      <c r="P6602" s="4" t="e">
        <f t="shared" ca="1" si="1247"/>
        <v>#N/A</v>
      </c>
    </row>
    <row r="6603" spans="1:16" x14ac:dyDescent="0.2">
      <c r="A6603" s="4">
        <f t="shared" si="1240"/>
        <v>26384</v>
      </c>
      <c r="B6603" s="4" t="b">
        <f t="shared" si="1241"/>
        <v>0</v>
      </c>
      <c r="C6603" s="5" t="b">
        <f t="shared" si="1236"/>
        <v>0</v>
      </c>
      <c r="D6603" s="4" t="str">
        <f>IF(C6603,VLOOKUP($A6603,RawData!$A$2:$D$27422,2,1),"")</f>
        <v/>
      </c>
      <c r="E6603" s="4" t="str">
        <f>IF($C6603,INDEX(RawData!$A$1:$D$27422,$D6603,1),"")</f>
        <v/>
      </c>
      <c r="F6603" s="4" t="e">
        <f t="shared" ca="1" si="1242"/>
        <v>#VALUE!</v>
      </c>
      <c r="G6603" s="4" t="str">
        <f t="shared" si="1237"/>
        <v/>
      </c>
      <c r="H6603" s="6" t="str">
        <f>IF($C6603,INDEX(RawData!$A$1:$D$27422,$D6603,3),"")</f>
        <v/>
      </c>
      <c r="I6603" s="6" t="str">
        <f>IF($C6603,INDEX(RawData!$A$1:$D$27422,$D6603,4),"")</f>
        <v/>
      </c>
      <c r="J6603" s="5" t="b">
        <f t="shared" si="1243"/>
        <v>0</v>
      </c>
      <c r="K6603" s="4" t="e">
        <f t="shared" si="1238"/>
        <v>#N/A</v>
      </c>
      <c r="L6603" s="4" t="e">
        <f t="shared" si="1239"/>
        <v>#N/A</v>
      </c>
      <c r="M6603" s="4" t="e">
        <f t="shared" ca="1" si="1244"/>
        <v>#N/A</v>
      </c>
      <c r="N6603" s="4" t="e">
        <f t="shared" ca="1" si="1245"/>
        <v>#N/A</v>
      </c>
      <c r="O6603" s="4" t="e">
        <f t="shared" ca="1" si="1246"/>
        <v>#N/A</v>
      </c>
      <c r="P6603" s="4" t="e">
        <f t="shared" ca="1" si="1247"/>
        <v>#N/A</v>
      </c>
    </row>
    <row r="6604" spans="1:16" x14ac:dyDescent="0.2">
      <c r="A6604" s="4">
        <f t="shared" si="1240"/>
        <v>26388</v>
      </c>
      <c r="B6604" s="4" t="b">
        <f t="shared" si="1241"/>
        <v>0</v>
      </c>
      <c r="C6604" s="5" t="b">
        <f t="shared" si="1236"/>
        <v>0</v>
      </c>
      <c r="D6604" s="4" t="str">
        <f>IF(C6604,VLOOKUP($A6604,RawData!$A$2:$D$27422,2,1),"")</f>
        <v/>
      </c>
      <c r="E6604" s="4" t="str">
        <f>IF($C6604,INDEX(RawData!$A$1:$D$27422,$D6604,1),"")</f>
        <v/>
      </c>
      <c r="F6604" s="4" t="e">
        <f t="shared" ca="1" si="1242"/>
        <v>#VALUE!</v>
      </c>
      <c r="G6604" s="4" t="str">
        <f t="shared" si="1237"/>
        <v/>
      </c>
      <c r="H6604" s="6" t="str">
        <f>IF($C6604,INDEX(RawData!$A$1:$D$27422,$D6604,3),"")</f>
        <v/>
      </c>
      <c r="I6604" s="6" t="str">
        <f>IF($C6604,INDEX(RawData!$A$1:$D$27422,$D6604,4),"")</f>
        <v/>
      </c>
      <c r="J6604" s="5" t="b">
        <f t="shared" si="1243"/>
        <v>0</v>
      </c>
      <c r="K6604" s="4" t="e">
        <f t="shared" si="1238"/>
        <v>#N/A</v>
      </c>
      <c r="L6604" s="4" t="e">
        <f t="shared" si="1239"/>
        <v>#N/A</v>
      </c>
      <c r="M6604" s="4" t="e">
        <f t="shared" ca="1" si="1244"/>
        <v>#N/A</v>
      </c>
      <c r="N6604" s="4" t="e">
        <f t="shared" ca="1" si="1245"/>
        <v>#N/A</v>
      </c>
      <c r="O6604" s="4" t="e">
        <f t="shared" ca="1" si="1246"/>
        <v>#N/A</v>
      </c>
      <c r="P6604" s="4" t="e">
        <f t="shared" ca="1" si="1247"/>
        <v>#N/A</v>
      </c>
    </row>
    <row r="6605" spans="1:16" x14ac:dyDescent="0.2">
      <c r="A6605" s="4">
        <f t="shared" si="1240"/>
        <v>26392</v>
      </c>
      <c r="B6605" s="4" t="b">
        <f t="shared" si="1241"/>
        <v>0</v>
      </c>
      <c r="C6605" s="5" t="b">
        <f t="shared" si="1236"/>
        <v>0</v>
      </c>
      <c r="D6605" s="4" t="str">
        <f>IF(C6605,VLOOKUP($A6605,RawData!$A$2:$D$27422,2,1),"")</f>
        <v/>
      </c>
      <c r="E6605" s="4" t="str">
        <f>IF($C6605,INDEX(RawData!$A$1:$D$27422,$D6605,1),"")</f>
        <v/>
      </c>
      <c r="F6605" s="4" t="e">
        <f t="shared" ca="1" si="1242"/>
        <v>#VALUE!</v>
      </c>
      <c r="G6605" s="4" t="str">
        <f t="shared" si="1237"/>
        <v/>
      </c>
      <c r="H6605" s="6" t="str">
        <f>IF($C6605,INDEX(RawData!$A$1:$D$27422,$D6605,3),"")</f>
        <v/>
      </c>
      <c r="I6605" s="6" t="str">
        <f>IF($C6605,INDEX(RawData!$A$1:$D$27422,$D6605,4),"")</f>
        <v/>
      </c>
      <c r="J6605" s="5" t="b">
        <f t="shared" si="1243"/>
        <v>0</v>
      </c>
      <c r="K6605" s="4" t="e">
        <f t="shared" si="1238"/>
        <v>#N/A</v>
      </c>
      <c r="L6605" s="4" t="e">
        <f t="shared" si="1239"/>
        <v>#N/A</v>
      </c>
      <c r="M6605" s="4" t="e">
        <f t="shared" ca="1" si="1244"/>
        <v>#N/A</v>
      </c>
      <c r="N6605" s="4" t="e">
        <f t="shared" ca="1" si="1245"/>
        <v>#N/A</v>
      </c>
      <c r="O6605" s="4" t="e">
        <f t="shared" ca="1" si="1246"/>
        <v>#N/A</v>
      </c>
      <c r="P6605" s="4" t="e">
        <f t="shared" ca="1" si="1247"/>
        <v>#N/A</v>
      </c>
    </row>
    <row r="6606" spans="1:16" x14ac:dyDescent="0.2">
      <c r="A6606" s="4">
        <f t="shared" si="1240"/>
        <v>26396</v>
      </c>
      <c r="B6606" s="4" t="b">
        <f t="shared" si="1241"/>
        <v>0</v>
      </c>
      <c r="C6606" s="5" t="b">
        <f t="shared" si="1236"/>
        <v>0</v>
      </c>
      <c r="D6606" s="4" t="str">
        <f>IF(C6606,VLOOKUP($A6606,RawData!$A$2:$D$27422,2,1),"")</f>
        <v/>
      </c>
      <c r="E6606" s="4" t="str">
        <f>IF($C6606,INDEX(RawData!$A$1:$D$27422,$D6606,1),"")</f>
        <v/>
      </c>
      <c r="F6606" s="4" t="e">
        <f t="shared" ca="1" si="1242"/>
        <v>#VALUE!</v>
      </c>
      <c r="G6606" s="4" t="str">
        <f t="shared" si="1237"/>
        <v/>
      </c>
      <c r="H6606" s="6" t="str">
        <f>IF($C6606,INDEX(RawData!$A$1:$D$27422,$D6606,3),"")</f>
        <v/>
      </c>
      <c r="I6606" s="6" t="str">
        <f>IF($C6606,INDEX(RawData!$A$1:$D$27422,$D6606,4),"")</f>
        <v/>
      </c>
      <c r="J6606" s="5" t="b">
        <f t="shared" si="1243"/>
        <v>0</v>
      </c>
      <c r="K6606" s="4" t="e">
        <f t="shared" si="1238"/>
        <v>#N/A</v>
      </c>
      <c r="L6606" s="4" t="e">
        <f t="shared" si="1239"/>
        <v>#N/A</v>
      </c>
      <c r="M6606" s="4" t="e">
        <f t="shared" ca="1" si="1244"/>
        <v>#N/A</v>
      </c>
      <c r="N6606" s="4" t="e">
        <f t="shared" ca="1" si="1245"/>
        <v>#N/A</v>
      </c>
      <c r="O6606" s="4" t="e">
        <f t="shared" ca="1" si="1246"/>
        <v>#N/A</v>
      </c>
      <c r="P6606" s="4" t="e">
        <f t="shared" ca="1" si="1247"/>
        <v>#N/A</v>
      </c>
    </row>
    <row r="6607" spans="1:16" x14ac:dyDescent="0.2">
      <c r="A6607" s="4">
        <f t="shared" si="1240"/>
        <v>26400</v>
      </c>
      <c r="B6607" s="4" t="b">
        <f t="shared" si="1241"/>
        <v>0</v>
      </c>
      <c r="C6607" s="5" t="b">
        <f t="shared" si="1236"/>
        <v>0</v>
      </c>
      <c r="D6607" s="4" t="str">
        <f>IF(C6607,VLOOKUP($A6607,RawData!$A$2:$D$27422,2,1),"")</f>
        <v/>
      </c>
      <c r="E6607" s="4" t="str">
        <f>IF($C6607,INDEX(RawData!$A$1:$D$27422,$D6607,1),"")</f>
        <v/>
      </c>
      <c r="F6607" s="4" t="e">
        <f t="shared" ca="1" si="1242"/>
        <v>#VALUE!</v>
      </c>
      <c r="G6607" s="4" t="str">
        <f t="shared" si="1237"/>
        <v/>
      </c>
      <c r="H6607" s="6" t="str">
        <f>IF($C6607,INDEX(RawData!$A$1:$D$27422,$D6607,3),"")</f>
        <v/>
      </c>
      <c r="I6607" s="6" t="str">
        <f>IF($C6607,INDEX(RawData!$A$1:$D$27422,$D6607,4),"")</f>
        <v/>
      </c>
      <c r="J6607" s="5" t="b">
        <f t="shared" si="1243"/>
        <v>0</v>
      </c>
      <c r="K6607" s="4" t="e">
        <f t="shared" si="1238"/>
        <v>#N/A</v>
      </c>
      <c r="L6607" s="4" t="e">
        <f t="shared" si="1239"/>
        <v>#N/A</v>
      </c>
      <c r="M6607" s="4" t="e">
        <f t="shared" ca="1" si="1244"/>
        <v>#N/A</v>
      </c>
      <c r="N6607" s="4" t="e">
        <f t="shared" ca="1" si="1245"/>
        <v>#N/A</v>
      </c>
      <c r="O6607" s="4" t="e">
        <f t="shared" ca="1" si="1246"/>
        <v>#N/A</v>
      </c>
      <c r="P6607" s="4" t="e">
        <f t="shared" ca="1" si="1247"/>
        <v>#N/A</v>
      </c>
    </row>
    <row r="6608" spans="1:16" x14ac:dyDescent="0.2">
      <c r="A6608" s="4">
        <f t="shared" si="1240"/>
        <v>26404</v>
      </c>
      <c r="B6608" s="4" t="b">
        <f t="shared" si="1241"/>
        <v>0</v>
      </c>
      <c r="C6608" s="5" t="b">
        <f t="shared" si="1236"/>
        <v>0</v>
      </c>
      <c r="D6608" s="4" t="str">
        <f>IF(C6608,VLOOKUP($A6608,RawData!$A$2:$D$27422,2,1),"")</f>
        <v/>
      </c>
      <c r="E6608" s="4" t="str">
        <f>IF($C6608,INDEX(RawData!$A$1:$D$27422,$D6608,1),"")</f>
        <v/>
      </c>
      <c r="F6608" s="4" t="e">
        <f t="shared" ca="1" si="1242"/>
        <v>#VALUE!</v>
      </c>
      <c r="G6608" s="4" t="str">
        <f t="shared" si="1237"/>
        <v/>
      </c>
      <c r="H6608" s="6" t="str">
        <f>IF($C6608,INDEX(RawData!$A$1:$D$27422,$D6608,3),"")</f>
        <v/>
      </c>
      <c r="I6608" s="6" t="str">
        <f>IF($C6608,INDEX(RawData!$A$1:$D$27422,$D6608,4),"")</f>
        <v/>
      </c>
      <c r="J6608" s="5" t="b">
        <f t="shared" si="1243"/>
        <v>0</v>
      </c>
      <c r="K6608" s="4" t="e">
        <f t="shared" si="1238"/>
        <v>#N/A</v>
      </c>
      <c r="L6608" s="4" t="e">
        <f t="shared" si="1239"/>
        <v>#N/A</v>
      </c>
      <c r="M6608" s="4" t="e">
        <f t="shared" ca="1" si="1244"/>
        <v>#N/A</v>
      </c>
      <c r="N6608" s="4" t="e">
        <f t="shared" ca="1" si="1245"/>
        <v>#N/A</v>
      </c>
      <c r="O6608" s="4" t="e">
        <f t="shared" ca="1" si="1246"/>
        <v>#N/A</v>
      </c>
      <c r="P6608" s="4" t="e">
        <f t="shared" ca="1" si="1247"/>
        <v>#N/A</v>
      </c>
    </row>
    <row r="6609" spans="1:16" x14ac:dyDescent="0.2">
      <c r="A6609" s="4">
        <f t="shared" si="1240"/>
        <v>26408</v>
      </c>
      <c r="B6609" s="4" t="b">
        <f t="shared" si="1241"/>
        <v>0</v>
      </c>
      <c r="C6609" s="5" t="b">
        <f t="shared" si="1236"/>
        <v>0</v>
      </c>
      <c r="D6609" s="4" t="str">
        <f>IF(C6609,VLOOKUP($A6609,RawData!$A$2:$D$27422,2,1),"")</f>
        <v/>
      </c>
      <c r="E6609" s="4" t="str">
        <f>IF($C6609,INDEX(RawData!$A$1:$D$27422,$D6609,1),"")</f>
        <v/>
      </c>
      <c r="F6609" s="4" t="e">
        <f t="shared" ca="1" si="1242"/>
        <v>#VALUE!</v>
      </c>
      <c r="G6609" s="4" t="str">
        <f t="shared" si="1237"/>
        <v/>
      </c>
      <c r="H6609" s="6" t="str">
        <f>IF($C6609,INDEX(RawData!$A$1:$D$27422,$D6609,3),"")</f>
        <v/>
      </c>
      <c r="I6609" s="6" t="str">
        <f>IF($C6609,INDEX(RawData!$A$1:$D$27422,$D6609,4),"")</f>
        <v/>
      </c>
      <c r="J6609" s="5" t="b">
        <f t="shared" si="1243"/>
        <v>0</v>
      </c>
      <c r="K6609" s="4" t="e">
        <f t="shared" si="1238"/>
        <v>#N/A</v>
      </c>
      <c r="L6609" s="4" t="e">
        <f t="shared" si="1239"/>
        <v>#N/A</v>
      </c>
      <c r="M6609" s="4" t="e">
        <f t="shared" ca="1" si="1244"/>
        <v>#N/A</v>
      </c>
      <c r="N6609" s="4" t="e">
        <f t="shared" ca="1" si="1245"/>
        <v>#N/A</v>
      </c>
      <c r="O6609" s="4" t="e">
        <f t="shared" ca="1" si="1246"/>
        <v>#N/A</v>
      </c>
      <c r="P6609" s="4" t="e">
        <f t="shared" ca="1" si="1247"/>
        <v>#N/A</v>
      </c>
    </row>
    <row r="6610" spans="1:16" x14ac:dyDescent="0.2">
      <c r="A6610" s="4">
        <f t="shared" si="1240"/>
        <v>26412</v>
      </c>
      <c r="B6610" s="4" t="b">
        <f t="shared" si="1241"/>
        <v>0</v>
      </c>
      <c r="C6610" s="5" t="b">
        <f t="shared" si="1236"/>
        <v>0</v>
      </c>
      <c r="D6610" s="4" t="str">
        <f>IF(C6610,VLOOKUP($A6610,RawData!$A$2:$D$27422,2,1),"")</f>
        <v/>
      </c>
      <c r="E6610" s="4" t="str">
        <f>IF($C6610,INDEX(RawData!$A$1:$D$27422,$D6610,1),"")</f>
        <v/>
      </c>
      <c r="F6610" s="4" t="e">
        <f t="shared" ca="1" si="1242"/>
        <v>#VALUE!</v>
      </c>
      <c r="G6610" s="4" t="str">
        <f t="shared" si="1237"/>
        <v/>
      </c>
      <c r="H6610" s="6" t="str">
        <f>IF($C6610,INDEX(RawData!$A$1:$D$27422,$D6610,3),"")</f>
        <v/>
      </c>
      <c r="I6610" s="6" t="str">
        <f>IF($C6610,INDEX(RawData!$A$1:$D$27422,$D6610,4),"")</f>
        <v/>
      </c>
      <c r="J6610" s="5" t="b">
        <f t="shared" si="1243"/>
        <v>0</v>
      </c>
      <c r="K6610" s="4" t="e">
        <f t="shared" si="1238"/>
        <v>#N/A</v>
      </c>
      <c r="L6610" s="4" t="e">
        <f t="shared" si="1239"/>
        <v>#N/A</v>
      </c>
      <c r="M6610" s="4" t="e">
        <f t="shared" ca="1" si="1244"/>
        <v>#N/A</v>
      </c>
      <c r="N6610" s="4" t="e">
        <f t="shared" ca="1" si="1245"/>
        <v>#N/A</v>
      </c>
      <c r="O6610" s="4" t="e">
        <f t="shared" ca="1" si="1246"/>
        <v>#N/A</v>
      </c>
      <c r="P6610" s="4" t="e">
        <f t="shared" ca="1" si="1247"/>
        <v>#N/A</v>
      </c>
    </row>
    <row r="6611" spans="1:16" x14ac:dyDescent="0.2">
      <c r="A6611" s="4">
        <f t="shared" si="1240"/>
        <v>26416</v>
      </c>
      <c r="B6611" s="4" t="b">
        <f t="shared" si="1241"/>
        <v>0</v>
      </c>
      <c r="C6611" s="5" t="b">
        <f t="shared" si="1236"/>
        <v>0</v>
      </c>
      <c r="D6611" s="4" t="str">
        <f>IF(C6611,VLOOKUP($A6611,RawData!$A$2:$D$27422,2,1),"")</f>
        <v/>
      </c>
      <c r="E6611" s="4" t="str">
        <f>IF($C6611,INDEX(RawData!$A$1:$D$27422,$D6611,1),"")</f>
        <v/>
      </c>
      <c r="F6611" s="4" t="e">
        <f t="shared" ca="1" si="1242"/>
        <v>#VALUE!</v>
      </c>
      <c r="G6611" s="4" t="str">
        <f t="shared" si="1237"/>
        <v/>
      </c>
      <c r="H6611" s="6" t="str">
        <f>IF($C6611,INDEX(RawData!$A$1:$D$27422,$D6611,3),"")</f>
        <v/>
      </c>
      <c r="I6611" s="6" t="str">
        <f>IF($C6611,INDEX(RawData!$A$1:$D$27422,$D6611,4),"")</f>
        <v/>
      </c>
      <c r="J6611" s="5" t="b">
        <f t="shared" si="1243"/>
        <v>0</v>
      </c>
      <c r="K6611" s="4" t="e">
        <f t="shared" si="1238"/>
        <v>#N/A</v>
      </c>
      <c r="L6611" s="4" t="e">
        <f t="shared" si="1239"/>
        <v>#N/A</v>
      </c>
      <c r="M6611" s="4" t="e">
        <f t="shared" ca="1" si="1244"/>
        <v>#N/A</v>
      </c>
      <c r="N6611" s="4" t="e">
        <f t="shared" ca="1" si="1245"/>
        <v>#N/A</v>
      </c>
      <c r="O6611" s="4" t="e">
        <f t="shared" ca="1" si="1246"/>
        <v>#N/A</v>
      </c>
      <c r="P6611" s="4" t="e">
        <f t="shared" ca="1" si="1247"/>
        <v>#N/A</v>
      </c>
    </row>
    <row r="6612" spans="1:16" x14ac:dyDescent="0.2">
      <c r="A6612" s="4">
        <f t="shared" si="1240"/>
        <v>26420</v>
      </c>
      <c r="B6612" s="4" t="b">
        <f t="shared" si="1241"/>
        <v>0</v>
      </c>
      <c r="C6612" s="5" t="b">
        <f t="shared" si="1236"/>
        <v>0</v>
      </c>
      <c r="D6612" s="4" t="str">
        <f>IF(C6612,VLOOKUP($A6612,RawData!$A$2:$D$27422,2,1),"")</f>
        <v/>
      </c>
      <c r="E6612" s="4" t="str">
        <f>IF($C6612,INDEX(RawData!$A$1:$D$27422,$D6612,1),"")</f>
        <v/>
      </c>
      <c r="F6612" s="4" t="e">
        <f t="shared" ca="1" si="1242"/>
        <v>#VALUE!</v>
      </c>
      <c r="G6612" s="4" t="str">
        <f t="shared" si="1237"/>
        <v/>
      </c>
      <c r="H6612" s="6" t="str">
        <f>IF($C6612,INDEX(RawData!$A$1:$D$27422,$D6612,3),"")</f>
        <v/>
      </c>
      <c r="I6612" s="6" t="str">
        <f>IF($C6612,INDEX(RawData!$A$1:$D$27422,$D6612,4),"")</f>
        <v/>
      </c>
      <c r="J6612" s="5" t="b">
        <f t="shared" si="1243"/>
        <v>0</v>
      </c>
      <c r="K6612" s="4" t="e">
        <f t="shared" si="1238"/>
        <v>#N/A</v>
      </c>
      <c r="L6612" s="4" t="e">
        <f t="shared" si="1239"/>
        <v>#N/A</v>
      </c>
      <c r="M6612" s="4" t="e">
        <f t="shared" ca="1" si="1244"/>
        <v>#N/A</v>
      </c>
      <c r="N6612" s="4" t="e">
        <f t="shared" ca="1" si="1245"/>
        <v>#N/A</v>
      </c>
      <c r="O6612" s="4" t="e">
        <f t="shared" ca="1" si="1246"/>
        <v>#N/A</v>
      </c>
      <c r="P6612" s="4" t="e">
        <f t="shared" ca="1" si="1247"/>
        <v>#N/A</v>
      </c>
    </row>
    <row r="6613" spans="1:16" x14ac:dyDescent="0.2">
      <c r="A6613" s="4">
        <f t="shared" si="1240"/>
        <v>26424</v>
      </c>
      <c r="B6613" s="4" t="b">
        <f t="shared" si="1241"/>
        <v>0</v>
      </c>
      <c r="C6613" s="5" t="b">
        <f t="shared" si="1236"/>
        <v>0</v>
      </c>
      <c r="D6613" s="4" t="str">
        <f>IF(C6613,VLOOKUP($A6613,RawData!$A$2:$D$27422,2,1),"")</f>
        <v/>
      </c>
      <c r="E6613" s="4" t="str">
        <f>IF($C6613,INDEX(RawData!$A$1:$D$27422,$D6613,1),"")</f>
        <v/>
      </c>
      <c r="F6613" s="4" t="e">
        <f t="shared" ca="1" si="1242"/>
        <v>#VALUE!</v>
      </c>
      <c r="G6613" s="4" t="str">
        <f t="shared" si="1237"/>
        <v/>
      </c>
      <c r="H6613" s="6" t="str">
        <f>IF($C6613,INDEX(RawData!$A$1:$D$27422,$D6613,3),"")</f>
        <v/>
      </c>
      <c r="I6613" s="6" t="str">
        <f>IF($C6613,INDEX(RawData!$A$1:$D$27422,$D6613,4),"")</f>
        <v/>
      </c>
      <c r="J6613" s="5" t="b">
        <f t="shared" si="1243"/>
        <v>0</v>
      </c>
      <c r="K6613" s="4" t="e">
        <f t="shared" si="1238"/>
        <v>#N/A</v>
      </c>
      <c r="L6613" s="4" t="e">
        <f t="shared" si="1239"/>
        <v>#N/A</v>
      </c>
      <c r="M6613" s="4" t="e">
        <f t="shared" ca="1" si="1244"/>
        <v>#N/A</v>
      </c>
      <c r="N6613" s="4" t="e">
        <f t="shared" ca="1" si="1245"/>
        <v>#N/A</v>
      </c>
      <c r="O6613" s="4" t="e">
        <f t="shared" ca="1" si="1246"/>
        <v>#N/A</v>
      </c>
      <c r="P6613" s="4" t="e">
        <f t="shared" ca="1" si="1247"/>
        <v>#N/A</v>
      </c>
    </row>
    <row r="6614" spans="1:16" x14ac:dyDescent="0.2">
      <c r="A6614" s="4">
        <f t="shared" si="1240"/>
        <v>26428</v>
      </c>
      <c r="B6614" s="4" t="b">
        <f t="shared" si="1241"/>
        <v>0</v>
      </c>
      <c r="C6614" s="5" t="b">
        <f t="shared" si="1236"/>
        <v>0</v>
      </c>
      <c r="D6614" s="4" t="str">
        <f>IF(C6614,VLOOKUP($A6614,RawData!$A$2:$D$27422,2,1),"")</f>
        <v/>
      </c>
      <c r="E6614" s="4" t="str">
        <f>IF($C6614,INDEX(RawData!$A$1:$D$27422,$D6614,1),"")</f>
        <v/>
      </c>
      <c r="F6614" s="4" t="e">
        <f t="shared" ca="1" si="1242"/>
        <v>#VALUE!</v>
      </c>
      <c r="G6614" s="4" t="str">
        <f t="shared" si="1237"/>
        <v/>
      </c>
      <c r="H6614" s="6" t="str">
        <f>IF($C6614,INDEX(RawData!$A$1:$D$27422,$D6614,3),"")</f>
        <v/>
      </c>
      <c r="I6614" s="6" t="str">
        <f>IF($C6614,INDEX(RawData!$A$1:$D$27422,$D6614,4),"")</f>
        <v/>
      </c>
      <c r="J6614" s="5" t="b">
        <f t="shared" si="1243"/>
        <v>0</v>
      </c>
      <c r="K6614" s="4" t="e">
        <f t="shared" si="1238"/>
        <v>#N/A</v>
      </c>
      <c r="L6614" s="4" t="e">
        <f t="shared" si="1239"/>
        <v>#N/A</v>
      </c>
      <c r="M6614" s="4" t="e">
        <f t="shared" ca="1" si="1244"/>
        <v>#N/A</v>
      </c>
      <c r="N6614" s="4" t="e">
        <f t="shared" ca="1" si="1245"/>
        <v>#N/A</v>
      </c>
      <c r="O6614" s="4" t="e">
        <f t="shared" ca="1" si="1246"/>
        <v>#N/A</v>
      </c>
      <c r="P6614" s="4" t="e">
        <f t="shared" ca="1" si="1247"/>
        <v>#N/A</v>
      </c>
    </row>
    <row r="6615" spans="1:16" x14ac:dyDescent="0.2">
      <c r="A6615" s="4">
        <f t="shared" si="1240"/>
        <v>26432</v>
      </c>
      <c r="B6615" s="4" t="b">
        <f t="shared" si="1241"/>
        <v>0</v>
      </c>
      <c r="C6615" s="5" t="b">
        <f t="shared" si="1236"/>
        <v>0</v>
      </c>
      <c r="D6615" s="4" t="str">
        <f>IF(C6615,VLOOKUP($A6615,RawData!$A$2:$D$27422,2,1),"")</f>
        <v/>
      </c>
      <c r="E6615" s="4" t="str">
        <f>IF($C6615,INDEX(RawData!$A$1:$D$27422,$D6615,1),"")</f>
        <v/>
      </c>
      <c r="F6615" s="4" t="e">
        <f t="shared" ca="1" si="1242"/>
        <v>#VALUE!</v>
      </c>
      <c r="G6615" s="4" t="str">
        <f t="shared" si="1237"/>
        <v/>
      </c>
      <c r="H6615" s="6" t="str">
        <f>IF($C6615,INDEX(RawData!$A$1:$D$27422,$D6615,3),"")</f>
        <v/>
      </c>
      <c r="I6615" s="6" t="str">
        <f>IF($C6615,INDEX(RawData!$A$1:$D$27422,$D6615,4),"")</f>
        <v/>
      </c>
      <c r="J6615" s="5" t="b">
        <f t="shared" si="1243"/>
        <v>0</v>
      </c>
      <c r="K6615" s="4" t="e">
        <f t="shared" si="1238"/>
        <v>#N/A</v>
      </c>
      <c r="L6615" s="4" t="e">
        <f t="shared" si="1239"/>
        <v>#N/A</v>
      </c>
      <c r="M6615" s="4" t="e">
        <f t="shared" ca="1" si="1244"/>
        <v>#N/A</v>
      </c>
      <c r="N6615" s="4" t="e">
        <f t="shared" ca="1" si="1245"/>
        <v>#N/A</v>
      </c>
      <c r="O6615" s="4" t="e">
        <f t="shared" ca="1" si="1246"/>
        <v>#N/A</v>
      </c>
      <c r="P6615" s="4" t="e">
        <f t="shared" ca="1" si="1247"/>
        <v>#N/A</v>
      </c>
    </row>
    <row r="6616" spans="1:16" x14ac:dyDescent="0.2">
      <c r="A6616" s="4">
        <f t="shared" si="1240"/>
        <v>26436</v>
      </c>
      <c r="B6616" s="4" t="b">
        <f t="shared" si="1241"/>
        <v>0</v>
      </c>
      <c r="C6616" s="5" t="b">
        <f t="shared" si="1236"/>
        <v>0</v>
      </c>
      <c r="D6616" s="4" t="str">
        <f>IF(C6616,VLOOKUP($A6616,RawData!$A$2:$D$27422,2,1),"")</f>
        <v/>
      </c>
      <c r="E6616" s="4" t="str">
        <f>IF($C6616,INDEX(RawData!$A$1:$D$27422,$D6616,1),"")</f>
        <v/>
      </c>
      <c r="F6616" s="4" t="e">
        <f t="shared" ca="1" si="1242"/>
        <v>#VALUE!</v>
      </c>
      <c r="G6616" s="4" t="str">
        <f t="shared" si="1237"/>
        <v/>
      </c>
      <c r="H6616" s="6" t="str">
        <f>IF($C6616,INDEX(RawData!$A$1:$D$27422,$D6616,3),"")</f>
        <v/>
      </c>
      <c r="I6616" s="6" t="str">
        <f>IF($C6616,INDEX(RawData!$A$1:$D$27422,$D6616,4),"")</f>
        <v/>
      </c>
      <c r="J6616" s="5" t="b">
        <f t="shared" si="1243"/>
        <v>0</v>
      </c>
      <c r="K6616" s="4" t="e">
        <f t="shared" si="1238"/>
        <v>#N/A</v>
      </c>
      <c r="L6616" s="4" t="e">
        <f t="shared" si="1239"/>
        <v>#N/A</v>
      </c>
      <c r="M6616" s="4" t="e">
        <f t="shared" ca="1" si="1244"/>
        <v>#N/A</v>
      </c>
      <c r="N6616" s="4" t="e">
        <f t="shared" ca="1" si="1245"/>
        <v>#N/A</v>
      </c>
      <c r="O6616" s="4" t="e">
        <f t="shared" ca="1" si="1246"/>
        <v>#N/A</v>
      </c>
      <c r="P6616" s="4" t="e">
        <f t="shared" ca="1" si="1247"/>
        <v>#N/A</v>
      </c>
    </row>
    <row r="6617" spans="1:16" x14ac:dyDescent="0.2">
      <c r="A6617" s="4">
        <f t="shared" si="1240"/>
        <v>26440</v>
      </c>
      <c r="B6617" s="4" t="b">
        <f t="shared" si="1241"/>
        <v>0</v>
      </c>
      <c r="C6617" s="5" t="b">
        <f t="shared" si="1236"/>
        <v>0</v>
      </c>
      <c r="D6617" s="4" t="str">
        <f>IF(C6617,VLOOKUP($A6617,RawData!$A$2:$D$27422,2,1),"")</f>
        <v/>
      </c>
      <c r="E6617" s="4" t="str">
        <f>IF($C6617,INDEX(RawData!$A$1:$D$27422,$D6617,1),"")</f>
        <v/>
      </c>
      <c r="F6617" s="4" t="e">
        <f t="shared" ca="1" si="1242"/>
        <v>#VALUE!</v>
      </c>
      <c r="G6617" s="4" t="str">
        <f t="shared" si="1237"/>
        <v/>
      </c>
      <c r="H6617" s="6" t="str">
        <f>IF($C6617,INDEX(RawData!$A$1:$D$27422,$D6617,3),"")</f>
        <v/>
      </c>
      <c r="I6617" s="6" t="str">
        <f>IF($C6617,INDEX(RawData!$A$1:$D$27422,$D6617,4),"")</f>
        <v/>
      </c>
      <c r="J6617" s="5" t="b">
        <f t="shared" si="1243"/>
        <v>0</v>
      </c>
      <c r="K6617" s="4" t="e">
        <f t="shared" si="1238"/>
        <v>#N/A</v>
      </c>
      <c r="L6617" s="4" t="e">
        <f t="shared" si="1239"/>
        <v>#N/A</v>
      </c>
      <c r="M6617" s="4" t="e">
        <f t="shared" ca="1" si="1244"/>
        <v>#N/A</v>
      </c>
      <c r="N6617" s="4" t="e">
        <f t="shared" ca="1" si="1245"/>
        <v>#N/A</v>
      </c>
      <c r="O6617" s="4" t="e">
        <f t="shared" ca="1" si="1246"/>
        <v>#N/A</v>
      </c>
      <c r="P6617" s="4" t="e">
        <f t="shared" ca="1" si="1247"/>
        <v>#N/A</v>
      </c>
    </row>
    <row r="6618" spans="1:16" x14ac:dyDescent="0.2">
      <c r="A6618" s="4">
        <f t="shared" si="1240"/>
        <v>26444</v>
      </c>
      <c r="B6618" s="4" t="b">
        <f t="shared" si="1241"/>
        <v>0</v>
      </c>
      <c r="C6618" s="5" t="b">
        <f t="shared" si="1236"/>
        <v>0</v>
      </c>
      <c r="D6618" s="4" t="str">
        <f>IF(C6618,VLOOKUP($A6618,RawData!$A$2:$D$27422,2,1),"")</f>
        <v/>
      </c>
      <c r="E6618" s="4" t="str">
        <f>IF($C6618,INDEX(RawData!$A$1:$D$27422,$D6618,1),"")</f>
        <v/>
      </c>
      <c r="F6618" s="4" t="e">
        <f t="shared" ca="1" si="1242"/>
        <v>#VALUE!</v>
      </c>
      <c r="G6618" s="4" t="str">
        <f t="shared" si="1237"/>
        <v/>
      </c>
      <c r="H6618" s="6" t="str">
        <f>IF($C6618,INDEX(RawData!$A$1:$D$27422,$D6618,3),"")</f>
        <v/>
      </c>
      <c r="I6618" s="6" t="str">
        <f>IF($C6618,INDEX(RawData!$A$1:$D$27422,$D6618,4),"")</f>
        <v/>
      </c>
      <c r="J6618" s="5" t="b">
        <f t="shared" si="1243"/>
        <v>0</v>
      </c>
      <c r="K6618" s="4" t="e">
        <f t="shared" si="1238"/>
        <v>#N/A</v>
      </c>
      <c r="L6618" s="4" t="e">
        <f t="shared" si="1239"/>
        <v>#N/A</v>
      </c>
      <c r="M6618" s="4" t="e">
        <f t="shared" ca="1" si="1244"/>
        <v>#N/A</v>
      </c>
      <c r="N6618" s="4" t="e">
        <f t="shared" ca="1" si="1245"/>
        <v>#N/A</v>
      </c>
      <c r="O6618" s="4" t="e">
        <f t="shared" ca="1" si="1246"/>
        <v>#N/A</v>
      </c>
      <c r="P6618" s="4" t="e">
        <f t="shared" ca="1" si="1247"/>
        <v>#N/A</v>
      </c>
    </row>
    <row r="6619" spans="1:16" x14ac:dyDescent="0.2">
      <c r="A6619" s="4">
        <f t="shared" si="1240"/>
        <v>26448</v>
      </c>
      <c r="B6619" s="4" t="b">
        <f t="shared" si="1241"/>
        <v>0</v>
      </c>
      <c r="C6619" s="5" t="b">
        <f t="shared" si="1236"/>
        <v>0</v>
      </c>
      <c r="D6619" s="4" t="str">
        <f>IF(C6619,VLOOKUP($A6619,RawData!$A$2:$D$27422,2,1),"")</f>
        <v/>
      </c>
      <c r="E6619" s="4" t="str">
        <f>IF($C6619,INDEX(RawData!$A$1:$D$27422,$D6619,1),"")</f>
        <v/>
      </c>
      <c r="F6619" s="4" t="e">
        <f t="shared" ca="1" si="1242"/>
        <v>#VALUE!</v>
      </c>
      <c r="G6619" s="4" t="str">
        <f t="shared" si="1237"/>
        <v/>
      </c>
      <c r="H6619" s="6" t="str">
        <f>IF($C6619,INDEX(RawData!$A$1:$D$27422,$D6619,3),"")</f>
        <v/>
      </c>
      <c r="I6619" s="6" t="str">
        <f>IF($C6619,INDEX(RawData!$A$1:$D$27422,$D6619,4),"")</f>
        <v/>
      </c>
      <c r="J6619" s="5" t="b">
        <f t="shared" si="1243"/>
        <v>0</v>
      </c>
      <c r="K6619" s="4" t="e">
        <f t="shared" si="1238"/>
        <v>#N/A</v>
      </c>
      <c r="L6619" s="4" t="e">
        <f t="shared" si="1239"/>
        <v>#N/A</v>
      </c>
      <c r="M6619" s="4" t="e">
        <f t="shared" ca="1" si="1244"/>
        <v>#N/A</v>
      </c>
      <c r="N6619" s="4" t="e">
        <f t="shared" ca="1" si="1245"/>
        <v>#N/A</v>
      </c>
      <c r="O6619" s="4" t="e">
        <f t="shared" ca="1" si="1246"/>
        <v>#N/A</v>
      </c>
      <c r="P6619" s="4" t="e">
        <f t="shared" ca="1" si="1247"/>
        <v>#N/A</v>
      </c>
    </row>
    <row r="6620" spans="1:16" x14ac:dyDescent="0.2">
      <c r="A6620" s="4">
        <f t="shared" si="1240"/>
        <v>26452</v>
      </c>
      <c r="B6620" s="4" t="b">
        <f t="shared" si="1241"/>
        <v>0</v>
      </c>
      <c r="C6620" s="5" t="b">
        <f t="shared" si="1236"/>
        <v>0</v>
      </c>
      <c r="D6620" s="4" t="str">
        <f>IF(C6620,VLOOKUP($A6620,RawData!$A$2:$D$27422,2,1),"")</f>
        <v/>
      </c>
      <c r="E6620" s="4" t="str">
        <f>IF($C6620,INDEX(RawData!$A$1:$D$27422,$D6620,1),"")</f>
        <v/>
      </c>
      <c r="F6620" s="4" t="e">
        <f t="shared" ca="1" si="1242"/>
        <v>#VALUE!</v>
      </c>
      <c r="G6620" s="4" t="str">
        <f t="shared" si="1237"/>
        <v/>
      </c>
      <c r="H6620" s="6" t="str">
        <f>IF($C6620,INDEX(RawData!$A$1:$D$27422,$D6620,3),"")</f>
        <v/>
      </c>
      <c r="I6620" s="6" t="str">
        <f>IF($C6620,INDEX(RawData!$A$1:$D$27422,$D6620,4),"")</f>
        <v/>
      </c>
      <c r="J6620" s="5" t="b">
        <f t="shared" si="1243"/>
        <v>0</v>
      </c>
      <c r="K6620" s="4" t="e">
        <f t="shared" si="1238"/>
        <v>#N/A</v>
      </c>
      <c r="L6620" s="4" t="e">
        <f t="shared" si="1239"/>
        <v>#N/A</v>
      </c>
      <c r="M6620" s="4" t="e">
        <f t="shared" ca="1" si="1244"/>
        <v>#N/A</v>
      </c>
      <c r="N6620" s="4" t="e">
        <f t="shared" ca="1" si="1245"/>
        <v>#N/A</v>
      </c>
      <c r="O6620" s="4" t="e">
        <f t="shared" ca="1" si="1246"/>
        <v>#N/A</v>
      </c>
      <c r="P6620" s="4" t="e">
        <f t="shared" ca="1" si="1247"/>
        <v>#N/A</v>
      </c>
    </row>
    <row r="6621" spans="1:16" x14ac:dyDescent="0.2">
      <c r="A6621" s="4">
        <f t="shared" si="1240"/>
        <v>26456</v>
      </c>
      <c r="B6621" s="4" t="b">
        <f t="shared" si="1241"/>
        <v>0</v>
      </c>
      <c r="C6621" s="5" t="b">
        <f t="shared" si="1236"/>
        <v>0</v>
      </c>
      <c r="D6621" s="4" t="str">
        <f>IF(C6621,VLOOKUP($A6621,RawData!$A$2:$D$27422,2,1),"")</f>
        <v/>
      </c>
      <c r="E6621" s="4" t="str">
        <f>IF($C6621,INDEX(RawData!$A$1:$D$27422,$D6621,1),"")</f>
        <v/>
      </c>
      <c r="F6621" s="4" t="e">
        <f t="shared" ca="1" si="1242"/>
        <v>#VALUE!</v>
      </c>
      <c r="G6621" s="4" t="str">
        <f t="shared" si="1237"/>
        <v/>
      </c>
      <c r="H6621" s="6" t="str">
        <f>IF($C6621,INDEX(RawData!$A$1:$D$27422,$D6621,3),"")</f>
        <v/>
      </c>
      <c r="I6621" s="6" t="str">
        <f>IF($C6621,INDEX(RawData!$A$1:$D$27422,$D6621,4),"")</f>
        <v/>
      </c>
      <c r="J6621" s="5" t="b">
        <f t="shared" si="1243"/>
        <v>0</v>
      </c>
      <c r="K6621" s="4" t="e">
        <f t="shared" si="1238"/>
        <v>#N/A</v>
      </c>
      <c r="L6621" s="4" t="e">
        <f t="shared" si="1239"/>
        <v>#N/A</v>
      </c>
      <c r="M6621" s="4" t="e">
        <f t="shared" ca="1" si="1244"/>
        <v>#N/A</v>
      </c>
      <c r="N6621" s="4" t="e">
        <f t="shared" ca="1" si="1245"/>
        <v>#N/A</v>
      </c>
      <c r="O6621" s="4" t="e">
        <f t="shared" ca="1" si="1246"/>
        <v>#N/A</v>
      </c>
      <c r="P6621" s="4" t="e">
        <f t="shared" ca="1" si="1247"/>
        <v>#N/A</v>
      </c>
    </row>
    <row r="6622" spans="1:16" x14ac:dyDescent="0.2">
      <c r="A6622" s="4">
        <f t="shared" si="1240"/>
        <v>26460</v>
      </c>
      <c r="B6622" s="4" t="b">
        <f t="shared" si="1241"/>
        <v>0</v>
      </c>
      <c r="C6622" s="5" t="b">
        <f t="shared" si="1236"/>
        <v>0</v>
      </c>
      <c r="D6622" s="4" t="str">
        <f>IF(C6622,VLOOKUP($A6622,RawData!$A$2:$D$27422,2,1),"")</f>
        <v/>
      </c>
      <c r="E6622" s="4" t="str">
        <f>IF($C6622,INDEX(RawData!$A$1:$D$27422,$D6622,1),"")</f>
        <v/>
      </c>
      <c r="F6622" s="4" t="e">
        <f t="shared" ca="1" si="1242"/>
        <v>#VALUE!</v>
      </c>
      <c r="G6622" s="4" t="str">
        <f t="shared" si="1237"/>
        <v/>
      </c>
      <c r="H6622" s="6" t="str">
        <f>IF($C6622,INDEX(RawData!$A$1:$D$27422,$D6622,3),"")</f>
        <v/>
      </c>
      <c r="I6622" s="6" t="str">
        <f>IF($C6622,INDEX(RawData!$A$1:$D$27422,$D6622,4),"")</f>
        <v/>
      </c>
      <c r="J6622" s="5" t="b">
        <f t="shared" si="1243"/>
        <v>0</v>
      </c>
      <c r="K6622" s="4" t="e">
        <f t="shared" si="1238"/>
        <v>#N/A</v>
      </c>
      <c r="L6622" s="4" t="e">
        <f t="shared" si="1239"/>
        <v>#N/A</v>
      </c>
      <c r="M6622" s="4" t="e">
        <f t="shared" ca="1" si="1244"/>
        <v>#N/A</v>
      </c>
      <c r="N6622" s="4" t="e">
        <f t="shared" ca="1" si="1245"/>
        <v>#N/A</v>
      </c>
      <c r="O6622" s="4" t="e">
        <f t="shared" ca="1" si="1246"/>
        <v>#N/A</v>
      </c>
      <c r="P6622" s="4" t="e">
        <f t="shared" ca="1" si="1247"/>
        <v>#N/A</v>
      </c>
    </row>
    <row r="6623" spans="1:16" x14ac:dyDescent="0.2">
      <c r="A6623" s="4">
        <f t="shared" si="1240"/>
        <v>26464</v>
      </c>
      <c r="B6623" s="4" t="b">
        <f t="shared" si="1241"/>
        <v>0</v>
      </c>
      <c r="C6623" s="5" t="b">
        <f t="shared" si="1236"/>
        <v>0</v>
      </c>
      <c r="D6623" s="4" t="str">
        <f>IF(C6623,VLOOKUP($A6623,RawData!$A$2:$D$27422,2,1),"")</f>
        <v/>
      </c>
      <c r="E6623" s="4" t="str">
        <f>IF($C6623,INDEX(RawData!$A$1:$D$27422,$D6623,1),"")</f>
        <v/>
      </c>
      <c r="F6623" s="4" t="e">
        <f t="shared" ca="1" si="1242"/>
        <v>#VALUE!</v>
      </c>
      <c r="G6623" s="4" t="str">
        <f t="shared" si="1237"/>
        <v/>
      </c>
      <c r="H6623" s="6" t="str">
        <f>IF($C6623,INDEX(RawData!$A$1:$D$27422,$D6623,3),"")</f>
        <v/>
      </c>
      <c r="I6623" s="6" t="str">
        <f>IF($C6623,INDEX(RawData!$A$1:$D$27422,$D6623,4),"")</f>
        <v/>
      </c>
      <c r="J6623" s="5" t="b">
        <f t="shared" si="1243"/>
        <v>0</v>
      </c>
      <c r="K6623" s="4" t="e">
        <f t="shared" si="1238"/>
        <v>#N/A</v>
      </c>
      <c r="L6623" s="4" t="e">
        <f t="shared" si="1239"/>
        <v>#N/A</v>
      </c>
      <c r="M6623" s="4" t="e">
        <f t="shared" ca="1" si="1244"/>
        <v>#N/A</v>
      </c>
      <c r="N6623" s="4" t="e">
        <f t="shared" ca="1" si="1245"/>
        <v>#N/A</v>
      </c>
      <c r="O6623" s="4" t="e">
        <f t="shared" ca="1" si="1246"/>
        <v>#N/A</v>
      </c>
      <c r="P6623" s="4" t="e">
        <f t="shared" ca="1" si="1247"/>
        <v>#N/A</v>
      </c>
    </row>
    <row r="6624" spans="1:16" x14ac:dyDescent="0.2">
      <c r="A6624" s="4">
        <f t="shared" si="1240"/>
        <v>26468</v>
      </c>
      <c r="B6624" s="4" t="b">
        <f t="shared" si="1241"/>
        <v>0</v>
      </c>
      <c r="C6624" s="5" t="b">
        <f t="shared" si="1236"/>
        <v>0</v>
      </c>
      <c r="D6624" s="4" t="str">
        <f>IF(C6624,VLOOKUP($A6624,RawData!$A$2:$D$27422,2,1),"")</f>
        <v/>
      </c>
      <c r="E6624" s="4" t="str">
        <f>IF($C6624,INDEX(RawData!$A$1:$D$27422,$D6624,1),"")</f>
        <v/>
      </c>
      <c r="F6624" s="4" t="e">
        <f t="shared" ca="1" si="1242"/>
        <v>#VALUE!</v>
      </c>
      <c r="G6624" s="4" t="str">
        <f t="shared" si="1237"/>
        <v/>
      </c>
      <c r="H6624" s="6" t="str">
        <f>IF($C6624,INDEX(RawData!$A$1:$D$27422,$D6624,3),"")</f>
        <v/>
      </c>
      <c r="I6624" s="6" t="str">
        <f>IF($C6624,INDEX(RawData!$A$1:$D$27422,$D6624,4),"")</f>
        <v/>
      </c>
      <c r="J6624" s="5" t="b">
        <f t="shared" si="1243"/>
        <v>0</v>
      </c>
      <c r="K6624" s="4" t="e">
        <f t="shared" si="1238"/>
        <v>#N/A</v>
      </c>
      <c r="L6624" s="4" t="e">
        <f t="shared" si="1239"/>
        <v>#N/A</v>
      </c>
      <c r="M6624" s="4" t="e">
        <f t="shared" ca="1" si="1244"/>
        <v>#N/A</v>
      </c>
      <c r="N6624" s="4" t="e">
        <f t="shared" ca="1" si="1245"/>
        <v>#N/A</v>
      </c>
      <c r="O6624" s="4" t="e">
        <f t="shared" ca="1" si="1246"/>
        <v>#N/A</v>
      </c>
      <c r="P6624" s="4" t="e">
        <f t="shared" ca="1" si="1247"/>
        <v>#N/A</v>
      </c>
    </row>
    <row r="6625" spans="1:16" x14ac:dyDescent="0.2">
      <c r="A6625" s="4">
        <f t="shared" si="1240"/>
        <v>26472</v>
      </c>
      <c r="B6625" s="4" t="b">
        <f t="shared" si="1241"/>
        <v>0</v>
      </c>
      <c r="C6625" s="5" t="b">
        <f t="shared" si="1236"/>
        <v>0</v>
      </c>
      <c r="D6625" s="4" t="str">
        <f>IF(C6625,VLOOKUP($A6625,RawData!$A$2:$D$27422,2,1),"")</f>
        <v/>
      </c>
      <c r="E6625" s="4" t="str">
        <f>IF($C6625,INDEX(RawData!$A$1:$D$27422,$D6625,1),"")</f>
        <v/>
      </c>
      <c r="F6625" s="4" t="e">
        <f t="shared" ca="1" si="1242"/>
        <v>#VALUE!</v>
      </c>
      <c r="G6625" s="4" t="str">
        <f t="shared" si="1237"/>
        <v/>
      </c>
      <c r="H6625" s="6" t="str">
        <f>IF($C6625,INDEX(RawData!$A$1:$D$27422,$D6625,3),"")</f>
        <v/>
      </c>
      <c r="I6625" s="6" t="str">
        <f>IF($C6625,INDEX(RawData!$A$1:$D$27422,$D6625,4),"")</f>
        <v/>
      </c>
      <c r="J6625" s="5" t="b">
        <f t="shared" si="1243"/>
        <v>0</v>
      </c>
      <c r="K6625" s="4" t="e">
        <f t="shared" si="1238"/>
        <v>#N/A</v>
      </c>
      <c r="L6625" s="4" t="e">
        <f t="shared" si="1239"/>
        <v>#N/A</v>
      </c>
      <c r="M6625" s="4" t="e">
        <f t="shared" ca="1" si="1244"/>
        <v>#N/A</v>
      </c>
      <c r="N6625" s="4" t="e">
        <f t="shared" ca="1" si="1245"/>
        <v>#N/A</v>
      </c>
      <c r="O6625" s="4" t="e">
        <f t="shared" ca="1" si="1246"/>
        <v>#N/A</v>
      </c>
      <c r="P6625" s="4" t="e">
        <f t="shared" ca="1" si="1247"/>
        <v>#N/A</v>
      </c>
    </row>
    <row r="6626" spans="1:16" x14ac:dyDescent="0.2">
      <c r="A6626" s="4">
        <f t="shared" si="1240"/>
        <v>26476</v>
      </c>
      <c r="B6626" s="4" t="b">
        <f t="shared" si="1241"/>
        <v>0</v>
      </c>
      <c r="C6626" s="5" t="b">
        <f t="shared" si="1236"/>
        <v>0</v>
      </c>
      <c r="D6626" s="4" t="str">
        <f>IF(C6626,VLOOKUP($A6626,RawData!$A$2:$D$27422,2,1),"")</f>
        <v/>
      </c>
      <c r="E6626" s="4" t="str">
        <f>IF($C6626,INDEX(RawData!$A$1:$D$27422,$D6626,1),"")</f>
        <v/>
      </c>
      <c r="F6626" s="4" t="e">
        <f t="shared" ca="1" si="1242"/>
        <v>#VALUE!</v>
      </c>
      <c r="G6626" s="4" t="str">
        <f t="shared" si="1237"/>
        <v/>
      </c>
      <c r="H6626" s="6" t="str">
        <f>IF($C6626,INDEX(RawData!$A$1:$D$27422,$D6626,3),"")</f>
        <v/>
      </c>
      <c r="I6626" s="6" t="str">
        <f>IF($C6626,INDEX(RawData!$A$1:$D$27422,$D6626,4),"")</f>
        <v/>
      </c>
      <c r="J6626" s="5" t="b">
        <f t="shared" si="1243"/>
        <v>0</v>
      </c>
      <c r="K6626" s="4" t="e">
        <f t="shared" si="1238"/>
        <v>#N/A</v>
      </c>
      <c r="L6626" s="4" t="e">
        <f t="shared" si="1239"/>
        <v>#N/A</v>
      </c>
      <c r="M6626" s="4" t="e">
        <f t="shared" ca="1" si="1244"/>
        <v>#N/A</v>
      </c>
      <c r="N6626" s="4" t="e">
        <f t="shared" ca="1" si="1245"/>
        <v>#N/A</v>
      </c>
      <c r="O6626" s="4" t="e">
        <f t="shared" ca="1" si="1246"/>
        <v>#N/A</v>
      </c>
      <c r="P6626" s="4" t="e">
        <f t="shared" ca="1" si="1247"/>
        <v>#N/A</v>
      </c>
    </row>
    <row r="6627" spans="1:16" x14ac:dyDescent="0.2">
      <c r="A6627" s="4">
        <f t="shared" si="1240"/>
        <v>26480</v>
      </c>
      <c r="B6627" s="4" t="b">
        <f t="shared" si="1241"/>
        <v>0</v>
      </c>
      <c r="C6627" s="5" t="b">
        <f t="shared" si="1236"/>
        <v>0</v>
      </c>
      <c r="D6627" s="4" t="str">
        <f>IF(C6627,VLOOKUP($A6627,RawData!$A$2:$D$27422,2,1),"")</f>
        <v/>
      </c>
      <c r="E6627" s="4" t="str">
        <f>IF($C6627,INDEX(RawData!$A$1:$D$27422,$D6627,1),"")</f>
        <v/>
      </c>
      <c r="F6627" s="4" t="e">
        <f t="shared" ca="1" si="1242"/>
        <v>#VALUE!</v>
      </c>
      <c r="G6627" s="4" t="str">
        <f t="shared" si="1237"/>
        <v/>
      </c>
      <c r="H6627" s="6" t="str">
        <f>IF($C6627,INDEX(RawData!$A$1:$D$27422,$D6627,3),"")</f>
        <v/>
      </c>
      <c r="I6627" s="6" t="str">
        <f>IF($C6627,INDEX(RawData!$A$1:$D$27422,$D6627,4),"")</f>
        <v/>
      </c>
      <c r="J6627" s="5" t="b">
        <f t="shared" si="1243"/>
        <v>0</v>
      </c>
      <c r="K6627" s="4" t="e">
        <f t="shared" si="1238"/>
        <v>#N/A</v>
      </c>
      <c r="L6627" s="4" t="e">
        <f t="shared" si="1239"/>
        <v>#N/A</v>
      </c>
      <c r="M6627" s="4" t="e">
        <f t="shared" ca="1" si="1244"/>
        <v>#N/A</v>
      </c>
      <c r="N6627" s="4" t="e">
        <f t="shared" ca="1" si="1245"/>
        <v>#N/A</v>
      </c>
      <c r="O6627" s="4" t="e">
        <f t="shared" ca="1" si="1246"/>
        <v>#N/A</v>
      </c>
      <c r="P6627" s="4" t="e">
        <f t="shared" ca="1" si="1247"/>
        <v>#N/A</v>
      </c>
    </row>
    <row r="6628" spans="1:16" x14ac:dyDescent="0.2">
      <c r="A6628" s="4">
        <f t="shared" si="1240"/>
        <v>26484</v>
      </c>
      <c r="B6628" s="4" t="b">
        <f t="shared" si="1241"/>
        <v>0</v>
      </c>
      <c r="C6628" s="5" t="b">
        <f t="shared" ref="C6628:C6691" si="1248">IF(AND(B6628,A6628&lt;=$H$1),TRUE(),FALSE())</f>
        <v>0</v>
      </c>
      <c r="D6628" s="4" t="str">
        <f>IF(C6628,VLOOKUP($A6628,RawData!$A$2:$D$27422,2,1),"")</f>
        <v/>
      </c>
      <c r="E6628" s="4" t="str">
        <f>IF($C6628,INDEX(RawData!$A$1:$D$27422,$D6628,1),"")</f>
        <v/>
      </c>
      <c r="F6628" s="4" t="e">
        <f t="shared" ca="1" si="1242"/>
        <v>#VALUE!</v>
      </c>
      <c r="G6628" s="4" t="str">
        <f t="shared" ref="G6628:G6691" si="1249">IF(C6628,ROW(),"")</f>
        <v/>
      </c>
      <c r="H6628" s="6" t="str">
        <f>IF($C6628,INDEX(RawData!$A$1:$D$27422,$D6628,3),"")</f>
        <v/>
      </c>
      <c r="I6628" s="6" t="str">
        <f>IF($C6628,INDEX(RawData!$A$1:$D$27422,$D6628,4),"")</f>
        <v/>
      </c>
      <c r="J6628" s="5" t="b">
        <f t="shared" si="1243"/>
        <v>0</v>
      </c>
      <c r="K6628" s="4" t="e">
        <f t="shared" ref="K6628:K6691" si="1250">IF(C6628,IF(J6628,VLOOKUP(ROUND($E6628,0)-$C$2,$E$7:$G$27427,3),#N/A),#N/A)</f>
        <v>#N/A</v>
      </c>
      <c r="L6628" s="4" t="e">
        <f t="shared" ref="L6628:L6691" si="1251">IF(C6628,IF(J6628,VLOOKUP(FLOOR($E6628+$C$2,1),$E$7:$G$27427,3),#N/A),#N/A)</f>
        <v>#N/A</v>
      </c>
      <c r="M6628" s="4" t="e">
        <f t="shared" ca="1" si="1244"/>
        <v>#N/A</v>
      </c>
      <c r="N6628" s="4" t="e">
        <f t="shared" ca="1" si="1245"/>
        <v>#N/A</v>
      </c>
      <c r="O6628" s="4" t="e">
        <f t="shared" ca="1" si="1246"/>
        <v>#N/A</v>
      </c>
      <c r="P6628" s="4" t="e">
        <f t="shared" ca="1" si="1247"/>
        <v>#N/A</v>
      </c>
    </row>
    <row r="6629" spans="1:16" x14ac:dyDescent="0.2">
      <c r="A6629" s="4">
        <f t="shared" si="1240"/>
        <v>26488</v>
      </c>
      <c r="B6629" s="4" t="b">
        <f t="shared" si="1241"/>
        <v>0</v>
      </c>
      <c r="C6629" s="5" t="b">
        <f t="shared" si="1248"/>
        <v>0</v>
      </c>
      <c r="D6629" s="4" t="str">
        <f>IF(C6629,VLOOKUP($A6629,RawData!$A$2:$D$27422,2,1),"")</f>
        <v/>
      </c>
      <c r="E6629" s="4" t="str">
        <f>IF($C6629,INDEX(RawData!$A$1:$D$27422,$D6629,1),"")</f>
        <v/>
      </c>
      <c r="F6629" s="4" t="e">
        <f t="shared" ca="1" si="1242"/>
        <v>#VALUE!</v>
      </c>
      <c r="G6629" s="4" t="str">
        <f t="shared" si="1249"/>
        <v/>
      </c>
      <c r="H6629" s="6" t="str">
        <f>IF($C6629,INDEX(RawData!$A$1:$D$27422,$D6629,3),"")</f>
        <v/>
      </c>
      <c r="I6629" s="6" t="str">
        <f>IF($C6629,INDEX(RawData!$A$1:$D$27422,$D6629,4),"")</f>
        <v/>
      </c>
      <c r="J6629" s="5" t="b">
        <f t="shared" si="1243"/>
        <v>0</v>
      </c>
      <c r="K6629" s="4" t="e">
        <f t="shared" si="1250"/>
        <v>#N/A</v>
      </c>
      <c r="L6629" s="4" t="e">
        <f t="shared" si="1251"/>
        <v>#N/A</v>
      </c>
      <c r="M6629" s="4" t="e">
        <f t="shared" ca="1" si="1244"/>
        <v>#N/A</v>
      </c>
      <c r="N6629" s="4" t="e">
        <f t="shared" ca="1" si="1245"/>
        <v>#N/A</v>
      </c>
      <c r="O6629" s="4" t="e">
        <f t="shared" ca="1" si="1246"/>
        <v>#N/A</v>
      </c>
      <c r="P6629" s="4" t="e">
        <f t="shared" ca="1" si="1247"/>
        <v>#N/A</v>
      </c>
    </row>
    <row r="6630" spans="1:16" x14ac:dyDescent="0.2">
      <c r="A6630" s="4">
        <f t="shared" si="1240"/>
        <v>26492</v>
      </c>
      <c r="B6630" s="4" t="b">
        <f t="shared" si="1241"/>
        <v>0</v>
      </c>
      <c r="C6630" s="5" t="b">
        <f t="shared" si="1248"/>
        <v>0</v>
      </c>
      <c r="D6630" s="4" t="str">
        <f>IF(C6630,VLOOKUP($A6630,RawData!$A$2:$D$27422,2,1),"")</f>
        <v/>
      </c>
      <c r="E6630" s="4" t="str">
        <f>IF($C6630,INDEX(RawData!$A$1:$D$27422,$D6630,1),"")</f>
        <v/>
      </c>
      <c r="F6630" s="4" t="e">
        <f t="shared" ca="1" si="1242"/>
        <v>#VALUE!</v>
      </c>
      <c r="G6630" s="4" t="str">
        <f t="shared" si="1249"/>
        <v/>
      </c>
      <c r="H6630" s="6" t="str">
        <f>IF($C6630,INDEX(RawData!$A$1:$D$27422,$D6630,3),"")</f>
        <v/>
      </c>
      <c r="I6630" s="6" t="str">
        <f>IF($C6630,INDEX(RawData!$A$1:$D$27422,$D6630,4),"")</f>
        <v/>
      </c>
      <c r="J6630" s="5" t="b">
        <f t="shared" si="1243"/>
        <v>0</v>
      </c>
      <c r="K6630" s="4" t="e">
        <f t="shared" si="1250"/>
        <v>#N/A</v>
      </c>
      <c r="L6630" s="4" t="e">
        <f t="shared" si="1251"/>
        <v>#N/A</v>
      </c>
      <c r="M6630" s="4" t="e">
        <f t="shared" ca="1" si="1244"/>
        <v>#N/A</v>
      </c>
      <c r="N6630" s="4" t="e">
        <f t="shared" ca="1" si="1245"/>
        <v>#N/A</v>
      </c>
      <c r="O6630" s="4" t="e">
        <f t="shared" ca="1" si="1246"/>
        <v>#N/A</v>
      </c>
      <c r="P6630" s="4" t="e">
        <f t="shared" ca="1" si="1247"/>
        <v>#N/A</v>
      </c>
    </row>
    <row r="6631" spans="1:16" x14ac:dyDescent="0.2">
      <c r="A6631" s="4">
        <f t="shared" si="1240"/>
        <v>26496</v>
      </c>
      <c r="B6631" s="4" t="b">
        <f t="shared" si="1241"/>
        <v>0</v>
      </c>
      <c r="C6631" s="5" t="b">
        <f t="shared" si="1248"/>
        <v>0</v>
      </c>
      <c r="D6631" s="4" t="str">
        <f>IF(C6631,VLOOKUP($A6631,RawData!$A$2:$D$27422,2,1),"")</f>
        <v/>
      </c>
      <c r="E6631" s="4" t="str">
        <f>IF($C6631,INDEX(RawData!$A$1:$D$27422,$D6631,1),"")</f>
        <v/>
      </c>
      <c r="F6631" s="4" t="e">
        <f t="shared" ca="1" si="1242"/>
        <v>#VALUE!</v>
      </c>
      <c r="G6631" s="4" t="str">
        <f t="shared" si="1249"/>
        <v/>
      </c>
      <c r="H6631" s="6" t="str">
        <f>IF($C6631,INDEX(RawData!$A$1:$D$27422,$D6631,3),"")</f>
        <v/>
      </c>
      <c r="I6631" s="6" t="str">
        <f>IF($C6631,INDEX(RawData!$A$1:$D$27422,$D6631,4),"")</f>
        <v/>
      </c>
      <c r="J6631" s="5" t="b">
        <f t="shared" si="1243"/>
        <v>0</v>
      </c>
      <c r="K6631" s="4" t="e">
        <f t="shared" si="1250"/>
        <v>#N/A</v>
      </c>
      <c r="L6631" s="4" t="e">
        <f t="shared" si="1251"/>
        <v>#N/A</v>
      </c>
      <c r="M6631" s="4" t="e">
        <f t="shared" ca="1" si="1244"/>
        <v>#N/A</v>
      </c>
      <c r="N6631" s="4" t="e">
        <f t="shared" ca="1" si="1245"/>
        <v>#N/A</v>
      </c>
      <c r="O6631" s="4" t="e">
        <f t="shared" ca="1" si="1246"/>
        <v>#N/A</v>
      </c>
      <c r="P6631" s="4" t="e">
        <f t="shared" ca="1" si="1247"/>
        <v>#N/A</v>
      </c>
    </row>
    <row r="6632" spans="1:16" x14ac:dyDescent="0.2">
      <c r="A6632" s="4">
        <f t="shared" si="1240"/>
        <v>26500</v>
      </c>
      <c r="B6632" s="4" t="b">
        <f t="shared" si="1241"/>
        <v>0</v>
      </c>
      <c r="C6632" s="5" t="b">
        <f t="shared" si="1248"/>
        <v>0</v>
      </c>
      <c r="D6632" s="4" t="str">
        <f>IF(C6632,VLOOKUP($A6632,RawData!$A$2:$D$27422,2,1),"")</f>
        <v/>
      </c>
      <c r="E6632" s="4" t="str">
        <f>IF($C6632,INDEX(RawData!$A$1:$D$27422,$D6632,1),"")</f>
        <v/>
      </c>
      <c r="F6632" s="4" t="e">
        <f t="shared" ca="1" si="1242"/>
        <v>#VALUE!</v>
      </c>
      <c r="G6632" s="4" t="str">
        <f t="shared" si="1249"/>
        <v/>
      </c>
      <c r="H6632" s="6" t="str">
        <f>IF($C6632,INDEX(RawData!$A$1:$D$27422,$D6632,3),"")</f>
        <v/>
      </c>
      <c r="I6632" s="6" t="str">
        <f>IF($C6632,INDEX(RawData!$A$1:$D$27422,$D6632,4),"")</f>
        <v/>
      </c>
      <c r="J6632" s="5" t="b">
        <f t="shared" si="1243"/>
        <v>0</v>
      </c>
      <c r="K6632" s="4" t="e">
        <f t="shared" si="1250"/>
        <v>#N/A</v>
      </c>
      <c r="L6632" s="4" t="e">
        <f t="shared" si="1251"/>
        <v>#N/A</v>
      </c>
      <c r="M6632" s="4" t="e">
        <f t="shared" ca="1" si="1244"/>
        <v>#N/A</v>
      </c>
      <c r="N6632" s="4" t="e">
        <f t="shared" ca="1" si="1245"/>
        <v>#N/A</v>
      </c>
      <c r="O6632" s="4" t="e">
        <f t="shared" ca="1" si="1246"/>
        <v>#N/A</v>
      </c>
      <c r="P6632" s="4" t="e">
        <f t="shared" ca="1" si="1247"/>
        <v>#N/A</v>
      </c>
    </row>
    <row r="6633" spans="1:16" x14ac:dyDescent="0.2">
      <c r="A6633" s="4">
        <f t="shared" si="1240"/>
        <v>26504</v>
      </c>
      <c r="B6633" s="4" t="b">
        <f t="shared" si="1241"/>
        <v>0</v>
      </c>
      <c r="C6633" s="5" t="b">
        <f t="shared" si="1248"/>
        <v>0</v>
      </c>
      <c r="D6633" s="4" t="str">
        <f>IF(C6633,VLOOKUP($A6633,RawData!$A$2:$D$27422,2,1),"")</f>
        <v/>
      </c>
      <c r="E6633" s="4" t="str">
        <f>IF($C6633,INDEX(RawData!$A$1:$D$27422,$D6633,1),"")</f>
        <v/>
      </c>
      <c r="F6633" s="4" t="e">
        <f t="shared" ca="1" si="1242"/>
        <v>#VALUE!</v>
      </c>
      <c r="G6633" s="4" t="str">
        <f t="shared" si="1249"/>
        <v/>
      </c>
      <c r="H6633" s="6" t="str">
        <f>IF($C6633,INDEX(RawData!$A$1:$D$27422,$D6633,3),"")</f>
        <v/>
      </c>
      <c r="I6633" s="6" t="str">
        <f>IF($C6633,INDEX(RawData!$A$1:$D$27422,$D6633,4),"")</f>
        <v/>
      </c>
      <c r="J6633" s="5" t="b">
        <f t="shared" si="1243"/>
        <v>0</v>
      </c>
      <c r="K6633" s="4" t="e">
        <f t="shared" si="1250"/>
        <v>#N/A</v>
      </c>
      <c r="L6633" s="4" t="e">
        <f t="shared" si="1251"/>
        <v>#N/A</v>
      </c>
      <c r="M6633" s="4" t="e">
        <f t="shared" ca="1" si="1244"/>
        <v>#N/A</v>
      </c>
      <c r="N6633" s="4" t="e">
        <f t="shared" ca="1" si="1245"/>
        <v>#N/A</v>
      </c>
      <c r="O6633" s="4" t="e">
        <f t="shared" ca="1" si="1246"/>
        <v>#N/A</v>
      </c>
      <c r="P6633" s="4" t="e">
        <f t="shared" ca="1" si="1247"/>
        <v>#N/A</v>
      </c>
    </row>
    <row r="6634" spans="1:16" x14ac:dyDescent="0.2">
      <c r="A6634" s="4">
        <f t="shared" si="1240"/>
        <v>26508</v>
      </c>
      <c r="B6634" s="4" t="b">
        <f t="shared" si="1241"/>
        <v>0</v>
      </c>
      <c r="C6634" s="5" t="b">
        <f t="shared" si="1248"/>
        <v>0</v>
      </c>
      <c r="D6634" s="4" t="str">
        <f>IF(C6634,VLOOKUP($A6634,RawData!$A$2:$D$27422,2,1),"")</f>
        <v/>
      </c>
      <c r="E6634" s="4" t="str">
        <f>IF($C6634,INDEX(RawData!$A$1:$D$27422,$D6634,1),"")</f>
        <v/>
      </c>
      <c r="F6634" s="4" t="e">
        <f t="shared" ca="1" si="1242"/>
        <v>#VALUE!</v>
      </c>
      <c r="G6634" s="4" t="str">
        <f t="shared" si="1249"/>
        <v/>
      </c>
      <c r="H6634" s="6" t="str">
        <f>IF($C6634,INDEX(RawData!$A$1:$D$27422,$D6634,3),"")</f>
        <v/>
      </c>
      <c r="I6634" s="6" t="str">
        <f>IF($C6634,INDEX(RawData!$A$1:$D$27422,$D6634,4),"")</f>
        <v/>
      </c>
      <c r="J6634" s="5" t="b">
        <f t="shared" si="1243"/>
        <v>0</v>
      </c>
      <c r="K6634" s="4" t="e">
        <f t="shared" si="1250"/>
        <v>#N/A</v>
      </c>
      <c r="L6634" s="4" t="e">
        <f t="shared" si="1251"/>
        <v>#N/A</v>
      </c>
      <c r="M6634" s="4" t="e">
        <f t="shared" ca="1" si="1244"/>
        <v>#N/A</v>
      </c>
      <c r="N6634" s="4" t="e">
        <f t="shared" ca="1" si="1245"/>
        <v>#N/A</v>
      </c>
      <c r="O6634" s="4" t="e">
        <f t="shared" ca="1" si="1246"/>
        <v>#N/A</v>
      </c>
      <c r="P6634" s="4" t="e">
        <f t="shared" ca="1" si="1247"/>
        <v>#N/A</v>
      </c>
    </row>
    <row r="6635" spans="1:16" x14ac:dyDescent="0.2">
      <c r="A6635" s="4">
        <f t="shared" si="1240"/>
        <v>26512</v>
      </c>
      <c r="B6635" s="4" t="b">
        <f t="shared" si="1241"/>
        <v>0</v>
      </c>
      <c r="C6635" s="5" t="b">
        <f t="shared" si="1248"/>
        <v>0</v>
      </c>
      <c r="D6635" s="4" t="str">
        <f>IF(C6635,VLOOKUP($A6635,RawData!$A$2:$D$27422,2,1),"")</f>
        <v/>
      </c>
      <c r="E6635" s="4" t="str">
        <f>IF($C6635,INDEX(RawData!$A$1:$D$27422,$D6635,1),"")</f>
        <v/>
      </c>
      <c r="F6635" s="4" t="e">
        <f t="shared" ca="1" si="1242"/>
        <v>#VALUE!</v>
      </c>
      <c r="G6635" s="4" t="str">
        <f t="shared" si="1249"/>
        <v/>
      </c>
      <c r="H6635" s="6" t="str">
        <f>IF($C6635,INDEX(RawData!$A$1:$D$27422,$D6635,3),"")</f>
        <v/>
      </c>
      <c r="I6635" s="6" t="str">
        <f>IF($C6635,INDEX(RawData!$A$1:$D$27422,$D6635,4),"")</f>
        <v/>
      </c>
      <c r="J6635" s="5" t="b">
        <f t="shared" si="1243"/>
        <v>0</v>
      </c>
      <c r="K6635" s="4" t="e">
        <f t="shared" si="1250"/>
        <v>#N/A</v>
      </c>
      <c r="L6635" s="4" t="e">
        <f t="shared" si="1251"/>
        <v>#N/A</v>
      </c>
      <c r="M6635" s="4" t="e">
        <f t="shared" ca="1" si="1244"/>
        <v>#N/A</v>
      </c>
      <c r="N6635" s="4" t="e">
        <f t="shared" ca="1" si="1245"/>
        <v>#N/A</v>
      </c>
      <c r="O6635" s="4" t="e">
        <f t="shared" ca="1" si="1246"/>
        <v>#N/A</v>
      </c>
      <c r="P6635" s="4" t="e">
        <f t="shared" ca="1" si="1247"/>
        <v>#N/A</v>
      </c>
    </row>
    <row r="6636" spans="1:16" x14ac:dyDescent="0.2">
      <c r="A6636" s="4">
        <f t="shared" si="1240"/>
        <v>26516</v>
      </c>
      <c r="B6636" s="4" t="b">
        <f t="shared" si="1241"/>
        <v>0</v>
      </c>
      <c r="C6636" s="5" t="b">
        <f t="shared" si="1248"/>
        <v>0</v>
      </c>
      <c r="D6636" s="4" t="str">
        <f>IF(C6636,VLOOKUP($A6636,RawData!$A$2:$D$27422,2,1),"")</f>
        <v/>
      </c>
      <c r="E6636" s="4" t="str">
        <f>IF($C6636,INDEX(RawData!$A$1:$D$27422,$D6636,1),"")</f>
        <v/>
      </c>
      <c r="F6636" s="4" t="e">
        <f t="shared" ca="1" si="1242"/>
        <v>#VALUE!</v>
      </c>
      <c r="G6636" s="4" t="str">
        <f t="shared" si="1249"/>
        <v/>
      </c>
      <c r="H6636" s="6" t="str">
        <f>IF($C6636,INDEX(RawData!$A$1:$D$27422,$D6636,3),"")</f>
        <v/>
      </c>
      <c r="I6636" s="6" t="str">
        <f>IF($C6636,INDEX(RawData!$A$1:$D$27422,$D6636,4),"")</f>
        <v/>
      </c>
      <c r="J6636" s="5" t="b">
        <f t="shared" si="1243"/>
        <v>0</v>
      </c>
      <c r="K6636" s="4" t="e">
        <f t="shared" si="1250"/>
        <v>#N/A</v>
      </c>
      <c r="L6636" s="4" t="e">
        <f t="shared" si="1251"/>
        <v>#N/A</v>
      </c>
      <c r="M6636" s="4" t="e">
        <f t="shared" ca="1" si="1244"/>
        <v>#N/A</v>
      </c>
      <c r="N6636" s="4" t="e">
        <f t="shared" ca="1" si="1245"/>
        <v>#N/A</v>
      </c>
      <c r="O6636" s="4" t="e">
        <f t="shared" ca="1" si="1246"/>
        <v>#N/A</v>
      </c>
      <c r="P6636" s="4" t="e">
        <f t="shared" ca="1" si="1247"/>
        <v>#N/A</v>
      </c>
    </row>
    <row r="6637" spans="1:16" x14ac:dyDescent="0.2">
      <c r="A6637" s="4">
        <f t="shared" si="1240"/>
        <v>26520</v>
      </c>
      <c r="B6637" s="4" t="b">
        <f t="shared" si="1241"/>
        <v>0</v>
      </c>
      <c r="C6637" s="5" t="b">
        <f t="shared" si="1248"/>
        <v>0</v>
      </c>
      <c r="D6637" s="4" t="str">
        <f>IF(C6637,VLOOKUP($A6637,RawData!$A$2:$D$27422,2,1),"")</f>
        <v/>
      </c>
      <c r="E6637" s="4" t="str">
        <f>IF($C6637,INDEX(RawData!$A$1:$D$27422,$D6637,1),"")</f>
        <v/>
      </c>
      <c r="F6637" s="4" t="e">
        <f t="shared" ca="1" si="1242"/>
        <v>#VALUE!</v>
      </c>
      <c r="G6637" s="4" t="str">
        <f t="shared" si="1249"/>
        <v/>
      </c>
      <c r="H6637" s="6" t="str">
        <f>IF($C6637,INDEX(RawData!$A$1:$D$27422,$D6637,3),"")</f>
        <v/>
      </c>
      <c r="I6637" s="6" t="str">
        <f>IF($C6637,INDEX(RawData!$A$1:$D$27422,$D6637,4),"")</f>
        <v/>
      </c>
      <c r="J6637" s="5" t="b">
        <f t="shared" si="1243"/>
        <v>0</v>
      </c>
      <c r="K6637" s="4" t="e">
        <f t="shared" si="1250"/>
        <v>#N/A</v>
      </c>
      <c r="L6637" s="4" t="e">
        <f t="shared" si="1251"/>
        <v>#N/A</v>
      </c>
      <c r="M6637" s="4" t="e">
        <f t="shared" ca="1" si="1244"/>
        <v>#N/A</v>
      </c>
      <c r="N6637" s="4" t="e">
        <f t="shared" ca="1" si="1245"/>
        <v>#N/A</v>
      </c>
      <c r="O6637" s="4" t="e">
        <f t="shared" ca="1" si="1246"/>
        <v>#N/A</v>
      </c>
      <c r="P6637" s="4" t="e">
        <f t="shared" ca="1" si="1247"/>
        <v>#N/A</v>
      </c>
    </row>
    <row r="6638" spans="1:16" x14ac:dyDescent="0.2">
      <c r="A6638" s="4">
        <f t="shared" si="1240"/>
        <v>26524</v>
      </c>
      <c r="B6638" s="4" t="b">
        <f t="shared" si="1241"/>
        <v>0</v>
      </c>
      <c r="C6638" s="5" t="b">
        <f t="shared" si="1248"/>
        <v>0</v>
      </c>
      <c r="D6638" s="4" t="str">
        <f>IF(C6638,VLOOKUP($A6638,RawData!$A$2:$D$27422,2,1),"")</f>
        <v/>
      </c>
      <c r="E6638" s="4" t="str">
        <f>IF($C6638,INDEX(RawData!$A$1:$D$27422,$D6638,1),"")</f>
        <v/>
      </c>
      <c r="F6638" s="4" t="e">
        <f t="shared" ca="1" si="1242"/>
        <v>#VALUE!</v>
      </c>
      <c r="G6638" s="4" t="str">
        <f t="shared" si="1249"/>
        <v/>
      </c>
      <c r="H6638" s="6" t="str">
        <f>IF($C6638,INDEX(RawData!$A$1:$D$27422,$D6638,3),"")</f>
        <v/>
      </c>
      <c r="I6638" s="6" t="str">
        <f>IF($C6638,INDEX(RawData!$A$1:$D$27422,$D6638,4),"")</f>
        <v/>
      </c>
      <c r="J6638" s="5" t="b">
        <f t="shared" si="1243"/>
        <v>0</v>
      </c>
      <c r="K6638" s="4" t="e">
        <f t="shared" si="1250"/>
        <v>#N/A</v>
      </c>
      <c r="L6638" s="4" t="e">
        <f t="shared" si="1251"/>
        <v>#N/A</v>
      </c>
      <c r="M6638" s="4" t="e">
        <f t="shared" ca="1" si="1244"/>
        <v>#N/A</v>
      </c>
      <c r="N6638" s="4" t="e">
        <f t="shared" ca="1" si="1245"/>
        <v>#N/A</v>
      </c>
      <c r="O6638" s="4" t="e">
        <f t="shared" ca="1" si="1246"/>
        <v>#N/A</v>
      </c>
      <c r="P6638" s="4" t="e">
        <f t="shared" ca="1" si="1247"/>
        <v>#N/A</v>
      </c>
    </row>
    <row r="6639" spans="1:16" x14ac:dyDescent="0.2">
      <c r="A6639" s="4">
        <f t="shared" si="1240"/>
        <v>26528</v>
      </c>
      <c r="B6639" s="4" t="b">
        <f t="shared" si="1241"/>
        <v>0</v>
      </c>
      <c r="C6639" s="5" t="b">
        <f t="shared" si="1248"/>
        <v>0</v>
      </c>
      <c r="D6639" s="4" t="str">
        <f>IF(C6639,VLOOKUP($A6639,RawData!$A$2:$D$27422,2,1),"")</f>
        <v/>
      </c>
      <c r="E6639" s="4" t="str">
        <f>IF($C6639,INDEX(RawData!$A$1:$D$27422,$D6639,1),"")</f>
        <v/>
      </c>
      <c r="F6639" s="4" t="e">
        <f t="shared" ca="1" si="1242"/>
        <v>#VALUE!</v>
      </c>
      <c r="G6639" s="4" t="str">
        <f t="shared" si="1249"/>
        <v/>
      </c>
      <c r="H6639" s="6" t="str">
        <f>IF($C6639,INDEX(RawData!$A$1:$D$27422,$D6639,3),"")</f>
        <v/>
      </c>
      <c r="I6639" s="6" t="str">
        <f>IF($C6639,INDEX(RawData!$A$1:$D$27422,$D6639,4),"")</f>
        <v/>
      </c>
      <c r="J6639" s="5" t="b">
        <f t="shared" si="1243"/>
        <v>0</v>
      </c>
      <c r="K6639" s="4" t="e">
        <f t="shared" si="1250"/>
        <v>#N/A</v>
      </c>
      <c r="L6639" s="4" t="e">
        <f t="shared" si="1251"/>
        <v>#N/A</v>
      </c>
      <c r="M6639" s="4" t="e">
        <f t="shared" ca="1" si="1244"/>
        <v>#N/A</v>
      </c>
      <c r="N6639" s="4" t="e">
        <f t="shared" ca="1" si="1245"/>
        <v>#N/A</v>
      </c>
      <c r="O6639" s="4" t="e">
        <f t="shared" ca="1" si="1246"/>
        <v>#N/A</v>
      </c>
      <c r="P6639" s="4" t="e">
        <f t="shared" ca="1" si="1247"/>
        <v>#N/A</v>
      </c>
    </row>
    <row r="6640" spans="1:16" x14ac:dyDescent="0.2">
      <c r="A6640" s="4">
        <f t="shared" si="1240"/>
        <v>26532</v>
      </c>
      <c r="B6640" s="4" t="b">
        <f t="shared" si="1241"/>
        <v>0</v>
      </c>
      <c r="C6640" s="5" t="b">
        <f t="shared" si="1248"/>
        <v>0</v>
      </c>
      <c r="D6640" s="4" t="str">
        <f>IF(C6640,VLOOKUP($A6640,RawData!$A$2:$D$27422,2,1),"")</f>
        <v/>
      </c>
      <c r="E6640" s="4" t="str">
        <f>IF($C6640,INDEX(RawData!$A$1:$D$27422,$D6640,1),"")</f>
        <v/>
      </c>
      <c r="F6640" s="4" t="e">
        <f t="shared" ca="1" si="1242"/>
        <v>#VALUE!</v>
      </c>
      <c r="G6640" s="4" t="str">
        <f t="shared" si="1249"/>
        <v/>
      </c>
      <c r="H6640" s="6" t="str">
        <f>IF($C6640,INDEX(RawData!$A$1:$D$27422,$D6640,3),"")</f>
        <v/>
      </c>
      <c r="I6640" s="6" t="str">
        <f>IF($C6640,INDEX(RawData!$A$1:$D$27422,$D6640,4),"")</f>
        <v/>
      </c>
      <c r="J6640" s="5" t="b">
        <f t="shared" si="1243"/>
        <v>0</v>
      </c>
      <c r="K6640" s="4" t="e">
        <f t="shared" si="1250"/>
        <v>#N/A</v>
      </c>
      <c r="L6640" s="4" t="e">
        <f t="shared" si="1251"/>
        <v>#N/A</v>
      </c>
      <c r="M6640" s="4" t="e">
        <f t="shared" ca="1" si="1244"/>
        <v>#N/A</v>
      </c>
      <c r="N6640" s="4" t="e">
        <f t="shared" ca="1" si="1245"/>
        <v>#N/A</v>
      </c>
      <c r="O6640" s="4" t="e">
        <f t="shared" ca="1" si="1246"/>
        <v>#N/A</v>
      </c>
      <c r="P6640" s="4" t="e">
        <f t="shared" ca="1" si="1247"/>
        <v>#N/A</v>
      </c>
    </row>
    <row r="6641" spans="1:16" x14ac:dyDescent="0.2">
      <c r="A6641" s="4">
        <f t="shared" si="1240"/>
        <v>26536</v>
      </c>
      <c r="B6641" s="4" t="b">
        <f t="shared" si="1241"/>
        <v>0</v>
      </c>
      <c r="C6641" s="5" t="b">
        <f t="shared" si="1248"/>
        <v>0</v>
      </c>
      <c r="D6641" s="4" t="str">
        <f>IF(C6641,VLOOKUP($A6641,RawData!$A$2:$D$27422,2,1),"")</f>
        <v/>
      </c>
      <c r="E6641" s="4" t="str">
        <f>IF($C6641,INDEX(RawData!$A$1:$D$27422,$D6641,1),"")</f>
        <v/>
      </c>
      <c r="F6641" s="4" t="e">
        <f t="shared" ca="1" si="1242"/>
        <v>#VALUE!</v>
      </c>
      <c r="G6641" s="4" t="str">
        <f t="shared" si="1249"/>
        <v/>
      </c>
      <c r="H6641" s="6" t="str">
        <f>IF($C6641,INDEX(RawData!$A$1:$D$27422,$D6641,3),"")</f>
        <v/>
      </c>
      <c r="I6641" s="6" t="str">
        <f>IF($C6641,INDEX(RawData!$A$1:$D$27422,$D6641,4),"")</f>
        <v/>
      </c>
      <c r="J6641" s="5" t="b">
        <f t="shared" si="1243"/>
        <v>0</v>
      </c>
      <c r="K6641" s="4" t="e">
        <f t="shared" si="1250"/>
        <v>#N/A</v>
      </c>
      <c r="L6641" s="4" t="e">
        <f t="shared" si="1251"/>
        <v>#N/A</v>
      </c>
      <c r="M6641" s="4" t="e">
        <f t="shared" ca="1" si="1244"/>
        <v>#N/A</v>
      </c>
      <c r="N6641" s="4" t="e">
        <f t="shared" ca="1" si="1245"/>
        <v>#N/A</v>
      </c>
      <c r="O6641" s="4" t="e">
        <f t="shared" ca="1" si="1246"/>
        <v>#N/A</v>
      </c>
      <c r="P6641" s="4" t="e">
        <f t="shared" ca="1" si="1247"/>
        <v>#N/A</v>
      </c>
    </row>
    <row r="6642" spans="1:16" x14ac:dyDescent="0.2">
      <c r="A6642" s="4">
        <f t="shared" si="1240"/>
        <v>26540</v>
      </c>
      <c r="B6642" s="4" t="b">
        <f t="shared" si="1241"/>
        <v>0</v>
      </c>
      <c r="C6642" s="5" t="b">
        <f t="shared" si="1248"/>
        <v>0</v>
      </c>
      <c r="D6642" s="4" t="str">
        <f>IF(C6642,VLOOKUP($A6642,RawData!$A$2:$D$27422,2,1),"")</f>
        <v/>
      </c>
      <c r="E6642" s="4" t="str">
        <f>IF($C6642,INDEX(RawData!$A$1:$D$27422,$D6642,1),"")</f>
        <v/>
      </c>
      <c r="F6642" s="4" t="e">
        <f t="shared" ca="1" si="1242"/>
        <v>#VALUE!</v>
      </c>
      <c r="G6642" s="4" t="str">
        <f t="shared" si="1249"/>
        <v/>
      </c>
      <c r="H6642" s="6" t="str">
        <f>IF($C6642,INDEX(RawData!$A$1:$D$27422,$D6642,3),"")</f>
        <v/>
      </c>
      <c r="I6642" s="6" t="str">
        <f>IF($C6642,INDEX(RawData!$A$1:$D$27422,$D6642,4),"")</f>
        <v/>
      </c>
      <c r="J6642" s="5" t="b">
        <f t="shared" si="1243"/>
        <v>0</v>
      </c>
      <c r="K6642" s="4" t="e">
        <f t="shared" si="1250"/>
        <v>#N/A</v>
      </c>
      <c r="L6642" s="4" t="e">
        <f t="shared" si="1251"/>
        <v>#N/A</v>
      </c>
      <c r="M6642" s="4" t="e">
        <f t="shared" ca="1" si="1244"/>
        <v>#N/A</v>
      </c>
      <c r="N6642" s="4" t="e">
        <f t="shared" ca="1" si="1245"/>
        <v>#N/A</v>
      </c>
      <c r="O6642" s="4" t="e">
        <f t="shared" ca="1" si="1246"/>
        <v>#N/A</v>
      </c>
      <c r="P6642" s="4" t="e">
        <f t="shared" ca="1" si="1247"/>
        <v>#N/A</v>
      </c>
    </row>
    <row r="6643" spans="1:16" x14ac:dyDescent="0.2">
      <c r="A6643" s="4">
        <f t="shared" si="1240"/>
        <v>26544</v>
      </c>
      <c r="B6643" s="4" t="b">
        <f t="shared" si="1241"/>
        <v>0</v>
      </c>
      <c r="C6643" s="5" t="b">
        <f t="shared" si="1248"/>
        <v>0</v>
      </c>
      <c r="D6643" s="4" t="str">
        <f>IF(C6643,VLOOKUP($A6643,RawData!$A$2:$D$27422,2,1),"")</f>
        <v/>
      </c>
      <c r="E6643" s="4" t="str">
        <f>IF($C6643,INDEX(RawData!$A$1:$D$27422,$D6643,1),"")</f>
        <v/>
      </c>
      <c r="F6643" s="4" t="e">
        <f t="shared" ca="1" si="1242"/>
        <v>#VALUE!</v>
      </c>
      <c r="G6643" s="4" t="str">
        <f t="shared" si="1249"/>
        <v/>
      </c>
      <c r="H6643" s="6" t="str">
        <f>IF($C6643,INDEX(RawData!$A$1:$D$27422,$D6643,3),"")</f>
        <v/>
      </c>
      <c r="I6643" s="6" t="str">
        <f>IF($C6643,INDEX(RawData!$A$1:$D$27422,$D6643,4),"")</f>
        <v/>
      </c>
      <c r="J6643" s="5" t="b">
        <f t="shared" si="1243"/>
        <v>0</v>
      </c>
      <c r="K6643" s="4" t="e">
        <f t="shared" si="1250"/>
        <v>#N/A</v>
      </c>
      <c r="L6643" s="4" t="e">
        <f t="shared" si="1251"/>
        <v>#N/A</v>
      </c>
      <c r="M6643" s="4" t="e">
        <f t="shared" ca="1" si="1244"/>
        <v>#N/A</v>
      </c>
      <c r="N6643" s="4" t="e">
        <f t="shared" ca="1" si="1245"/>
        <v>#N/A</v>
      </c>
      <c r="O6643" s="4" t="e">
        <f t="shared" ca="1" si="1246"/>
        <v>#N/A</v>
      </c>
      <c r="P6643" s="4" t="e">
        <f t="shared" ca="1" si="1247"/>
        <v>#N/A</v>
      </c>
    </row>
    <row r="6644" spans="1:16" x14ac:dyDescent="0.2">
      <c r="A6644" s="4">
        <f t="shared" si="1240"/>
        <v>26548</v>
      </c>
      <c r="B6644" s="4" t="b">
        <f t="shared" si="1241"/>
        <v>0</v>
      </c>
      <c r="C6644" s="5" t="b">
        <f t="shared" si="1248"/>
        <v>0</v>
      </c>
      <c r="D6644" s="4" t="str">
        <f>IF(C6644,VLOOKUP($A6644,RawData!$A$2:$D$27422,2,1),"")</f>
        <v/>
      </c>
      <c r="E6644" s="4" t="str">
        <f>IF($C6644,INDEX(RawData!$A$1:$D$27422,$D6644,1),"")</f>
        <v/>
      </c>
      <c r="F6644" s="4" t="e">
        <f t="shared" ca="1" si="1242"/>
        <v>#VALUE!</v>
      </c>
      <c r="G6644" s="4" t="str">
        <f t="shared" si="1249"/>
        <v/>
      </c>
      <c r="H6644" s="6" t="str">
        <f>IF($C6644,INDEX(RawData!$A$1:$D$27422,$D6644,3),"")</f>
        <v/>
      </c>
      <c r="I6644" s="6" t="str">
        <f>IF($C6644,INDEX(RawData!$A$1:$D$27422,$D6644,4),"")</f>
        <v/>
      </c>
      <c r="J6644" s="5" t="b">
        <f t="shared" si="1243"/>
        <v>0</v>
      </c>
      <c r="K6644" s="4" t="e">
        <f t="shared" si="1250"/>
        <v>#N/A</v>
      </c>
      <c r="L6644" s="4" t="e">
        <f t="shared" si="1251"/>
        <v>#N/A</v>
      </c>
      <c r="M6644" s="4" t="e">
        <f t="shared" ca="1" si="1244"/>
        <v>#N/A</v>
      </c>
      <c r="N6644" s="4" t="e">
        <f t="shared" ca="1" si="1245"/>
        <v>#N/A</v>
      </c>
      <c r="O6644" s="4" t="e">
        <f t="shared" ca="1" si="1246"/>
        <v>#N/A</v>
      </c>
      <c r="P6644" s="4" t="e">
        <f t="shared" ca="1" si="1247"/>
        <v>#N/A</v>
      </c>
    </row>
    <row r="6645" spans="1:16" x14ac:dyDescent="0.2">
      <c r="A6645" s="4">
        <f t="shared" si="1240"/>
        <v>26552</v>
      </c>
      <c r="B6645" s="4" t="b">
        <f t="shared" si="1241"/>
        <v>0</v>
      </c>
      <c r="C6645" s="5" t="b">
        <f t="shared" si="1248"/>
        <v>0</v>
      </c>
      <c r="D6645" s="4" t="str">
        <f>IF(C6645,VLOOKUP($A6645,RawData!$A$2:$D$27422,2,1),"")</f>
        <v/>
      </c>
      <c r="E6645" s="4" t="str">
        <f>IF($C6645,INDEX(RawData!$A$1:$D$27422,$D6645,1),"")</f>
        <v/>
      </c>
      <c r="F6645" s="4" t="e">
        <f t="shared" ca="1" si="1242"/>
        <v>#VALUE!</v>
      </c>
      <c r="G6645" s="4" t="str">
        <f t="shared" si="1249"/>
        <v/>
      </c>
      <c r="H6645" s="6" t="str">
        <f>IF($C6645,INDEX(RawData!$A$1:$D$27422,$D6645,3),"")</f>
        <v/>
      </c>
      <c r="I6645" s="6" t="str">
        <f>IF($C6645,INDEX(RawData!$A$1:$D$27422,$D6645,4),"")</f>
        <v/>
      </c>
      <c r="J6645" s="5" t="b">
        <f t="shared" si="1243"/>
        <v>0</v>
      </c>
      <c r="K6645" s="4" t="e">
        <f t="shared" si="1250"/>
        <v>#N/A</v>
      </c>
      <c r="L6645" s="4" t="e">
        <f t="shared" si="1251"/>
        <v>#N/A</v>
      </c>
      <c r="M6645" s="4" t="e">
        <f t="shared" ca="1" si="1244"/>
        <v>#N/A</v>
      </c>
      <c r="N6645" s="4" t="e">
        <f t="shared" ca="1" si="1245"/>
        <v>#N/A</v>
      </c>
      <c r="O6645" s="4" t="e">
        <f t="shared" ca="1" si="1246"/>
        <v>#N/A</v>
      </c>
      <c r="P6645" s="4" t="e">
        <f t="shared" ca="1" si="1247"/>
        <v>#N/A</v>
      </c>
    </row>
    <row r="6646" spans="1:16" x14ac:dyDescent="0.2">
      <c r="A6646" s="4">
        <f t="shared" si="1240"/>
        <v>26556</v>
      </c>
      <c r="B6646" s="4" t="b">
        <f t="shared" si="1241"/>
        <v>0</v>
      </c>
      <c r="C6646" s="5" t="b">
        <f t="shared" si="1248"/>
        <v>0</v>
      </c>
      <c r="D6646" s="4" t="str">
        <f>IF(C6646,VLOOKUP($A6646,RawData!$A$2:$D$27422,2,1),"")</f>
        <v/>
      </c>
      <c r="E6646" s="4" t="str">
        <f>IF($C6646,INDEX(RawData!$A$1:$D$27422,$D6646,1),"")</f>
        <v/>
      </c>
      <c r="F6646" s="4" t="e">
        <f t="shared" ca="1" si="1242"/>
        <v>#VALUE!</v>
      </c>
      <c r="G6646" s="4" t="str">
        <f t="shared" si="1249"/>
        <v/>
      </c>
      <c r="H6646" s="6" t="str">
        <f>IF($C6646,INDEX(RawData!$A$1:$D$27422,$D6646,3),"")</f>
        <v/>
      </c>
      <c r="I6646" s="6" t="str">
        <f>IF($C6646,INDEX(RawData!$A$1:$D$27422,$D6646,4),"")</f>
        <v/>
      </c>
      <c r="J6646" s="5" t="b">
        <f t="shared" si="1243"/>
        <v>0</v>
      </c>
      <c r="K6646" s="4" t="e">
        <f t="shared" si="1250"/>
        <v>#N/A</v>
      </c>
      <c r="L6646" s="4" t="e">
        <f t="shared" si="1251"/>
        <v>#N/A</v>
      </c>
      <c r="M6646" s="4" t="e">
        <f t="shared" ca="1" si="1244"/>
        <v>#N/A</v>
      </c>
      <c r="N6646" s="4" t="e">
        <f t="shared" ca="1" si="1245"/>
        <v>#N/A</v>
      </c>
      <c r="O6646" s="4" t="e">
        <f t="shared" ca="1" si="1246"/>
        <v>#N/A</v>
      </c>
      <c r="P6646" s="4" t="e">
        <f t="shared" ca="1" si="1247"/>
        <v>#N/A</v>
      </c>
    </row>
    <row r="6647" spans="1:16" x14ac:dyDescent="0.2">
      <c r="A6647" s="4">
        <f t="shared" si="1240"/>
        <v>26560</v>
      </c>
      <c r="B6647" s="4" t="b">
        <f t="shared" si="1241"/>
        <v>0</v>
      </c>
      <c r="C6647" s="5" t="b">
        <f t="shared" si="1248"/>
        <v>0</v>
      </c>
      <c r="D6647" s="4" t="str">
        <f>IF(C6647,VLOOKUP($A6647,RawData!$A$2:$D$27422,2,1),"")</f>
        <v/>
      </c>
      <c r="E6647" s="4" t="str">
        <f>IF($C6647,INDEX(RawData!$A$1:$D$27422,$D6647,1),"")</f>
        <v/>
      </c>
      <c r="F6647" s="4" t="e">
        <f t="shared" ca="1" si="1242"/>
        <v>#VALUE!</v>
      </c>
      <c r="G6647" s="4" t="str">
        <f t="shared" si="1249"/>
        <v/>
      </c>
      <c r="H6647" s="6" t="str">
        <f>IF($C6647,INDEX(RawData!$A$1:$D$27422,$D6647,3),"")</f>
        <v/>
      </c>
      <c r="I6647" s="6" t="str">
        <f>IF($C6647,INDEX(RawData!$A$1:$D$27422,$D6647,4),"")</f>
        <v/>
      </c>
      <c r="J6647" s="5" t="b">
        <f t="shared" si="1243"/>
        <v>0</v>
      </c>
      <c r="K6647" s="4" t="e">
        <f t="shared" si="1250"/>
        <v>#N/A</v>
      </c>
      <c r="L6647" s="4" t="e">
        <f t="shared" si="1251"/>
        <v>#N/A</v>
      </c>
      <c r="M6647" s="4" t="e">
        <f t="shared" ca="1" si="1244"/>
        <v>#N/A</v>
      </c>
      <c r="N6647" s="4" t="e">
        <f t="shared" ca="1" si="1245"/>
        <v>#N/A</v>
      </c>
      <c r="O6647" s="4" t="e">
        <f t="shared" ca="1" si="1246"/>
        <v>#N/A</v>
      </c>
      <c r="P6647" s="4" t="e">
        <f t="shared" ca="1" si="1247"/>
        <v>#N/A</v>
      </c>
    </row>
    <row r="6648" spans="1:16" x14ac:dyDescent="0.2">
      <c r="A6648" s="4">
        <f t="shared" si="1240"/>
        <v>26564</v>
      </c>
      <c r="B6648" s="4" t="b">
        <f t="shared" si="1241"/>
        <v>0</v>
      </c>
      <c r="C6648" s="5" t="b">
        <f t="shared" si="1248"/>
        <v>0</v>
      </c>
      <c r="D6648" s="4" t="str">
        <f>IF(C6648,VLOOKUP($A6648,RawData!$A$2:$D$27422,2,1),"")</f>
        <v/>
      </c>
      <c r="E6648" s="4" t="str">
        <f>IF($C6648,INDEX(RawData!$A$1:$D$27422,$D6648,1),"")</f>
        <v/>
      </c>
      <c r="F6648" s="4" t="e">
        <f t="shared" ca="1" si="1242"/>
        <v>#VALUE!</v>
      </c>
      <c r="G6648" s="4" t="str">
        <f t="shared" si="1249"/>
        <v/>
      </c>
      <c r="H6648" s="6" t="str">
        <f>IF($C6648,INDEX(RawData!$A$1:$D$27422,$D6648,3),"")</f>
        <v/>
      </c>
      <c r="I6648" s="6" t="str">
        <f>IF($C6648,INDEX(RawData!$A$1:$D$27422,$D6648,4),"")</f>
        <v/>
      </c>
      <c r="J6648" s="5" t="b">
        <f t="shared" si="1243"/>
        <v>0</v>
      </c>
      <c r="K6648" s="4" t="e">
        <f t="shared" si="1250"/>
        <v>#N/A</v>
      </c>
      <c r="L6648" s="4" t="e">
        <f t="shared" si="1251"/>
        <v>#N/A</v>
      </c>
      <c r="M6648" s="4" t="e">
        <f t="shared" ca="1" si="1244"/>
        <v>#N/A</v>
      </c>
      <c r="N6648" s="4" t="e">
        <f t="shared" ca="1" si="1245"/>
        <v>#N/A</v>
      </c>
      <c r="O6648" s="4" t="e">
        <f t="shared" ca="1" si="1246"/>
        <v>#N/A</v>
      </c>
      <c r="P6648" s="4" t="e">
        <f t="shared" ca="1" si="1247"/>
        <v>#N/A</v>
      </c>
    </row>
    <row r="6649" spans="1:16" x14ac:dyDescent="0.2">
      <c r="A6649" s="4">
        <f t="shared" si="1240"/>
        <v>26568</v>
      </c>
      <c r="B6649" s="4" t="b">
        <f t="shared" si="1241"/>
        <v>0</v>
      </c>
      <c r="C6649" s="5" t="b">
        <f t="shared" si="1248"/>
        <v>0</v>
      </c>
      <c r="D6649" s="4" t="str">
        <f>IF(C6649,VLOOKUP($A6649,RawData!$A$2:$D$27422,2,1),"")</f>
        <v/>
      </c>
      <c r="E6649" s="4" t="str">
        <f>IF($C6649,INDEX(RawData!$A$1:$D$27422,$D6649,1),"")</f>
        <v/>
      </c>
      <c r="F6649" s="4" t="e">
        <f t="shared" ca="1" si="1242"/>
        <v>#VALUE!</v>
      </c>
      <c r="G6649" s="4" t="str">
        <f t="shared" si="1249"/>
        <v/>
      </c>
      <c r="H6649" s="6" t="str">
        <f>IF($C6649,INDEX(RawData!$A$1:$D$27422,$D6649,3),"")</f>
        <v/>
      </c>
      <c r="I6649" s="6" t="str">
        <f>IF($C6649,INDEX(RawData!$A$1:$D$27422,$D6649,4),"")</f>
        <v/>
      </c>
      <c r="J6649" s="5" t="b">
        <f t="shared" si="1243"/>
        <v>0</v>
      </c>
      <c r="K6649" s="4" t="e">
        <f t="shared" si="1250"/>
        <v>#N/A</v>
      </c>
      <c r="L6649" s="4" t="e">
        <f t="shared" si="1251"/>
        <v>#N/A</v>
      </c>
      <c r="M6649" s="4" t="e">
        <f t="shared" ca="1" si="1244"/>
        <v>#N/A</v>
      </c>
      <c r="N6649" s="4" t="e">
        <f t="shared" ca="1" si="1245"/>
        <v>#N/A</v>
      </c>
      <c r="O6649" s="4" t="e">
        <f t="shared" ca="1" si="1246"/>
        <v>#N/A</v>
      </c>
      <c r="P6649" s="4" t="e">
        <f t="shared" ca="1" si="1247"/>
        <v>#N/A</v>
      </c>
    </row>
    <row r="6650" spans="1:16" x14ac:dyDescent="0.2">
      <c r="A6650" s="4">
        <f t="shared" si="1240"/>
        <v>26572</v>
      </c>
      <c r="B6650" s="4" t="b">
        <f t="shared" si="1241"/>
        <v>0</v>
      </c>
      <c r="C6650" s="5" t="b">
        <f t="shared" si="1248"/>
        <v>0</v>
      </c>
      <c r="D6650" s="4" t="str">
        <f>IF(C6650,VLOOKUP($A6650,RawData!$A$2:$D$27422,2,1),"")</f>
        <v/>
      </c>
      <c r="E6650" s="4" t="str">
        <f>IF($C6650,INDEX(RawData!$A$1:$D$27422,$D6650,1),"")</f>
        <v/>
      </c>
      <c r="F6650" s="4" t="e">
        <f t="shared" ca="1" si="1242"/>
        <v>#VALUE!</v>
      </c>
      <c r="G6650" s="4" t="str">
        <f t="shared" si="1249"/>
        <v/>
      </c>
      <c r="H6650" s="6" t="str">
        <f>IF($C6650,INDEX(RawData!$A$1:$D$27422,$D6650,3),"")</f>
        <v/>
      </c>
      <c r="I6650" s="6" t="str">
        <f>IF($C6650,INDEX(RawData!$A$1:$D$27422,$D6650,4),"")</f>
        <v/>
      </c>
      <c r="J6650" s="5" t="b">
        <f t="shared" si="1243"/>
        <v>0</v>
      </c>
      <c r="K6650" s="4" t="e">
        <f t="shared" si="1250"/>
        <v>#N/A</v>
      </c>
      <c r="L6650" s="4" t="e">
        <f t="shared" si="1251"/>
        <v>#N/A</v>
      </c>
      <c r="M6650" s="4" t="e">
        <f t="shared" ca="1" si="1244"/>
        <v>#N/A</v>
      </c>
      <c r="N6650" s="4" t="e">
        <f t="shared" ca="1" si="1245"/>
        <v>#N/A</v>
      </c>
      <c r="O6650" s="4" t="e">
        <f t="shared" ca="1" si="1246"/>
        <v>#N/A</v>
      </c>
      <c r="P6650" s="4" t="e">
        <f t="shared" ca="1" si="1247"/>
        <v>#N/A</v>
      </c>
    </row>
    <row r="6651" spans="1:16" x14ac:dyDescent="0.2">
      <c r="A6651" s="4">
        <f t="shared" si="1240"/>
        <v>26576</v>
      </c>
      <c r="B6651" s="4" t="b">
        <f t="shared" si="1241"/>
        <v>0</v>
      </c>
      <c r="C6651" s="5" t="b">
        <f t="shared" si="1248"/>
        <v>0</v>
      </c>
      <c r="D6651" s="4" t="str">
        <f>IF(C6651,VLOOKUP($A6651,RawData!$A$2:$D$27422,2,1),"")</f>
        <v/>
      </c>
      <c r="E6651" s="4" t="str">
        <f>IF($C6651,INDEX(RawData!$A$1:$D$27422,$D6651,1),"")</f>
        <v/>
      </c>
      <c r="F6651" s="4" t="e">
        <f t="shared" ca="1" si="1242"/>
        <v>#VALUE!</v>
      </c>
      <c r="G6651" s="4" t="str">
        <f t="shared" si="1249"/>
        <v/>
      </c>
      <c r="H6651" s="6" t="str">
        <f>IF($C6651,INDEX(RawData!$A$1:$D$27422,$D6651,3),"")</f>
        <v/>
      </c>
      <c r="I6651" s="6" t="str">
        <f>IF($C6651,INDEX(RawData!$A$1:$D$27422,$D6651,4),"")</f>
        <v/>
      </c>
      <c r="J6651" s="5" t="b">
        <f t="shared" si="1243"/>
        <v>0</v>
      </c>
      <c r="K6651" s="4" t="e">
        <f t="shared" si="1250"/>
        <v>#N/A</v>
      </c>
      <c r="L6651" s="4" t="e">
        <f t="shared" si="1251"/>
        <v>#N/A</v>
      </c>
      <c r="M6651" s="4" t="e">
        <f t="shared" ca="1" si="1244"/>
        <v>#N/A</v>
      </c>
      <c r="N6651" s="4" t="e">
        <f t="shared" ca="1" si="1245"/>
        <v>#N/A</v>
      </c>
      <c r="O6651" s="4" t="e">
        <f t="shared" ca="1" si="1246"/>
        <v>#N/A</v>
      </c>
      <c r="P6651" s="4" t="e">
        <f t="shared" ca="1" si="1247"/>
        <v>#N/A</v>
      </c>
    </row>
    <row r="6652" spans="1:16" x14ac:dyDescent="0.2">
      <c r="A6652" s="4">
        <f t="shared" si="1240"/>
        <v>26580</v>
      </c>
      <c r="B6652" s="4" t="b">
        <f t="shared" si="1241"/>
        <v>0</v>
      </c>
      <c r="C6652" s="5" t="b">
        <f t="shared" si="1248"/>
        <v>0</v>
      </c>
      <c r="D6652" s="4" t="str">
        <f>IF(C6652,VLOOKUP($A6652,RawData!$A$2:$D$27422,2,1),"")</f>
        <v/>
      </c>
      <c r="E6652" s="4" t="str">
        <f>IF($C6652,INDEX(RawData!$A$1:$D$27422,$D6652,1),"")</f>
        <v/>
      </c>
      <c r="F6652" s="4" t="e">
        <f t="shared" ca="1" si="1242"/>
        <v>#VALUE!</v>
      </c>
      <c r="G6652" s="4" t="str">
        <f t="shared" si="1249"/>
        <v/>
      </c>
      <c r="H6652" s="6" t="str">
        <f>IF($C6652,INDEX(RawData!$A$1:$D$27422,$D6652,3),"")</f>
        <v/>
      </c>
      <c r="I6652" s="6" t="str">
        <f>IF($C6652,INDEX(RawData!$A$1:$D$27422,$D6652,4),"")</f>
        <v/>
      </c>
      <c r="J6652" s="5" t="b">
        <f t="shared" si="1243"/>
        <v>0</v>
      </c>
      <c r="K6652" s="4" t="e">
        <f t="shared" si="1250"/>
        <v>#N/A</v>
      </c>
      <c r="L6652" s="4" t="e">
        <f t="shared" si="1251"/>
        <v>#N/A</v>
      </c>
      <c r="M6652" s="4" t="e">
        <f t="shared" ca="1" si="1244"/>
        <v>#N/A</v>
      </c>
      <c r="N6652" s="4" t="e">
        <f t="shared" ca="1" si="1245"/>
        <v>#N/A</v>
      </c>
      <c r="O6652" s="4" t="e">
        <f t="shared" ca="1" si="1246"/>
        <v>#N/A</v>
      </c>
      <c r="P6652" s="4" t="e">
        <f t="shared" ca="1" si="1247"/>
        <v>#N/A</v>
      </c>
    </row>
    <row r="6653" spans="1:16" x14ac:dyDescent="0.2">
      <c r="A6653" s="4">
        <f t="shared" si="1240"/>
        <v>26584</v>
      </c>
      <c r="B6653" s="4" t="b">
        <f t="shared" si="1241"/>
        <v>0</v>
      </c>
      <c r="C6653" s="5" t="b">
        <f t="shared" si="1248"/>
        <v>0</v>
      </c>
      <c r="D6653" s="4" t="str">
        <f>IF(C6653,VLOOKUP($A6653,RawData!$A$2:$D$27422,2,1),"")</f>
        <v/>
      </c>
      <c r="E6653" s="4" t="str">
        <f>IF($C6653,INDEX(RawData!$A$1:$D$27422,$D6653,1),"")</f>
        <v/>
      </c>
      <c r="F6653" s="4" t="e">
        <f t="shared" ca="1" si="1242"/>
        <v>#VALUE!</v>
      </c>
      <c r="G6653" s="4" t="str">
        <f t="shared" si="1249"/>
        <v/>
      </c>
      <c r="H6653" s="6" t="str">
        <f>IF($C6653,INDEX(RawData!$A$1:$D$27422,$D6653,3),"")</f>
        <v/>
      </c>
      <c r="I6653" s="6" t="str">
        <f>IF($C6653,INDEX(RawData!$A$1:$D$27422,$D6653,4),"")</f>
        <v/>
      </c>
      <c r="J6653" s="5" t="b">
        <f t="shared" si="1243"/>
        <v>0</v>
      </c>
      <c r="K6653" s="4" t="e">
        <f t="shared" si="1250"/>
        <v>#N/A</v>
      </c>
      <c r="L6653" s="4" t="e">
        <f t="shared" si="1251"/>
        <v>#N/A</v>
      </c>
      <c r="M6653" s="4" t="e">
        <f t="shared" ca="1" si="1244"/>
        <v>#N/A</v>
      </c>
      <c r="N6653" s="4" t="e">
        <f t="shared" ca="1" si="1245"/>
        <v>#N/A</v>
      </c>
      <c r="O6653" s="4" t="e">
        <f t="shared" ca="1" si="1246"/>
        <v>#N/A</v>
      </c>
      <c r="P6653" s="4" t="e">
        <f t="shared" ca="1" si="1247"/>
        <v>#N/A</v>
      </c>
    </row>
    <row r="6654" spans="1:16" x14ac:dyDescent="0.2">
      <c r="A6654" s="4">
        <f t="shared" si="1240"/>
        <v>26588</v>
      </c>
      <c r="B6654" s="4" t="b">
        <f t="shared" si="1241"/>
        <v>0</v>
      </c>
      <c r="C6654" s="5" t="b">
        <f t="shared" si="1248"/>
        <v>0</v>
      </c>
      <c r="D6654" s="4" t="str">
        <f>IF(C6654,VLOOKUP($A6654,RawData!$A$2:$D$27422,2,1),"")</f>
        <v/>
      </c>
      <c r="E6654" s="4" t="str">
        <f>IF($C6654,INDEX(RawData!$A$1:$D$27422,$D6654,1),"")</f>
        <v/>
      </c>
      <c r="F6654" s="4" t="e">
        <f t="shared" ca="1" si="1242"/>
        <v>#VALUE!</v>
      </c>
      <c r="G6654" s="4" t="str">
        <f t="shared" si="1249"/>
        <v/>
      </c>
      <c r="H6654" s="6" t="str">
        <f>IF($C6654,INDEX(RawData!$A$1:$D$27422,$D6654,3),"")</f>
        <v/>
      </c>
      <c r="I6654" s="6" t="str">
        <f>IF($C6654,INDEX(RawData!$A$1:$D$27422,$D6654,4),"")</f>
        <v/>
      </c>
      <c r="J6654" s="5" t="b">
        <f t="shared" si="1243"/>
        <v>0</v>
      </c>
      <c r="K6654" s="4" t="e">
        <f t="shared" si="1250"/>
        <v>#N/A</v>
      </c>
      <c r="L6654" s="4" t="e">
        <f t="shared" si="1251"/>
        <v>#N/A</v>
      </c>
      <c r="M6654" s="4" t="e">
        <f t="shared" ca="1" si="1244"/>
        <v>#N/A</v>
      </c>
      <c r="N6654" s="4" t="e">
        <f t="shared" ca="1" si="1245"/>
        <v>#N/A</v>
      </c>
      <c r="O6654" s="4" t="e">
        <f t="shared" ca="1" si="1246"/>
        <v>#N/A</v>
      </c>
      <c r="P6654" s="4" t="e">
        <f t="shared" ca="1" si="1247"/>
        <v>#N/A</v>
      </c>
    </row>
    <row r="6655" spans="1:16" x14ac:dyDescent="0.2">
      <c r="A6655" s="4">
        <f t="shared" si="1240"/>
        <v>26592</v>
      </c>
      <c r="B6655" s="4" t="b">
        <f t="shared" si="1241"/>
        <v>0</v>
      </c>
      <c r="C6655" s="5" t="b">
        <f t="shared" si="1248"/>
        <v>0</v>
      </c>
      <c r="D6655" s="4" t="str">
        <f>IF(C6655,VLOOKUP($A6655,RawData!$A$2:$D$27422,2,1),"")</f>
        <v/>
      </c>
      <c r="E6655" s="4" t="str">
        <f>IF($C6655,INDEX(RawData!$A$1:$D$27422,$D6655,1),"")</f>
        <v/>
      </c>
      <c r="F6655" s="4" t="e">
        <f t="shared" ca="1" si="1242"/>
        <v>#VALUE!</v>
      </c>
      <c r="G6655" s="4" t="str">
        <f t="shared" si="1249"/>
        <v/>
      </c>
      <c r="H6655" s="6" t="str">
        <f>IF($C6655,INDEX(RawData!$A$1:$D$27422,$D6655,3),"")</f>
        <v/>
      </c>
      <c r="I6655" s="6" t="str">
        <f>IF($C6655,INDEX(RawData!$A$1:$D$27422,$D6655,4),"")</f>
        <v/>
      </c>
      <c r="J6655" s="5" t="b">
        <f t="shared" si="1243"/>
        <v>0</v>
      </c>
      <c r="K6655" s="4" t="e">
        <f t="shared" si="1250"/>
        <v>#N/A</v>
      </c>
      <c r="L6655" s="4" t="e">
        <f t="shared" si="1251"/>
        <v>#N/A</v>
      </c>
      <c r="M6655" s="4" t="e">
        <f t="shared" ca="1" si="1244"/>
        <v>#N/A</v>
      </c>
      <c r="N6655" s="4" t="e">
        <f t="shared" ca="1" si="1245"/>
        <v>#N/A</v>
      </c>
      <c r="O6655" s="4" t="e">
        <f t="shared" ca="1" si="1246"/>
        <v>#N/A</v>
      </c>
      <c r="P6655" s="4" t="e">
        <f t="shared" ca="1" si="1247"/>
        <v>#N/A</v>
      </c>
    </row>
    <row r="6656" spans="1:16" x14ac:dyDescent="0.2">
      <c r="A6656" s="4">
        <f t="shared" si="1240"/>
        <v>26596</v>
      </c>
      <c r="B6656" s="4" t="b">
        <f t="shared" si="1241"/>
        <v>0</v>
      </c>
      <c r="C6656" s="5" t="b">
        <f t="shared" si="1248"/>
        <v>0</v>
      </c>
      <c r="D6656" s="4" t="str">
        <f>IF(C6656,VLOOKUP($A6656,RawData!$A$2:$D$27422,2,1),"")</f>
        <v/>
      </c>
      <c r="E6656" s="4" t="str">
        <f>IF($C6656,INDEX(RawData!$A$1:$D$27422,$D6656,1),"")</f>
        <v/>
      </c>
      <c r="F6656" s="4" t="e">
        <f t="shared" ca="1" si="1242"/>
        <v>#VALUE!</v>
      </c>
      <c r="G6656" s="4" t="str">
        <f t="shared" si="1249"/>
        <v/>
      </c>
      <c r="H6656" s="6" t="str">
        <f>IF($C6656,INDEX(RawData!$A$1:$D$27422,$D6656,3),"")</f>
        <v/>
      </c>
      <c r="I6656" s="6" t="str">
        <f>IF($C6656,INDEX(RawData!$A$1:$D$27422,$D6656,4),"")</f>
        <v/>
      </c>
      <c r="J6656" s="5" t="b">
        <f t="shared" si="1243"/>
        <v>0</v>
      </c>
      <c r="K6656" s="4" t="e">
        <f t="shared" si="1250"/>
        <v>#N/A</v>
      </c>
      <c r="L6656" s="4" t="e">
        <f t="shared" si="1251"/>
        <v>#N/A</v>
      </c>
      <c r="M6656" s="4" t="e">
        <f t="shared" ca="1" si="1244"/>
        <v>#N/A</v>
      </c>
      <c r="N6656" s="4" t="e">
        <f t="shared" ca="1" si="1245"/>
        <v>#N/A</v>
      </c>
      <c r="O6656" s="4" t="e">
        <f t="shared" ca="1" si="1246"/>
        <v>#N/A</v>
      </c>
      <c r="P6656" s="4" t="e">
        <f t="shared" ca="1" si="1247"/>
        <v>#N/A</v>
      </c>
    </row>
    <row r="6657" spans="1:16" x14ac:dyDescent="0.2">
      <c r="A6657" s="4">
        <f t="shared" si="1240"/>
        <v>26600</v>
      </c>
      <c r="B6657" s="4" t="b">
        <f t="shared" si="1241"/>
        <v>0</v>
      </c>
      <c r="C6657" s="5" t="b">
        <f t="shared" si="1248"/>
        <v>0</v>
      </c>
      <c r="D6657" s="4" t="str">
        <f>IF(C6657,VLOOKUP($A6657,RawData!$A$2:$D$27422,2,1),"")</f>
        <v/>
      </c>
      <c r="E6657" s="4" t="str">
        <f>IF($C6657,INDEX(RawData!$A$1:$D$27422,$D6657,1),"")</f>
        <v/>
      </c>
      <c r="F6657" s="4" t="e">
        <f t="shared" ca="1" si="1242"/>
        <v>#VALUE!</v>
      </c>
      <c r="G6657" s="4" t="str">
        <f t="shared" si="1249"/>
        <v/>
      </c>
      <c r="H6657" s="6" t="str">
        <f>IF($C6657,INDEX(RawData!$A$1:$D$27422,$D6657,3),"")</f>
        <v/>
      </c>
      <c r="I6657" s="6" t="str">
        <f>IF($C6657,INDEX(RawData!$A$1:$D$27422,$D6657,4),"")</f>
        <v/>
      </c>
      <c r="J6657" s="5" t="b">
        <f t="shared" si="1243"/>
        <v>0</v>
      </c>
      <c r="K6657" s="4" t="e">
        <f t="shared" si="1250"/>
        <v>#N/A</v>
      </c>
      <c r="L6657" s="4" t="e">
        <f t="shared" si="1251"/>
        <v>#N/A</v>
      </c>
      <c r="M6657" s="4" t="e">
        <f t="shared" ca="1" si="1244"/>
        <v>#N/A</v>
      </c>
      <c r="N6657" s="4" t="e">
        <f t="shared" ca="1" si="1245"/>
        <v>#N/A</v>
      </c>
      <c r="O6657" s="4" t="e">
        <f t="shared" ca="1" si="1246"/>
        <v>#N/A</v>
      </c>
      <c r="P6657" s="4" t="e">
        <f t="shared" ca="1" si="1247"/>
        <v>#N/A</v>
      </c>
    </row>
    <row r="6658" spans="1:16" x14ac:dyDescent="0.2">
      <c r="A6658" s="4">
        <f t="shared" si="1240"/>
        <v>26604</v>
      </c>
      <c r="B6658" s="4" t="b">
        <f t="shared" si="1241"/>
        <v>0</v>
      </c>
      <c r="C6658" s="5" t="b">
        <f t="shared" si="1248"/>
        <v>0</v>
      </c>
      <c r="D6658" s="4" t="str">
        <f>IF(C6658,VLOOKUP($A6658,RawData!$A$2:$D$27422,2,1),"")</f>
        <v/>
      </c>
      <c r="E6658" s="4" t="str">
        <f>IF($C6658,INDEX(RawData!$A$1:$D$27422,$D6658,1),"")</f>
        <v/>
      </c>
      <c r="F6658" s="4" t="e">
        <f t="shared" ca="1" si="1242"/>
        <v>#VALUE!</v>
      </c>
      <c r="G6658" s="4" t="str">
        <f t="shared" si="1249"/>
        <v/>
      </c>
      <c r="H6658" s="6" t="str">
        <f>IF($C6658,INDEX(RawData!$A$1:$D$27422,$D6658,3),"")</f>
        <v/>
      </c>
      <c r="I6658" s="6" t="str">
        <f>IF($C6658,INDEX(RawData!$A$1:$D$27422,$D6658,4),"")</f>
        <v/>
      </c>
      <c r="J6658" s="5" t="b">
        <f t="shared" si="1243"/>
        <v>0</v>
      </c>
      <c r="K6658" s="4" t="e">
        <f t="shared" si="1250"/>
        <v>#N/A</v>
      </c>
      <c r="L6658" s="4" t="e">
        <f t="shared" si="1251"/>
        <v>#N/A</v>
      </c>
      <c r="M6658" s="4" t="e">
        <f t="shared" ca="1" si="1244"/>
        <v>#N/A</v>
      </c>
      <c r="N6658" s="4" t="e">
        <f t="shared" ca="1" si="1245"/>
        <v>#N/A</v>
      </c>
      <c r="O6658" s="4" t="e">
        <f t="shared" ca="1" si="1246"/>
        <v>#N/A</v>
      </c>
      <c r="P6658" s="4" t="e">
        <f t="shared" ca="1" si="1247"/>
        <v>#N/A</v>
      </c>
    </row>
    <row r="6659" spans="1:16" x14ac:dyDescent="0.2">
      <c r="A6659" s="4">
        <f t="shared" si="1240"/>
        <v>26608</v>
      </c>
      <c r="B6659" s="4" t="b">
        <f t="shared" si="1241"/>
        <v>0</v>
      </c>
      <c r="C6659" s="5" t="b">
        <f t="shared" si="1248"/>
        <v>0</v>
      </c>
      <c r="D6659" s="4" t="str">
        <f>IF(C6659,VLOOKUP($A6659,RawData!$A$2:$D$27422,2,1),"")</f>
        <v/>
      </c>
      <c r="E6659" s="4" t="str">
        <f>IF($C6659,INDEX(RawData!$A$1:$D$27422,$D6659,1),"")</f>
        <v/>
      </c>
      <c r="F6659" s="4" t="e">
        <f t="shared" ca="1" si="1242"/>
        <v>#VALUE!</v>
      </c>
      <c r="G6659" s="4" t="str">
        <f t="shared" si="1249"/>
        <v/>
      </c>
      <c r="H6659" s="6" t="str">
        <f>IF($C6659,INDEX(RawData!$A$1:$D$27422,$D6659,3),"")</f>
        <v/>
      </c>
      <c r="I6659" s="6" t="str">
        <f>IF($C6659,INDEX(RawData!$A$1:$D$27422,$D6659,4),"")</f>
        <v/>
      </c>
      <c r="J6659" s="5" t="b">
        <f t="shared" si="1243"/>
        <v>0</v>
      </c>
      <c r="K6659" s="4" t="e">
        <f t="shared" si="1250"/>
        <v>#N/A</v>
      </c>
      <c r="L6659" s="4" t="e">
        <f t="shared" si="1251"/>
        <v>#N/A</v>
      </c>
      <c r="M6659" s="4" t="e">
        <f t="shared" ca="1" si="1244"/>
        <v>#N/A</v>
      </c>
      <c r="N6659" s="4" t="e">
        <f t="shared" ca="1" si="1245"/>
        <v>#N/A</v>
      </c>
      <c r="O6659" s="4" t="e">
        <f t="shared" ca="1" si="1246"/>
        <v>#N/A</v>
      </c>
      <c r="P6659" s="4" t="e">
        <f t="shared" ca="1" si="1247"/>
        <v>#N/A</v>
      </c>
    </row>
    <row r="6660" spans="1:16" x14ac:dyDescent="0.2">
      <c r="A6660" s="4">
        <f t="shared" si="1240"/>
        <v>26612</v>
      </c>
      <c r="B6660" s="4" t="b">
        <f t="shared" si="1241"/>
        <v>0</v>
      </c>
      <c r="C6660" s="5" t="b">
        <f t="shared" si="1248"/>
        <v>0</v>
      </c>
      <c r="D6660" s="4" t="str">
        <f>IF(C6660,VLOOKUP($A6660,RawData!$A$2:$D$27422,2,1),"")</f>
        <v/>
      </c>
      <c r="E6660" s="4" t="str">
        <f>IF($C6660,INDEX(RawData!$A$1:$D$27422,$D6660,1),"")</f>
        <v/>
      </c>
      <c r="F6660" s="4" t="e">
        <f t="shared" ca="1" si="1242"/>
        <v>#VALUE!</v>
      </c>
      <c r="G6660" s="4" t="str">
        <f t="shared" si="1249"/>
        <v/>
      </c>
      <c r="H6660" s="6" t="str">
        <f>IF($C6660,INDEX(RawData!$A$1:$D$27422,$D6660,3),"")</f>
        <v/>
      </c>
      <c r="I6660" s="6" t="str">
        <f>IF($C6660,INDEX(RawData!$A$1:$D$27422,$D6660,4),"")</f>
        <v/>
      </c>
      <c r="J6660" s="5" t="b">
        <f t="shared" si="1243"/>
        <v>0</v>
      </c>
      <c r="K6660" s="4" t="e">
        <f t="shared" si="1250"/>
        <v>#N/A</v>
      </c>
      <c r="L6660" s="4" t="e">
        <f t="shared" si="1251"/>
        <v>#N/A</v>
      </c>
      <c r="M6660" s="4" t="e">
        <f t="shared" ca="1" si="1244"/>
        <v>#N/A</v>
      </c>
      <c r="N6660" s="4" t="e">
        <f t="shared" ca="1" si="1245"/>
        <v>#N/A</v>
      </c>
      <c r="O6660" s="4" t="e">
        <f t="shared" ca="1" si="1246"/>
        <v>#N/A</v>
      </c>
      <c r="P6660" s="4" t="e">
        <f t="shared" ca="1" si="1247"/>
        <v>#N/A</v>
      </c>
    </row>
    <row r="6661" spans="1:16" x14ac:dyDescent="0.2">
      <c r="A6661" s="4">
        <f t="shared" si="1240"/>
        <v>26616</v>
      </c>
      <c r="B6661" s="4" t="b">
        <f t="shared" si="1241"/>
        <v>0</v>
      </c>
      <c r="C6661" s="5" t="b">
        <f t="shared" si="1248"/>
        <v>0</v>
      </c>
      <c r="D6661" s="4" t="str">
        <f>IF(C6661,VLOOKUP($A6661,RawData!$A$2:$D$27422,2,1),"")</f>
        <v/>
      </c>
      <c r="E6661" s="4" t="str">
        <f>IF($C6661,INDEX(RawData!$A$1:$D$27422,$D6661,1),"")</f>
        <v/>
      </c>
      <c r="F6661" s="4" t="e">
        <f t="shared" ca="1" si="1242"/>
        <v>#VALUE!</v>
      </c>
      <c r="G6661" s="4" t="str">
        <f t="shared" si="1249"/>
        <v/>
      </c>
      <c r="H6661" s="6" t="str">
        <f>IF($C6661,INDEX(RawData!$A$1:$D$27422,$D6661,3),"")</f>
        <v/>
      </c>
      <c r="I6661" s="6" t="str">
        <f>IF($C6661,INDEX(RawData!$A$1:$D$27422,$D6661,4),"")</f>
        <v/>
      </c>
      <c r="J6661" s="5" t="b">
        <f t="shared" si="1243"/>
        <v>0</v>
      </c>
      <c r="K6661" s="4" t="e">
        <f t="shared" si="1250"/>
        <v>#N/A</v>
      </c>
      <c r="L6661" s="4" t="e">
        <f t="shared" si="1251"/>
        <v>#N/A</v>
      </c>
      <c r="M6661" s="4" t="e">
        <f t="shared" ca="1" si="1244"/>
        <v>#N/A</v>
      </c>
      <c r="N6661" s="4" t="e">
        <f t="shared" ca="1" si="1245"/>
        <v>#N/A</v>
      </c>
      <c r="O6661" s="4" t="e">
        <f t="shared" ca="1" si="1246"/>
        <v>#N/A</v>
      </c>
      <c r="P6661" s="4" t="e">
        <f t="shared" ca="1" si="1247"/>
        <v>#N/A</v>
      </c>
    </row>
    <row r="6662" spans="1:16" x14ac:dyDescent="0.2">
      <c r="A6662" s="4">
        <f t="shared" si="1240"/>
        <v>26620</v>
      </c>
      <c r="B6662" s="4" t="b">
        <f t="shared" si="1241"/>
        <v>0</v>
      </c>
      <c r="C6662" s="5" t="b">
        <f t="shared" si="1248"/>
        <v>0</v>
      </c>
      <c r="D6662" s="4" t="str">
        <f>IF(C6662,VLOOKUP($A6662,RawData!$A$2:$D$27422,2,1),"")</f>
        <v/>
      </c>
      <c r="E6662" s="4" t="str">
        <f>IF($C6662,INDEX(RawData!$A$1:$D$27422,$D6662,1),"")</f>
        <v/>
      </c>
      <c r="F6662" s="4" t="e">
        <f t="shared" ca="1" si="1242"/>
        <v>#VALUE!</v>
      </c>
      <c r="G6662" s="4" t="str">
        <f t="shared" si="1249"/>
        <v/>
      </c>
      <c r="H6662" s="6" t="str">
        <f>IF($C6662,INDEX(RawData!$A$1:$D$27422,$D6662,3),"")</f>
        <v/>
      </c>
      <c r="I6662" s="6" t="str">
        <f>IF($C6662,INDEX(RawData!$A$1:$D$27422,$D6662,4),"")</f>
        <v/>
      </c>
      <c r="J6662" s="5" t="b">
        <f t="shared" si="1243"/>
        <v>0</v>
      </c>
      <c r="K6662" s="4" t="e">
        <f t="shared" si="1250"/>
        <v>#N/A</v>
      </c>
      <c r="L6662" s="4" t="e">
        <f t="shared" si="1251"/>
        <v>#N/A</v>
      </c>
      <c r="M6662" s="4" t="e">
        <f t="shared" ca="1" si="1244"/>
        <v>#N/A</v>
      </c>
      <c r="N6662" s="4" t="e">
        <f t="shared" ca="1" si="1245"/>
        <v>#N/A</v>
      </c>
      <c r="O6662" s="4" t="e">
        <f t="shared" ca="1" si="1246"/>
        <v>#N/A</v>
      </c>
      <c r="P6662" s="4" t="e">
        <f t="shared" ca="1" si="1247"/>
        <v>#N/A</v>
      </c>
    </row>
    <row r="6663" spans="1:16" x14ac:dyDescent="0.2">
      <c r="A6663" s="4">
        <f t="shared" si="1240"/>
        <v>26624</v>
      </c>
      <c r="B6663" s="4" t="b">
        <f t="shared" si="1241"/>
        <v>0</v>
      </c>
      <c r="C6663" s="5" t="b">
        <f t="shared" si="1248"/>
        <v>0</v>
      </c>
      <c r="D6663" s="4" t="str">
        <f>IF(C6663,VLOOKUP($A6663,RawData!$A$2:$D$27422,2,1),"")</f>
        <v/>
      </c>
      <c r="E6663" s="4" t="str">
        <f>IF($C6663,INDEX(RawData!$A$1:$D$27422,$D6663,1),"")</f>
        <v/>
      </c>
      <c r="F6663" s="4" t="e">
        <f t="shared" ca="1" si="1242"/>
        <v>#VALUE!</v>
      </c>
      <c r="G6663" s="4" t="str">
        <f t="shared" si="1249"/>
        <v/>
      </c>
      <c r="H6663" s="6" t="str">
        <f>IF($C6663,INDEX(RawData!$A$1:$D$27422,$D6663,3),"")</f>
        <v/>
      </c>
      <c r="I6663" s="6" t="str">
        <f>IF($C6663,INDEX(RawData!$A$1:$D$27422,$D6663,4),"")</f>
        <v/>
      </c>
      <c r="J6663" s="5" t="b">
        <f t="shared" si="1243"/>
        <v>0</v>
      </c>
      <c r="K6663" s="4" t="e">
        <f t="shared" si="1250"/>
        <v>#N/A</v>
      </c>
      <c r="L6663" s="4" t="e">
        <f t="shared" si="1251"/>
        <v>#N/A</v>
      </c>
      <c r="M6663" s="4" t="e">
        <f t="shared" ca="1" si="1244"/>
        <v>#N/A</v>
      </c>
      <c r="N6663" s="4" t="e">
        <f t="shared" ca="1" si="1245"/>
        <v>#N/A</v>
      </c>
      <c r="O6663" s="4" t="e">
        <f t="shared" ca="1" si="1246"/>
        <v>#N/A</v>
      </c>
      <c r="P6663" s="4" t="e">
        <f t="shared" ca="1" si="1247"/>
        <v>#N/A</v>
      </c>
    </row>
    <row r="6664" spans="1:16" x14ac:dyDescent="0.2">
      <c r="A6664" s="4">
        <f t="shared" ref="A6664:A6727" si="1252">A6663+$C$4</f>
        <v>26628</v>
      </c>
      <c r="B6664" s="4" t="b">
        <f t="shared" ref="B6664:B6727" si="1253">IF(ROW()&lt;7+$H$4,TRUE(),FALSE())</f>
        <v>0</v>
      </c>
      <c r="C6664" s="5" t="b">
        <f t="shared" si="1248"/>
        <v>0</v>
      </c>
      <c r="D6664" s="4" t="str">
        <f>IF(C6664,VLOOKUP($A6664,RawData!$A$2:$D$27422,2,1),"")</f>
        <v/>
      </c>
      <c r="E6664" s="4" t="str">
        <f>IF($C6664,INDEX(RawData!$A$1:$D$27422,$D6664,1),"")</f>
        <v/>
      </c>
      <c r="F6664" s="4" t="e">
        <f t="shared" ref="F6664:F6727" ca="1" si="1254">$E6664-OFFSET($E$7:$E$27000,$H$3,0,1,1)</f>
        <v>#VALUE!</v>
      </c>
      <c r="G6664" s="4" t="str">
        <f t="shared" si="1249"/>
        <v/>
      </c>
      <c r="H6664" s="6" t="str">
        <f>IF($C6664,INDEX(RawData!$A$1:$D$27422,$D6664,3),"")</f>
        <v/>
      </c>
      <c r="I6664" s="6" t="str">
        <f>IF($C6664,INDEX(RawData!$A$1:$D$27422,$D6664,4),"")</f>
        <v/>
      </c>
      <c r="J6664" s="5" t="b">
        <f t="shared" ref="J6664:J6727" si="1255">IF(C6664,IF(E6664-$E$7&gt;=$C$1/2,TRUE(),FALSE()),FALSE())</f>
        <v>0</v>
      </c>
      <c r="K6664" s="4" t="e">
        <f t="shared" si="1250"/>
        <v>#N/A</v>
      </c>
      <c r="L6664" s="4" t="e">
        <f t="shared" si="1251"/>
        <v>#N/A</v>
      </c>
      <c r="M6664" s="4" t="e">
        <f t="shared" ref="M6664:M6727" ca="1" si="1256">IF(C6664,IF(J6664,AVERAGE(OFFSET($I$1:$I$27000,$K6664-1,0,($L6664-$K6664)+1,1)),#N/A),#N/A)</f>
        <v>#N/A</v>
      </c>
      <c r="N6664" s="4" t="e">
        <f t="shared" ref="N6664:N6727" ca="1" si="1257">IF(J6664,ABS(M6664-OFFSET($M$1:$M$27000,$L6664-1,0,1,1)),#N/A)</f>
        <v>#N/A</v>
      </c>
      <c r="O6664" s="4" t="e">
        <f t="shared" ref="O6664:O6727" ca="1" si="1258">IF(AND($C6664,$J6664),OFFSET($N$1:$N$27000,$L6664,0,1,1),#N/A)</f>
        <v>#N/A</v>
      </c>
      <c r="P6664" s="4" t="e">
        <f t="shared" ca="1" si="1247"/>
        <v>#N/A</v>
      </c>
    </row>
    <row r="6665" spans="1:16" x14ac:dyDescent="0.2">
      <c r="A6665" s="4">
        <f t="shared" si="1252"/>
        <v>26632</v>
      </c>
      <c r="B6665" s="4" t="b">
        <f t="shared" si="1253"/>
        <v>0</v>
      </c>
      <c r="C6665" s="5" t="b">
        <f t="shared" si="1248"/>
        <v>0</v>
      </c>
      <c r="D6665" s="4" t="str">
        <f>IF(C6665,VLOOKUP($A6665,RawData!$A$2:$D$27422,2,1),"")</f>
        <v/>
      </c>
      <c r="E6665" s="4" t="str">
        <f>IF($C6665,INDEX(RawData!$A$1:$D$27422,$D6665,1),"")</f>
        <v/>
      </c>
      <c r="F6665" s="4" t="e">
        <f t="shared" ca="1" si="1254"/>
        <v>#VALUE!</v>
      </c>
      <c r="G6665" s="4" t="str">
        <f t="shared" si="1249"/>
        <v/>
      </c>
      <c r="H6665" s="6" t="str">
        <f>IF($C6665,INDEX(RawData!$A$1:$D$27422,$D6665,3),"")</f>
        <v/>
      </c>
      <c r="I6665" s="6" t="str">
        <f>IF($C6665,INDEX(RawData!$A$1:$D$27422,$D6665,4),"")</f>
        <v/>
      </c>
      <c r="J6665" s="5" t="b">
        <f t="shared" si="1255"/>
        <v>0</v>
      </c>
      <c r="K6665" s="4" t="e">
        <f t="shared" si="1250"/>
        <v>#N/A</v>
      </c>
      <c r="L6665" s="4" t="e">
        <f t="shared" si="1251"/>
        <v>#N/A</v>
      </c>
      <c r="M6665" s="4" t="e">
        <f t="shared" ca="1" si="1256"/>
        <v>#N/A</v>
      </c>
      <c r="N6665" s="4" t="e">
        <f t="shared" ca="1" si="1257"/>
        <v>#N/A</v>
      </c>
      <c r="O6665" s="4" t="e">
        <f t="shared" ca="1" si="1258"/>
        <v>#N/A</v>
      </c>
      <c r="P6665" s="4" t="e">
        <f t="shared" ref="P6665:P6728" ca="1" si="1259">IF(AND($C6664,$J6664),IF(AND($O6664&lt;$C$3,$O6665&gt;=$C$3),$P6664+1,IF(AND($O6664&gt;=$C$3,$O6665&lt;$C$3),$P6664+1,$P6664)),$P6664)</f>
        <v>#N/A</v>
      </c>
    </row>
    <row r="6666" spans="1:16" x14ac:dyDescent="0.2">
      <c r="A6666" s="4">
        <f t="shared" si="1252"/>
        <v>26636</v>
      </c>
      <c r="B6666" s="4" t="b">
        <f t="shared" si="1253"/>
        <v>0</v>
      </c>
      <c r="C6666" s="5" t="b">
        <f t="shared" si="1248"/>
        <v>0</v>
      </c>
      <c r="D6666" s="4" t="str">
        <f>IF(C6666,VLOOKUP($A6666,RawData!$A$2:$D$27422,2,1),"")</f>
        <v/>
      </c>
      <c r="E6666" s="4" t="str">
        <f>IF($C6666,INDEX(RawData!$A$1:$D$27422,$D6666,1),"")</f>
        <v/>
      </c>
      <c r="F6666" s="4" t="e">
        <f t="shared" ca="1" si="1254"/>
        <v>#VALUE!</v>
      </c>
      <c r="G6666" s="4" t="str">
        <f t="shared" si="1249"/>
        <v/>
      </c>
      <c r="H6666" s="6" t="str">
        <f>IF($C6666,INDEX(RawData!$A$1:$D$27422,$D6666,3),"")</f>
        <v/>
      </c>
      <c r="I6666" s="6" t="str">
        <f>IF($C6666,INDEX(RawData!$A$1:$D$27422,$D6666,4),"")</f>
        <v/>
      </c>
      <c r="J6666" s="5" t="b">
        <f t="shared" si="1255"/>
        <v>0</v>
      </c>
      <c r="K6666" s="4" t="e">
        <f t="shared" si="1250"/>
        <v>#N/A</v>
      </c>
      <c r="L6666" s="4" t="e">
        <f t="shared" si="1251"/>
        <v>#N/A</v>
      </c>
      <c r="M6666" s="4" t="e">
        <f t="shared" ca="1" si="1256"/>
        <v>#N/A</v>
      </c>
      <c r="N6666" s="4" t="e">
        <f t="shared" ca="1" si="1257"/>
        <v>#N/A</v>
      </c>
      <c r="O6666" s="4" t="e">
        <f t="shared" ca="1" si="1258"/>
        <v>#N/A</v>
      </c>
      <c r="P6666" s="4" t="e">
        <f t="shared" ca="1" si="1259"/>
        <v>#N/A</v>
      </c>
    </row>
    <row r="6667" spans="1:16" x14ac:dyDescent="0.2">
      <c r="A6667" s="4">
        <f t="shared" si="1252"/>
        <v>26640</v>
      </c>
      <c r="B6667" s="4" t="b">
        <f t="shared" si="1253"/>
        <v>0</v>
      </c>
      <c r="C6667" s="5" t="b">
        <f t="shared" si="1248"/>
        <v>0</v>
      </c>
      <c r="D6667" s="4" t="str">
        <f>IF(C6667,VLOOKUP($A6667,RawData!$A$2:$D$27422,2,1),"")</f>
        <v/>
      </c>
      <c r="E6667" s="4" t="str">
        <f>IF($C6667,INDEX(RawData!$A$1:$D$27422,$D6667,1),"")</f>
        <v/>
      </c>
      <c r="F6667" s="4" t="e">
        <f t="shared" ca="1" si="1254"/>
        <v>#VALUE!</v>
      </c>
      <c r="G6667" s="4" t="str">
        <f t="shared" si="1249"/>
        <v/>
      </c>
      <c r="H6667" s="6" t="str">
        <f>IF($C6667,INDEX(RawData!$A$1:$D$27422,$D6667,3),"")</f>
        <v/>
      </c>
      <c r="I6667" s="6" t="str">
        <f>IF($C6667,INDEX(RawData!$A$1:$D$27422,$D6667,4),"")</f>
        <v/>
      </c>
      <c r="J6667" s="5" t="b">
        <f t="shared" si="1255"/>
        <v>0</v>
      </c>
      <c r="K6667" s="4" t="e">
        <f t="shared" si="1250"/>
        <v>#N/A</v>
      </c>
      <c r="L6667" s="4" t="e">
        <f t="shared" si="1251"/>
        <v>#N/A</v>
      </c>
      <c r="M6667" s="4" t="e">
        <f t="shared" ca="1" si="1256"/>
        <v>#N/A</v>
      </c>
      <c r="N6667" s="4" t="e">
        <f t="shared" ca="1" si="1257"/>
        <v>#N/A</v>
      </c>
      <c r="O6667" s="4" t="e">
        <f t="shared" ca="1" si="1258"/>
        <v>#N/A</v>
      </c>
      <c r="P6667" s="4" t="e">
        <f t="shared" ca="1" si="1259"/>
        <v>#N/A</v>
      </c>
    </row>
    <row r="6668" spans="1:16" x14ac:dyDescent="0.2">
      <c r="A6668" s="4">
        <f t="shared" si="1252"/>
        <v>26644</v>
      </c>
      <c r="B6668" s="4" t="b">
        <f t="shared" si="1253"/>
        <v>0</v>
      </c>
      <c r="C6668" s="5" t="b">
        <f t="shared" si="1248"/>
        <v>0</v>
      </c>
      <c r="D6668" s="4" t="str">
        <f>IF(C6668,VLOOKUP($A6668,RawData!$A$2:$D$27422,2,1),"")</f>
        <v/>
      </c>
      <c r="E6668" s="4" t="str">
        <f>IF($C6668,INDEX(RawData!$A$1:$D$27422,$D6668,1),"")</f>
        <v/>
      </c>
      <c r="F6668" s="4" t="e">
        <f t="shared" ca="1" si="1254"/>
        <v>#VALUE!</v>
      </c>
      <c r="G6668" s="4" t="str">
        <f t="shared" si="1249"/>
        <v/>
      </c>
      <c r="H6668" s="6" t="str">
        <f>IF($C6668,INDEX(RawData!$A$1:$D$27422,$D6668,3),"")</f>
        <v/>
      </c>
      <c r="I6668" s="6" t="str">
        <f>IF($C6668,INDEX(RawData!$A$1:$D$27422,$D6668,4),"")</f>
        <v/>
      </c>
      <c r="J6668" s="5" t="b">
        <f t="shared" si="1255"/>
        <v>0</v>
      </c>
      <c r="K6668" s="4" t="e">
        <f t="shared" si="1250"/>
        <v>#N/A</v>
      </c>
      <c r="L6668" s="4" t="e">
        <f t="shared" si="1251"/>
        <v>#N/A</v>
      </c>
      <c r="M6668" s="4" t="e">
        <f t="shared" ca="1" si="1256"/>
        <v>#N/A</v>
      </c>
      <c r="N6668" s="4" t="e">
        <f t="shared" ca="1" si="1257"/>
        <v>#N/A</v>
      </c>
      <c r="O6668" s="4" t="e">
        <f t="shared" ca="1" si="1258"/>
        <v>#N/A</v>
      </c>
      <c r="P6668" s="4" t="e">
        <f t="shared" ca="1" si="1259"/>
        <v>#N/A</v>
      </c>
    </row>
    <row r="6669" spans="1:16" x14ac:dyDescent="0.2">
      <c r="A6669" s="4">
        <f t="shared" si="1252"/>
        <v>26648</v>
      </c>
      <c r="B6669" s="4" t="b">
        <f t="shared" si="1253"/>
        <v>0</v>
      </c>
      <c r="C6669" s="5" t="b">
        <f t="shared" si="1248"/>
        <v>0</v>
      </c>
      <c r="D6669" s="4" t="str">
        <f>IF(C6669,VLOOKUP($A6669,RawData!$A$2:$D$27422,2,1),"")</f>
        <v/>
      </c>
      <c r="E6669" s="4" t="str">
        <f>IF($C6669,INDEX(RawData!$A$1:$D$27422,$D6669,1),"")</f>
        <v/>
      </c>
      <c r="F6669" s="4" t="e">
        <f t="shared" ca="1" si="1254"/>
        <v>#VALUE!</v>
      </c>
      <c r="G6669" s="4" t="str">
        <f t="shared" si="1249"/>
        <v/>
      </c>
      <c r="H6669" s="6" t="str">
        <f>IF($C6669,INDEX(RawData!$A$1:$D$27422,$D6669,3),"")</f>
        <v/>
      </c>
      <c r="I6669" s="6" t="str">
        <f>IF($C6669,INDEX(RawData!$A$1:$D$27422,$D6669,4),"")</f>
        <v/>
      </c>
      <c r="J6669" s="5" t="b">
        <f t="shared" si="1255"/>
        <v>0</v>
      </c>
      <c r="K6669" s="4" t="e">
        <f t="shared" si="1250"/>
        <v>#N/A</v>
      </c>
      <c r="L6669" s="4" t="e">
        <f t="shared" si="1251"/>
        <v>#N/A</v>
      </c>
      <c r="M6669" s="4" t="e">
        <f t="shared" ca="1" si="1256"/>
        <v>#N/A</v>
      </c>
      <c r="N6669" s="4" t="e">
        <f t="shared" ca="1" si="1257"/>
        <v>#N/A</v>
      </c>
      <c r="O6669" s="4" t="e">
        <f t="shared" ca="1" si="1258"/>
        <v>#N/A</v>
      </c>
      <c r="P6669" s="4" t="e">
        <f t="shared" ca="1" si="1259"/>
        <v>#N/A</v>
      </c>
    </row>
    <row r="6670" spans="1:16" x14ac:dyDescent="0.2">
      <c r="A6670" s="4">
        <f t="shared" si="1252"/>
        <v>26652</v>
      </c>
      <c r="B6670" s="4" t="b">
        <f t="shared" si="1253"/>
        <v>0</v>
      </c>
      <c r="C6670" s="5" t="b">
        <f t="shared" si="1248"/>
        <v>0</v>
      </c>
      <c r="D6670" s="4" t="str">
        <f>IF(C6670,VLOOKUP($A6670,RawData!$A$2:$D$27422,2,1),"")</f>
        <v/>
      </c>
      <c r="E6670" s="4" t="str">
        <f>IF($C6670,INDEX(RawData!$A$1:$D$27422,$D6670,1),"")</f>
        <v/>
      </c>
      <c r="F6670" s="4" t="e">
        <f t="shared" ca="1" si="1254"/>
        <v>#VALUE!</v>
      </c>
      <c r="G6670" s="4" t="str">
        <f t="shared" si="1249"/>
        <v/>
      </c>
      <c r="H6670" s="6" t="str">
        <f>IF($C6670,INDEX(RawData!$A$1:$D$27422,$D6670,3),"")</f>
        <v/>
      </c>
      <c r="I6670" s="6" t="str">
        <f>IF($C6670,INDEX(RawData!$A$1:$D$27422,$D6670,4),"")</f>
        <v/>
      </c>
      <c r="J6670" s="5" t="b">
        <f t="shared" si="1255"/>
        <v>0</v>
      </c>
      <c r="K6670" s="4" t="e">
        <f t="shared" si="1250"/>
        <v>#N/A</v>
      </c>
      <c r="L6670" s="4" t="e">
        <f t="shared" si="1251"/>
        <v>#N/A</v>
      </c>
      <c r="M6670" s="4" t="e">
        <f t="shared" ca="1" si="1256"/>
        <v>#N/A</v>
      </c>
      <c r="N6670" s="4" t="e">
        <f t="shared" ca="1" si="1257"/>
        <v>#N/A</v>
      </c>
      <c r="O6670" s="4" t="e">
        <f t="shared" ca="1" si="1258"/>
        <v>#N/A</v>
      </c>
      <c r="P6670" s="4" t="e">
        <f t="shared" ca="1" si="1259"/>
        <v>#N/A</v>
      </c>
    </row>
    <row r="6671" spans="1:16" x14ac:dyDescent="0.2">
      <c r="A6671" s="4">
        <f t="shared" si="1252"/>
        <v>26656</v>
      </c>
      <c r="B6671" s="4" t="b">
        <f t="shared" si="1253"/>
        <v>0</v>
      </c>
      <c r="C6671" s="5" t="b">
        <f t="shared" si="1248"/>
        <v>0</v>
      </c>
      <c r="D6671" s="4" t="str">
        <f>IF(C6671,VLOOKUP($A6671,RawData!$A$2:$D$27422,2,1),"")</f>
        <v/>
      </c>
      <c r="E6671" s="4" t="str">
        <f>IF($C6671,INDEX(RawData!$A$1:$D$27422,$D6671,1),"")</f>
        <v/>
      </c>
      <c r="F6671" s="4" t="e">
        <f t="shared" ca="1" si="1254"/>
        <v>#VALUE!</v>
      </c>
      <c r="G6671" s="4" t="str">
        <f t="shared" si="1249"/>
        <v/>
      </c>
      <c r="H6671" s="6" t="str">
        <f>IF($C6671,INDEX(RawData!$A$1:$D$27422,$D6671,3),"")</f>
        <v/>
      </c>
      <c r="I6671" s="6" t="str">
        <f>IF($C6671,INDEX(RawData!$A$1:$D$27422,$D6671,4),"")</f>
        <v/>
      </c>
      <c r="J6671" s="5" t="b">
        <f t="shared" si="1255"/>
        <v>0</v>
      </c>
      <c r="K6671" s="4" t="e">
        <f t="shared" si="1250"/>
        <v>#N/A</v>
      </c>
      <c r="L6671" s="4" t="e">
        <f t="shared" si="1251"/>
        <v>#N/A</v>
      </c>
      <c r="M6671" s="4" t="e">
        <f t="shared" ca="1" si="1256"/>
        <v>#N/A</v>
      </c>
      <c r="N6671" s="4" t="e">
        <f t="shared" ca="1" si="1257"/>
        <v>#N/A</v>
      </c>
      <c r="O6671" s="4" t="e">
        <f t="shared" ca="1" si="1258"/>
        <v>#N/A</v>
      </c>
      <c r="P6671" s="4" t="e">
        <f t="shared" ca="1" si="1259"/>
        <v>#N/A</v>
      </c>
    </row>
    <row r="6672" spans="1:16" x14ac:dyDescent="0.2">
      <c r="A6672" s="4">
        <f t="shared" si="1252"/>
        <v>26660</v>
      </c>
      <c r="B6672" s="4" t="b">
        <f t="shared" si="1253"/>
        <v>0</v>
      </c>
      <c r="C6672" s="5" t="b">
        <f t="shared" si="1248"/>
        <v>0</v>
      </c>
      <c r="D6672" s="4" t="str">
        <f>IF(C6672,VLOOKUP($A6672,RawData!$A$2:$D$27422,2,1),"")</f>
        <v/>
      </c>
      <c r="E6672" s="4" t="str">
        <f>IF($C6672,INDEX(RawData!$A$1:$D$27422,$D6672,1),"")</f>
        <v/>
      </c>
      <c r="F6672" s="4" t="e">
        <f t="shared" ca="1" si="1254"/>
        <v>#VALUE!</v>
      </c>
      <c r="G6672" s="4" t="str">
        <f t="shared" si="1249"/>
        <v/>
      </c>
      <c r="H6672" s="6" t="str">
        <f>IF($C6672,INDEX(RawData!$A$1:$D$27422,$D6672,3),"")</f>
        <v/>
      </c>
      <c r="I6672" s="6" t="str">
        <f>IF($C6672,INDEX(RawData!$A$1:$D$27422,$D6672,4),"")</f>
        <v/>
      </c>
      <c r="J6672" s="5" t="b">
        <f t="shared" si="1255"/>
        <v>0</v>
      </c>
      <c r="K6672" s="4" t="e">
        <f t="shared" si="1250"/>
        <v>#N/A</v>
      </c>
      <c r="L6672" s="4" t="e">
        <f t="shared" si="1251"/>
        <v>#N/A</v>
      </c>
      <c r="M6672" s="4" t="e">
        <f t="shared" ca="1" si="1256"/>
        <v>#N/A</v>
      </c>
      <c r="N6672" s="4" t="e">
        <f t="shared" ca="1" si="1257"/>
        <v>#N/A</v>
      </c>
      <c r="O6672" s="4" t="e">
        <f t="shared" ca="1" si="1258"/>
        <v>#N/A</v>
      </c>
      <c r="P6672" s="4" t="e">
        <f t="shared" ca="1" si="1259"/>
        <v>#N/A</v>
      </c>
    </row>
    <row r="6673" spans="1:16" x14ac:dyDescent="0.2">
      <c r="A6673" s="4">
        <f t="shared" si="1252"/>
        <v>26664</v>
      </c>
      <c r="B6673" s="4" t="b">
        <f t="shared" si="1253"/>
        <v>0</v>
      </c>
      <c r="C6673" s="5" t="b">
        <f t="shared" si="1248"/>
        <v>0</v>
      </c>
      <c r="D6673" s="4" t="str">
        <f>IF(C6673,VLOOKUP($A6673,RawData!$A$2:$D$27422,2,1),"")</f>
        <v/>
      </c>
      <c r="E6673" s="4" t="str">
        <f>IF($C6673,INDEX(RawData!$A$1:$D$27422,$D6673,1),"")</f>
        <v/>
      </c>
      <c r="F6673" s="4" t="e">
        <f t="shared" ca="1" si="1254"/>
        <v>#VALUE!</v>
      </c>
      <c r="G6673" s="4" t="str">
        <f t="shared" si="1249"/>
        <v/>
      </c>
      <c r="H6673" s="6" t="str">
        <f>IF($C6673,INDEX(RawData!$A$1:$D$27422,$D6673,3),"")</f>
        <v/>
      </c>
      <c r="I6673" s="6" t="str">
        <f>IF($C6673,INDEX(RawData!$A$1:$D$27422,$D6673,4),"")</f>
        <v/>
      </c>
      <c r="J6673" s="5" t="b">
        <f t="shared" si="1255"/>
        <v>0</v>
      </c>
      <c r="K6673" s="4" t="e">
        <f t="shared" si="1250"/>
        <v>#N/A</v>
      </c>
      <c r="L6673" s="4" t="e">
        <f t="shared" si="1251"/>
        <v>#N/A</v>
      </c>
      <c r="M6673" s="4" t="e">
        <f t="shared" ca="1" si="1256"/>
        <v>#N/A</v>
      </c>
      <c r="N6673" s="4" t="e">
        <f t="shared" ca="1" si="1257"/>
        <v>#N/A</v>
      </c>
      <c r="O6673" s="4" t="e">
        <f t="shared" ca="1" si="1258"/>
        <v>#N/A</v>
      </c>
      <c r="P6673" s="4" t="e">
        <f t="shared" ca="1" si="1259"/>
        <v>#N/A</v>
      </c>
    </row>
    <row r="6674" spans="1:16" x14ac:dyDescent="0.2">
      <c r="A6674" s="4">
        <f t="shared" si="1252"/>
        <v>26668</v>
      </c>
      <c r="B6674" s="4" t="b">
        <f t="shared" si="1253"/>
        <v>0</v>
      </c>
      <c r="C6674" s="5" t="b">
        <f t="shared" si="1248"/>
        <v>0</v>
      </c>
      <c r="D6674" s="4" t="str">
        <f>IF(C6674,VLOOKUP($A6674,RawData!$A$2:$D$27422,2,1),"")</f>
        <v/>
      </c>
      <c r="E6674" s="4" t="str">
        <f>IF($C6674,INDEX(RawData!$A$1:$D$27422,$D6674,1),"")</f>
        <v/>
      </c>
      <c r="F6674" s="4" t="e">
        <f t="shared" ca="1" si="1254"/>
        <v>#VALUE!</v>
      </c>
      <c r="G6674" s="4" t="str">
        <f t="shared" si="1249"/>
        <v/>
      </c>
      <c r="H6674" s="6" t="str">
        <f>IF($C6674,INDEX(RawData!$A$1:$D$27422,$D6674,3),"")</f>
        <v/>
      </c>
      <c r="I6674" s="6" t="str">
        <f>IF($C6674,INDEX(RawData!$A$1:$D$27422,$D6674,4),"")</f>
        <v/>
      </c>
      <c r="J6674" s="5" t="b">
        <f t="shared" si="1255"/>
        <v>0</v>
      </c>
      <c r="K6674" s="4" t="e">
        <f t="shared" si="1250"/>
        <v>#N/A</v>
      </c>
      <c r="L6674" s="4" t="e">
        <f t="shared" si="1251"/>
        <v>#N/A</v>
      </c>
      <c r="M6674" s="4" t="e">
        <f t="shared" ca="1" si="1256"/>
        <v>#N/A</v>
      </c>
      <c r="N6674" s="4" t="e">
        <f t="shared" ca="1" si="1257"/>
        <v>#N/A</v>
      </c>
      <c r="O6674" s="4" t="e">
        <f t="shared" ca="1" si="1258"/>
        <v>#N/A</v>
      </c>
      <c r="P6674" s="4" t="e">
        <f t="shared" ca="1" si="1259"/>
        <v>#N/A</v>
      </c>
    </row>
    <row r="6675" spans="1:16" x14ac:dyDescent="0.2">
      <c r="A6675" s="4">
        <f t="shared" si="1252"/>
        <v>26672</v>
      </c>
      <c r="B6675" s="4" t="b">
        <f t="shared" si="1253"/>
        <v>0</v>
      </c>
      <c r="C6675" s="5" t="b">
        <f t="shared" si="1248"/>
        <v>0</v>
      </c>
      <c r="D6675" s="4" t="str">
        <f>IF(C6675,VLOOKUP($A6675,RawData!$A$2:$D$27422,2,1),"")</f>
        <v/>
      </c>
      <c r="E6675" s="4" t="str">
        <f>IF($C6675,INDEX(RawData!$A$1:$D$27422,$D6675,1),"")</f>
        <v/>
      </c>
      <c r="F6675" s="4" t="e">
        <f t="shared" ca="1" si="1254"/>
        <v>#VALUE!</v>
      </c>
      <c r="G6675" s="4" t="str">
        <f t="shared" si="1249"/>
        <v/>
      </c>
      <c r="H6675" s="6" t="str">
        <f>IF($C6675,INDEX(RawData!$A$1:$D$27422,$D6675,3),"")</f>
        <v/>
      </c>
      <c r="I6675" s="6" t="str">
        <f>IF($C6675,INDEX(RawData!$A$1:$D$27422,$D6675,4),"")</f>
        <v/>
      </c>
      <c r="J6675" s="5" t="b">
        <f t="shared" si="1255"/>
        <v>0</v>
      </c>
      <c r="K6675" s="4" t="e">
        <f t="shared" si="1250"/>
        <v>#N/A</v>
      </c>
      <c r="L6675" s="4" t="e">
        <f t="shared" si="1251"/>
        <v>#N/A</v>
      </c>
      <c r="M6675" s="4" t="e">
        <f t="shared" ca="1" si="1256"/>
        <v>#N/A</v>
      </c>
      <c r="N6675" s="4" t="e">
        <f t="shared" ca="1" si="1257"/>
        <v>#N/A</v>
      </c>
      <c r="O6675" s="4" t="e">
        <f t="shared" ca="1" si="1258"/>
        <v>#N/A</v>
      </c>
      <c r="P6675" s="4" t="e">
        <f t="shared" ca="1" si="1259"/>
        <v>#N/A</v>
      </c>
    </row>
    <row r="6676" spans="1:16" x14ac:dyDescent="0.2">
      <c r="A6676" s="4">
        <f t="shared" si="1252"/>
        <v>26676</v>
      </c>
      <c r="B6676" s="4" t="b">
        <f t="shared" si="1253"/>
        <v>0</v>
      </c>
      <c r="C6676" s="5" t="b">
        <f t="shared" si="1248"/>
        <v>0</v>
      </c>
      <c r="D6676" s="4" t="str">
        <f>IF(C6676,VLOOKUP($A6676,RawData!$A$2:$D$27422,2,1),"")</f>
        <v/>
      </c>
      <c r="E6676" s="4" t="str">
        <f>IF($C6676,INDEX(RawData!$A$1:$D$27422,$D6676,1),"")</f>
        <v/>
      </c>
      <c r="F6676" s="4" t="e">
        <f t="shared" ca="1" si="1254"/>
        <v>#VALUE!</v>
      </c>
      <c r="G6676" s="4" t="str">
        <f t="shared" si="1249"/>
        <v/>
      </c>
      <c r="H6676" s="6" t="str">
        <f>IF($C6676,INDEX(RawData!$A$1:$D$27422,$D6676,3),"")</f>
        <v/>
      </c>
      <c r="I6676" s="6" t="str">
        <f>IF($C6676,INDEX(RawData!$A$1:$D$27422,$D6676,4),"")</f>
        <v/>
      </c>
      <c r="J6676" s="5" t="b">
        <f t="shared" si="1255"/>
        <v>0</v>
      </c>
      <c r="K6676" s="4" t="e">
        <f t="shared" si="1250"/>
        <v>#N/A</v>
      </c>
      <c r="L6676" s="4" t="e">
        <f t="shared" si="1251"/>
        <v>#N/A</v>
      </c>
      <c r="M6676" s="4" t="e">
        <f t="shared" ca="1" si="1256"/>
        <v>#N/A</v>
      </c>
      <c r="N6676" s="4" t="e">
        <f t="shared" ca="1" si="1257"/>
        <v>#N/A</v>
      </c>
      <c r="O6676" s="4" t="e">
        <f t="shared" ca="1" si="1258"/>
        <v>#N/A</v>
      </c>
      <c r="P6676" s="4" t="e">
        <f t="shared" ca="1" si="1259"/>
        <v>#N/A</v>
      </c>
    </row>
    <row r="6677" spans="1:16" x14ac:dyDescent="0.2">
      <c r="A6677" s="4">
        <f t="shared" si="1252"/>
        <v>26680</v>
      </c>
      <c r="B6677" s="4" t="b">
        <f t="shared" si="1253"/>
        <v>0</v>
      </c>
      <c r="C6677" s="5" t="b">
        <f t="shared" si="1248"/>
        <v>0</v>
      </c>
      <c r="D6677" s="4" t="str">
        <f>IF(C6677,VLOOKUP($A6677,RawData!$A$2:$D$27422,2,1),"")</f>
        <v/>
      </c>
      <c r="E6677" s="4" t="str">
        <f>IF($C6677,INDEX(RawData!$A$1:$D$27422,$D6677,1),"")</f>
        <v/>
      </c>
      <c r="F6677" s="4" t="e">
        <f t="shared" ca="1" si="1254"/>
        <v>#VALUE!</v>
      </c>
      <c r="G6677" s="4" t="str">
        <f t="shared" si="1249"/>
        <v/>
      </c>
      <c r="H6677" s="6" t="str">
        <f>IF($C6677,INDEX(RawData!$A$1:$D$27422,$D6677,3),"")</f>
        <v/>
      </c>
      <c r="I6677" s="6" t="str">
        <f>IF($C6677,INDEX(RawData!$A$1:$D$27422,$D6677,4),"")</f>
        <v/>
      </c>
      <c r="J6677" s="5" t="b">
        <f t="shared" si="1255"/>
        <v>0</v>
      </c>
      <c r="K6677" s="4" t="e">
        <f t="shared" si="1250"/>
        <v>#N/A</v>
      </c>
      <c r="L6677" s="4" t="e">
        <f t="shared" si="1251"/>
        <v>#N/A</v>
      </c>
      <c r="M6677" s="4" t="e">
        <f t="shared" ca="1" si="1256"/>
        <v>#N/A</v>
      </c>
      <c r="N6677" s="4" t="e">
        <f t="shared" ca="1" si="1257"/>
        <v>#N/A</v>
      </c>
      <c r="O6677" s="4" t="e">
        <f t="shared" ca="1" si="1258"/>
        <v>#N/A</v>
      </c>
      <c r="P6677" s="4" t="e">
        <f t="shared" ca="1" si="1259"/>
        <v>#N/A</v>
      </c>
    </row>
    <row r="6678" spans="1:16" x14ac:dyDescent="0.2">
      <c r="A6678" s="4">
        <f t="shared" si="1252"/>
        <v>26684</v>
      </c>
      <c r="B6678" s="4" t="b">
        <f t="shared" si="1253"/>
        <v>0</v>
      </c>
      <c r="C6678" s="5" t="b">
        <f t="shared" si="1248"/>
        <v>0</v>
      </c>
      <c r="D6678" s="4" t="str">
        <f>IF(C6678,VLOOKUP($A6678,RawData!$A$2:$D$27422,2,1),"")</f>
        <v/>
      </c>
      <c r="E6678" s="4" t="str">
        <f>IF($C6678,INDEX(RawData!$A$1:$D$27422,$D6678,1),"")</f>
        <v/>
      </c>
      <c r="F6678" s="4" t="e">
        <f t="shared" ca="1" si="1254"/>
        <v>#VALUE!</v>
      </c>
      <c r="G6678" s="4" t="str">
        <f t="shared" si="1249"/>
        <v/>
      </c>
      <c r="H6678" s="6" t="str">
        <f>IF($C6678,INDEX(RawData!$A$1:$D$27422,$D6678,3),"")</f>
        <v/>
      </c>
      <c r="I6678" s="6" t="str">
        <f>IF($C6678,INDEX(RawData!$A$1:$D$27422,$D6678,4),"")</f>
        <v/>
      </c>
      <c r="J6678" s="5" t="b">
        <f t="shared" si="1255"/>
        <v>0</v>
      </c>
      <c r="K6678" s="4" t="e">
        <f t="shared" si="1250"/>
        <v>#N/A</v>
      </c>
      <c r="L6678" s="4" t="e">
        <f t="shared" si="1251"/>
        <v>#N/A</v>
      </c>
      <c r="M6678" s="4" t="e">
        <f t="shared" ca="1" si="1256"/>
        <v>#N/A</v>
      </c>
      <c r="N6678" s="4" t="e">
        <f t="shared" ca="1" si="1257"/>
        <v>#N/A</v>
      </c>
      <c r="O6678" s="4" t="e">
        <f t="shared" ca="1" si="1258"/>
        <v>#N/A</v>
      </c>
      <c r="P6678" s="4" t="e">
        <f t="shared" ca="1" si="1259"/>
        <v>#N/A</v>
      </c>
    </row>
    <row r="6679" spans="1:16" x14ac:dyDescent="0.2">
      <c r="A6679" s="4">
        <f t="shared" si="1252"/>
        <v>26688</v>
      </c>
      <c r="B6679" s="4" t="b">
        <f t="shared" si="1253"/>
        <v>0</v>
      </c>
      <c r="C6679" s="5" t="b">
        <f t="shared" si="1248"/>
        <v>0</v>
      </c>
      <c r="D6679" s="4" t="str">
        <f>IF(C6679,VLOOKUP($A6679,RawData!$A$2:$D$27422,2,1),"")</f>
        <v/>
      </c>
      <c r="E6679" s="4" t="str">
        <f>IF($C6679,INDEX(RawData!$A$1:$D$27422,$D6679,1),"")</f>
        <v/>
      </c>
      <c r="F6679" s="4" t="e">
        <f t="shared" ca="1" si="1254"/>
        <v>#VALUE!</v>
      </c>
      <c r="G6679" s="4" t="str">
        <f t="shared" si="1249"/>
        <v/>
      </c>
      <c r="H6679" s="6" t="str">
        <f>IF($C6679,INDEX(RawData!$A$1:$D$27422,$D6679,3),"")</f>
        <v/>
      </c>
      <c r="I6679" s="6" t="str">
        <f>IF($C6679,INDEX(RawData!$A$1:$D$27422,$D6679,4),"")</f>
        <v/>
      </c>
      <c r="J6679" s="5" t="b">
        <f t="shared" si="1255"/>
        <v>0</v>
      </c>
      <c r="K6679" s="4" t="e">
        <f t="shared" si="1250"/>
        <v>#N/A</v>
      </c>
      <c r="L6679" s="4" t="e">
        <f t="shared" si="1251"/>
        <v>#N/A</v>
      </c>
      <c r="M6679" s="4" t="e">
        <f t="shared" ca="1" si="1256"/>
        <v>#N/A</v>
      </c>
      <c r="N6679" s="4" t="e">
        <f t="shared" ca="1" si="1257"/>
        <v>#N/A</v>
      </c>
      <c r="O6679" s="4" t="e">
        <f t="shared" ca="1" si="1258"/>
        <v>#N/A</v>
      </c>
      <c r="P6679" s="4" t="e">
        <f t="shared" ca="1" si="1259"/>
        <v>#N/A</v>
      </c>
    </row>
    <row r="6680" spans="1:16" x14ac:dyDescent="0.2">
      <c r="A6680" s="4">
        <f t="shared" si="1252"/>
        <v>26692</v>
      </c>
      <c r="B6680" s="4" t="b">
        <f t="shared" si="1253"/>
        <v>0</v>
      </c>
      <c r="C6680" s="5" t="b">
        <f t="shared" si="1248"/>
        <v>0</v>
      </c>
      <c r="D6680" s="4" t="str">
        <f>IF(C6680,VLOOKUP($A6680,RawData!$A$2:$D$27422,2,1),"")</f>
        <v/>
      </c>
      <c r="E6680" s="4" t="str">
        <f>IF($C6680,INDEX(RawData!$A$1:$D$27422,$D6680,1),"")</f>
        <v/>
      </c>
      <c r="F6680" s="4" t="e">
        <f t="shared" ca="1" si="1254"/>
        <v>#VALUE!</v>
      </c>
      <c r="G6680" s="4" t="str">
        <f t="shared" si="1249"/>
        <v/>
      </c>
      <c r="H6680" s="6" t="str">
        <f>IF($C6680,INDEX(RawData!$A$1:$D$27422,$D6680,3),"")</f>
        <v/>
      </c>
      <c r="I6680" s="6" t="str">
        <f>IF($C6680,INDEX(RawData!$A$1:$D$27422,$D6680,4),"")</f>
        <v/>
      </c>
      <c r="J6680" s="5" t="b">
        <f t="shared" si="1255"/>
        <v>0</v>
      </c>
      <c r="K6680" s="4" t="e">
        <f t="shared" si="1250"/>
        <v>#N/A</v>
      </c>
      <c r="L6680" s="4" t="e">
        <f t="shared" si="1251"/>
        <v>#N/A</v>
      </c>
      <c r="M6680" s="4" t="e">
        <f t="shared" ca="1" si="1256"/>
        <v>#N/A</v>
      </c>
      <c r="N6680" s="4" t="e">
        <f t="shared" ca="1" si="1257"/>
        <v>#N/A</v>
      </c>
      <c r="O6680" s="4" t="e">
        <f t="shared" ca="1" si="1258"/>
        <v>#N/A</v>
      </c>
      <c r="P6680" s="4" t="e">
        <f t="shared" ca="1" si="1259"/>
        <v>#N/A</v>
      </c>
    </row>
    <row r="6681" spans="1:16" x14ac:dyDescent="0.2">
      <c r="A6681" s="4">
        <f t="shared" si="1252"/>
        <v>26696</v>
      </c>
      <c r="B6681" s="4" t="b">
        <f t="shared" si="1253"/>
        <v>0</v>
      </c>
      <c r="C6681" s="5" t="b">
        <f t="shared" si="1248"/>
        <v>0</v>
      </c>
      <c r="D6681" s="4" t="str">
        <f>IF(C6681,VLOOKUP($A6681,RawData!$A$2:$D$27422,2,1),"")</f>
        <v/>
      </c>
      <c r="E6681" s="4" t="str">
        <f>IF($C6681,INDEX(RawData!$A$1:$D$27422,$D6681,1),"")</f>
        <v/>
      </c>
      <c r="F6681" s="4" t="e">
        <f t="shared" ca="1" si="1254"/>
        <v>#VALUE!</v>
      </c>
      <c r="G6681" s="4" t="str">
        <f t="shared" si="1249"/>
        <v/>
      </c>
      <c r="H6681" s="6" t="str">
        <f>IF($C6681,INDEX(RawData!$A$1:$D$27422,$D6681,3),"")</f>
        <v/>
      </c>
      <c r="I6681" s="6" t="str">
        <f>IF($C6681,INDEX(RawData!$A$1:$D$27422,$D6681,4),"")</f>
        <v/>
      </c>
      <c r="J6681" s="5" t="b">
        <f t="shared" si="1255"/>
        <v>0</v>
      </c>
      <c r="K6681" s="4" t="e">
        <f t="shared" si="1250"/>
        <v>#N/A</v>
      </c>
      <c r="L6681" s="4" t="e">
        <f t="shared" si="1251"/>
        <v>#N/A</v>
      </c>
      <c r="M6681" s="4" t="e">
        <f t="shared" ca="1" si="1256"/>
        <v>#N/A</v>
      </c>
      <c r="N6681" s="4" t="e">
        <f t="shared" ca="1" si="1257"/>
        <v>#N/A</v>
      </c>
      <c r="O6681" s="4" t="e">
        <f t="shared" ca="1" si="1258"/>
        <v>#N/A</v>
      </c>
      <c r="P6681" s="4" t="e">
        <f t="shared" ca="1" si="1259"/>
        <v>#N/A</v>
      </c>
    </row>
    <row r="6682" spans="1:16" x14ac:dyDescent="0.2">
      <c r="A6682" s="4">
        <f t="shared" si="1252"/>
        <v>26700</v>
      </c>
      <c r="B6682" s="4" t="b">
        <f t="shared" si="1253"/>
        <v>0</v>
      </c>
      <c r="C6682" s="5" t="b">
        <f t="shared" si="1248"/>
        <v>0</v>
      </c>
      <c r="D6682" s="4" t="str">
        <f>IF(C6682,VLOOKUP($A6682,RawData!$A$2:$D$27422,2,1),"")</f>
        <v/>
      </c>
      <c r="E6682" s="4" t="str">
        <f>IF($C6682,INDEX(RawData!$A$1:$D$27422,$D6682,1),"")</f>
        <v/>
      </c>
      <c r="F6682" s="4" t="e">
        <f t="shared" ca="1" si="1254"/>
        <v>#VALUE!</v>
      </c>
      <c r="G6682" s="4" t="str">
        <f t="shared" si="1249"/>
        <v/>
      </c>
      <c r="H6682" s="6" t="str">
        <f>IF($C6682,INDEX(RawData!$A$1:$D$27422,$D6682,3),"")</f>
        <v/>
      </c>
      <c r="I6682" s="6" t="str">
        <f>IF($C6682,INDEX(RawData!$A$1:$D$27422,$D6682,4),"")</f>
        <v/>
      </c>
      <c r="J6682" s="5" t="b">
        <f t="shared" si="1255"/>
        <v>0</v>
      </c>
      <c r="K6682" s="4" t="e">
        <f t="shared" si="1250"/>
        <v>#N/A</v>
      </c>
      <c r="L6682" s="4" t="e">
        <f t="shared" si="1251"/>
        <v>#N/A</v>
      </c>
      <c r="M6682" s="4" t="e">
        <f t="shared" ca="1" si="1256"/>
        <v>#N/A</v>
      </c>
      <c r="N6682" s="4" t="e">
        <f t="shared" ca="1" si="1257"/>
        <v>#N/A</v>
      </c>
      <c r="O6682" s="4" t="e">
        <f t="shared" ca="1" si="1258"/>
        <v>#N/A</v>
      </c>
      <c r="P6682" s="4" t="e">
        <f t="shared" ca="1" si="1259"/>
        <v>#N/A</v>
      </c>
    </row>
    <row r="6683" spans="1:16" x14ac:dyDescent="0.2">
      <c r="A6683" s="4">
        <f t="shared" si="1252"/>
        <v>26704</v>
      </c>
      <c r="B6683" s="4" t="b">
        <f t="shared" si="1253"/>
        <v>0</v>
      </c>
      <c r="C6683" s="5" t="b">
        <f t="shared" si="1248"/>
        <v>0</v>
      </c>
      <c r="D6683" s="4" t="str">
        <f>IF(C6683,VLOOKUP($A6683,RawData!$A$2:$D$27422,2,1),"")</f>
        <v/>
      </c>
      <c r="E6683" s="4" t="str">
        <f>IF($C6683,INDEX(RawData!$A$1:$D$27422,$D6683,1),"")</f>
        <v/>
      </c>
      <c r="F6683" s="4" t="e">
        <f t="shared" ca="1" si="1254"/>
        <v>#VALUE!</v>
      </c>
      <c r="G6683" s="4" t="str">
        <f t="shared" si="1249"/>
        <v/>
      </c>
      <c r="H6683" s="6" t="str">
        <f>IF($C6683,INDEX(RawData!$A$1:$D$27422,$D6683,3),"")</f>
        <v/>
      </c>
      <c r="I6683" s="6" t="str">
        <f>IF($C6683,INDEX(RawData!$A$1:$D$27422,$D6683,4),"")</f>
        <v/>
      </c>
      <c r="J6683" s="5" t="b">
        <f t="shared" si="1255"/>
        <v>0</v>
      </c>
      <c r="K6683" s="4" t="e">
        <f t="shared" si="1250"/>
        <v>#N/A</v>
      </c>
      <c r="L6683" s="4" t="e">
        <f t="shared" si="1251"/>
        <v>#N/A</v>
      </c>
      <c r="M6683" s="4" t="e">
        <f t="shared" ca="1" si="1256"/>
        <v>#N/A</v>
      </c>
      <c r="N6683" s="4" t="e">
        <f t="shared" ca="1" si="1257"/>
        <v>#N/A</v>
      </c>
      <c r="O6683" s="4" t="e">
        <f t="shared" ca="1" si="1258"/>
        <v>#N/A</v>
      </c>
      <c r="P6683" s="4" t="e">
        <f t="shared" ca="1" si="1259"/>
        <v>#N/A</v>
      </c>
    </row>
    <row r="6684" spans="1:16" x14ac:dyDescent="0.2">
      <c r="A6684" s="4">
        <f t="shared" si="1252"/>
        <v>26708</v>
      </c>
      <c r="B6684" s="4" t="b">
        <f t="shared" si="1253"/>
        <v>0</v>
      </c>
      <c r="C6684" s="5" t="b">
        <f t="shared" si="1248"/>
        <v>0</v>
      </c>
      <c r="D6684" s="4" t="str">
        <f>IF(C6684,VLOOKUP($A6684,RawData!$A$2:$D$27422,2,1),"")</f>
        <v/>
      </c>
      <c r="E6684" s="4" t="str">
        <f>IF($C6684,INDEX(RawData!$A$1:$D$27422,$D6684,1),"")</f>
        <v/>
      </c>
      <c r="F6684" s="4" t="e">
        <f t="shared" ca="1" si="1254"/>
        <v>#VALUE!</v>
      </c>
      <c r="G6684" s="4" t="str">
        <f t="shared" si="1249"/>
        <v/>
      </c>
      <c r="H6684" s="6" t="str">
        <f>IF($C6684,INDEX(RawData!$A$1:$D$27422,$D6684,3),"")</f>
        <v/>
      </c>
      <c r="I6684" s="6" t="str">
        <f>IF($C6684,INDEX(RawData!$A$1:$D$27422,$D6684,4),"")</f>
        <v/>
      </c>
      <c r="J6684" s="5" t="b">
        <f t="shared" si="1255"/>
        <v>0</v>
      </c>
      <c r="K6684" s="4" t="e">
        <f t="shared" si="1250"/>
        <v>#N/A</v>
      </c>
      <c r="L6684" s="4" t="e">
        <f t="shared" si="1251"/>
        <v>#N/A</v>
      </c>
      <c r="M6684" s="4" t="e">
        <f t="shared" ca="1" si="1256"/>
        <v>#N/A</v>
      </c>
      <c r="N6684" s="4" t="e">
        <f t="shared" ca="1" si="1257"/>
        <v>#N/A</v>
      </c>
      <c r="O6684" s="4" t="e">
        <f t="shared" ca="1" si="1258"/>
        <v>#N/A</v>
      </c>
      <c r="P6684" s="4" t="e">
        <f t="shared" ca="1" si="1259"/>
        <v>#N/A</v>
      </c>
    </row>
    <row r="6685" spans="1:16" x14ac:dyDescent="0.2">
      <c r="A6685" s="4">
        <f t="shared" si="1252"/>
        <v>26712</v>
      </c>
      <c r="B6685" s="4" t="b">
        <f t="shared" si="1253"/>
        <v>0</v>
      </c>
      <c r="C6685" s="5" t="b">
        <f t="shared" si="1248"/>
        <v>0</v>
      </c>
      <c r="D6685" s="4" t="str">
        <f>IF(C6685,VLOOKUP($A6685,RawData!$A$2:$D$27422,2,1),"")</f>
        <v/>
      </c>
      <c r="E6685" s="4" t="str">
        <f>IF($C6685,INDEX(RawData!$A$1:$D$27422,$D6685,1),"")</f>
        <v/>
      </c>
      <c r="F6685" s="4" t="e">
        <f t="shared" ca="1" si="1254"/>
        <v>#VALUE!</v>
      </c>
      <c r="G6685" s="4" t="str">
        <f t="shared" si="1249"/>
        <v/>
      </c>
      <c r="H6685" s="6" t="str">
        <f>IF($C6685,INDEX(RawData!$A$1:$D$27422,$D6685,3),"")</f>
        <v/>
      </c>
      <c r="I6685" s="6" t="str">
        <f>IF($C6685,INDEX(RawData!$A$1:$D$27422,$D6685,4),"")</f>
        <v/>
      </c>
      <c r="J6685" s="5" t="b">
        <f t="shared" si="1255"/>
        <v>0</v>
      </c>
      <c r="K6685" s="4" t="e">
        <f t="shared" si="1250"/>
        <v>#N/A</v>
      </c>
      <c r="L6685" s="4" t="e">
        <f t="shared" si="1251"/>
        <v>#N/A</v>
      </c>
      <c r="M6685" s="4" t="e">
        <f t="shared" ca="1" si="1256"/>
        <v>#N/A</v>
      </c>
      <c r="N6685" s="4" t="e">
        <f t="shared" ca="1" si="1257"/>
        <v>#N/A</v>
      </c>
      <c r="O6685" s="4" t="e">
        <f t="shared" ca="1" si="1258"/>
        <v>#N/A</v>
      </c>
      <c r="P6685" s="4" t="e">
        <f t="shared" ca="1" si="1259"/>
        <v>#N/A</v>
      </c>
    </row>
    <row r="6686" spans="1:16" x14ac:dyDescent="0.2">
      <c r="A6686" s="4">
        <f t="shared" si="1252"/>
        <v>26716</v>
      </c>
      <c r="B6686" s="4" t="b">
        <f t="shared" si="1253"/>
        <v>0</v>
      </c>
      <c r="C6686" s="5" t="b">
        <f t="shared" si="1248"/>
        <v>0</v>
      </c>
      <c r="D6686" s="4" t="str">
        <f>IF(C6686,VLOOKUP($A6686,RawData!$A$2:$D$27422,2,1),"")</f>
        <v/>
      </c>
      <c r="E6686" s="4" t="str">
        <f>IF($C6686,INDEX(RawData!$A$1:$D$27422,$D6686,1),"")</f>
        <v/>
      </c>
      <c r="F6686" s="4" t="e">
        <f t="shared" ca="1" si="1254"/>
        <v>#VALUE!</v>
      </c>
      <c r="G6686" s="4" t="str">
        <f t="shared" si="1249"/>
        <v/>
      </c>
      <c r="H6686" s="6" t="str">
        <f>IF($C6686,INDEX(RawData!$A$1:$D$27422,$D6686,3),"")</f>
        <v/>
      </c>
      <c r="I6686" s="6" t="str">
        <f>IF($C6686,INDEX(RawData!$A$1:$D$27422,$D6686,4),"")</f>
        <v/>
      </c>
      <c r="J6686" s="5" t="b">
        <f t="shared" si="1255"/>
        <v>0</v>
      </c>
      <c r="K6686" s="4" t="e">
        <f t="shared" si="1250"/>
        <v>#N/A</v>
      </c>
      <c r="L6686" s="4" t="e">
        <f t="shared" si="1251"/>
        <v>#N/A</v>
      </c>
      <c r="M6686" s="4" t="e">
        <f t="shared" ca="1" si="1256"/>
        <v>#N/A</v>
      </c>
      <c r="N6686" s="4" t="e">
        <f t="shared" ca="1" si="1257"/>
        <v>#N/A</v>
      </c>
      <c r="O6686" s="4" t="e">
        <f t="shared" ca="1" si="1258"/>
        <v>#N/A</v>
      </c>
      <c r="P6686" s="4" t="e">
        <f t="shared" ca="1" si="1259"/>
        <v>#N/A</v>
      </c>
    </row>
    <row r="6687" spans="1:16" x14ac:dyDescent="0.2">
      <c r="A6687" s="4">
        <f t="shared" si="1252"/>
        <v>26720</v>
      </c>
      <c r="B6687" s="4" t="b">
        <f t="shared" si="1253"/>
        <v>0</v>
      </c>
      <c r="C6687" s="5" t="b">
        <f t="shared" si="1248"/>
        <v>0</v>
      </c>
      <c r="D6687" s="4" t="str">
        <f>IF(C6687,VLOOKUP($A6687,RawData!$A$2:$D$27422,2,1),"")</f>
        <v/>
      </c>
      <c r="E6687" s="4" t="str">
        <f>IF($C6687,INDEX(RawData!$A$1:$D$27422,$D6687,1),"")</f>
        <v/>
      </c>
      <c r="F6687" s="4" t="e">
        <f t="shared" ca="1" si="1254"/>
        <v>#VALUE!</v>
      </c>
      <c r="G6687" s="4" t="str">
        <f t="shared" si="1249"/>
        <v/>
      </c>
      <c r="H6687" s="6" t="str">
        <f>IF($C6687,INDEX(RawData!$A$1:$D$27422,$D6687,3),"")</f>
        <v/>
      </c>
      <c r="I6687" s="6" t="str">
        <f>IF($C6687,INDEX(RawData!$A$1:$D$27422,$D6687,4),"")</f>
        <v/>
      </c>
      <c r="J6687" s="5" t="b">
        <f t="shared" si="1255"/>
        <v>0</v>
      </c>
      <c r="K6687" s="4" t="e">
        <f t="shared" si="1250"/>
        <v>#N/A</v>
      </c>
      <c r="L6687" s="4" t="e">
        <f t="shared" si="1251"/>
        <v>#N/A</v>
      </c>
      <c r="M6687" s="4" t="e">
        <f t="shared" ca="1" si="1256"/>
        <v>#N/A</v>
      </c>
      <c r="N6687" s="4" t="e">
        <f t="shared" ca="1" si="1257"/>
        <v>#N/A</v>
      </c>
      <c r="O6687" s="4" t="e">
        <f t="shared" ca="1" si="1258"/>
        <v>#N/A</v>
      </c>
      <c r="P6687" s="4" t="e">
        <f t="shared" ca="1" si="1259"/>
        <v>#N/A</v>
      </c>
    </row>
    <row r="6688" spans="1:16" x14ac:dyDescent="0.2">
      <c r="A6688" s="4">
        <f t="shared" si="1252"/>
        <v>26724</v>
      </c>
      <c r="B6688" s="4" t="b">
        <f t="shared" si="1253"/>
        <v>0</v>
      </c>
      <c r="C6688" s="5" t="b">
        <f t="shared" si="1248"/>
        <v>0</v>
      </c>
      <c r="D6688" s="4" t="str">
        <f>IF(C6688,VLOOKUP($A6688,RawData!$A$2:$D$27422,2,1),"")</f>
        <v/>
      </c>
      <c r="E6688" s="4" t="str">
        <f>IF($C6688,INDEX(RawData!$A$1:$D$27422,$D6688,1),"")</f>
        <v/>
      </c>
      <c r="F6688" s="4" t="e">
        <f t="shared" ca="1" si="1254"/>
        <v>#VALUE!</v>
      </c>
      <c r="G6688" s="4" t="str">
        <f t="shared" si="1249"/>
        <v/>
      </c>
      <c r="H6688" s="6" t="str">
        <f>IF($C6688,INDEX(RawData!$A$1:$D$27422,$D6688,3),"")</f>
        <v/>
      </c>
      <c r="I6688" s="6" t="str">
        <f>IF($C6688,INDEX(RawData!$A$1:$D$27422,$D6688,4),"")</f>
        <v/>
      </c>
      <c r="J6688" s="5" t="b">
        <f t="shared" si="1255"/>
        <v>0</v>
      </c>
      <c r="K6688" s="4" t="e">
        <f t="shared" si="1250"/>
        <v>#N/A</v>
      </c>
      <c r="L6688" s="4" t="e">
        <f t="shared" si="1251"/>
        <v>#N/A</v>
      </c>
      <c r="M6688" s="4" t="e">
        <f t="shared" ca="1" si="1256"/>
        <v>#N/A</v>
      </c>
      <c r="N6688" s="4" t="e">
        <f t="shared" ca="1" si="1257"/>
        <v>#N/A</v>
      </c>
      <c r="O6688" s="4" t="e">
        <f t="shared" ca="1" si="1258"/>
        <v>#N/A</v>
      </c>
      <c r="P6688" s="4" t="e">
        <f t="shared" ca="1" si="1259"/>
        <v>#N/A</v>
      </c>
    </row>
    <row r="6689" spans="1:16" x14ac:dyDescent="0.2">
      <c r="A6689" s="4">
        <f t="shared" si="1252"/>
        <v>26728</v>
      </c>
      <c r="B6689" s="4" t="b">
        <f t="shared" si="1253"/>
        <v>0</v>
      </c>
      <c r="C6689" s="5" t="b">
        <f t="shared" si="1248"/>
        <v>0</v>
      </c>
      <c r="D6689" s="4" t="str">
        <f>IF(C6689,VLOOKUP($A6689,RawData!$A$2:$D$27422,2,1),"")</f>
        <v/>
      </c>
      <c r="E6689" s="4" t="str">
        <f>IF($C6689,INDEX(RawData!$A$1:$D$27422,$D6689,1),"")</f>
        <v/>
      </c>
      <c r="F6689" s="4" t="e">
        <f t="shared" ca="1" si="1254"/>
        <v>#VALUE!</v>
      </c>
      <c r="G6689" s="4" t="str">
        <f t="shared" si="1249"/>
        <v/>
      </c>
      <c r="H6689" s="6" t="str">
        <f>IF($C6689,INDEX(RawData!$A$1:$D$27422,$D6689,3),"")</f>
        <v/>
      </c>
      <c r="I6689" s="6" t="str">
        <f>IF($C6689,INDEX(RawData!$A$1:$D$27422,$D6689,4),"")</f>
        <v/>
      </c>
      <c r="J6689" s="5" t="b">
        <f t="shared" si="1255"/>
        <v>0</v>
      </c>
      <c r="K6689" s="4" t="e">
        <f t="shared" si="1250"/>
        <v>#N/A</v>
      </c>
      <c r="L6689" s="4" t="e">
        <f t="shared" si="1251"/>
        <v>#N/A</v>
      </c>
      <c r="M6689" s="4" t="e">
        <f t="shared" ca="1" si="1256"/>
        <v>#N/A</v>
      </c>
      <c r="N6689" s="4" t="e">
        <f t="shared" ca="1" si="1257"/>
        <v>#N/A</v>
      </c>
      <c r="O6689" s="4" t="e">
        <f t="shared" ca="1" si="1258"/>
        <v>#N/A</v>
      </c>
      <c r="P6689" s="4" t="e">
        <f t="shared" ca="1" si="1259"/>
        <v>#N/A</v>
      </c>
    </row>
    <row r="6690" spans="1:16" x14ac:dyDescent="0.2">
      <c r="A6690" s="4">
        <f t="shared" si="1252"/>
        <v>26732</v>
      </c>
      <c r="B6690" s="4" t="b">
        <f t="shared" si="1253"/>
        <v>0</v>
      </c>
      <c r="C6690" s="5" t="b">
        <f t="shared" si="1248"/>
        <v>0</v>
      </c>
      <c r="D6690" s="4" t="str">
        <f>IF(C6690,VLOOKUP($A6690,RawData!$A$2:$D$27422,2,1),"")</f>
        <v/>
      </c>
      <c r="E6690" s="4" t="str">
        <f>IF($C6690,INDEX(RawData!$A$1:$D$27422,$D6690,1),"")</f>
        <v/>
      </c>
      <c r="F6690" s="4" t="e">
        <f t="shared" ca="1" si="1254"/>
        <v>#VALUE!</v>
      </c>
      <c r="G6690" s="4" t="str">
        <f t="shared" si="1249"/>
        <v/>
      </c>
      <c r="H6690" s="6" t="str">
        <f>IF($C6690,INDEX(RawData!$A$1:$D$27422,$D6690,3),"")</f>
        <v/>
      </c>
      <c r="I6690" s="6" t="str">
        <f>IF($C6690,INDEX(RawData!$A$1:$D$27422,$D6690,4),"")</f>
        <v/>
      </c>
      <c r="J6690" s="5" t="b">
        <f t="shared" si="1255"/>
        <v>0</v>
      </c>
      <c r="K6690" s="4" t="e">
        <f t="shared" si="1250"/>
        <v>#N/A</v>
      </c>
      <c r="L6690" s="4" t="e">
        <f t="shared" si="1251"/>
        <v>#N/A</v>
      </c>
      <c r="M6690" s="4" t="e">
        <f t="shared" ca="1" si="1256"/>
        <v>#N/A</v>
      </c>
      <c r="N6690" s="4" t="e">
        <f t="shared" ca="1" si="1257"/>
        <v>#N/A</v>
      </c>
      <c r="O6690" s="4" t="e">
        <f t="shared" ca="1" si="1258"/>
        <v>#N/A</v>
      </c>
      <c r="P6690" s="4" t="e">
        <f t="shared" ca="1" si="1259"/>
        <v>#N/A</v>
      </c>
    </row>
    <row r="6691" spans="1:16" x14ac:dyDescent="0.2">
      <c r="A6691" s="4">
        <f t="shared" si="1252"/>
        <v>26736</v>
      </c>
      <c r="B6691" s="4" t="b">
        <f t="shared" si="1253"/>
        <v>0</v>
      </c>
      <c r="C6691" s="5" t="b">
        <f t="shared" si="1248"/>
        <v>0</v>
      </c>
      <c r="D6691" s="4" t="str">
        <f>IF(C6691,VLOOKUP($A6691,RawData!$A$2:$D$27422,2,1),"")</f>
        <v/>
      </c>
      <c r="E6691" s="4" t="str">
        <f>IF($C6691,INDEX(RawData!$A$1:$D$27422,$D6691,1),"")</f>
        <v/>
      </c>
      <c r="F6691" s="4" t="e">
        <f t="shared" ca="1" si="1254"/>
        <v>#VALUE!</v>
      </c>
      <c r="G6691" s="4" t="str">
        <f t="shared" si="1249"/>
        <v/>
      </c>
      <c r="H6691" s="6" t="str">
        <f>IF($C6691,INDEX(RawData!$A$1:$D$27422,$D6691,3),"")</f>
        <v/>
      </c>
      <c r="I6691" s="6" t="str">
        <f>IF($C6691,INDEX(RawData!$A$1:$D$27422,$D6691,4),"")</f>
        <v/>
      </c>
      <c r="J6691" s="5" t="b">
        <f t="shared" si="1255"/>
        <v>0</v>
      </c>
      <c r="K6691" s="4" t="e">
        <f t="shared" si="1250"/>
        <v>#N/A</v>
      </c>
      <c r="L6691" s="4" t="e">
        <f t="shared" si="1251"/>
        <v>#N/A</v>
      </c>
      <c r="M6691" s="4" t="e">
        <f t="shared" ca="1" si="1256"/>
        <v>#N/A</v>
      </c>
      <c r="N6691" s="4" t="e">
        <f t="shared" ca="1" si="1257"/>
        <v>#N/A</v>
      </c>
      <c r="O6691" s="4" t="e">
        <f t="shared" ca="1" si="1258"/>
        <v>#N/A</v>
      </c>
      <c r="P6691" s="4" t="e">
        <f t="shared" ca="1" si="1259"/>
        <v>#N/A</v>
      </c>
    </row>
    <row r="6692" spans="1:16" x14ac:dyDescent="0.2">
      <c r="A6692" s="4">
        <f t="shared" si="1252"/>
        <v>26740</v>
      </c>
      <c r="B6692" s="4" t="b">
        <f t="shared" si="1253"/>
        <v>0</v>
      </c>
      <c r="C6692" s="5" t="b">
        <f t="shared" ref="C6692:C6755" si="1260">IF(AND(B6692,A6692&lt;=$H$1),TRUE(),FALSE())</f>
        <v>0</v>
      </c>
      <c r="D6692" s="4" t="str">
        <f>IF(C6692,VLOOKUP($A6692,RawData!$A$2:$D$27422,2,1),"")</f>
        <v/>
      </c>
      <c r="E6692" s="4" t="str">
        <f>IF($C6692,INDEX(RawData!$A$1:$D$27422,$D6692,1),"")</f>
        <v/>
      </c>
      <c r="F6692" s="4" t="e">
        <f t="shared" ca="1" si="1254"/>
        <v>#VALUE!</v>
      </c>
      <c r="G6692" s="4" t="str">
        <f t="shared" ref="G6692:G6755" si="1261">IF(C6692,ROW(),"")</f>
        <v/>
      </c>
      <c r="H6692" s="6" t="str">
        <f>IF($C6692,INDEX(RawData!$A$1:$D$27422,$D6692,3),"")</f>
        <v/>
      </c>
      <c r="I6692" s="6" t="str">
        <f>IF($C6692,INDEX(RawData!$A$1:$D$27422,$D6692,4),"")</f>
        <v/>
      </c>
      <c r="J6692" s="5" t="b">
        <f t="shared" si="1255"/>
        <v>0</v>
      </c>
      <c r="K6692" s="4" t="e">
        <f t="shared" ref="K6692:K6755" si="1262">IF(C6692,IF(J6692,VLOOKUP(ROUND($E6692,0)-$C$2,$E$7:$G$27427,3),#N/A),#N/A)</f>
        <v>#N/A</v>
      </c>
      <c r="L6692" s="4" t="e">
        <f t="shared" ref="L6692:L6755" si="1263">IF(C6692,IF(J6692,VLOOKUP(FLOOR($E6692+$C$2,1),$E$7:$G$27427,3),#N/A),#N/A)</f>
        <v>#N/A</v>
      </c>
      <c r="M6692" s="4" t="e">
        <f t="shared" ca="1" si="1256"/>
        <v>#N/A</v>
      </c>
      <c r="N6692" s="4" t="e">
        <f t="shared" ca="1" si="1257"/>
        <v>#N/A</v>
      </c>
      <c r="O6692" s="4" t="e">
        <f t="shared" ca="1" si="1258"/>
        <v>#N/A</v>
      </c>
      <c r="P6692" s="4" t="e">
        <f t="shared" ca="1" si="1259"/>
        <v>#N/A</v>
      </c>
    </row>
    <row r="6693" spans="1:16" x14ac:dyDescent="0.2">
      <c r="A6693" s="4">
        <f t="shared" si="1252"/>
        <v>26744</v>
      </c>
      <c r="B6693" s="4" t="b">
        <f t="shared" si="1253"/>
        <v>0</v>
      </c>
      <c r="C6693" s="5" t="b">
        <f t="shared" si="1260"/>
        <v>0</v>
      </c>
      <c r="D6693" s="4" t="str">
        <f>IF(C6693,VLOOKUP($A6693,RawData!$A$2:$D$27422,2,1),"")</f>
        <v/>
      </c>
      <c r="E6693" s="4" t="str">
        <f>IF($C6693,INDEX(RawData!$A$1:$D$27422,$D6693,1),"")</f>
        <v/>
      </c>
      <c r="F6693" s="4" t="e">
        <f t="shared" ca="1" si="1254"/>
        <v>#VALUE!</v>
      </c>
      <c r="G6693" s="4" t="str">
        <f t="shared" si="1261"/>
        <v/>
      </c>
      <c r="H6693" s="6" t="str">
        <f>IF($C6693,INDEX(RawData!$A$1:$D$27422,$D6693,3),"")</f>
        <v/>
      </c>
      <c r="I6693" s="6" t="str">
        <f>IF($C6693,INDEX(RawData!$A$1:$D$27422,$D6693,4),"")</f>
        <v/>
      </c>
      <c r="J6693" s="5" t="b">
        <f t="shared" si="1255"/>
        <v>0</v>
      </c>
      <c r="K6693" s="4" t="e">
        <f t="shared" si="1262"/>
        <v>#N/A</v>
      </c>
      <c r="L6693" s="4" t="e">
        <f t="shared" si="1263"/>
        <v>#N/A</v>
      </c>
      <c r="M6693" s="4" t="e">
        <f t="shared" ca="1" si="1256"/>
        <v>#N/A</v>
      </c>
      <c r="N6693" s="4" t="e">
        <f t="shared" ca="1" si="1257"/>
        <v>#N/A</v>
      </c>
      <c r="O6693" s="4" t="e">
        <f t="shared" ca="1" si="1258"/>
        <v>#N/A</v>
      </c>
      <c r="P6693" s="4" t="e">
        <f t="shared" ca="1" si="1259"/>
        <v>#N/A</v>
      </c>
    </row>
    <row r="6694" spans="1:16" x14ac:dyDescent="0.2">
      <c r="A6694" s="4">
        <f t="shared" si="1252"/>
        <v>26748</v>
      </c>
      <c r="B6694" s="4" t="b">
        <f t="shared" si="1253"/>
        <v>0</v>
      </c>
      <c r="C6694" s="5" t="b">
        <f t="shared" si="1260"/>
        <v>0</v>
      </c>
      <c r="D6694" s="4" t="str">
        <f>IF(C6694,VLOOKUP($A6694,RawData!$A$2:$D$27422,2,1),"")</f>
        <v/>
      </c>
      <c r="E6694" s="4" t="str">
        <f>IF($C6694,INDEX(RawData!$A$1:$D$27422,$D6694,1),"")</f>
        <v/>
      </c>
      <c r="F6694" s="4" t="e">
        <f t="shared" ca="1" si="1254"/>
        <v>#VALUE!</v>
      </c>
      <c r="G6694" s="4" t="str">
        <f t="shared" si="1261"/>
        <v/>
      </c>
      <c r="H6694" s="6" t="str">
        <f>IF($C6694,INDEX(RawData!$A$1:$D$27422,$D6694,3),"")</f>
        <v/>
      </c>
      <c r="I6694" s="6" t="str">
        <f>IF($C6694,INDEX(RawData!$A$1:$D$27422,$D6694,4),"")</f>
        <v/>
      </c>
      <c r="J6694" s="5" t="b">
        <f t="shared" si="1255"/>
        <v>0</v>
      </c>
      <c r="K6694" s="4" t="e">
        <f t="shared" si="1262"/>
        <v>#N/A</v>
      </c>
      <c r="L6694" s="4" t="e">
        <f t="shared" si="1263"/>
        <v>#N/A</v>
      </c>
      <c r="M6694" s="4" t="e">
        <f t="shared" ca="1" si="1256"/>
        <v>#N/A</v>
      </c>
      <c r="N6694" s="4" t="e">
        <f t="shared" ca="1" si="1257"/>
        <v>#N/A</v>
      </c>
      <c r="O6694" s="4" t="e">
        <f t="shared" ca="1" si="1258"/>
        <v>#N/A</v>
      </c>
      <c r="P6694" s="4" t="e">
        <f t="shared" ca="1" si="1259"/>
        <v>#N/A</v>
      </c>
    </row>
    <row r="6695" spans="1:16" x14ac:dyDescent="0.2">
      <c r="A6695" s="4">
        <f t="shared" si="1252"/>
        <v>26752</v>
      </c>
      <c r="B6695" s="4" t="b">
        <f t="shared" si="1253"/>
        <v>0</v>
      </c>
      <c r="C6695" s="5" t="b">
        <f t="shared" si="1260"/>
        <v>0</v>
      </c>
      <c r="D6695" s="4" t="str">
        <f>IF(C6695,VLOOKUP($A6695,RawData!$A$2:$D$27422,2,1),"")</f>
        <v/>
      </c>
      <c r="E6695" s="4" t="str">
        <f>IF($C6695,INDEX(RawData!$A$1:$D$27422,$D6695,1),"")</f>
        <v/>
      </c>
      <c r="F6695" s="4" t="e">
        <f t="shared" ca="1" si="1254"/>
        <v>#VALUE!</v>
      </c>
      <c r="G6695" s="4" t="str">
        <f t="shared" si="1261"/>
        <v/>
      </c>
      <c r="H6695" s="6" t="str">
        <f>IF($C6695,INDEX(RawData!$A$1:$D$27422,$D6695,3),"")</f>
        <v/>
      </c>
      <c r="I6695" s="6" t="str">
        <f>IF($C6695,INDEX(RawData!$A$1:$D$27422,$D6695,4),"")</f>
        <v/>
      </c>
      <c r="J6695" s="5" t="b">
        <f t="shared" si="1255"/>
        <v>0</v>
      </c>
      <c r="K6695" s="4" t="e">
        <f t="shared" si="1262"/>
        <v>#N/A</v>
      </c>
      <c r="L6695" s="4" t="e">
        <f t="shared" si="1263"/>
        <v>#N/A</v>
      </c>
      <c r="M6695" s="4" t="e">
        <f t="shared" ca="1" si="1256"/>
        <v>#N/A</v>
      </c>
      <c r="N6695" s="4" t="e">
        <f t="shared" ca="1" si="1257"/>
        <v>#N/A</v>
      </c>
      <c r="O6695" s="4" t="e">
        <f t="shared" ca="1" si="1258"/>
        <v>#N/A</v>
      </c>
      <c r="P6695" s="4" t="e">
        <f t="shared" ca="1" si="1259"/>
        <v>#N/A</v>
      </c>
    </row>
    <row r="6696" spans="1:16" x14ac:dyDescent="0.2">
      <c r="A6696" s="4">
        <f t="shared" si="1252"/>
        <v>26756</v>
      </c>
      <c r="B6696" s="4" t="b">
        <f t="shared" si="1253"/>
        <v>0</v>
      </c>
      <c r="C6696" s="5" t="b">
        <f t="shared" si="1260"/>
        <v>0</v>
      </c>
      <c r="D6696" s="4" t="str">
        <f>IF(C6696,VLOOKUP($A6696,RawData!$A$2:$D$27422,2,1),"")</f>
        <v/>
      </c>
      <c r="E6696" s="4" t="str">
        <f>IF($C6696,INDEX(RawData!$A$1:$D$27422,$D6696,1),"")</f>
        <v/>
      </c>
      <c r="F6696" s="4" t="e">
        <f t="shared" ca="1" si="1254"/>
        <v>#VALUE!</v>
      </c>
      <c r="G6696" s="4" t="str">
        <f t="shared" si="1261"/>
        <v/>
      </c>
      <c r="H6696" s="6" t="str">
        <f>IF($C6696,INDEX(RawData!$A$1:$D$27422,$D6696,3),"")</f>
        <v/>
      </c>
      <c r="I6696" s="6" t="str">
        <f>IF($C6696,INDEX(RawData!$A$1:$D$27422,$D6696,4),"")</f>
        <v/>
      </c>
      <c r="J6696" s="5" t="b">
        <f t="shared" si="1255"/>
        <v>0</v>
      </c>
      <c r="K6696" s="4" t="e">
        <f t="shared" si="1262"/>
        <v>#N/A</v>
      </c>
      <c r="L6696" s="4" t="e">
        <f t="shared" si="1263"/>
        <v>#N/A</v>
      </c>
      <c r="M6696" s="4" t="e">
        <f t="shared" ca="1" si="1256"/>
        <v>#N/A</v>
      </c>
      <c r="N6696" s="4" t="e">
        <f t="shared" ca="1" si="1257"/>
        <v>#N/A</v>
      </c>
      <c r="O6696" s="4" t="e">
        <f t="shared" ca="1" si="1258"/>
        <v>#N/A</v>
      </c>
      <c r="P6696" s="4" t="e">
        <f t="shared" ca="1" si="1259"/>
        <v>#N/A</v>
      </c>
    </row>
    <row r="6697" spans="1:16" x14ac:dyDescent="0.2">
      <c r="A6697" s="4">
        <f t="shared" si="1252"/>
        <v>26760</v>
      </c>
      <c r="B6697" s="4" t="b">
        <f t="shared" si="1253"/>
        <v>0</v>
      </c>
      <c r="C6697" s="5" t="b">
        <f t="shared" si="1260"/>
        <v>0</v>
      </c>
      <c r="D6697" s="4" t="str">
        <f>IF(C6697,VLOOKUP($A6697,RawData!$A$2:$D$27422,2,1),"")</f>
        <v/>
      </c>
      <c r="E6697" s="4" t="str">
        <f>IF($C6697,INDEX(RawData!$A$1:$D$27422,$D6697,1),"")</f>
        <v/>
      </c>
      <c r="F6697" s="4" t="e">
        <f t="shared" ca="1" si="1254"/>
        <v>#VALUE!</v>
      </c>
      <c r="G6697" s="4" t="str">
        <f t="shared" si="1261"/>
        <v/>
      </c>
      <c r="H6697" s="6" t="str">
        <f>IF($C6697,INDEX(RawData!$A$1:$D$27422,$D6697,3),"")</f>
        <v/>
      </c>
      <c r="I6697" s="6" t="str">
        <f>IF($C6697,INDEX(RawData!$A$1:$D$27422,$D6697,4),"")</f>
        <v/>
      </c>
      <c r="J6697" s="5" t="b">
        <f t="shared" si="1255"/>
        <v>0</v>
      </c>
      <c r="K6697" s="4" t="e">
        <f t="shared" si="1262"/>
        <v>#N/A</v>
      </c>
      <c r="L6697" s="4" t="e">
        <f t="shared" si="1263"/>
        <v>#N/A</v>
      </c>
      <c r="M6697" s="4" t="e">
        <f t="shared" ca="1" si="1256"/>
        <v>#N/A</v>
      </c>
      <c r="N6697" s="4" t="e">
        <f t="shared" ca="1" si="1257"/>
        <v>#N/A</v>
      </c>
      <c r="O6697" s="4" t="e">
        <f t="shared" ca="1" si="1258"/>
        <v>#N/A</v>
      </c>
      <c r="P6697" s="4" t="e">
        <f t="shared" ca="1" si="1259"/>
        <v>#N/A</v>
      </c>
    </row>
    <row r="6698" spans="1:16" x14ac:dyDescent="0.2">
      <c r="A6698" s="4">
        <f t="shared" si="1252"/>
        <v>26764</v>
      </c>
      <c r="B6698" s="4" t="b">
        <f t="shared" si="1253"/>
        <v>0</v>
      </c>
      <c r="C6698" s="5" t="b">
        <f t="shared" si="1260"/>
        <v>0</v>
      </c>
      <c r="D6698" s="4" t="str">
        <f>IF(C6698,VLOOKUP($A6698,RawData!$A$2:$D$27422,2,1),"")</f>
        <v/>
      </c>
      <c r="E6698" s="4" t="str">
        <f>IF($C6698,INDEX(RawData!$A$1:$D$27422,$D6698,1),"")</f>
        <v/>
      </c>
      <c r="F6698" s="4" t="e">
        <f t="shared" ca="1" si="1254"/>
        <v>#VALUE!</v>
      </c>
      <c r="G6698" s="4" t="str">
        <f t="shared" si="1261"/>
        <v/>
      </c>
      <c r="H6698" s="6" t="str">
        <f>IF($C6698,INDEX(RawData!$A$1:$D$27422,$D6698,3),"")</f>
        <v/>
      </c>
      <c r="I6698" s="6" t="str">
        <f>IF($C6698,INDEX(RawData!$A$1:$D$27422,$D6698,4),"")</f>
        <v/>
      </c>
      <c r="J6698" s="5" t="b">
        <f t="shared" si="1255"/>
        <v>0</v>
      </c>
      <c r="K6698" s="4" t="e">
        <f t="shared" si="1262"/>
        <v>#N/A</v>
      </c>
      <c r="L6698" s="4" t="e">
        <f t="shared" si="1263"/>
        <v>#N/A</v>
      </c>
      <c r="M6698" s="4" t="e">
        <f t="shared" ca="1" si="1256"/>
        <v>#N/A</v>
      </c>
      <c r="N6698" s="4" t="e">
        <f t="shared" ca="1" si="1257"/>
        <v>#N/A</v>
      </c>
      <c r="O6698" s="4" t="e">
        <f t="shared" ca="1" si="1258"/>
        <v>#N/A</v>
      </c>
      <c r="P6698" s="4" t="e">
        <f t="shared" ca="1" si="1259"/>
        <v>#N/A</v>
      </c>
    </row>
    <row r="6699" spans="1:16" x14ac:dyDescent="0.2">
      <c r="A6699" s="4">
        <f t="shared" si="1252"/>
        <v>26768</v>
      </c>
      <c r="B6699" s="4" t="b">
        <f t="shared" si="1253"/>
        <v>0</v>
      </c>
      <c r="C6699" s="5" t="b">
        <f t="shared" si="1260"/>
        <v>0</v>
      </c>
      <c r="D6699" s="4" t="str">
        <f>IF(C6699,VLOOKUP($A6699,RawData!$A$2:$D$27422,2,1),"")</f>
        <v/>
      </c>
      <c r="E6699" s="4" t="str">
        <f>IF($C6699,INDEX(RawData!$A$1:$D$27422,$D6699,1),"")</f>
        <v/>
      </c>
      <c r="F6699" s="4" t="e">
        <f t="shared" ca="1" si="1254"/>
        <v>#VALUE!</v>
      </c>
      <c r="G6699" s="4" t="str">
        <f t="shared" si="1261"/>
        <v/>
      </c>
      <c r="H6699" s="6" t="str">
        <f>IF($C6699,INDEX(RawData!$A$1:$D$27422,$D6699,3),"")</f>
        <v/>
      </c>
      <c r="I6699" s="6" t="str">
        <f>IF($C6699,INDEX(RawData!$A$1:$D$27422,$D6699,4),"")</f>
        <v/>
      </c>
      <c r="J6699" s="5" t="b">
        <f t="shared" si="1255"/>
        <v>0</v>
      </c>
      <c r="K6699" s="4" t="e">
        <f t="shared" si="1262"/>
        <v>#N/A</v>
      </c>
      <c r="L6699" s="4" t="e">
        <f t="shared" si="1263"/>
        <v>#N/A</v>
      </c>
      <c r="M6699" s="4" t="e">
        <f t="shared" ca="1" si="1256"/>
        <v>#N/A</v>
      </c>
      <c r="N6699" s="4" t="e">
        <f t="shared" ca="1" si="1257"/>
        <v>#N/A</v>
      </c>
      <c r="O6699" s="4" t="e">
        <f t="shared" ca="1" si="1258"/>
        <v>#N/A</v>
      </c>
      <c r="P6699" s="4" t="e">
        <f t="shared" ca="1" si="1259"/>
        <v>#N/A</v>
      </c>
    </row>
    <row r="6700" spans="1:16" x14ac:dyDescent="0.2">
      <c r="A6700" s="4">
        <f t="shared" si="1252"/>
        <v>26772</v>
      </c>
      <c r="B6700" s="4" t="b">
        <f t="shared" si="1253"/>
        <v>0</v>
      </c>
      <c r="C6700" s="5" t="b">
        <f t="shared" si="1260"/>
        <v>0</v>
      </c>
      <c r="D6700" s="4" t="str">
        <f>IF(C6700,VLOOKUP($A6700,RawData!$A$2:$D$27422,2,1),"")</f>
        <v/>
      </c>
      <c r="E6700" s="4" t="str">
        <f>IF($C6700,INDEX(RawData!$A$1:$D$27422,$D6700,1),"")</f>
        <v/>
      </c>
      <c r="F6700" s="4" t="e">
        <f t="shared" ca="1" si="1254"/>
        <v>#VALUE!</v>
      </c>
      <c r="G6700" s="4" t="str">
        <f t="shared" si="1261"/>
        <v/>
      </c>
      <c r="H6700" s="6" t="str">
        <f>IF($C6700,INDEX(RawData!$A$1:$D$27422,$D6700,3),"")</f>
        <v/>
      </c>
      <c r="I6700" s="6" t="str">
        <f>IF($C6700,INDEX(RawData!$A$1:$D$27422,$D6700,4),"")</f>
        <v/>
      </c>
      <c r="J6700" s="5" t="b">
        <f t="shared" si="1255"/>
        <v>0</v>
      </c>
      <c r="K6700" s="4" t="e">
        <f t="shared" si="1262"/>
        <v>#N/A</v>
      </c>
      <c r="L6700" s="4" t="e">
        <f t="shared" si="1263"/>
        <v>#N/A</v>
      </c>
      <c r="M6700" s="4" t="e">
        <f t="shared" ca="1" si="1256"/>
        <v>#N/A</v>
      </c>
      <c r="N6700" s="4" t="e">
        <f t="shared" ca="1" si="1257"/>
        <v>#N/A</v>
      </c>
      <c r="O6700" s="4" t="e">
        <f t="shared" ca="1" si="1258"/>
        <v>#N/A</v>
      </c>
      <c r="P6700" s="4" t="e">
        <f t="shared" ca="1" si="1259"/>
        <v>#N/A</v>
      </c>
    </row>
    <row r="6701" spans="1:16" x14ac:dyDescent="0.2">
      <c r="A6701" s="4">
        <f t="shared" si="1252"/>
        <v>26776</v>
      </c>
      <c r="B6701" s="4" t="b">
        <f t="shared" si="1253"/>
        <v>0</v>
      </c>
      <c r="C6701" s="5" t="b">
        <f t="shared" si="1260"/>
        <v>0</v>
      </c>
      <c r="D6701" s="4" t="str">
        <f>IF(C6701,VLOOKUP($A6701,RawData!$A$2:$D$27422,2,1),"")</f>
        <v/>
      </c>
      <c r="E6701" s="4" t="str">
        <f>IF($C6701,INDEX(RawData!$A$1:$D$27422,$D6701,1),"")</f>
        <v/>
      </c>
      <c r="F6701" s="4" t="e">
        <f t="shared" ca="1" si="1254"/>
        <v>#VALUE!</v>
      </c>
      <c r="G6701" s="4" t="str">
        <f t="shared" si="1261"/>
        <v/>
      </c>
      <c r="H6701" s="6" t="str">
        <f>IF($C6701,INDEX(RawData!$A$1:$D$27422,$D6701,3),"")</f>
        <v/>
      </c>
      <c r="I6701" s="6" t="str">
        <f>IF($C6701,INDEX(RawData!$A$1:$D$27422,$D6701,4),"")</f>
        <v/>
      </c>
      <c r="J6701" s="5" t="b">
        <f t="shared" si="1255"/>
        <v>0</v>
      </c>
      <c r="K6701" s="4" t="e">
        <f t="shared" si="1262"/>
        <v>#N/A</v>
      </c>
      <c r="L6701" s="4" t="e">
        <f t="shared" si="1263"/>
        <v>#N/A</v>
      </c>
      <c r="M6701" s="4" t="e">
        <f t="shared" ca="1" si="1256"/>
        <v>#N/A</v>
      </c>
      <c r="N6701" s="4" t="e">
        <f t="shared" ca="1" si="1257"/>
        <v>#N/A</v>
      </c>
      <c r="O6701" s="4" t="e">
        <f t="shared" ca="1" si="1258"/>
        <v>#N/A</v>
      </c>
      <c r="P6701" s="4" t="e">
        <f t="shared" ca="1" si="1259"/>
        <v>#N/A</v>
      </c>
    </row>
    <row r="6702" spans="1:16" x14ac:dyDescent="0.2">
      <c r="A6702" s="4">
        <f t="shared" si="1252"/>
        <v>26780</v>
      </c>
      <c r="B6702" s="4" t="b">
        <f t="shared" si="1253"/>
        <v>0</v>
      </c>
      <c r="C6702" s="5" t="b">
        <f t="shared" si="1260"/>
        <v>0</v>
      </c>
      <c r="D6702" s="4" t="str">
        <f>IF(C6702,VLOOKUP($A6702,RawData!$A$2:$D$27422,2,1),"")</f>
        <v/>
      </c>
      <c r="E6702" s="4" t="str">
        <f>IF($C6702,INDEX(RawData!$A$1:$D$27422,$D6702,1),"")</f>
        <v/>
      </c>
      <c r="F6702" s="4" t="e">
        <f t="shared" ca="1" si="1254"/>
        <v>#VALUE!</v>
      </c>
      <c r="G6702" s="4" t="str">
        <f t="shared" si="1261"/>
        <v/>
      </c>
      <c r="H6702" s="6" t="str">
        <f>IF($C6702,INDEX(RawData!$A$1:$D$27422,$D6702,3),"")</f>
        <v/>
      </c>
      <c r="I6702" s="6" t="str">
        <f>IF($C6702,INDEX(RawData!$A$1:$D$27422,$D6702,4),"")</f>
        <v/>
      </c>
      <c r="J6702" s="5" t="b">
        <f t="shared" si="1255"/>
        <v>0</v>
      </c>
      <c r="K6702" s="4" t="e">
        <f t="shared" si="1262"/>
        <v>#N/A</v>
      </c>
      <c r="L6702" s="4" t="e">
        <f t="shared" si="1263"/>
        <v>#N/A</v>
      </c>
      <c r="M6702" s="4" t="e">
        <f t="shared" ca="1" si="1256"/>
        <v>#N/A</v>
      </c>
      <c r="N6702" s="4" t="e">
        <f t="shared" ca="1" si="1257"/>
        <v>#N/A</v>
      </c>
      <c r="O6702" s="4" t="e">
        <f t="shared" ca="1" si="1258"/>
        <v>#N/A</v>
      </c>
      <c r="P6702" s="4" t="e">
        <f t="shared" ca="1" si="1259"/>
        <v>#N/A</v>
      </c>
    </row>
    <row r="6703" spans="1:16" x14ac:dyDescent="0.2">
      <c r="A6703" s="4">
        <f t="shared" si="1252"/>
        <v>26784</v>
      </c>
      <c r="B6703" s="4" t="b">
        <f t="shared" si="1253"/>
        <v>0</v>
      </c>
      <c r="C6703" s="5" t="b">
        <f t="shared" si="1260"/>
        <v>0</v>
      </c>
      <c r="D6703" s="4" t="str">
        <f>IF(C6703,VLOOKUP($A6703,RawData!$A$2:$D$27422,2,1),"")</f>
        <v/>
      </c>
      <c r="E6703" s="4" t="str">
        <f>IF($C6703,INDEX(RawData!$A$1:$D$27422,$D6703,1),"")</f>
        <v/>
      </c>
      <c r="F6703" s="4" t="e">
        <f t="shared" ca="1" si="1254"/>
        <v>#VALUE!</v>
      </c>
      <c r="G6703" s="4" t="str">
        <f t="shared" si="1261"/>
        <v/>
      </c>
      <c r="H6703" s="6" t="str">
        <f>IF($C6703,INDEX(RawData!$A$1:$D$27422,$D6703,3),"")</f>
        <v/>
      </c>
      <c r="I6703" s="6" t="str">
        <f>IF($C6703,INDEX(RawData!$A$1:$D$27422,$D6703,4),"")</f>
        <v/>
      </c>
      <c r="J6703" s="5" t="b">
        <f t="shared" si="1255"/>
        <v>0</v>
      </c>
      <c r="K6703" s="4" t="e">
        <f t="shared" si="1262"/>
        <v>#N/A</v>
      </c>
      <c r="L6703" s="4" t="e">
        <f t="shared" si="1263"/>
        <v>#N/A</v>
      </c>
      <c r="M6703" s="4" t="e">
        <f t="shared" ca="1" si="1256"/>
        <v>#N/A</v>
      </c>
      <c r="N6703" s="4" t="e">
        <f t="shared" ca="1" si="1257"/>
        <v>#N/A</v>
      </c>
      <c r="O6703" s="4" t="e">
        <f t="shared" ca="1" si="1258"/>
        <v>#N/A</v>
      </c>
      <c r="P6703" s="4" t="e">
        <f t="shared" ca="1" si="1259"/>
        <v>#N/A</v>
      </c>
    </row>
    <row r="6704" spans="1:16" x14ac:dyDescent="0.2">
      <c r="A6704" s="4">
        <f t="shared" si="1252"/>
        <v>26788</v>
      </c>
      <c r="B6704" s="4" t="b">
        <f t="shared" si="1253"/>
        <v>0</v>
      </c>
      <c r="C6704" s="5" t="b">
        <f t="shared" si="1260"/>
        <v>0</v>
      </c>
      <c r="D6704" s="4" t="str">
        <f>IF(C6704,VLOOKUP($A6704,RawData!$A$2:$D$27422,2,1),"")</f>
        <v/>
      </c>
      <c r="E6704" s="4" t="str">
        <f>IF($C6704,INDEX(RawData!$A$1:$D$27422,$D6704,1),"")</f>
        <v/>
      </c>
      <c r="F6704" s="4" t="e">
        <f t="shared" ca="1" si="1254"/>
        <v>#VALUE!</v>
      </c>
      <c r="G6704" s="4" t="str">
        <f t="shared" si="1261"/>
        <v/>
      </c>
      <c r="H6704" s="6" t="str">
        <f>IF($C6704,INDEX(RawData!$A$1:$D$27422,$D6704,3),"")</f>
        <v/>
      </c>
      <c r="I6704" s="6" t="str">
        <f>IF($C6704,INDEX(RawData!$A$1:$D$27422,$D6704,4),"")</f>
        <v/>
      </c>
      <c r="J6704" s="5" t="b">
        <f t="shared" si="1255"/>
        <v>0</v>
      </c>
      <c r="K6704" s="4" t="e">
        <f t="shared" si="1262"/>
        <v>#N/A</v>
      </c>
      <c r="L6704" s="4" t="e">
        <f t="shared" si="1263"/>
        <v>#N/A</v>
      </c>
      <c r="M6704" s="4" t="e">
        <f t="shared" ca="1" si="1256"/>
        <v>#N/A</v>
      </c>
      <c r="N6704" s="4" t="e">
        <f t="shared" ca="1" si="1257"/>
        <v>#N/A</v>
      </c>
      <c r="O6704" s="4" t="e">
        <f t="shared" ca="1" si="1258"/>
        <v>#N/A</v>
      </c>
      <c r="P6704" s="4" t="e">
        <f t="shared" ca="1" si="1259"/>
        <v>#N/A</v>
      </c>
    </row>
    <row r="6705" spans="1:16" x14ac:dyDescent="0.2">
      <c r="A6705" s="4">
        <f t="shared" si="1252"/>
        <v>26792</v>
      </c>
      <c r="B6705" s="4" t="b">
        <f t="shared" si="1253"/>
        <v>0</v>
      </c>
      <c r="C6705" s="5" t="b">
        <f t="shared" si="1260"/>
        <v>0</v>
      </c>
      <c r="D6705" s="4" t="str">
        <f>IF(C6705,VLOOKUP($A6705,RawData!$A$2:$D$27422,2,1),"")</f>
        <v/>
      </c>
      <c r="E6705" s="4" t="str">
        <f>IF($C6705,INDEX(RawData!$A$1:$D$27422,$D6705,1),"")</f>
        <v/>
      </c>
      <c r="F6705" s="4" t="e">
        <f t="shared" ca="1" si="1254"/>
        <v>#VALUE!</v>
      </c>
      <c r="G6705" s="4" t="str">
        <f t="shared" si="1261"/>
        <v/>
      </c>
      <c r="H6705" s="6" t="str">
        <f>IF($C6705,INDEX(RawData!$A$1:$D$27422,$D6705,3),"")</f>
        <v/>
      </c>
      <c r="I6705" s="6" t="str">
        <f>IF($C6705,INDEX(RawData!$A$1:$D$27422,$D6705,4),"")</f>
        <v/>
      </c>
      <c r="J6705" s="5" t="b">
        <f t="shared" si="1255"/>
        <v>0</v>
      </c>
      <c r="K6705" s="4" t="e">
        <f t="shared" si="1262"/>
        <v>#N/A</v>
      </c>
      <c r="L6705" s="4" t="e">
        <f t="shared" si="1263"/>
        <v>#N/A</v>
      </c>
      <c r="M6705" s="4" t="e">
        <f t="shared" ca="1" si="1256"/>
        <v>#N/A</v>
      </c>
      <c r="N6705" s="4" t="e">
        <f t="shared" ca="1" si="1257"/>
        <v>#N/A</v>
      </c>
      <c r="O6705" s="4" t="e">
        <f t="shared" ca="1" si="1258"/>
        <v>#N/A</v>
      </c>
      <c r="P6705" s="4" t="e">
        <f t="shared" ca="1" si="1259"/>
        <v>#N/A</v>
      </c>
    </row>
    <row r="6706" spans="1:16" x14ac:dyDescent="0.2">
      <c r="A6706" s="4">
        <f t="shared" si="1252"/>
        <v>26796</v>
      </c>
      <c r="B6706" s="4" t="b">
        <f t="shared" si="1253"/>
        <v>0</v>
      </c>
      <c r="C6706" s="5" t="b">
        <f t="shared" si="1260"/>
        <v>0</v>
      </c>
      <c r="D6706" s="4" t="str">
        <f>IF(C6706,VLOOKUP($A6706,RawData!$A$2:$D$27422,2,1),"")</f>
        <v/>
      </c>
      <c r="E6706" s="4" t="str">
        <f>IF($C6706,INDEX(RawData!$A$1:$D$27422,$D6706,1),"")</f>
        <v/>
      </c>
      <c r="F6706" s="4" t="e">
        <f t="shared" ca="1" si="1254"/>
        <v>#VALUE!</v>
      </c>
      <c r="G6706" s="4" t="str">
        <f t="shared" si="1261"/>
        <v/>
      </c>
      <c r="H6706" s="6" t="str">
        <f>IF($C6706,INDEX(RawData!$A$1:$D$27422,$D6706,3),"")</f>
        <v/>
      </c>
      <c r="I6706" s="6" t="str">
        <f>IF($C6706,INDEX(RawData!$A$1:$D$27422,$D6706,4),"")</f>
        <v/>
      </c>
      <c r="J6706" s="5" t="b">
        <f t="shared" si="1255"/>
        <v>0</v>
      </c>
      <c r="K6706" s="4" t="e">
        <f t="shared" si="1262"/>
        <v>#N/A</v>
      </c>
      <c r="L6706" s="4" t="e">
        <f t="shared" si="1263"/>
        <v>#N/A</v>
      </c>
      <c r="M6706" s="4" t="e">
        <f t="shared" ca="1" si="1256"/>
        <v>#N/A</v>
      </c>
      <c r="N6706" s="4" t="e">
        <f t="shared" ca="1" si="1257"/>
        <v>#N/A</v>
      </c>
      <c r="O6706" s="4" t="e">
        <f t="shared" ca="1" si="1258"/>
        <v>#N/A</v>
      </c>
      <c r="P6706" s="4" t="e">
        <f t="shared" ca="1" si="1259"/>
        <v>#N/A</v>
      </c>
    </row>
    <row r="6707" spans="1:16" x14ac:dyDescent="0.2">
      <c r="A6707" s="4">
        <f t="shared" si="1252"/>
        <v>26800</v>
      </c>
      <c r="B6707" s="4" t="b">
        <f t="shared" si="1253"/>
        <v>0</v>
      </c>
      <c r="C6707" s="5" t="b">
        <f t="shared" si="1260"/>
        <v>0</v>
      </c>
      <c r="D6707" s="4" t="str">
        <f>IF(C6707,VLOOKUP($A6707,RawData!$A$2:$D$27422,2,1),"")</f>
        <v/>
      </c>
      <c r="E6707" s="4" t="str">
        <f>IF($C6707,INDEX(RawData!$A$1:$D$27422,$D6707,1),"")</f>
        <v/>
      </c>
      <c r="F6707" s="4" t="e">
        <f t="shared" ca="1" si="1254"/>
        <v>#VALUE!</v>
      </c>
      <c r="G6707" s="4" t="str">
        <f t="shared" si="1261"/>
        <v/>
      </c>
      <c r="H6707" s="6" t="str">
        <f>IF($C6707,INDEX(RawData!$A$1:$D$27422,$D6707,3),"")</f>
        <v/>
      </c>
      <c r="I6707" s="6" t="str">
        <f>IF($C6707,INDEX(RawData!$A$1:$D$27422,$D6707,4),"")</f>
        <v/>
      </c>
      <c r="J6707" s="5" t="b">
        <f t="shared" si="1255"/>
        <v>0</v>
      </c>
      <c r="K6707" s="4" t="e">
        <f t="shared" si="1262"/>
        <v>#N/A</v>
      </c>
      <c r="L6707" s="4" t="e">
        <f t="shared" si="1263"/>
        <v>#N/A</v>
      </c>
      <c r="M6707" s="4" t="e">
        <f t="shared" ca="1" si="1256"/>
        <v>#N/A</v>
      </c>
      <c r="N6707" s="4" t="e">
        <f t="shared" ca="1" si="1257"/>
        <v>#N/A</v>
      </c>
      <c r="O6707" s="4" t="e">
        <f t="shared" ca="1" si="1258"/>
        <v>#N/A</v>
      </c>
      <c r="P6707" s="4" t="e">
        <f t="shared" ca="1" si="1259"/>
        <v>#N/A</v>
      </c>
    </row>
    <row r="6708" spans="1:16" x14ac:dyDescent="0.2">
      <c r="A6708" s="4">
        <f t="shared" si="1252"/>
        <v>26804</v>
      </c>
      <c r="B6708" s="4" t="b">
        <f t="shared" si="1253"/>
        <v>0</v>
      </c>
      <c r="C6708" s="5" t="b">
        <f t="shared" si="1260"/>
        <v>0</v>
      </c>
      <c r="D6708" s="4" t="str">
        <f>IF(C6708,VLOOKUP($A6708,RawData!$A$2:$D$27422,2,1),"")</f>
        <v/>
      </c>
      <c r="E6708" s="4" t="str">
        <f>IF($C6708,INDEX(RawData!$A$1:$D$27422,$D6708,1),"")</f>
        <v/>
      </c>
      <c r="F6708" s="4" t="e">
        <f t="shared" ca="1" si="1254"/>
        <v>#VALUE!</v>
      </c>
      <c r="G6708" s="4" t="str">
        <f t="shared" si="1261"/>
        <v/>
      </c>
      <c r="H6708" s="6" t="str">
        <f>IF($C6708,INDEX(RawData!$A$1:$D$27422,$D6708,3),"")</f>
        <v/>
      </c>
      <c r="I6708" s="6" t="str">
        <f>IF($C6708,INDEX(RawData!$A$1:$D$27422,$D6708,4),"")</f>
        <v/>
      </c>
      <c r="J6708" s="5" t="b">
        <f t="shared" si="1255"/>
        <v>0</v>
      </c>
      <c r="K6708" s="4" t="e">
        <f t="shared" si="1262"/>
        <v>#N/A</v>
      </c>
      <c r="L6708" s="4" t="e">
        <f t="shared" si="1263"/>
        <v>#N/A</v>
      </c>
      <c r="M6708" s="4" t="e">
        <f t="shared" ca="1" si="1256"/>
        <v>#N/A</v>
      </c>
      <c r="N6708" s="4" t="e">
        <f t="shared" ca="1" si="1257"/>
        <v>#N/A</v>
      </c>
      <c r="O6708" s="4" t="e">
        <f t="shared" ca="1" si="1258"/>
        <v>#N/A</v>
      </c>
      <c r="P6708" s="4" t="e">
        <f t="shared" ca="1" si="1259"/>
        <v>#N/A</v>
      </c>
    </row>
    <row r="6709" spans="1:16" x14ac:dyDescent="0.2">
      <c r="A6709" s="4">
        <f t="shared" si="1252"/>
        <v>26808</v>
      </c>
      <c r="B6709" s="4" t="b">
        <f t="shared" si="1253"/>
        <v>0</v>
      </c>
      <c r="C6709" s="5" t="b">
        <f t="shared" si="1260"/>
        <v>0</v>
      </c>
      <c r="D6709" s="4" t="str">
        <f>IF(C6709,VLOOKUP($A6709,RawData!$A$2:$D$27422,2,1),"")</f>
        <v/>
      </c>
      <c r="E6709" s="4" t="str">
        <f>IF($C6709,INDEX(RawData!$A$1:$D$27422,$D6709,1),"")</f>
        <v/>
      </c>
      <c r="F6709" s="4" t="e">
        <f t="shared" ca="1" si="1254"/>
        <v>#VALUE!</v>
      </c>
      <c r="G6709" s="4" t="str">
        <f t="shared" si="1261"/>
        <v/>
      </c>
      <c r="H6709" s="6" t="str">
        <f>IF($C6709,INDEX(RawData!$A$1:$D$27422,$D6709,3),"")</f>
        <v/>
      </c>
      <c r="I6709" s="6" t="str">
        <f>IF($C6709,INDEX(RawData!$A$1:$D$27422,$D6709,4),"")</f>
        <v/>
      </c>
      <c r="J6709" s="5" t="b">
        <f t="shared" si="1255"/>
        <v>0</v>
      </c>
      <c r="K6709" s="4" t="e">
        <f t="shared" si="1262"/>
        <v>#N/A</v>
      </c>
      <c r="L6709" s="4" t="e">
        <f t="shared" si="1263"/>
        <v>#N/A</v>
      </c>
      <c r="M6709" s="4" t="e">
        <f t="shared" ca="1" si="1256"/>
        <v>#N/A</v>
      </c>
      <c r="N6709" s="4" t="e">
        <f t="shared" ca="1" si="1257"/>
        <v>#N/A</v>
      </c>
      <c r="O6709" s="4" t="e">
        <f t="shared" ca="1" si="1258"/>
        <v>#N/A</v>
      </c>
      <c r="P6709" s="4" t="e">
        <f t="shared" ca="1" si="1259"/>
        <v>#N/A</v>
      </c>
    </row>
    <row r="6710" spans="1:16" x14ac:dyDescent="0.2">
      <c r="A6710" s="4">
        <f t="shared" si="1252"/>
        <v>26812</v>
      </c>
      <c r="B6710" s="4" t="b">
        <f t="shared" si="1253"/>
        <v>0</v>
      </c>
      <c r="C6710" s="5" t="b">
        <f t="shared" si="1260"/>
        <v>0</v>
      </c>
      <c r="D6710" s="4" t="str">
        <f>IF(C6710,VLOOKUP($A6710,RawData!$A$2:$D$27422,2,1),"")</f>
        <v/>
      </c>
      <c r="E6710" s="4" t="str">
        <f>IF($C6710,INDEX(RawData!$A$1:$D$27422,$D6710,1),"")</f>
        <v/>
      </c>
      <c r="F6710" s="4" t="e">
        <f t="shared" ca="1" si="1254"/>
        <v>#VALUE!</v>
      </c>
      <c r="G6710" s="4" t="str">
        <f t="shared" si="1261"/>
        <v/>
      </c>
      <c r="H6710" s="6" t="str">
        <f>IF($C6710,INDEX(RawData!$A$1:$D$27422,$D6710,3),"")</f>
        <v/>
      </c>
      <c r="I6710" s="6" t="str">
        <f>IF($C6710,INDEX(RawData!$A$1:$D$27422,$D6710,4),"")</f>
        <v/>
      </c>
      <c r="J6710" s="5" t="b">
        <f t="shared" si="1255"/>
        <v>0</v>
      </c>
      <c r="K6710" s="4" t="e">
        <f t="shared" si="1262"/>
        <v>#N/A</v>
      </c>
      <c r="L6710" s="4" t="e">
        <f t="shared" si="1263"/>
        <v>#N/A</v>
      </c>
      <c r="M6710" s="4" t="e">
        <f t="shared" ca="1" si="1256"/>
        <v>#N/A</v>
      </c>
      <c r="N6710" s="4" t="e">
        <f t="shared" ca="1" si="1257"/>
        <v>#N/A</v>
      </c>
      <c r="O6710" s="4" t="e">
        <f t="shared" ca="1" si="1258"/>
        <v>#N/A</v>
      </c>
      <c r="P6710" s="4" t="e">
        <f t="shared" ca="1" si="1259"/>
        <v>#N/A</v>
      </c>
    </row>
    <row r="6711" spans="1:16" x14ac:dyDescent="0.2">
      <c r="A6711" s="4">
        <f t="shared" si="1252"/>
        <v>26816</v>
      </c>
      <c r="B6711" s="4" t="b">
        <f t="shared" si="1253"/>
        <v>0</v>
      </c>
      <c r="C6711" s="5" t="b">
        <f t="shared" si="1260"/>
        <v>0</v>
      </c>
      <c r="D6711" s="4" t="str">
        <f>IF(C6711,VLOOKUP($A6711,RawData!$A$2:$D$27422,2,1),"")</f>
        <v/>
      </c>
      <c r="E6711" s="4" t="str">
        <f>IF($C6711,INDEX(RawData!$A$1:$D$27422,$D6711,1),"")</f>
        <v/>
      </c>
      <c r="F6711" s="4" t="e">
        <f t="shared" ca="1" si="1254"/>
        <v>#VALUE!</v>
      </c>
      <c r="G6711" s="4" t="str">
        <f t="shared" si="1261"/>
        <v/>
      </c>
      <c r="H6711" s="6" t="str">
        <f>IF($C6711,INDEX(RawData!$A$1:$D$27422,$D6711,3),"")</f>
        <v/>
      </c>
      <c r="I6711" s="6" t="str">
        <f>IF($C6711,INDEX(RawData!$A$1:$D$27422,$D6711,4),"")</f>
        <v/>
      </c>
      <c r="J6711" s="5" t="b">
        <f t="shared" si="1255"/>
        <v>0</v>
      </c>
      <c r="K6711" s="4" t="e">
        <f t="shared" si="1262"/>
        <v>#N/A</v>
      </c>
      <c r="L6711" s="4" t="e">
        <f t="shared" si="1263"/>
        <v>#N/A</v>
      </c>
      <c r="M6711" s="4" t="e">
        <f t="shared" ca="1" si="1256"/>
        <v>#N/A</v>
      </c>
      <c r="N6711" s="4" t="e">
        <f t="shared" ca="1" si="1257"/>
        <v>#N/A</v>
      </c>
      <c r="O6711" s="4" t="e">
        <f t="shared" ca="1" si="1258"/>
        <v>#N/A</v>
      </c>
      <c r="P6711" s="4" t="e">
        <f t="shared" ca="1" si="1259"/>
        <v>#N/A</v>
      </c>
    </row>
    <row r="6712" spans="1:16" x14ac:dyDescent="0.2">
      <c r="A6712" s="4">
        <f t="shared" si="1252"/>
        <v>26820</v>
      </c>
      <c r="B6712" s="4" t="b">
        <f t="shared" si="1253"/>
        <v>0</v>
      </c>
      <c r="C6712" s="5" t="b">
        <f t="shared" si="1260"/>
        <v>0</v>
      </c>
      <c r="D6712" s="4" t="str">
        <f>IF(C6712,VLOOKUP($A6712,RawData!$A$2:$D$27422,2,1),"")</f>
        <v/>
      </c>
      <c r="E6712" s="4" t="str">
        <f>IF($C6712,INDEX(RawData!$A$1:$D$27422,$D6712,1),"")</f>
        <v/>
      </c>
      <c r="F6712" s="4" t="e">
        <f t="shared" ca="1" si="1254"/>
        <v>#VALUE!</v>
      </c>
      <c r="G6712" s="4" t="str">
        <f t="shared" si="1261"/>
        <v/>
      </c>
      <c r="H6712" s="6" t="str">
        <f>IF($C6712,INDEX(RawData!$A$1:$D$27422,$D6712,3),"")</f>
        <v/>
      </c>
      <c r="I6712" s="6" t="str">
        <f>IF($C6712,INDEX(RawData!$A$1:$D$27422,$D6712,4),"")</f>
        <v/>
      </c>
      <c r="J6712" s="5" t="b">
        <f t="shared" si="1255"/>
        <v>0</v>
      </c>
      <c r="K6712" s="4" t="e">
        <f t="shared" si="1262"/>
        <v>#N/A</v>
      </c>
      <c r="L6712" s="4" t="e">
        <f t="shared" si="1263"/>
        <v>#N/A</v>
      </c>
      <c r="M6712" s="4" t="e">
        <f t="shared" ca="1" si="1256"/>
        <v>#N/A</v>
      </c>
      <c r="N6712" s="4" t="e">
        <f t="shared" ca="1" si="1257"/>
        <v>#N/A</v>
      </c>
      <c r="O6712" s="4" t="e">
        <f t="shared" ca="1" si="1258"/>
        <v>#N/A</v>
      </c>
      <c r="P6712" s="4" t="e">
        <f t="shared" ca="1" si="1259"/>
        <v>#N/A</v>
      </c>
    </row>
    <row r="6713" spans="1:16" x14ac:dyDescent="0.2">
      <c r="A6713" s="4">
        <f t="shared" si="1252"/>
        <v>26824</v>
      </c>
      <c r="B6713" s="4" t="b">
        <f t="shared" si="1253"/>
        <v>0</v>
      </c>
      <c r="C6713" s="5" t="b">
        <f t="shared" si="1260"/>
        <v>0</v>
      </c>
      <c r="D6713" s="4" t="str">
        <f>IF(C6713,VLOOKUP($A6713,RawData!$A$2:$D$27422,2,1),"")</f>
        <v/>
      </c>
      <c r="E6713" s="4" t="str">
        <f>IF($C6713,INDEX(RawData!$A$1:$D$27422,$D6713,1),"")</f>
        <v/>
      </c>
      <c r="F6713" s="4" t="e">
        <f t="shared" ca="1" si="1254"/>
        <v>#VALUE!</v>
      </c>
      <c r="G6713" s="4" t="str">
        <f t="shared" si="1261"/>
        <v/>
      </c>
      <c r="H6713" s="6" t="str">
        <f>IF($C6713,INDEX(RawData!$A$1:$D$27422,$D6713,3),"")</f>
        <v/>
      </c>
      <c r="I6713" s="6" t="str">
        <f>IF($C6713,INDEX(RawData!$A$1:$D$27422,$D6713,4),"")</f>
        <v/>
      </c>
      <c r="J6713" s="5" t="b">
        <f t="shared" si="1255"/>
        <v>0</v>
      </c>
      <c r="K6713" s="4" t="e">
        <f t="shared" si="1262"/>
        <v>#N/A</v>
      </c>
      <c r="L6713" s="4" t="e">
        <f t="shared" si="1263"/>
        <v>#N/A</v>
      </c>
      <c r="M6713" s="4" t="e">
        <f t="shared" ca="1" si="1256"/>
        <v>#N/A</v>
      </c>
      <c r="N6713" s="4" t="e">
        <f t="shared" ca="1" si="1257"/>
        <v>#N/A</v>
      </c>
      <c r="O6713" s="4" t="e">
        <f t="shared" ca="1" si="1258"/>
        <v>#N/A</v>
      </c>
      <c r="P6713" s="4" t="e">
        <f t="shared" ca="1" si="1259"/>
        <v>#N/A</v>
      </c>
    </row>
    <row r="6714" spans="1:16" x14ac:dyDescent="0.2">
      <c r="A6714" s="4">
        <f t="shared" si="1252"/>
        <v>26828</v>
      </c>
      <c r="B6714" s="4" t="b">
        <f t="shared" si="1253"/>
        <v>0</v>
      </c>
      <c r="C6714" s="5" t="b">
        <f t="shared" si="1260"/>
        <v>0</v>
      </c>
      <c r="D6714" s="4" t="str">
        <f>IF(C6714,VLOOKUP($A6714,RawData!$A$2:$D$27422,2,1),"")</f>
        <v/>
      </c>
      <c r="E6714" s="4" t="str">
        <f>IF($C6714,INDEX(RawData!$A$1:$D$27422,$D6714,1),"")</f>
        <v/>
      </c>
      <c r="F6714" s="4" t="e">
        <f t="shared" ca="1" si="1254"/>
        <v>#VALUE!</v>
      </c>
      <c r="G6714" s="4" t="str">
        <f t="shared" si="1261"/>
        <v/>
      </c>
      <c r="H6714" s="6" t="str">
        <f>IF($C6714,INDEX(RawData!$A$1:$D$27422,$D6714,3),"")</f>
        <v/>
      </c>
      <c r="I6714" s="6" t="str">
        <f>IF($C6714,INDEX(RawData!$A$1:$D$27422,$D6714,4),"")</f>
        <v/>
      </c>
      <c r="J6714" s="5" t="b">
        <f t="shared" si="1255"/>
        <v>0</v>
      </c>
      <c r="K6714" s="4" t="e">
        <f t="shared" si="1262"/>
        <v>#N/A</v>
      </c>
      <c r="L6714" s="4" t="e">
        <f t="shared" si="1263"/>
        <v>#N/A</v>
      </c>
      <c r="M6714" s="4" t="e">
        <f t="shared" ca="1" si="1256"/>
        <v>#N/A</v>
      </c>
      <c r="N6714" s="4" t="e">
        <f t="shared" ca="1" si="1257"/>
        <v>#N/A</v>
      </c>
      <c r="O6714" s="4" t="e">
        <f t="shared" ca="1" si="1258"/>
        <v>#N/A</v>
      </c>
      <c r="P6714" s="4" t="e">
        <f t="shared" ca="1" si="1259"/>
        <v>#N/A</v>
      </c>
    </row>
    <row r="6715" spans="1:16" x14ac:dyDescent="0.2">
      <c r="A6715" s="4">
        <f t="shared" si="1252"/>
        <v>26832</v>
      </c>
      <c r="B6715" s="4" t="b">
        <f t="shared" si="1253"/>
        <v>0</v>
      </c>
      <c r="C6715" s="5" t="b">
        <f t="shared" si="1260"/>
        <v>0</v>
      </c>
      <c r="D6715" s="4" t="str">
        <f>IF(C6715,VLOOKUP($A6715,RawData!$A$2:$D$27422,2,1),"")</f>
        <v/>
      </c>
      <c r="E6715" s="4" t="str">
        <f>IF($C6715,INDEX(RawData!$A$1:$D$27422,$D6715,1),"")</f>
        <v/>
      </c>
      <c r="F6715" s="4" t="e">
        <f t="shared" ca="1" si="1254"/>
        <v>#VALUE!</v>
      </c>
      <c r="G6715" s="4" t="str">
        <f t="shared" si="1261"/>
        <v/>
      </c>
      <c r="H6715" s="6" t="str">
        <f>IF($C6715,INDEX(RawData!$A$1:$D$27422,$D6715,3),"")</f>
        <v/>
      </c>
      <c r="I6715" s="6" t="str">
        <f>IF($C6715,INDEX(RawData!$A$1:$D$27422,$D6715,4),"")</f>
        <v/>
      </c>
      <c r="J6715" s="5" t="b">
        <f t="shared" si="1255"/>
        <v>0</v>
      </c>
      <c r="K6715" s="4" t="e">
        <f t="shared" si="1262"/>
        <v>#N/A</v>
      </c>
      <c r="L6715" s="4" t="e">
        <f t="shared" si="1263"/>
        <v>#N/A</v>
      </c>
      <c r="M6715" s="4" t="e">
        <f t="shared" ca="1" si="1256"/>
        <v>#N/A</v>
      </c>
      <c r="N6715" s="4" t="e">
        <f t="shared" ca="1" si="1257"/>
        <v>#N/A</v>
      </c>
      <c r="O6715" s="4" t="e">
        <f t="shared" ca="1" si="1258"/>
        <v>#N/A</v>
      </c>
      <c r="P6715" s="4" t="e">
        <f t="shared" ca="1" si="1259"/>
        <v>#N/A</v>
      </c>
    </row>
    <row r="6716" spans="1:16" x14ac:dyDescent="0.2">
      <c r="A6716" s="4">
        <f t="shared" si="1252"/>
        <v>26836</v>
      </c>
      <c r="B6716" s="4" t="b">
        <f t="shared" si="1253"/>
        <v>0</v>
      </c>
      <c r="C6716" s="5" t="b">
        <f t="shared" si="1260"/>
        <v>0</v>
      </c>
      <c r="D6716" s="4" t="str">
        <f>IF(C6716,VLOOKUP($A6716,RawData!$A$2:$D$27422,2,1),"")</f>
        <v/>
      </c>
      <c r="E6716" s="4" t="str">
        <f>IF($C6716,INDEX(RawData!$A$1:$D$27422,$D6716,1),"")</f>
        <v/>
      </c>
      <c r="F6716" s="4" t="e">
        <f t="shared" ca="1" si="1254"/>
        <v>#VALUE!</v>
      </c>
      <c r="G6716" s="4" t="str">
        <f t="shared" si="1261"/>
        <v/>
      </c>
      <c r="H6716" s="6" t="str">
        <f>IF($C6716,INDEX(RawData!$A$1:$D$27422,$D6716,3),"")</f>
        <v/>
      </c>
      <c r="I6716" s="6" t="str">
        <f>IF($C6716,INDEX(RawData!$A$1:$D$27422,$D6716,4),"")</f>
        <v/>
      </c>
      <c r="J6716" s="5" t="b">
        <f t="shared" si="1255"/>
        <v>0</v>
      </c>
      <c r="K6716" s="4" t="e">
        <f t="shared" si="1262"/>
        <v>#N/A</v>
      </c>
      <c r="L6716" s="4" t="e">
        <f t="shared" si="1263"/>
        <v>#N/A</v>
      </c>
      <c r="M6716" s="4" t="e">
        <f t="shared" ca="1" si="1256"/>
        <v>#N/A</v>
      </c>
      <c r="N6716" s="4" t="e">
        <f t="shared" ca="1" si="1257"/>
        <v>#N/A</v>
      </c>
      <c r="O6716" s="4" t="e">
        <f t="shared" ca="1" si="1258"/>
        <v>#N/A</v>
      </c>
      <c r="P6716" s="4" t="e">
        <f t="shared" ca="1" si="1259"/>
        <v>#N/A</v>
      </c>
    </row>
    <row r="6717" spans="1:16" x14ac:dyDescent="0.2">
      <c r="A6717" s="4">
        <f t="shared" si="1252"/>
        <v>26840</v>
      </c>
      <c r="B6717" s="4" t="b">
        <f t="shared" si="1253"/>
        <v>0</v>
      </c>
      <c r="C6717" s="5" t="b">
        <f t="shared" si="1260"/>
        <v>0</v>
      </c>
      <c r="D6717" s="4" t="str">
        <f>IF(C6717,VLOOKUP($A6717,RawData!$A$2:$D$27422,2,1),"")</f>
        <v/>
      </c>
      <c r="E6717" s="4" t="str">
        <f>IF($C6717,INDEX(RawData!$A$1:$D$27422,$D6717,1),"")</f>
        <v/>
      </c>
      <c r="F6717" s="4" t="e">
        <f t="shared" ca="1" si="1254"/>
        <v>#VALUE!</v>
      </c>
      <c r="G6717" s="4" t="str">
        <f t="shared" si="1261"/>
        <v/>
      </c>
      <c r="H6717" s="6" t="str">
        <f>IF($C6717,INDEX(RawData!$A$1:$D$27422,$D6717,3),"")</f>
        <v/>
      </c>
      <c r="I6717" s="6" t="str">
        <f>IF($C6717,INDEX(RawData!$A$1:$D$27422,$D6717,4),"")</f>
        <v/>
      </c>
      <c r="J6717" s="5" t="b">
        <f t="shared" si="1255"/>
        <v>0</v>
      </c>
      <c r="K6717" s="4" t="e">
        <f t="shared" si="1262"/>
        <v>#N/A</v>
      </c>
      <c r="L6717" s="4" t="e">
        <f t="shared" si="1263"/>
        <v>#N/A</v>
      </c>
      <c r="M6717" s="4" t="e">
        <f t="shared" ca="1" si="1256"/>
        <v>#N/A</v>
      </c>
      <c r="N6717" s="4" t="e">
        <f t="shared" ca="1" si="1257"/>
        <v>#N/A</v>
      </c>
      <c r="O6717" s="4" t="e">
        <f t="shared" ca="1" si="1258"/>
        <v>#N/A</v>
      </c>
      <c r="P6717" s="4" t="e">
        <f t="shared" ca="1" si="1259"/>
        <v>#N/A</v>
      </c>
    </row>
    <row r="6718" spans="1:16" x14ac:dyDescent="0.2">
      <c r="A6718" s="4">
        <f t="shared" si="1252"/>
        <v>26844</v>
      </c>
      <c r="B6718" s="4" t="b">
        <f t="shared" si="1253"/>
        <v>0</v>
      </c>
      <c r="C6718" s="5" t="b">
        <f t="shared" si="1260"/>
        <v>0</v>
      </c>
      <c r="D6718" s="4" t="str">
        <f>IF(C6718,VLOOKUP($A6718,RawData!$A$2:$D$27422,2,1),"")</f>
        <v/>
      </c>
      <c r="E6718" s="4" t="str">
        <f>IF($C6718,INDEX(RawData!$A$1:$D$27422,$D6718,1),"")</f>
        <v/>
      </c>
      <c r="F6718" s="4" t="e">
        <f t="shared" ca="1" si="1254"/>
        <v>#VALUE!</v>
      </c>
      <c r="G6718" s="4" t="str">
        <f t="shared" si="1261"/>
        <v/>
      </c>
      <c r="H6718" s="6" t="str">
        <f>IF($C6718,INDEX(RawData!$A$1:$D$27422,$D6718,3),"")</f>
        <v/>
      </c>
      <c r="I6718" s="6" t="str">
        <f>IF($C6718,INDEX(RawData!$A$1:$D$27422,$D6718,4),"")</f>
        <v/>
      </c>
      <c r="J6718" s="5" t="b">
        <f t="shared" si="1255"/>
        <v>0</v>
      </c>
      <c r="K6718" s="4" t="e">
        <f t="shared" si="1262"/>
        <v>#N/A</v>
      </c>
      <c r="L6718" s="4" t="e">
        <f t="shared" si="1263"/>
        <v>#N/A</v>
      </c>
      <c r="M6718" s="4" t="e">
        <f t="shared" ca="1" si="1256"/>
        <v>#N/A</v>
      </c>
      <c r="N6718" s="4" t="e">
        <f t="shared" ca="1" si="1257"/>
        <v>#N/A</v>
      </c>
      <c r="O6718" s="4" t="e">
        <f t="shared" ca="1" si="1258"/>
        <v>#N/A</v>
      </c>
      <c r="P6718" s="4" t="e">
        <f t="shared" ca="1" si="1259"/>
        <v>#N/A</v>
      </c>
    </row>
    <row r="6719" spans="1:16" x14ac:dyDescent="0.2">
      <c r="A6719" s="4">
        <f t="shared" si="1252"/>
        <v>26848</v>
      </c>
      <c r="B6719" s="4" t="b">
        <f t="shared" si="1253"/>
        <v>0</v>
      </c>
      <c r="C6719" s="5" t="b">
        <f t="shared" si="1260"/>
        <v>0</v>
      </c>
      <c r="D6719" s="4" t="str">
        <f>IF(C6719,VLOOKUP($A6719,RawData!$A$2:$D$27422,2,1),"")</f>
        <v/>
      </c>
      <c r="E6719" s="4" t="str">
        <f>IF($C6719,INDEX(RawData!$A$1:$D$27422,$D6719,1),"")</f>
        <v/>
      </c>
      <c r="F6719" s="4" t="e">
        <f t="shared" ca="1" si="1254"/>
        <v>#VALUE!</v>
      </c>
      <c r="G6719" s="4" t="str">
        <f t="shared" si="1261"/>
        <v/>
      </c>
      <c r="H6719" s="6" t="str">
        <f>IF($C6719,INDEX(RawData!$A$1:$D$27422,$D6719,3),"")</f>
        <v/>
      </c>
      <c r="I6719" s="6" t="str">
        <f>IF($C6719,INDEX(RawData!$A$1:$D$27422,$D6719,4),"")</f>
        <v/>
      </c>
      <c r="J6719" s="5" t="b">
        <f t="shared" si="1255"/>
        <v>0</v>
      </c>
      <c r="K6719" s="4" t="e">
        <f t="shared" si="1262"/>
        <v>#N/A</v>
      </c>
      <c r="L6719" s="4" t="e">
        <f t="shared" si="1263"/>
        <v>#N/A</v>
      </c>
      <c r="M6719" s="4" t="e">
        <f t="shared" ca="1" si="1256"/>
        <v>#N/A</v>
      </c>
      <c r="N6719" s="4" t="e">
        <f t="shared" ca="1" si="1257"/>
        <v>#N/A</v>
      </c>
      <c r="O6719" s="4" t="e">
        <f t="shared" ca="1" si="1258"/>
        <v>#N/A</v>
      </c>
      <c r="P6719" s="4" t="e">
        <f t="shared" ca="1" si="1259"/>
        <v>#N/A</v>
      </c>
    </row>
    <row r="6720" spans="1:16" x14ac:dyDescent="0.2">
      <c r="A6720" s="4">
        <f t="shared" si="1252"/>
        <v>26852</v>
      </c>
      <c r="B6720" s="4" t="b">
        <f t="shared" si="1253"/>
        <v>0</v>
      </c>
      <c r="C6720" s="5" t="b">
        <f t="shared" si="1260"/>
        <v>0</v>
      </c>
      <c r="D6720" s="4" t="str">
        <f>IF(C6720,VLOOKUP($A6720,RawData!$A$2:$D$27422,2,1),"")</f>
        <v/>
      </c>
      <c r="E6720" s="4" t="str">
        <f>IF($C6720,INDEX(RawData!$A$1:$D$27422,$D6720,1),"")</f>
        <v/>
      </c>
      <c r="F6720" s="4" t="e">
        <f t="shared" ca="1" si="1254"/>
        <v>#VALUE!</v>
      </c>
      <c r="G6720" s="4" t="str">
        <f t="shared" si="1261"/>
        <v/>
      </c>
      <c r="H6720" s="6" t="str">
        <f>IF($C6720,INDEX(RawData!$A$1:$D$27422,$D6720,3),"")</f>
        <v/>
      </c>
      <c r="I6720" s="6" t="str">
        <f>IF($C6720,INDEX(RawData!$A$1:$D$27422,$D6720,4),"")</f>
        <v/>
      </c>
      <c r="J6720" s="5" t="b">
        <f t="shared" si="1255"/>
        <v>0</v>
      </c>
      <c r="K6720" s="4" t="e">
        <f t="shared" si="1262"/>
        <v>#N/A</v>
      </c>
      <c r="L6720" s="4" t="e">
        <f t="shared" si="1263"/>
        <v>#N/A</v>
      </c>
      <c r="M6720" s="4" t="e">
        <f t="shared" ca="1" si="1256"/>
        <v>#N/A</v>
      </c>
      <c r="N6720" s="4" t="e">
        <f t="shared" ca="1" si="1257"/>
        <v>#N/A</v>
      </c>
      <c r="O6720" s="4" t="e">
        <f t="shared" ca="1" si="1258"/>
        <v>#N/A</v>
      </c>
      <c r="P6720" s="4" t="e">
        <f t="shared" ca="1" si="1259"/>
        <v>#N/A</v>
      </c>
    </row>
    <row r="6721" spans="1:16" x14ac:dyDescent="0.2">
      <c r="A6721" s="4">
        <f t="shared" si="1252"/>
        <v>26856</v>
      </c>
      <c r="B6721" s="4" t="b">
        <f t="shared" si="1253"/>
        <v>0</v>
      </c>
      <c r="C6721" s="5" t="b">
        <f t="shared" si="1260"/>
        <v>0</v>
      </c>
      <c r="D6721" s="4" t="str">
        <f>IF(C6721,VLOOKUP($A6721,RawData!$A$2:$D$27422,2,1),"")</f>
        <v/>
      </c>
      <c r="E6721" s="4" t="str">
        <f>IF($C6721,INDEX(RawData!$A$1:$D$27422,$D6721,1),"")</f>
        <v/>
      </c>
      <c r="F6721" s="4" t="e">
        <f t="shared" ca="1" si="1254"/>
        <v>#VALUE!</v>
      </c>
      <c r="G6721" s="4" t="str">
        <f t="shared" si="1261"/>
        <v/>
      </c>
      <c r="H6721" s="6" t="str">
        <f>IF($C6721,INDEX(RawData!$A$1:$D$27422,$D6721,3),"")</f>
        <v/>
      </c>
      <c r="I6721" s="6" t="str">
        <f>IF($C6721,INDEX(RawData!$A$1:$D$27422,$D6721,4),"")</f>
        <v/>
      </c>
      <c r="J6721" s="5" t="b">
        <f t="shared" si="1255"/>
        <v>0</v>
      </c>
      <c r="K6721" s="4" t="e">
        <f t="shared" si="1262"/>
        <v>#N/A</v>
      </c>
      <c r="L6721" s="4" t="e">
        <f t="shared" si="1263"/>
        <v>#N/A</v>
      </c>
      <c r="M6721" s="4" t="e">
        <f t="shared" ca="1" si="1256"/>
        <v>#N/A</v>
      </c>
      <c r="N6721" s="4" t="e">
        <f t="shared" ca="1" si="1257"/>
        <v>#N/A</v>
      </c>
      <c r="O6721" s="4" t="e">
        <f t="shared" ca="1" si="1258"/>
        <v>#N/A</v>
      </c>
      <c r="P6721" s="4" t="e">
        <f t="shared" ca="1" si="1259"/>
        <v>#N/A</v>
      </c>
    </row>
    <row r="6722" spans="1:16" x14ac:dyDescent="0.2">
      <c r="A6722" s="4">
        <f t="shared" si="1252"/>
        <v>26860</v>
      </c>
      <c r="B6722" s="4" t="b">
        <f t="shared" si="1253"/>
        <v>0</v>
      </c>
      <c r="C6722" s="5" t="b">
        <f t="shared" si="1260"/>
        <v>0</v>
      </c>
      <c r="D6722" s="4" t="str">
        <f>IF(C6722,VLOOKUP($A6722,RawData!$A$2:$D$27422,2,1),"")</f>
        <v/>
      </c>
      <c r="E6722" s="4" t="str">
        <f>IF($C6722,INDEX(RawData!$A$1:$D$27422,$D6722,1),"")</f>
        <v/>
      </c>
      <c r="F6722" s="4" t="e">
        <f t="shared" ca="1" si="1254"/>
        <v>#VALUE!</v>
      </c>
      <c r="G6722" s="4" t="str">
        <f t="shared" si="1261"/>
        <v/>
      </c>
      <c r="H6722" s="6" t="str">
        <f>IF($C6722,INDEX(RawData!$A$1:$D$27422,$D6722,3),"")</f>
        <v/>
      </c>
      <c r="I6722" s="6" t="str">
        <f>IF($C6722,INDEX(RawData!$A$1:$D$27422,$D6722,4),"")</f>
        <v/>
      </c>
      <c r="J6722" s="5" t="b">
        <f t="shared" si="1255"/>
        <v>0</v>
      </c>
      <c r="K6722" s="4" t="e">
        <f t="shared" si="1262"/>
        <v>#N/A</v>
      </c>
      <c r="L6722" s="4" t="e">
        <f t="shared" si="1263"/>
        <v>#N/A</v>
      </c>
      <c r="M6722" s="4" t="e">
        <f t="shared" ca="1" si="1256"/>
        <v>#N/A</v>
      </c>
      <c r="N6722" s="4" t="e">
        <f t="shared" ca="1" si="1257"/>
        <v>#N/A</v>
      </c>
      <c r="O6722" s="4" t="e">
        <f t="shared" ca="1" si="1258"/>
        <v>#N/A</v>
      </c>
      <c r="P6722" s="4" t="e">
        <f t="shared" ca="1" si="1259"/>
        <v>#N/A</v>
      </c>
    </row>
    <row r="6723" spans="1:16" x14ac:dyDescent="0.2">
      <c r="A6723" s="4">
        <f t="shared" si="1252"/>
        <v>26864</v>
      </c>
      <c r="B6723" s="4" t="b">
        <f t="shared" si="1253"/>
        <v>0</v>
      </c>
      <c r="C6723" s="5" t="b">
        <f t="shared" si="1260"/>
        <v>0</v>
      </c>
      <c r="D6723" s="4" t="str">
        <f>IF(C6723,VLOOKUP($A6723,RawData!$A$2:$D$27422,2,1),"")</f>
        <v/>
      </c>
      <c r="E6723" s="4" t="str">
        <f>IF($C6723,INDEX(RawData!$A$1:$D$27422,$D6723,1),"")</f>
        <v/>
      </c>
      <c r="F6723" s="4" t="e">
        <f t="shared" ca="1" si="1254"/>
        <v>#VALUE!</v>
      </c>
      <c r="G6723" s="4" t="str">
        <f t="shared" si="1261"/>
        <v/>
      </c>
      <c r="H6723" s="6" t="str">
        <f>IF($C6723,INDEX(RawData!$A$1:$D$27422,$D6723,3),"")</f>
        <v/>
      </c>
      <c r="I6723" s="6" t="str">
        <f>IF($C6723,INDEX(RawData!$A$1:$D$27422,$D6723,4),"")</f>
        <v/>
      </c>
      <c r="J6723" s="5" t="b">
        <f t="shared" si="1255"/>
        <v>0</v>
      </c>
      <c r="K6723" s="4" t="e">
        <f t="shared" si="1262"/>
        <v>#N/A</v>
      </c>
      <c r="L6723" s="4" t="e">
        <f t="shared" si="1263"/>
        <v>#N/A</v>
      </c>
      <c r="M6723" s="4" t="e">
        <f t="shared" ca="1" si="1256"/>
        <v>#N/A</v>
      </c>
      <c r="N6723" s="4" t="e">
        <f t="shared" ca="1" si="1257"/>
        <v>#N/A</v>
      </c>
      <c r="O6723" s="4" t="e">
        <f t="shared" ca="1" si="1258"/>
        <v>#N/A</v>
      </c>
      <c r="P6723" s="4" t="e">
        <f t="shared" ca="1" si="1259"/>
        <v>#N/A</v>
      </c>
    </row>
    <row r="6724" spans="1:16" x14ac:dyDescent="0.2">
      <c r="A6724" s="4">
        <f t="shared" si="1252"/>
        <v>26868</v>
      </c>
      <c r="B6724" s="4" t="b">
        <f t="shared" si="1253"/>
        <v>0</v>
      </c>
      <c r="C6724" s="5" t="b">
        <f t="shared" si="1260"/>
        <v>0</v>
      </c>
      <c r="D6724" s="4" t="str">
        <f>IF(C6724,VLOOKUP($A6724,RawData!$A$2:$D$27422,2,1),"")</f>
        <v/>
      </c>
      <c r="E6724" s="4" t="str">
        <f>IF($C6724,INDEX(RawData!$A$1:$D$27422,$D6724,1),"")</f>
        <v/>
      </c>
      <c r="F6724" s="4" t="e">
        <f t="shared" ca="1" si="1254"/>
        <v>#VALUE!</v>
      </c>
      <c r="G6724" s="4" t="str">
        <f t="shared" si="1261"/>
        <v/>
      </c>
      <c r="H6724" s="6" t="str">
        <f>IF($C6724,INDEX(RawData!$A$1:$D$27422,$D6724,3),"")</f>
        <v/>
      </c>
      <c r="I6724" s="6" t="str">
        <f>IF($C6724,INDEX(RawData!$A$1:$D$27422,$D6724,4),"")</f>
        <v/>
      </c>
      <c r="J6724" s="5" t="b">
        <f t="shared" si="1255"/>
        <v>0</v>
      </c>
      <c r="K6724" s="4" t="e">
        <f t="shared" si="1262"/>
        <v>#N/A</v>
      </c>
      <c r="L6724" s="4" t="e">
        <f t="shared" si="1263"/>
        <v>#N/A</v>
      </c>
      <c r="M6724" s="4" t="e">
        <f t="shared" ca="1" si="1256"/>
        <v>#N/A</v>
      </c>
      <c r="N6724" s="4" t="e">
        <f t="shared" ca="1" si="1257"/>
        <v>#N/A</v>
      </c>
      <c r="O6724" s="4" t="e">
        <f t="shared" ca="1" si="1258"/>
        <v>#N/A</v>
      </c>
      <c r="P6724" s="4" t="e">
        <f t="shared" ca="1" si="1259"/>
        <v>#N/A</v>
      </c>
    </row>
    <row r="6725" spans="1:16" x14ac:dyDescent="0.2">
      <c r="A6725" s="4">
        <f t="shared" si="1252"/>
        <v>26872</v>
      </c>
      <c r="B6725" s="4" t="b">
        <f t="shared" si="1253"/>
        <v>0</v>
      </c>
      <c r="C6725" s="5" t="b">
        <f t="shared" si="1260"/>
        <v>0</v>
      </c>
      <c r="D6725" s="4" t="str">
        <f>IF(C6725,VLOOKUP($A6725,RawData!$A$2:$D$27422,2,1),"")</f>
        <v/>
      </c>
      <c r="E6725" s="4" t="str">
        <f>IF($C6725,INDEX(RawData!$A$1:$D$27422,$D6725,1),"")</f>
        <v/>
      </c>
      <c r="F6725" s="4" t="e">
        <f t="shared" ca="1" si="1254"/>
        <v>#VALUE!</v>
      </c>
      <c r="G6725" s="4" t="str">
        <f t="shared" si="1261"/>
        <v/>
      </c>
      <c r="H6725" s="6" t="str">
        <f>IF($C6725,INDEX(RawData!$A$1:$D$27422,$D6725,3),"")</f>
        <v/>
      </c>
      <c r="I6725" s="6" t="str">
        <f>IF($C6725,INDEX(RawData!$A$1:$D$27422,$D6725,4),"")</f>
        <v/>
      </c>
      <c r="J6725" s="5" t="b">
        <f t="shared" si="1255"/>
        <v>0</v>
      </c>
      <c r="K6725" s="4" t="e">
        <f t="shared" si="1262"/>
        <v>#N/A</v>
      </c>
      <c r="L6725" s="4" t="e">
        <f t="shared" si="1263"/>
        <v>#N/A</v>
      </c>
      <c r="M6725" s="4" t="e">
        <f t="shared" ca="1" si="1256"/>
        <v>#N/A</v>
      </c>
      <c r="N6725" s="4" t="e">
        <f t="shared" ca="1" si="1257"/>
        <v>#N/A</v>
      </c>
      <c r="O6725" s="4" t="e">
        <f t="shared" ca="1" si="1258"/>
        <v>#N/A</v>
      </c>
      <c r="P6725" s="4" t="e">
        <f t="shared" ca="1" si="1259"/>
        <v>#N/A</v>
      </c>
    </row>
    <row r="6726" spans="1:16" x14ac:dyDescent="0.2">
      <c r="A6726" s="4">
        <f t="shared" si="1252"/>
        <v>26876</v>
      </c>
      <c r="B6726" s="4" t="b">
        <f t="shared" si="1253"/>
        <v>0</v>
      </c>
      <c r="C6726" s="5" t="b">
        <f t="shared" si="1260"/>
        <v>0</v>
      </c>
      <c r="D6726" s="4" t="str">
        <f>IF(C6726,VLOOKUP($A6726,RawData!$A$2:$D$27422,2,1),"")</f>
        <v/>
      </c>
      <c r="E6726" s="4" t="str">
        <f>IF($C6726,INDEX(RawData!$A$1:$D$27422,$D6726,1),"")</f>
        <v/>
      </c>
      <c r="F6726" s="4" t="e">
        <f t="shared" ca="1" si="1254"/>
        <v>#VALUE!</v>
      </c>
      <c r="G6726" s="4" t="str">
        <f t="shared" si="1261"/>
        <v/>
      </c>
      <c r="H6726" s="6" t="str">
        <f>IF($C6726,INDEX(RawData!$A$1:$D$27422,$D6726,3),"")</f>
        <v/>
      </c>
      <c r="I6726" s="6" t="str">
        <f>IF($C6726,INDEX(RawData!$A$1:$D$27422,$D6726,4),"")</f>
        <v/>
      </c>
      <c r="J6726" s="5" t="b">
        <f t="shared" si="1255"/>
        <v>0</v>
      </c>
      <c r="K6726" s="4" t="e">
        <f t="shared" si="1262"/>
        <v>#N/A</v>
      </c>
      <c r="L6726" s="4" t="e">
        <f t="shared" si="1263"/>
        <v>#N/A</v>
      </c>
      <c r="M6726" s="4" t="e">
        <f t="shared" ca="1" si="1256"/>
        <v>#N/A</v>
      </c>
      <c r="N6726" s="4" t="e">
        <f t="shared" ca="1" si="1257"/>
        <v>#N/A</v>
      </c>
      <c r="O6726" s="4" t="e">
        <f t="shared" ca="1" si="1258"/>
        <v>#N/A</v>
      </c>
      <c r="P6726" s="4" t="e">
        <f t="shared" ca="1" si="1259"/>
        <v>#N/A</v>
      </c>
    </row>
    <row r="6727" spans="1:16" x14ac:dyDescent="0.2">
      <c r="A6727" s="4">
        <f t="shared" si="1252"/>
        <v>26880</v>
      </c>
      <c r="B6727" s="4" t="b">
        <f t="shared" si="1253"/>
        <v>0</v>
      </c>
      <c r="C6727" s="5" t="b">
        <f t="shared" si="1260"/>
        <v>0</v>
      </c>
      <c r="D6727" s="4" t="str">
        <f>IF(C6727,VLOOKUP($A6727,RawData!$A$2:$D$27422,2,1),"")</f>
        <v/>
      </c>
      <c r="E6727" s="4" t="str">
        <f>IF($C6727,INDEX(RawData!$A$1:$D$27422,$D6727,1),"")</f>
        <v/>
      </c>
      <c r="F6727" s="4" t="e">
        <f t="shared" ca="1" si="1254"/>
        <v>#VALUE!</v>
      </c>
      <c r="G6727" s="4" t="str">
        <f t="shared" si="1261"/>
        <v/>
      </c>
      <c r="H6727" s="6" t="str">
        <f>IF($C6727,INDEX(RawData!$A$1:$D$27422,$D6727,3),"")</f>
        <v/>
      </c>
      <c r="I6727" s="6" t="str">
        <f>IF($C6727,INDEX(RawData!$A$1:$D$27422,$D6727,4),"")</f>
        <v/>
      </c>
      <c r="J6727" s="5" t="b">
        <f t="shared" si="1255"/>
        <v>0</v>
      </c>
      <c r="K6727" s="4" t="e">
        <f t="shared" si="1262"/>
        <v>#N/A</v>
      </c>
      <c r="L6727" s="4" t="e">
        <f t="shared" si="1263"/>
        <v>#N/A</v>
      </c>
      <c r="M6727" s="4" t="e">
        <f t="shared" ca="1" si="1256"/>
        <v>#N/A</v>
      </c>
      <c r="N6727" s="4" t="e">
        <f t="shared" ca="1" si="1257"/>
        <v>#N/A</v>
      </c>
      <c r="O6727" s="4" t="e">
        <f t="shared" ca="1" si="1258"/>
        <v>#N/A</v>
      </c>
      <c r="P6727" s="4" t="e">
        <f t="shared" ca="1" si="1259"/>
        <v>#N/A</v>
      </c>
    </row>
    <row r="6728" spans="1:16" x14ac:dyDescent="0.2">
      <c r="A6728" s="4">
        <f t="shared" ref="A6728:A6791" si="1264">A6727+$C$4</f>
        <v>26884</v>
      </c>
      <c r="B6728" s="4" t="b">
        <f t="shared" ref="B6728:B6791" si="1265">IF(ROW()&lt;7+$H$4,TRUE(),FALSE())</f>
        <v>0</v>
      </c>
      <c r="C6728" s="5" t="b">
        <f t="shared" si="1260"/>
        <v>0</v>
      </c>
      <c r="D6728" s="4" t="str">
        <f>IF(C6728,VLOOKUP($A6728,RawData!$A$2:$D$27422,2,1),"")</f>
        <v/>
      </c>
      <c r="E6728" s="4" t="str">
        <f>IF($C6728,INDEX(RawData!$A$1:$D$27422,$D6728,1),"")</f>
        <v/>
      </c>
      <c r="F6728" s="4" t="e">
        <f t="shared" ref="F6728:F6791" ca="1" si="1266">$E6728-OFFSET($E$7:$E$27000,$H$3,0,1,1)</f>
        <v>#VALUE!</v>
      </c>
      <c r="G6728" s="4" t="str">
        <f t="shared" si="1261"/>
        <v/>
      </c>
      <c r="H6728" s="6" t="str">
        <f>IF($C6728,INDEX(RawData!$A$1:$D$27422,$D6728,3),"")</f>
        <v/>
      </c>
      <c r="I6728" s="6" t="str">
        <f>IF($C6728,INDEX(RawData!$A$1:$D$27422,$D6728,4),"")</f>
        <v/>
      </c>
      <c r="J6728" s="5" t="b">
        <f t="shared" ref="J6728:J6791" si="1267">IF(C6728,IF(E6728-$E$7&gt;=$C$1/2,TRUE(),FALSE()),FALSE())</f>
        <v>0</v>
      </c>
      <c r="K6728" s="4" t="e">
        <f t="shared" si="1262"/>
        <v>#N/A</v>
      </c>
      <c r="L6728" s="4" t="e">
        <f t="shared" si="1263"/>
        <v>#N/A</v>
      </c>
      <c r="M6728" s="4" t="e">
        <f t="shared" ref="M6728:M6791" ca="1" si="1268">IF(C6728,IF(J6728,AVERAGE(OFFSET($I$1:$I$27000,$K6728-1,0,($L6728-$K6728)+1,1)),#N/A),#N/A)</f>
        <v>#N/A</v>
      </c>
      <c r="N6728" s="4" t="e">
        <f t="shared" ref="N6728:N6791" ca="1" si="1269">IF(J6728,ABS(M6728-OFFSET($M$1:$M$27000,$L6728-1,0,1,1)),#N/A)</f>
        <v>#N/A</v>
      </c>
      <c r="O6728" s="4" t="e">
        <f t="shared" ref="O6728:O6791" ca="1" si="1270">IF(AND($C6728,$J6728),OFFSET($N$1:$N$27000,$L6728,0,1,1),#N/A)</f>
        <v>#N/A</v>
      </c>
      <c r="P6728" s="4" t="e">
        <f t="shared" ca="1" si="1259"/>
        <v>#N/A</v>
      </c>
    </row>
    <row r="6729" spans="1:16" x14ac:dyDescent="0.2">
      <c r="A6729" s="4">
        <f t="shared" si="1264"/>
        <v>26888</v>
      </c>
      <c r="B6729" s="4" t="b">
        <f t="shared" si="1265"/>
        <v>0</v>
      </c>
      <c r="C6729" s="5" t="b">
        <f t="shared" si="1260"/>
        <v>0</v>
      </c>
      <c r="D6729" s="4" t="str">
        <f>IF(C6729,VLOOKUP($A6729,RawData!$A$2:$D$27422,2,1),"")</f>
        <v/>
      </c>
      <c r="E6729" s="4" t="str">
        <f>IF($C6729,INDEX(RawData!$A$1:$D$27422,$D6729,1),"")</f>
        <v/>
      </c>
      <c r="F6729" s="4" t="e">
        <f t="shared" ca="1" si="1266"/>
        <v>#VALUE!</v>
      </c>
      <c r="G6729" s="4" t="str">
        <f t="shared" si="1261"/>
        <v/>
      </c>
      <c r="H6729" s="6" t="str">
        <f>IF($C6729,INDEX(RawData!$A$1:$D$27422,$D6729,3),"")</f>
        <v/>
      </c>
      <c r="I6729" s="6" t="str">
        <f>IF($C6729,INDEX(RawData!$A$1:$D$27422,$D6729,4),"")</f>
        <v/>
      </c>
      <c r="J6729" s="5" t="b">
        <f t="shared" si="1267"/>
        <v>0</v>
      </c>
      <c r="K6729" s="4" t="e">
        <f t="shared" si="1262"/>
        <v>#N/A</v>
      </c>
      <c r="L6729" s="4" t="e">
        <f t="shared" si="1263"/>
        <v>#N/A</v>
      </c>
      <c r="M6729" s="4" t="e">
        <f t="shared" ca="1" si="1268"/>
        <v>#N/A</v>
      </c>
      <c r="N6729" s="4" t="e">
        <f t="shared" ca="1" si="1269"/>
        <v>#N/A</v>
      </c>
      <c r="O6729" s="4" t="e">
        <f t="shared" ca="1" si="1270"/>
        <v>#N/A</v>
      </c>
      <c r="P6729" s="4" t="e">
        <f t="shared" ref="P6729:P6792" ca="1" si="1271">IF(AND($C6728,$J6728),IF(AND($O6728&lt;$C$3,$O6729&gt;=$C$3),$P6728+1,IF(AND($O6728&gt;=$C$3,$O6729&lt;$C$3),$P6728+1,$P6728)),$P6728)</f>
        <v>#N/A</v>
      </c>
    </row>
    <row r="6730" spans="1:16" x14ac:dyDescent="0.2">
      <c r="A6730" s="4">
        <f t="shared" si="1264"/>
        <v>26892</v>
      </c>
      <c r="B6730" s="4" t="b">
        <f t="shared" si="1265"/>
        <v>0</v>
      </c>
      <c r="C6730" s="5" t="b">
        <f t="shared" si="1260"/>
        <v>0</v>
      </c>
      <c r="D6730" s="4" t="str">
        <f>IF(C6730,VLOOKUP($A6730,RawData!$A$2:$D$27422,2,1),"")</f>
        <v/>
      </c>
      <c r="E6730" s="4" t="str">
        <f>IF($C6730,INDEX(RawData!$A$1:$D$27422,$D6730,1),"")</f>
        <v/>
      </c>
      <c r="F6730" s="4" t="e">
        <f t="shared" ca="1" si="1266"/>
        <v>#VALUE!</v>
      </c>
      <c r="G6730" s="4" t="str">
        <f t="shared" si="1261"/>
        <v/>
      </c>
      <c r="H6730" s="6" t="str">
        <f>IF($C6730,INDEX(RawData!$A$1:$D$27422,$D6730,3),"")</f>
        <v/>
      </c>
      <c r="I6730" s="6" t="str">
        <f>IF($C6730,INDEX(RawData!$A$1:$D$27422,$D6730,4),"")</f>
        <v/>
      </c>
      <c r="J6730" s="5" t="b">
        <f t="shared" si="1267"/>
        <v>0</v>
      </c>
      <c r="K6730" s="4" t="e">
        <f t="shared" si="1262"/>
        <v>#N/A</v>
      </c>
      <c r="L6730" s="4" t="e">
        <f t="shared" si="1263"/>
        <v>#N/A</v>
      </c>
      <c r="M6730" s="4" t="e">
        <f t="shared" ca="1" si="1268"/>
        <v>#N/A</v>
      </c>
      <c r="N6730" s="4" t="e">
        <f t="shared" ca="1" si="1269"/>
        <v>#N/A</v>
      </c>
      <c r="O6730" s="4" t="e">
        <f t="shared" ca="1" si="1270"/>
        <v>#N/A</v>
      </c>
      <c r="P6730" s="4" t="e">
        <f t="shared" ca="1" si="1271"/>
        <v>#N/A</v>
      </c>
    </row>
    <row r="6731" spans="1:16" x14ac:dyDescent="0.2">
      <c r="A6731" s="4">
        <f t="shared" si="1264"/>
        <v>26896</v>
      </c>
      <c r="B6731" s="4" t="b">
        <f t="shared" si="1265"/>
        <v>0</v>
      </c>
      <c r="C6731" s="5" t="b">
        <f t="shared" si="1260"/>
        <v>0</v>
      </c>
      <c r="D6731" s="4" t="str">
        <f>IF(C6731,VLOOKUP($A6731,RawData!$A$2:$D$27422,2,1),"")</f>
        <v/>
      </c>
      <c r="E6731" s="4" t="str">
        <f>IF($C6731,INDEX(RawData!$A$1:$D$27422,$D6731,1),"")</f>
        <v/>
      </c>
      <c r="F6731" s="4" t="e">
        <f t="shared" ca="1" si="1266"/>
        <v>#VALUE!</v>
      </c>
      <c r="G6731" s="4" t="str">
        <f t="shared" si="1261"/>
        <v/>
      </c>
      <c r="H6731" s="6" t="str">
        <f>IF($C6731,INDEX(RawData!$A$1:$D$27422,$D6731,3),"")</f>
        <v/>
      </c>
      <c r="I6731" s="6" t="str">
        <f>IF($C6731,INDEX(RawData!$A$1:$D$27422,$D6731,4),"")</f>
        <v/>
      </c>
      <c r="J6731" s="5" t="b">
        <f t="shared" si="1267"/>
        <v>0</v>
      </c>
      <c r="K6731" s="4" t="e">
        <f t="shared" si="1262"/>
        <v>#N/A</v>
      </c>
      <c r="L6731" s="4" t="e">
        <f t="shared" si="1263"/>
        <v>#N/A</v>
      </c>
      <c r="M6731" s="4" t="e">
        <f t="shared" ca="1" si="1268"/>
        <v>#N/A</v>
      </c>
      <c r="N6731" s="4" t="e">
        <f t="shared" ca="1" si="1269"/>
        <v>#N/A</v>
      </c>
      <c r="O6731" s="4" t="e">
        <f t="shared" ca="1" si="1270"/>
        <v>#N/A</v>
      </c>
      <c r="P6731" s="4" t="e">
        <f t="shared" ca="1" si="1271"/>
        <v>#N/A</v>
      </c>
    </row>
    <row r="6732" spans="1:16" x14ac:dyDescent="0.2">
      <c r="A6732" s="4">
        <f t="shared" si="1264"/>
        <v>26900</v>
      </c>
      <c r="B6732" s="4" t="b">
        <f t="shared" si="1265"/>
        <v>0</v>
      </c>
      <c r="C6732" s="5" t="b">
        <f t="shared" si="1260"/>
        <v>0</v>
      </c>
      <c r="D6732" s="4" t="str">
        <f>IF(C6732,VLOOKUP($A6732,RawData!$A$2:$D$27422,2,1),"")</f>
        <v/>
      </c>
      <c r="E6732" s="4" t="str">
        <f>IF($C6732,INDEX(RawData!$A$1:$D$27422,$D6732,1),"")</f>
        <v/>
      </c>
      <c r="F6732" s="4" t="e">
        <f t="shared" ca="1" si="1266"/>
        <v>#VALUE!</v>
      </c>
      <c r="G6732" s="4" t="str">
        <f t="shared" si="1261"/>
        <v/>
      </c>
      <c r="H6732" s="6" t="str">
        <f>IF($C6732,INDEX(RawData!$A$1:$D$27422,$D6732,3),"")</f>
        <v/>
      </c>
      <c r="I6732" s="6" t="str">
        <f>IF($C6732,INDEX(RawData!$A$1:$D$27422,$D6732,4),"")</f>
        <v/>
      </c>
      <c r="J6732" s="5" t="b">
        <f t="shared" si="1267"/>
        <v>0</v>
      </c>
      <c r="K6732" s="4" t="e">
        <f t="shared" si="1262"/>
        <v>#N/A</v>
      </c>
      <c r="L6732" s="4" t="e">
        <f t="shared" si="1263"/>
        <v>#N/A</v>
      </c>
      <c r="M6732" s="4" t="e">
        <f t="shared" ca="1" si="1268"/>
        <v>#N/A</v>
      </c>
      <c r="N6732" s="4" t="e">
        <f t="shared" ca="1" si="1269"/>
        <v>#N/A</v>
      </c>
      <c r="O6732" s="4" t="e">
        <f t="shared" ca="1" si="1270"/>
        <v>#N/A</v>
      </c>
      <c r="P6732" s="4" t="e">
        <f t="shared" ca="1" si="1271"/>
        <v>#N/A</v>
      </c>
    </row>
    <row r="6733" spans="1:16" x14ac:dyDescent="0.2">
      <c r="A6733" s="4">
        <f t="shared" si="1264"/>
        <v>26904</v>
      </c>
      <c r="B6733" s="4" t="b">
        <f t="shared" si="1265"/>
        <v>0</v>
      </c>
      <c r="C6733" s="5" t="b">
        <f t="shared" si="1260"/>
        <v>0</v>
      </c>
      <c r="D6733" s="4" t="str">
        <f>IF(C6733,VLOOKUP($A6733,RawData!$A$2:$D$27422,2,1),"")</f>
        <v/>
      </c>
      <c r="E6733" s="4" t="str">
        <f>IF($C6733,INDEX(RawData!$A$1:$D$27422,$D6733,1),"")</f>
        <v/>
      </c>
      <c r="F6733" s="4" t="e">
        <f t="shared" ca="1" si="1266"/>
        <v>#VALUE!</v>
      </c>
      <c r="G6733" s="4" t="str">
        <f t="shared" si="1261"/>
        <v/>
      </c>
      <c r="H6733" s="6" t="str">
        <f>IF($C6733,INDEX(RawData!$A$1:$D$27422,$D6733,3),"")</f>
        <v/>
      </c>
      <c r="I6733" s="6" t="str">
        <f>IF($C6733,INDEX(RawData!$A$1:$D$27422,$D6733,4),"")</f>
        <v/>
      </c>
      <c r="J6733" s="5" t="b">
        <f t="shared" si="1267"/>
        <v>0</v>
      </c>
      <c r="K6733" s="4" t="e">
        <f t="shared" si="1262"/>
        <v>#N/A</v>
      </c>
      <c r="L6733" s="4" t="e">
        <f t="shared" si="1263"/>
        <v>#N/A</v>
      </c>
      <c r="M6733" s="4" t="e">
        <f t="shared" ca="1" si="1268"/>
        <v>#N/A</v>
      </c>
      <c r="N6733" s="4" t="e">
        <f t="shared" ca="1" si="1269"/>
        <v>#N/A</v>
      </c>
      <c r="O6733" s="4" t="e">
        <f t="shared" ca="1" si="1270"/>
        <v>#N/A</v>
      </c>
      <c r="P6733" s="4" t="e">
        <f t="shared" ca="1" si="1271"/>
        <v>#N/A</v>
      </c>
    </row>
    <row r="6734" spans="1:16" x14ac:dyDescent="0.2">
      <c r="A6734" s="4">
        <f t="shared" si="1264"/>
        <v>26908</v>
      </c>
      <c r="B6734" s="4" t="b">
        <f t="shared" si="1265"/>
        <v>0</v>
      </c>
      <c r="C6734" s="5" t="b">
        <f t="shared" si="1260"/>
        <v>0</v>
      </c>
      <c r="D6734" s="4" t="str">
        <f>IF(C6734,VLOOKUP($A6734,RawData!$A$2:$D$27422,2,1),"")</f>
        <v/>
      </c>
      <c r="E6734" s="4" t="str">
        <f>IF($C6734,INDEX(RawData!$A$1:$D$27422,$D6734,1),"")</f>
        <v/>
      </c>
      <c r="F6734" s="4" t="e">
        <f t="shared" ca="1" si="1266"/>
        <v>#VALUE!</v>
      </c>
      <c r="G6734" s="4" t="str">
        <f t="shared" si="1261"/>
        <v/>
      </c>
      <c r="H6734" s="6" t="str">
        <f>IF($C6734,INDEX(RawData!$A$1:$D$27422,$D6734,3),"")</f>
        <v/>
      </c>
      <c r="I6734" s="6" t="str">
        <f>IF($C6734,INDEX(RawData!$A$1:$D$27422,$D6734,4),"")</f>
        <v/>
      </c>
      <c r="J6734" s="5" t="b">
        <f t="shared" si="1267"/>
        <v>0</v>
      </c>
      <c r="K6734" s="4" t="e">
        <f t="shared" si="1262"/>
        <v>#N/A</v>
      </c>
      <c r="L6734" s="4" t="e">
        <f t="shared" si="1263"/>
        <v>#N/A</v>
      </c>
      <c r="M6734" s="4" t="e">
        <f t="shared" ca="1" si="1268"/>
        <v>#N/A</v>
      </c>
      <c r="N6734" s="4" t="e">
        <f t="shared" ca="1" si="1269"/>
        <v>#N/A</v>
      </c>
      <c r="O6734" s="4" t="e">
        <f t="shared" ca="1" si="1270"/>
        <v>#N/A</v>
      </c>
      <c r="P6734" s="4" t="e">
        <f t="shared" ca="1" si="1271"/>
        <v>#N/A</v>
      </c>
    </row>
    <row r="6735" spans="1:16" x14ac:dyDescent="0.2">
      <c r="A6735" s="4">
        <f t="shared" si="1264"/>
        <v>26912</v>
      </c>
      <c r="B6735" s="4" t="b">
        <f t="shared" si="1265"/>
        <v>0</v>
      </c>
      <c r="C6735" s="5" t="b">
        <f t="shared" si="1260"/>
        <v>0</v>
      </c>
      <c r="D6735" s="4" t="str">
        <f>IF(C6735,VLOOKUP($A6735,RawData!$A$2:$D$27422,2,1),"")</f>
        <v/>
      </c>
      <c r="E6735" s="4" t="str">
        <f>IF($C6735,INDEX(RawData!$A$1:$D$27422,$D6735,1),"")</f>
        <v/>
      </c>
      <c r="F6735" s="4" t="e">
        <f t="shared" ca="1" si="1266"/>
        <v>#VALUE!</v>
      </c>
      <c r="G6735" s="4" t="str">
        <f t="shared" si="1261"/>
        <v/>
      </c>
      <c r="H6735" s="6" t="str">
        <f>IF($C6735,INDEX(RawData!$A$1:$D$27422,$D6735,3),"")</f>
        <v/>
      </c>
      <c r="I6735" s="6" t="str">
        <f>IF($C6735,INDEX(RawData!$A$1:$D$27422,$D6735,4),"")</f>
        <v/>
      </c>
      <c r="J6735" s="5" t="b">
        <f t="shared" si="1267"/>
        <v>0</v>
      </c>
      <c r="K6735" s="4" t="e">
        <f t="shared" si="1262"/>
        <v>#N/A</v>
      </c>
      <c r="L6735" s="4" t="e">
        <f t="shared" si="1263"/>
        <v>#N/A</v>
      </c>
      <c r="M6735" s="4" t="e">
        <f t="shared" ca="1" si="1268"/>
        <v>#N/A</v>
      </c>
      <c r="N6735" s="4" t="e">
        <f t="shared" ca="1" si="1269"/>
        <v>#N/A</v>
      </c>
      <c r="O6735" s="4" t="e">
        <f t="shared" ca="1" si="1270"/>
        <v>#N/A</v>
      </c>
      <c r="P6735" s="4" t="e">
        <f t="shared" ca="1" si="1271"/>
        <v>#N/A</v>
      </c>
    </row>
    <row r="6736" spans="1:16" x14ac:dyDescent="0.2">
      <c r="A6736" s="4">
        <f t="shared" si="1264"/>
        <v>26916</v>
      </c>
      <c r="B6736" s="4" t="b">
        <f t="shared" si="1265"/>
        <v>0</v>
      </c>
      <c r="C6736" s="5" t="b">
        <f t="shared" si="1260"/>
        <v>0</v>
      </c>
      <c r="D6736" s="4" t="str">
        <f>IF(C6736,VLOOKUP($A6736,RawData!$A$2:$D$27422,2,1),"")</f>
        <v/>
      </c>
      <c r="E6736" s="4" t="str">
        <f>IF($C6736,INDEX(RawData!$A$1:$D$27422,$D6736,1),"")</f>
        <v/>
      </c>
      <c r="F6736" s="4" t="e">
        <f t="shared" ca="1" si="1266"/>
        <v>#VALUE!</v>
      </c>
      <c r="G6736" s="4" t="str">
        <f t="shared" si="1261"/>
        <v/>
      </c>
      <c r="H6736" s="6" t="str">
        <f>IF($C6736,INDEX(RawData!$A$1:$D$27422,$D6736,3),"")</f>
        <v/>
      </c>
      <c r="I6736" s="6" t="str">
        <f>IF($C6736,INDEX(RawData!$A$1:$D$27422,$D6736,4),"")</f>
        <v/>
      </c>
      <c r="J6736" s="5" t="b">
        <f t="shared" si="1267"/>
        <v>0</v>
      </c>
      <c r="K6736" s="4" t="e">
        <f t="shared" si="1262"/>
        <v>#N/A</v>
      </c>
      <c r="L6736" s="4" t="e">
        <f t="shared" si="1263"/>
        <v>#N/A</v>
      </c>
      <c r="M6736" s="4" t="e">
        <f t="shared" ca="1" si="1268"/>
        <v>#N/A</v>
      </c>
      <c r="N6736" s="4" t="e">
        <f t="shared" ca="1" si="1269"/>
        <v>#N/A</v>
      </c>
      <c r="O6736" s="4" t="e">
        <f t="shared" ca="1" si="1270"/>
        <v>#N/A</v>
      </c>
      <c r="P6736" s="4" t="e">
        <f t="shared" ca="1" si="1271"/>
        <v>#N/A</v>
      </c>
    </row>
    <row r="6737" spans="1:16" x14ac:dyDescent="0.2">
      <c r="A6737" s="4">
        <f t="shared" si="1264"/>
        <v>26920</v>
      </c>
      <c r="B6737" s="4" t="b">
        <f t="shared" si="1265"/>
        <v>0</v>
      </c>
      <c r="C6737" s="5" t="b">
        <f t="shared" si="1260"/>
        <v>0</v>
      </c>
      <c r="D6737" s="4" t="str">
        <f>IF(C6737,VLOOKUP($A6737,RawData!$A$2:$D$27422,2,1),"")</f>
        <v/>
      </c>
      <c r="E6737" s="4" t="str">
        <f>IF($C6737,INDEX(RawData!$A$1:$D$27422,$D6737,1),"")</f>
        <v/>
      </c>
      <c r="F6737" s="4" t="e">
        <f t="shared" ca="1" si="1266"/>
        <v>#VALUE!</v>
      </c>
      <c r="G6737" s="4" t="str">
        <f t="shared" si="1261"/>
        <v/>
      </c>
      <c r="H6737" s="6" t="str">
        <f>IF($C6737,INDEX(RawData!$A$1:$D$27422,$D6737,3),"")</f>
        <v/>
      </c>
      <c r="I6737" s="6" t="str">
        <f>IF($C6737,INDEX(RawData!$A$1:$D$27422,$D6737,4),"")</f>
        <v/>
      </c>
      <c r="J6737" s="5" t="b">
        <f t="shared" si="1267"/>
        <v>0</v>
      </c>
      <c r="K6737" s="4" t="e">
        <f t="shared" si="1262"/>
        <v>#N/A</v>
      </c>
      <c r="L6737" s="4" t="e">
        <f t="shared" si="1263"/>
        <v>#N/A</v>
      </c>
      <c r="M6737" s="4" t="e">
        <f t="shared" ca="1" si="1268"/>
        <v>#N/A</v>
      </c>
      <c r="N6737" s="4" t="e">
        <f t="shared" ca="1" si="1269"/>
        <v>#N/A</v>
      </c>
      <c r="O6737" s="4" t="e">
        <f t="shared" ca="1" si="1270"/>
        <v>#N/A</v>
      </c>
      <c r="P6737" s="4" t="e">
        <f t="shared" ca="1" si="1271"/>
        <v>#N/A</v>
      </c>
    </row>
    <row r="6738" spans="1:16" x14ac:dyDescent="0.2">
      <c r="A6738" s="4">
        <f t="shared" si="1264"/>
        <v>26924</v>
      </c>
      <c r="B6738" s="4" t="b">
        <f t="shared" si="1265"/>
        <v>0</v>
      </c>
      <c r="C6738" s="5" t="b">
        <f t="shared" si="1260"/>
        <v>0</v>
      </c>
      <c r="D6738" s="4" t="str">
        <f>IF(C6738,VLOOKUP($A6738,RawData!$A$2:$D$27422,2,1),"")</f>
        <v/>
      </c>
      <c r="E6738" s="4" t="str">
        <f>IF($C6738,INDEX(RawData!$A$1:$D$27422,$D6738,1),"")</f>
        <v/>
      </c>
      <c r="F6738" s="4" t="e">
        <f t="shared" ca="1" si="1266"/>
        <v>#VALUE!</v>
      </c>
      <c r="G6738" s="4" t="str">
        <f t="shared" si="1261"/>
        <v/>
      </c>
      <c r="H6738" s="6" t="str">
        <f>IF($C6738,INDEX(RawData!$A$1:$D$27422,$D6738,3),"")</f>
        <v/>
      </c>
      <c r="I6738" s="6" t="str">
        <f>IF($C6738,INDEX(RawData!$A$1:$D$27422,$D6738,4),"")</f>
        <v/>
      </c>
      <c r="J6738" s="5" t="b">
        <f t="shared" si="1267"/>
        <v>0</v>
      </c>
      <c r="K6738" s="4" t="e">
        <f t="shared" si="1262"/>
        <v>#N/A</v>
      </c>
      <c r="L6738" s="4" t="e">
        <f t="shared" si="1263"/>
        <v>#N/A</v>
      </c>
      <c r="M6738" s="4" t="e">
        <f t="shared" ca="1" si="1268"/>
        <v>#N/A</v>
      </c>
      <c r="N6738" s="4" t="e">
        <f t="shared" ca="1" si="1269"/>
        <v>#N/A</v>
      </c>
      <c r="O6738" s="4" t="e">
        <f t="shared" ca="1" si="1270"/>
        <v>#N/A</v>
      </c>
      <c r="P6738" s="4" t="e">
        <f t="shared" ca="1" si="1271"/>
        <v>#N/A</v>
      </c>
    </row>
    <row r="6739" spans="1:16" x14ac:dyDescent="0.2">
      <c r="A6739" s="4">
        <f t="shared" si="1264"/>
        <v>26928</v>
      </c>
      <c r="B6739" s="4" t="b">
        <f t="shared" si="1265"/>
        <v>0</v>
      </c>
      <c r="C6739" s="5" t="b">
        <f t="shared" si="1260"/>
        <v>0</v>
      </c>
      <c r="D6739" s="4" t="str">
        <f>IF(C6739,VLOOKUP($A6739,RawData!$A$2:$D$27422,2,1),"")</f>
        <v/>
      </c>
      <c r="E6739" s="4" t="str">
        <f>IF($C6739,INDEX(RawData!$A$1:$D$27422,$D6739,1),"")</f>
        <v/>
      </c>
      <c r="F6739" s="4" t="e">
        <f t="shared" ca="1" si="1266"/>
        <v>#VALUE!</v>
      </c>
      <c r="G6739" s="4" t="str">
        <f t="shared" si="1261"/>
        <v/>
      </c>
      <c r="H6739" s="6" t="str">
        <f>IF($C6739,INDEX(RawData!$A$1:$D$27422,$D6739,3),"")</f>
        <v/>
      </c>
      <c r="I6739" s="6" t="str">
        <f>IF($C6739,INDEX(RawData!$A$1:$D$27422,$D6739,4),"")</f>
        <v/>
      </c>
      <c r="J6739" s="5" t="b">
        <f t="shared" si="1267"/>
        <v>0</v>
      </c>
      <c r="K6739" s="4" t="e">
        <f t="shared" si="1262"/>
        <v>#N/A</v>
      </c>
      <c r="L6739" s="4" t="e">
        <f t="shared" si="1263"/>
        <v>#N/A</v>
      </c>
      <c r="M6739" s="4" t="e">
        <f t="shared" ca="1" si="1268"/>
        <v>#N/A</v>
      </c>
      <c r="N6739" s="4" t="e">
        <f t="shared" ca="1" si="1269"/>
        <v>#N/A</v>
      </c>
      <c r="O6739" s="4" t="e">
        <f t="shared" ca="1" si="1270"/>
        <v>#N/A</v>
      </c>
      <c r="P6739" s="4" t="e">
        <f t="shared" ca="1" si="1271"/>
        <v>#N/A</v>
      </c>
    </row>
    <row r="6740" spans="1:16" x14ac:dyDescent="0.2">
      <c r="A6740" s="4">
        <f t="shared" si="1264"/>
        <v>26932</v>
      </c>
      <c r="B6740" s="4" t="b">
        <f t="shared" si="1265"/>
        <v>0</v>
      </c>
      <c r="C6740" s="5" t="b">
        <f t="shared" si="1260"/>
        <v>0</v>
      </c>
      <c r="D6740" s="4" t="str">
        <f>IF(C6740,VLOOKUP($A6740,RawData!$A$2:$D$27422,2,1),"")</f>
        <v/>
      </c>
      <c r="E6740" s="4" t="str">
        <f>IF($C6740,INDEX(RawData!$A$1:$D$27422,$D6740,1),"")</f>
        <v/>
      </c>
      <c r="F6740" s="4" t="e">
        <f t="shared" ca="1" si="1266"/>
        <v>#VALUE!</v>
      </c>
      <c r="G6740" s="4" t="str">
        <f t="shared" si="1261"/>
        <v/>
      </c>
      <c r="H6740" s="6" t="str">
        <f>IF($C6740,INDEX(RawData!$A$1:$D$27422,$D6740,3),"")</f>
        <v/>
      </c>
      <c r="I6740" s="6" t="str">
        <f>IF($C6740,INDEX(RawData!$A$1:$D$27422,$D6740,4),"")</f>
        <v/>
      </c>
      <c r="J6740" s="5" t="b">
        <f t="shared" si="1267"/>
        <v>0</v>
      </c>
      <c r="K6740" s="4" t="e">
        <f t="shared" si="1262"/>
        <v>#N/A</v>
      </c>
      <c r="L6740" s="4" t="e">
        <f t="shared" si="1263"/>
        <v>#N/A</v>
      </c>
      <c r="M6740" s="4" t="e">
        <f t="shared" ca="1" si="1268"/>
        <v>#N/A</v>
      </c>
      <c r="N6740" s="4" t="e">
        <f t="shared" ca="1" si="1269"/>
        <v>#N/A</v>
      </c>
      <c r="O6740" s="4" t="e">
        <f t="shared" ca="1" si="1270"/>
        <v>#N/A</v>
      </c>
      <c r="P6740" s="4" t="e">
        <f t="shared" ca="1" si="1271"/>
        <v>#N/A</v>
      </c>
    </row>
    <row r="6741" spans="1:16" x14ac:dyDescent="0.2">
      <c r="A6741" s="4">
        <f t="shared" si="1264"/>
        <v>26936</v>
      </c>
      <c r="B6741" s="4" t="b">
        <f t="shared" si="1265"/>
        <v>0</v>
      </c>
      <c r="C6741" s="5" t="b">
        <f t="shared" si="1260"/>
        <v>0</v>
      </c>
      <c r="D6741" s="4" t="str">
        <f>IF(C6741,VLOOKUP($A6741,RawData!$A$2:$D$27422,2,1),"")</f>
        <v/>
      </c>
      <c r="E6741" s="4" t="str">
        <f>IF($C6741,INDEX(RawData!$A$1:$D$27422,$D6741,1),"")</f>
        <v/>
      </c>
      <c r="F6741" s="4" t="e">
        <f t="shared" ca="1" si="1266"/>
        <v>#VALUE!</v>
      </c>
      <c r="G6741" s="4" t="str">
        <f t="shared" si="1261"/>
        <v/>
      </c>
      <c r="H6741" s="6" t="str">
        <f>IF($C6741,INDEX(RawData!$A$1:$D$27422,$D6741,3),"")</f>
        <v/>
      </c>
      <c r="I6741" s="6" t="str">
        <f>IF($C6741,INDEX(RawData!$A$1:$D$27422,$D6741,4),"")</f>
        <v/>
      </c>
      <c r="J6741" s="5" t="b">
        <f t="shared" si="1267"/>
        <v>0</v>
      </c>
      <c r="K6741" s="4" t="e">
        <f t="shared" si="1262"/>
        <v>#N/A</v>
      </c>
      <c r="L6741" s="4" t="e">
        <f t="shared" si="1263"/>
        <v>#N/A</v>
      </c>
      <c r="M6741" s="4" t="e">
        <f t="shared" ca="1" si="1268"/>
        <v>#N/A</v>
      </c>
      <c r="N6741" s="4" t="e">
        <f t="shared" ca="1" si="1269"/>
        <v>#N/A</v>
      </c>
      <c r="O6741" s="4" t="e">
        <f t="shared" ca="1" si="1270"/>
        <v>#N/A</v>
      </c>
      <c r="P6741" s="4" t="e">
        <f t="shared" ca="1" si="1271"/>
        <v>#N/A</v>
      </c>
    </row>
    <row r="6742" spans="1:16" x14ac:dyDescent="0.2">
      <c r="A6742" s="4">
        <f t="shared" si="1264"/>
        <v>26940</v>
      </c>
      <c r="B6742" s="4" t="b">
        <f t="shared" si="1265"/>
        <v>0</v>
      </c>
      <c r="C6742" s="5" t="b">
        <f t="shared" si="1260"/>
        <v>0</v>
      </c>
      <c r="D6742" s="4" t="str">
        <f>IF(C6742,VLOOKUP($A6742,RawData!$A$2:$D$27422,2,1),"")</f>
        <v/>
      </c>
      <c r="E6742" s="4" t="str">
        <f>IF($C6742,INDEX(RawData!$A$1:$D$27422,$D6742,1),"")</f>
        <v/>
      </c>
      <c r="F6742" s="4" t="e">
        <f t="shared" ca="1" si="1266"/>
        <v>#VALUE!</v>
      </c>
      <c r="G6742" s="4" t="str">
        <f t="shared" si="1261"/>
        <v/>
      </c>
      <c r="H6742" s="6" t="str">
        <f>IF($C6742,INDEX(RawData!$A$1:$D$27422,$D6742,3),"")</f>
        <v/>
      </c>
      <c r="I6742" s="6" t="str">
        <f>IF($C6742,INDEX(RawData!$A$1:$D$27422,$D6742,4),"")</f>
        <v/>
      </c>
      <c r="J6742" s="5" t="b">
        <f t="shared" si="1267"/>
        <v>0</v>
      </c>
      <c r="K6742" s="4" t="e">
        <f t="shared" si="1262"/>
        <v>#N/A</v>
      </c>
      <c r="L6742" s="4" t="e">
        <f t="shared" si="1263"/>
        <v>#N/A</v>
      </c>
      <c r="M6742" s="4" t="e">
        <f t="shared" ca="1" si="1268"/>
        <v>#N/A</v>
      </c>
      <c r="N6742" s="4" t="e">
        <f t="shared" ca="1" si="1269"/>
        <v>#N/A</v>
      </c>
      <c r="O6742" s="4" t="e">
        <f t="shared" ca="1" si="1270"/>
        <v>#N/A</v>
      </c>
      <c r="P6742" s="4" t="e">
        <f t="shared" ca="1" si="1271"/>
        <v>#N/A</v>
      </c>
    </row>
    <row r="6743" spans="1:16" x14ac:dyDescent="0.2">
      <c r="A6743" s="4">
        <f t="shared" si="1264"/>
        <v>26944</v>
      </c>
      <c r="B6743" s="4" t="b">
        <f t="shared" si="1265"/>
        <v>0</v>
      </c>
      <c r="C6743" s="5" t="b">
        <f t="shared" si="1260"/>
        <v>0</v>
      </c>
      <c r="D6743" s="4" t="str">
        <f>IF(C6743,VLOOKUP($A6743,RawData!$A$2:$D$27422,2,1),"")</f>
        <v/>
      </c>
      <c r="E6743" s="4" t="str">
        <f>IF($C6743,INDEX(RawData!$A$1:$D$27422,$D6743,1),"")</f>
        <v/>
      </c>
      <c r="F6743" s="4" t="e">
        <f t="shared" ca="1" si="1266"/>
        <v>#VALUE!</v>
      </c>
      <c r="G6743" s="4" t="str">
        <f t="shared" si="1261"/>
        <v/>
      </c>
      <c r="H6743" s="6" t="str">
        <f>IF($C6743,INDEX(RawData!$A$1:$D$27422,$D6743,3),"")</f>
        <v/>
      </c>
      <c r="I6743" s="6" t="str">
        <f>IF($C6743,INDEX(RawData!$A$1:$D$27422,$D6743,4),"")</f>
        <v/>
      </c>
      <c r="J6743" s="5" t="b">
        <f t="shared" si="1267"/>
        <v>0</v>
      </c>
      <c r="K6743" s="4" t="e">
        <f t="shared" si="1262"/>
        <v>#N/A</v>
      </c>
      <c r="L6743" s="4" t="e">
        <f t="shared" si="1263"/>
        <v>#N/A</v>
      </c>
      <c r="M6743" s="4" t="e">
        <f t="shared" ca="1" si="1268"/>
        <v>#N/A</v>
      </c>
      <c r="N6743" s="4" t="e">
        <f t="shared" ca="1" si="1269"/>
        <v>#N/A</v>
      </c>
      <c r="O6743" s="4" t="e">
        <f t="shared" ca="1" si="1270"/>
        <v>#N/A</v>
      </c>
      <c r="P6743" s="4" t="e">
        <f t="shared" ca="1" si="1271"/>
        <v>#N/A</v>
      </c>
    </row>
    <row r="6744" spans="1:16" x14ac:dyDescent="0.2">
      <c r="A6744" s="4">
        <f t="shared" si="1264"/>
        <v>26948</v>
      </c>
      <c r="B6744" s="4" t="b">
        <f t="shared" si="1265"/>
        <v>0</v>
      </c>
      <c r="C6744" s="5" t="b">
        <f t="shared" si="1260"/>
        <v>0</v>
      </c>
      <c r="D6744" s="4" t="str">
        <f>IF(C6744,VLOOKUP($A6744,RawData!$A$2:$D$27422,2,1),"")</f>
        <v/>
      </c>
      <c r="E6744" s="4" t="str">
        <f>IF($C6744,INDEX(RawData!$A$1:$D$27422,$D6744,1),"")</f>
        <v/>
      </c>
      <c r="F6744" s="4" t="e">
        <f t="shared" ca="1" si="1266"/>
        <v>#VALUE!</v>
      </c>
      <c r="G6744" s="4" t="str">
        <f t="shared" si="1261"/>
        <v/>
      </c>
      <c r="H6744" s="6" t="str">
        <f>IF($C6744,INDEX(RawData!$A$1:$D$27422,$D6744,3),"")</f>
        <v/>
      </c>
      <c r="I6744" s="6" t="str">
        <f>IF($C6744,INDEX(RawData!$A$1:$D$27422,$D6744,4),"")</f>
        <v/>
      </c>
      <c r="J6744" s="5" t="b">
        <f t="shared" si="1267"/>
        <v>0</v>
      </c>
      <c r="K6744" s="4" t="e">
        <f t="shared" si="1262"/>
        <v>#N/A</v>
      </c>
      <c r="L6744" s="4" t="e">
        <f t="shared" si="1263"/>
        <v>#N/A</v>
      </c>
      <c r="M6744" s="4" t="e">
        <f t="shared" ca="1" si="1268"/>
        <v>#N/A</v>
      </c>
      <c r="N6744" s="4" t="e">
        <f t="shared" ca="1" si="1269"/>
        <v>#N/A</v>
      </c>
      <c r="O6744" s="4" t="e">
        <f t="shared" ca="1" si="1270"/>
        <v>#N/A</v>
      </c>
      <c r="P6744" s="4" t="e">
        <f t="shared" ca="1" si="1271"/>
        <v>#N/A</v>
      </c>
    </row>
    <row r="6745" spans="1:16" x14ac:dyDescent="0.2">
      <c r="A6745" s="4">
        <f t="shared" si="1264"/>
        <v>26952</v>
      </c>
      <c r="B6745" s="4" t="b">
        <f t="shared" si="1265"/>
        <v>0</v>
      </c>
      <c r="C6745" s="5" t="b">
        <f t="shared" si="1260"/>
        <v>0</v>
      </c>
      <c r="D6745" s="4" t="str">
        <f>IF(C6745,VLOOKUP($A6745,RawData!$A$2:$D$27422,2,1),"")</f>
        <v/>
      </c>
      <c r="E6745" s="4" t="str">
        <f>IF($C6745,INDEX(RawData!$A$1:$D$27422,$D6745,1),"")</f>
        <v/>
      </c>
      <c r="F6745" s="4" t="e">
        <f t="shared" ca="1" si="1266"/>
        <v>#VALUE!</v>
      </c>
      <c r="G6745" s="4" t="str">
        <f t="shared" si="1261"/>
        <v/>
      </c>
      <c r="H6745" s="6" t="str">
        <f>IF($C6745,INDEX(RawData!$A$1:$D$27422,$D6745,3),"")</f>
        <v/>
      </c>
      <c r="I6745" s="6" t="str">
        <f>IF($C6745,INDEX(RawData!$A$1:$D$27422,$D6745,4),"")</f>
        <v/>
      </c>
      <c r="J6745" s="5" t="b">
        <f t="shared" si="1267"/>
        <v>0</v>
      </c>
      <c r="K6745" s="4" t="e">
        <f t="shared" si="1262"/>
        <v>#N/A</v>
      </c>
      <c r="L6745" s="4" t="e">
        <f t="shared" si="1263"/>
        <v>#N/A</v>
      </c>
      <c r="M6745" s="4" t="e">
        <f t="shared" ca="1" si="1268"/>
        <v>#N/A</v>
      </c>
      <c r="N6745" s="4" t="e">
        <f t="shared" ca="1" si="1269"/>
        <v>#N/A</v>
      </c>
      <c r="O6745" s="4" t="e">
        <f t="shared" ca="1" si="1270"/>
        <v>#N/A</v>
      </c>
      <c r="P6745" s="4" t="e">
        <f t="shared" ca="1" si="1271"/>
        <v>#N/A</v>
      </c>
    </row>
    <row r="6746" spans="1:16" x14ac:dyDescent="0.2">
      <c r="A6746" s="4">
        <f t="shared" si="1264"/>
        <v>26956</v>
      </c>
      <c r="B6746" s="4" t="b">
        <f t="shared" si="1265"/>
        <v>0</v>
      </c>
      <c r="C6746" s="5" t="b">
        <f t="shared" si="1260"/>
        <v>0</v>
      </c>
      <c r="D6746" s="4" t="str">
        <f>IF(C6746,VLOOKUP($A6746,RawData!$A$2:$D$27422,2,1),"")</f>
        <v/>
      </c>
      <c r="E6746" s="4" t="str">
        <f>IF($C6746,INDEX(RawData!$A$1:$D$27422,$D6746,1),"")</f>
        <v/>
      </c>
      <c r="F6746" s="4" t="e">
        <f t="shared" ca="1" si="1266"/>
        <v>#VALUE!</v>
      </c>
      <c r="G6746" s="4" t="str">
        <f t="shared" si="1261"/>
        <v/>
      </c>
      <c r="H6746" s="6" t="str">
        <f>IF($C6746,INDEX(RawData!$A$1:$D$27422,$D6746,3),"")</f>
        <v/>
      </c>
      <c r="I6746" s="6" t="str">
        <f>IF($C6746,INDEX(RawData!$A$1:$D$27422,$D6746,4),"")</f>
        <v/>
      </c>
      <c r="J6746" s="5" t="b">
        <f t="shared" si="1267"/>
        <v>0</v>
      </c>
      <c r="K6746" s="4" t="e">
        <f t="shared" si="1262"/>
        <v>#N/A</v>
      </c>
      <c r="L6746" s="4" t="e">
        <f t="shared" si="1263"/>
        <v>#N/A</v>
      </c>
      <c r="M6746" s="4" t="e">
        <f t="shared" ca="1" si="1268"/>
        <v>#N/A</v>
      </c>
      <c r="N6746" s="4" t="e">
        <f t="shared" ca="1" si="1269"/>
        <v>#N/A</v>
      </c>
      <c r="O6746" s="4" t="e">
        <f t="shared" ca="1" si="1270"/>
        <v>#N/A</v>
      </c>
      <c r="P6746" s="4" t="e">
        <f t="shared" ca="1" si="1271"/>
        <v>#N/A</v>
      </c>
    </row>
    <row r="6747" spans="1:16" x14ac:dyDescent="0.2">
      <c r="A6747" s="4">
        <f t="shared" si="1264"/>
        <v>26960</v>
      </c>
      <c r="B6747" s="4" t="b">
        <f t="shared" si="1265"/>
        <v>0</v>
      </c>
      <c r="C6747" s="5" t="b">
        <f t="shared" si="1260"/>
        <v>0</v>
      </c>
      <c r="D6747" s="4" t="str">
        <f>IF(C6747,VLOOKUP($A6747,RawData!$A$2:$D$27422,2,1),"")</f>
        <v/>
      </c>
      <c r="E6747" s="4" t="str">
        <f>IF($C6747,INDEX(RawData!$A$1:$D$27422,$D6747,1),"")</f>
        <v/>
      </c>
      <c r="F6747" s="4" t="e">
        <f t="shared" ca="1" si="1266"/>
        <v>#VALUE!</v>
      </c>
      <c r="G6747" s="4" t="str">
        <f t="shared" si="1261"/>
        <v/>
      </c>
      <c r="H6747" s="6" t="str">
        <f>IF($C6747,INDEX(RawData!$A$1:$D$27422,$D6747,3),"")</f>
        <v/>
      </c>
      <c r="I6747" s="6" t="str">
        <f>IF($C6747,INDEX(RawData!$A$1:$D$27422,$D6747,4),"")</f>
        <v/>
      </c>
      <c r="J6747" s="5" t="b">
        <f t="shared" si="1267"/>
        <v>0</v>
      </c>
      <c r="K6747" s="4" t="e">
        <f t="shared" si="1262"/>
        <v>#N/A</v>
      </c>
      <c r="L6747" s="4" t="e">
        <f t="shared" si="1263"/>
        <v>#N/A</v>
      </c>
      <c r="M6747" s="4" t="e">
        <f t="shared" ca="1" si="1268"/>
        <v>#N/A</v>
      </c>
      <c r="N6747" s="4" t="e">
        <f t="shared" ca="1" si="1269"/>
        <v>#N/A</v>
      </c>
      <c r="O6747" s="4" t="e">
        <f t="shared" ca="1" si="1270"/>
        <v>#N/A</v>
      </c>
      <c r="P6747" s="4" t="e">
        <f t="shared" ca="1" si="1271"/>
        <v>#N/A</v>
      </c>
    </row>
    <row r="6748" spans="1:16" x14ac:dyDescent="0.2">
      <c r="A6748" s="4">
        <f t="shared" si="1264"/>
        <v>26964</v>
      </c>
      <c r="B6748" s="4" t="b">
        <f t="shared" si="1265"/>
        <v>0</v>
      </c>
      <c r="C6748" s="5" t="b">
        <f t="shared" si="1260"/>
        <v>0</v>
      </c>
      <c r="D6748" s="4" t="str">
        <f>IF(C6748,VLOOKUP($A6748,RawData!$A$2:$D$27422,2,1),"")</f>
        <v/>
      </c>
      <c r="E6748" s="4" t="str">
        <f>IF($C6748,INDEX(RawData!$A$1:$D$27422,$D6748,1),"")</f>
        <v/>
      </c>
      <c r="F6748" s="4" t="e">
        <f t="shared" ca="1" si="1266"/>
        <v>#VALUE!</v>
      </c>
      <c r="G6748" s="4" t="str">
        <f t="shared" si="1261"/>
        <v/>
      </c>
      <c r="H6748" s="6" t="str">
        <f>IF($C6748,INDEX(RawData!$A$1:$D$27422,$D6748,3),"")</f>
        <v/>
      </c>
      <c r="I6748" s="6" t="str">
        <f>IF($C6748,INDEX(RawData!$A$1:$D$27422,$D6748,4),"")</f>
        <v/>
      </c>
      <c r="J6748" s="5" t="b">
        <f t="shared" si="1267"/>
        <v>0</v>
      </c>
      <c r="K6748" s="4" t="e">
        <f t="shared" si="1262"/>
        <v>#N/A</v>
      </c>
      <c r="L6748" s="4" t="e">
        <f t="shared" si="1263"/>
        <v>#N/A</v>
      </c>
      <c r="M6748" s="4" t="e">
        <f t="shared" ca="1" si="1268"/>
        <v>#N/A</v>
      </c>
      <c r="N6748" s="4" t="e">
        <f t="shared" ca="1" si="1269"/>
        <v>#N/A</v>
      </c>
      <c r="O6748" s="4" t="e">
        <f t="shared" ca="1" si="1270"/>
        <v>#N/A</v>
      </c>
      <c r="P6748" s="4" t="e">
        <f t="shared" ca="1" si="1271"/>
        <v>#N/A</v>
      </c>
    </row>
    <row r="6749" spans="1:16" x14ac:dyDescent="0.2">
      <c r="A6749" s="4">
        <f t="shared" si="1264"/>
        <v>26968</v>
      </c>
      <c r="B6749" s="4" t="b">
        <f t="shared" si="1265"/>
        <v>0</v>
      </c>
      <c r="C6749" s="5" t="b">
        <f t="shared" si="1260"/>
        <v>0</v>
      </c>
      <c r="D6749" s="4" t="str">
        <f>IF(C6749,VLOOKUP($A6749,RawData!$A$2:$D$27422,2,1),"")</f>
        <v/>
      </c>
      <c r="E6749" s="4" t="str">
        <f>IF($C6749,INDEX(RawData!$A$1:$D$27422,$D6749,1),"")</f>
        <v/>
      </c>
      <c r="F6749" s="4" t="e">
        <f t="shared" ca="1" si="1266"/>
        <v>#VALUE!</v>
      </c>
      <c r="G6749" s="4" t="str">
        <f t="shared" si="1261"/>
        <v/>
      </c>
      <c r="H6749" s="6" t="str">
        <f>IF($C6749,INDEX(RawData!$A$1:$D$27422,$D6749,3),"")</f>
        <v/>
      </c>
      <c r="I6749" s="6" t="str">
        <f>IF($C6749,INDEX(RawData!$A$1:$D$27422,$D6749,4),"")</f>
        <v/>
      </c>
      <c r="J6749" s="5" t="b">
        <f t="shared" si="1267"/>
        <v>0</v>
      </c>
      <c r="K6749" s="4" t="e">
        <f t="shared" si="1262"/>
        <v>#N/A</v>
      </c>
      <c r="L6749" s="4" t="e">
        <f t="shared" si="1263"/>
        <v>#N/A</v>
      </c>
      <c r="M6749" s="4" t="e">
        <f t="shared" ca="1" si="1268"/>
        <v>#N/A</v>
      </c>
      <c r="N6749" s="4" t="e">
        <f t="shared" ca="1" si="1269"/>
        <v>#N/A</v>
      </c>
      <c r="O6749" s="4" t="e">
        <f t="shared" ca="1" si="1270"/>
        <v>#N/A</v>
      </c>
      <c r="P6749" s="4" t="e">
        <f t="shared" ca="1" si="1271"/>
        <v>#N/A</v>
      </c>
    </row>
    <row r="6750" spans="1:16" x14ac:dyDescent="0.2">
      <c r="A6750" s="4">
        <f t="shared" si="1264"/>
        <v>26972</v>
      </c>
      <c r="B6750" s="4" t="b">
        <f t="shared" si="1265"/>
        <v>0</v>
      </c>
      <c r="C6750" s="5" t="b">
        <f t="shared" si="1260"/>
        <v>0</v>
      </c>
      <c r="D6750" s="4" t="str">
        <f>IF(C6750,VLOOKUP($A6750,RawData!$A$2:$D$27422,2,1),"")</f>
        <v/>
      </c>
      <c r="E6750" s="4" t="str">
        <f>IF($C6750,INDEX(RawData!$A$1:$D$27422,$D6750,1),"")</f>
        <v/>
      </c>
      <c r="F6750" s="4" t="e">
        <f t="shared" ca="1" si="1266"/>
        <v>#VALUE!</v>
      </c>
      <c r="G6750" s="4" t="str">
        <f t="shared" si="1261"/>
        <v/>
      </c>
      <c r="H6750" s="6" t="str">
        <f>IF($C6750,INDEX(RawData!$A$1:$D$27422,$D6750,3),"")</f>
        <v/>
      </c>
      <c r="I6750" s="6" t="str">
        <f>IF($C6750,INDEX(RawData!$A$1:$D$27422,$D6750,4),"")</f>
        <v/>
      </c>
      <c r="J6750" s="5" t="b">
        <f t="shared" si="1267"/>
        <v>0</v>
      </c>
      <c r="K6750" s="4" t="e">
        <f t="shared" si="1262"/>
        <v>#N/A</v>
      </c>
      <c r="L6750" s="4" t="e">
        <f t="shared" si="1263"/>
        <v>#N/A</v>
      </c>
      <c r="M6750" s="4" t="e">
        <f t="shared" ca="1" si="1268"/>
        <v>#N/A</v>
      </c>
      <c r="N6750" s="4" t="e">
        <f t="shared" ca="1" si="1269"/>
        <v>#N/A</v>
      </c>
      <c r="O6750" s="4" t="e">
        <f t="shared" ca="1" si="1270"/>
        <v>#N/A</v>
      </c>
      <c r="P6750" s="4" t="e">
        <f t="shared" ca="1" si="1271"/>
        <v>#N/A</v>
      </c>
    </row>
    <row r="6751" spans="1:16" x14ac:dyDescent="0.2">
      <c r="A6751" s="4">
        <f t="shared" si="1264"/>
        <v>26976</v>
      </c>
      <c r="B6751" s="4" t="b">
        <f t="shared" si="1265"/>
        <v>0</v>
      </c>
      <c r="C6751" s="5" t="b">
        <f t="shared" si="1260"/>
        <v>0</v>
      </c>
      <c r="D6751" s="4" t="str">
        <f>IF(C6751,VLOOKUP($A6751,RawData!$A$2:$D$27422,2,1),"")</f>
        <v/>
      </c>
      <c r="E6751" s="4" t="str">
        <f>IF($C6751,INDEX(RawData!$A$1:$D$27422,$D6751,1),"")</f>
        <v/>
      </c>
      <c r="F6751" s="4" t="e">
        <f t="shared" ca="1" si="1266"/>
        <v>#VALUE!</v>
      </c>
      <c r="G6751" s="4" t="str">
        <f t="shared" si="1261"/>
        <v/>
      </c>
      <c r="H6751" s="6" t="str">
        <f>IF($C6751,INDEX(RawData!$A$1:$D$27422,$D6751,3),"")</f>
        <v/>
      </c>
      <c r="I6751" s="6" t="str">
        <f>IF($C6751,INDEX(RawData!$A$1:$D$27422,$D6751,4),"")</f>
        <v/>
      </c>
      <c r="J6751" s="5" t="b">
        <f t="shared" si="1267"/>
        <v>0</v>
      </c>
      <c r="K6751" s="4" t="e">
        <f t="shared" si="1262"/>
        <v>#N/A</v>
      </c>
      <c r="L6751" s="4" t="e">
        <f t="shared" si="1263"/>
        <v>#N/A</v>
      </c>
      <c r="M6751" s="4" t="e">
        <f t="shared" ca="1" si="1268"/>
        <v>#N/A</v>
      </c>
      <c r="N6751" s="4" t="e">
        <f t="shared" ca="1" si="1269"/>
        <v>#N/A</v>
      </c>
      <c r="O6751" s="4" t="e">
        <f t="shared" ca="1" si="1270"/>
        <v>#N/A</v>
      </c>
      <c r="P6751" s="4" t="e">
        <f t="shared" ca="1" si="1271"/>
        <v>#N/A</v>
      </c>
    </row>
    <row r="6752" spans="1:16" x14ac:dyDescent="0.2">
      <c r="A6752" s="4">
        <f t="shared" si="1264"/>
        <v>26980</v>
      </c>
      <c r="B6752" s="4" t="b">
        <f t="shared" si="1265"/>
        <v>0</v>
      </c>
      <c r="C6752" s="5" t="b">
        <f t="shared" si="1260"/>
        <v>0</v>
      </c>
      <c r="D6752" s="4" t="str">
        <f>IF(C6752,VLOOKUP($A6752,RawData!$A$2:$D$27422,2,1),"")</f>
        <v/>
      </c>
      <c r="E6752" s="4" t="str">
        <f>IF($C6752,INDEX(RawData!$A$1:$D$27422,$D6752,1),"")</f>
        <v/>
      </c>
      <c r="F6752" s="4" t="e">
        <f t="shared" ca="1" si="1266"/>
        <v>#VALUE!</v>
      </c>
      <c r="G6752" s="4" t="str">
        <f t="shared" si="1261"/>
        <v/>
      </c>
      <c r="H6752" s="6" t="str">
        <f>IF($C6752,INDEX(RawData!$A$1:$D$27422,$D6752,3),"")</f>
        <v/>
      </c>
      <c r="I6752" s="6" t="str">
        <f>IF($C6752,INDEX(RawData!$A$1:$D$27422,$D6752,4),"")</f>
        <v/>
      </c>
      <c r="J6752" s="5" t="b">
        <f t="shared" si="1267"/>
        <v>0</v>
      </c>
      <c r="K6752" s="4" t="e">
        <f t="shared" si="1262"/>
        <v>#N/A</v>
      </c>
      <c r="L6752" s="4" t="e">
        <f t="shared" si="1263"/>
        <v>#N/A</v>
      </c>
      <c r="M6752" s="4" t="e">
        <f t="shared" ca="1" si="1268"/>
        <v>#N/A</v>
      </c>
      <c r="N6752" s="4" t="e">
        <f t="shared" ca="1" si="1269"/>
        <v>#N/A</v>
      </c>
      <c r="O6752" s="4" t="e">
        <f t="shared" ca="1" si="1270"/>
        <v>#N/A</v>
      </c>
      <c r="P6752" s="4" t="e">
        <f t="shared" ca="1" si="1271"/>
        <v>#N/A</v>
      </c>
    </row>
    <row r="6753" spans="1:16" x14ac:dyDescent="0.2">
      <c r="A6753" s="4">
        <f t="shared" si="1264"/>
        <v>26984</v>
      </c>
      <c r="B6753" s="4" t="b">
        <f t="shared" si="1265"/>
        <v>0</v>
      </c>
      <c r="C6753" s="5" t="b">
        <f t="shared" si="1260"/>
        <v>0</v>
      </c>
      <c r="D6753" s="4" t="str">
        <f>IF(C6753,VLOOKUP($A6753,RawData!$A$2:$D$27422,2,1),"")</f>
        <v/>
      </c>
      <c r="E6753" s="4" t="str">
        <f>IF($C6753,INDEX(RawData!$A$1:$D$27422,$D6753,1),"")</f>
        <v/>
      </c>
      <c r="F6753" s="4" t="e">
        <f t="shared" ca="1" si="1266"/>
        <v>#VALUE!</v>
      </c>
      <c r="G6753" s="4" t="str">
        <f t="shared" si="1261"/>
        <v/>
      </c>
      <c r="H6753" s="6" t="str">
        <f>IF($C6753,INDEX(RawData!$A$1:$D$27422,$D6753,3),"")</f>
        <v/>
      </c>
      <c r="I6753" s="6" t="str">
        <f>IF($C6753,INDEX(RawData!$A$1:$D$27422,$D6753,4),"")</f>
        <v/>
      </c>
      <c r="J6753" s="5" t="b">
        <f t="shared" si="1267"/>
        <v>0</v>
      </c>
      <c r="K6753" s="4" t="e">
        <f t="shared" si="1262"/>
        <v>#N/A</v>
      </c>
      <c r="L6753" s="4" t="e">
        <f t="shared" si="1263"/>
        <v>#N/A</v>
      </c>
      <c r="M6753" s="4" t="e">
        <f t="shared" ca="1" si="1268"/>
        <v>#N/A</v>
      </c>
      <c r="N6753" s="4" t="e">
        <f t="shared" ca="1" si="1269"/>
        <v>#N/A</v>
      </c>
      <c r="O6753" s="4" t="e">
        <f t="shared" ca="1" si="1270"/>
        <v>#N/A</v>
      </c>
      <c r="P6753" s="4" t="e">
        <f t="shared" ca="1" si="1271"/>
        <v>#N/A</v>
      </c>
    </row>
    <row r="6754" spans="1:16" x14ac:dyDescent="0.2">
      <c r="A6754" s="4">
        <f t="shared" si="1264"/>
        <v>26988</v>
      </c>
      <c r="B6754" s="4" t="b">
        <f t="shared" si="1265"/>
        <v>0</v>
      </c>
      <c r="C6754" s="5" t="b">
        <f t="shared" si="1260"/>
        <v>0</v>
      </c>
      <c r="D6754" s="4" t="str">
        <f>IF(C6754,VLOOKUP($A6754,RawData!$A$2:$D$27422,2,1),"")</f>
        <v/>
      </c>
      <c r="E6754" s="4" t="str">
        <f>IF($C6754,INDEX(RawData!$A$1:$D$27422,$D6754,1),"")</f>
        <v/>
      </c>
      <c r="F6754" s="4" t="e">
        <f t="shared" ca="1" si="1266"/>
        <v>#VALUE!</v>
      </c>
      <c r="G6754" s="4" t="str">
        <f t="shared" si="1261"/>
        <v/>
      </c>
      <c r="H6754" s="6" t="str">
        <f>IF($C6754,INDEX(RawData!$A$1:$D$27422,$D6754,3),"")</f>
        <v/>
      </c>
      <c r="I6754" s="6" t="str">
        <f>IF($C6754,INDEX(RawData!$A$1:$D$27422,$D6754,4),"")</f>
        <v/>
      </c>
      <c r="J6754" s="5" t="b">
        <f t="shared" si="1267"/>
        <v>0</v>
      </c>
      <c r="K6754" s="4" t="e">
        <f t="shared" si="1262"/>
        <v>#N/A</v>
      </c>
      <c r="L6754" s="4" t="e">
        <f t="shared" si="1263"/>
        <v>#N/A</v>
      </c>
      <c r="M6754" s="4" t="e">
        <f t="shared" ca="1" si="1268"/>
        <v>#N/A</v>
      </c>
      <c r="N6754" s="4" t="e">
        <f t="shared" ca="1" si="1269"/>
        <v>#N/A</v>
      </c>
      <c r="O6754" s="4" t="e">
        <f t="shared" ca="1" si="1270"/>
        <v>#N/A</v>
      </c>
      <c r="P6754" s="4" t="e">
        <f t="shared" ca="1" si="1271"/>
        <v>#N/A</v>
      </c>
    </row>
    <row r="6755" spans="1:16" x14ac:dyDescent="0.2">
      <c r="A6755" s="4">
        <f t="shared" si="1264"/>
        <v>26992</v>
      </c>
      <c r="B6755" s="4" t="b">
        <f t="shared" si="1265"/>
        <v>0</v>
      </c>
      <c r="C6755" s="5" t="b">
        <f t="shared" si="1260"/>
        <v>0</v>
      </c>
      <c r="D6755" s="4" t="str">
        <f>IF(C6755,VLOOKUP($A6755,RawData!$A$2:$D$27422,2,1),"")</f>
        <v/>
      </c>
      <c r="E6755" s="4" t="str">
        <f>IF($C6755,INDEX(RawData!$A$1:$D$27422,$D6755,1),"")</f>
        <v/>
      </c>
      <c r="F6755" s="4" t="e">
        <f t="shared" ca="1" si="1266"/>
        <v>#VALUE!</v>
      </c>
      <c r="G6755" s="4" t="str">
        <f t="shared" si="1261"/>
        <v/>
      </c>
      <c r="H6755" s="6" t="str">
        <f>IF($C6755,INDEX(RawData!$A$1:$D$27422,$D6755,3),"")</f>
        <v/>
      </c>
      <c r="I6755" s="6" t="str">
        <f>IF($C6755,INDEX(RawData!$A$1:$D$27422,$D6755,4),"")</f>
        <v/>
      </c>
      <c r="J6755" s="5" t="b">
        <f t="shared" si="1267"/>
        <v>0</v>
      </c>
      <c r="K6755" s="4" t="e">
        <f t="shared" si="1262"/>
        <v>#N/A</v>
      </c>
      <c r="L6755" s="4" t="e">
        <f t="shared" si="1263"/>
        <v>#N/A</v>
      </c>
      <c r="M6755" s="4" t="e">
        <f t="shared" ca="1" si="1268"/>
        <v>#N/A</v>
      </c>
      <c r="N6755" s="4" t="e">
        <f t="shared" ca="1" si="1269"/>
        <v>#N/A</v>
      </c>
      <c r="O6755" s="4" t="e">
        <f t="shared" ca="1" si="1270"/>
        <v>#N/A</v>
      </c>
      <c r="P6755" s="4" t="e">
        <f t="shared" ca="1" si="1271"/>
        <v>#N/A</v>
      </c>
    </row>
    <row r="6756" spans="1:16" x14ac:dyDescent="0.2">
      <c r="A6756" s="4">
        <f t="shared" si="1264"/>
        <v>26996</v>
      </c>
      <c r="B6756" s="4" t="b">
        <f t="shared" si="1265"/>
        <v>0</v>
      </c>
      <c r="C6756" s="5" t="b">
        <f t="shared" ref="C6756:C6819" si="1272">IF(AND(B6756,A6756&lt;=$H$1),TRUE(),FALSE())</f>
        <v>0</v>
      </c>
      <c r="D6756" s="4" t="str">
        <f>IF(C6756,VLOOKUP($A6756,RawData!$A$2:$D$27422,2,1),"")</f>
        <v/>
      </c>
      <c r="E6756" s="4" t="str">
        <f>IF($C6756,INDEX(RawData!$A$1:$D$27422,$D6756,1),"")</f>
        <v/>
      </c>
      <c r="F6756" s="4" t="e">
        <f t="shared" ca="1" si="1266"/>
        <v>#VALUE!</v>
      </c>
      <c r="G6756" s="4" t="str">
        <f t="shared" ref="G6756:G6819" si="1273">IF(C6756,ROW(),"")</f>
        <v/>
      </c>
      <c r="H6756" s="6" t="str">
        <f>IF($C6756,INDEX(RawData!$A$1:$D$27422,$D6756,3),"")</f>
        <v/>
      </c>
      <c r="I6756" s="6" t="str">
        <f>IF($C6756,INDEX(RawData!$A$1:$D$27422,$D6756,4),"")</f>
        <v/>
      </c>
      <c r="J6756" s="5" t="b">
        <f t="shared" si="1267"/>
        <v>0</v>
      </c>
      <c r="K6756" s="4" t="e">
        <f t="shared" ref="K6756:K6819" si="1274">IF(C6756,IF(J6756,VLOOKUP(ROUND($E6756,0)-$C$2,$E$7:$G$27427,3),#N/A),#N/A)</f>
        <v>#N/A</v>
      </c>
      <c r="L6756" s="4" t="e">
        <f t="shared" ref="L6756:L6819" si="1275">IF(C6756,IF(J6756,VLOOKUP(FLOOR($E6756+$C$2,1),$E$7:$G$27427,3),#N/A),#N/A)</f>
        <v>#N/A</v>
      </c>
      <c r="M6756" s="4" t="e">
        <f t="shared" ca="1" si="1268"/>
        <v>#N/A</v>
      </c>
      <c r="N6756" s="4" t="e">
        <f t="shared" ca="1" si="1269"/>
        <v>#N/A</v>
      </c>
      <c r="O6756" s="4" t="e">
        <f t="shared" ca="1" si="1270"/>
        <v>#N/A</v>
      </c>
      <c r="P6756" s="4" t="e">
        <f t="shared" ca="1" si="1271"/>
        <v>#N/A</v>
      </c>
    </row>
    <row r="6757" spans="1:16" x14ac:dyDescent="0.2">
      <c r="A6757" s="4">
        <f t="shared" si="1264"/>
        <v>27000</v>
      </c>
      <c r="B6757" s="4" t="b">
        <f t="shared" si="1265"/>
        <v>0</v>
      </c>
      <c r="C6757" s="5" t="b">
        <f t="shared" si="1272"/>
        <v>0</v>
      </c>
      <c r="D6757" s="4" t="str">
        <f>IF(C6757,VLOOKUP($A6757,RawData!$A$2:$D$27422,2,1),"")</f>
        <v/>
      </c>
      <c r="E6757" s="4" t="str">
        <f>IF($C6757,INDEX(RawData!$A$1:$D$27422,$D6757,1),"")</f>
        <v/>
      </c>
      <c r="F6757" s="4" t="e">
        <f t="shared" ca="1" si="1266"/>
        <v>#VALUE!</v>
      </c>
      <c r="G6757" s="4" t="str">
        <f t="shared" si="1273"/>
        <v/>
      </c>
      <c r="H6757" s="6" t="str">
        <f>IF($C6757,INDEX(RawData!$A$1:$D$27422,$D6757,3),"")</f>
        <v/>
      </c>
      <c r="I6757" s="6" t="str">
        <f>IF($C6757,INDEX(RawData!$A$1:$D$27422,$D6757,4),"")</f>
        <v/>
      </c>
      <c r="J6757" s="5" t="b">
        <f t="shared" si="1267"/>
        <v>0</v>
      </c>
      <c r="K6757" s="4" t="e">
        <f t="shared" si="1274"/>
        <v>#N/A</v>
      </c>
      <c r="L6757" s="4" t="e">
        <f t="shared" si="1275"/>
        <v>#N/A</v>
      </c>
      <c r="M6757" s="4" t="e">
        <f t="shared" ca="1" si="1268"/>
        <v>#N/A</v>
      </c>
      <c r="N6757" s="4" t="e">
        <f t="shared" ca="1" si="1269"/>
        <v>#N/A</v>
      </c>
      <c r="O6757" s="4" t="e">
        <f t="shared" ca="1" si="1270"/>
        <v>#N/A</v>
      </c>
      <c r="P6757" s="4" t="e">
        <f t="shared" ca="1" si="1271"/>
        <v>#N/A</v>
      </c>
    </row>
    <row r="6758" spans="1:16" x14ac:dyDescent="0.2">
      <c r="A6758" s="4">
        <f t="shared" si="1264"/>
        <v>27004</v>
      </c>
      <c r="B6758" s="4" t="b">
        <f t="shared" si="1265"/>
        <v>0</v>
      </c>
      <c r="C6758" s="5" t="b">
        <f t="shared" si="1272"/>
        <v>0</v>
      </c>
      <c r="D6758" s="4" t="str">
        <f>IF(C6758,VLOOKUP($A6758,RawData!$A$2:$D$27422,2,1),"")</f>
        <v/>
      </c>
      <c r="E6758" s="4" t="str">
        <f>IF($C6758,INDEX(RawData!$A$1:$D$27422,$D6758,1),"")</f>
        <v/>
      </c>
      <c r="F6758" s="4" t="e">
        <f t="shared" ca="1" si="1266"/>
        <v>#VALUE!</v>
      </c>
      <c r="G6758" s="4" t="str">
        <f t="shared" si="1273"/>
        <v/>
      </c>
      <c r="H6758" s="6" t="str">
        <f>IF($C6758,INDEX(RawData!$A$1:$D$27422,$D6758,3),"")</f>
        <v/>
      </c>
      <c r="I6758" s="6" t="str">
        <f>IF($C6758,INDEX(RawData!$A$1:$D$27422,$D6758,4),"")</f>
        <v/>
      </c>
      <c r="J6758" s="5" t="b">
        <f t="shared" si="1267"/>
        <v>0</v>
      </c>
      <c r="K6758" s="4" t="e">
        <f t="shared" si="1274"/>
        <v>#N/A</v>
      </c>
      <c r="L6758" s="4" t="e">
        <f t="shared" si="1275"/>
        <v>#N/A</v>
      </c>
      <c r="M6758" s="4" t="e">
        <f t="shared" ca="1" si="1268"/>
        <v>#N/A</v>
      </c>
      <c r="N6758" s="4" t="e">
        <f t="shared" ca="1" si="1269"/>
        <v>#N/A</v>
      </c>
      <c r="O6758" s="4" t="e">
        <f t="shared" ca="1" si="1270"/>
        <v>#N/A</v>
      </c>
      <c r="P6758" s="4" t="e">
        <f t="shared" ca="1" si="1271"/>
        <v>#N/A</v>
      </c>
    </row>
    <row r="6759" spans="1:16" x14ac:dyDescent="0.2">
      <c r="A6759" s="4">
        <f t="shared" si="1264"/>
        <v>27008</v>
      </c>
      <c r="B6759" s="4" t="b">
        <f t="shared" si="1265"/>
        <v>0</v>
      </c>
      <c r="C6759" s="5" t="b">
        <f t="shared" si="1272"/>
        <v>0</v>
      </c>
      <c r="D6759" s="4" t="str">
        <f>IF(C6759,VLOOKUP($A6759,RawData!$A$2:$D$27422,2,1),"")</f>
        <v/>
      </c>
      <c r="E6759" s="4" t="str">
        <f>IF($C6759,INDEX(RawData!$A$1:$D$27422,$D6759,1),"")</f>
        <v/>
      </c>
      <c r="F6759" s="4" t="e">
        <f t="shared" ca="1" si="1266"/>
        <v>#VALUE!</v>
      </c>
      <c r="G6759" s="4" t="str">
        <f t="shared" si="1273"/>
        <v/>
      </c>
      <c r="H6759" s="6" t="str">
        <f>IF($C6759,INDEX(RawData!$A$1:$D$27422,$D6759,3),"")</f>
        <v/>
      </c>
      <c r="I6759" s="6" t="str">
        <f>IF($C6759,INDEX(RawData!$A$1:$D$27422,$D6759,4),"")</f>
        <v/>
      </c>
      <c r="J6759" s="5" t="b">
        <f t="shared" si="1267"/>
        <v>0</v>
      </c>
      <c r="K6759" s="4" t="e">
        <f t="shared" si="1274"/>
        <v>#N/A</v>
      </c>
      <c r="L6759" s="4" t="e">
        <f t="shared" si="1275"/>
        <v>#N/A</v>
      </c>
      <c r="M6759" s="4" t="e">
        <f t="shared" ca="1" si="1268"/>
        <v>#N/A</v>
      </c>
      <c r="N6759" s="4" t="e">
        <f t="shared" ca="1" si="1269"/>
        <v>#N/A</v>
      </c>
      <c r="O6759" s="4" t="e">
        <f t="shared" ca="1" si="1270"/>
        <v>#N/A</v>
      </c>
      <c r="P6759" s="4" t="e">
        <f t="shared" ca="1" si="1271"/>
        <v>#N/A</v>
      </c>
    </row>
    <row r="6760" spans="1:16" x14ac:dyDescent="0.2">
      <c r="A6760" s="4">
        <f t="shared" si="1264"/>
        <v>27012</v>
      </c>
      <c r="B6760" s="4" t="b">
        <f t="shared" si="1265"/>
        <v>0</v>
      </c>
      <c r="C6760" s="5" t="b">
        <f t="shared" si="1272"/>
        <v>0</v>
      </c>
      <c r="D6760" s="4" t="str">
        <f>IF(C6760,VLOOKUP($A6760,RawData!$A$2:$D$27422,2,1),"")</f>
        <v/>
      </c>
      <c r="E6760" s="4" t="str">
        <f>IF($C6760,INDEX(RawData!$A$1:$D$27422,$D6760,1),"")</f>
        <v/>
      </c>
      <c r="F6760" s="4" t="e">
        <f t="shared" ca="1" si="1266"/>
        <v>#VALUE!</v>
      </c>
      <c r="G6760" s="4" t="str">
        <f t="shared" si="1273"/>
        <v/>
      </c>
      <c r="H6760" s="6" t="str">
        <f>IF($C6760,INDEX(RawData!$A$1:$D$27422,$D6760,3),"")</f>
        <v/>
      </c>
      <c r="I6760" s="6" t="str">
        <f>IF($C6760,INDEX(RawData!$A$1:$D$27422,$D6760,4),"")</f>
        <v/>
      </c>
      <c r="J6760" s="5" t="b">
        <f t="shared" si="1267"/>
        <v>0</v>
      </c>
      <c r="K6760" s="4" t="e">
        <f t="shared" si="1274"/>
        <v>#N/A</v>
      </c>
      <c r="L6760" s="4" t="e">
        <f t="shared" si="1275"/>
        <v>#N/A</v>
      </c>
      <c r="M6760" s="4" t="e">
        <f t="shared" ca="1" si="1268"/>
        <v>#N/A</v>
      </c>
      <c r="N6760" s="4" t="e">
        <f t="shared" ca="1" si="1269"/>
        <v>#N/A</v>
      </c>
      <c r="O6760" s="4" t="e">
        <f t="shared" ca="1" si="1270"/>
        <v>#N/A</v>
      </c>
      <c r="P6760" s="4" t="e">
        <f t="shared" ca="1" si="1271"/>
        <v>#N/A</v>
      </c>
    </row>
    <row r="6761" spans="1:16" x14ac:dyDescent="0.2">
      <c r="A6761" s="4">
        <f t="shared" si="1264"/>
        <v>27016</v>
      </c>
      <c r="B6761" s="4" t="b">
        <f t="shared" si="1265"/>
        <v>0</v>
      </c>
      <c r="C6761" s="5" t="b">
        <f t="shared" si="1272"/>
        <v>0</v>
      </c>
      <c r="D6761" s="4" t="str">
        <f>IF(C6761,VLOOKUP($A6761,RawData!$A$2:$D$27422,2,1),"")</f>
        <v/>
      </c>
      <c r="E6761" s="4" t="str">
        <f>IF($C6761,INDEX(RawData!$A$1:$D$27422,$D6761,1),"")</f>
        <v/>
      </c>
      <c r="F6761" s="4" t="e">
        <f t="shared" ca="1" si="1266"/>
        <v>#VALUE!</v>
      </c>
      <c r="G6761" s="4" t="str">
        <f t="shared" si="1273"/>
        <v/>
      </c>
      <c r="H6761" s="6" t="str">
        <f>IF($C6761,INDEX(RawData!$A$1:$D$27422,$D6761,3),"")</f>
        <v/>
      </c>
      <c r="I6761" s="6" t="str">
        <f>IF($C6761,INDEX(RawData!$A$1:$D$27422,$D6761,4),"")</f>
        <v/>
      </c>
      <c r="J6761" s="5" t="b">
        <f t="shared" si="1267"/>
        <v>0</v>
      </c>
      <c r="K6761" s="4" t="e">
        <f t="shared" si="1274"/>
        <v>#N/A</v>
      </c>
      <c r="L6761" s="4" t="e">
        <f t="shared" si="1275"/>
        <v>#N/A</v>
      </c>
      <c r="M6761" s="4" t="e">
        <f t="shared" ca="1" si="1268"/>
        <v>#N/A</v>
      </c>
      <c r="N6761" s="4" t="e">
        <f t="shared" ca="1" si="1269"/>
        <v>#N/A</v>
      </c>
      <c r="O6761" s="4" t="e">
        <f t="shared" ca="1" si="1270"/>
        <v>#N/A</v>
      </c>
      <c r="P6761" s="4" t="e">
        <f t="shared" ca="1" si="1271"/>
        <v>#N/A</v>
      </c>
    </row>
    <row r="6762" spans="1:16" x14ac:dyDescent="0.2">
      <c r="A6762" s="4">
        <f t="shared" si="1264"/>
        <v>27020</v>
      </c>
      <c r="B6762" s="4" t="b">
        <f t="shared" si="1265"/>
        <v>0</v>
      </c>
      <c r="C6762" s="5" t="b">
        <f t="shared" si="1272"/>
        <v>0</v>
      </c>
      <c r="D6762" s="4" t="str">
        <f>IF(C6762,VLOOKUP($A6762,RawData!$A$2:$D$27422,2,1),"")</f>
        <v/>
      </c>
      <c r="E6762" s="4" t="str">
        <f>IF($C6762,INDEX(RawData!$A$1:$D$27422,$D6762,1),"")</f>
        <v/>
      </c>
      <c r="F6762" s="4" t="e">
        <f t="shared" ca="1" si="1266"/>
        <v>#VALUE!</v>
      </c>
      <c r="G6762" s="4" t="str">
        <f t="shared" si="1273"/>
        <v/>
      </c>
      <c r="H6762" s="6" t="str">
        <f>IF($C6762,INDEX(RawData!$A$1:$D$27422,$D6762,3),"")</f>
        <v/>
      </c>
      <c r="I6762" s="6" t="str">
        <f>IF($C6762,INDEX(RawData!$A$1:$D$27422,$D6762,4),"")</f>
        <v/>
      </c>
      <c r="J6762" s="5" t="b">
        <f t="shared" si="1267"/>
        <v>0</v>
      </c>
      <c r="K6762" s="4" t="e">
        <f t="shared" si="1274"/>
        <v>#N/A</v>
      </c>
      <c r="L6762" s="4" t="e">
        <f t="shared" si="1275"/>
        <v>#N/A</v>
      </c>
      <c r="M6762" s="4" t="e">
        <f t="shared" ca="1" si="1268"/>
        <v>#N/A</v>
      </c>
      <c r="N6762" s="4" t="e">
        <f t="shared" ca="1" si="1269"/>
        <v>#N/A</v>
      </c>
      <c r="O6762" s="4" t="e">
        <f t="shared" ca="1" si="1270"/>
        <v>#N/A</v>
      </c>
      <c r="P6762" s="4" t="e">
        <f t="shared" ca="1" si="1271"/>
        <v>#N/A</v>
      </c>
    </row>
    <row r="6763" spans="1:16" x14ac:dyDescent="0.2">
      <c r="A6763" s="4">
        <f t="shared" si="1264"/>
        <v>27024</v>
      </c>
      <c r="B6763" s="4" t="b">
        <f t="shared" si="1265"/>
        <v>0</v>
      </c>
      <c r="C6763" s="5" t="b">
        <f t="shared" si="1272"/>
        <v>0</v>
      </c>
      <c r="D6763" s="4" t="str">
        <f>IF(C6763,VLOOKUP($A6763,RawData!$A$2:$D$27422,2,1),"")</f>
        <v/>
      </c>
      <c r="E6763" s="4" t="str">
        <f>IF($C6763,INDEX(RawData!$A$1:$D$27422,$D6763,1),"")</f>
        <v/>
      </c>
      <c r="F6763" s="4" t="e">
        <f t="shared" ca="1" si="1266"/>
        <v>#VALUE!</v>
      </c>
      <c r="G6763" s="4" t="str">
        <f t="shared" si="1273"/>
        <v/>
      </c>
      <c r="H6763" s="6" t="str">
        <f>IF($C6763,INDEX(RawData!$A$1:$D$27422,$D6763,3),"")</f>
        <v/>
      </c>
      <c r="I6763" s="6" t="str">
        <f>IF($C6763,INDEX(RawData!$A$1:$D$27422,$D6763,4),"")</f>
        <v/>
      </c>
      <c r="J6763" s="5" t="b">
        <f t="shared" si="1267"/>
        <v>0</v>
      </c>
      <c r="K6763" s="4" t="e">
        <f t="shared" si="1274"/>
        <v>#N/A</v>
      </c>
      <c r="L6763" s="4" t="e">
        <f t="shared" si="1275"/>
        <v>#N/A</v>
      </c>
      <c r="M6763" s="4" t="e">
        <f t="shared" ca="1" si="1268"/>
        <v>#N/A</v>
      </c>
      <c r="N6763" s="4" t="e">
        <f t="shared" ca="1" si="1269"/>
        <v>#N/A</v>
      </c>
      <c r="O6763" s="4" t="e">
        <f t="shared" ca="1" si="1270"/>
        <v>#N/A</v>
      </c>
      <c r="P6763" s="4" t="e">
        <f t="shared" ca="1" si="1271"/>
        <v>#N/A</v>
      </c>
    </row>
    <row r="6764" spans="1:16" x14ac:dyDescent="0.2">
      <c r="A6764" s="4">
        <f t="shared" si="1264"/>
        <v>27028</v>
      </c>
      <c r="B6764" s="4" t="b">
        <f t="shared" si="1265"/>
        <v>0</v>
      </c>
      <c r="C6764" s="5" t="b">
        <f t="shared" si="1272"/>
        <v>0</v>
      </c>
      <c r="D6764" s="4" t="str">
        <f>IF(C6764,VLOOKUP($A6764,RawData!$A$2:$D$27422,2,1),"")</f>
        <v/>
      </c>
      <c r="E6764" s="4" t="str">
        <f>IF($C6764,INDEX(RawData!$A$1:$D$27422,$D6764,1),"")</f>
        <v/>
      </c>
      <c r="F6764" s="4" t="e">
        <f t="shared" ca="1" si="1266"/>
        <v>#VALUE!</v>
      </c>
      <c r="G6764" s="4" t="str">
        <f t="shared" si="1273"/>
        <v/>
      </c>
      <c r="H6764" s="6" t="str">
        <f>IF($C6764,INDEX(RawData!$A$1:$D$27422,$D6764,3),"")</f>
        <v/>
      </c>
      <c r="I6764" s="6" t="str">
        <f>IF($C6764,INDEX(RawData!$A$1:$D$27422,$D6764,4),"")</f>
        <v/>
      </c>
      <c r="J6764" s="5" t="b">
        <f t="shared" si="1267"/>
        <v>0</v>
      </c>
      <c r="K6764" s="4" t="e">
        <f t="shared" si="1274"/>
        <v>#N/A</v>
      </c>
      <c r="L6764" s="4" t="e">
        <f t="shared" si="1275"/>
        <v>#N/A</v>
      </c>
      <c r="M6764" s="4" t="e">
        <f t="shared" ca="1" si="1268"/>
        <v>#N/A</v>
      </c>
      <c r="N6764" s="4" t="e">
        <f t="shared" ca="1" si="1269"/>
        <v>#N/A</v>
      </c>
      <c r="O6764" s="4" t="e">
        <f t="shared" ca="1" si="1270"/>
        <v>#N/A</v>
      </c>
      <c r="P6764" s="4" t="e">
        <f t="shared" ca="1" si="1271"/>
        <v>#N/A</v>
      </c>
    </row>
    <row r="6765" spans="1:16" x14ac:dyDescent="0.2">
      <c r="A6765" s="4">
        <f t="shared" si="1264"/>
        <v>27032</v>
      </c>
      <c r="B6765" s="4" t="b">
        <f t="shared" si="1265"/>
        <v>0</v>
      </c>
      <c r="C6765" s="5" t="b">
        <f t="shared" si="1272"/>
        <v>0</v>
      </c>
      <c r="D6765" s="4" t="str">
        <f>IF(C6765,VLOOKUP($A6765,RawData!$A$2:$D$27422,2,1),"")</f>
        <v/>
      </c>
      <c r="E6765" s="4" t="str">
        <f>IF($C6765,INDEX(RawData!$A$1:$D$27422,$D6765,1),"")</f>
        <v/>
      </c>
      <c r="F6765" s="4" t="e">
        <f t="shared" ca="1" si="1266"/>
        <v>#VALUE!</v>
      </c>
      <c r="G6765" s="4" t="str">
        <f t="shared" si="1273"/>
        <v/>
      </c>
      <c r="H6765" s="6" t="str">
        <f>IF($C6765,INDEX(RawData!$A$1:$D$27422,$D6765,3),"")</f>
        <v/>
      </c>
      <c r="I6765" s="6" t="str">
        <f>IF($C6765,INDEX(RawData!$A$1:$D$27422,$D6765,4),"")</f>
        <v/>
      </c>
      <c r="J6765" s="5" t="b">
        <f t="shared" si="1267"/>
        <v>0</v>
      </c>
      <c r="K6765" s="4" t="e">
        <f t="shared" si="1274"/>
        <v>#N/A</v>
      </c>
      <c r="L6765" s="4" t="e">
        <f t="shared" si="1275"/>
        <v>#N/A</v>
      </c>
      <c r="M6765" s="4" t="e">
        <f t="shared" ca="1" si="1268"/>
        <v>#N/A</v>
      </c>
      <c r="N6765" s="4" t="e">
        <f t="shared" ca="1" si="1269"/>
        <v>#N/A</v>
      </c>
      <c r="O6765" s="4" t="e">
        <f t="shared" ca="1" si="1270"/>
        <v>#N/A</v>
      </c>
      <c r="P6765" s="4" t="e">
        <f t="shared" ca="1" si="1271"/>
        <v>#N/A</v>
      </c>
    </row>
    <row r="6766" spans="1:16" x14ac:dyDescent="0.2">
      <c r="A6766" s="4">
        <f t="shared" si="1264"/>
        <v>27036</v>
      </c>
      <c r="B6766" s="4" t="b">
        <f t="shared" si="1265"/>
        <v>0</v>
      </c>
      <c r="C6766" s="5" t="b">
        <f t="shared" si="1272"/>
        <v>0</v>
      </c>
      <c r="D6766" s="4" t="str">
        <f>IF(C6766,VLOOKUP($A6766,RawData!$A$2:$D$27422,2,1),"")</f>
        <v/>
      </c>
      <c r="E6766" s="4" t="str">
        <f>IF($C6766,INDEX(RawData!$A$1:$D$27422,$D6766,1),"")</f>
        <v/>
      </c>
      <c r="F6766" s="4" t="e">
        <f t="shared" ca="1" si="1266"/>
        <v>#VALUE!</v>
      </c>
      <c r="G6766" s="4" t="str">
        <f t="shared" si="1273"/>
        <v/>
      </c>
      <c r="H6766" s="6" t="str">
        <f>IF($C6766,INDEX(RawData!$A$1:$D$27422,$D6766,3),"")</f>
        <v/>
      </c>
      <c r="I6766" s="6" t="str">
        <f>IF($C6766,INDEX(RawData!$A$1:$D$27422,$D6766,4),"")</f>
        <v/>
      </c>
      <c r="J6766" s="5" t="b">
        <f t="shared" si="1267"/>
        <v>0</v>
      </c>
      <c r="K6766" s="4" t="e">
        <f t="shared" si="1274"/>
        <v>#N/A</v>
      </c>
      <c r="L6766" s="4" t="e">
        <f t="shared" si="1275"/>
        <v>#N/A</v>
      </c>
      <c r="M6766" s="4" t="e">
        <f t="shared" ca="1" si="1268"/>
        <v>#N/A</v>
      </c>
      <c r="N6766" s="4" t="e">
        <f t="shared" ca="1" si="1269"/>
        <v>#N/A</v>
      </c>
      <c r="O6766" s="4" t="e">
        <f t="shared" ca="1" si="1270"/>
        <v>#N/A</v>
      </c>
      <c r="P6766" s="4" t="e">
        <f t="shared" ca="1" si="1271"/>
        <v>#N/A</v>
      </c>
    </row>
    <row r="6767" spans="1:16" x14ac:dyDescent="0.2">
      <c r="A6767" s="4">
        <f t="shared" si="1264"/>
        <v>27040</v>
      </c>
      <c r="B6767" s="4" t="b">
        <f t="shared" si="1265"/>
        <v>0</v>
      </c>
      <c r="C6767" s="5" t="b">
        <f t="shared" si="1272"/>
        <v>0</v>
      </c>
      <c r="D6767" s="4" t="str">
        <f>IF(C6767,VLOOKUP($A6767,RawData!$A$2:$D$27422,2,1),"")</f>
        <v/>
      </c>
      <c r="E6767" s="4" t="str">
        <f>IF($C6767,INDEX(RawData!$A$1:$D$27422,$D6767,1),"")</f>
        <v/>
      </c>
      <c r="F6767" s="4" t="e">
        <f t="shared" ca="1" si="1266"/>
        <v>#VALUE!</v>
      </c>
      <c r="G6767" s="4" t="str">
        <f t="shared" si="1273"/>
        <v/>
      </c>
      <c r="H6767" s="6" t="str">
        <f>IF($C6767,INDEX(RawData!$A$1:$D$27422,$D6767,3),"")</f>
        <v/>
      </c>
      <c r="I6767" s="6" t="str">
        <f>IF($C6767,INDEX(RawData!$A$1:$D$27422,$D6767,4),"")</f>
        <v/>
      </c>
      <c r="J6767" s="5" t="b">
        <f t="shared" si="1267"/>
        <v>0</v>
      </c>
      <c r="K6767" s="4" t="e">
        <f t="shared" si="1274"/>
        <v>#N/A</v>
      </c>
      <c r="L6767" s="4" t="e">
        <f t="shared" si="1275"/>
        <v>#N/A</v>
      </c>
      <c r="M6767" s="4" t="e">
        <f t="shared" ca="1" si="1268"/>
        <v>#N/A</v>
      </c>
      <c r="N6767" s="4" t="e">
        <f t="shared" ca="1" si="1269"/>
        <v>#N/A</v>
      </c>
      <c r="O6767" s="4" t="e">
        <f t="shared" ca="1" si="1270"/>
        <v>#N/A</v>
      </c>
      <c r="P6767" s="4" t="e">
        <f t="shared" ca="1" si="1271"/>
        <v>#N/A</v>
      </c>
    </row>
    <row r="6768" spans="1:16" x14ac:dyDescent="0.2">
      <c r="A6768" s="4">
        <f t="shared" si="1264"/>
        <v>27044</v>
      </c>
      <c r="B6768" s="4" t="b">
        <f t="shared" si="1265"/>
        <v>0</v>
      </c>
      <c r="C6768" s="5" t="b">
        <f t="shared" si="1272"/>
        <v>0</v>
      </c>
      <c r="D6768" s="4" t="str">
        <f>IF(C6768,VLOOKUP($A6768,RawData!$A$2:$D$27422,2,1),"")</f>
        <v/>
      </c>
      <c r="E6768" s="4" t="str">
        <f>IF($C6768,INDEX(RawData!$A$1:$D$27422,$D6768,1),"")</f>
        <v/>
      </c>
      <c r="F6768" s="4" t="e">
        <f t="shared" ca="1" si="1266"/>
        <v>#VALUE!</v>
      </c>
      <c r="G6768" s="4" t="str">
        <f t="shared" si="1273"/>
        <v/>
      </c>
      <c r="H6768" s="6" t="str">
        <f>IF($C6768,INDEX(RawData!$A$1:$D$27422,$D6768,3),"")</f>
        <v/>
      </c>
      <c r="I6768" s="6" t="str">
        <f>IF($C6768,INDEX(RawData!$A$1:$D$27422,$D6768,4),"")</f>
        <v/>
      </c>
      <c r="J6768" s="5" t="b">
        <f t="shared" si="1267"/>
        <v>0</v>
      </c>
      <c r="K6768" s="4" t="e">
        <f t="shared" si="1274"/>
        <v>#N/A</v>
      </c>
      <c r="L6768" s="4" t="e">
        <f t="shared" si="1275"/>
        <v>#N/A</v>
      </c>
      <c r="M6768" s="4" t="e">
        <f t="shared" ca="1" si="1268"/>
        <v>#N/A</v>
      </c>
      <c r="N6768" s="4" t="e">
        <f t="shared" ca="1" si="1269"/>
        <v>#N/A</v>
      </c>
      <c r="O6768" s="4" t="e">
        <f t="shared" ca="1" si="1270"/>
        <v>#N/A</v>
      </c>
      <c r="P6768" s="4" t="e">
        <f t="shared" ca="1" si="1271"/>
        <v>#N/A</v>
      </c>
    </row>
    <row r="6769" spans="1:16" x14ac:dyDescent="0.2">
      <c r="A6769" s="4">
        <f t="shared" si="1264"/>
        <v>27048</v>
      </c>
      <c r="B6769" s="4" t="b">
        <f t="shared" si="1265"/>
        <v>0</v>
      </c>
      <c r="C6769" s="5" t="b">
        <f t="shared" si="1272"/>
        <v>0</v>
      </c>
      <c r="D6769" s="4" t="str">
        <f>IF(C6769,VLOOKUP($A6769,RawData!$A$2:$D$27422,2,1),"")</f>
        <v/>
      </c>
      <c r="E6769" s="4" t="str">
        <f>IF($C6769,INDEX(RawData!$A$1:$D$27422,$D6769,1),"")</f>
        <v/>
      </c>
      <c r="F6769" s="4" t="e">
        <f t="shared" ca="1" si="1266"/>
        <v>#VALUE!</v>
      </c>
      <c r="G6769" s="4" t="str">
        <f t="shared" si="1273"/>
        <v/>
      </c>
      <c r="H6769" s="6" t="str">
        <f>IF($C6769,INDEX(RawData!$A$1:$D$27422,$D6769,3),"")</f>
        <v/>
      </c>
      <c r="I6769" s="6" t="str">
        <f>IF($C6769,INDEX(RawData!$A$1:$D$27422,$D6769,4),"")</f>
        <v/>
      </c>
      <c r="J6769" s="5" t="b">
        <f t="shared" si="1267"/>
        <v>0</v>
      </c>
      <c r="K6769" s="4" t="e">
        <f t="shared" si="1274"/>
        <v>#N/A</v>
      </c>
      <c r="L6769" s="4" t="e">
        <f t="shared" si="1275"/>
        <v>#N/A</v>
      </c>
      <c r="M6769" s="4" t="e">
        <f t="shared" ca="1" si="1268"/>
        <v>#N/A</v>
      </c>
      <c r="N6769" s="4" t="e">
        <f t="shared" ca="1" si="1269"/>
        <v>#N/A</v>
      </c>
      <c r="O6769" s="4" t="e">
        <f t="shared" ca="1" si="1270"/>
        <v>#N/A</v>
      </c>
      <c r="P6769" s="4" t="e">
        <f t="shared" ca="1" si="1271"/>
        <v>#N/A</v>
      </c>
    </row>
    <row r="6770" spans="1:16" x14ac:dyDescent="0.2">
      <c r="A6770" s="4">
        <f t="shared" si="1264"/>
        <v>27052</v>
      </c>
      <c r="B6770" s="4" t="b">
        <f t="shared" si="1265"/>
        <v>0</v>
      </c>
      <c r="C6770" s="5" t="b">
        <f t="shared" si="1272"/>
        <v>0</v>
      </c>
      <c r="D6770" s="4" t="str">
        <f>IF(C6770,VLOOKUP($A6770,RawData!$A$2:$D$27422,2,1),"")</f>
        <v/>
      </c>
      <c r="E6770" s="4" t="str">
        <f>IF($C6770,INDEX(RawData!$A$1:$D$27422,$D6770,1),"")</f>
        <v/>
      </c>
      <c r="F6770" s="4" t="e">
        <f t="shared" ca="1" si="1266"/>
        <v>#VALUE!</v>
      </c>
      <c r="G6770" s="4" t="str">
        <f t="shared" si="1273"/>
        <v/>
      </c>
      <c r="H6770" s="6" t="str">
        <f>IF($C6770,INDEX(RawData!$A$1:$D$27422,$D6770,3),"")</f>
        <v/>
      </c>
      <c r="I6770" s="6" t="str">
        <f>IF($C6770,INDEX(RawData!$A$1:$D$27422,$D6770,4),"")</f>
        <v/>
      </c>
      <c r="J6770" s="5" t="b">
        <f t="shared" si="1267"/>
        <v>0</v>
      </c>
      <c r="K6770" s="4" t="e">
        <f t="shared" si="1274"/>
        <v>#N/A</v>
      </c>
      <c r="L6770" s="4" t="e">
        <f t="shared" si="1275"/>
        <v>#N/A</v>
      </c>
      <c r="M6770" s="4" t="e">
        <f t="shared" ca="1" si="1268"/>
        <v>#N/A</v>
      </c>
      <c r="N6770" s="4" t="e">
        <f t="shared" ca="1" si="1269"/>
        <v>#N/A</v>
      </c>
      <c r="O6770" s="4" t="e">
        <f t="shared" ca="1" si="1270"/>
        <v>#N/A</v>
      </c>
      <c r="P6770" s="4" t="e">
        <f t="shared" ca="1" si="1271"/>
        <v>#N/A</v>
      </c>
    </row>
    <row r="6771" spans="1:16" x14ac:dyDescent="0.2">
      <c r="A6771" s="4">
        <f t="shared" si="1264"/>
        <v>27056</v>
      </c>
      <c r="B6771" s="4" t="b">
        <f t="shared" si="1265"/>
        <v>0</v>
      </c>
      <c r="C6771" s="5" t="b">
        <f t="shared" si="1272"/>
        <v>0</v>
      </c>
      <c r="D6771" s="4" t="str">
        <f>IF(C6771,VLOOKUP($A6771,RawData!$A$2:$D$27422,2,1),"")</f>
        <v/>
      </c>
      <c r="E6771" s="4" t="str">
        <f>IF($C6771,INDEX(RawData!$A$1:$D$27422,$D6771,1),"")</f>
        <v/>
      </c>
      <c r="F6771" s="4" t="e">
        <f t="shared" ca="1" si="1266"/>
        <v>#VALUE!</v>
      </c>
      <c r="G6771" s="4" t="str">
        <f t="shared" si="1273"/>
        <v/>
      </c>
      <c r="H6771" s="6" t="str">
        <f>IF($C6771,INDEX(RawData!$A$1:$D$27422,$D6771,3),"")</f>
        <v/>
      </c>
      <c r="I6771" s="6" t="str">
        <f>IF($C6771,INDEX(RawData!$A$1:$D$27422,$D6771,4),"")</f>
        <v/>
      </c>
      <c r="J6771" s="5" t="b">
        <f t="shared" si="1267"/>
        <v>0</v>
      </c>
      <c r="K6771" s="4" t="e">
        <f t="shared" si="1274"/>
        <v>#N/A</v>
      </c>
      <c r="L6771" s="4" t="e">
        <f t="shared" si="1275"/>
        <v>#N/A</v>
      </c>
      <c r="M6771" s="4" t="e">
        <f t="shared" ca="1" si="1268"/>
        <v>#N/A</v>
      </c>
      <c r="N6771" s="4" t="e">
        <f t="shared" ca="1" si="1269"/>
        <v>#N/A</v>
      </c>
      <c r="O6771" s="4" t="e">
        <f t="shared" ca="1" si="1270"/>
        <v>#N/A</v>
      </c>
      <c r="P6771" s="4" t="e">
        <f t="shared" ca="1" si="1271"/>
        <v>#N/A</v>
      </c>
    </row>
    <row r="6772" spans="1:16" x14ac:dyDescent="0.2">
      <c r="A6772" s="4">
        <f t="shared" si="1264"/>
        <v>27060</v>
      </c>
      <c r="B6772" s="4" t="b">
        <f t="shared" si="1265"/>
        <v>0</v>
      </c>
      <c r="C6772" s="5" t="b">
        <f t="shared" si="1272"/>
        <v>0</v>
      </c>
      <c r="D6772" s="4" t="str">
        <f>IF(C6772,VLOOKUP($A6772,RawData!$A$2:$D$27422,2,1),"")</f>
        <v/>
      </c>
      <c r="E6772" s="4" t="str">
        <f>IF($C6772,INDEX(RawData!$A$1:$D$27422,$D6772,1),"")</f>
        <v/>
      </c>
      <c r="F6772" s="4" t="e">
        <f t="shared" ca="1" si="1266"/>
        <v>#VALUE!</v>
      </c>
      <c r="G6772" s="4" t="str">
        <f t="shared" si="1273"/>
        <v/>
      </c>
      <c r="H6772" s="6" t="str">
        <f>IF($C6772,INDEX(RawData!$A$1:$D$27422,$D6772,3),"")</f>
        <v/>
      </c>
      <c r="I6772" s="6" t="str">
        <f>IF($C6772,INDEX(RawData!$A$1:$D$27422,$D6772,4),"")</f>
        <v/>
      </c>
      <c r="J6772" s="5" t="b">
        <f t="shared" si="1267"/>
        <v>0</v>
      </c>
      <c r="K6772" s="4" t="e">
        <f t="shared" si="1274"/>
        <v>#N/A</v>
      </c>
      <c r="L6772" s="4" t="e">
        <f t="shared" si="1275"/>
        <v>#N/A</v>
      </c>
      <c r="M6772" s="4" t="e">
        <f t="shared" ca="1" si="1268"/>
        <v>#N/A</v>
      </c>
      <c r="N6772" s="4" t="e">
        <f t="shared" ca="1" si="1269"/>
        <v>#N/A</v>
      </c>
      <c r="O6772" s="4" t="e">
        <f t="shared" ca="1" si="1270"/>
        <v>#N/A</v>
      </c>
      <c r="P6772" s="4" t="e">
        <f t="shared" ca="1" si="1271"/>
        <v>#N/A</v>
      </c>
    </row>
    <row r="6773" spans="1:16" x14ac:dyDescent="0.2">
      <c r="A6773" s="4">
        <f t="shared" si="1264"/>
        <v>27064</v>
      </c>
      <c r="B6773" s="4" t="b">
        <f t="shared" si="1265"/>
        <v>0</v>
      </c>
      <c r="C6773" s="5" t="b">
        <f t="shared" si="1272"/>
        <v>0</v>
      </c>
      <c r="D6773" s="4" t="str">
        <f>IF(C6773,VLOOKUP($A6773,RawData!$A$2:$D$27422,2,1),"")</f>
        <v/>
      </c>
      <c r="E6773" s="4" t="str">
        <f>IF($C6773,INDEX(RawData!$A$1:$D$27422,$D6773,1),"")</f>
        <v/>
      </c>
      <c r="F6773" s="4" t="e">
        <f t="shared" ca="1" si="1266"/>
        <v>#VALUE!</v>
      </c>
      <c r="G6773" s="4" t="str">
        <f t="shared" si="1273"/>
        <v/>
      </c>
      <c r="H6773" s="6" t="str">
        <f>IF($C6773,INDEX(RawData!$A$1:$D$27422,$D6773,3),"")</f>
        <v/>
      </c>
      <c r="I6773" s="6" t="str">
        <f>IF($C6773,INDEX(RawData!$A$1:$D$27422,$D6773,4),"")</f>
        <v/>
      </c>
      <c r="J6773" s="5" t="b">
        <f t="shared" si="1267"/>
        <v>0</v>
      </c>
      <c r="K6773" s="4" t="e">
        <f t="shared" si="1274"/>
        <v>#N/A</v>
      </c>
      <c r="L6773" s="4" t="e">
        <f t="shared" si="1275"/>
        <v>#N/A</v>
      </c>
      <c r="M6773" s="4" t="e">
        <f t="shared" ca="1" si="1268"/>
        <v>#N/A</v>
      </c>
      <c r="N6773" s="4" t="e">
        <f t="shared" ca="1" si="1269"/>
        <v>#N/A</v>
      </c>
      <c r="O6773" s="4" t="e">
        <f t="shared" ca="1" si="1270"/>
        <v>#N/A</v>
      </c>
      <c r="P6773" s="4" t="e">
        <f t="shared" ca="1" si="1271"/>
        <v>#N/A</v>
      </c>
    </row>
    <row r="6774" spans="1:16" x14ac:dyDescent="0.2">
      <c r="A6774" s="4">
        <f t="shared" si="1264"/>
        <v>27068</v>
      </c>
      <c r="B6774" s="4" t="b">
        <f t="shared" si="1265"/>
        <v>0</v>
      </c>
      <c r="C6774" s="5" t="b">
        <f t="shared" si="1272"/>
        <v>0</v>
      </c>
      <c r="D6774" s="4" t="str">
        <f>IF(C6774,VLOOKUP($A6774,RawData!$A$2:$D$27422,2,1),"")</f>
        <v/>
      </c>
      <c r="E6774" s="4" t="str">
        <f>IF($C6774,INDEX(RawData!$A$1:$D$27422,$D6774,1),"")</f>
        <v/>
      </c>
      <c r="F6774" s="4" t="e">
        <f t="shared" ca="1" si="1266"/>
        <v>#VALUE!</v>
      </c>
      <c r="G6774" s="4" t="str">
        <f t="shared" si="1273"/>
        <v/>
      </c>
      <c r="H6774" s="6" t="str">
        <f>IF($C6774,INDEX(RawData!$A$1:$D$27422,$D6774,3),"")</f>
        <v/>
      </c>
      <c r="I6774" s="6" t="str">
        <f>IF($C6774,INDEX(RawData!$A$1:$D$27422,$D6774,4),"")</f>
        <v/>
      </c>
      <c r="J6774" s="5" t="b">
        <f t="shared" si="1267"/>
        <v>0</v>
      </c>
      <c r="K6774" s="4" t="e">
        <f t="shared" si="1274"/>
        <v>#N/A</v>
      </c>
      <c r="L6774" s="4" t="e">
        <f t="shared" si="1275"/>
        <v>#N/A</v>
      </c>
      <c r="M6774" s="4" t="e">
        <f t="shared" ca="1" si="1268"/>
        <v>#N/A</v>
      </c>
      <c r="N6774" s="4" t="e">
        <f t="shared" ca="1" si="1269"/>
        <v>#N/A</v>
      </c>
      <c r="O6774" s="4" t="e">
        <f t="shared" ca="1" si="1270"/>
        <v>#N/A</v>
      </c>
      <c r="P6774" s="4" t="e">
        <f t="shared" ca="1" si="1271"/>
        <v>#N/A</v>
      </c>
    </row>
    <row r="6775" spans="1:16" x14ac:dyDescent="0.2">
      <c r="A6775" s="4">
        <f t="shared" si="1264"/>
        <v>27072</v>
      </c>
      <c r="B6775" s="4" t="b">
        <f t="shared" si="1265"/>
        <v>0</v>
      </c>
      <c r="C6775" s="5" t="b">
        <f t="shared" si="1272"/>
        <v>0</v>
      </c>
      <c r="D6775" s="4" t="str">
        <f>IF(C6775,VLOOKUP($A6775,RawData!$A$2:$D$27422,2,1),"")</f>
        <v/>
      </c>
      <c r="E6775" s="4" t="str">
        <f>IF($C6775,INDEX(RawData!$A$1:$D$27422,$D6775,1),"")</f>
        <v/>
      </c>
      <c r="F6775" s="4" t="e">
        <f t="shared" ca="1" si="1266"/>
        <v>#VALUE!</v>
      </c>
      <c r="G6775" s="4" t="str">
        <f t="shared" si="1273"/>
        <v/>
      </c>
      <c r="H6775" s="6" t="str">
        <f>IF($C6775,INDEX(RawData!$A$1:$D$27422,$D6775,3),"")</f>
        <v/>
      </c>
      <c r="I6775" s="6" t="str">
        <f>IF($C6775,INDEX(RawData!$A$1:$D$27422,$D6775,4),"")</f>
        <v/>
      </c>
      <c r="J6775" s="5" t="b">
        <f t="shared" si="1267"/>
        <v>0</v>
      </c>
      <c r="K6775" s="4" t="e">
        <f t="shared" si="1274"/>
        <v>#N/A</v>
      </c>
      <c r="L6775" s="4" t="e">
        <f t="shared" si="1275"/>
        <v>#N/A</v>
      </c>
      <c r="M6775" s="4" t="e">
        <f t="shared" ca="1" si="1268"/>
        <v>#N/A</v>
      </c>
      <c r="N6775" s="4" t="e">
        <f t="shared" ca="1" si="1269"/>
        <v>#N/A</v>
      </c>
      <c r="O6775" s="4" t="e">
        <f t="shared" ca="1" si="1270"/>
        <v>#N/A</v>
      </c>
      <c r="P6775" s="4" t="e">
        <f t="shared" ca="1" si="1271"/>
        <v>#N/A</v>
      </c>
    </row>
    <row r="6776" spans="1:16" x14ac:dyDescent="0.2">
      <c r="A6776" s="4">
        <f t="shared" si="1264"/>
        <v>27076</v>
      </c>
      <c r="B6776" s="4" t="b">
        <f t="shared" si="1265"/>
        <v>0</v>
      </c>
      <c r="C6776" s="5" t="b">
        <f t="shared" si="1272"/>
        <v>0</v>
      </c>
      <c r="D6776" s="4" t="str">
        <f>IF(C6776,VLOOKUP($A6776,RawData!$A$2:$D$27422,2,1),"")</f>
        <v/>
      </c>
      <c r="E6776" s="4" t="str">
        <f>IF($C6776,INDEX(RawData!$A$1:$D$27422,$D6776,1),"")</f>
        <v/>
      </c>
      <c r="F6776" s="4" t="e">
        <f t="shared" ca="1" si="1266"/>
        <v>#VALUE!</v>
      </c>
      <c r="G6776" s="4" t="str">
        <f t="shared" si="1273"/>
        <v/>
      </c>
      <c r="H6776" s="6" t="str">
        <f>IF($C6776,INDEX(RawData!$A$1:$D$27422,$D6776,3),"")</f>
        <v/>
      </c>
      <c r="I6776" s="6" t="str">
        <f>IF($C6776,INDEX(RawData!$A$1:$D$27422,$D6776,4),"")</f>
        <v/>
      </c>
      <c r="J6776" s="5" t="b">
        <f t="shared" si="1267"/>
        <v>0</v>
      </c>
      <c r="K6776" s="4" t="e">
        <f t="shared" si="1274"/>
        <v>#N/A</v>
      </c>
      <c r="L6776" s="4" t="e">
        <f t="shared" si="1275"/>
        <v>#N/A</v>
      </c>
      <c r="M6776" s="4" t="e">
        <f t="shared" ca="1" si="1268"/>
        <v>#N/A</v>
      </c>
      <c r="N6776" s="4" t="e">
        <f t="shared" ca="1" si="1269"/>
        <v>#N/A</v>
      </c>
      <c r="O6776" s="4" t="e">
        <f t="shared" ca="1" si="1270"/>
        <v>#N/A</v>
      </c>
      <c r="P6776" s="4" t="e">
        <f t="shared" ca="1" si="1271"/>
        <v>#N/A</v>
      </c>
    </row>
    <row r="6777" spans="1:16" x14ac:dyDescent="0.2">
      <c r="A6777" s="4">
        <f t="shared" si="1264"/>
        <v>27080</v>
      </c>
      <c r="B6777" s="4" t="b">
        <f t="shared" si="1265"/>
        <v>0</v>
      </c>
      <c r="C6777" s="5" t="b">
        <f t="shared" si="1272"/>
        <v>0</v>
      </c>
      <c r="D6777" s="4" t="str">
        <f>IF(C6777,VLOOKUP($A6777,RawData!$A$2:$D$27422,2,1),"")</f>
        <v/>
      </c>
      <c r="E6777" s="4" t="str">
        <f>IF($C6777,INDEX(RawData!$A$1:$D$27422,$D6777,1),"")</f>
        <v/>
      </c>
      <c r="F6777" s="4" t="e">
        <f t="shared" ca="1" si="1266"/>
        <v>#VALUE!</v>
      </c>
      <c r="G6777" s="4" t="str">
        <f t="shared" si="1273"/>
        <v/>
      </c>
      <c r="H6777" s="6" t="str">
        <f>IF($C6777,INDEX(RawData!$A$1:$D$27422,$D6777,3),"")</f>
        <v/>
      </c>
      <c r="I6777" s="6" t="str">
        <f>IF($C6777,INDEX(RawData!$A$1:$D$27422,$D6777,4),"")</f>
        <v/>
      </c>
      <c r="J6777" s="5" t="b">
        <f t="shared" si="1267"/>
        <v>0</v>
      </c>
      <c r="K6777" s="4" t="e">
        <f t="shared" si="1274"/>
        <v>#N/A</v>
      </c>
      <c r="L6777" s="4" t="e">
        <f t="shared" si="1275"/>
        <v>#N/A</v>
      </c>
      <c r="M6777" s="4" t="e">
        <f t="shared" ca="1" si="1268"/>
        <v>#N/A</v>
      </c>
      <c r="N6777" s="4" t="e">
        <f t="shared" ca="1" si="1269"/>
        <v>#N/A</v>
      </c>
      <c r="O6777" s="4" t="e">
        <f t="shared" ca="1" si="1270"/>
        <v>#N/A</v>
      </c>
      <c r="P6777" s="4" t="e">
        <f t="shared" ca="1" si="1271"/>
        <v>#N/A</v>
      </c>
    </row>
    <row r="6778" spans="1:16" x14ac:dyDescent="0.2">
      <c r="A6778" s="4">
        <f t="shared" si="1264"/>
        <v>27084</v>
      </c>
      <c r="B6778" s="4" t="b">
        <f t="shared" si="1265"/>
        <v>0</v>
      </c>
      <c r="C6778" s="5" t="b">
        <f t="shared" si="1272"/>
        <v>0</v>
      </c>
      <c r="D6778" s="4" t="str">
        <f>IF(C6778,VLOOKUP($A6778,RawData!$A$2:$D$27422,2,1),"")</f>
        <v/>
      </c>
      <c r="E6778" s="4" t="str">
        <f>IF($C6778,INDEX(RawData!$A$1:$D$27422,$D6778,1),"")</f>
        <v/>
      </c>
      <c r="F6778" s="4" t="e">
        <f t="shared" ca="1" si="1266"/>
        <v>#VALUE!</v>
      </c>
      <c r="G6778" s="4" t="str">
        <f t="shared" si="1273"/>
        <v/>
      </c>
      <c r="H6778" s="6" t="str">
        <f>IF($C6778,INDEX(RawData!$A$1:$D$27422,$D6778,3),"")</f>
        <v/>
      </c>
      <c r="I6778" s="6" t="str">
        <f>IF($C6778,INDEX(RawData!$A$1:$D$27422,$D6778,4),"")</f>
        <v/>
      </c>
      <c r="J6778" s="5" t="b">
        <f t="shared" si="1267"/>
        <v>0</v>
      </c>
      <c r="K6778" s="4" t="e">
        <f t="shared" si="1274"/>
        <v>#N/A</v>
      </c>
      <c r="L6778" s="4" t="e">
        <f t="shared" si="1275"/>
        <v>#N/A</v>
      </c>
      <c r="M6778" s="4" t="e">
        <f t="shared" ca="1" si="1268"/>
        <v>#N/A</v>
      </c>
      <c r="N6778" s="4" t="e">
        <f t="shared" ca="1" si="1269"/>
        <v>#N/A</v>
      </c>
      <c r="O6778" s="4" t="e">
        <f t="shared" ca="1" si="1270"/>
        <v>#N/A</v>
      </c>
      <c r="P6778" s="4" t="e">
        <f t="shared" ca="1" si="1271"/>
        <v>#N/A</v>
      </c>
    </row>
    <row r="6779" spans="1:16" x14ac:dyDescent="0.2">
      <c r="A6779" s="4">
        <f t="shared" si="1264"/>
        <v>27088</v>
      </c>
      <c r="B6779" s="4" t="b">
        <f t="shared" si="1265"/>
        <v>0</v>
      </c>
      <c r="C6779" s="5" t="b">
        <f t="shared" si="1272"/>
        <v>0</v>
      </c>
      <c r="D6779" s="4" t="str">
        <f>IF(C6779,VLOOKUP($A6779,RawData!$A$2:$D$27422,2,1),"")</f>
        <v/>
      </c>
      <c r="E6779" s="4" t="str">
        <f>IF($C6779,INDEX(RawData!$A$1:$D$27422,$D6779,1),"")</f>
        <v/>
      </c>
      <c r="F6779" s="4" t="e">
        <f t="shared" ca="1" si="1266"/>
        <v>#VALUE!</v>
      </c>
      <c r="G6779" s="4" t="str">
        <f t="shared" si="1273"/>
        <v/>
      </c>
      <c r="H6779" s="6" t="str">
        <f>IF($C6779,INDEX(RawData!$A$1:$D$27422,$D6779,3),"")</f>
        <v/>
      </c>
      <c r="I6779" s="6" t="str">
        <f>IF($C6779,INDEX(RawData!$A$1:$D$27422,$D6779,4),"")</f>
        <v/>
      </c>
      <c r="J6779" s="5" t="b">
        <f t="shared" si="1267"/>
        <v>0</v>
      </c>
      <c r="K6779" s="4" t="e">
        <f t="shared" si="1274"/>
        <v>#N/A</v>
      </c>
      <c r="L6779" s="4" t="e">
        <f t="shared" si="1275"/>
        <v>#N/A</v>
      </c>
      <c r="M6779" s="4" t="e">
        <f t="shared" ca="1" si="1268"/>
        <v>#N/A</v>
      </c>
      <c r="N6779" s="4" t="e">
        <f t="shared" ca="1" si="1269"/>
        <v>#N/A</v>
      </c>
      <c r="O6779" s="4" t="e">
        <f t="shared" ca="1" si="1270"/>
        <v>#N/A</v>
      </c>
      <c r="P6779" s="4" t="e">
        <f t="shared" ca="1" si="1271"/>
        <v>#N/A</v>
      </c>
    </row>
    <row r="6780" spans="1:16" x14ac:dyDescent="0.2">
      <c r="A6780" s="4">
        <f t="shared" si="1264"/>
        <v>27092</v>
      </c>
      <c r="B6780" s="4" t="b">
        <f t="shared" si="1265"/>
        <v>0</v>
      </c>
      <c r="C6780" s="5" t="b">
        <f t="shared" si="1272"/>
        <v>0</v>
      </c>
      <c r="D6780" s="4" t="str">
        <f>IF(C6780,VLOOKUP($A6780,RawData!$A$2:$D$27422,2,1),"")</f>
        <v/>
      </c>
      <c r="E6780" s="4" t="str">
        <f>IF($C6780,INDEX(RawData!$A$1:$D$27422,$D6780,1),"")</f>
        <v/>
      </c>
      <c r="F6780" s="4" t="e">
        <f t="shared" ca="1" si="1266"/>
        <v>#VALUE!</v>
      </c>
      <c r="G6780" s="4" t="str">
        <f t="shared" si="1273"/>
        <v/>
      </c>
      <c r="H6780" s="6" t="str">
        <f>IF($C6780,INDEX(RawData!$A$1:$D$27422,$D6780,3),"")</f>
        <v/>
      </c>
      <c r="I6780" s="6" t="str">
        <f>IF($C6780,INDEX(RawData!$A$1:$D$27422,$D6780,4),"")</f>
        <v/>
      </c>
      <c r="J6780" s="5" t="b">
        <f t="shared" si="1267"/>
        <v>0</v>
      </c>
      <c r="K6780" s="4" t="e">
        <f t="shared" si="1274"/>
        <v>#N/A</v>
      </c>
      <c r="L6780" s="4" t="e">
        <f t="shared" si="1275"/>
        <v>#N/A</v>
      </c>
      <c r="M6780" s="4" t="e">
        <f t="shared" ca="1" si="1268"/>
        <v>#N/A</v>
      </c>
      <c r="N6780" s="4" t="e">
        <f t="shared" ca="1" si="1269"/>
        <v>#N/A</v>
      </c>
      <c r="O6780" s="4" t="e">
        <f t="shared" ca="1" si="1270"/>
        <v>#N/A</v>
      </c>
      <c r="P6780" s="4" t="e">
        <f t="shared" ca="1" si="1271"/>
        <v>#N/A</v>
      </c>
    </row>
    <row r="6781" spans="1:16" x14ac:dyDescent="0.2">
      <c r="A6781" s="4">
        <f t="shared" si="1264"/>
        <v>27096</v>
      </c>
      <c r="B6781" s="4" t="b">
        <f t="shared" si="1265"/>
        <v>0</v>
      </c>
      <c r="C6781" s="5" t="b">
        <f t="shared" si="1272"/>
        <v>0</v>
      </c>
      <c r="D6781" s="4" t="str">
        <f>IF(C6781,VLOOKUP($A6781,RawData!$A$2:$D$27422,2,1),"")</f>
        <v/>
      </c>
      <c r="E6781" s="4" t="str">
        <f>IF($C6781,INDEX(RawData!$A$1:$D$27422,$D6781,1),"")</f>
        <v/>
      </c>
      <c r="F6781" s="4" t="e">
        <f t="shared" ca="1" si="1266"/>
        <v>#VALUE!</v>
      </c>
      <c r="G6781" s="4" t="str">
        <f t="shared" si="1273"/>
        <v/>
      </c>
      <c r="H6781" s="6" t="str">
        <f>IF($C6781,INDEX(RawData!$A$1:$D$27422,$D6781,3),"")</f>
        <v/>
      </c>
      <c r="I6781" s="6" t="str">
        <f>IF($C6781,INDEX(RawData!$A$1:$D$27422,$D6781,4),"")</f>
        <v/>
      </c>
      <c r="J6781" s="5" t="b">
        <f t="shared" si="1267"/>
        <v>0</v>
      </c>
      <c r="K6781" s="4" t="e">
        <f t="shared" si="1274"/>
        <v>#N/A</v>
      </c>
      <c r="L6781" s="4" t="e">
        <f t="shared" si="1275"/>
        <v>#N/A</v>
      </c>
      <c r="M6781" s="4" t="e">
        <f t="shared" ca="1" si="1268"/>
        <v>#N/A</v>
      </c>
      <c r="N6781" s="4" t="e">
        <f t="shared" ca="1" si="1269"/>
        <v>#N/A</v>
      </c>
      <c r="O6781" s="4" t="e">
        <f t="shared" ca="1" si="1270"/>
        <v>#N/A</v>
      </c>
      <c r="P6781" s="4" t="e">
        <f t="shared" ca="1" si="1271"/>
        <v>#N/A</v>
      </c>
    </row>
    <row r="6782" spans="1:16" x14ac:dyDescent="0.2">
      <c r="A6782" s="4">
        <f t="shared" si="1264"/>
        <v>27100</v>
      </c>
      <c r="B6782" s="4" t="b">
        <f t="shared" si="1265"/>
        <v>0</v>
      </c>
      <c r="C6782" s="5" t="b">
        <f t="shared" si="1272"/>
        <v>0</v>
      </c>
      <c r="D6782" s="4" t="str">
        <f>IF(C6782,VLOOKUP($A6782,RawData!$A$2:$D$27422,2,1),"")</f>
        <v/>
      </c>
      <c r="E6782" s="4" t="str">
        <f>IF($C6782,INDEX(RawData!$A$1:$D$27422,$D6782,1),"")</f>
        <v/>
      </c>
      <c r="F6782" s="4" t="e">
        <f t="shared" ca="1" si="1266"/>
        <v>#VALUE!</v>
      </c>
      <c r="G6782" s="4" t="str">
        <f t="shared" si="1273"/>
        <v/>
      </c>
      <c r="H6782" s="6" t="str">
        <f>IF($C6782,INDEX(RawData!$A$1:$D$27422,$D6782,3),"")</f>
        <v/>
      </c>
      <c r="I6782" s="6" t="str">
        <f>IF($C6782,INDEX(RawData!$A$1:$D$27422,$D6782,4),"")</f>
        <v/>
      </c>
      <c r="J6782" s="5" t="b">
        <f t="shared" si="1267"/>
        <v>0</v>
      </c>
      <c r="K6782" s="4" t="e">
        <f t="shared" si="1274"/>
        <v>#N/A</v>
      </c>
      <c r="L6782" s="4" t="e">
        <f t="shared" si="1275"/>
        <v>#N/A</v>
      </c>
      <c r="M6782" s="4" t="e">
        <f t="shared" ca="1" si="1268"/>
        <v>#N/A</v>
      </c>
      <c r="N6782" s="4" t="e">
        <f t="shared" ca="1" si="1269"/>
        <v>#N/A</v>
      </c>
      <c r="O6782" s="4" t="e">
        <f t="shared" ca="1" si="1270"/>
        <v>#N/A</v>
      </c>
      <c r="P6782" s="4" t="e">
        <f t="shared" ca="1" si="1271"/>
        <v>#N/A</v>
      </c>
    </row>
    <row r="6783" spans="1:16" x14ac:dyDescent="0.2">
      <c r="A6783" s="4">
        <f t="shared" si="1264"/>
        <v>27104</v>
      </c>
      <c r="B6783" s="4" t="b">
        <f t="shared" si="1265"/>
        <v>0</v>
      </c>
      <c r="C6783" s="5" t="b">
        <f t="shared" si="1272"/>
        <v>0</v>
      </c>
      <c r="D6783" s="4" t="str">
        <f>IF(C6783,VLOOKUP($A6783,RawData!$A$2:$D$27422,2,1),"")</f>
        <v/>
      </c>
      <c r="E6783" s="4" t="str">
        <f>IF($C6783,INDEX(RawData!$A$1:$D$27422,$D6783,1),"")</f>
        <v/>
      </c>
      <c r="F6783" s="4" t="e">
        <f t="shared" ca="1" si="1266"/>
        <v>#VALUE!</v>
      </c>
      <c r="G6783" s="4" t="str">
        <f t="shared" si="1273"/>
        <v/>
      </c>
      <c r="H6783" s="6" t="str">
        <f>IF($C6783,INDEX(RawData!$A$1:$D$27422,$D6783,3),"")</f>
        <v/>
      </c>
      <c r="I6783" s="6" t="str">
        <f>IF($C6783,INDEX(RawData!$A$1:$D$27422,$D6783,4),"")</f>
        <v/>
      </c>
      <c r="J6783" s="5" t="b">
        <f t="shared" si="1267"/>
        <v>0</v>
      </c>
      <c r="K6783" s="4" t="e">
        <f t="shared" si="1274"/>
        <v>#N/A</v>
      </c>
      <c r="L6783" s="4" t="e">
        <f t="shared" si="1275"/>
        <v>#N/A</v>
      </c>
      <c r="M6783" s="4" t="e">
        <f t="shared" ca="1" si="1268"/>
        <v>#N/A</v>
      </c>
      <c r="N6783" s="4" t="e">
        <f t="shared" ca="1" si="1269"/>
        <v>#N/A</v>
      </c>
      <c r="O6783" s="4" t="e">
        <f t="shared" ca="1" si="1270"/>
        <v>#N/A</v>
      </c>
      <c r="P6783" s="4" t="e">
        <f t="shared" ca="1" si="1271"/>
        <v>#N/A</v>
      </c>
    </row>
    <row r="6784" spans="1:16" x14ac:dyDescent="0.2">
      <c r="A6784" s="4">
        <f t="shared" si="1264"/>
        <v>27108</v>
      </c>
      <c r="B6784" s="4" t="b">
        <f t="shared" si="1265"/>
        <v>0</v>
      </c>
      <c r="C6784" s="5" t="b">
        <f t="shared" si="1272"/>
        <v>0</v>
      </c>
      <c r="D6784" s="4" t="str">
        <f>IF(C6784,VLOOKUP($A6784,RawData!$A$2:$D$27422,2,1),"")</f>
        <v/>
      </c>
      <c r="E6784" s="4" t="str">
        <f>IF($C6784,INDEX(RawData!$A$1:$D$27422,$D6784,1),"")</f>
        <v/>
      </c>
      <c r="F6784" s="4" t="e">
        <f t="shared" ca="1" si="1266"/>
        <v>#VALUE!</v>
      </c>
      <c r="G6784" s="4" t="str">
        <f t="shared" si="1273"/>
        <v/>
      </c>
      <c r="H6784" s="6" t="str">
        <f>IF($C6784,INDEX(RawData!$A$1:$D$27422,$D6784,3),"")</f>
        <v/>
      </c>
      <c r="I6784" s="6" t="str">
        <f>IF($C6784,INDEX(RawData!$A$1:$D$27422,$D6784,4),"")</f>
        <v/>
      </c>
      <c r="J6784" s="5" t="b">
        <f t="shared" si="1267"/>
        <v>0</v>
      </c>
      <c r="K6784" s="4" t="e">
        <f t="shared" si="1274"/>
        <v>#N/A</v>
      </c>
      <c r="L6784" s="4" t="e">
        <f t="shared" si="1275"/>
        <v>#N/A</v>
      </c>
      <c r="M6784" s="4" t="e">
        <f t="shared" ca="1" si="1268"/>
        <v>#N/A</v>
      </c>
      <c r="N6784" s="4" t="e">
        <f t="shared" ca="1" si="1269"/>
        <v>#N/A</v>
      </c>
      <c r="O6784" s="4" t="e">
        <f t="shared" ca="1" si="1270"/>
        <v>#N/A</v>
      </c>
      <c r="P6784" s="4" t="e">
        <f t="shared" ca="1" si="1271"/>
        <v>#N/A</v>
      </c>
    </row>
    <row r="6785" spans="1:16" x14ac:dyDescent="0.2">
      <c r="A6785" s="4">
        <f t="shared" si="1264"/>
        <v>27112</v>
      </c>
      <c r="B6785" s="4" t="b">
        <f t="shared" si="1265"/>
        <v>0</v>
      </c>
      <c r="C6785" s="5" t="b">
        <f t="shared" si="1272"/>
        <v>0</v>
      </c>
      <c r="D6785" s="4" t="str">
        <f>IF(C6785,VLOOKUP($A6785,RawData!$A$2:$D$27422,2,1),"")</f>
        <v/>
      </c>
      <c r="E6785" s="4" t="str">
        <f>IF($C6785,INDEX(RawData!$A$1:$D$27422,$D6785,1),"")</f>
        <v/>
      </c>
      <c r="F6785" s="4" t="e">
        <f t="shared" ca="1" si="1266"/>
        <v>#VALUE!</v>
      </c>
      <c r="G6785" s="4" t="str">
        <f t="shared" si="1273"/>
        <v/>
      </c>
      <c r="H6785" s="6" t="str">
        <f>IF($C6785,INDEX(RawData!$A$1:$D$27422,$D6785,3),"")</f>
        <v/>
      </c>
      <c r="I6785" s="6" t="str">
        <f>IF($C6785,INDEX(RawData!$A$1:$D$27422,$D6785,4),"")</f>
        <v/>
      </c>
      <c r="J6785" s="5" t="b">
        <f t="shared" si="1267"/>
        <v>0</v>
      </c>
      <c r="K6785" s="4" t="e">
        <f t="shared" si="1274"/>
        <v>#N/A</v>
      </c>
      <c r="L6785" s="4" t="e">
        <f t="shared" si="1275"/>
        <v>#N/A</v>
      </c>
      <c r="M6785" s="4" t="e">
        <f t="shared" ca="1" si="1268"/>
        <v>#N/A</v>
      </c>
      <c r="N6785" s="4" t="e">
        <f t="shared" ca="1" si="1269"/>
        <v>#N/A</v>
      </c>
      <c r="O6785" s="4" t="e">
        <f t="shared" ca="1" si="1270"/>
        <v>#N/A</v>
      </c>
      <c r="P6785" s="4" t="e">
        <f t="shared" ca="1" si="1271"/>
        <v>#N/A</v>
      </c>
    </row>
    <row r="6786" spans="1:16" x14ac:dyDescent="0.2">
      <c r="A6786" s="4">
        <f t="shared" si="1264"/>
        <v>27116</v>
      </c>
      <c r="B6786" s="4" t="b">
        <f t="shared" si="1265"/>
        <v>0</v>
      </c>
      <c r="C6786" s="5" t="b">
        <f t="shared" si="1272"/>
        <v>0</v>
      </c>
      <c r="D6786" s="4" t="str">
        <f>IF(C6786,VLOOKUP($A6786,RawData!$A$2:$D$27422,2,1),"")</f>
        <v/>
      </c>
      <c r="E6786" s="4" t="str">
        <f>IF($C6786,INDEX(RawData!$A$1:$D$27422,$D6786,1),"")</f>
        <v/>
      </c>
      <c r="F6786" s="4" t="e">
        <f t="shared" ca="1" si="1266"/>
        <v>#VALUE!</v>
      </c>
      <c r="G6786" s="4" t="str">
        <f t="shared" si="1273"/>
        <v/>
      </c>
      <c r="H6786" s="6" t="str">
        <f>IF($C6786,INDEX(RawData!$A$1:$D$27422,$D6786,3),"")</f>
        <v/>
      </c>
      <c r="I6786" s="6" t="str">
        <f>IF($C6786,INDEX(RawData!$A$1:$D$27422,$D6786,4),"")</f>
        <v/>
      </c>
      <c r="J6786" s="5" t="b">
        <f t="shared" si="1267"/>
        <v>0</v>
      </c>
      <c r="K6786" s="4" t="e">
        <f t="shared" si="1274"/>
        <v>#N/A</v>
      </c>
      <c r="L6786" s="4" t="e">
        <f t="shared" si="1275"/>
        <v>#N/A</v>
      </c>
      <c r="M6786" s="4" t="e">
        <f t="shared" ca="1" si="1268"/>
        <v>#N/A</v>
      </c>
      <c r="N6786" s="4" t="e">
        <f t="shared" ca="1" si="1269"/>
        <v>#N/A</v>
      </c>
      <c r="O6786" s="4" t="e">
        <f t="shared" ca="1" si="1270"/>
        <v>#N/A</v>
      </c>
      <c r="P6786" s="4" t="e">
        <f t="shared" ca="1" si="1271"/>
        <v>#N/A</v>
      </c>
    </row>
    <row r="6787" spans="1:16" x14ac:dyDescent="0.2">
      <c r="A6787" s="4">
        <f t="shared" si="1264"/>
        <v>27120</v>
      </c>
      <c r="B6787" s="4" t="b">
        <f t="shared" si="1265"/>
        <v>0</v>
      </c>
      <c r="C6787" s="5" t="b">
        <f t="shared" si="1272"/>
        <v>0</v>
      </c>
      <c r="D6787" s="4" t="str">
        <f>IF(C6787,VLOOKUP($A6787,RawData!$A$2:$D$27422,2,1),"")</f>
        <v/>
      </c>
      <c r="E6787" s="4" t="str">
        <f>IF($C6787,INDEX(RawData!$A$1:$D$27422,$D6787,1),"")</f>
        <v/>
      </c>
      <c r="F6787" s="4" t="e">
        <f t="shared" ca="1" si="1266"/>
        <v>#VALUE!</v>
      </c>
      <c r="G6787" s="4" t="str">
        <f t="shared" si="1273"/>
        <v/>
      </c>
      <c r="H6787" s="6" t="str">
        <f>IF($C6787,INDEX(RawData!$A$1:$D$27422,$D6787,3),"")</f>
        <v/>
      </c>
      <c r="I6787" s="6" t="str">
        <f>IF($C6787,INDEX(RawData!$A$1:$D$27422,$D6787,4),"")</f>
        <v/>
      </c>
      <c r="J6787" s="5" t="b">
        <f t="shared" si="1267"/>
        <v>0</v>
      </c>
      <c r="K6787" s="4" t="e">
        <f t="shared" si="1274"/>
        <v>#N/A</v>
      </c>
      <c r="L6787" s="4" t="e">
        <f t="shared" si="1275"/>
        <v>#N/A</v>
      </c>
      <c r="M6787" s="4" t="e">
        <f t="shared" ca="1" si="1268"/>
        <v>#N/A</v>
      </c>
      <c r="N6787" s="4" t="e">
        <f t="shared" ca="1" si="1269"/>
        <v>#N/A</v>
      </c>
      <c r="O6787" s="4" t="e">
        <f t="shared" ca="1" si="1270"/>
        <v>#N/A</v>
      </c>
      <c r="P6787" s="4" t="e">
        <f t="shared" ca="1" si="1271"/>
        <v>#N/A</v>
      </c>
    </row>
    <row r="6788" spans="1:16" x14ac:dyDescent="0.2">
      <c r="A6788" s="4">
        <f t="shared" si="1264"/>
        <v>27124</v>
      </c>
      <c r="B6788" s="4" t="b">
        <f t="shared" si="1265"/>
        <v>0</v>
      </c>
      <c r="C6788" s="5" t="b">
        <f t="shared" si="1272"/>
        <v>0</v>
      </c>
      <c r="D6788" s="4" t="str">
        <f>IF(C6788,VLOOKUP($A6788,RawData!$A$2:$D$27422,2,1),"")</f>
        <v/>
      </c>
      <c r="E6788" s="4" t="str">
        <f>IF($C6788,INDEX(RawData!$A$1:$D$27422,$D6788,1),"")</f>
        <v/>
      </c>
      <c r="F6788" s="4" t="e">
        <f t="shared" ca="1" si="1266"/>
        <v>#VALUE!</v>
      </c>
      <c r="G6788" s="4" t="str">
        <f t="shared" si="1273"/>
        <v/>
      </c>
      <c r="H6788" s="6" t="str">
        <f>IF($C6788,INDEX(RawData!$A$1:$D$27422,$D6788,3),"")</f>
        <v/>
      </c>
      <c r="I6788" s="6" t="str">
        <f>IF($C6788,INDEX(RawData!$A$1:$D$27422,$D6788,4),"")</f>
        <v/>
      </c>
      <c r="J6788" s="5" t="b">
        <f t="shared" si="1267"/>
        <v>0</v>
      </c>
      <c r="K6788" s="4" t="e">
        <f t="shared" si="1274"/>
        <v>#N/A</v>
      </c>
      <c r="L6788" s="4" t="e">
        <f t="shared" si="1275"/>
        <v>#N/A</v>
      </c>
      <c r="M6788" s="4" t="e">
        <f t="shared" ca="1" si="1268"/>
        <v>#N/A</v>
      </c>
      <c r="N6788" s="4" t="e">
        <f t="shared" ca="1" si="1269"/>
        <v>#N/A</v>
      </c>
      <c r="O6788" s="4" t="e">
        <f t="shared" ca="1" si="1270"/>
        <v>#N/A</v>
      </c>
      <c r="P6788" s="4" t="e">
        <f t="shared" ca="1" si="1271"/>
        <v>#N/A</v>
      </c>
    </row>
    <row r="6789" spans="1:16" x14ac:dyDescent="0.2">
      <c r="A6789" s="4">
        <f t="shared" si="1264"/>
        <v>27128</v>
      </c>
      <c r="B6789" s="4" t="b">
        <f t="shared" si="1265"/>
        <v>0</v>
      </c>
      <c r="C6789" s="5" t="b">
        <f t="shared" si="1272"/>
        <v>0</v>
      </c>
      <c r="D6789" s="4" t="str">
        <f>IF(C6789,VLOOKUP($A6789,RawData!$A$2:$D$27422,2,1),"")</f>
        <v/>
      </c>
      <c r="E6789" s="4" t="str">
        <f>IF($C6789,INDEX(RawData!$A$1:$D$27422,$D6789,1),"")</f>
        <v/>
      </c>
      <c r="F6789" s="4" t="e">
        <f t="shared" ca="1" si="1266"/>
        <v>#VALUE!</v>
      </c>
      <c r="G6789" s="4" t="str">
        <f t="shared" si="1273"/>
        <v/>
      </c>
      <c r="H6789" s="6" t="str">
        <f>IF($C6789,INDEX(RawData!$A$1:$D$27422,$D6789,3),"")</f>
        <v/>
      </c>
      <c r="I6789" s="6" t="str">
        <f>IF($C6789,INDEX(RawData!$A$1:$D$27422,$D6789,4),"")</f>
        <v/>
      </c>
      <c r="J6789" s="5" t="b">
        <f t="shared" si="1267"/>
        <v>0</v>
      </c>
      <c r="K6789" s="4" t="e">
        <f t="shared" si="1274"/>
        <v>#N/A</v>
      </c>
      <c r="L6789" s="4" t="e">
        <f t="shared" si="1275"/>
        <v>#N/A</v>
      </c>
      <c r="M6789" s="4" t="e">
        <f t="shared" ca="1" si="1268"/>
        <v>#N/A</v>
      </c>
      <c r="N6789" s="4" t="e">
        <f t="shared" ca="1" si="1269"/>
        <v>#N/A</v>
      </c>
      <c r="O6789" s="4" t="e">
        <f t="shared" ca="1" si="1270"/>
        <v>#N/A</v>
      </c>
      <c r="P6789" s="4" t="e">
        <f t="shared" ca="1" si="1271"/>
        <v>#N/A</v>
      </c>
    </row>
    <row r="6790" spans="1:16" x14ac:dyDescent="0.2">
      <c r="A6790" s="4">
        <f t="shared" si="1264"/>
        <v>27132</v>
      </c>
      <c r="B6790" s="4" t="b">
        <f t="shared" si="1265"/>
        <v>0</v>
      </c>
      <c r="C6790" s="5" t="b">
        <f t="shared" si="1272"/>
        <v>0</v>
      </c>
      <c r="D6790" s="4" t="str">
        <f>IF(C6790,VLOOKUP($A6790,RawData!$A$2:$D$27422,2,1),"")</f>
        <v/>
      </c>
      <c r="E6790" s="4" t="str">
        <f>IF($C6790,INDEX(RawData!$A$1:$D$27422,$D6790,1),"")</f>
        <v/>
      </c>
      <c r="F6790" s="4" t="e">
        <f t="shared" ca="1" si="1266"/>
        <v>#VALUE!</v>
      </c>
      <c r="G6790" s="4" t="str">
        <f t="shared" si="1273"/>
        <v/>
      </c>
      <c r="H6790" s="6" t="str">
        <f>IF($C6790,INDEX(RawData!$A$1:$D$27422,$D6790,3),"")</f>
        <v/>
      </c>
      <c r="I6790" s="6" t="str">
        <f>IF($C6790,INDEX(RawData!$A$1:$D$27422,$D6790,4),"")</f>
        <v/>
      </c>
      <c r="J6790" s="5" t="b">
        <f t="shared" si="1267"/>
        <v>0</v>
      </c>
      <c r="K6790" s="4" t="e">
        <f t="shared" si="1274"/>
        <v>#N/A</v>
      </c>
      <c r="L6790" s="4" t="e">
        <f t="shared" si="1275"/>
        <v>#N/A</v>
      </c>
      <c r="M6790" s="4" t="e">
        <f t="shared" ca="1" si="1268"/>
        <v>#N/A</v>
      </c>
      <c r="N6790" s="4" t="e">
        <f t="shared" ca="1" si="1269"/>
        <v>#N/A</v>
      </c>
      <c r="O6790" s="4" t="e">
        <f t="shared" ca="1" si="1270"/>
        <v>#N/A</v>
      </c>
      <c r="P6790" s="4" t="e">
        <f t="shared" ca="1" si="1271"/>
        <v>#N/A</v>
      </c>
    </row>
    <row r="6791" spans="1:16" x14ac:dyDescent="0.2">
      <c r="A6791" s="4">
        <f t="shared" si="1264"/>
        <v>27136</v>
      </c>
      <c r="B6791" s="4" t="b">
        <f t="shared" si="1265"/>
        <v>0</v>
      </c>
      <c r="C6791" s="5" t="b">
        <f t="shared" si="1272"/>
        <v>0</v>
      </c>
      <c r="D6791" s="4" t="str">
        <f>IF(C6791,VLOOKUP($A6791,RawData!$A$2:$D$27422,2,1),"")</f>
        <v/>
      </c>
      <c r="E6791" s="4" t="str">
        <f>IF($C6791,INDEX(RawData!$A$1:$D$27422,$D6791,1),"")</f>
        <v/>
      </c>
      <c r="F6791" s="4" t="e">
        <f t="shared" ca="1" si="1266"/>
        <v>#VALUE!</v>
      </c>
      <c r="G6791" s="4" t="str">
        <f t="shared" si="1273"/>
        <v/>
      </c>
      <c r="H6791" s="6" t="str">
        <f>IF($C6791,INDEX(RawData!$A$1:$D$27422,$D6791,3),"")</f>
        <v/>
      </c>
      <c r="I6791" s="6" t="str">
        <f>IF($C6791,INDEX(RawData!$A$1:$D$27422,$D6791,4),"")</f>
        <v/>
      </c>
      <c r="J6791" s="5" t="b">
        <f t="shared" si="1267"/>
        <v>0</v>
      </c>
      <c r="K6791" s="4" t="e">
        <f t="shared" si="1274"/>
        <v>#N/A</v>
      </c>
      <c r="L6791" s="4" t="e">
        <f t="shared" si="1275"/>
        <v>#N/A</v>
      </c>
      <c r="M6791" s="4" t="e">
        <f t="shared" ca="1" si="1268"/>
        <v>#N/A</v>
      </c>
      <c r="N6791" s="4" t="e">
        <f t="shared" ca="1" si="1269"/>
        <v>#N/A</v>
      </c>
      <c r="O6791" s="4" t="e">
        <f t="shared" ca="1" si="1270"/>
        <v>#N/A</v>
      </c>
      <c r="P6791" s="4" t="e">
        <f t="shared" ca="1" si="1271"/>
        <v>#N/A</v>
      </c>
    </row>
    <row r="6792" spans="1:16" x14ac:dyDescent="0.2">
      <c r="A6792" s="4">
        <f t="shared" ref="A6792:A6855" si="1276">A6791+$C$4</f>
        <v>27140</v>
      </c>
      <c r="B6792" s="4" t="b">
        <f t="shared" ref="B6792:B6855" si="1277">IF(ROW()&lt;7+$H$4,TRUE(),FALSE())</f>
        <v>0</v>
      </c>
      <c r="C6792" s="5" t="b">
        <f t="shared" si="1272"/>
        <v>0</v>
      </c>
      <c r="D6792" s="4" t="str">
        <f>IF(C6792,VLOOKUP($A6792,RawData!$A$2:$D$27422,2,1),"")</f>
        <v/>
      </c>
      <c r="E6792" s="4" t="str">
        <f>IF($C6792,INDEX(RawData!$A$1:$D$27422,$D6792,1),"")</f>
        <v/>
      </c>
      <c r="F6792" s="4" t="e">
        <f t="shared" ref="F6792:F6855" ca="1" si="1278">$E6792-OFFSET($E$7:$E$27000,$H$3,0,1,1)</f>
        <v>#VALUE!</v>
      </c>
      <c r="G6792" s="4" t="str">
        <f t="shared" si="1273"/>
        <v/>
      </c>
      <c r="H6792" s="6" t="str">
        <f>IF($C6792,INDEX(RawData!$A$1:$D$27422,$D6792,3),"")</f>
        <v/>
      </c>
      <c r="I6792" s="6" t="str">
        <f>IF($C6792,INDEX(RawData!$A$1:$D$27422,$D6792,4),"")</f>
        <v/>
      </c>
      <c r="J6792" s="5" t="b">
        <f t="shared" ref="J6792:J6855" si="1279">IF(C6792,IF(E6792-$E$7&gt;=$C$1/2,TRUE(),FALSE()),FALSE())</f>
        <v>0</v>
      </c>
      <c r="K6792" s="4" t="e">
        <f t="shared" si="1274"/>
        <v>#N/A</v>
      </c>
      <c r="L6792" s="4" t="e">
        <f t="shared" si="1275"/>
        <v>#N/A</v>
      </c>
      <c r="M6792" s="4" t="e">
        <f t="shared" ref="M6792:M6855" ca="1" si="1280">IF(C6792,IF(J6792,AVERAGE(OFFSET($I$1:$I$27000,$K6792-1,0,($L6792-$K6792)+1,1)),#N/A),#N/A)</f>
        <v>#N/A</v>
      </c>
      <c r="N6792" s="4" t="e">
        <f t="shared" ref="N6792:N6855" ca="1" si="1281">IF(J6792,ABS(M6792-OFFSET($M$1:$M$27000,$L6792-1,0,1,1)),#N/A)</f>
        <v>#N/A</v>
      </c>
      <c r="O6792" s="4" t="e">
        <f t="shared" ref="O6792:O6855" ca="1" si="1282">IF(AND($C6792,$J6792),OFFSET($N$1:$N$27000,$L6792,0,1,1),#N/A)</f>
        <v>#N/A</v>
      </c>
      <c r="P6792" s="4" t="e">
        <f t="shared" ca="1" si="1271"/>
        <v>#N/A</v>
      </c>
    </row>
    <row r="6793" spans="1:16" x14ac:dyDescent="0.2">
      <c r="A6793" s="4">
        <f t="shared" si="1276"/>
        <v>27144</v>
      </c>
      <c r="B6793" s="4" t="b">
        <f t="shared" si="1277"/>
        <v>0</v>
      </c>
      <c r="C6793" s="5" t="b">
        <f t="shared" si="1272"/>
        <v>0</v>
      </c>
      <c r="D6793" s="4" t="str">
        <f>IF(C6793,VLOOKUP($A6793,RawData!$A$2:$D$27422,2,1),"")</f>
        <v/>
      </c>
      <c r="E6793" s="4" t="str">
        <f>IF($C6793,INDEX(RawData!$A$1:$D$27422,$D6793,1),"")</f>
        <v/>
      </c>
      <c r="F6793" s="4" t="e">
        <f t="shared" ca="1" si="1278"/>
        <v>#VALUE!</v>
      </c>
      <c r="G6793" s="4" t="str">
        <f t="shared" si="1273"/>
        <v/>
      </c>
      <c r="H6793" s="6" t="str">
        <f>IF($C6793,INDEX(RawData!$A$1:$D$27422,$D6793,3),"")</f>
        <v/>
      </c>
      <c r="I6793" s="6" t="str">
        <f>IF($C6793,INDEX(RawData!$A$1:$D$27422,$D6793,4),"")</f>
        <v/>
      </c>
      <c r="J6793" s="5" t="b">
        <f t="shared" si="1279"/>
        <v>0</v>
      </c>
      <c r="K6793" s="4" t="e">
        <f t="shared" si="1274"/>
        <v>#N/A</v>
      </c>
      <c r="L6793" s="4" t="e">
        <f t="shared" si="1275"/>
        <v>#N/A</v>
      </c>
      <c r="M6793" s="4" t="e">
        <f t="shared" ca="1" si="1280"/>
        <v>#N/A</v>
      </c>
      <c r="N6793" s="4" t="e">
        <f t="shared" ca="1" si="1281"/>
        <v>#N/A</v>
      </c>
      <c r="O6793" s="4" t="e">
        <f t="shared" ca="1" si="1282"/>
        <v>#N/A</v>
      </c>
      <c r="P6793" s="4" t="e">
        <f t="shared" ref="P6793:P6856" ca="1" si="1283">IF(AND($C6792,$J6792),IF(AND($O6792&lt;$C$3,$O6793&gt;=$C$3),$P6792+1,IF(AND($O6792&gt;=$C$3,$O6793&lt;$C$3),$P6792+1,$P6792)),$P6792)</f>
        <v>#N/A</v>
      </c>
    </row>
    <row r="6794" spans="1:16" x14ac:dyDescent="0.2">
      <c r="A6794" s="4">
        <f t="shared" si="1276"/>
        <v>27148</v>
      </c>
      <c r="B6794" s="4" t="b">
        <f t="shared" si="1277"/>
        <v>0</v>
      </c>
      <c r="C6794" s="5" t="b">
        <f t="shared" si="1272"/>
        <v>0</v>
      </c>
      <c r="D6794" s="4" t="str">
        <f>IF(C6794,VLOOKUP($A6794,RawData!$A$2:$D$27422,2,1),"")</f>
        <v/>
      </c>
      <c r="E6794" s="4" t="str">
        <f>IF($C6794,INDEX(RawData!$A$1:$D$27422,$D6794,1),"")</f>
        <v/>
      </c>
      <c r="F6794" s="4" t="e">
        <f t="shared" ca="1" si="1278"/>
        <v>#VALUE!</v>
      </c>
      <c r="G6794" s="4" t="str">
        <f t="shared" si="1273"/>
        <v/>
      </c>
      <c r="H6794" s="6" t="str">
        <f>IF($C6794,INDEX(RawData!$A$1:$D$27422,$D6794,3),"")</f>
        <v/>
      </c>
      <c r="I6794" s="6" t="str">
        <f>IF($C6794,INDEX(RawData!$A$1:$D$27422,$D6794,4),"")</f>
        <v/>
      </c>
      <c r="J6794" s="5" t="b">
        <f t="shared" si="1279"/>
        <v>0</v>
      </c>
      <c r="K6794" s="4" t="e">
        <f t="shared" si="1274"/>
        <v>#N/A</v>
      </c>
      <c r="L6794" s="4" t="e">
        <f t="shared" si="1275"/>
        <v>#N/A</v>
      </c>
      <c r="M6794" s="4" t="e">
        <f t="shared" ca="1" si="1280"/>
        <v>#N/A</v>
      </c>
      <c r="N6794" s="4" t="e">
        <f t="shared" ca="1" si="1281"/>
        <v>#N/A</v>
      </c>
      <c r="O6794" s="4" t="e">
        <f t="shared" ca="1" si="1282"/>
        <v>#N/A</v>
      </c>
      <c r="P6794" s="4" t="e">
        <f t="shared" ca="1" si="1283"/>
        <v>#N/A</v>
      </c>
    </row>
    <row r="6795" spans="1:16" x14ac:dyDescent="0.2">
      <c r="A6795" s="4">
        <f t="shared" si="1276"/>
        <v>27152</v>
      </c>
      <c r="B6795" s="4" t="b">
        <f t="shared" si="1277"/>
        <v>0</v>
      </c>
      <c r="C6795" s="5" t="b">
        <f t="shared" si="1272"/>
        <v>0</v>
      </c>
      <c r="D6795" s="4" t="str">
        <f>IF(C6795,VLOOKUP($A6795,RawData!$A$2:$D$27422,2,1),"")</f>
        <v/>
      </c>
      <c r="E6795" s="4" t="str">
        <f>IF($C6795,INDEX(RawData!$A$1:$D$27422,$D6795,1),"")</f>
        <v/>
      </c>
      <c r="F6795" s="4" t="e">
        <f t="shared" ca="1" si="1278"/>
        <v>#VALUE!</v>
      </c>
      <c r="G6795" s="4" t="str">
        <f t="shared" si="1273"/>
        <v/>
      </c>
      <c r="H6795" s="6" t="str">
        <f>IF($C6795,INDEX(RawData!$A$1:$D$27422,$D6795,3),"")</f>
        <v/>
      </c>
      <c r="I6795" s="6" t="str">
        <f>IF($C6795,INDEX(RawData!$A$1:$D$27422,$D6795,4),"")</f>
        <v/>
      </c>
      <c r="J6795" s="5" t="b">
        <f t="shared" si="1279"/>
        <v>0</v>
      </c>
      <c r="K6795" s="4" t="e">
        <f t="shared" si="1274"/>
        <v>#N/A</v>
      </c>
      <c r="L6795" s="4" t="e">
        <f t="shared" si="1275"/>
        <v>#N/A</v>
      </c>
      <c r="M6795" s="4" t="e">
        <f t="shared" ca="1" si="1280"/>
        <v>#N/A</v>
      </c>
      <c r="N6795" s="4" t="e">
        <f t="shared" ca="1" si="1281"/>
        <v>#N/A</v>
      </c>
      <c r="O6795" s="4" t="e">
        <f t="shared" ca="1" si="1282"/>
        <v>#N/A</v>
      </c>
      <c r="P6795" s="4" t="e">
        <f t="shared" ca="1" si="1283"/>
        <v>#N/A</v>
      </c>
    </row>
    <row r="6796" spans="1:16" x14ac:dyDescent="0.2">
      <c r="A6796" s="4">
        <f t="shared" si="1276"/>
        <v>27156</v>
      </c>
      <c r="B6796" s="4" t="b">
        <f t="shared" si="1277"/>
        <v>0</v>
      </c>
      <c r="C6796" s="5" t="b">
        <f t="shared" si="1272"/>
        <v>0</v>
      </c>
      <c r="D6796" s="4" t="str">
        <f>IF(C6796,VLOOKUP($A6796,RawData!$A$2:$D$27422,2,1),"")</f>
        <v/>
      </c>
      <c r="E6796" s="4" t="str">
        <f>IF($C6796,INDEX(RawData!$A$1:$D$27422,$D6796,1),"")</f>
        <v/>
      </c>
      <c r="F6796" s="4" t="e">
        <f t="shared" ca="1" si="1278"/>
        <v>#VALUE!</v>
      </c>
      <c r="G6796" s="4" t="str">
        <f t="shared" si="1273"/>
        <v/>
      </c>
      <c r="H6796" s="6" t="str">
        <f>IF($C6796,INDEX(RawData!$A$1:$D$27422,$D6796,3),"")</f>
        <v/>
      </c>
      <c r="I6796" s="6" t="str">
        <f>IF($C6796,INDEX(RawData!$A$1:$D$27422,$D6796,4),"")</f>
        <v/>
      </c>
      <c r="J6796" s="5" t="b">
        <f t="shared" si="1279"/>
        <v>0</v>
      </c>
      <c r="K6796" s="4" t="e">
        <f t="shared" si="1274"/>
        <v>#N/A</v>
      </c>
      <c r="L6796" s="4" t="e">
        <f t="shared" si="1275"/>
        <v>#N/A</v>
      </c>
      <c r="M6796" s="4" t="e">
        <f t="shared" ca="1" si="1280"/>
        <v>#N/A</v>
      </c>
      <c r="N6796" s="4" t="e">
        <f t="shared" ca="1" si="1281"/>
        <v>#N/A</v>
      </c>
      <c r="O6796" s="4" t="e">
        <f t="shared" ca="1" si="1282"/>
        <v>#N/A</v>
      </c>
      <c r="P6796" s="4" t="e">
        <f t="shared" ca="1" si="1283"/>
        <v>#N/A</v>
      </c>
    </row>
    <row r="6797" spans="1:16" x14ac:dyDescent="0.2">
      <c r="A6797" s="4">
        <f t="shared" si="1276"/>
        <v>27160</v>
      </c>
      <c r="B6797" s="4" t="b">
        <f t="shared" si="1277"/>
        <v>0</v>
      </c>
      <c r="C6797" s="5" t="b">
        <f t="shared" si="1272"/>
        <v>0</v>
      </c>
      <c r="D6797" s="4" t="str">
        <f>IF(C6797,VLOOKUP($A6797,RawData!$A$2:$D$27422,2,1),"")</f>
        <v/>
      </c>
      <c r="E6797" s="4" t="str">
        <f>IF($C6797,INDEX(RawData!$A$1:$D$27422,$D6797,1),"")</f>
        <v/>
      </c>
      <c r="F6797" s="4" t="e">
        <f t="shared" ca="1" si="1278"/>
        <v>#VALUE!</v>
      </c>
      <c r="G6797" s="4" t="str">
        <f t="shared" si="1273"/>
        <v/>
      </c>
      <c r="H6797" s="6" t="str">
        <f>IF($C6797,INDEX(RawData!$A$1:$D$27422,$D6797,3),"")</f>
        <v/>
      </c>
      <c r="I6797" s="6" t="str">
        <f>IF($C6797,INDEX(RawData!$A$1:$D$27422,$D6797,4),"")</f>
        <v/>
      </c>
      <c r="J6797" s="5" t="b">
        <f t="shared" si="1279"/>
        <v>0</v>
      </c>
      <c r="K6797" s="4" t="e">
        <f t="shared" si="1274"/>
        <v>#N/A</v>
      </c>
      <c r="L6797" s="4" t="e">
        <f t="shared" si="1275"/>
        <v>#N/A</v>
      </c>
      <c r="M6797" s="4" t="e">
        <f t="shared" ca="1" si="1280"/>
        <v>#N/A</v>
      </c>
      <c r="N6797" s="4" t="e">
        <f t="shared" ca="1" si="1281"/>
        <v>#N/A</v>
      </c>
      <c r="O6797" s="4" t="e">
        <f t="shared" ca="1" si="1282"/>
        <v>#N/A</v>
      </c>
      <c r="P6797" s="4" t="e">
        <f t="shared" ca="1" si="1283"/>
        <v>#N/A</v>
      </c>
    </row>
    <row r="6798" spans="1:16" x14ac:dyDescent="0.2">
      <c r="A6798" s="4">
        <f t="shared" si="1276"/>
        <v>27164</v>
      </c>
      <c r="B6798" s="4" t="b">
        <f t="shared" si="1277"/>
        <v>0</v>
      </c>
      <c r="C6798" s="5" t="b">
        <f t="shared" si="1272"/>
        <v>0</v>
      </c>
      <c r="D6798" s="4" t="str">
        <f>IF(C6798,VLOOKUP($A6798,RawData!$A$2:$D$27422,2,1),"")</f>
        <v/>
      </c>
      <c r="E6798" s="4" t="str">
        <f>IF($C6798,INDEX(RawData!$A$1:$D$27422,$D6798,1),"")</f>
        <v/>
      </c>
      <c r="F6798" s="4" t="e">
        <f t="shared" ca="1" si="1278"/>
        <v>#VALUE!</v>
      </c>
      <c r="G6798" s="4" t="str">
        <f t="shared" si="1273"/>
        <v/>
      </c>
      <c r="H6798" s="6" t="str">
        <f>IF($C6798,INDEX(RawData!$A$1:$D$27422,$D6798,3),"")</f>
        <v/>
      </c>
      <c r="I6798" s="6" t="str">
        <f>IF($C6798,INDEX(RawData!$A$1:$D$27422,$D6798,4),"")</f>
        <v/>
      </c>
      <c r="J6798" s="5" t="b">
        <f t="shared" si="1279"/>
        <v>0</v>
      </c>
      <c r="K6798" s="4" t="e">
        <f t="shared" si="1274"/>
        <v>#N/A</v>
      </c>
      <c r="L6798" s="4" t="e">
        <f t="shared" si="1275"/>
        <v>#N/A</v>
      </c>
      <c r="M6798" s="4" t="e">
        <f t="shared" ca="1" si="1280"/>
        <v>#N/A</v>
      </c>
      <c r="N6798" s="4" t="e">
        <f t="shared" ca="1" si="1281"/>
        <v>#N/A</v>
      </c>
      <c r="O6798" s="4" t="e">
        <f t="shared" ca="1" si="1282"/>
        <v>#N/A</v>
      </c>
      <c r="P6798" s="4" t="e">
        <f t="shared" ca="1" si="1283"/>
        <v>#N/A</v>
      </c>
    </row>
    <row r="6799" spans="1:16" x14ac:dyDescent="0.2">
      <c r="A6799" s="4">
        <f t="shared" si="1276"/>
        <v>27168</v>
      </c>
      <c r="B6799" s="4" t="b">
        <f t="shared" si="1277"/>
        <v>0</v>
      </c>
      <c r="C6799" s="5" t="b">
        <f t="shared" si="1272"/>
        <v>0</v>
      </c>
      <c r="D6799" s="4" t="str">
        <f>IF(C6799,VLOOKUP($A6799,RawData!$A$2:$D$27422,2,1),"")</f>
        <v/>
      </c>
      <c r="E6799" s="4" t="str">
        <f>IF($C6799,INDEX(RawData!$A$1:$D$27422,$D6799,1),"")</f>
        <v/>
      </c>
      <c r="F6799" s="4" t="e">
        <f t="shared" ca="1" si="1278"/>
        <v>#VALUE!</v>
      </c>
      <c r="G6799" s="4" t="str">
        <f t="shared" si="1273"/>
        <v/>
      </c>
      <c r="H6799" s="6" t="str">
        <f>IF($C6799,INDEX(RawData!$A$1:$D$27422,$D6799,3),"")</f>
        <v/>
      </c>
      <c r="I6799" s="6" t="str">
        <f>IF($C6799,INDEX(RawData!$A$1:$D$27422,$D6799,4),"")</f>
        <v/>
      </c>
      <c r="J6799" s="5" t="b">
        <f t="shared" si="1279"/>
        <v>0</v>
      </c>
      <c r="K6799" s="4" t="e">
        <f t="shared" si="1274"/>
        <v>#N/A</v>
      </c>
      <c r="L6799" s="4" t="e">
        <f t="shared" si="1275"/>
        <v>#N/A</v>
      </c>
      <c r="M6799" s="4" t="e">
        <f t="shared" ca="1" si="1280"/>
        <v>#N/A</v>
      </c>
      <c r="N6799" s="4" t="e">
        <f t="shared" ca="1" si="1281"/>
        <v>#N/A</v>
      </c>
      <c r="O6799" s="4" t="e">
        <f t="shared" ca="1" si="1282"/>
        <v>#N/A</v>
      </c>
      <c r="P6799" s="4" t="e">
        <f t="shared" ca="1" si="1283"/>
        <v>#N/A</v>
      </c>
    </row>
    <row r="6800" spans="1:16" x14ac:dyDescent="0.2">
      <c r="A6800" s="4">
        <f t="shared" si="1276"/>
        <v>27172</v>
      </c>
      <c r="B6800" s="4" t="b">
        <f t="shared" si="1277"/>
        <v>0</v>
      </c>
      <c r="C6800" s="5" t="b">
        <f t="shared" si="1272"/>
        <v>0</v>
      </c>
      <c r="D6800" s="4" t="str">
        <f>IF(C6800,VLOOKUP($A6800,RawData!$A$2:$D$27422,2,1),"")</f>
        <v/>
      </c>
      <c r="E6800" s="4" t="str">
        <f>IF($C6800,INDEX(RawData!$A$1:$D$27422,$D6800,1),"")</f>
        <v/>
      </c>
      <c r="F6800" s="4" t="e">
        <f t="shared" ca="1" si="1278"/>
        <v>#VALUE!</v>
      </c>
      <c r="G6800" s="4" t="str">
        <f t="shared" si="1273"/>
        <v/>
      </c>
      <c r="H6800" s="6" t="str">
        <f>IF($C6800,INDEX(RawData!$A$1:$D$27422,$D6800,3),"")</f>
        <v/>
      </c>
      <c r="I6800" s="6" t="str">
        <f>IF($C6800,INDEX(RawData!$A$1:$D$27422,$D6800,4),"")</f>
        <v/>
      </c>
      <c r="J6800" s="5" t="b">
        <f t="shared" si="1279"/>
        <v>0</v>
      </c>
      <c r="K6800" s="4" t="e">
        <f t="shared" si="1274"/>
        <v>#N/A</v>
      </c>
      <c r="L6800" s="4" t="e">
        <f t="shared" si="1275"/>
        <v>#N/A</v>
      </c>
      <c r="M6800" s="4" t="e">
        <f t="shared" ca="1" si="1280"/>
        <v>#N/A</v>
      </c>
      <c r="N6800" s="4" t="e">
        <f t="shared" ca="1" si="1281"/>
        <v>#N/A</v>
      </c>
      <c r="O6800" s="4" t="e">
        <f t="shared" ca="1" si="1282"/>
        <v>#N/A</v>
      </c>
      <c r="P6800" s="4" t="e">
        <f t="shared" ca="1" si="1283"/>
        <v>#N/A</v>
      </c>
    </row>
    <row r="6801" spans="1:16" x14ac:dyDescent="0.2">
      <c r="A6801" s="4">
        <f t="shared" si="1276"/>
        <v>27176</v>
      </c>
      <c r="B6801" s="4" t="b">
        <f t="shared" si="1277"/>
        <v>0</v>
      </c>
      <c r="C6801" s="5" t="b">
        <f t="shared" si="1272"/>
        <v>0</v>
      </c>
      <c r="D6801" s="4" t="str">
        <f>IF(C6801,VLOOKUP($A6801,RawData!$A$2:$D$27422,2,1),"")</f>
        <v/>
      </c>
      <c r="E6801" s="4" t="str">
        <f>IF($C6801,INDEX(RawData!$A$1:$D$27422,$D6801,1),"")</f>
        <v/>
      </c>
      <c r="F6801" s="4" t="e">
        <f t="shared" ca="1" si="1278"/>
        <v>#VALUE!</v>
      </c>
      <c r="G6801" s="4" t="str">
        <f t="shared" si="1273"/>
        <v/>
      </c>
      <c r="H6801" s="6" t="str">
        <f>IF($C6801,INDEX(RawData!$A$1:$D$27422,$D6801,3),"")</f>
        <v/>
      </c>
      <c r="I6801" s="6" t="str">
        <f>IF($C6801,INDEX(RawData!$A$1:$D$27422,$D6801,4),"")</f>
        <v/>
      </c>
      <c r="J6801" s="5" t="b">
        <f t="shared" si="1279"/>
        <v>0</v>
      </c>
      <c r="K6801" s="4" t="e">
        <f t="shared" si="1274"/>
        <v>#N/A</v>
      </c>
      <c r="L6801" s="4" t="e">
        <f t="shared" si="1275"/>
        <v>#N/A</v>
      </c>
      <c r="M6801" s="4" t="e">
        <f t="shared" ca="1" si="1280"/>
        <v>#N/A</v>
      </c>
      <c r="N6801" s="4" t="e">
        <f t="shared" ca="1" si="1281"/>
        <v>#N/A</v>
      </c>
      <c r="O6801" s="4" t="e">
        <f t="shared" ca="1" si="1282"/>
        <v>#N/A</v>
      </c>
      <c r="P6801" s="4" t="e">
        <f t="shared" ca="1" si="1283"/>
        <v>#N/A</v>
      </c>
    </row>
    <row r="6802" spans="1:16" x14ac:dyDescent="0.2">
      <c r="A6802" s="4">
        <f t="shared" si="1276"/>
        <v>27180</v>
      </c>
      <c r="B6802" s="4" t="b">
        <f t="shared" si="1277"/>
        <v>0</v>
      </c>
      <c r="C6802" s="5" t="b">
        <f t="shared" si="1272"/>
        <v>0</v>
      </c>
      <c r="D6802" s="4" t="str">
        <f>IF(C6802,VLOOKUP($A6802,RawData!$A$2:$D$27422,2,1),"")</f>
        <v/>
      </c>
      <c r="E6802" s="4" t="str">
        <f>IF($C6802,INDEX(RawData!$A$1:$D$27422,$D6802,1),"")</f>
        <v/>
      </c>
      <c r="F6802" s="4" t="e">
        <f t="shared" ca="1" si="1278"/>
        <v>#VALUE!</v>
      </c>
      <c r="G6802" s="4" t="str">
        <f t="shared" si="1273"/>
        <v/>
      </c>
      <c r="H6802" s="6" t="str">
        <f>IF($C6802,INDEX(RawData!$A$1:$D$27422,$D6802,3),"")</f>
        <v/>
      </c>
      <c r="I6802" s="6" t="str">
        <f>IF($C6802,INDEX(RawData!$A$1:$D$27422,$D6802,4),"")</f>
        <v/>
      </c>
      <c r="J6802" s="5" t="b">
        <f t="shared" si="1279"/>
        <v>0</v>
      </c>
      <c r="K6802" s="4" t="e">
        <f t="shared" si="1274"/>
        <v>#N/A</v>
      </c>
      <c r="L6802" s="4" t="e">
        <f t="shared" si="1275"/>
        <v>#N/A</v>
      </c>
      <c r="M6802" s="4" t="e">
        <f t="shared" ca="1" si="1280"/>
        <v>#N/A</v>
      </c>
      <c r="N6802" s="4" t="e">
        <f t="shared" ca="1" si="1281"/>
        <v>#N/A</v>
      </c>
      <c r="O6802" s="4" t="e">
        <f t="shared" ca="1" si="1282"/>
        <v>#N/A</v>
      </c>
      <c r="P6802" s="4" t="e">
        <f t="shared" ca="1" si="1283"/>
        <v>#N/A</v>
      </c>
    </row>
    <row r="6803" spans="1:16" x14ac:dyDescent="0.2">
      <c r="A6803" s="4">
        <f t="shared" si="1276"/>
        <v>27184</v>
      </c>
      <c r="B6803" s="4" t="b">
        <f t="shared" si="1277"/>
        <v>0</v>
      </c>
      <c r="C6803" s="5" t="b">
        <f t="shared" si="1272"/>
        <v>0</v>
      </c>
      <c r="D6803" s="4" t="str">
        <f>IF(C6803,VLOOKUP($A6803,RawData!$A$2:$D$27422,2,1),"")</f>
        <v/>
      </c>
      <c r="E6803" s="4" t="str">
        <f>IF($C6803,INDEX(RawData!$A$1:$D$27422,$D6803,1),"")</f>
        <v/>
      </c>
      <c r="F6803" s="4" t="e">
        <f t="shared" ca="1" si="1278"/>
        <v>#VALUE!</v>
      </c>
      <c r="G6803" s="4" t="str">
        <f t="shared" si="1273"/>
        <v/>
      </c>
      <c r="H6803" s="6" t="str">
        <f>IF($C6803,INDEX(RawData!$A$1:$D$27422,$D6803,3),"")</f>
        <v/>
      </c>
      <c r="I6803" s="6" t="str">
        <f>IF($C6803,INDEX(RawData!$A$1:$D$27422,$D6803,4),"")</f>
        <v/>
      </c>
      <c r="J6803" s="5" t="b">
        <f t="shared" si="1279"/>
        <v>0</v>
      </c>
      <c r="K6803" s="4" t="e">
        <f t="shared" si="1274"/>
        <v>#N/A</v>
      </c>
      <c r="L6803" s="4" t="e">
        <f t="shared" si="1275"/>
        <v>#N/A</v>
      </c>
      <c r="M6803" s="4" t="e">
        <f t="shared" ca="1" si="1280"/>
        <v>#N/A</v>
      </c>
      <c r="N6803" s="4" t="e">
        <f t="shared" ca="1" si="1281"/>
        <v>#N/A</v>
      </c>
      <c r="O6803" s="4" t="e">
        <f t="shared" ca="1" si="1282"/>
        <v>#N/A</v>
      </c>
      <c r="P6803" s="4" t="e">
        <f t="shared" ca="1" si="1283"/>
        <v>#N/A</v>
      </c>
    </row>
    <row r="6804" spans="1:16" x14ac:dyDescent="0.2">
      <c r="A6804" s="4">
        <f t="shared" si="1276"/>
        <v>27188</v>
      </c>
      <c r="B6804" s="4" t="b">
        <f t="shared" si="1277"/>
        <v>0</v>
      </c>
      <c r="C6804" s="5" t="b">
        <f t="shared" si="1272"/>
        <v>0</v>
      </c>
      <c r="D6804" s="4" t="str">
        <f>IF(C6804,VLOOKUP($A6804,RawData!$A$2:$D$27422,2,1),"")</f>
        <v/>
      </c>
      <c r="E6804" s="4" t="str">
        <f>IF($C6804,INDEX(RawData!$A$1:$D$27422,$D6804,1),"")</f>
        <v/>
      </c>
      <c r="F6804" s="4" t="e">
        <f t="shared" ca="1" si="1278"/>
        <v>#VALUE!</v>
      </c>
      <c r="G6804" s="4" t="str">
        <f t="shared" si="1273"/>
        <v/>
      </c>
      <c r="H6804" s="6" t="str">
        <f>IF($C6804,INDEX(RawData!$A$1:$D$27422,$D6804,3),"")</f>
        <v/>
      </c>
      <c r="I6804" s="6" t="str">
        <f>IF($C6804,INDEX(RawData!$A$1:$D$27422,$D6804,4),"")</f>
        <v/>
      </c>
      <c r="J6804" s="5" t="b">
        <f t="shared" si="1279"/>
        <v>0</v>
      </c>
      <c r="K6804" s="4" t="e">
        <f t="shared" si="1274"/>
        <v>#N/A</v>
      </c>
      <c r="L6804" s="4" t="e">
        <f t="shared" si="1275"/>
        <v>#N/A</v>
      </c>
      <c r="M6804" s="4" t="e">
        <f t="shared" ca="1" si="1280"/>
        <v>#N/A</v>
      </c>
      <c r="N6804" s="4" t="e">
        <f t="shared" ca="1" si="1281"/>
        <v>#N/A</v>
      </c>
      <c r="O6804" s="4" t="e">
        <f t="shared" ca="1" si="1282"/>
        <v>#N/A</v>
      </c>
      <c r="P6804" s="4" t="e">
        <f t="shared" ca="1" si="1283"/>
        <v>#N/A</v>
      </c>
    </row>
    <row r="6805" spans="1:16" x14ac:dyDescent="0.2">
      <c r="A6805" s="4">
        <f t="shared" si="1276"/>
        <v>27192</v>
      </c>
      <c r="B6805" s="4" t="b">
        <f t="shared" si="1277"/>
        <v>0</v>
      </c>
      <c r="C6805" s="5" t="b">
        <f t="shared" si="1272"/>
        <v>0</v>
      </c>
      <c r="D6805" s="4" t="str">
        <f>IF(C6805,VLOOKUP($A6805,RawData!$A$2:$D$27422,2,1),"")</f>
        <v/>
      </c>
      <c r="E6805" s="4" t="str">
        <f>IF($C6805,INDEX(RawData!$A$1:$D$27422,$D6805,1),"")</f>
        <v/>
      </c>
      <c r="F6805" s="4" t="e">
        <f t="shared" ca="1" si="1278"/>
        <v>#VALUE!</v>
      </c>
      <c r="G6805" s="4" t="str">
        <f t="shared" si="1273"/>
        <v/>
      </c>
      <c r="H6805" s="6" t="str">
        <f>IF($C6805,INDEX(RawData!$A$1:$D$27422,$D6805,3),"")</f>
        <v/>
      </c>
      <c r="I6805" s="6" t="str">
        <f>IF($C6805,INDEX(RawData!$A$1:$D$27422,$D6805,4),"")</f>
        <v/>
      </c>
      <c r="J6805" s="5" t="b">
        <f t="shared" si="1279"/>
        <v>0</v>
      </c>
      <c r="K6805" s="4" t="e">
        <f t="shared" si="1274"/>
        <v>#N/A</v>
      </c>
      <c r="L6805" s="4" t="e">
        <f t="shared" si="1275"/>
        <v>#N/A</v>
      </c>
      <c r="M6805" s="4" t="e">
        <f t="shared" ca="1" si="1280"/>
        <v>#N/A</v>
      </c>
      <c r="N6805" s="4" t="e">
        <f t="shared" ca="1" si="1281"/>
        <v>#N/A</v>
      </c>
      <c r="O6805" s="4" t="e">
        <f t="shared" ca="1" si="1282"/>
        <v>#N/A</v>
      </c>
      <c r="P6805" s="4" t="e">
        <f t="shared" ca="1" si="1283"/>
        <v>#N/A</v>
      </c>
    </row>
    <row r="6806" spans="1:16" x14ac:dyDescent="0.2">
      <c r="A6806" s="4">
        <f t="shared" si="1276"/>
        <v>27196</v>
      </c>
      <c r="B6806" s="4" t="b">
        <f t="shared" si="1277"/>
        <v>0</v>
      </c>
      <c r="C6806" s="5" t="b">
        <f t="shared" si="1272"/>
        <v>0</v>
      </c>
      <c r="D6806" s="4" t="str">
        <f>IF(C6806,VLOOKUP($A6806,RawData!$A$2:$D$27422,2,1),"")</f>
        <v/>
      </c>
      <c r="E6806" s="4" t="str">
        <f>IF($C6806,INDEX(RawData!$A$1:$D$27422,$D6806,1),"")</f>
        <v/>
      </c>
      <c r="F6806" s="4" t="e">
        <f t="shared" ca="1" si="1278"/>
        <v>#VALUE!</v>
      </c>
      <c r="G6806" s="4" t="str">
        <f t="shared" si="1273"/>
        <v/>
      </c>
      <c r="H6806" s="6" t="str">
        <f>IF($C6806,INDEX(RawData!$A$1:$D$27422,$D6806,3),"")</f>
        <v/>
      </c>
      <c r="I6806" s="6" t="str">
        <f>IF($C6806,INDEX(RawData!$A$1:$D$27422,$D6806,4),"")</f>
        <v/>
      </c>
      <c r="J6806" s="5" t="b">
        <f t="shared" si="1279"/>
        <v>0</v>
      </c>
      <c r="K6806" s="4" t="e">
        <f t="shared" si="1274"/>
        <v>#N/A</v>
      </c>
      <c r="L6806" s="4" t="e">
        <f t="shared" si="1275"/>
        <v>#N/A</v>
      </c>
      <c r="M6806" s="4" t="e">
        <f t="shared" ca="1" si="1280"/>
        <v>#N/A</v>
      </c>
      <c r="N6806" s="4" t="e">
        <f t="shared" ca="1" si="1281"/>
        <v>#N/A</v>
      </c>
      <c r="O6806" s="4" t="e">
        <f t="shared" ca="1" si="1282"/>
        <v>#N/A</v>
      </c>
      <c r="P6806" s="4" t="e">
        <f t="shared" ca="1" si="1283"/>
        <v>#N/A</v>
      </c>
    </row>
    <row r="6807" spans="1:16" x14ac:dyDescent="0.2">
      <c r="A6807" s="4">
        <f t="shared" si="1276"/>
        <v>27200</v>
      </c>
      <c r="B6807" s="4" t="b">
        <f t="shared" si="1277"/>
        <v>0</v>
      </c>
      <c r="C6807" s="5" t="b">
        <f t="shared" si="1272"/>
        <v>0</v>
      </c>
      <c r="D6807" s="4" t="str">
        <f>IF(C6807,VLOOKUP($A6807,RawData!$A$2:$D$27422,2,1),"")</f>
        <v/>
      </c>
      <c r="E6807" s="4" t="str">
        <f>IF($C6807,INDEX(RawData!$A$1:$D$27422,$D6807,1),"")</f>
        <v/>
      </c>
      <c r="F6807" s="4" t="e">
        <f t="shared" ca="1" si="1278"/>
        <v>#VALUE!</v>
      </c>
      <c r="G6807" s="4" t="str">
        <f t="shared" si="1273"/>
        <v/>
      </c>
      <c r="H6807" s="6" t="str">
        <f>IF($C6807,INDEX(RawData!$A$1:$D$27422,$D6807,3),"")</f>
        <v/>
      </c>
      <c r="I6807" s="6" t="str">
        <f>IF($C6807,INDEX(RawData!$A$1:$D$27422,$D6807,4),"")</f>
        <v/>
      </c>
      <c r="J6807" s="5" t="b">
        <f t="shared" si="1279"/>
        <v>0</v>
      </c>
      <c r="K6807" s="4" t="e">
        <f t="shared" si="1274"/>
        <v>#N/A</v>
      </c>
      <c r="L6807" s="4" t="e">
        <f t="shared" si="1275"/>
        <v>#N/A</v>
      </c>
      <c r="M6807" s="4" t="e">
        <f t="shared" ca="1" si="1280"/>
        <v>#N/A</v>
      </c>
      <c r="N6807" s="4" t="e">
        <f t="shared" ca="1" si="1281"/>
        <v>#N/A</v>
      </c>
      <c r="O6807" s="4" t="e">
        <f t="shared" ca="1" si="1282"/>
        <v>#N/A</v>
      </c>
      <c r="P6807" s="4" t="e">
        <f t="shared" ca="1" si="1283"/>
        <v>#N/A</v>
      </c>
    </row>
    <row r="6808" spans="1:16" x14ac:dyDescent="0.2">
      <c r="A6808" s="4">
        <f t="shared" si="1276"/>
        <v>27204</v>
      </c>
      <c r="B6808" s="4" t="b">
        <f t="shared" si="1277"/>
        <v>0</v>
      </c>
      <c r="C6808" s="5" t="b">
        <f t="shared" si="1272"/>
        <v>0</v>
      </c>
      <c r="D6808" s="4" t="str">
        <f>IF(C6808,VLOOKUP($A6808,RawData!$A$2:$D$27422,2,1),"")</f>
        <v/>
      </c>
      <c r="E6808" s="4" t="str">
        <f>IF($C6808,INDEX(RawData!$A$1:$D$27422,$D6808,1),"")</f>
        <v/>
      </c>
      <c r="F6808" s="4" t="e">
        <f t="shared" ca="1" si="1278"/>
        <v>#VALUE!</v>
      </c>
      <c r="G6808" s="4" t="str">
        <f t="shared" si="1273"/>
        <v/>
      </c>
      <c r="H6808" s="6" t="str">
        <f>IF($C6808,INDEX(RawData!$A$1:$D$27422,$D6808,3),"")</f>
        <v/>
      </c>
      <c r="I6808" s="6" t="str">
        <f>IF($C6808,INDEX(RawData!$A$1:$D$27422,$D6808,4),"")</f>
        <v/>
      </c>
      <c r="J6808" s="5" t="b">
        <f t="shared" si="1279"/>
        <v>0</v>
      </c>
      <c r="K6808" s="4" t="e">
        <f t="shared" si="1274"/>
        <v>#N/A</v>
      </c>
      <c r="L6808" s="4" t="e">
        <f t="shared" si="1275"/>
        <v>#N/A</v>
      </c>
      <c r="M6808" s="4" t="e">
        <f t="shared" ca="1" si="1280"/>
        <v>#N/A</v>
      </c>
      <c r="N6808" s="4" t="e">
        <f t="shared" ca="1" si="1281"/>
        <v>#N/A</v>
      </c>
      <c r="O6808" s="4" t="e">
        <f t="shared" ca="1" si="1282"/>
        <v>#N/A</v>
      </c>
      <c r="P6808" s="4" t="e">
        <f t="shared" ca="1" si="1283"/>
        <v>#N/A</v>
      </c>
    </row>
    <row r="6809" spans="1:16" x14ac:dyDescent="0.2">
      <c r="A6809" s="4">
        <f t="shared" si="1276"/>
        <v>27208</v>
      </c>
      <c r="B6809" s="4" t="b">
        <f t="shared" si="1277"/>
        <v>0</v>
      </c>
      <c r="C6809" s="5" t="b">
        <f t="shared" si="1272"/>
        <v>0</v>
      </c>
      <c r="D6809" s="4" t="str">
        <f>IF(C6809,VLOOKUP($A6809,RawData!$A$2:$D$27422,2,1),"")</f>
        <v/>
      </c>
      <c r="E6809" s="4" t="str">
        <f>IF($C6809,INDEX(RawData!$A$1:$D$27422,$D6809,1),"")</f>
        <v/>
      </c>
      <c r="F6809" s="4" t="e">
        <f t="shared" ca="1" si="1278"/>
        <v>#VALUE!</v>
      </c>
      <c r="G6809" s="4" t="str">
        <f t="shared" si="1273"/>
        <v/>
      </c>
      <c r="H6809" s="6" t="str">
        <f>IF($C6809,INDEX(RawData!$A$1:$D$27422,$D6809,3),"")</f>
        <v/>
      </c>
      <c r="I6809" s="6" t="str">
        <f>IF($C6809,INDEX(RawData!$A$1:$D$27422,$D6809,4),"")</f>
        <v/>
      </c>
      <c r="J6809" s="5" t="b">
        <f t="shared" si="1279"/>
        <v>0</v>
      </c>
      <c r="K6809" s="4" t="e">
        <f t="shared" si="1274"/>
        <v>#N/A</v>
      </c>
      <c r="L6809" s="4" t="e">
        <f t="shared" si="1275"/>
        <v>#N/A</v>
      </c>
      <c r="M6809" s="4" t="e">
        <f t="shared" ca="1" si="1280"/>
        <v>#N/A</v>
      </c>
      <c r="N6809" s="4" t="e">
        <f t="shared" ca="1" si="1281"/>
        <v>#N/A</v>
      </c>
      <c r="O6809" s="4" t="e">
        <f t="shared" ca="1" si="1282"/>
        <v>#N/A</v>
      </c>
      <c r="P6809" s="4" t="e">
        <f t="shared" ca="1" si="1283"/>
        <v>#N/A</v>
      </c>
    </row>
    <row r="6810" spans="1:16" x14ac:dyDescent="0.2">
      <c r="A6810" s="4">
        <f t="shared" si="1276"/>
        <v>27212</v>
      </c>
      <c r="B6810" s="4" t="b">
        <f t="shared" si="1277"/>
        <v>0</v>
      </c>
      <c r="C6810" s="5" t="b">
        <f t="shared" si="1272"/>
        <v>0</v>
      </c>
      <c r="D6810" s="4" t="str">
        <f>IF(C6810,VLOOKUP($A6810,RawData!$A$2:$D$27422,2,1),"")</f>
        <v/>
      </c>
      <c r="E6810" s="4" t="str">
        <f>IF($C6810,INDEX(RawData!$A$1:$D$27422,$D6810,1),"")</f>
        <v/>
      </c>
      <c r="F6810" s="4" t="e">
        <f t="shared" ca="1" si="1278"/>
        <v>#VALUE!</v>
      </c>
      <c r="G6810" s="4" t="str">
        <f t="shared" si="1273"/>
        <v/>
      </c>
      <c r="H6810" s="6" t="str">
        <f>IF($C6810,INDEX(RawData!$A$1:$D$27422,$D6810,3),"")</f>
        <v/>
      </c>
      <c r="I6810" s="6" t="str">
        <f>IF($C6810,INDEX(RawData!$A$1:$D$27422,$D6810,4),"")</f>
        <v/>
      </c>
      <c r="J6810" s="5" t="b">
        <f t="shared" si="1279"/>
        <v>0</v>
      </c>
      <c r="K6810" s="4" t="e">
        <f t="shared" si="1274"/>
        <v>#N/A</v>
      </c>
      <c r="L6810" s="4" t="e">
        <f t="shared" si="1275"/>
        <v>#N/A</v>
      </c>
      <c r="M6810" s="4" t="e">
        <f t="shared" ca="1" si="1280"/>
        <v>#N/A</v>
      </c>
      <c r="N6810" s="4" t="e">
        <f t="shared" ca="1" si="1281"/>
        <v>#N/A</v>
      </c>
      <c r="O6810" s="4" t="e">
        <f t="shared" ca="1" si="1282"/>
        <v>#N/A</v>
      </c>
      <c r="P6810" s="4" t="e">
        <f t="shared" ca="1" si="1283"/>
        <v>#N/A</v>
      </c>
    </row>
    <row r="6811" spans="1:16" x14ac:dyDescent="0.2">
      <c r="A6811" s="4">
        <f t="shared" si="1276"/>
        <v>27216</v>
      </c>
      <c r="B6811" s="4" t="b">
        <f t="shared" si="1277"/>
        <v>0</v>
      </c>
      <c r="C6811" s="5" t="b">
        <f t="shared" si="1272"/>
        <v>0</v>
      </c>
      <c r="D6811" s="4" t="str">
        <f>IF(C6811,VLOOKUP($A6811,RawData!$A$2:$D$27422,2,1),"")</f>
        <v/>
      </c>
      <c r="E6811" s="4" t="str">
        <f>IF($C6811,INDEX(RawData!$A$1:$D$27422,$D6811,1),"")</f>
        <v/>
      </c>
      <c r="F6811" s="4" t="e">
        <f t="shared" ca="1" si="1278"/>
        <v>#VALUE!</v>
      </c>
      <c r="G6811" s="4" t="str">
        <f t="shared" si="1273"/>
        <v/>
      </c>
      <c r="H6811" s="6" t="str">
        <f>IF($C6811,INDEX(RawData!$A$1:$D$27422,$D6811,3),"")</f>
        <v/>
      </c>
      <c r="I6811" s="6" t="str">
        <f>IF($C6811,INDEX(RawData!$A$1:$D$27422,$D6811,4),"")</f>
        <v/>
      </c>
      <c r="J6811" s="5" t="b">
        <f t="shared" si="1279"/>
        <v>0</v>
      </c>
      <c r="K6811" s="4" t="e">
        <f t="shared" si="1274"/>
        <v>#N/A</v>
      </c>
      <c r="L6811" s="4" t="e">
        <f t="shared" si="1275"/>
        <v>#N/A</v>
      </c>
      <c r="M6811" s="4" t="e">
        <f t="shared" ca="1" si="1280"/>
        <v>#N/A</v>
      </c>
      <c r="N6811" s="4" t="e">
        <f t="shared" ca="1" si="1281"/>
        <v>#N/A</v>
      </c>
      <c r="O6811" s="4" t="e">
        <f t="shared" ca="1" si="1282"/>
        <v>#N/A</v>
      </c>
      <c r="P6811" s="4" t="e">
        <f t="shared" ca="1" si="1283"/>
        <v>#N/A</v>
      </c>
    </row>
    <row r="6812" spans="1:16" x14ac:dyDescent="0.2">
      <c r="A6812" s="4">
        <f t="shared" si="1276"/>
        <v>27220</v>
      </c>
      <c r="B6812" s="4" t="b">
        <f t="shared" si="1277"/>
        <v>0</v>
      </c>
      <c r="C6812" s="5" t="b">
        <f t="shared" si="1272"/>
        <v>0</v>
      </c>
      <c r="D6812" s="4" t="str">
        <f>IF(C6812,VLOOKUP($A6812,RawData!$A$2:$D$27422,2,1),"")</f>
        <v/>
      </c>
      <c r="E6812" s="4" t="str">
        <f>IF($C6812,INDEX(RawData!$A$1:$D$27422,$D6812,1),"")</f>
        <v/>
      </c>
      <c r="F6812" s="4" t="e">
        <f t="shared" ca="1" si="1278"/>
        <v>#VALUE!</v>
      </c>
      <c r="G6812" s="4" t="str">
        <f t="shared" si="1273"/>
        <v/>
      </c>
      <c r="H6812" s="6" t="str">
        <f>IF($C6812,INDEX(RawData!$A$1:$D$27422,$D6812,3),"")</f>
        <v/>
      </c>
      <c r="I6812" s="6" t="str">
        <f>IF($C6812,INDEX(RawData!$A$1:$D$27422,$D6812,4),"")</f>
        <v/>
      </c>
      <c r="J6812" s="5" t="b">
        <f t="shared" si="1279"/>
        <v>0</v>
      </c>
      <c r="K6812" s="4" t="e">
        <f t="shared" si="1274"/>
        <v>#N/A</v>
      </c>
      <c r="L6812" s="4" t="e">
        <f t="shared" si="1275"/>
        <v>#N/A</v>
      </c>
      <c r="M6812" s="4" t="e">
        <f t="shared" ca="1" si="1280"/>
        <v>#N/A</v>
      </c>
      <c r="N6812" s="4" t="e">
        <f t="shared" ca="1" si="1281"/>
        <v>#N/A</v>
      </c>
      <c r="O6812" s="4" t="e">
        <f t="shared" ca="1" si="1282"/>
        <v>#N/A</v>
      </c>
      <c r="P6812" s="4" t="e">
        <f t="shared" ca="1" si="1283"/>
        <v>#N/A</v>
      </c>
    </row>
    <row r="6813" spans="1:16" x14ac:dyDescent="0.2">
      <c r="A6813" s="4">
        <f t="shared" si="1276"/>
        <v>27224</v>
      </c>
      <c r="B6813" s="4" t="b">
        <f t="shared" si="1277"/>
        <v>0</v>
      </c>
      <c r="C6813" s="5" t="b">
        <f t="shared" si="1272"/>
        <v>0</v>
      </c>
      <c r="D6813" s="4" t="str">
        <f>IF(C6813,VLOOKUP($A6813,RawData!$A$2:$D$27422,2,1),"")</f>
        <v/>
      </c>
      <c r="E6813" s="4" t="str">
        <f>IF($C6813,INDEX(RawData!$A$1:$D$27422,$D6813,1),"")</f>
        <v/>
      </c>
      <c r="F6813" s="4" t="e">
        <f t="shared" ca="1" si="1278"/>
        <v>#VALUE!</v>
      </c>
      <c r="G6813" s="4" t="str">
        <f t="shared" si="1273"/>
        <v/>
      </c>
      <c r="H6813" s="6" t="str">
        <f>IF($C6813,INDEX(RawData!$A$1:$D$27422,$D6813,3),"")</f>
        <v/>
      </c>
      <c r="I6813" s="6" t="str">
        <f>IF($C6813,INDEX(RawData!$A$1:$D$27422,$D6813,4),"")</f>
        <v/>
      </c>
      <c r="J6813" s="5" t="b">
        <f t="shared" si="1279"/>
        <v>0</v>
      </c>
      <c r="K6813" s="4" t="e">
        <f t="shared" si="1274"/>
        <v>#N/A</v>
      </c>
      <c r="L6813" s="4" t="e">
        <f t="shared" si="1275"/>
        <v>#N/A</v>
      </c>
      <c r="M6813" s="4" t="e">
        <f t="shared" ca="1" si="1280"/>
        <v>#N/A</v>
      </c>
      <c r="N6813" s="4" t="e">
        <f t="shared" ca="1" si="1281"/>
        <v>#N/A</v>
      </c>
      <c r="O6813" s="4" t="e">
        <f t="shared" ca="1" si="1282"/>
        <v>#N/A</v>
      </c>
      <c r="P6813" s="4" t="e">
        <f t="shared" ca="1" si="1283"/>
        <v>#N/A</v>
      </c>
    </row>
    <row r="6814" spans="1:16" x14ac:dyDescent="0.2">
      <c r="A6814" s="4">
        <f t="shared" si="1276"/>
        <v>27228</v>
      </c>
      <c r="B6814" s="4" t="b">
        <f t="shared" si="1277"/>
        <v>0</v>
      </c>
      <c r="C6814" s="5" t="b">
        <f t="shared" si="1272"/>
        <v>0</v>
      </c>
      <c r="D6814" s="4" t="str">
        <f>IF(C6814,VLOOKUP($A6814,RawData!$A$2:$D$27422,2,1),"")</f>
        <v/>
      </c>
      <c r="E6814" s="4" t="str">
        <f>IF($C6814,INDEX(RawData!$A$1:$D$27422,$D6814,1),"")</f>
        <v/>
      </c>
      <c r="F6814" s="4" t="e">
        <f t="shared" ca="1" si="1278"/>
        <v>#VALUE!</v>
      </c>
      <c r="G6814" s="4" t="str">
        <f t="shared" si="1273"/>
        <v/>
      </c>
      <c r="H6814" s="6" t="str">
        <f>IF($C6814,INDEX(RawData!$A$1:$D$27422,$D6814,3),"")</f>
        <v/>
      </c>
      <c r="I6814" s="6" t="str">
        <f>IF($C6814,INDEX(RawData!$A$1:$D$27422,$D6814,4),"")</f>
        <v/>
      </c>
      <c r="J6814" s="5" t="b">
        <f t="shared" si="1279"/>
        <v>0</v>
      </c>
      <c r="K6814" s="4" t="e">
        <f t="shared" si="1274"/>
        <v>#N/A</v>
      </c>
      <c r="L6814" s="4" t="e">
        <f t="shared" si="1275"/>
        <v>#N/A</v>
      </c>
      <c r="M6814" s="4" t="e">
        <f t="shared" ca="1" si="1280"/>
        <v>#N/A</v>
      </c>
      <c r="N6814" s="4" t="e">
        <f t="shared" ca="1" si="1281"/>
        <v>#N/A</v>
      </c>
      <c r="O6814" s="4" t="e">
        <f t="shared" ca="1" si="1282"/>
        <v>#N/A</v>
      </c>
      <c r="P6814" s="4" t="e">
        <f t="shared" ca="1" si="1283"/>
        <v>#N/A</v>
      </c>
    </row>
    <row r="6815" spans="1:16" x14ac:dyDescent="0.2">
      <c r="A6815" s="4">
        <f t="shared" si="1276"/>
        <v>27232</v>
      </c>
      <c r="B6815" s="4" t="b">
        <f t="shared" si="1277"/>
        <v>0</v>
      </c>
      <c r="C6815" s="5" t="b">
        <f t="shared" si="1272"/>
        <v>0</v>
      </c>
      <c r="D6815" s="4" t="str">
        <f>IF(C6815,VLOOKUP($A6815,RawData!$A$2:$D$27422,2,1),"")</f>
        <v/>
      </c>
      <c r="E6815" s="4" t="str">
        <f>IF($C6815,INDEX(RawData!$A$1:$D$27422,$D6815,1),"")</f>
        <v/>
      </c>
      <c r="F6815" s="4" t="e">
        <f t="shared" ca="1" si="1278"/>
        <v>#VALUE!</v>
      </c>
      <c r="G6815" s="4" t="str">
        <f t="shared" si="1273"/>
        <v/>
      </c>
      <c r="H6815" s="6" t="str">
        <f>IF($C6815,INDEX(RawData!$A$1:$D$27422,$D6815,3),"")</f>
        <v/>
      </c>
      <c r="I6815" s="6" t="str">
        <f>IF($C6815,INDEX(RawData!$A$1:$D$27422,$D6815,4),"")</f>
        <v/>
      </c>
      <c r="J6815" s="5" t="b">
        <f t="shared" si="1279"/>
        <v>0</v>
      </c>
      <c r="K6815" s="4" t="e">
        <f t="shared" si="1274"/>
        <v>#N/A</v>
      </c>
      <c r="L6815" s="4" t="e">
        <f t="shared" si="1275"/>
        <v>#N/A</v>
      </c>
      <c r="M6815" s="4" t="e">
        <f t="shared" ca="1" si="1280"/>
        <v>#N/A</v>
      </c>
      <c r="N6815" s="4" t="e">
        <f t="shared" ca="1" si="1281"/>
        <v>#N/A</v>
      </c>
      <c r="O6815" s="4" t="e">
        <f t="shared" ca="1" si="1282"/>
        <v>#N/A</v>
      </c>
      <c r="P6815" s="4" t="e">
        <f t="shared" ca="1" si="1283"/>
        <v>#N/A</v>
      </c>
    </row>
    <row r="6816" spans="1:16" x14ac:dyDescent="0.2">
      <c r="A6816" s="4">
        <f t="shared" si="1276"/>
        <v>27236</v>
      </c>
      <c r="B6816" s="4" t="b">
        <f t="shared" si="1277"/>
        <v>0</v>
      </c>
      <c r="C6816" s="5" t="b">
        <f t="shared" si="1272"/>
        <v>0</v>
      </c>
      <c r="D6816" s="4" t="str">
        <f>IF(C6816,VLOOKUP($A6816,RawData!$A$2:$D$27422,2,1),"")</f>
        <v/>
      </c>
      <c r="E6816" s="4" t="str">
        <f>IF($C6816,INDEX(RawData!$A$1:$D$27422,$D6816,1),"")</f>
        <v/>
      </c>
      <c r="F6816" s="4" t="e">
        <f t="shared" ca="1" si="1278"/>
        <v>#VALUE!</v>
      </c>
      <c r="G6816" s="4" t="str">
        <f t="shared" si="1273"/>
        <v/>
      </c>
      <c r="H6816" s="6" t="str">
        <f>IF($C6816,INDEX(RawData!$A$1:$D$27422,$D6816,3),"")</f>
        <v/>
      </c>
      <c r="I6816" s="6" t="str">
        <f>IF($C6816,INDEX(RawData!$A$1:$D$27422,$D6816,4),"")</f>
        <v/>
      </c>
      <c r="J6816" s="5" t="b">
        <f t="shared" si="1279"/>
        <v>0</v>
      </c>
      <c r="K6816" s="4" t="e">
        <f t="shared" si="1274"/>
        <v>#N/A</v>
      </c>
      <c r="L6816" s="4" t="e">
        <f t="shared" si="1275"/>
        <v>#N/A</v>
      </c>
      <c r="M6816" s="4" t="e">
        <f t="shared" ca="1" si="1280"/>
        <v>#N/A</v>
      </c>
      <c r="N6816" s="4" t="e">
        <f t="shared" ca="1" si="1281"/>
        <v>#N/A</v>
      </c>
      <c r="O6816" s="4" t="e">
        <f t="shared" ca="1" si="1282"/>
        <v>#N/A</v>
      </c>
      <c r="P6816" s="4" t="e">
        <f t="shared" ca="1" si="1283"/>
        <v>#N/A</v>
      </c>
    </row>
    <row r="6817" spans="1:16" x14ac:dyDescent="0.2">
      <c r="A6817" s="4">
        <f t="shared" si="1276"/>
        <v>27240</v>
      </c>
      <c r="B6817" s="4" t="b">
        <f t="shared" si="1277"/>
        <v>0</v>
      </c>
      <c r="C6817" s="5" t="b">
        <f t="shared" si="1272"/>
        <v>0</v>
      </c>
      <c r="D6817" s="4" t="str">
        <f>IF(C6817,VLOOKUP($A6817,RawData!$A$2:$D$27422,2,1),"")</f>
        <v/>
      </c>
      <c r="E6817" s="4" t="str">
        <f>IF($C6817,INDEX(RawData!$A$1:$D$27422,$D6817,1),"")</f>
        <v/>
      </c>
      <c r="F6817" s="4" t="e">
        <f t="shared" ca="1" si="1278"/>
        <v>#VALUE!</v>
      </c>
      <c r="G6817" s="4" t="str">
        <f t="shared" si="1273"/>
        <v/>
      </c>
      <c r="H6817" s="6" t="str">
        <f>IF($C6817,INDEX(RawData!$A$1:$D$27422,$D6817,3),"")</f>
        <v/>
      </c>
      <c r="I6817" s="6" t="str">
        <f>IF($C6817,INDEX(RawData!$A$1:$D$27422,$D6817,4),"")</f>
        <v/>
      </c>
      <c r="J6817" s="5" t="b">
        <f t="shared" si="1279"/>
        <v>0</v>
      </c>
      <c r="K6817" s="4" t="e">
        <f t="shared" si="1274"/>
        <v>#N/A</v>
      </c>
      <c r="L6817" s="4" t="e">
        <f t="shared" si="1275"/>
        <v>#N/A</v>
      </c>
      <c r="M6817" s="4" t="e">
        <f t="shared" ca="1" si="1280"/>
        <v>#N/A</v>
      </c>
      <c r="N6817" s="4" t="e">
        <f t="shared" ca="1" si="1281"/>
        <v>#N/A</v>
      </c>
      <c r="O6817" s="4" t="e">
        <f t="shared" ca="1" si="1282"/>
        <v>#N/A</v>
      </c>
      <c r="P6817" s="4" t="e">
        <f t="shared" ca="1" si="1283"/>
        <v>#N/A</v>
      </c>
    </row>
    <row r="6818" spans="1:16" x14ac:dyDescent="0.2">
      <c r="A6818" s="4">
        <f t="shared" si="1276"/>
        <v>27244</v>
      </c>
      <c r="B6818" s="4" t="b">
        <f t="shared" si="1277"/>
        <v>0</v>
      </c>
      <c r="C6818" s="5" t="b">
        <f t="shared" si="1272"/>
        <v>0</v>
      </c>
      <c r="D6818" s="4" t="str">
        <f>IF(C6818,VLOOKUP($A6818,RawData!$A$2:$D$27422,2,1),"")</f>
        <v/>
      </c>
      <c r="E6818" s="4" t="str">
        <f>IF($C6818,INDEX(RawData!$A$1:$D$27422,$D6818,1),"")</f>
        <v/>
      </c>
      <c r="F6818" s="4" t="e">
        <f t="shared" ca="1" si="1278"/>
        <v>#VALUE!</v>
      </c>
      <c r="G6818" s="4" t="str">
        <f t="shared" si="1273"/>
        <v/>
      </c>
      <c r="H6818" s="6" t="str">
        <f>IF($C6818,INDEX(RawData!$A$1:$D$27422,$D6818,3),"")</f>
        <v/>
      </c>
      <c r="I6818" s="6" t="str">
        <f>IF($C6818,INDEX(RawData!$A$1:$D$27422,$D6818,4),"")</f>
        <v/>
      </c>
      <c r="J6818" s="5" t="b">
        <f t="shared" si="1279"/>
        <v>0</v>
      </c>
      <c r="K6818" s="4" t="e">
        <f t="shared" si="1274"/>
        <v>#N/A</v>
      </c>
      <c r="L6818" s="4" t="e">
        <f t="shared" si="1275"/>
        <v>#N/A</v>
      </c>
      <c r="M6818" s="4" t="e">
        <f t="shared" ca="1" si="1280"/>
        <v>#N/A</v>
      </c>
      <c r="N6818" s="4" t="e">
        <f t="shared" ca="1" si="1281"/>
        <v>#N/A</v>
      </c>
      <c r="O6818" s="4" t="e">
        <f t="shared" ca="1" si="1282"/>
        <v>#N/A</v>
      </c>
      <c r="P6818" s="4" t="e">
        <f t="shared" ca="1" si="1283"/>
        <v>#N/A</v>
      </c>
    </row>
    <row r="6819" spans="1:16" x14ac:dyDescent="0.2">
      <c r="A6819" s="4">
        <f t="shared" si="1276"/>
        <v>27248</v>
      </c>
      <c r="B6819" s="4" t="b">
        <f t="shared" si="1277"/>
        <v>0</v>
      </c>
      <c r="C6819" s="5" t="b">
        <f t="shared" si="1272"/>
        <v>0</v>
      </c>
      <c r="D6819" s="4" t="str">
        <f>IF(C6819,VLOOKUP($A6819,RawData!$A$2:$D$27422,2,1),"")</f>
        <v/>
      </c>
      <c r="E6819" s="4" t="str">
        <f>IF($C6819,INDEX(RawData!$A$1:$D$27422,$D6819,1),"")</f>
        <v/>
      </c>
      <c r="F6819" s="4" t="e">
        <f t="shared" ca="1" si="1278"/>
        <v>#VALUE!</v>
      </c>
      <c r="G6819" s="4" t="str">
        <f t="shared" si="1273"/>
        <v/>
      </c>
      <c r="H6819" s="6" t="str">
        <f>IF($C6819,INDEX(RawData!$A$1:$D$27422,$D6819,3),"")</f>
        <v/>
      </c>
      <c r="I6819" s="6" t="str">
        <f>IF($C6819,INDEX(RawData!$A$1:$D$27422,$D6819,4),"")</f>
        <v/>
      </c>
      <c r="J6819" s="5" t="b">
        <f t="shared" si="1279"/>
        <v>0</v>
      </c>
      <c r="K6819" s="4" t="e">
        <f t="shared" si="1274"/>
        <v>#N/A</v>
      </c>
      <c r="L6819" s="4" t="e">
        <f t="shared" si="1275"/>
        <v>#N/A</v>
      </c>
      <c r="M6819" s="4" t="e">
        <f t="shared" ca="1" si="1280"/>
        <v>#N/A</v>
      </c>
      <c r="N6819" s="4" t="e">
        <f t="shared" ca="1" si="1281"/>
        <v>#N/A</v>
      </c>
      <c r="O6819" s="4" t="e">
        <f t="shared" ca="1" si="1282"/>
        <v>#N/A</v>
      </c>
      <c r="P6819" s="4" t="e">
        <f t="shared" ca="1" si="1283"/>
        <v>#N/A</v>
      </c>
    </row>
    <row r="6820" spans="1:16" x14ac:dyDescent="0.2">
      <c r="A6820" s="4">
        <f t="shared" si="1276"/>
        <v>27252</v>
      </c>
      <c r="B6820" s="4" t="b">
        <f t="shared" si="1277"/>
        <v>0</v>
      </c>
      <c r="C6820" s="5" t="b">
        <f t="shared" ref="C6820:C6883" si="1284">IF(AND(B6820,A6820&lt;=$H$1),TRUE(),FALSE())</f>
        <v>0</v>
      </c>
      <c r="D6820" s="4" t="str">
        <f>IF(C6820,VLOOKUP($A6820,RawData!$A$2:$D$27422,2,1),"")</f>
        <v/>
      </c>
      <c r="E6820" s="4" t="str">
        <f>IF($C6820,INDEX(RawData!$A$1:$D$27422,$D6820,1),"")</f>
        <v/>
      </c>
      <c r="F6820" s="4" t="e">
        <f t="shared" ca="1" si="1278"/>
        <v>#VALUE!</v>
      </c>
      <c r="G6820" s="4" t="str">
        <f t="shared" ref="G6820:G6883" si="1285">IF(C6820,ROW(),"")</f>
        <v/>
      </c>
      <c r="H6820" s="6" t="str">
        <f>IF($C6820,INDEX(RawData!$A$1:$D$27422,$D6820,3),"")</f>
        <v/>
      </c>
      <c r="I6820" s="6" t="str">
        <f>IF($C6820,INDEX(RawData!$A$1:$D$27422,$D6820,4),"")</f>
        <v/>
      </c>
      <c r="J6820" s="5" t="b">
        <f t="shared" si="1279"/>
        <v>0</v>
      </c>
      <c r="K6820" s="4" t="e">
        <f t="shared" ref="K6820:K6883" si="1286">IF(C6820,IF(J6820,VLOOKUP(ROUND($E6820,0)-$C$2,$E$7:$G$27427,3),#N/A),#N/A)</f>
        <v>#N/A</v>
      </c>
      <c r="L6820" s="4" t="e">
        <f t="shared" ref="L6820:L6883" si="1287">IF(C6820,IF(J6820,VLOOKUP(FLOOR($E6820+$C$2,1),$E$7:$G$27427,3),#N/A),#N/A)</f>
        <v>#N/A</v>
      </c>
      <c r="M6820" s="4" t="e">
        <f t="shared" ca="1" si="1280"/>
        <v>#N/A</v>
      </c>
      <c r="N6820" s="4" t="e">
        <f t="shared" ca="1" si="1281"/>
        <v>#N/A</v>
      </c>
      <c r="O6820" s="4" t="e">
        <f t="shared" ca="1" si="1282"/>
        <v>#N/A</v>
      </c>
      <c r="P6820" s="4" t="e">
        <f t="shared" ca="1" si="1283"/>
        <v>#N/A</v>
      </c>
    </row>
    <row r="6821" spans="1:16" x14ac:dyDescent="0.2">
      <c r="A6821" s="4">
        <f t="shared" si="1276"/>
        <v>27256</v>
      </c>
      <c r="B6821" s="4" t="b">
        <f t="shared" si="1277"/>
        <v>0</v>
      </c>
      <c r="C6821" s="5" t="b">
        <f t="shared" si="1284"/>
        <v>0</v>
      </c>
      <c r="D6821" s="4" t="str">
        <f>IF(C6821,VLOOKUP($A6821,RawData!$A$2:$D$27422,2,1),"")</f>
        <v/>
      </c>
      <c r="E6821" s="4" t="str">
        <f>IF($C6821,INDEX(RawData!$A$1:$D$27422,$D6821,1),"")</f>
        <v/>
      </c>
      <c r="F6821" s="4" t="e">
        <f t="shared" ca="1" si="1278"/>
        <v>#VALUE!</v>
      </c>
      <c r="G6821" s="4" t="str">
        <f t="shared" si="1285"/>
        <v/>
      </c>
      <c r="H6821" s="6" t="str">
        <f>IF($C6821,INDEX(RawData!$A$1:$D$27422,$D6821,3),"")</f>
        <v/>
      </c>
      <c r="I6821" s="6" t="str">
        <f>IF($C6821,INDEX(RawData!$A$1:$D$27422,$D6821,4),"")</f>
        <v/>
      </c>
      <c r="J6821" s="5" t="b">
        <f t="shared" si="1279"/>
        <v>0</v>
      </c>
      <c r="K6821" s="4" t="e">
        <f t="shared" si="1286"/>
        <v>#N/A</v>
      </c>
      <c r="L6821" s="4" t="e">
        <f t="shared" si="1287"/>
        <v>#N/A</v>
      </c>
      <c r="M6821" s="4" t="e">
        <f t="shared" ca="1" si="1280"/>
        <v>#N/A</v>
      </c>
      <c r="N6821" s="4" t="e">
        <f t="shared" ca="1" si="1281"/>
        <v>#N/A</v>
      </c>
      <c r="O6821" s="4" t="e">
        <f t="shared" ca="1" si="1282"/>
        <v>#N/A</v>
      </c>
      <c r="P6821" s="4" t="e">
        <f t="shared" ca="1" si="1283"/>
        <v>#N/A</v>
      </c>
    </row>
    <row r="6822" spans="1:16" x14ac:dyDescent="0.2">
      <c r="A6822" s="4">
        <f t="shared" si="1276"/>
        <v>27260</v>
      </c>
      <c r="B6822" s="4" t="b">
        <f t="shared" si="1277"/>
        <v>0</v>
      </c>
      <c r="C6822" s="5" t="b">
        <f t="shared" si="1284"/>
        <v>0</v>
      </c>
      <c r="D6822" s="4" t="str">
        <f>IF(C6822,VLOOKUP($A6822,RawData!$A$2:$D$27422,2,1),"")</f>
        <v/>
      </c>
      <c r="E6822" s="4" t="str">
        <f>IF($C6822,INDEX(RawData!$A$1:$D$27422,$D6822,1),"")</f>
        <v/>
      </c>
      <c r="F6822" s="4" t="e">
        <f t="shared" ca="1" si="1278"/>
        <v>#VALUE!</v>
      </c>
      <c r="G6822" s="4" t="str">
        <f t="shared" si="1285"/>
        <v/>
      </c>
      <c r="H6822" s="6" t="str">
        <f>IF($C6822,INDEX(RawData!$A$1:$D$27422,$D6822,3),"")</f>
        <v/>
      </c>
      <c r="I6822" s="6" t="str">
        <f>IF($C6822,INDEX(RawData!$A$1:$D$27422,$D6822,4),"")</f>
        <v/>
      </c>
      <c r="J6822" s="5" t="b">
        <f t="shared" si="1279"/>
        <v>0</v>
      </c>
      <c r="K6822" s="4" t="e">
        <f t="shared" si="1286"/>
        <v>#N/A</v>
      </c>
      <c r="L6822" s="4" t="e">
        <f t="shared" si="1287"/>
        <v>#N/A</v>
      </c>
      <c r="M6822" s="4" t="e">
        <f t="shared" ca="1" si="1280"/>
        <v>#N/A</v>
      </c>
      <c r="N6822" s="4" t="e">
        <f t="shared" ca="1" si="1281"/>
        <v>#N/A</v>
      </c>
      <c r="O6822" s="4" t="e">
        <f t="shared" ca="1" si="1282"/>
        <v>#N/A</v>
      </c>
      <c r="P6822" s="4" t="e">
        <f t="shared" ca="1" si="1283"/>
        <v>#N/A</v>
      </c>
    </row>
    <row r="6823" spans="1:16" x14ac:dyDescent="0.2">
      <c r="A6823" s="4">
        <f t="shared" si="1276"/>
        <v>27264</v>
      </c>
      <c r="B6823" s="4" t="b">
        <f t="shared" si="1277"/>
        <v>0</v>
      </c>
      <c r="C6823" s="5" t="b">
        <f t="shared" si="1284"/>
        <v>0</v>
      </c>
      <c r="D6823" s="4" t="str">
        <f>IF(C6823,VLOOKUP($A6823,RawData!$A$2:$D$27422,2,1),"")</f>
        <v/>
      </c>
      <c r="E6823" s="4" t="str">
        <f>IF($C6823,INDEX(RawData!$A$1:$D$27422,$D6823,1),"")</f>
        <v/>
      </c>
      <c r="F6823" s="4" t="e">
        <f t="shared" ca="1" si="1278"/>
        <v>#VALUE!</v>
      </c>
      <c r="G6823" s="4" t="str">
        <f t="shared" si="1285"/>
        <v/>
      </c>
      <c r="H6823" s="6" t="str">
        <f>IF($C6823,INDEX(RawData!$A$1:$D$27422,$D6823,3),"")</f>
        <v/>
      </c>
      <c r="I6823" s="6" t="str">
        <f>IF($C6823,INDEX(RawData!$A$1:$D$27422,$D6823,4),"")</f>
        <v/>
      </c>
      <c r="J6823" s="5" t="b">
        <f t="shared" si="1279"/>
        <v>0</v>
      </c>
      <c r="K6823" s="4" t="e">
        <f t="shared" si="1286"/>
        <v>#N/A</v>
      </c>
      <c r="L6823" s="4" t="e">
        <f t="shared" si="1287"/>
        <v>#N/A</v>
      </c>
      <c r="M6823" s="4" t="e">
        <f t="shared" ca="1" si="1280"/>
        <v>#N/A</v>
      </c>
      <c r="N6823" s="4" t="e">
        <f t="shared" ca="1" si="1281"/>
        <v>#N/A</v>
      </c>
      <c r="O6823" s="4" t="e">
        <f t="shared" ca="1" si="1282"/>
        <v>#N/A</v>
      </c>
      <c r="P6823" s="4" t="e">
        <f t="shared" ca="1" si="1283"/>
        <v>#N/A</v>
      </c>
    </row>
    <row r="6824" spans="1:16" x14ac:dyDescent="0.2">
      <c r="A6824" s="4">
        <f t="shared" si="1276"/>
        <v>27268</v>
      </c>
      <c r="B6824" s="4" t="b">
        <f t="shared" si="1277"/>
        <v>0</v>
      </c>
      <c r="C6824" s="5" t="b">
        <f t="shared" si="1284"/>
        <v>0</v>
      </c>
      <c r="D6824" s="4" t="str">
        <f>IF(C6824,VLOOKUP($A6824,RawData!$A$2:$D$27422,2,1),"")</f>
        <v/>
      </c>
      <c r="E6824" s="4" t="str">
        <f>IF($C6824,INDEX(RawData!$A$1:$D$27422,$D6824,1),"")</f>
        <v/>
      </c>
      <c r="F6824" s="4" t="e">
        <f t="shared" ca="1" si="1278"/>
        <v>#VALUE!</v>
      </c>
      <c r="G6824" s="4" t="str">
        <f t="shared" si="1285"/>
        <v/>
      </c>
      <c r="H6824" s="6" t="str">
        <f>IF($C6824,INDEX(RawData!$A$1:$D$27422,$D6824,3),"")</f>
        <v/>
      </c>
      <c r="I6824" s="6" t="str">
        <f>IF($C6824,INDEX(RawData!$A$1:$D$27422,$D6824,4),"")</f>
        <v/>
      </c>
      <c r="J6824" s="5" t="b">
        <f t="shared" si="1279"/>
        <v>0</v>
      </c>
      <c r="K6824" s="4" t="e">
        <f t="shared" si="1286"/>
        <v>#N/A</v>
      </c>
      <c r="L6824" s="4" t="e">
        <f t="shared" si="1287"/>
        <v>#N/A</v>
      </c>
      <c r="M6824" s="4" t="e">
        <f t="shared" ca="1" si="1280"/>
        <v>#N/A</v>
      </c>
      <c r="N6824" s="4" t="e">
        <f t="shared" ca="1" si="1281"/>
        <v>#N/A</v>
      </c>
      <c r="O6824" s="4" t="e">
        <f t="shared" ca="1" si="1282"/>
        <v>#N/A</v>
      </c>
      <c r="P6824" s="4" t="e">
        <f t="shared" ca="1" si="1283"/>
        <v>#N/A</v>
      </c>
    </row>
    <row r="6825" spans="1:16" x14ac:dyDescent="0.2">
      <c r="A6825" s="4">
        <f t="shared" si="1276"/>
        <v>27272</v>
      </c>
      <c r="B6825" s="4" t="b">
        <f t="shared" si="1277"/>
        <v>0</v>
      </c>
      <c r="C6825" s="5" t="b">
        <f t="shared" si="1284"/>
        <v>0</v>
      </c>
      <c r="D6825" s="4" t="str">
        <f>IF(C6825,VLOOKUP($A6825,RawData!$A$2:$D$27422,2,1),"")</f>
        <v/>
      </c>
      <c r="E6825" s="4" t="str">
        <f>IF($C6825,INDEX(RawData!$A$1:$D$27422,$D6825,1),"")</f>
        <v/>
      </c>
      <c r="F6825" s="4" t="e">
        <f t="shared" ca="1" si="1278"/>
        <v>#VALUE!</v>
      </c>
      <c r="G6825" s="4" t="str">
        <f t="shared" si="1285"/>
        <v/>
      </c>
      <c r="H6825" s="6" t="str">
        <f>IF($C6825,INDEX(RawData!$A$1:$D$27422,$D6825,3),"")</f>
        <v/>
      </c>
      <c r="I6825" s="6" t="str">
        <f>IF($C6825,INDEX(RawData!$A$1:$D$27422,$D6825,4),"")</f>
        <v/>
      </c>
      <c r="J6825" s="5" t="b">
        <f t="shared" si="1279"/>
        <v>0</v>
      </c>
      <c r="K6825" s="4" t="e">
        <f t="shared" si="1286"/>
        <v>#N/A</v>
      </c>
      <c r="L6825" s="4" t="e">
        <f t="shared" si="1287"/>
        <v>#N/A</v>
      </c>
      <c r="M6825" s="4" t="e">
        <f t="shared" ca="1" si="1280"/>
        <v>#N/A</v>
      </c>
      <c r="N6825" s="4" t="e">
        <f t="shared" ca="1" si="1281"/>
        <v>#N/A</v>
      </c>
      <c r="O6825" s="4" t="e">
        <f t="shared" ca="1" si="1282"/>
        <v>#N/A</v>
      </c>
      <c r="P6825" s="4" t="e">
        <f t="shared" ca="1" si="1283"/>
        <v>#N/A</v>
      </c>
    </row>
    <row r="6826" spans="1:16" x14ac:dyDescent="0.2">
      <c r="A6826" s="4">
        <f t="shared" si="1276"/>
        <v>27276</v>
      </c>
      <c r="B6826" s="4" t="b">
        <f t="shared" si="1277"/>
        <v>0</v>
      </c>
      <c r="C6826" s="5" t="b">
        <f t="shared" si="1284"/>
        <v>0</v>
      </c>
      <c r="D6826" s="4" t="str">
        <f>IF(C6826,VLOOKUP($A6826,RawData!$A$2:$D$27422,2,1),"")</f>
        <v/>
      </c>
      <c r="E6826" s="4" t="str">
        <f>IF($C6826,INDEX(RawData!$A$1:$D$27422,$D6826,1),"")</f>
        <v/>
      </c>
      <c r="F6826" s="4" t="e">
        <f t="shared" ca="1" si="1278"/>
        <v>#VALUE!</v>
      </c>
      <c r="G6826" s="4" t="str">
        <f t="shared" si="1285"/>
        <v/>
      </c>
      <c r="H6826" s="6" t="str">
        <f>IF($C6826,INDEX(RawData!$A$1:$D$27422,$D6826,3),"")</f>
        <v/>
      </c>
      <c r="I6826" s="6" t="str">
        <f>IF($C6826,INDEX(RawData!$A$1:$D$27422,$D6826,4),"")</f>
        <v/>
      </c>
      <c r="J6826" s="5" t="b">
        <f t="shared" si="1279"/>
        <v>0</v>
      </c>
      <c r="K6826" s="4" t="e">
        <f t="shared" si="1286"/>
        <v>#N/A</v>
      </c>
      <c r="L6826" s="4" t="e">
        <f t="shared" si="1287"/>
        <v>#N/A</v>
      </c>
      <c r="M6826" s="4" t="e">
        <f t="shared" ca="1" si="1280"/>
        <v>#N/A</v>
      </c>
      <c r="N6826" s="4" t="e">
        <f t="shared" ca="1" si="1281"/>
        <v>#N/A</v>
      </c>
      <c r="O6826" s="4" t="e">
        <f t="shared" ca="1" si="1282"/>
        <v>#N/A</v>
      </c>
      <c r="P6826" s="4" t="e">
        <f t="shared" ca="1" si="1283"/>
        <v>#N/A</v>
      </c>
    </row>
    <row r="6827" spans="1:16" x14ac:dyDescent="0.2">
      <c r="A6827" s="4">
        <f t="shared" si="1276"/>
        <v>27280</v>
      </c>
      <c r="B6827" s="4" t="b">
        <f t="shared" si="1277"/>
        <v>0</v>
      </c>
      <c r="C6827" s="5" t="b">
        <f t="shared" si="1284"/>
        <v>0</v>
      </c>
      <c r="D6827" s="4" t="str">
        <f>IF(C6827,VLOOKUP($A6827,RawData!$A$2:$D$27422,2,1),"")</f>
        <v/>
      </c>
      <c r="E6827" s="4" t="str">
        <f>IF($C6827,INDEX(RawData!$A$1:$D$27422,$D6827,1),"")</f>
        <v/>
      </c>
      <c r="F6827" s="4" t="e">
        <f t="shared" ca="1" si="1278"/>
        <v>#VALUE!</v>
      </c>
      <c r="G6827" s="4" t="str">
        <f t="shared" si="1285"/>
        <v/>
      </c>
      <c r="H6827" s="6" t="str">
        <f>IF($C6827,INDEX(RawData!$A$1:$D$27422,$D6827,3),"")</f>
        <v/>
      </c>
      <c r="I6827" s="6" t="str">
        <f>IF($C6827,INDEX(RawData!$A$1:$D$27422,$D6827,4),"")</f>
        <v/>
      </c>
      <c r="J6827" s="5" t="b">
        <f t="shared" si="1279"/>
        <v>0</v>
      </c>
      <c r="K6827" s="4" t="e">
        <f t="shared" si="1286"/>
        <v>#N/A</v>
      </c>
      <c r="L6827" s="4" t="e">
        <f t="shared" si="1287"/>
        <v>#N/A</v>
      </c>
      <c r="M6827" s="4" t="e">
        <f t="shared" ca="1" si="1280"/>
        <v>#N/A</v>
      </c>
      <c r="N6827" s="4" t="e">
        <f t="shared" ca="1" si="1281"/>
        <v>#N/A</v>
      </c>
      <c r="O6827" s="4" t="e">
        <f t="shared" ca="1" si="1282"/>
        <v>#N/A</v>
      </c>
      <c r="P6827" s="4" t="e">
        <f t="shared" ca="1" si="1283"/>
        <v>#N/A</v>
      </c>
    </row>
    <row r="6828" spans="1:16" x14ac:dyDescent="0.2">
      <c r="A6828" s="4">
        <f t="shared" si="1276"/>
        <v>27284</v>
      </c>
      <c r="B6828" s="4" t="b">
        <f t="shared" si="1277"/>
        <v>0</v>
      </c>
      <c r="C6828" s="5" t="b">
        <f t="shared" si="1284"/>
        <v>0</v>
      </c>
      <c r="D6828" s="4" t="str">
        <f>IF(C6828,VLOOKUP($A6828,RawData!$A$2:$D$27422,2,1),"")</f>
        <v/>
      </c>
      <c r="E6828" s="4" t="str">
        <f>IF($C6828,INDEX(RawData!$A$1:$D$27422,$D6828,1),"")</f>
        <v/>
      </c>
      <c r="F6828" s="4" t="e">
        <f t="shared" ca="1" si="1278"/>
        <v>#VALUE!</v>
      </c>
      <c r="G6828" s="4" t="str">
        <f t="shared" si="1285"/>
        <v/>
      </c>
      <c r="H6828" s="6" t="str">
        <f>IF($C6828,INDEX(RawData!$A$1:$D$27422,$D6828,3),"")</f>
        <v/>
      </c>
      <c r="I6828" s="6" t="str">
        <f>IF($C6828,INDEX(RawData!$A$1:$D$27422,$D6828,4),"")</f>
        <v/>
      </c>
      <c r="J6828" s="5" t="b">
        <f t="shared" si="1279"/>
        <v>0</v>
      </c>
      <c r="K6828" s="4" t="e">
        <f t="shared" si="1286"/>
        <v>#N/A</v>
      </c>
      <c r="L6828" s="4" t="e">
        <f t="shared" si="1287"/>
        <v>#N/A</v>
      </c>
      <c r="M6828" s="4" t="e">
        <f t="shared" ca="1" si="1280"/>
        <v>#N/A</v>
      </c>
      <c r="N6828" s="4" t="e">
        <f t="shared" ca="1" si="1281"/>
        <v>#N/A</v>
      </c>
      <c r="O6828" s="4" t="e">
        <f t="shared" ca="1" si="1282"/>
        <v>#N/A</v>
      </c>
      <c r="P6828" s="4" t="e">
        <f t="shared" ca="1" si="1283"/>
        <v>#N/A</v>
      </c>
    </row>
    <row r="6829" spans="1:16" x14ac:dyDescent="0.2">
      <c r="A6829" s="4">
        <f t="shared" si="1276"/>
        <v>27288</v>
      </c>
      <c r="B6829" s="4" t="b">
        <f t="shared" si="1277"/>
        <v>0</v>
      </c>
      <c r="C6829" s="5" t="b">
        <f t="shared" si="1284"/>
        <v>0</v>
      </c>
      <c r="D6829" s="4" t="str">
        <f>IF(C6829,VLOOKUP($A6829,RawData!$A$2:$D$27422,2,1),"")</f>
        <v/>
      </c>
      <c r="E6829" s="4" t="str">
        <f>IF($C6829,INDEX(RawData!$A$1:$D$27422,$D6829,1),"")</f>
        <v/>
      </c>
      <c r="F6829" s="4" t="e">
        <f t="shared" ca="1" si="1278"/>
        <v>#VALUE!</v>
      </c>
      <c r="G6829" s="4" t="str">
        <f t="shared" si="1285"/>
        <v/>
      </c>
      <c r="H6829" s="6" t="str">
        <f>IF($C6829,INDEX(RawData!$A$1:$D$27422,$D6829,3),"")</f>
        <v/>
      </c>
      <c r="I6829" s="6" t="str">
        <f>IF($C6829,INDEX(RawData!$A$1:$D$27422,$D6829,4),"")</f>
        <v/>
      </c>
      <c r="J6829" s="5" t="b">
        <f t="shared" si="1279"/>
        <v>0</v>
      </c>
      <c r="K6829" s="4" t="e">
        <f t="shared" si="1286"/>
        <v>#N/A</v>
      </c>
      <c r="L6829" s="4" t="e">
        <f t="shared" si="1287"/>
        <v>#N/A</v>
      </c>
      <c r="M6829" s="4" t="e">
        <f t="shared" ca="1" si="1280"/>
        <v>#N/A</v>
      </c>
      <c r="N6829" s="4" t="e">
        <f t="shared" ca="1" si="1281"/>
        <v>#N/A</v>
      </c>
      <c r="O6829" s="4" t="e">
        <f t="shared" ca="1" si="1282"/>
        <v>#N/A</v>
      </c>
      <c r="P6829" s="4" t="e">
        <f t="shared" ca="1" si="1283"/>
        <v>#N/A</v>
      </c>
    </row>
    <row r="6830" spans="1:16" x14ac:dyDescent="0.2">
      <c r="A6830" s="4">
        <f t="shared" si="1276"/>
        <v>27292</v>
      </c>
      <c r="B6830" s="4" t="b">
        <f t="shared" si="1277"/>
        <v>0</v>
      </c>
      <c r="C6830" s="5" t="b">
        <f t="shared" si="1284"/>
        <v>0</v>
      </c>
      <c r="D6830" s="4" t="str">
        <f>IF(C6830,VLOOKUP($A6830,RawData!$A$2:$D$27422,2,1),"")</f>
        <v/>
      </c>
      <c r="E6830" s="4" t="str">
        <f>IF($C6830,INDEX(RawData!$A$1:$D$27422,$D6830,1),"")</f>
        <v/>
      </c>
      <c r="F6830" s="4" t="e">
        <f t="shared" ca="1" si="1278"/>
        <v>#VALUE!</v>
      </c>
      <c r="G6830" s="4" t="str">
        <f t="shared" si="1285"/>
        <v/>
      </c>
      <c r="H6830" s="6" t="str">
        <f>IF($C6830,INDEX(RawData!$A$1:$D$27422,$D6830,3),"")</f>
        <v/>
      </c>
      <c r="I6830" s="6" t="str">
        <f>IF($C6830,INDEX(RawData!$A$1:$D$27422,$D6830,4),"")</f>
        <v/>
      </c>
      <c r="J6830" s="5" t="b">
        <f t="shared" si="1279"/>
        <v>0</v>
      </c>
      <c r="K6830" s="4" t="e">
        <f t="shared" si="1286"/>
        <v>#N/A</v>
      </c>
      <c r="L6830" s="4" t="e">
        <f t="shared" si="1287"/>
        <v>#N/A</v>
      </c>
      <c r="M6830" s="4" t="e">
        <f t="shared" ca="1" si="1280"/>
        <v>#N/A</v>
      </c>
      <c r="N6830" s="4" t="e">
        <f t="shared" ca="1" si="1281"/>
        <v>#N/A</v>
      </c>
      <c r="O6830" s="4" t="e">
        <f t="shared" ca="1" si="1282"/>
        <v>#N/A</v>
      </c>
      <c r="P6830" s="4" t="e">
        <f t="shared" ca="1" si="1283"/>
        <v>#N/A</v>
      </c>
    </row>
    <row r="6831" spans="1:16" x14ac:dyDescent="0.2">
      <c r="A6831" s="4">
        <f t="shared" si="1276"/>
        <v>27296</v>
      </c>
      <c r="B6831" s="4" t="b">
        <f t="shared" si="1277"/>
        <v>0</v>
      </c>
      <c r="C6831" s="5" t="b">
        <f t="shared" si="1284"/>
        <v>0</v>
      </c>
      <c r="D6831" s="4" t="str">
        <f>IF(C6831,VLOOKUP($A6831,RawData!$A$2:$D$27422,2,1),"")</f>
        <v/>
      </c>
      <c r="E6831" s="4" t="str">
        <f>IF($C6831,INDEX(RawData!$A$1:$D$27422,$D6831,1),"")</f>
        <v/>
      </c>
      <c r="F6831" s="4" t="e">
        <f t="shared" ca="1" si="1278"/>
        <v>#VALUE!</v>
      </c>
      <c r="G6831" s="4" t="str">
        <f t="shared" si="1285"/>
        <v/>
      </c>
      <c r="H6831" s="6" t="str">
        <f>IF($C6831,INDEX(RawData!$A$1:$D$27422,$D6831,3),"")</f>
        <v/>
      </c>
      <c r="I6831" s="6" t="str">
        <f>IF($C6831,INDEX(RawData!$A$1:$D$27422,$D6831,4),"")</f>
        <v/>
      </c>
      <c r="J6831" s="5" t="b">
        <f t="shared" si="1279"/>
        <v>0</v>
      </c>
      <c r="K6831" s="4" t="e">
        <f t="shared" si="1286"/>
        <v>#N/A</v>
      </c>
      <c r="L6831" s="4" t="e">
        <f t="shared" si="1287"/>
        <v>#N/A</v>
      </c>
      <c r="M6831" s="4" t="e">
        <f t="shared" ca="1" si="1280"/>
        <v>#N/A</v>
      </c>
      <c r="N6831" s="4" t="e">
        <f t="shared" ca="1" si="1281"/>
        <v>#N/A</v>
      </c>
      <c r="O6831" s="4" t="e">
        <f t="shared" ca="1" si="1282"/>
        <v>#N/A</v>
      </c>
      <c r="P6831" s="4" t="e">
        <f t="shared" ca="1" si="1283"/>
        <v>#N/A</v>
      </c>
    </row>
    <row r="6832" spans="1:16" x14ac:dyDescent="0.2">
      <c r="A6832" s="4">
        <f t="shared" si="1276"/>
        <v>27300</v>
      </c>
      <c r="B6832" s="4" t="b">
        <f t="shared" si="1277"/>
        <v>0</v>
      </c>
      <c r="C6832" s="5" t="b">
        <f t="shared" si="1284"/>
        <v>0</v>
      </c>
      <c r="D6832" s="4" t="str">
        <f>IF(C6832,VLOOKUP($A6832,RawData!$A$2:$D$27422,2,1),"")</f>
        <v/>
      </c>
      <c r="E6832" s="4" t="str">
        <f>IF($C6832,INDEX(RawData!$A$1:$D$27422,$D6832,1),"")</f>
        <v/>
      </c>
      <c r="F6832" s="4" t="e">
        <f t="shared" ca="1" si="1278"/>
        <v>#VALUE!</v>
      </c>
      <c r="G6832" s="4" t="str">
        <f t="shared" si="1285"/>
        <v/>
      </c>
      <c r="H6832" s="6" t="str">
        <f>IF($C6832,INDEX(RawData!$A$1:$D$27422,$D6832,3),"")</f>
        <v/>
      </c>
      <c r="I6832" s="6" t="str">
        <f>IF($C6832,INDEX(RawData!$A$1:$D$27422,$D6832,4),"")</f>
        <v/>
      </c>
      <c r="J6832" s="5" t="b">
        <f t="shared" si="1279"/>
        <v>0</v>
      </c>
      <c r="K6832" s="4" t="e">
        <f t="shared" si="1286"/>
        <v>#N/A</v>
      </c>
      <c r="L6832" s="4" t="e">
        <f t="shared" si="1287"/>
        <v>#N/A</v>
      </c>
      <c r="M6832" s="4" t="e">
        <f t="shared" ca="1" si="1280"/>
        <v>#N/A</v>
      </c>
      <c r="N6832" s="4" t="e">
        <f t="shared" ca="1" si="1281"/>
        <v>#N/A</v>
      </c>
      <c r="O6832" s="4" t="e">
        <f t="shared" ca="1" si="1282"/>
        <v>#N/A</v>
      </c>
      <c r="P6832" s="4" t="e">
        <f t="shared" ca="1" si="1283"/>
        <v>#N/A</v>
      </c>
    </row>
    <row r="6833" spans="1:16" x14ac:dyDescent="0.2">
      <c r="A6833" s="4">
        <f t="shared" si="1276"/>
        <v>27304</v>
      </c>
      <c r="B6833" s="4" t="b">
        <f t="shared" si="1277"/>
        <v>0</v>
      </c>
      <c r="C6833" s="5" t="b">
        <f t="shared" si="1284"/>
        <v>0</v>
      </c>
      <c r="D6833" s="4" t="str">
        <f>IF(C6833,VLOOKUP($A6833,RawData!$A$2:$D$27422,2,1),"")</f>
        <v/>
      </c>
      <c r="E6833" s="4" t="str">
        <f>IF($C6833,INDEX(RawData!$A$1:$D$27422,$D6833,1),"")</f>
        <v/>
      </c>
      <c r="F6833" s="4" t="e">
        <f t="shared" ca="1" si="1278"/>
        <v>#VALUE!</v>
      </c>
      <c r="G6833" s="4" t="str">
        <f t="shared" si="1285"/>
        <v/>
      </c>
      <c r="H6833" s="6" t="str">
        <f>IF($C6833,INDEX(RawData!$A$1:$D$27422,$D6833,3),"")</f>
        <v/>
      </c>
      <c r="I6833" s="6" t="str">
        <f>IF($C6833,INDEX(RawData!$A$1:$D$27422,$D6833,4),"")</f>
        <v/>
      </c>
      <c r="J6833" s="5" t="b">
        <f t="shared" si="1279"/>
        <v>0</v>
      </c>
      <c r="K6833" s="4" t="e">
        <f t="shared" si="1286"/>
        <v>#N/A</v>
      </c>
      <c r="L6833" s="4" t="e">
        <f t="shared" si="1287"/>
        <v>#N/A</v>
      </c>
      <c r="M6833" s="4" t="e">
        <f t="shared" ca="1" si="1280"/>
        <v>#N/A</v>
      </c>
      <c r="N6833" s="4" t="e">
        <f t="shared" ca="1" si="1281"/>
        <v>#N/A</v>
      </c>
      <c r="O6833" s="4" t="e">
        <f t="shared" ca="1" si="1282"/>
        <v>#N/A</v>
      </c>
      <c r="P6833" s="4" t="e">
        <f t="shared" ca="1" si="1283"/>
        <v>#N/A</v>
      </c>
    </row>
    <row r="6834" spans="1:16" x14ac:dyDescent="0.2">
      <c r="A6834" s="4">
        <f t="shared" si="1276"/>
        <v>27308</v>
      </c>
      <c r="B6834" s="4" t="b">
        <f t="shared" si="1277"/>
        <v>0</v>
      </c>
      <c r="C6834" s="5" t="b">
        <f t="shared" si="1284"/>
        <v>0</v>
      </c>
      <c r="D6834" s="4" t="str">
        <f>IF(C6834,VLOOKUP($A6834,RawData!$A$2:$D$27422,2,1),"")</f>
        <v/>
      </c>
      <c r="E6834" s="4" t="str">
        <f>IF($C6834,INDEX(RawData!$A$1:$D$27422,$D6834,1),"")</f>
        <v/>
      </c>
      <c r="F6834" s="4" t="e">
        <f t="shared" ca="1" si="1278"/>
        <v>#VALUE!</v>
      </c>
      <c r="G6834" s="4" t="str">
        <f t="shared" si="1285"/>
        <v/>
      </c>
      <c r="H6834" s="6" t="str">
        <f>IF($C6834,INDEX(RawData!$A$1:$D$27422,$D6834,3),"")</f>
        <v/>
      </c>
      <c r="I6834" s="6" t="str">
        <f>IF($C6834,INDEX(RawData!$A$1:$D$27422,$D6834,4),"")</f>
        <v/>
      </c>
      <c r="J6834" s="5" t="b">
        <f t="shared" si="1279"/>
        <v>0</v>
      </c>
      <c r="K6834" s="4" t="e">
        <f t="shared" si="1286"/>
        <v>#N/A</v>
      </c>
      <c r="L6834" s="4" t="e">
        <f t="shared" si="1287"/>
        <v>#N/A</v>
      </c>
      <c r="M6834" s="4" t="e">
        <f t="shared" ca="1" si="1280"/>
        <v>#N/A</v>
      </c>
      <c r="N6834" s="4" t="e">
        <f t="shared" ca="1" si="1281"/>
        <v>#N/A</v>
      </c>
      <c r="O6834" s="4" t="e">
        <f t="shared" ca="1" si="1282"/>
        <v>#N/A</v>
      </c>
      <c r="P6834" s="4" t="e">
        <f t="shared" ca="1" si="1283"/>
        <v>#N/A</v>
      </c>
    </row>
    <row r="6835" spans="1:16" x14ac:dyDescent="0.2">
      <c r="A6835" s="4">
        <f t="shared" si="1276"/>
        <v>27312</v>
      </c>
      <c r="B6835" s="4" t="b">
        <f t="shared" si="1277"/>
        <v>0</v>
      </c>
      <c r="C6835" s="5" t="b">
        <f t="shared" si="1284"/>
        <v>0</v>
      </c>
      <c r="D6835" s="4" t="str">
        <f>IF(C6835,VLOOKUP($A6835,RawData!$A$2:$D$27422,2,1),"")</f>
        <v/>
      </c>
      <c r="E6835" s="4" t="str">
        <f>IF($C6835,INDEX(RawData!$A$1:$D$27422,$D6835,1),"")</f>
        <v/>
      </c>
      <c r="F6835" s="4" t="e">
        <f t="shared" ca="1" si="1278"/>
        <v>#VALUE!</v>
      </c>
      <c r="G6835" s="4" t="str">
        <f t="shared" si="1285"/>
        <v/>
      </c>
      <c r="H6835" s="6" t="str">
        <f>IF($C6835,INDEX(RawData!$A$1:$D$27422,$D6835,3),"")</f>
        <v/>
      </c>
      <c r="I6835" s="6" t="str">
        <f>IF($C6835,INDEX(RawData!$A$1:$D$27422,$D6835,4),"")</f>
        <v/>
      </c>
      <c r="J6835" s="5" t="b">
        <f t="shared" si="1279"/>
        <v>0</v>
      </c>
      <c r="K6835" s="4" t="e">
        <f t="shared" si="1286"/>
        <v>#N/A</v>
      </c>
      <c r="L6835" s="4" t="e">
        <f t="shared" si="1287"/>
        <v>#N/A</v>
      </c>
      <c r="M6835" s="4" t="e">
        <f t="shared" ca="1" si="1280"/>
        <v>#N/A</v>
      </c>
      <c r="N6835" s="4" t="e">
        <f t="shared" ca="1" si="1281"/>
        <v>#N/A</v>
      </c>
      <c r="O6835" s="4" t="e">
        <f t="shared" ca="1" si="1282"/>
        <v>#N/A</v>
      </c>
      <c r="P6835" s="4" t="e">
        <f t="shared" ca="1" si="1283"/>
        <v>#N/A</v>
      </c>
    </row>
    <row r="6836" spans="1:16" x14ac:dyDescent="0.2">
      <c r="A6836" s="4">
        <f t="shared" si="1276"/>
        <v>27316</v>
      </c>
      <c r="B6836" s="4" t="b">
        <f t="shared" si="1277"/>
        <v>0</v>
      </c>
      <c r="C6836" s="5" t="b">
        <f t="shared" si="1284"/>
        <v>0</v>
      </c>
      <c r="D6836" s="4" t="str">
        <f>IF(C6836,VLOOKUP($A6836,RawData!$A$2:$D$27422,2,1),"")</f>
        <v/>
      </c>
      <c r="E6836" s="4" t="str">
        <f>IF($C6836,INDEX(RawData!$A$1:$D$27422,$D6836,1),"")</f>
        <v/>
      </c>
      <c r="F6836" s="4" t="e">
        <f t="shared" ca="1" si="1278"/>
        <v>#VALUE!</v>
      </c>
      <c r="G6836" s="4" t="str">
        <f t="shared" si="1285"/>
        <v/>
      </c>
      <c r="H6836" s="6" t="str">
        <f>IF($C6836,INDEX(RawData!$A$1:$D$27422,$D6836,3),"")</f>
        <v/>
      </c>
      <c r="I6836" s="6" t="str">
        <f>IF($C6836,INDEX(RawData!$A$1:$D$27422,$D6836,4),"")</f>
        <v/>
      </c>
      <c r="J6836" s="5" t="b">
        <f t="shared" si="1279"/>
        <v>0</v>
      </c>
      <c r="K6836" s="4" t="e">
        <f t="shared" si="1286"/>
        <v>#N/A</v>
      </c>
      <c r="L6836" s="4" t="e">
        <f t="shared" si="1287"/>
        <v>#N/A</v>
      </c>
      <c r="M6836" s="4" t="e">
        <f t="shared" ca="1" si="1280"/>
        <v>#N/A</v>
      </c>
      <c r="N6836" s="4" t="e">
        <f t="shared" ca="1" si="1281"/>
        <v>#N/A</v>
      </c>
      <c r="O6836" s="4" t="e">
        <f t="shared" ca="1" si="1282"/>
        <v>#N/A</v>
      </c>
      <c r="P6836" s="4" t="e">
        <f t="shared" ca="1" si="1283"/>
        <v>#N/A</v>
      </c>
    </row>
    <row r="6837" spans="1:16" x14ac:dyDescent="0.2">
      <c r="A6837" s="4">
        <f t="shared" si="1276"/>
        <v>27320</v>
      </c>
      <c r="B6837" s="4" t="b">
        <f t="shared" si="1277"/>
        <v>0</v>
      </c>
      <c r="C6837" s="5" t="b">
        <f t="shared" si="1284"/>
        <v>0</v>
      </c>
      <c r="D6837" s="4" t="str">
        <f>IF(C6837,VLOOKUP($A6837,RawData!$A$2:$D$27422,2,1),"")</f>
        <v/>
      </c>
      <c r="E6837" s="4" t="str">
        <f>IF($C6837,INDEX(RawData!$A$1:$D$27422,$D6837,1),"")</f>
        <v/>
      </c>
      <c r="F6837" s="4" t="e">
        <f t="shared" ca="1" si="1278"/>
        <v>#VALUE!</v>
      </c>
      <c r="G6837" s="4" t="str">
        <f t="shared" si="1285"/>
        <v/>
      </c>
      <c r="H6837" s="6" t="str">
        <f>IF($C6837,INDEX(RawData!$A$1:$D$27422,$D6837,3),"")</f>
        <v/>
      </c>
      <c r="I6837" s="6" t="str">
        <f>IF($C6837,INDEX(RawData!$A$1:$D$27422,$D6837,4),"")</f>
        <v/>
      </c>
      <c r="J6837" s="5" t="b">
        <f t="shared" si="1279"/>
        <v>0</v>
      </c>
      <c r="K6837" s="4" t="e">
        <f t="shared" si="1286"/>
        <v>#N/A</v>
      </c>
      <c r="L6837" s="4" t="e">
        <f t="shared" si="1287"/>
        <v>#N/A</v>
      </c>
      <c r="M6837" s="4" t="e">
        <f t="shared" ca="1" si="1280"/>
        <v>#N/A</v>
      </c>
      <c r="N6837" s="4" t="e">
        <f t="shared" ca="1" si="1281"/>
        <v>#N/A</v>
      </c>
      <c r="O6837" s="4" t="e">
        <f t="shared" ca="1" si="1282"/>
        <v>#N/A</v>
      </c>
      <c r="P6837" s="4" t="e">
        <f t="shared" ca="1" si="1283"/>
        <v>#N/A</v>
      </c>
    </row>
    <row r="6838" spans="1:16" x14ac:dyDescent="0.2">
      <c r="A6838" s="4">
        <f t="shared" si="1276"/>
        <v>27324</v>
      </c>
      <c r="B6838" s="4" t="b">
        <f t="shared" si="1277"/>
        <v>0</v>
      </c>
      <c r="C6838" s="5" t="b">
        <f t="shared" si="1284"/>
        <v>0</v>
      </c>
      <c r="D6838" s="4" t="str">
        <f>IF(C6838,VLOOKUP($A6838,RawData!$A$2:$D$27422,2,1),"")</f>
        <v/>
      </c>
      <c r="E6838" s="4" t="str">
        <f>IF($C6838,INDEX(RawData!$A$1:$D$27422,$D6838,1),"")</f>
        <v/>
      </c>
      <c r="F6838" s="4" t="e">
        <f t="shared" ca="1" si="1278"/>
        <v>#VALUE!</v>
      </c>
      <c r="G6838" s="4" t="str">
        <f t="shared" si="1285"/>
        <v/>
      </c>
      <c r="H6838" s="6" t="str">
        <f>IF($C6838,INDEX(RawData!$A$1:$D$27422,$D6838,3),"")</f>
        <v/>
      </c>
      <c r="I6838" s="6" t="str">
        <f>IF($C6838,INDEX(RawData!$A$1:$D$27422,$D6838,4),"")</f>
        <v/>
      </c>
      <c r="J6838" s="5" t="b">
        <f t="shared" si="1279"/>
        <v>0</v>
      </c>
      <c r="K6838" s="4" t="e">
        <f t="shared" si="1286"/>
        <v>#N/A</v>
      </c>
      <c r="L6838" s="4" t="e">
        <f t="shared" si="1287"/>
        <v>#N/A</v>
      </c>
      <c r="M6838" s="4" t="e">
        <f t="shared" ca="1" si="1280"/>
        <v>#N/A</v>
      </c>
      <c r="N6838" s="4" t="e">
        <f t="shared" ca="1" si="1281"/>
        <v>#N/A</v>
      </c>
      <c r="O6838" s="4" t="e">
        <f t="shared" ca="1" si="1282"/>
        <v>#N/A</v>
      </c>
      <c r="P6838" s="4" t="e">
        <f t="shared" ca="1" si="1283"/>
        <v>#N/A</v>
      </c>
    </row>
    <row r="6839" spans="1:16" x14ac:dyDescent="0.2">
      <c r="A6839" s="4">
        <f t="shared" si="1276"/>
        <v>27328</v>
      </c>
      <c r="B6839" s="4" t="b">
        <f t="shared" si="1277"/>
        <v>0</v>
      </c>
      <c r="C6839" s="5" t="b">
        <f t="shared" si="1284"/>
        <v>0</v>
      </c>
      <c r="D6839" s="4" t="str">
        <f>IF(C6839,VLOOKUP($A6839,RawData!$A$2:$D$27422,2,1),"")</f>
        <v/>
      </c>
      <c r="E6839" s="4" t="str">
        <f>IF($C6839,INDEX(RawData!$A$1:$D$27422,$D6839,1),"")</f>
        <v/>
      </c>
      <c r="F6839" s="4" t="e">
        <f t="shared" ca="1" si="1278"/>
        <v>#VALUE!</v>
      </c>
      <c r="G6839" s="4" t="str">
        <f t="shared" si="1285"/>
        <v/>
      </c>
      <c r="H6839" s="6" t="str">
        <f>IF($C6839,INDEX(RawData!$A$1:$D$27422,$D6839,3),"")</f>
        <v/>
      </c>
      <c r="I6839" s="6" t="str">
        <f>IF($C6839,INDEX(RawData!$A$1:$D$27422,$D6839,4),"")</f>
        <v/>
      </c>
      <c r="J6839" s="5" t="b">
        <f t="shared" si="1279"/>
        <v>0</v>
      </c>
      <c r="K6839" s="4" t="e">
        <f t="shared" si="1286"/>
        <v>#N/A</v>
      </c>
      <c r="L6839" s="4" t="e">
        <f t="shared" si="1287"/>
        <v>#N/A</v>
      </c>
      <c r="M6839" s="4" t="e">
        <f t="shared" ca="1" si="1280"/>
        <v>#N/A</v>
      </c>
      <c r="N6839" s="4" t="e">
        <f t="shared" ca="1" si="1281"/>
        <v>#N/A</v>
      </c>
      <c r="O6839" s="4" t="e">
        <f t="shared" ca="1" si="1282"/>
        <v>#N/A</v>
      </c>
      <c r="P6839" s="4" t="e">
        <f t="shared" ca="1" si="1283"/>
        <v>#N/A</v>
      </c>
    </row>
    <row r="6840" spans="1:16" x14ac:dyDescent="0.2">
      <c r="A6840" s="4">
        <f t="shared" si="1276"/>
        <v>27332</v>
      </c>
      <c r="B6840" s="4" t="b">
        <f t="shared" si="1277"/>
        <v>0</v>
      </c>
      <c r="C6840" s="5" t="b">
        <f t="shared" si="1284"/>
        <v>0</v>
      </c>
      <c r="D6840" s="4" t="str">
        <f>IF(C6840,VLOOKUP($A6840,RawData!$A$2:$D$27422,2,1),"")</f>
        <v/>
      </c>
      <c r="E6840" s="4" t="str">
        <f>IF($C6840,INDEX(RawData!$A$1:$D$27422,$D6840,1),"")</f>
        <v/>
      </c>
      <c r="F6840" s="4" t="e">
        <f t="shared" ca="1" si="1278"/>
        <v>#VALUE!</v>
      </c>
      <c r="G6840" s="4" t="str">
        <f t="shared" si="1285"/>
        <v/>
      </c>
      <c r="H6840" s="6" t="str">
        <f>IF($C6840,INDEX(RawData!$A$1:$D$27422,$D6840,3),"")</f>
        <v/>
      </c>
      <c r="I6840" s="6" t="str">
        <f>IF($C6840,INDEX(RawData!$A$1:$D$27422,$D6840,4),"")</f>
        <v/>
      </c>
      <c r="J6840" s="5" t="b">
        <f t="shared" si="1279"/>
        <v>0</v>
      </c>
      <c r="K6840" s="4" t="e">
        <f t="shared" si="1286"/>
        <v>#N/A</v>
      </c>
      <c r="L6840" s="4" t="e">
        <f t="shared" si="1287"/>
        <v>#N/A</v>
      </c>
      <c r="M6840" s="4" t="e">
        <f t="shared" ca="1" si="1280"/>
        <v>#N/A</v>
      </c>
      <c r="N6840" s="4" t="e">
        <f t="shared" ca="1" si="1281"/>
        <v>#N/A</v>
      </c>
      <c r="O6840" s="4" t="e">
        <f t="shared" ca="1" si="1282"/>
        <v>#N/A</v>
      </c>
      <c r="P6840" s="4" t="e">
        <f t="shared" ca="1" si="1283"/>
        <v>#N/A</v>
      </c>
    </row>
    <row r="6841" spans="1:16" x14ac:dyDescent="0.2">
      <c r="A6841" s="4">
        <f t="shared" si="1276"/>
        <v>27336</v>
      </c>
      <c r="B6841" s="4" t="b">
        <f t="shared" si="1277"/>
        <v>0</v>
      </c>
      <c r="C6841" s="5" t="b">
        <f t="shared" si="1284"/>
        <v>0</v>
      </c>
      <c r="D6841" s="4" t="str">
        <f>IF(C6841,VLOOKUP($A6841,RawData!$A$2:$D$27422,2,1),"")</f>
        <v/>
      </c>
      <c r="E6841" s="4" t="str">
        <f>IF($C6841,INDEX(RawData!$A$1:$D$27422,$D6841,1),"")</f>
        <v/>
      </c>
      <c r="F6841" s="4" t="e">
        <f t="shared" ca="1" si="1278"/>
        <v>#VALUE!</v>
      </c>
      <c r="G6841" s="4" t="str">
        <f t="shared" si="1285"/>
        <v/>
      </c>
      <c r="H6841" s="6" t="str">
        <f>IF($C6841,INDEX(RawData!$A$1:$D$27422,$D6841,3),"")</f>
        <v/>
      </c>
      <c r="I6841" s="6" t="str">
        <f>IF($C6841,INDEX(RawData!$A$1:$D$27422,$D6841,4),"")</f>
        <v/>
      </c>
      <c r="J6841" s="5" t="b">
        <f t="shared" si="1279"/>
        <v>0</v>
      </c>
      <c r="K6841" s="4" t="e">
        <f t="shared" si="1286"/>
        <v>#N/A</v>
      </c>
      <c r="L6841" s="4" t="e">
        <f t="shared" si="1287"/>
        <v>#N/A</v>
      </c>
      <c r="M6841" s="4" t="e">
        <f t="shared" ca="1" si="1280"/>
        <v>#N/A</v>
      </c>
      <c r="N6841" s="4" t="e">
        <f t="shared" ca="1" si="1281"/>
        <v>#N/A</v>
      </c>
      <c r="O6841" s="4" t="e">
        <f t="shared" ca="1" si="1282"/>
        <v>#N/A</v>
      </c>
      <c r="P6841" s="4" t="e">
        <f t="shared" ca="1" si="1283"/>
        <v>#N/A</v>
      </c>
    </row>
    <row r="6842" spans="1:16" x14ac:dyDescent="0.2">
      <c r="A6842" s="4">
        <f t="shared" si="1276"/>
        <v>27340</v>
      </c>
      <c r="B6842" s="4" t="b">
        <f t="shared" si="1277"/>
        <v>0</v>
      </c>
      <c r="C6842" s="5" t="b">
        <f t="shared" si="1284"/>
        <v>0</v>
      </c>
      <c r="D6842" s="4" t="str">
        <f>IF(C6842,VLOOKUP($A6842,RawData!$A$2:$D$27422,2,1),"")</f>
        <v/>
      </c>
      <c r="E6842" s="4" t="str">
        <f>IF($C6842,INDEX(RawData!$A$1:$D$27422,$D6842,1),"")</f>
        <v/>
      </c>
      <c r="F6842" s="4" t="e">
        <f t="shared" ca="1" si="1278"/>
        <v>#VALUE!</v>
      </c>
      <c r="G6842" s="4" t="str">
        <f t="shared" si="1285"/>
        <v/>
      </c>
      <c r="H6842" s="6" t="str">
        <f>IF($C6842,INDEX(RawData!$A$1:$D$27422,$D6842,3),"")</f>
        <v/>
      </c>
      <c r="I6842" s="6" t="str">
        <f>IF($C6842,INDEX(RawData!$A$1:$D$27422,$D6842,4),"")</f>
        <v/>
      </c>
      <c r="J6842" s="5" t="b">
        <f t="shared" si="1279"/>
        <v>0</v>
      </c>
      <c r="K6842" s="4" t="e">
        <f t="shared" si="1286"/>
        <v>#N/A</v>
      </c>
      <c r="L6842" s="4" t="e">
        <f t="shared" si="1287"/>
        <v>#N/A</v>
      </c>
      <c r="M6842" s="4" t="e">
        <f t="shared" ca="1" si="1280"/>
        <v>#N/A</v>
      </c>
      <c r="N6842" s="4" t="e">
        <f t="shared" ca="1" si="1281"/>
        <v>#N/A</v>
      </c>
      <c r="O6842" s="4" t="e">
        <f t="shared" ca="1" si="1282"/>
        <v>#N/A</v>
      </c>
      <c r="P6842" s="4" t="e">
        <f t="shared" ca="1" si="1283"/>
        <v>#N/A</v>
      </c>
    </row>
    <row r="6843" spans="1:16" x14ac:dyDescent="0.2">
      <c r="A6843" s="4">
        <f t="shared" si="1276"/>
        <v>27344</v>
      </c>
      <c r="B6843" s="4" t="b">
        <f t="shared" si="1277"/>
        <v>0</v>
      </c>
      <c r="C6843" s="5" t="b">
        <f t="shared" si="1284"/>
        <v>0</v>
      </c>
      <c r="D6843" s="4" t="str">
        <f>IF(C6843,VLOOKUP($A6843,RawData!$A$2:$D$27422,2,1),"")</f>
        <v/>
      </c>
      <c r="E6843" s="4" t="str">
        <f>IF($C6843,INDEX(RawData!$A$1:$D$27422,$D6843,1),"")</f>
        <v/>
      </c>
      <c r="F6843" s="4" t="e">
        <f t="shared" ca="1" si="1278"/>
        <v>#VALUE!</v>
      </c>
      <c r="G6843" s="4" t="str">
        <f t="shared" si="1285"/>
        <v/>
      </c>
      <c r="H6843" s="6" t="str">
        <f>IF($C6843,INDEX(RawData!$A$1:$D$27422,$D6843,3),"")</f>
        <v/>
      </c>
      <c r="I6843" s="6" t="str">
        <f>IF($C6843,INDEX(RawData!$A$1:$D$27422,$D6843,4),"")</f>
        <v/>
      </c>
      <c r="J6843" s="5" t="b">
        <f t="shared" si="1279"/>
        <v>0</v>
      </c>
      <c r="K6843" s="4" t="e">
        <f t="shared" si="1286"/>
        <v>#N/A</v>
      </c>
      <c r="L6843" s="4" t="e">
        <f t="shared" si="1287"/>
        <v>#N/A</v>
      </c>
      <c r="M6843" s="4" t="e">
        <f t="shared" ca="1" si="1280"/>
        <v>#N/A</v>
      </c>
      <c r="N6843" s="4" t="e">
        <f t="shared" ca="1" si="1281"/>
        <v>#N/A</v>
      </c>
      <c r="O6843" s="4" t="e">
        <f t="shared" ca="1" si="1282"/>
        <v>#N/A</v>
      </c>
      <c r="P6843" s="4" t="e">
        <f t="shared" ca="1" si="1283"/>
        <v>#N/A</v>
      </c>
    </row>
    <row r="6844" spans="1:16" x14ac:dyDescent="0.2">
      <c r="A6844" s="4">
        <f t="shared" si="1276"/>
        <v>27348</v>
      </c>
      <c r="B6844" s="4" t="b">
        <f t="shared" si="1277"/>
        <v>0</v>
      </c>
      <c r="C6844" s="5" t="b">
        <f t="shared" si="1284"/>
        <v>0</v>
      </c>
      <c r="D6844" s="4" t="str">
        <f>IF(C6844,VLOOKUP($A6844,RawData!$A$2:$D$27422,2,1),"")</f>
        <v/>
      </c>
      <c r="E6844" s="4" t="str">
        <f>IF($C6844,INDEX(RawData!$A$1:$D$27422,$D6844,1),"")</f>
        <v/>
      </c>
      <c r="F6844" s="4" t="e">
        <f t="shared" ca="1" si="1278"/>
        <v>#VALUE!</v>
      </c>
      <c r="G6844" s="4" t="str">
        <f t="shared" si="1285"/>
        <v/>
      </c>
      <c r="H6844" s="6" t="str">
        <f>IF($C6844,INDEX(RawData!$A$1:$D$27422,$D6844,3),"")</f>
        <v/>
      </c>
      <c r="I6844" s="6" t="str">
        <f>IF($C6844,INDEX(RawData!$A$1:$D$27422,$D6844,4),"")</f>
        <v/>
      </c>
      <c r="J6844" s="5" t="b">
        <f t="shared" si="1279"/>
        <v>0</v>
      </c>
      <c r="K6844" s="4" t="e">
        <f t="shared" si="1286"/>
        <v>#N/A</v>
      </c>
      <c r="L6844" s="4" t="e">
        <f t="shared" si="1287"/>
        <v>#N/A</v>
      </c>
      <c r="M6844" s="4" t="e">
        <f t="shared" ca="1" si="1280"/>
        <v>#N/A</v>
      </c>
      <c r="N6844" s="4" t="e">
        <f t="shared" ca="1" si="1281"/>
        <v>#N/A</v>
      </c>
      <c r="O6844" s="4" t="e">
        <f t="shared" ca="1" si="1282"/>
        <v>#N/A</v>
      </c>
      <c r="P6844" s="4" t="e">
        <f t="shared" ca="1" si="1283"/>
        <v>#N/A</v>
      </c>
    </row>
    <row r="6845" spans="1:16" x14ac:dyDescent="0.2">
      <c r="A6845" s="4">
        <f t="shared" si="1276"/>
        <v>27352</v>
      </c>
      <c r="B6845" s="4" t="b">
        <f t="shared" si="1277"/>
        <v>0</v>
      </c>
      <c r="C6845" s="5" t="b">
        <f t="shared" si="1284"/>
        <v>0</v>
      </c>
      <c r="D6845" s="4" t="str">
        <f>IF(C6845,VLOOKUP($A6845,RawData!$A$2:$D$27422,2,1),"")</f>
        <v/>
      </c>
      <c r="E6845" s="4" t="str">
        <f>IF($C6845,INDEX(RawData!$A$1:$D$27422,$D6845,1),"")</f>
        <v/>
      </c>
      <c r="F6845" s="4" t="e">
        <f t="shared" ca="1" si="1278"/>
        <v>#VALUE!</v>
      </c>
      <c r="G6845" s="4" t="str">
        <f t="shared" si="1285"/>
        <v/>
      </c>
      <c r="H6845" s="6" t="str">
        <f>IF($C6845,INDEX(RawData!$A$1:$D$27422,$D6845,3),"")</f>
        <v/>
      </c>
      <c r="I6845" s="6" t="str">
        <f>IF($C6845,INDEX(RawData!$A$1:$D$27422,$D6845,4),"")</f>
        <v/>
      </c>
      <c r="J6845" s="5" t="b">
        <f t="shared" si="1279"/>
        <v>0</v>
      </c>
      <c r="K6845" s="4" t="e">
        <f t="shared" si="1286"/>
        <v>#N/A</v>
      </c>
      <c r="L6845" s="4" t="e">
        <f t="shared" si="1287"/>
        <v>#N/A</v>
      </c>
      <c r="M6845" s="4" t="e">
        <f t="shared" ca="1" si="1280"/>
        <v>#N/A</v>
      </c>
      <c r="N6845" s="4" t="e">
        <f t="shared" ca="1" si="1281"/>
        <v>#N/A</v>
      </c>
      <c r="O6845" s="4" t="e">
        <f t="shared" ca="1" si="1282"/>
        <v>#N/A</v>
      </c>
      <c r="P6845" s="4" t="e">
        <f t="shared" ca="1" si="1283"/>
        <v>#N/A</v>
      </c>
    </row>
    <row r="6846" spans="1:16" x14ac:dyDescent="0.2">
      <c r="A6846" s="4">
        <f t="shared" si="1276"/>
        <v>27356</v>
      </c>
      <c r="B6846" s="4" t="b">
        <f t="shared" si="1277"/>
        <v>0</v>
      </c>
      <c r="C6846" s="5" t="b">
        <f t="shared" si="1284"/>
        <v>0</v>
      </c>
      <c r="D6846" s="4" t="str">
        <f>IF(C6846,VLOOKUP($A6846,RawData!$A$2:$D$27422,2,1),"")</f>
        <v/>
      </c>
      <c r="E6846" s="4" t="str">
        <f>IF($C6846,INDEX(RawData!$A$1:$D$27422,$D6846,1),"")</f>
        <v/>
      </c>
      <c r="F6846" s="4" t="e">
        <f t="shared" ca="1" si="1278"/>
        <v>#VALUE!</v>
      </c>
      <c r="G6846" s="4" t="str">
        <f t="shared" si="1285"/>
        <v/>
      </c>
      <c r="H6846" s="6" t="str">
        <f>IF($C6846,INDEX(RawData!$A$1:$D$27422,$D6846,3),"")</f>
        <v/>
      </c>
      <c r="I6846" s="6" t="str">
        <f>IF($C6846,INDEX(RawData!$A$1:$D$27422,$D6846,4),"")</f>
        <v/>
      </c>
      <c r="J6846" s="5" t="b">
        <f t="shared" si="1279"/>
        <v>0</v>
      </c>
      <c r="K6846" s="4" t="e">
        <f t="shared" si="1286"/>
        <v>#N/A</v>
      </c>
      <c r="L6846" s="4" t="e">
        <f t="shared" si="1287"/>
        <v>#N/A</v>
      </c>
      <c r="M6846" s="4" t="e">
        <f t="shared" ca="1" si="1280"/>
        <v>#N/A</v>
      </c>
      <c r="N6846" s="4" t="e">
        <f t="shared" ca="1" si="1281"/>
        <v>#N/A</v>
      </c>
      <c r="O6846" s="4" t="e">
        <f t="shared" ca="1" si="1282"/>
        <v>#N/A</v>
      </c>
      <c r="P6846" s="4" t="e">
        <f t="shared" ca="1" si="1283"/>
        <v>#N/A</v>
      </c>
    </row>
    <row r="6847" spans="1:16" x14ac:dyDescent="0.2">
      <c r="A6847" s="4">
        <f t="shared" si="1276"/>
        <v>27360</v>
      </c>
      <c r="B6847" s="4" t="b">
        <f t="shared" si="1277"/>
        <v>0</v>
      </c>
      <c r="C6847" s="5" t="b">
        <f t="shared" si="1284"/>
        <v>0</v>
      </c>
      <c r="D6847" s="4" t="str">
        <f>IF(C6847,VLOOKUP($A6847,RawData!$A$2:$D$27422,2,1),"")</f>
        <v/>
      </c>
      <c r="E6847" s="4" t="str">
        <f>IF($C6847,INDEX(RawData!$A$1:$D$27422,$D6847,1),"")</f>
        <v/>
      </c>
      <c r="F6847" s="4" t="e">
        <f t="shared" ca="1" si="1278"/>
        <v>#VALUE!</v>
      </c>
      <c r="G6847" s="4" t="str">
        <f t="shared" si="1285"/>
        <v/>
      </c>
      <c r="H6847" s="6" t="str">
        <f>IF($C6847,INDEX(RawData!$A$1:$D$27422,$D6847,3),"")</f>
        <v/>
      </c>
      <c r="I6847" s="6" t="str">
        <f>IF($C6847,INDEX(RawData!$A$1:$D$27422,$D6847,4),"")</f>
        <v/>
      </c>
      <c r="J6847" s="5" t="b">
        <f t="shared" si="1279"/>
        <v>0</v>
      </c>
      <c r="K6847" s="4" t="e">
        <f t="shared" si="1286"/>
        <v>#N/A</v>
      </c>
      <c r="L6847" s="4" t="e">
        <f t="shared" si="1287"/>
        <v>#N/A</v>
      </c>
      <c r="M6847" s="4" t="e">
        <f t="shared" ca="1" si="1280"/>
        <v>#N/A</v>
      </c>
      <c r="N6847" s="4" t="e">
        <f t="shared" ca="1" si="1281"/>
        <v>#N/A</v>
      </c>
      <c r="O6847" s="4" t="e">
        <f t="shared" ca="1" si="1282"/>
        <v>#N/A</v>
      </c>
      <c r="P6847" s="4" t="e">
        <f t="shared" ca="1" si="1283"/>
        <v>#N/A</v>
      </c>
    </row>
    <row r="6848" spans="1:16" x14ac:dyDescent="0.2">
      <c r="A6848" s="4">
        <f t="shared" si="1276"/>
        <v>27364</v>
      </c>
      <c r="B6848" s="4" t="b">
        <f t="shared" si="1277"/>
        <v>0</v>
      </c>
      <c r="C6848" s="5" t="b">
        <f t="shared" si="1284"/>
        <v>0</v>
      </c>
      <c r="D6848" s="4" t="str">
        <f>IF(C6848,VLOOKUP($A6848,RawData!$A$2:$D$27422,2,1),"")</f>
        <v/>
      </c>
      <c r="E6848" s="4" t="str">
        <f>IF($C6848,INDEX(RawData!$A$1:$D$27422,$D6848,1),"")</f>
        <v/>
      </c>
      <c r="F6848" s="4" t="e">
        <f t="shared" ca="1" si="1278"/>
        <v>#VALUE!</v>
      </c>
      <c r="G6848" s="4" t="str">
        <f t="shared" si="1285"/>
        <v/>
      </c>
      <c r="H6848" s="6" t="str">
        <f>IF($C6848,INDEX(RawData!$A$1:$D$27422,$D6848,3),"")</f>
        <v/>
      </c>
      <c r="I6848" s="6" t="str">
        <f>IF($C6848,INDEX(RawData!$A$1:$D$27422,$D6848,4),"")</f>
        <v/>
      </c>
      <c r="J6848" s="5" t="b">
        <f t="shared" si="1279"/>
        <v>0</v>
      </c>
      <c r="K6848" s="4" t="e">
        <f t="shared" si="1286"/>
        <v>#N/A</v>
      </c>
      <c r="L6848" s="4" t="e">
        <f t="shared" si="1287"/>
        <v>#N/A</v>
      </c>
      <c r="M6848" s="4" t="e">
        <f t="shared" ca="1" si="1280"/>
        <v>#N/A</v>
      </c>
      <c r="N6848" s="4" t="e">
        <f t="shared" ca="1" si="1281"/>
        <v>#N/A</v>
      </c>
      <c r="O6848" s="4" t="e">
        <f t="shared" ca="1" si="1282"/>
        <v>#N/A</v>
      </c>
      <c r="P6848" s="4" t="e">
        <f t="shared" ca="1" si="1283"/>
        <v>#N/A</v>
      </c>
    </row>
    <row r="6849" spans="1:16" x14ac:dyDescent="0.2">
      <c r="A6849" s="4">
        <f t="shared" si="1276"/>
        <v>27368</v>
      </c>
      <c r="B6849" s="4" t="b">
        <f t="shared" si="1277"/>
        <v>0</v>
      </c>
      <c r="C6849" s="5" t="b">
        <f t="shared" si="1284"/>
        <v>0</v>
      </c>
      <c r="D6849" s="4" t="str">
        <f>IF(C6849,VLOOKUP($A6849,RawData!$A$2:$D$27422,2,1),"")</f>
        <v/>
      </c>
      <c r="E6849" s="4" t="str">
        <f>IF($C6849,INDEX(RawData!$A$1:$D$27422,$D6849,1),"")</f>
        <v/>
      </c>
      <c r="F6849" s="4" t="e">
        <f t="shared" ca="1" si="1278"/>
        <v>#VALUE!</v>
      </c>
      <c r="G6849" s="4" t="str">
        <f t="shared" si="1285"/>
        <v/>
      </c>
      <c r="H6849" s="6" t="str">
        <f>IF($C6849,INDEX(RawData!$A$1:$D$27422,$D6849,3),"")</f>
        <v/>
      </c>
      <c r="I6849" s="6" t="str">
        <f>IF($C6849,INDEX(RawData!$A$1:$D$27422,$D6849,4),"")</f>
        <v/>
      </c>
      <c r="J6849" s="5" t="b">
        <f t="shared" si="1279"/>
        <v>0</v>
      </c>
      <c r="K6849" s="4" t="e">
        <f t="shared" si="1286"/>
        <v>#N/A</v>
      </c>
      <c r="L6849" s="4" t="e">
        <f t="shared" si="1287"/>
        <v>#N/A</v>
      </c>
      <c r="M6849" s="4" t="e">
        <f t="shared" ca="1" si="1280"/>
        <v>#N/A</v>
      </c>
      <c r="N6849" s="4" t="e">
        <f t="shared" ca="1" si="1281"/>
        <v>#N/A</v>
      </c>
      <c r="O6849" s="4" t="e">
        <f t="shared" ca="1" si="1282"/>
        <v>#N/A</v>
      </c>
      <c r="P6849" s="4" t="e">
        <f t="shared" ca="1" si="1283"/>
        <v>#N/A</v>
      </c>
    </row>
    <row r="6850" spans="1:16" x14ac:dyDescent="0.2">
      <c r="A6850" s="4">
        <f t="shared" si="1276"/>
        <v>27372</v>
      </c>
      <c r="B6850" s="4" t="b">
        <f t="shared" si="1277"/>
        <v>0</v>
      </c>
      <c r="C6850" s="5" t="b">
        <f t="shared" si="1284"/>
        <v>0</v>
      </c>
      <c r="D6850" s="4" t="str">
        <f>IF(C6850,VLOOKUP($A6850,RawData!$A$2:$D$27422,2,1),"")</f>
        <v/>
      </c>
      <c r="E6850" s="4" t="str">
        <f>IF($C6850,INDEX(RawData!$A$1:$D$27422,$D6850,1),"")</f>
        <v/>
      </c>
      <c r="F6850" s="4" t="e">
        <f t="shared" ca="1" si="1278"/>
        <v>#VALUE!</v>
      </c>
      <c r="G6850" s="4" t="str">
        <f t="shared" si="1285"/>
        <v/>
      </c>
      <c r="H6850" s="6" t="str">
        <f>IF($C6850,INDEX(RawData!$A$1:$D$27422,$D6850,3),"")</f>
        <v/>
      </c>
      <c r="I6850" s="6" t="str">
        <f>IF($C6850,INDEX(RawData!$A$1:$D$27422,$D6850,4),"")</f>
        <v/>
      </c>
      <c r="J6850" s="5" t="b">
        <f t="shared" si="1279"/>
        <v>0</v>
      </c>
      <c r="K6850" s="4" t="e">
        <f t="shared" si="1286"/>
        <v>#N/A</v>
      </c>
      <c r="L6850" s="4" t="e">
        <f t="shared" si="1287"/>
        <v>#N/A</v>
      </c>
      <c r="M6850" s="4" t="e">
        <f t="shared" ca="1" si="1280"/>
        <v>#N/A</v>
      </c>
      <c r="N6850" s="4" t="e">
        <f t="shared" ca="1" si="1281"/>
        <v>#N/A</v>
      </c>
      <c r="O6850" s="4" t="e">
        <f t="shared" ca="1" si="1282"/>
        <v>#N/A</v>
      </c>
      <c r="P6850" s="4" t="e">
        <f t="shared" ca="1" si="1283"/>
        <v>#N/A</v>
      </c>
    </row>
    <row r="6851" spans="1:16" x14ac:dyDescent="0.2">
      <c r="A6851" s="4">
        <f t="shared" si="1276"/>
        <v>27376</v>
      </c>
      <c r="B6851" s="4" t="b">
        <f t="shared" si="1277"/>
        <v>0</v>
      </c>
      <c r="C6851" s="5" t="b">
        <f t="shared" si="1284"/>
        <v>0</v>
      </c>
      <c r="D6851" s="4" t="str">
        <f>IF(C6851,VLOOKUP($A6851,RawData!$A$2:$D$27422,2,1),"")</f>
        <v/>
      </c>
      <c r="E6851" s="4" t="str">
        <f>IF($C6851,INDEX(RawData!$A$1:$D$27422,$D6851,1),"")</f>
        <v/>
      </c>
      <c r="F6851" s="4" t="e">
        <f t="shared" ca="1" si="1278"/>
        <v>#VALUE!</v>
      </c>
      <c r="G6851" s="4" t="str">
        <f t="shared" si="1285"/>
        <v/>
      </c>
      <c r="H6851" s="6" t="str">
        <f>IF($C6851,INDEX(RawData!$A$1:$D$27422,$D6851,3),"")</f>
        <v/>
      </c>
      <c r="I6851" s="6" t="str">
        <f>IF($C6851,INDEX(RawData!$A$1:$D$27422,$D6851,4),"")</f>
        <v/>
      </c>
      <c r="J6851" s="5" t="b">
        <f t="shared" si="1279"/>
        <v>0</v>
      </c>
      <c r="K6851" s="4" t="e">
        <f t="shared" si="1286"/>
        <v>#N/A</v>
      </c>
      <c r="L6851" s="4" t="e">
        <f t="shared" si="1287"/>
        <v>#N/A</v>
      </c>
      <c r="M6851" s="4" t="e">
        <f t="shared" ca="1" si="1280"/>
        <v>#N/A</v>
      </c>
      <c r="N6851" s="4" t="e">
        <f t="shared" ca="1" si="1281"/>
        <v>#N/A</v>
      </c>
      <c r="O6851" s="4" t="e">
        <f t="shared" ca="1" si="1282"/>
        <v>#N/A</v>
      </c>
      <c r="P6851" s="4" t="e">
        <f t="shared" ca="1" si="1283"/>
        <v>#N/A</v>
      </c>
    </row>
    <row r="6852" spans="1:16" x14ac:dyDescent="0.2">
      <c r="A6852" s="4">
        <f t="shared" si="1276"/>
        <v>27380</v>
      </c>
      <c r="B6852" s="4" t="b">
        <f t="shared" si="1277"/>
        <v>0</v>
      </c>
      <c r="C6852" s="5" t="b">
        <f t="shared" si="1284"/>
        <v>0</v>
      </c>
      <c r="D6852" s="4" t="str">
        <f>IF(C6852,VLOOKUP($A6852,RawData!$A$2:$D$27422,2,1),"")</f>
        <v/>
      </c>
      <c r="E6852" s="4" t="str">
        <f>IF($C6852,INDEX(RawData!$A$1:$D$27422,$D6852,1),"")</f>
        <v/>
      </c>
      <c r="F6852" s="4" t="e">
        <f t="shared" ca="1" si="1278"/>
        <v>#VALUE!</v>
      </c>
      <c r="G6852" s="4" t="str">
        <f t="shared" si="1285"/>
        <v/>
      </c>
      <c r="H6852" s="6" t="str">
        <f>IF($C6852,INDEX(RawData!$A$1:$D$27422,$D6852,3),"")</f>
        <v/>
      </c>
      <c r="I6852" s="6" t="str">
        <f>IF($C6852,INDEX(RawData!$A$1:$D$27422,$D6852,4),"")</f>
        <v/>
      </c>
      <c r="J6852" s="5" t="b">
        <f t="shared" si="1279"/>
        <v>0</v>
      </c>
      <c r="K6852" s="4" t="e">
        <f t="shared" si="1286"/>
        <v>#N/A</v>
      </c>
      <c r="L6852" s="4" t="e">
        <f t="shared" si="1287"/>
        <v>#N/A</v>
      </c>
      <c r="M6852" s="4" t="e">
        <f t="shared" ca="1" si="1280"/>
        <v>#N/A</v>
      </c>
      <c r="N6852" s="4" t="e">
        <f t="shared" ca="1" si="1281"/>
        <v>#N/A</v>
      </c>
      <c r="O6852" s="4" t="e">
        <f t="shared" ca="1" si="1282"/>
        <v>#N/A</v>
      </c>
      <c r="P6852" s="4" t="e">
        <f t="shared" ca="1" si="1283"/>
        <v>#N/A</v>
      </c>
    </row>
    <row r="6853" spans="1:16" x14ac:dyDescent="0.2">
      <c r="A6853" s="4">
        <f t="shared" si="1276"/>
        <v>27384</v>
      </c>
      <c r="B6853" s="4" t="b">
        <f t="shared" si="1277"/>
        <v>0</v>
      </c>
      <c r="C6853" s="5" t="b">
        <f t="shared" si="1284"/>
        <v>0</v>
      </c>
      <c r="D6853" s="4" t="str">
        <f>IF(C6853,VLOOKUP($A6853,RawData!$A$2:$D$27422,2,1),"")</f>
        <v/>
      </c>
      <c r="E6853" s="4" t="str">
        <f>IF($C6853,INDEX(RawData!$A$1:$D$27422,$D6853,1),"")</f>
        <v/>
      </c>
      <c r="F6853" s="4" t="e">
        <f t="shared" ca="1" si="1278"/>
        <v>#VALUE!</v>
      </c>
      <c r="G6853" s="4" t="str">
        <f t="shared" si="1285"/>
        <v/>
      </c>
      <c r="H6853" s="6" t="str">
        <f>IF($C6853,INDEX(RawData!$A$1:$D$27422,$D6853,3),"")</f>
        <v/>
      </c>
      <c r="I6853" s="6" t="str">
        <f>IF($C6853,INDEX(RawData!$A$1:$D$27422,$D6853,4),"")</f>
        <v/>
      </c>
      <c r="J6853" s="5" t="b">
        <f t="shared" si="1279"/>
        <v>0</v>
      </c>
      <c r="K6853" s="4" t="e">
        <f t="shared" si="1286"/>
        <v>#N/A</v>
      </c>
      <c r="L6853" s="4" t="e">
        <f t="shared" si="1287"/>
        <v>#N/A</v>
      </c>
      <c r="M6853" s="4" t="e">
        <f t="shared" ca="1" si="1280"/>
        <v>#N/A</v>
      </c>
      <c r="N6853" s="4" t="e">
        <f t="shared" ca="1" si="1281"/>
        <v>#N/A</v>
      </c>
      <c r="O6853" s="4" t="e">
        <f t="shared" ca="1" si="1282"/>
        <v>#N/A</v>
      </c>
      <c r="P6853" s="4" t="e">
        <f t="shared" ca="1" si="1283"/>
        <v>#N/A</v>
      </c>
    </row>
    <row r="6854" spans="1:16" x14ac:dyDescent="0.2">
      <c r="A6854" s="4">
        <f t="shared" si="1276"/>
        <v>27388</v>
      </c>
      <c r="B6854" s="4" t="b">
        <f t="shared" si="1277"/>
        <v>0</v>
      </c>
      <c r="C6854" s="5" t="b">
        <f t="shared" si="1284"/>
        <v>0</v>
      </c>
      <c r="D6854" s="4" t="str">
        <f>IF(C6854,VLOOKUP($A6854,RawData!$A$2:$D$27422,2,1),"")</f>
        <v/>
      </c>
      <c r="E6854" s="4" t="str">
        <f>IF($C6854,INDEX(RawData!$A$1:$D$27422,$D6854,1),"")</f>
        <v/>
      </c>
      <c r="F6854" s="4" t="e">
        <f t="shared" ca="1" si="1278"/>
        <v>#VALUE!</v>
      </c>
      <c r="G6854" s="4" t="str">
        <f t="shared" si="1285"/>
        <v/>
      </c>
      <c r="H6854" s="6" t="str">
        <f>IF($C6854,INDEX(RawData!$A$1:$D$27422,$D6854,3),"")</f>
        <v/>
      </c>
      <c r="I6854" s="6" t="str">
        <f>IF($C6854,INDEX(RawData!$A$1:$D$27422,$D6854,4),"")</f>
        <v/>
      </c>
      <c r="J6854" s="5" t="b">
        <f t="shared" si="1279"/>
        <v>0</v>
      </c>
      <c r="K6854" s="4" t="e">
        <f t="shared" si="1286"/>
        <v>#N/A</v>
      </c>
      <c r="L6854" s="4" t="e">
        <f t="shared" si="1287"/>
        <v>#N/A</v>
      </c>
      <c r="M6854" s="4" t="e">
        <f t="shared" ca="1" si="1280"/>
        <v>#N/A</v>
      </c>
      <c r="N6854" s="4" t="e">
        <f t="shared" ca="1" si="1281"/>
        <v>#N/A</v>
      </c>
      <c r="O6854" s="4" t="e">
        <f t="shared" ca="1" si="1282"/>
        <v>#N/A</v>
      </c>
      <c r="P6854" s="4" t="e">
        <f t="shared" ca="1" si="1283"/>
        <v>#N/A</v>
      </c>
    </row>
    <row r="6855" spans="1:16" x14ac:dyDescent="0.2">
      <c r="A6855" s="4">
        <f t="shared" si="1276"/>
        <v>27392</v>
      </c>
      <c r="B6855" s="4" t="b">
        <f t="shared" si="1277"/>
        <v>0</v>
      </c>
      <c r="C6855" s="5" t="b">
        <f t="shared" si="1284"/>
        <v>0</v>
      </c>
      <c r="D6855" s="4" t="str">
        <f>IF(C6855,VLOOKUP($A6855,RawData!$A$2:$D$27422,2,1),"")</f>
        <v/>
      </c>
      <c r="E6855" s="4" t="str">
        <f>IF($C6855,INDEX(RawData!$A$1:$D$27422,$D6855,1),"")</f>
        <v/>
      </c>
      <c r="F6855" s="4" t="e">
        <f t="shared" ca="1" si="1278"/>
        <v>#VALUE!</v>
      </c>
      <c r="G6855" s="4" t="str">
        <f t="shared" si="1285"/>
        <v/>
      </c>
      <c r="H6855" s="6" t="str">
        <f>IF($C6855,INDEX(RawData!$A$1:$D$27422,$D6855,3),"")</f>
        <v/>
      </c>
      <c r="I6855" s="6" t="str">
        <f>IF($C6855,INDEX(RawData!$A$1:$D$27422,$D6855,4),"")</f>
        <v/>
      </c>
      <c r="J6855" s="5" t="b">
        <f t="shared" si="1279"/>
        <v>0</v>
      </c>
      <c r="K6855" s="4" t="e">
        <f t="shared" si="1286"/>
        <v>#N/A</v>
      </c>
      <c r="L6855" s="4" t="e">
        <f t="shared" si="1287"/>
        <v>#N/A</v>
      </c>
      <c r="M6855" s="4" t="e">
        <f t="shared" ca="1" si="1280"/>
        <v>#N/A</v>
      </c>
      <c r="N6855" s="4" t="e">
        <f t="shared" ca="1" si="1281"/>
        <v>#N/A</v>
      </c>
      <c r="O6855" s="4" t="e">
        <f t="shared" ca="1" si="1282"/>
        <v>#N/A</v>
      </c>
      <c r="P6855" s="4" t="e">
        <f t="shared" ca="1" si="1283"/>
        <v>#N/A</v>
      </c>
    </row>
    <row r="6856" spans="1:16" x14ac:dyDescent="0.2">
      <c r="A6856" s="4">
        <f t="shared" ref="A6856:A6919" si="1288">A6855+$C$4</f>
        <v>27396</v>
      </c>
      <c r="B6856" s="4" t="b">
        <f t="shared" ref="B6856:B6919" si="1289">IF(ROW()&lt;7+$H$4,TRUE(),FALSE())</f>
        <v>0</v>
      </c>
      <c r="C6856" s="5" t="b">
        <f t="shared" si="1284"/>
        <v>0</v>
      </c>
      <c r="D6856" s="4" t="str">
        <f>IF(C6856,VLOOKUP($A6856,RawData!$A$2:$D$27422,2,1),"")</f>
        <v/>
      </c>
      <c r="E6856" s="4" t="str">
        <f>IF($C6856,INDEX(RawData!$A$1:$D$27422,$D6856,1),"")</f>
        <v/>
      </c>
      <c r="F6856" s="4" t="e">
        <f t="shared" ref="F6856:F6919" ca="1" si="1290">$E6856-OFFSET($E$7:$E$27000,$H$3,0,1,1)</f>
        <v>#VALUE!</v>
      </c>
      <c r="G6856" s="4" t="str">
        <f t="shared" si="1285"/>
        <v/>
      </c>
      <c r="H6856" s="6" t="str">
        <f>IF($C6856,INDEX(RawData!$A$1:$D$27422,$D6856,3),"")</f>
        <v/>
      </c>
      <c r="I6856" s="6" t="str">
        <f>IF($C6856,INDEX(RawData!$A$1:$D$27422,$D6856,4),"")</f>
        <v/>
      </c>
      <c r="J6856" s="5" t="b">
        <f t="shared" ref="J6856:J6919" si="1291">IF(C6856,IF(E6856-$E$7&gt;=$C$1/2,TRUE(),FALSE()),FALSE())</f>
        <v>0</v>
      </c>
      <c r="K6856" s="4" t="e">
        <f t="shared" si="1286"/>
        <v>#N/A</v>
      </c>
      <c r="L6856" s="4" t="e">
        <f t="shared" si="1287"/>
        <v>#N/A</v>
      </c>
      <c r="M6856" s="4" t="e">
        <f t="shared" ref="M6856:M6919" ca="1" si="1292">IF(C6856,IF(J6856,AVERAGE(OFFSET($I$1:$I$27000,$K6856-1,0,($L6856-$K6856)+1,1)),#N/A),#N/A)</f>
        <v>#N/A</v>
      </c>
      <c r="N6856" s="4" t="e">
        <f t="shared" ref="N6856:N6919" ca="1" si="1293">IF(J6856,ABS(M6856-OFFSET($M$1:$M$27000,$L6856-1,0,1,1)),#N/A)</f>
        <v>#N/A</v>
      </c>
      <c r="O6856" s="4" t="e">
        <f t="shared" ref="O6856:O6919" ca="1" si="1294">IF(AND($C6856,$J6856),OFFSET($N$1:$N$27000,$L6856,0,1,1),#N/A)</f>
        <v>#N/A</v>
      </c>
      <c r="P6856" s="4" t="e">
        <f t="shared" ca="1" si="1283"/>
        <v>#N/A</v>
      </c>
    </row>
    <row r="6857" spans="1:16" x14ac:dyDescent="0.2">
      <c r="A6857" s="4">
        <f t="shared" si="1288"/>
        <v>27400</v>
      </c>
      <c r="B6857" s="4" t="b">
        <f t="shared" si="1289"/>
        <v>0</v>
      </c>
      <c r="C6857" s="5" t="b">
        <f t="shared" si="1284"/>
        <v>0</v>
      </c>
      <c r="D6857" s="4" t="str">
        <f>IF(C6857,VLOOKUP($A6857,RawData!$A$2:$D$27422,2,1),"")</f>
        <v/>
      </c>
      <c r="E6857" s="4" t="str">
        <f>IF($C6857,INDEX(RawData!$A$1:$D$27422,$D6857,1),"")</f>
        <v/>
      </c>
      <c r="F6857" s="4" t="e">
        <f t="shared" ca="1" si="1290"/>
        <v>#VALUE!</v>
      </c>
      <c r="G6857" s="4" t="str">
        <f t="shared" si="1285"/>
        <v/>
      </c>
      <c r="H6857" s="6" t="str">
        <f>IF($C6857,INDEX(RawData!$A$1:$D$27422,$D6857,3),"")</f>
        <v/>
      </c>
      <c r="I6857" s="6" t="str">
        <f>IF($C6857,INDEX(RawData!$A$1:$D$27422,$D6857,4),"")</f>
        <v/>
      </c>
      <c r="J6857" s="5" t="b">
        <f t="shared" si="1291"/>
        <v>0</v>
      </c>
      <c r="K6857" s="4" t="e">
        <f t="shared" si="1286"/>
        <v>#N/A</v>
      </c>
      <c r="L6857" s="4" t="e">
        <f t="shared" si="1287"/>
        <v>#N/A</v>
      </c>
      <c r="M6857" s="4" t="e">
        <f t="shared" ca="1" si="1292"/>
        <v>#N/A</v>
      </c>
      <c r="N6857" s="4" t="e">
        <f t="shared" ca="1" si="1293"/>
        <v>#N/A</v>
      </c>
      <c r="O6857" s="4" t="e">
        <f t="shared" ca="1" si="1294"/>
        <v>#N/A</v>
      </c>
      <c r="P6857" s="4" t="e">
        <f t="shared" ref="P6857:P6920" ca="1" si="1295">IF(AND($C6856,$J6856),IF(AND($O6856&lt;$C$3,$O6857&gt;=$C$3),$P6856+1,IF(AND($O6856&gt;=$C$3,$O6857&lt;$C$3),$P6856+1,$P6856)),$P6856)</f>
        <v>#N/A</v>
      </c>
    </row>
    <row r="6858" spans="1:16" x14ac:dyDescent="0.2">
      <c r="A6858" s="4">
        <f t="shared" si="1288"/>
        <v>27404</v>
      </c>
      <c r="B6858" s="4" t="b">
        <f t="shared" si="1289"/>
        <v>0</v>
      </c>
      <c r="C6858" s="5" t="b">
        <f t="shared" si="1284"/>
        <v>0</v>
      </c>
      <c r="D6858" s="4" t="str">
        <f>IF(C6858,VLOOKUP($A6858,RawData!$A$2:$D$27422,2,1),"")</f>
        <v/>
      </c>
      <c r="E6858" s="4" t="str">
        <f>IF($C6858,INDEX(RawData!$A$1:$D$27422,$D6858,1),"")</f>
        <v/>
      </c>
      <c r="F6858" s="4" t="e">
        <f t="shared" ca="1" si="1290"/>
        <v>#VALUE!</v>
      </c>
      <c r="G6858" s="4" t="str">
        <f t="shared" si="1285"/>
        <v/>
      </c>
      <c r="H6858" s="6" t="str">
        <f>IF($C6858,INDEX(RawData!$A$1:$D$27422,$D6858,3),"")</f>
        <v/>
      </c>
      <c r="I6858" s="6" t="str">
        <f>IF($C6858,INDEX(RawData!$A$1:$D$27422,$D6858,4),"")</f>
        <v/>
      </c>
      <c r="J6858" s="5" t="b">
        <f t="shared" si="1291"/>
        <v>0</v>
      </c>
      <c r="K6858" s="4" t="e">
        <f t="shared" si="1286"/>
        <v>#N/A</v>
      </c>
      <c r="L6858" s="4" t="e">
        <f t="shared" si="1287"/>
        <v>#N/A</v>
      </c>
      <c r="M6858" s="4" t="e">
        <f t="shared" ca="1" si="1292"/>
        <v>#N/A</v>
      </c>
      <c r="N6858" s="4" t="e">
        <f t="shared" ca="1" si="1293"/>
        <v>#N/A</v>
      </c>
      <c r="O6858" s="4" t="e">
        <f t="shared" ca="1" si="1294"/>
        <v>#N/A</v>
      </c>
      <c r="P6858" s="4" t="e">
        <f t="shared" ca="1" si="1295"/>
        <v>#N/A</v>
      </c>
    </row>
    <row r="6859" spans="1:16" x14ac:dyDescent="0.2">
      <c r="A6859" s="4">
        <f t="shared" si="1288"/>
        <v>27408</v>
      </c>
      <c r="B6859" s="4" t="b">
        <f t="shared" si="1289"/>
        <v>0</v>
      </c>
      <c r="C6859" s="5" t="b">
        <f t="shared" si="1284"/>
        <v>0</v>
      </c>
      <c r="D6859" s="4" t="str">
        <f>IF(C6859,VLOOKUP($A6859,RawData!$A$2:$D$27422,2,1),"")</f>
        <v/>
      </c>
      <c r="E6859" s="4" t="str">
        <f>IF($C6859,INDEX(RawData!$A$1:$D$27422,$D6859,1),"")</f>
        <v/>
      </c>
      <c r="F6859" s="4" t="e">
        <f t="shared" ca="1" si="1290"/>
        <v>#VALUE!</v>
      </c>
      <c r="G6859" s="4" t="str">
        <f t="shared" si="1285"/>
        <v/>
      </c>
      <c r="H6859" s="6" t="str">
        <f>IF($C6859,INDEX(RawData!$A$1:$D$27422,$D6859,3),"")</f>
        <v/>
      </c>
      <c r="I6859" s="6" t="str">
        <f>IF($C6859,INDEX(RawData!$A$1:$D$27422,$D6859,4),"")</f>
        <v/>
      </c>
      <c r="J6859" s="5" t="b">
        <f t="shared" si="1291"/>
        <v>0</v>
      </c>
      <c r="K6859" s="4" t="e">
        <f t="shared" si="1286"/>
        <v>#N/A</v>
      </c>
      <c r="L6859" s="4" t="e">
        <f t="shared" si="1287"/>
        <v>#N/A</v>
      </c>
      <c r="M6859" s="4" t="e">
        <f t="shared" ca="1" si="1292"/>
        <v>#N/A</v>
      </c>
      <c r="N6859" s="4" t="e">
        <f t="shared" ca="1" si="1293"/>
        <v>#N/A</v>
      </c>
      <c r="O6859" s="4" t="e">
        <f t="shared" ca="1" si="1294"/>
        <v>#N/A</v>
      </c>
      <c r="P6859" s="4" t="e">
        <f t="shared" ca="1" si="1295"/>
        <v>#N/A</v>
      </c>
    </row>
    <row r="6860" spans="1:16" x14ac:dyDescent="0.2">
      <c r="A6860" s="4">
        <f t="shared" si="1288"/>
        <v>27412</v>
      </c>
      <c r="B6860" s="4" t="b">
        <f t="shared" si="1289"/>
        <v>0</v>
      </c>
      <c r="C6860" s="5" t="b">
        <f t="shared" si="1284"/>
        <v>0</v>
      </c>
      <c r="D6860" s="4" t="str">
        <f>IF(C6860,VLOOKUP($A6860,RawData!$A$2:$D$27422,2,1),"")</f>
        <v/>
      </c>
      <c r="E6860" s="4" t="str">
        <f>IF($C6860,INDEX(RawData!$A$1:$D$27422,$D6860,1),"")</f>
        <v/>
      </c>
      <c r="F6860" s="4" t="e">
        <f t="shared" ca="1" si="1290"/>
        <v>#VALUE!</v>
      </c>
      <c r="G6860" s="4" t="str">
        <f t="shared" si="1285"/>
        <v/>
      </c>
      <c r="H6860" s="6" t="str">
        <f>IF($C6860,INDEX(RawData!$A$1:$D$27422,$D6860,3),"")</f>
        <v/>
      </c>
      <c r="I6860" s="6" t="str">
        <f>IF($C6860,INDEX(RawData!$A$1:$D$27422,$D6860,4),"")</f>
        <v/>
      </c>
      <c r="J6860" s="5" t="b">
        <f t="shared" si="1291"/>
        <v>0</v>
      </c>
      <c r="K6860" s="4" t="e">
        <f t="shared" si="1286"/>
        <v>#N/A</v>
      </c>
      <c r="L6860" s="4" t="e">
        <f t="shared" si="1287"/>
        <v>#N/A</v>
      </c>
      <c r="M6860" s="4" t="e">
        <f t="shared" ca="1" si="1292"/>
        <v>#N/A</v>
      </c>
      <c r="N6860" s="4" t="e">
        <f t="shared" ca="1" si="1293"/>
        <v>#N/A</v>
      </c>
      <c r="O6860" s="4" t="e">
        <f t="shared" ca="1" si="1294"/>
        <v>#N/A</v>
      </c>
      <c r="P6860" s="4" t="e">
        <f t="shared" ca="1" si="1295"/>
        <v>#N/A</v>
      </c>
    </row>
    <row r="6861" spans="1:16" x14ac:dyDescent="0.2">
      <c r="A6861" s="4">
        <f t="shared" si="1288"/>
        <v>27416</v>
      </c>
      <c r="B6861" s="4" t="b">
        <f t="shared" si="1289"/>
        <v>0</v>
      </c>
      <c r="C6861" s="5" t="b">
        <f t="shared" si="1284"/>
        <v>0</v>
      </c>
      <c r="D6861" s="4" t="str">
        <f>IF(C6861,VLOOKUP($A6861,RawData!$A$2:$D$27422,2,1),"")</f>
        <v/>
      </c>
      <c r="E6861" s="4" t="str">
        <f>IF($C6861,INDEX(RawData!$A$1:$D$27422,$D6861,1),"")</f>
        <v/>
      </c>
      <c r="F6861" s="4" t="e">
        <f t="shared" ca="1" si="1290"/>
        <v>#VALUE!</v>
      </c>
      <c r="G6861" s="4" t="str">
        <f t="shared" si="1285"/>
        <v/>
      </c>
      <c r="H6861" s="6" t="str">
        <f>IF($C6861,INDEX(RawData!$A$1:$D$27422,$D6861,3),"")</f>
        <v/>
      </c>
      <c r="I6861" s="6" t="str">
        <f>IF($C6861,INDEX(RawData!$A$1:$D$27422,$D6861,4),"")</f>
        <v/>
      </c>
      <c r="J6861" s="5" t="b">
        <f t="shared" si="1291"/>
        <v>0</v>
      </c>
      <c r="K6861" s="4" t="e">
        <f t="shared" si="1286"/>
        <v>#N/A</v>
      </c>
      <c r="L6861" s="4" t="e">
        <f t="shared" si="1287"/>
        <v>#N/A</v>
      </c>
      <c r="M6861" s="4" t="e">
        <f t="shared" ca="1" si="1292"/>
        <v>#N/A</v>
      </c>
      <c r="N6861" s="4" t="e">
        <f t="shared" ca="1" si="1293"/>
        <v>#N/A</v>
      </c>
      <c r="O6861" s="4" t="e">
        <f t="shared" ca="1" si="1294"/>
        <v>#N/A</v>
      </c>
      <c r="P6861" s="4" t="e">
        <f t="shared" ca="1" si="1295"/>
        <v>#N/A</v>
      </c>
    </row>
    <row r="6862" spans="1:16" x14ac:dyDescent="0.2">
      <c r="A6862" s="4">
        <f t="shared" si="1288"/>
        <v>27420</v>
      </c>
      <c r="B6862" s="4" t="b">
        <f t="shared" si="1289"/>
        <v>0</v>
      </c>
      <c r="C6862" s="5" t="b">
        <f t="shared" si="1284"/>
        <v>0</v>
      </c>
      <c r="D6862" s="4" t="str">
        <f>IF(C6862,VLOOKUP($A6862,RawData!$A$2:$D$27422,2,1),"")</f>
        <v/>
      </c>
      <c r="E6862" s="4" t="str">
        <f>IF($C6862,INDEX(RawData!$A$1:$D$27422,$D6862,1),"")</f>
        <v/>
      </c>
      <c r="F6862" s="4" t="e">
        <f t="shared" ca="1" si="1290"/>
        <v>#VALUE!</v>
      </c>
      <c r="G6862" s="4" t="str">
        <f t="shared" si="1285"/>
        <v/>
      </c>
      <c r="H6862" s="6" t="str">
        <f>IF($C6862,INDEX(RawData!$A$1:$D$27422,$D6862,3),"")</f>
        <v/>
      </c>
      <c r="I6862" s="6" t="str">
        <f>IF($C6862,INDEX(RawData!$A$1:$D$27422,$D6862,4),"")</f>
        <v/>
      </c>
      <c r="J6862" s="5" t="b">
        <f t="shared" si="1291"/>
        <v>0</v>
      </c>
      <c r="K6862" s="4" t="e">
        <f t="shared" si="1286"/>
        <v>#N/A</v>
      </c>
      <c r="L6862" s="4" t="e">
        <f t="shared" si="1287"/>
        <v>#N/A</v>
      </c>
      <c r="M6862" s="4" t="e">
        <f t="shared" ca="1" si="1292"/>
        <v>#N/A</v>
      </c>
      <c r="N6862" s="4" t="e">
        <f t="shared" ca="1" si="1293"/>
        <v>#N/A</v>
      </c>
      <c r="O6862" s="4" t="e">
        <f t="shared" ca="1" si="1294"/>
        <v>#N/A</v>
      </c>
      <c r="P6862" s="4" t="e">
        <f t="shared" ca="1" si="1295"/>
        <v>#N/A</v>
      </c>
    </row>
    <row r="6863" spans="1:16" x14ac:dyDescent="0.2">
      <c r="A6863" s="4">
        <f t="shared" si="1288"/>
        <v>27424</v>
      </c>
      <c r="B6863" s="4" t="b">
        <f t="shared" si="1289"/>
        <v>0</v>
      </c>
      <c r="C6863" s="5" t="b">
        <f t="shared" si="1284"/>
        <v>0</v>
      </c>
      <c r="D6863" s="4" t="str">
        <f>IF(C6863,VLOOKUP($A6863,RawData!$A$2:$D$27422,2,1),"")</f>
        <v/>
      </c>
      <c r="E6863" s="4" t="str">
        <f>IF($C6863,INDEX(RawData!$A$1:$D$27422,$D6863,1),"")</f>
        <v/>
      </c>
      <c r="F6863" s="4" t="e">
        <f t="shared" ca="1" si="1290"/>
        <v>#VALUE!</v>
      </c>
      <c r="G6863" s="4" t="str">
        <f t="shared" si="1285"/>
        <v/>
      </c>
      <c r="H6863" s="6" t="str">
        <f>IF($C6863,INDEX(RawData!$A$1:$D$27422,$D6863,3),"")</f>
        <v/>
      </c>
      <c r="I6863" s="6" t="str">
        <f>IF($C6863,INDEX(RawData!$A$1:$D$27422,$D6863,4),"")</f>
        <v/>
      </c>
      <c r="J6863" s="5" t="b">
        <f t="shared" si="1291"/>
        <v>0</v>
      </c>
      <c r="K6863" s="4" t="e">
        <f t="shared" si="1286"/>
        <v>#N/A</v>
      </c>
      <c r="L6863" s="4" t="e">
        <f t="shared" si="1287"/>
        <v>#N/A</v>
      </c>
      <c r="M6863" s="4" t="e">
        <f t="shared" ca="1" si="1292"/>
        <v>#N/A</v>
      </c>
      <c r="N6863" s="4" t="e">
        <f t="shared" ca="1" si="1293"/>
        <v>#N/A</v>
      </c>
      <c r="O6863" s="4" t="e">
        <f t="shared" ca="1" si="1294"/>
        <v>#N/A</v>
      </c>
      <c r="P6863" s="4" t="e">
        <f t="shared" ca="1" si="1295"/>
        <v>#N/A</v>
      </c>
    </row>
    <row r="6864" spans="1:16" x14ac:dyDescent="0.2">
      <c r="A6864" s="4">
        <f t="shared" si="1288"/>
        <v>27428</v>
      </c>
      <c r="B6864" s="4" t="b">
        <f t="shared" si="1289"/>
        <v>0</v>
      </c>
      <c r="C6864" s="5" t="b">
        <f t="shared" si="1284"/>
        <v>0</v>
      </c>
      <c r="D6864" s="4" t="str">
        <f>IF(C6864,VLOOKUP($A6864,RawData!$A$2:$D$27422,2,1),"")</f>
        <v/>
      </c>
      <c r="E6864" s="4" t="str">
        <f>IF($C6864,INDEX(RawData!$A$1:$D$27422,$D6864,1),"")</f>
        <v/>
      </c>
      <c r="F6864" s="4" t="e">
        <f t="shared" ca="1" si="1290"/>
        <v>#VALUE!</v>
      </c>
      <c r="G6864" s="4" t="str">
        <f t="shared" si="1285"/>
        <v/>
      </c>
      <c r="H6864" s="6" t="str">
        <f>IF($C6864,INDEX(RawData!$A$1:$D$27422,$D6864,3),"")</f>
        <v/>
      </c>
      <c r="I6864" s="6" t="str">
        <f>IF($C6864,INDEX(RawData!$A$1:$D$27422,$D6864,4),"")</f>
        <v/>
      </c>
      <c r="J6864" s="5" t="b">
        <f t="shared" si="1291"/>
        <v>0</v>
      </c>
      <c r="K6864" s="4" t="e">
        <f t="shared" si="1286"/>
        <v>#N/A</v>
      </c>
      <c r="L6864" s="4" t="e">
        <f t="shared" si="1287"/>
        <v>#N/A</v>
      </c>
      <c r="M6864" s="4" t="e">
        <f t="shared" ca="1" si="1292"/>
        <v>#N/A</v>
      </c>
      <c r="N6864" s="4" t="e">
        <f t="shared" ca="1" si="1293"/>
        <v>#N/A</v>
      </c>
      <c r="O6864" s="4" t="e">
        <f t="shared" ca="1" si="1294"/>
        <v>#N/A</v>
      </c>
      <c r="P6864" s="4" t="e">
        <f t="shared" ca="1" si="1295"/>
        <v>#N/A</v>
      </c>
    </row>
    <row r="6865" spans="1:16" x14ac:dyDescent="0.2">
      <c r="A6865" s="4">
        <f t="shared" si="1288"/>
        <v>27432</v>
      </c>
      <c r="B6865" s="4" t="b">
        <f t="shared" si="1289"/>
        <v>0</v>
      </c>
      <c r="C6865" s="5" t="b">
        <f t="shared" si="1284"/>
        <v>0</v>
      </c>
      <c r="D6865" s="4" t="str">
        <f>IF(C6865,VLOOKUP($A6865,RawData!$A$2:$D$27422,2,1),"")</f>
        <v/>
      </c>
      <c r="E6865" s="4" t="str">
        <f>IF($C6865,INDEX(RawData!$A$1:$D$27422,$D6865,1),"")</f>
        <v/>
      </c>
      <c r="F6865" s="4" t="e">
        <f t="shared" ca="1" si="1290"/>
        <v>#VALUE!</v>
      </c>
      <c r="G6865" s="4" t="str">
        <f t="shared" si="1285"/>
        <v/>
      </c>
      <c r="H6865" s="6" t="str">
        <f>IF($C6865,INDEX(RawData!$A$1:$D$27422,$D6865,3),"")</f>
        <v/>
      </c>
      <c r="I6865" s="6" t="str">
        <f>IF($C6865,INDEX(RawData!$A$1:$D$27422,$D6865,4),"")</f>
        <v/>
      </c>
      <c r="J6865" s="5" t="b">
        <f t="shared" si="1291"/>
        <v>0</v>
      </c>
      <c r="K6865" s="4" t="e">
        <f t="shared" si="1286"/>
        <v>#N/A</v>
      </c>
      <c r="L6865" s="4" t="e">
        <f t="shared" si="1287"/>
        <v>#N/A</v>
      </c>
      <c r="M6865" s="4" t="e">
        <f t="shared" ca="1" si="1292"/>
        <v>#N/A</v>
      </c>
      <c r="N6865" s="4" t="e">
        <f t="shared" ca="1" si="1293"/>
        <v>#N/A</v>
      </c>
      <c r="O6865" s="4" t="e">
        <f t="shared" ca="1" si="1294"/>
        <v>#N/A</v>
      </c>
      <c r="P6865" s="4" t="e">
        <f t="shared" ca="1" si="1295"/>
        <v>#N/A</v>
      </c>
    </row>
    <row r="6866" spans="1:16" x14ac:dyDescent="0.2">
      <c r="A6866" s="4">
        <f t="shared" si="1288"/>
        <v>27436</v>
      </c>
      <c r="B6866" s="4" t="b">
        <f t="shared" si="1289"/>
        <v>0</v>
      </c>
      <c r="C6866" s="5" t="b">
        <f t="shared" si="1284"/>
        <v>0</v>
      </c>
      <c r="D6866" s="4" t="str">
        <f>IF(C6866,VLOOKUP($A6866,RawData!$A$2:$D$27422,2,1),"")</f>
        <v/>
      </c>
      <c r="E6866" s="4" t="str">
        <f>IF($C6866,INDEX(RawData!$A$1:$D$27422,$D6866,1),"")</f>
        <v/>
      </c>
      <c r="F6866" s="4" t="e">
        <f t="shared" ca="1" si="1290"/>
        <v>#VALUE!</v>
      </c>
      <c r="G6866" s="4" t="str">
        <f t="shared" si="1285"/>
        <v/>
      </c>
      <c r="H6866" s="6" t="str">
        <f>IF($C6866,INDEX(RawData!$A$1:$D$27422,$D6866,3),"")</f>
        <v/>
      </c>
      <c r="I6866" s="6" t="str">
        <f>IF($C6866,INDEX(RawData!$A$1:$D$27422,$D6866,4),"")</f>
        <v/>
      </c>
      <c r="J6866" s="5" t="b">
        <f t="shared" si="1291"/>
        <v>0</v>
      </c>
      <c r="K6866" s="4" t="e">
        <f t="shared" si="1286"/>
        <v>#N/A</v>
      </c>
      <c r="L6866" s="4" t="e">
        <f t="shared" si="1287"/>
        <v>#N/A</v>
      </c>
      <c r="M6866" s="4" t="e">
        <f t="shared" ca="1" si="1292"/>
        <v>#N/A</v>
      </c>
      <c r="N6866" s="4" t="e">
        <f t="shared" ca="1" si="1293"/>
        <v>#N/A</v>
      </c>
      <c r="O6866" s="4" t="e">
        <f t="shared" ca="1" si="1294"/>
        <v>#N/A</v>
      </c>
      <c r="P6866" s="4" t="e">
        <f t="shared" ca="1" si="1295"/>
        <v>#N/A</v>
      </c>
    </row>
    <row r="6867" spans="1:16" x14ac:dyDescent="0.2">
      <c r="A6867" s="4">
        <f t="shared" si="1288"/>
        <v>27440</v>
      </c>
      <c r="B6867" s="4" t="b">
        <f t="shared" si="1289"/>
        <v>0</v>
      </c>
      <c r="C6867" s="5" t="b">
        <f t="shared" si="1284"/>
        <v>0</v>
      </c>
      <c r="D6867" s="4" t="str">
        <f>IF(C6867,VLOOKUP($A6867,RawData!$A$2:$D$27422,2,1),"")</f>
        <v/>
      </c>
      <c r="E6867" s="4" t="str">
        <f>IF($C6867,INDEX(RawData!$A$1:$D$27422,$D6867,1),"")</f>
        <v/>
      </c>
      <c r="F6867" s="4" t="e">
        <f t="shared" ca="1" si="1290"/>
        <v>#VALUE!</v>
      </c>
      <c r="G6867" s="4" t="str">
        <f t="shared" si="1285"/>
        <v/>
      </c>
      <c r="H6867" s="6" t="str">
        <f>IF($C6867,INDEX(RawData!$A$1:$D$27422,$D6867,3),"")</f>
        <v/>
      </c>
      <c r="I6867" s="6" t="str">
        <f>IF($C6867,INDEX(RawData!$A$1:$D$27422,$D6867,4),"")</f>
        <v/>
      </c>
      <c r="J6867" s="5" t="b">
        <f t="shared" si="1291"/>
        <v>0</v>
      </c>
      <c r="K6867" s="4" t="e">
        <f t="shared" si="1286"/>
        <v>#N/A</v>
      </c>
      <c r="L6867" s="4" t="e">
        <f t="shared" si="1287"/>
        <v>#N/A</v>
      </c>
      <c r="M6867" s="4" t="e">
        <f t="shared" ca="1" si="1292"/>
        <v>#N/A</v>
      </c>
      <c r="N6867" s="4" t="e">
        <f t="shared" ca="1" si="1293"/>
        <v>#N/A</v>
      </c>
      <c r="O6867" s="4" t="e">
        <f t="shared" ca="1" si="1294"/>
        <v>#N/A</v>
      </c>
      <c r="P6867" s="4" t="e">
        <f t="shared" ca="1" si="1295"/>
        <v>#N/A</v>
      </c>
    </row>
    <row r="6868" spans="1:16" x14ac:dyDescent="0.2">
      <c r="A6868" s="4">
        <f t="shared" si="1288"/>
        <v>27444</v>
      </c>
      <c r="B6868" s="4" t="b">
        <f t="shared" si="1289"/>
        <v>0</v>
      </c>
      <c r="C6868" s="5" t="b">
        <f t="shared" si="1284"/>
        <v>0</v>
      </c>
      <c r="D6868" s="4" t="str">
        <f>IF(C6868,VLOOKUP($A6868,RawData!$A$2:$D$27422,2,1),"")</f>
        <v/>
      </c>
      <c r="E6868" s="4" t="str">
        <f>IF($C6868,INDEX(RawData!$A$1:$D$27422,$D6868,1),"")</f>
        <v/>
      </c>
      <c r="F6868" s="4" t="e">
        <f t="shared" ca="1" si="1290"/>
        <v>#VALUE!</v>
      </c>
      <c r="G6868" s="4" t="str">
        <f t="shared" si="1285"/>
        <v/>
      </c>
      <c r="H6868" s="6" t="str">
        <f>IF($C6868,INDEX(RawData!$A$1:$D$27422,$D6868,3),"")</f>
        <v/>
      </c>
      <c r="I6868" s="6" t="str">
        <f>IF($C6868,INDEX(RawData!$A$1:$D$27422,$D6868,4),"")</f>
        <v/>
      </c>
      <c r="J6868" s="5" t="b">
        <f t="shared" si="1291"/>
        <v>0</v>
      </c>
      <c r="K6868" s="4" t="e">
        <f t="shared" si="1286"/>
        <v>#N/A</v>
      </c>
      <c r="L6868" s="4" t="e">
        <f t="shared" si="1287"/>
        <v>#N/A</v>
      </c>
      <c r="M6868" s="4" t="e">
        <f t="shared" ca="1" si="1292"/>
        <v>#N/A</v>
      </c>
      <c r="N6868" s="4" t="e">
        <f t="shared" ca="1" si="1293"/>
        <v>#N/A</v>
      </c>
      <c r="O6868" s="4" t="e">
        <f t="shared" ca="1" si="1294"/>
        <v>#N/A</v>
      </c>
      <c r="P6868" s="4" t="e">
        <f t="shared" ca="1" si="1295"/>
        <v>#N/A</v>
      </c>
    </row>
    <row r="6869" spans="1:16" x14ac:dyDescent="0.2">
      <c r="A6869" s="4">
        <f t="shared" si="1288"/>
        <v>27448</v>
      </c>
      <c r="B6869" s="4" t="b">
        <f t="shared" si="1289"/>
        <v>0</v>
      </c>
      <c r="C6869" s="5" t="b">
        <f t="shared" si="1284"/>
        <v>0</v>
      </c>
      <c r="D6869" s="4" t="str">
        <f>IF(C6869,VLOOKUP($A6869,RawData!$A$2:$D$27422,2,1),"")</f>
        <v/>
      </c>
      <c r="E6869" s="4" t="str">
        <f>IF($C6869,INDEX(RawData!$A$1:$D$27422,$D6869,1),"")</f>
        <v/>
      </c>
      <c r="F6869" s="4" t="e">
        <f t="shared" ca="1" si="1290"/>
        <v>#VALUE!</v>
      </c>
      <c r="G6869" s="4" t="str">
        <f t="shared" si="1285"/>
        <v/>
      </c>
      <c r="H6869" s="6" t="str">
        <f>IF($C6869,INDEX(RawData!$A$1:$D$27422,$D6869,3),"")</f>
        <v/>
      </c>
      <c r="I6869" s="6" t="str">
        <f>IF($C6869,INDEX(RawData!$A$1:$D$27422,$D6869,4),"")</f>
        <v/>
      </c>
      <c r="J6869" s="5" t="b">
        <f t="shared" si="1291"/>
        <v>0</v>
      </c>
      <c r="K6869" s="4" t="e">
        <f t="shared" si="1286"/>
        <v>#N/A</v>
      </c>
      <c r="L6869" s="4" t="e">
        <f t="shared" si="1287"/>
        <v>#N/A</v>
      </c>
      <c r="M6869" s="4" t="e">
        <f t="shared" ca="1" si="1292"/>
        <v>#N/A</v>
      </c>
      <c r="N6869" s="4" t="e">
        <f t="shared" ca="1" si="1293"/>
        <v>#N/A</v>
      </c>
      <c r="O6869" s="4" t="e">
        <f t="shared" ca="1" si="1294"/>
        <v>#N/A</v>
      </c>
      <c r="P6869" s="4" t="e">
        <f t="shared" ca="1" si="1295"/>
        <v>#N/A</v>
      </c>
    </row>
    <row r="6870" spans="1:16" x14ac:dyDescent="0.2">
      <c r="A6870" s="4">
        <f t="shared" si="1288"/>
        <v>27452</v>
      </c>
      <c r="B6870" s="4" t="b">
        <f t="shared" si="1289"/>
        <v>0</v>
      </c>
      <c r="C6870" s="5" t="b">
        <f t="shared" si="1284"/>
        <v>0</v>
      </c>
      <c r="D6870" s="4" t="str">
        <f>IF(C6870,VLOOKUP($A6870,RawData!$A$2:$D$27422,2,1),"")</f>
        <v/>
      </c>
      <c r="E6870" s="4" t="str">
        <f>IF($C6870,INDEX(RawData!$A$1:$D$27422,$D6870,1),"")</f>
        <v/>
      </c>
      <c r="F6870" s="4" t="e">
        <f t="shared" ca="1" si="1290"/>
        <v>#VALUE!</v>
      </c>
      <c r="G6870" s="4" t="str">
        <f t="shared" si="1285"/>
        <v/>
      </c>
      <c r="H6870" s="6" t="str">
        <f>IF($C6870,INDEX(RawData!$A$1:$D$27422,$D6870,3),"")</f>
        <v/>
      </c>
      <c r="I6870" s="6" t="str">
        <f>IF($C6870,INDEX(RawData!$A$1:$D$27422,$D6870,4),"")</f>
        <v/>
      </c>
      <c r="J6870" s="5" t="b">
        <f t="shared" si="1291"/>
        <v>0</v>
      </c>
      <c r="K6870" s="4" t="e">
        <f t="shared" si="1286"/>
        <v>#N/A</v>
      </c>
      <c r="L6870" s="4" t="e">
        <f t="shared" si="1287"/>
        <v>#N/A</v>
      </c>
      <c r="M6870" s="4" t="e">
        <f t="shared" ca="1" si="1292"/>
        <v>#N/A</v>
      </c>
      <c r="N6870" s="4" t="e">
        <f t="shared" ca="1" si="1293"/>
        <v>#N/A</v>
      </c>
      <c r="O6870" s="4" t="e">
        <f t="shared" ca="1" si="1294"/>
        <v>#N/A</v>
      </c>
      <c r="P6870" s="4" t="e">
        <f t="shared" ca="1" si="1295"/>
        <v>#N/A</v>
      </c>
    </row>
    <row r="6871" spans="1:16" x14ac:dyDescent="0.2">
      <c r="A6871" s="4">
        <f t="shared" si="1288"/>
        <v>27456</v>
      </c>
      <c r="B6871" s="4" t="b">
        <f t="shared" si="1289"/>
        <v>0</v>
      </c>
      <c r="C6871" s="5" t="b">
        <f t="shared" si="1284"/>
        <v>0</v>
      </c>
      <c r="D6871" s="4" t="str">
        <f>IF(C6871,VLOOKUP($A6871,RawData!$A$2:$D$27422,2,1),"")</f>
        <v/>
      </c>
      <c r="E6871" s="4" t="str">
        <f>IF($C6871,INDEX(RawData!$A$1:$D$27422,$D6871,1),"")</f>
        <v/>
      </c>
      <c r="F6871" s="4" t="e">
        <f t="shared" ca="1" si="1290"/>
        <v>#VALUE!</v>
      </c>
      <c r="G6871" s="4" t="str">
        <f t="shared" si="1285"/>
        <v/>
      </c>
      <c r="H6871" s="6" t="str">
        <f>IF($C6871,INDEX(RawData!$A$1:$D$27422,$D6871,3),"")</f>
        <v/>
      </c>
      <c r="I6871" s="6" t="str">
        <f>IF($C6871,INDEX(RawData!$A$1:$D$27422,$D6871,4),"")</f>
        <v/>
      </c>
      <c r="J6871" s="5" t="b">
        <f t="shared" si="1291"/>
        <v>0</v>
      </c>
      <c r="K6871" s="4" t="e">
        <f t="shared" si="1286"/>
        <v>#N/A</v>
      </c>
      <c r="L6871" s="4" t="e">
        <f t="shared" si="1287"/>
        <v>#N/A</v>
      </c>
      <c r="M6871" s="4" t="e">
        <f t="shared" ca="1" si="1292"/>
        <v>#N/A</v>
      </c>
      <c r="N6871" s="4" t="e">
        <f t="shared" ca="1" si="1293"/>
        <v>#N/A</v>
      </c>
      <c r="O6871" s="4" t="e">
        <f t="shared" ca="1" si="1294"/>
        <v>#N/A</v>
      </c>
      <c r="P6871" s="4" t="e">
        <f t="shared" ca="1" si="1295"/>
        <v>#N/A</v>
      </c>
    </row>
    <row r="6872" spans="1:16" x14ac:dyDescent="0.2">
      <c r="A6872" s="4">
        <f t="shared" si="1288"/>
        <v>27460</v>
      </c>
      <c r="B6872" s="4" t="b">
        <f t="shared" si="1289"/>
        <v>0</v>
      </c>
      <c r="C6872" s="5" t="b">
        <f t="shared" si="1284"/>
        <v>0</v>
      </c>
      <c r="D6872" s="4" t="str">
        <f>IF(C6872,VLOOKUP($A6872,RawData!$A$2:$D$27422,2,1),"")</f>
        <v/>
      </c>
      <c r="E6872" s="4" t="str">
        <f>IF($C6872,INDEX(RawData!$A$1:$D$27422,$D6872,1),"")</f>
        <v/>
      </c>
      <c r="F6872" s="4" t="e">
        <f t="shared" ca="1" si="1290"/>
        <v>#VALUE!</v>
      </c>
      <c r="G6872" s="4" t="str">
        <f t="shared" si="1285"/>
        <v/>
      </c>
      <c r="H6872" s="6" t="str">
        <f>IF($C6872,INDEX(RawData!$A$1:$D$27422,$D6872,3),"")</f>
        <v/>
      </c>
      <c r="I6872" s="6" t="str">
        <f>IF($C6872,INDEX(RawData!$A$1:$D$27422,$D6872,4),"")</f>
        <v/>
      </c>
      <c r="J6872" s="5" t="b">
        <f t="shared" si="1291"/>
        <v>0</v>
      </c>
      <c r="K6872" s="4" t="e">
        <f t="shared" si="1286"/>
        <v>#N/A</v>
      </c>
      <c r="L6872" s="4" t="e">
        <f t="shared" si="1287"/>
        <v>#N/A</v>
      </c>
      <c r="M6872" s="4" t="e">
        <f t="shared" ca="1" si="1292"/>
        <v>#N/A</v>
      </c>
      <c r="N6872" s="4" t="e">
        <f t="shared" ca="1" si="1293"/>
        <v>#N/A</v>
      </c>
      <c r="O6872" s="4" t="e">
        <f t="shared" ca="1" si="1294"/>
        <v>#N/A</v>
      </c>
      <c r="P6872" s="4" t="e">
        <f t="shared" ca="1" si="1295"/>
        <v>#N/A</v>
      </c>
    </row>
    <row r="6873" spans="1:16" x14ac:dyDescent="0.2">
      <c r="A6873" s="4">
        <f t="shared" si="1288"/>
        <v>27464</v>
      </c>
      <c r="B6873" s="4" t="b">
        <f t="shared" si="1289"/>
        <v>0</v>
      </c>
      <c r="C6873" s="5" t="b">
        <f t="shared" si="1284"/>
        <v>0</v>
      </c>
      <c r="D6873" s="4" t="str">
        <f>IF(C6873,VLOOKUP($A6873,RawData!$A$2:$D$27422,2,1),"")</f>
        <v/>
      </c>
      <c r="E6873" s="4" t="str">
        <f>IF($C6873,INDEX(RawData!$A$1:$D$27422,$D6873,1),"")</f>
        <v/>
      </c>
      <c r="F6873" s="4" t="e">
        <f t="shared" ca="1" si="1290"/>
        <v>#VALUE!</v>
      </c>
      <c r="G6873" s="4" t="str">
        <f t="shared" si="1285"/>
        <v/>
      </c>
      <c r="H6873" s="6" t="str">
        <f>IF($C6873,INDEX(RawData!$A$1:$D$27422,$D6873,3),"")</f>
        <v/>
      </c>
      <c r="I6873" s="6" t="str">
        <f>IF($C6873,INDEX(RawData!$A$1:$D$27422,$D6873,4),"")</f>
        <v/>
      </c>
      <c r="J6873" s="5" t="b">
        <f t="shared" si="1291"/>
        <v>0</v>
      </c>
      <c r="K6873" s="4" t="e">
        <f t="shared" si="1286"/>
        <v>#N/A</v>
      </c>
      <c r="L6873" s="4" t="e">
        <f t="shared" si="1287"/>
        <v>#N/A</v>
      </c>
      <c r="M6873" s="4" t="e">
        <f t="shared" ca="1" si="1292"/>
        <v>#N/A</v>
      </c>
      <c r="N6873" s="4" t="e">
        <f t="shared" ca="1" si="1293"/>
        <v>#N/A</v>
      </c>
      <c r="O6873" s="4" t="e">
        <f t="shared" ca="1" si="1294"/>
        <v>#N/A</v>
      </c>
      <c r="P6873" s="4" t="e">
        <f t="shared" ca="1" si="1295"/>
        <v>#N/A</v>
      </c>
    </row>
    <row r="6874" spans="1:16" x14ac:dyDescent="0.2">
      <c r="A6874" s="4">
        <f t="shared" si="1288"/>
        <v>27468</v>
      </c>
      <c r="B6874" s="4" t="b">
        <f t="shared" si="1289"/>
        <v>0</v>
      </c>
      <c r="C6874" s="5" t="b">
        <f t="shared" si="1284"/>
        <v>0</v>
      </c>
      <c r="D6874" s="4" t="str">
        <f>IF(C6874,VLOOKUP($A6874,RawData!$A$2:$D$27422,2,1),"")</f>
        <v/>
      </c>
      <c r="E6874" s="4" t="str">
        <f>IF($C6874,INDEX(RawData!$A$1:$D$27422,$D6874,1),"")</f>
        <v/>
      </c>
      <c r="F6874" s="4" t="e">
        <f t="shared" ca="1" si="1290"/>
        <v>#VALUE!</v>
      </c>
      <c r="G6874" s="4" t="str">
        <f t="shared" si="1285"/>
        <v/>
      </c>
      <c r="H6874" s="6" t="str">
        <f>IF($C6874,INDEX(RawData!$A$1:$D$27422,$D6874,3),"")</f>
        <v/>
      </c>
      <c r="I6874" s="6" t="str">
        <f>IF($C6874,INDEX(RawData!$A$1:$D$27422,$D6874,4),"")</f>
        <v/>
      </c>
      <c r="J6874" s="5" t="b">
        <f t="shared" si="1291"/>
        <v>0</v>
      </c>
      <c r="K6874" s="4" t="e">
        <f t="shared" si="1286"/>
        <v>#N/A</v>
      </c>
      <c r="L6874" s="4" t="e">
        <f t="shared" si="1287"/>
        <v>#N/A</v>
      </c>
      <c r="M6874" s="4" t="e">
        <f t="shared" ca="1" si="1292"/>
        <v>#N/A</v>
      </c>
      <c r="N6874" s="4" t="e">
        <f t="shared" ca="1" si="1293"/>
        <v>#N/A</v>
      </c>
      <c r="O6874" s="4" t="e">
        <f t="shared" ca="1" si="1294"/>
        <v>#N/A</v>
      </c>
      <c r="P6874" s="4" t="e">
        <f t="shared" ca="1" si="1295"/>
        <v>#N/A</v>
      </c>
    </row>
    <row r="6875" spans="1:16" x14ac:dyDescent="0.2">
      <c r="A6875" s="4">
        <f t="shared" si="1288"/>
        <v>27472</v>
      </c>
      <c r="B6875" s="4" t="b">
        <f t="shared" si="1289"/>
        <v>0</v>
      </c>
      <c r="C6875" s="5" t="b">
        <f t="shared" si="1284"/>
        <v>0</v>
      </c>
      <c r="D6875" s="4" t="str">
        <f>IF(C6875,VLOOKUP($A6875,RawData!$A$2:$D$27422,2,1),"")</f>
        <v/>
      </c>
      <c r="E6875" s="4" t="str">
        <f>IF($C6875,INDEX(RawData!$A$1:$D$27422,$D6875,1),"")</f>
        <v/>
      </c>
      <c r="F6875" s="4" t="e">
        <f t="shared" ca="1" si="1290"/>
        <v>#VALUE!</v>
      </c>
      <c r="G6875" s="4" t="str">
        <f t="shared" si="1285"/>
        <v/>
      </c>
      <c r="H6875" s="6" t="str">
        <f>IF($C6875,INDEX(RawData!$A$1:$D$27422,$D6875,3),"")</f>
        <v/>
      </c>
      <c r="I6875" s="6" t="str">
        <f>IF($C6875,INDEX(RawData!$A$1:$D$27422,$D6875,4),"")</f>
        <v/>
      </c>
      <c r="J6875" s="5" t="b">
        <f t="shared" si="1291"/>
        <v>0</v>
      </c>
      <c r="K6875" s="4" t="e">
        <f t="shared" si="1286"/>
        <v>#N/A</v>
      </c>
      <c r="L6875" s="4" t="e">
        <f t="shared" si="1287"/>
        <v>#N/A</v>
      </c>
      <c r="M6875" s="4" t="e">
        <f t="shared" ca="1" si="1292"/>
        <v>#N/A</v>
      </c>
      <c r="N6875" s="4" t="e">
        <f t="shared" ca="1" si="1293"/>
        <v>#N/A</v>
      </c>
      <c r="O6875" s="4" t="e">
        <f t="shared" ca="1" si="1294"/>
        <v>#N/A</v>
      </c>
      <c r="P6875" s="4" t="e">
        <f t="shared" ca="1" si="1295"/>
        <v>#N/A</v>
      </c>
    </row>
    <row r="6876" spans="1:16" x14ac:dyDescent="0.2">
      <c r="A6876" s="4">
        <f t="shared" si="1288"/>
        <v>27476</v>
      </c>
      <c r="B6876" s="4" t="b">
        <f t="shared" si="1289"/>
        <v>0</v>
      </c>
      <c r="C6876" s="5" t="b">
        <f t="shared" si="1284"/>
        <v>0</v>
      </c>
      <c r="D6876" s="4" t="str">
        <f>IF(C6876,VLOOKUP($A6876,RawData!$A$2:$D$27422,2,1),"")</f>
        <v/>
      </c>
      <c r="E6876" s="4" t="str">
        <f>IF($C6876,INDEX(RawData!$A$1:$D$27422,$D6876,1),"")</f>
        <v/>
      </c>
      <c r="F6876" s="4" t="e">
        <f t="shared" ca="1" si="1290"/>
        <v>#VALUE!</v>
      </c>
      <c r="G6876" s="4" t="str">
        <f t="shared" si="1285"/>
        <v/>
      </c>
      <c r="H6876" s="6" t="str">
        <f>IF($C6876,INDEX(RawData!$A$1:$D$27422,$D6876,3),"")</f>
        <v/>
      </c>
      <c r="I6876" s="6" t="str">
        <f>IF($C6876,INDEX(RawData!$A$1:$D$27422,$D6876,4),"")</f>
        <v/>
      </c>
      <c r="J6876" s="5" t="b">
        <f t="shared" si="1291"/>
        <v>0</v>
      </c>
      <c r="K6876" s="4" t="e">
        <f t="shared" si="1286"/>
        <v>#N/A</v>
      </c>
      <c r="L6876" s="4" t="e">
        <f t="shared" si="1287"/>
        <v>#N/A</v>
      </c>
      <c r="M6876" s="4" t="e">
        <f t="shared" ca="1" si="1292"/>
        <v>#N/A</v>
      </c>
      <c r="N6876" s="4" t="e">
        <f t="shared" ca="1" si="1293"/>
        <v>#N/A</v>
      </c>
      <c r="O6876" s="4" t="e">
        <f t="shared" ca="1" si="1294"/>
        <v>#N/A</v>
      </c>
      <c r="P6876" s="4" t="e">
        <f t="shared" ca="1" si="1295"/>
        <v>#N/A</v>
      </c>
    </row>
    <row r="6877" spans="1:16" x14ac:dyDescent="0.2">
      <c r="A6877" s="4">
        <f t="shared" si="1288"/>
        <v>27480</v>
      </c>
      <c r="B6877" s="4" t="b">
        <f t="shared" si="1289"/>
        <v>0</v>
      </c>
      <c r="C6877" s="5" t="b">
        <f t="shared" si="1284"/>
        <v>0</v>
      </c>
      <c r="D6877" s="4" t="str">
        <f>IF(C6877,VLOOKUP($A6877,RawData!$A$2:$D$27422,2,1),"")</f>
        <v/>
      </c>
      <c r="E6877" s="4" t="str">
        <f>IF($C6877,INDEX(RawData!$A$1:$D$27422,$D6877,1),"")</f>
        <v/>
      </c>
      <c r="F6877" s="4" t="e">
        <f t="shared" ca="1" si="1290"/>
        <v>#VALUE!</v>
      </c>
      <c r="G6877" s="4" t="str">
        <f t="shared" si="1285"/>
        <v/>
      </c>
      <c r="H6877" s="6" t="str">
        <f>IF($C6877,INDEX(RawData!$A$1:$D$27422,$D6877,3),"")</f>
        <v/>
      </c>
      <c r="I6877" s="6" t="str">
        <f>IF($C6877,INDEX(RawData!$A$1:$D$27422,$D6877,4),"")</f>
        <v/>
      </c>
      <c r="J6877" s="5" t="b">
        <f t="shared" si="1291"/>
        <v>0</v>
      </c>
      <c r="K6877" s="4" t="e">
        <f t="shared" si="1286"/>
        <v>#N/A</v>
      </c>
      <c r="L6877" s="4" t="e">
        <f t="shared" si="1287"/>
        <v>#N/A</v>
      </c>
      <c r="M6877" s="4" t="e">
        <f t="shared" ca="1" si="1292"/>
        <v>#N/A</v>
      </c>
      <c r="N6877" s="4" t="e">
        <f t="shared" ca="1" si="1293"/>
        <v>#N/A</v>
      </c>
      <c r="O6877" s="4" t="e">
        <f t="shared" ca="1" si="1294"/>
        <v>#N/A</v>
      </c>
      <c r="P6877" s="4" t="e">
        <f t="shared" ca="1" si="1295"/>
        <v>#N/A</v>
      </c>
    </row>
    <row r="6878" spans="1:16" x14ac:dyDescent="0.2">
      <c r="A6878" s="4">
        <f t="shared" si="1288"/>
        <v>27484</v>
      </c>
      <c r="B6878" s="4" t="b">
        <f t="shared" si="1289"/>
        <v>0</v>
      </c>
      <c r="C6878" s="5" t="b">
        <f t="shared" si="1284"/>
        <v>0</v>
      </c>
      <c r="D6878" s="4" t="str">
        <f>IF(C6878,VLOOKUP($A6878,RawData!$A$2:$D$27422,2,1),"")</f>
        <v/>
      </c>
      <c r="E6878" s="4" t="str">
        <f>IF($C6878,INDEX(RawData!$A$1:$D$27422,$D6878,1),"")</f>
        <v/>
      </c>
      <c r="F6878" s="4" t="e">
        <f t="shared" ca="1" si="1290"/>
        <v>#VALUE!</v>
      </c>
      <c r="G6878" s="4" t="str">
        <f t="shared" si="1285"/>
        <v/>
      </c>
      <c r="H6878" s="6" t="str">
        <f>IF($C6878,INDEX(RawData!$A$1:$D$27422,$D6878,3),"")</f>
        <v/>
      </c>
      <c r="I6878" s="6" t="str">
        <f>IF($C6878,INDEX(RawData!$A$1:$D$27422,$D6878,4),"")</f>
        <v/>
      </c>
      <c r="J6878" s="5" t="b">
        <f t="shared" si="1291"/>
        <v>0</v>
      </c>
      <c r="K6878" s="4" t="e">
        <f t="shared" si="1286"/>
        <v>#N/A</v>
      </c>
      <c r="L6878" s="4" t="e">
        <f t="shared" si="1287"/>
        <v>#N/A</v>
      </c>
      <c r="M6878" s="4" t="e">
        <f t="shared" ca="1" si="1292"/>
        <v>#N/A</v>
      </c>
      <c r="N6878" s="4" t="e">
        <f t="shared" ca="1" si="1293"/>
        <v>#N/A</v>
      </c>
      <c r="O6878" s="4" t="e">
        <f t="shared" ca="1" si="1294"/>
        <v>#N/A</v>
      </c>
      <c r="P6878" s="4" t="e">
        <f t="shared" ca="1" si="1295"/>
        <v>#N/A</v>
      </c>
    </row>
    <row r="6879" spans="1:16" x14ac:dyDescent="0.2">
      <c r="A6879" s="4">
        <f t="shared" si="1288"/>
        <v>27488</v>
      </c>
      <c r="B6879" s="4" t="b">
        <f t="shared" si="1289"/>
        <v>0</v>
      </c>
      <c r="C6879" s="5" t="b">
        <f t="shared" si="1284"/>
        <v>0</v>
      </c>
      <c r="D6879" s="4" t="str">
        <f>IF(C6879,VLOOKUP($A6879,RawData!$A$2:$D$27422,2,1),"")</f>
        <v/>
      </c>
      <c r="E6879" s="4" t="str">
        <f>IF($C6879,INDEX(RawData!$A$1:$D$27422,$D6879,1),"")</f>
        <v/>
      </c>
      <c r="F6879" s="4" t="e">
        <f t="shared" ca="1" si="1290"/>
        <v>#VALUE!</v>
      </c>
      <c r="G6879" s="4" t="str">
        <f t="shared" si="1285"/>
        <v/>
      </c>
      <c r="H6879" s="6" t="str">
        <f>IF($C6879,INDEX(RawData!$A$1:$D$27422,$D6879,3),"")</f>
        <v/>
      </c>
      <c r="I6879" s="6" t="str">
        <f>IF($C6879,INDEX(RawData!$A$1:$D$27422,$D6879,4),"")</f>
        <v/>
      </c>
      <c r="J6879" s="5" t="b">
        <f t="shared" si="1291"/>
        <v>0</v>
      </c>
      <c r="K6879" s="4" t="e">
        <f t="shared" si="1286"/>
        <v>#N/A</v>
      </c>
      <c r="L6879" s="4" t="e">
        <f t="shared" si="1287"/>
        <v>#N/A</v>
      </c>
      <c r="M6879" s="4" t="e">
        <f t="shared" ca="1" si="1292"/>
        <v>#N/A</v>
      </c>
      <c r="N6879" s="4" t="e">
        <f t="shared" ca="1" si="1293"/>
        <v>#N/A</v>
      </c>
      <c r="O6879" s="4" t="e">
        <f t="shared" ca="1" si="1294"/>
        <v>#N/A</v>
      </c>
      <c r="P6879" s="4" t="e">
        <f t="shared" ca="1" si="1295"/>
        <v>#N/A</v>
      </c>
    </row>
    <row r="6880" spans="1:16" x14ac:dyDescent="0.2">
      <c r="A6880" s="4">
        <f t="shared" si="1288"/>
        <v>27492</v>
      </c>
      <c r="B6880" s="4" t="b">
        <f t="shared" si="1289"/>
        <v>0</v>
      </c>
      <c r="C6880" s="5" t="b">
        <f t="shared" si="1284"/>
        <v>0</v>
      </c>
      <c r="D6880" s="4" t="str">
        <f>IF(C6880,VLOOKUP($A6880,RawData!$A$2:$D$27422,2,1),"")</f>
        <v/>
      </c>
      <c r="E6880" s="4" t="str">
        <f>IF($C6880,INDEX(RawData!$A$1:$D$27422,$D6880,1),"")</f>
        <v/>
      </c>
      <c r="F6880" s="4" t="e">
        <f t="shared" ca="1" si="1290"/>
        <v>#VALUE!</v>
      </c>
      <c r="G6880" s="4" t="str">
        <f t="shared" si="1285"/>
        <v/>
      </c>
      <c r="H6880" s="6" t="str">
        <f>IF($C6880,INDEX(RawData!$A$1:$D$27422,$D6880,3),"")</f>
        <v/>
      </c>
      <c r="I6880" s="6" t="str">
        <f>IF($C6880,INDEX(RawData!$A$1:$D$27422,$D6880,4),"")</f>
        <v/>
      </c>
      <c r="J6880" s="5" t="b">
        <f t="shared" si="1291"/>
        <v>0</v>
      </c>
      <c r="K6880" s="4" t="e">
        <f t="shared" si="1286"/>
        <v>#N/A</v>
      </c>
      <c r="L6880" s="4" t="e">
        <f t="shared" si="1287"/>
        <v>#N/A</v>
      </c>
      <c r="M6880" s="4" t="e">
        <f t="shared" ca="1" si="1292"/>
        <v>#N/A</v>
      </c>
      <c r="N6880" s="4" t="e">
        <f t="shared" ca="1" si="1293"/>
        <v>#N/A</v>
      </c>
      <c r="O6880" s="4" t="e">
        <f t="shared" ca="1" si="1294"/>
        <v>#N/A</v>
      </c>
      <c r="P6880" s="4" t="e">
        <f t="shared" ca="1" si="1295"/>
        <v>#N/A</v>
      </c>
    </row>
    <row r="6881" spans="1:16" x14ac:dyDescent="0.2">
      <c r="A6881" s="4">
        <f t="shared" si="1288"/>
        <v>27496</v>
      </c>
      <c r="B6881" s="4" t="b">
        <f t="shared" si="1289"/>
        <v>0</v>
      </c>
      <c r="C6881" s="5" t="b">
        <f t="shared" si="1284"/>
        <v>0</v>
      </c>
      <c r="D6881" s="4" t="str">
        <f>IF(C6881,VLOOKUP($A6881,RawData!$A$2:$D$27422,2,1),"")</f>
        <v/>
      </c>
      <c r="E6881" s="4" t="str">
        <f>IF($C6881,INDEX(RawData!$A$1:$D$27422,$D6881,1),"")</f>
        <v/>
      </c>
      <c r="F6881" s="4" t="e">
        <f t="shared" ca="1" si="1290"/>
        <v>#VALUE!</v>
      </c>
      <c r="G6881" s="4" t="str">
        <f t="shared" si="1285"/>
        <v/>
      </c>
      <c r="H6881" s="6" t="str">
        <f>IF($C6881,INDEX(RawData!$A$1:$D$27422,$D6881,3),"")</f>
        <v/>
      </c>
      <c r="I6881" s="6" t="str">
        <f>IF($C6881,INDEX(RawData!$A$1:$D$27422,$D6881,4),"")</f>
        <v/>
      </c>
      <c r="J6881" s="5" t="b">
        <f t="shared" si="1291"/>
        <v>0</v>
      </c>
      <c r="K6881" s="4" t="e">
        <f t="shared" si="1286"/>
        <v>#N/A</v>
      </c>
      <c r="L6881" s="4" t="e">
        <f t="shared" si="1287"/>
        <v>#N/A</v>
      </c>
      <c r="M6881" s="4" t="e">
        <f t="shared" ca="1" si="1292"/>
        <v>#N/A</v>
      </c>
      <c r="N6881" s="4" t="e">
        <f t="shared" ca="1" si="1293"/>
        <v>#N/A</v>
      </c>
      <c r="O6881" s="4" t="e">
        <f t="shared" ca="1" si="1294"/>
        <v>#N/A</v>
      </c>
      <c r="P6881" s="4" t="e">
        <f t="shared" ca="1" si="1295"/>
        <v>#N/A</v>
      </c>
    </row>
    <row r="6882" spans="1:16" x14ac:dyDescent="0.2">
      <c r="A6882" s="4">
        <f t="shared" si="1288"/>
        <v>27500</v>
      </c>
      <c r="B6882" s="4" t="b">
        <f t="shared" si="1289"/>
        <v>0</v>
      </c>
      <c r="C6882" s="5" t="b">
        <f t="shared" si="1284"/>
        <v>0</v>
      </c>
      <c r="D6882" s="4" t="str">
        <f>IF(C6882,VLOOKUP($A6882,RawData!$A$2:$D$27422,2,1),"")</f>
        <v/>
      </c>
      <c r="E6882" s="4" t="str">
        <f>IF($C6882,INDEX(RawData!$A$1:$D$27422,$D6882,1),"")</f>
        <v/>
      </c>
      <c r="F6882" s="4" t="e">
        <f t="shared" ca="1" si="1290"/>
        <v>#VALUE!</v>
      </c>
      <c r="G6882" s="4" t="str">
        <f t="shared" si="1285"/>
        <v/>
      </c>
      <c r="H6882" s="6" t="str">
        <f>IF($C6882,INDEX(RawData!$A$1:$D$27422,$D6882,3),"")</f>
        <v/>
      </c>
      <c r="I6882" s="6" t="str">
        <f>IF($C6882,INDEX(RawData!$A$1:$D$27422,$D6882,4),"")</f>
        <v/>
      </c>
      <c r="J6882" s="5" t="b">
        <f t="shared" si="1291"/>
        <v>0</v>
      </c>
      <c r="K6882" s="4" t="e">
        <f t="shared" si="1286"/>
        <v>#N/A</v>
      </c>
      <c r="L6882" s="4" t="e">
        <f t="shared" si="1287"/>
        <v>#N/A</v>
      </c>
      <c r="M6882" s="4" t="e">
        <f t="shared" ca="1" si="1292"/>
        <v>#N/A</v>
      </c>
      <c r="N6882" s="4" t="e">
        <f t="shared" ca="1" si="1293"/>
        <v>#N/A</v>
      </c>
      <c r="O6882" s="4" t="e">
        <f t="shared" ca="1" si="1294"/>
        <v>#N/A</v>
      </c>
      <c r="P6882" s="4" t="e">
        <f t="shared" ca="1" si="1295"/>
        <v>#N/A</v>
      </c>
    </row>
    <row r="6883" spans="1:16" x14ac:dyDescent="0.2">
      <c r="A6883" s="4">
        <f t="shared" si="1288"/>
        <v>27504</v>
      </c>
      <c r="B6883" s="4" t="b">
        <f t="shared" si="1289"/>
        <v>0</v>
      </c>
      <c r="C6883" s="5" t="b">
        <f t="shared" si="1284"/>
        <v>0</v>
      </c>
      <c r="D6883" s="4" t="str">
        <f>IF(C6883,VLOOKUP($A6883,RawData!$A$2:$D$27422,2,1),"")</f>
        <v/>
      </c>
      <c r="E6883" s="4" t="str">
        <f>IF($C6883,INDEX(RawData!$A$1:$D$27422,$D6883,1),"")</f>
        <v/>
      </c>
      <c r="F6883" s="4" t="e">
        <f t="shared" ca="1" si="1290"/>
        <v>#VALUE!</v>
      </c>
      <c r="G6883" s="4" t="str">
        <f t="shared" si="1285"/>
        <v/>
      </c>
      <c r="H6883" s="6" t="str">
        <f>IF($C6883,INDEX(RawData!$A$1:$D$27422,$D6883,3),"")</f>
        <v/>
      </c>
      <c r="I6883" s="6" t="str">
        <f>IF($C6883,INDEX(RawData!$A$1:$D$27422,$D6883,4),"")</f>
        <v/>
      </c>
      <c r="J6883" s="5" t="b">
        <f t="shared" si="1291"/>
        <v>0</v>
      </c>
      <c r="K6883" s="4" t="e">
        <f t="shared" si="1286"/>
        <v>#N/A</v>
      </c>
      <c r="L6883" s="4" t="e">
        <f t="shared" si="1287"/>
        <v>#N/A</v>
      </c>
      <c r="M6883" s="4" t="e">
        <f t="shared" ca="1" si="1292"/>
        <v>#N/A</v>
      </c>
      <c r="N6883" s="4" t="e">
        <f t="shared" ca="1" si="1293"/>
        <v>#N/A</v>
      </c>
      <c r="O6883" s="4" t="e">
        <f t="shared" ca="1" si="1294"/>
        <v>#N/A</v>
      </c>
      <c r="P6883" s="4" t="e">
        <f t="shared" ca="1" si="1295"/>
        <v>#N/A</v>
      </c>
    </row>
    <row r="6884" spans="1:16" x14ac:dyDescent="0.2">
      <c r="A6884" s="4">
        <f t="shared" si="1288"/>
        <v>27508</v>
      </c>
      <c r="B6884" s="4" t="b">
        <f t="shared" si="1289"/>
        <v>0</v>
      </c>
      <c r="C6884" s="5" t="b">
        <f t="shared" ref="C6884:C6947" si="1296">IF(AND(B6884,A6884&lt;=$H$1),TRUE(),FALSE())</f>
        <v>0</v>
      </c>
      <c r="D6884" s="4" t="str">
        <f>IF(C6884,VLOOKUP($A6884,RawData!$A$2:$D$27422,2,1),"")</f>
        <v/>
      </c>
      <c r="E6884" s="4" t="str">
        <f>IF($C6884,INDEX(RawData!$A$1:$D$27422,$D6884,1),"")</f>
        <v/>
      </c>
      <c r="F6884" s="4" t="e">
        <f t="shared" ca="1" si="1290"/>
        <v>#VALUE!</v>
      </c>
      <c r="G6884" s="4" t="str">
        <f t="shared" ref="G6884:G6947" si="1297">IF(C6884,ROW(),"")</f>
        <v/>
      </c>
      <c r="H6884" s="6" t="str">
        <f>IF($C6884,INDEX(RawData!$A$1:$D$27422,$D6884,3),"")</f>
        <v/>
      </c>
      <c r="I6884" s="6" t="str">
        <f>IF($C6884,INDEX(RawData!$A$1:$D$27422,$D6884,4),"")</f>
        <v/>
      </c>
      <c r="J6884" s="5" t="b">
        <f t="shared" si="1291"/>
        <v>0</v>
      </c>
      <c r="K6884" s="4" t="e">
        <f t="shared" ref="K6884:K6947" si="1298">IF(C6884,IF(J6884,VLOOKUP(ROUND($E6884,0)-$C$2,$E$7:$G$27427,3),#N/A),#N/A)</f>
        <v>#N/A</v>
      </c>
      <c r="L6884" s="4" t="e">
        <f t="shared" ref="L6884:L6947" si="1299">IF(C6884,IF(J6884,VLOOKUP(FLOOR($E6884+$C$2,1),$E$7:$G$27427,3),#N/A),#N/A)</f>
        <v>#N/A</v>
      </c>
      <c r="M6884" s="4" t="e">
        <f t="shared" ca="1" si="1292"/>
        <v>#N/A</v>
      </c>
      <c r="N6884" s="4" t="e">
        <f t="shared" ca="1" si="1293"/>
        <v>#N/A</v>
      </c>
      <c r="O6884" s="4" t="e">
        <f t="shared" ca="1" si="1294"/>
        <v>#N/A</v>
      </c>
      <c r="P6884" s="4" t="e">
        <f t="shared" ca="1" si="1295"/>
        <v>#N/A</v>
      </c>
    </row>
    <row r="6885" spans="1:16" x14ac:dyDescent="0.2">
      <c r="A6885" s="4">
        <f t="shared" si="1288"/>
        <v>27512</v>
      </c>
      <c r="B6885" s="4" t="b">
        <f t="shared" si="1289"/>
        <v>0</v>
      </c>
      <c r="C6885" s="5" t="b">
        <f t="shared" si="1296"/>
        <v>0</v>
      </c>
      <c r="D6885" s="4" t="str">
        <f>IF(C6885,VLOOKUP($A6885,RawData!$A$2:$D$27422,2,1),"")</f>
        <v/>
      </c>
      <c r="E6885" s="4" t="str">
        <f>IF($C6885,INDEX(RawData!$A$1:$D$27422,$D6885,1),"")</f>
        <v/>
      </c>
      <c r="F6885" s="4" t="e">
        <f t="shared" ca="1" si="1290"/>
        <v>#VALUE!</v>
      </c>
      <c r="G6885" s="4" t="str">
        <f t="shared" si="1297"/>
        <v/>
      </c>
      <c r="H6885" s="6" t="str">
        <f>IF($C6885,INDEX(RawData!$A$1:$D$27422,$D6885,3),"")</f>
        <v/>
      </c>
      <c r="I6885" s="6" t="str">
        <f>IF($C6885,INDEX(RawData!$A$1:$D$27422,$D6885,4),"")</f>
        <v/>
      </c>
      <c r="J6885" s="5" t="b">
        <f t="shared" si="1291"/>
        <v>0</v>
      </c>
      <c r="K6885" s="4" t="e">
        <f t="shared" si="1298"/>
        <v>#N/A</v>
      </c>
      <c r="L6885" s="4" t="e">
        <f t="shared" si="1299"/>
        <v>#N/A</v>
      </c>
      <c r="M6885" s="4" t="e">
        <f t="shared" ca="1" si="1292"/>
        <v>#N/A</v>
      </c>
      <c r="N6885" s="4" t="e">
        <f t="shared" ca="1" si="1293"/>
        <v>#N/A</v>
      </c>
      <c r="O6885" s="4" t="e">
        <f t="shared" ca="1" si="1294"/>
        <v>#N/A</v>
      </c>
      <c r="P6885" s="4" t="e">
        <f t="shared" ca="1" si="1295"/>
        <v>#N/A</v>
      </c>
    </row>
    <row r="6886" spans="1:16" x14ac:dyDescent="0.2">
      <c r="A6886" s="4">
        <f t="shared" si="1288"/>
        <v>27516</v>
      </c>
      <c r="B6886" s="4" t="b">
        <f t="shared" si="1289"/>
        <v>0</v>
      </c>
      <c r="C6886" s="5" t="b">
        <f t="shared" si="1296"/>
        <v>0</v>
      </c>
      <c r="D6886" s="4" t="str">
        <f>IF(C6886,VLOOKUP($A6886,RawData!$A$2:$D$27422,2,1),"")</f>
        <v/>
      </c>
      <c r="E6886" s="4" t="str">
        <f>IF($C6886,INDEX(RawData!$A$1:$D$27422,$D6886,1),"")</f>
        <v/>
      </c>
      <c r="F6886" s="4" t="e">
        <f t="shared" ca="1" si="1290"/>
        <v>#VALUE!</v>
      </c>
      <c r="G6886" s="4" t="str">
        <f t="shared" si="1297"/>
        <v/>
      </c>
      <c r="H6886" s="6" t="str">
        <f>IF($C6886,INDEX(RawData!$A$1:$D$27422,$D6886,3),"")</f>
        <v/>
      </c>
      <c r="I6886" s="6" t="str">
        <f>IF($C6886,INDEX(RawData!$A$1:$D$27422,$D6886,4),"")</f>
        <v/>
      </c>
      <c r="J6886" s="5" t="b">
        <f t="shared" si="1291"/>
        <v>0</v>
      </c>
      <c r="K6886" s="4" t="e">
        <f t="shared" si="1298"/>
        <v>#N/A</v>
      </c>
      <c r="L6886" s="4" t="e">
        <f t="shared" si="1299"/>
        <v>#N/A</v>
      </c>
      <c r="M6886" s="4" t="e">
        <f t="shared" ca="1" si="1292"/>
        <v>#N/A</v>
      </c>
      <c r="N6886" s="4" t="e">
        <f t="shared" ca="1" si="1293"/>
        <v>#N/A</v>
      </c>
      <c r="O6886" s="4" t="e">
        <f t="shared" ca="1" si="1294"/>
        <v>#N/A</v>
      </c>
      <c r="P6886" s="4" t="e">
        <f t="shared" ca="1" si="1295"/>
        <v>#N/A</v>
      </c>
    </row>
    <row r="6887" spans="1:16" x14ac:dyDescent="0.2">
      <c r="A6887" s="4">
        <f t="shared" si="1288"/>
        <v>27520</v>
      </c>
      <c r="B6887" s="4" t="b">
        <f t="shared" si="1289"/>
        <v>0</v>
      </c>
      <c r="C6887" s="5" t="b">
        <f t="shared" si="1296"/>
        <v>0</v>
      </c>
      <c r="D6887" s="4" t="str">
        <f>IF(C6887,VLOOKUP($A6887,RawData!$A$2:$D$27422,2,1),"")</f>
        <v/>
      </c>
      <c r="E6887" s="4" t="str">
        <f>IF($C6887,INDEX(RawData!$A$1:$D$27422,$D6887,1),"")</f>
        <v/>
      </c>
      <c r="F6887" s="4" t="e">
        <f t="shared" ca="1" si="1290"/>
        <v>#VALUE!</v>
      </c>
      <c r="G6887" s="4" t="str">
        <f t="shared" si="1297"/>
        <v/>
      </c>
      <c r="H6887" s="6" t="str">
        <f>IF($C6887,INDEX(RawData!$A$1:$D$27422,$D6887,3),"")</f>
        <v/>
      </c>
      <c r="I6887" s="6" t="str">
        <f>IF($C6887,INDEX(RawData!$A$1:$D$27422,$D6887,4),"")</f>
        <v/>
      </c>
      <c r="J6887" s="5" t="b">
        <f t="shared" si="1291"/>
        <v>0</v>
      </c>
      <c r="K6887" s="4" t="e">
        <f t="shared" si="1298"/>
        <v>#N/A</v>
      </c>
      <c r="L6887" s="4" t="e">
        <f t="shared" si="1299"/>
        <v>#N/A</v>
      </c>
      <c r="M6887" s="4" t="e">
        <f t="shared" ca="1" si="1292"/>
        <v>#N/A</v>
      </c>
      <c r="N6887" s="4" t="e">
        <f t="shared" ca="1" si="1293"/>
        <v>#N/A</v>
      </c>
      <c r="O6887" s="4" t="e">
        <f t="shared" ca="1" si="1294"/>
        <v>#N/A</v>
      </c>
      <c r="P6887" s="4" t="e">
        <f t="shared" ca="1" si="1295"/>
        <v>#N/A</v>
      </c>
    </row>
    <row r="6888" spans="1:16" x14ac:dyDescent="0.2">
      <c r="A6888" s="4">
        <f t="shared" si="1288"/>
        <v>27524</v>
      </c>
      <c r="B6888" s="4" t="b">
        <f t="shared" si="1289"/>
        <v>0</v>
      </c>
      <c r="C6888" s="5" t="b">
        <f t="shared" si="1296"/>
        <v>0</v>
      </c>
      <c r="D6888" s="4" t="str">
        <f>IF(C6888,VLOOKUP($A6888,RawData!$A$2:$D$27422,2,1),"")</f>
        <v/>
      </c>
      <c r="E6888" s="4" t="str">
        <f>IF($C6888,INDEX(RawData!$A$1:$D$27422,$D6888,1),"")</f>
        <v/>
      </c>
      <c r="F6888" s="4" t="e">
        <f t="shared" ca="1" si="1290"/>
        <v>#VALUE!</v>
      </c>
      <c r="G6888" s="4" t="str">
        <f t="shared" si="1297"/>
        <v/>
      </c>
      <c r="H6888" s="6" t="str">
        <f>IF($C6888,INDEX(RawData!$A$1:$D$27422,$D6888,3),"")</f>
        <v/>
      </c>
      <c r="I6888" s="6" t="str">
        <f>IF($C6888,INDEX(RawData!$A$1:$D$27422,$D6888,4),"")</f>
        <v/>
      </c>
      <c r="J6888" s="5" t="b">
        <f t="shared" si="1291"/>
        <v>0</v>
      </c>
      <c r="K6888" s="4" t="e">
        <f t="shared" si="1298"/>
        <v>#N/A</v>
      </c>
      <c r="L6888" s="4" t="e">
        <f t="shared" si="1299"/>
        <v>#N/A</v>
      </c>
      <c r="M6888" s="4" t="e">
        <f t="shared" ca="1" si="1292"/>
        <v>#N/A</v>
      </c>
      <c r="N6888" s="4" t="e">
        <f t="shared" ca="1" si="1293"/>
        <v>#N/A</v>
      </c>
      <c r="O6888" s="4" t="e">
        <f t="shared" ca="1" si="1294"/>
        <v>#N/A</v>
      </c>
      <c r="P6888" s="4" t="e">
        <f t="shared" ca="1" si="1295"/>
        <v>#N/A</v>
      </c>
    </row>
    <row r="6889" spans="1:16" x14ac:dyDescent="0.2">
      <c r="A6889" s="4">
        <f t="shared" si="1288"/>
        <v>27528</v>
      </c>
      <c r="B6889" s="4" t="b">
        <f t="shared" si="1289"/>
        <v>0</v>
      </c>
      <c r="C6889" s="5" t="b">
        <f t="shared" si="1296"/>
        <v>0</v>
      </c>
      <c r="D6889" s="4" t="str">
        <f>IF(C6889,VLOOKUP($A6889,RawData!$A$2:$D$27422,2,1),"")</f>
        <v/>
      </c>
      <c r="E6889" s="4" t="str">
        <f>IF($C6889,INDEX(RawData!$A$1:$D$27422,$D6889,1),"")</f>
        <v/>
      </c>
      <c r="F6889" s="4" t="e">
        <f t="shared" ca="1" si="1290"/>
        <v>#VALUE!</v>
      </c>
      <c r="G6889" s="4" t="str">
        <f t="shared" si="1297"/>
        <v/>
      </c>
      <c r="H6889" s="6" t="str">
        <f>IF($C6889,INDEX(RawData!$A$1:$D$27422,$D6889,3),"")</f>
        <v/>
      </c>
      <c r="I6889" s="6" t="str">
        <f>IF($C6889,INDEX(RawData!$A$1:$D$27422,$D6889,4),"")</f>
        <v/>
      </c>
      <c r="J6889" s="5" t="b">
        <f t="shared" si="1291"/>
        <v>0</v>
      </c>
      <c r="K6889" s="4" t="e">
        <f t="shared" si="1298"/>
        <v>#N/A</v>
      </c>
      <c r="L6889" s="4" t="e">
        <f t="shared" si="1299"/>
        <v>#N/A</v>
      </c>
      <c r="M6889" s="4" t="e">
        <f t="shared" ca="1" si="1292"/>
        <v>#N/A</v>
      </c>
      <c r="N6889" s="4" t="e">
        <f t="shared" ca="1" si="1293"/>
        <v>#N/A</v>
      </c>
      <c r="O6889" s="4" t="e">
        <f t="shared" ca="1" si="1294"/>
        <v>#N/A</v>
      </c>
      <c r="P6889" s="4" t="e">
        <f t="shared" ca="1" si="1295"/>
        <v>#N/A</v>
      </c>
    </row>
    <row r="6890" spans="1:16" x14ac:dyDescent="0.2">
      <c r="A6890" s="4">
        <f t="shared" si="1288"/>
        <v>27532</v>
      </c>
      <c r="B6890" s="4" t="b">
        <f t="shared" si="1289"/>
        <v>0</v>
      </c>
      <c r="C6890" s="5" t="b">
        <f t="shared" si="1296"/>
        <v>0</v>
      </c>
      <c r="D6890" s="4" t="str">
        <f>IF(C6890,VLOOKUP($A6890,RawData!$A$2:$D$27422,2,1),"")</f>
        <v/>
      </c>
      <c r="E6890" s="4" t="str">
        <f>IF($C6890,INDEX(RawData!$A$1:$D$27422,$D6890,1),"")</f>
        <v/>
      </c>
      <c r="F6890" s="4" t="e">
        <f t="shared" ca="1" si="1290"/>
        <v>#VALUE!</v>
      </c>
      <c r="G6890" s="4" t="str">
        <f t="shared" si="1297"/>
        <v/>
      </c>
      <c r="H6890" s="6" t="str">
        <f>IF($C6890,INDEX(RawData!$A$1:$D$27422,$D6890,3),"")</f>
        <v/>
      </c>
      <c r="I6890" s="6" t="str">
        <f>IF($C6890,INDEX(RawData!$A$1:$D$27422,$D6890,4),"")</f>
        <v/>
      </c>
      <c r="J6890" s="5" t="b">
        <f t="shared" si="1291"/>
        <v>0</v>
      </c>
      <c r="K6890" s="4" t="e">
        <f t="shared" si="1298"/>
        <v>#N/A</v>
      </c>
      <c r="L6890" s="4" t="e">
        <f t="shared" si="1299"/>
        <v>#N/A</v>
      </c>
      <c r="M6890" s="4" t="e">
        <f t="shared" ca="1" si="1292"/>
        <v>#N/A</v>
      </c>
      <c r="N6890" s="4" t="e">
        <f t="shared" ca="1" si="1293"/>
        <v>#N/A</v>
      </c>
      <c r="O6890" s="4" t="e">
        <f t="shared" ca="1" si="1294"/>
        <v>#N/A</v>
      </c>
      <c r="P6890" s="4" t="e">
        <f t="shared" ca="1" si="1295"/>
        <v>#N/A</v>
      </c>
    </row>
    <row r="6891" spans="1:16" x14ac:dyDescent="0.2">
      <c r="A6891" s="4">
        <f t="shared" si="1288"/>
        <v>27536</v>
      </c>
      <c r="B6891" s="4" t="b">
        <f t="shared" si="1289"/>
        <v>0</v>
      </c>
      <c r="C6891" s="5" t="b">
        <f t="shared" si="1296"/>
        <v>0</v>
      </c>
      <c r="D6891" s="4" t="str">
        <f>IF(C6891,VLOOKUP($A6891,RawData!$A$2:$D$27422,2,1),"")</f>
        <v/>
      </c>
      <c r="E6891" s="4" t="str">
        <f>IF($C6891,INDEX(RawData!$A$1:$D$27422,$D6891,1),"")</f>
        <v/>
      </c>
      <c r="F6891" s="4" t="e">
        <f t="shared" ca="1" si="1290"/>
        <v>#VALUE!</v>
      </c>
      <c r="G6891" s="4" t="str">
        <f t="shared" si="1297"/>
        <v/>
      </c>
      <c r="H6891" s="6" t="str">
        <f>IF($C6891,INDEX(RawData!$A$1:$D$27422,$D6891,3),"")</f>
        <v/>
      </c>
      <c r="I6891" s="6" t="str">
        <f>IF($C6891,INDEX(RawData!$A$1:$D$27422,$D6891,4),"")</f>
        <v/>
      </c>
      <c r="J6891" s="5" t="b">
        <f t="shared" si="1291"/>
        <v>0</v>
      </c>
      <c r="K6891" s="4" t="e">
        <f t="shared" si="1298"/>
        <v>#N/A</v>
      </c>
      <c r="L6891" s="4" t="e">
        <f t="shared" si="1299"/>
        <v>#N/A</v>
      </c>
      <c r="M6891" s="4" t="e">
        <f t="shared" ca="1" si="1292"/>
        <v>#N/A</v>
      </c>
      <c r="N6891" s="4" t="e">
        <f t="shared" ca="1" si="1293"/>
        <v>#N/A</v>
      </c>
      <c r="O6891" s="4" t="e">
        <f t="shared" ca="1" si="1294"/>
        <v>#N/A</v>
      </c>
      <c r="P6891" s="4" t="e">
        <f t="shared" ca="1" si="1295"/>
        <v>#N/A</v>
      </c>
    </row>
    <row r="6892" spans="1:16" x14ac:dyDescent="0.2">
      <c r="A6892" s="4">
        <f t="shared" si="1288"/>
        <v>27540</v>
      </c>
      <c r="B6892" s="4" t="b">
        <f t="shared" si="1289"/>
        <v>0</v>
      </c>
      <c r="C6892" s="5" t="b">
        <f t="shared" si="1296"/>
        <v>0</v>
      </c>
      <c r="D6892" s="4" t="str">
        <f>IF(C6892,VLOOKUP($A6892,RawData!$A$2:$D$27422,2,1),"")</f>
        <v/>
      </c>
      <c r="E6892" s="4" t="str">
        <f>IF($C6892,INDEX(RawData!$A$1:$D$27422,$D6892,1),"")</f>
        <v/>
      </c>
      <c r="F6892" s="4" t="e">
        <f t="shared" ca="1" si="1290"/>
        <v>#VALUE!</v>
      </c>
      <c r="G6892" s="4" t="str">
        <f t="shared" si="1297"/>
        <v/>
      </c>
      <c r="H6892" s="6" t="str">
        <f>IF($C6892,INDEX(RawData!$A$1:$D$27422,$D6892,3),"")</f>
        <v/>
      </c>
      <c r="I6892" s="6" t="str">
        <f>IF($C6892,INDEX(RawData!$A$1:$D$27422,$D6892,4),"")</f>
        <v/>
      </c>
      <c r="J6892" s="5" t="b">
        <f t="shared" si="1291"/>
        <v>0</v>
      </c>
      <c r="K6892" s="4" t="e">
        <f t="shared" si="1298"/>
        <v>#N/A</v>
      </c>
      <c r="L6892" s="4" t="e">
        <f t="shared" si="1299"/>
        <v>#N/A</v>
      </c>
      <c r="M6892" s="4" t="e">
        <f t="shared" ca="1" si="1292"/>
        <v>#N/A</v>
      </c>
      <c r="N6892" s="4" t="e">
        <f t="shared" ca="1" si="1293"/>
        <v>#N/A</v>
      </c>
      <c r="O6892" s="4" t="e">
        <f t="shared" ca="1" si="1294"/>
        <v>#N/A</v>
      </c>
      <c r="P6892" s="4" t="e">
        <f t="shared" ca="1" si="1295"/>
        <v>#N/A</v>
      </c>
    </row>
    <row r="6893" spans="1:16" x14ac:dyDescent="0.2">
      <c r="A6893" s="4">
        <f t="shared" si="1288"/>
        <v>27544</v>
      </c>
      <c r="B6893" s="4" t="b">
        <f t="shared" si="1289"/>
        <v>0</v>
      </c>
      <c r="C6893" s="5" t="b">
        <f t="shared" si="1296"/>
        <v>0</v>
      </c>
      <c r="D6893" s="4" t="str">
        <f>IF(C6893,VLOOKUP($A6893,RawData!$A$2:$D$27422,2,1),"")</f>
        <v/>
      </c>
      <c r="E6893" s="4" t="str">
        <f>IF($C6893,INDEX(RawData!$A$1:$D$27422,$D6893,1),"")</f>
        <v/>
      </c>
      <c r="F6893" s="4" t="e">
        <f t="shared" ca="1" si="1290"/>
        <v>#VALUE!</v>
      </c>
      <c r="G6893" s="4" t="str">
        <f t="shared" si="1297"/>
        <v/>
      </c>
      <c r="H6893" s="6" t="str">
        <f>IF($C6893,INDEX(RawData!$A$1:$D$27422,$D6893,3),"")</f>
        <v/>
      </c>
      <c r="I6893" s="6" t="str">
        <f>IF($C6893,INDEX(RawData!$A$1:$D$27422,$D6893,4),"")</f>
        <v/>
      </c>
      <c r="J6893" s="5" t="b">
        <f t="shared" si="1291"/>
        <v>0</v>
      </c>
      <c r="K6893" s="4" t="e">
        <f t="shared" si="1298"/>
        <v>#N/A</v>
      </c>
      <c r="L6893" s="4" t="e">
        <f t="shared" si="1299"/>
        <v>#N/A</v>
      </c>
      <c r="M6893" s="4" t="e">
        <f t="shared" ca="1" si="1292"/>
        <v>#N/A</v>
      </c>
      <c r="N6893" s="4" t="e">
        <f t="shared" ca="1" si="1293"/>
        <v>#N/A</v>
      </c>
      <c r="O6893" s="4" t="e">
        <f t="shared" ca="1" si="1294"/>
        <v>#N/A</v>
      </c>
      <c r="P6893" s="4" t="e">
        <f t="shared" ca="1" si="1295"/>
        <v>#N/A</v>
      </c>
    </row>
    <row r="6894" spans="1:16" x14ac:dyDescent="0.2">
      <c r="A6894" s="4">
        <f t="shared" si="1288"/>
        <v>27548</v>
      </c>
      <c r="B6894" s="4" t="b">
        <f t="shared" si="1289"/>
        <v>0</v>
      </c>
      <c r="C6894" s="5" t="b">
        <f t="shared" si="1296"/>
        <v>0</v>
      </c>
      <c r="D6894" s="4" t="str">
        <f>IF(C6894,VLOOKUP($A6894,RawData!$A$2:$D$27422,2,1),"")</f>
        <v/>
      </c>
      <c r="E6894" s="4" t="str">
        <f>IF($C6894,INDEX(RawData!$A$1:$D$27422,$D6894,1),"")</f>
        <v/>
      </c>
      <c r="F6894" s="4" t="e">
        <f t="shared" ca="1" si="1290"/>
        <v>#VALUE!</v>
      </c>
      <c r="G6894" s="4" t="str">
        <f t="shared" si="1297"/>
        <v/>
      </c>
      <c r="H6894" s="6" t="str">
        <f>IF($C6894,INDEX(RawData!$A$1:$D$27422,$D6894,3),"")</f>
        <v/>
      </c>
      <c r="I6894" s="6" t="str">
        <f>IF($C6894,INDEX(RawData!$A$1:$D$27422,$D6894,4),"")</f>
        <v/>
      </c>
      <c r="J6894" s="5" t="b">
        <f t="shared" si="1291"/>
        <v>0</v>
      </c>
      <c r="K6894" s="4" t="e">
        <f t="shared" si="1298"/>
        <v>#N/A</v>
      </c>
      <c r="L6894" s="4" t="e">
        <f t="shared" si="1299"/>
        <v>#N/A</v>
      </c>
      <c r="M6894" s="4" t="e">
        <f t="shared" ca="1" si="1292"/>
        <v>#N/A</v>
      </c>
      <c r="N6894" s="4" t="e">
        <f t="shared" ca="1" si="1293"/>
        <v>#N/A</v>
      </c>
      <c r="O6894" s="4" t="e">
        <f t="shared" ca="1" si="1294"/>
        <v>#N/A</v>
      </c>
      <c r="P6894" s="4" t="e">
        <f t="shared" ca="1" si="1295"/>
        <v>#N/A</v>
      </c>
    </row>
    <row r="6895" spans="1:16" x14ac:dyDescent="0.2">
      <c r="A6895" s="4">
        <f t="shared" si="1288"/>
        <v>27552</v>
      </c>
      <c r="B6895" s="4" t="b">
        <f t="shared" si="1289"/>
        <v>0</v>
      </c>
      <c r="C6895" s="5" t="b">
        <f t="shared" si="1296"/>
        <v>0</v>
      </c>
      <c r="D6895" s="4" t="str">
        <f>IF(C6895,VLOOKUP($A6895,RawData!$A$2:$D$27422,2,1),"")</f>
        <v/>
      </c>
      <c r="E6895" s="4" t="str">
        <f>IF($C6895,INDEX(RawData!$A$1:$D$27422,$D6895,1),"")</f>
        <v/>
      </c>
      <c r="F6895" s="4" t="e">
        <f t="shared" ca="1" si="1290"/>
        <v>#VALUE!</v>
      </c>
      <c r="G6895" s="4" t="str">
        <f t="shared" si="1297"/>
        <v/>
      </c>
      <c r="H6895" s="6" t="str">
        <f>IF($C6895,INDEX(RawData!$A$1:$D$27422,$D6895,3),"")</f>
        <v/>
      </c>
      <c r="I6895" s="6" t="str">
        <f>IF($C6895,INDEX(RawData!$A$1:$D$27422,$D6895,4),"")</f>
        <v/>
      </c>
      <c r="J6895" s="5" t="b">
        <f t="shared" si="1291"/>
        <v>0</v>
      </c>
      <c r="K6895" s="4" t="e">
        <f t="shared" si="1298"/>
        <v>#N/A</v>
      </c>
      <c r="L6895" s="4" t="e">
        <f t="shared" si="1299"/>
        <v>#N/A</v>
      </c>
      <c r="M6895" s="4" t="e">
        <f t="shared" ca="1" si="1292"/>
        <v>#N/A</v>
      </c>
      <c r="N6895" s="4" t="e">
        <f t="shared" ca="1" si="1293"/>
        <v>#N/A</v>
      </c>
      <c r="O6895" s="4" t="e">
        <f t="shared" ca="1" si="1294"/>
        <v>#N/A</v>
      </c>
      <c r="P6895" s="4" t="e">
        <f t="shared" ca="1" si="1295"/>
        <v>#N/A</v>
      </c>
    </row>
    <row r="6896" spans="1:16" x14ac:dyDescent="0.2">
      <c r="A6896" s="4">
        <f t="shared" si="1288"/>
        <v>27556</v>
      </c>
      <c r="B6896" s="4" t="b">
        <f t="shared" si="1289"/>
        <v>0</v>
      </c>
      <c r="C6896" s="5" t="b">
        <f t="shared" si="1296"/>
        <v>0</v>
      </c>
      <c r="D6896" s="4" t="str">
        <f>IF(C6896,VLOOKUP($A6896,RawData!$A$2:$D$27422,2,1),"")</f>
        <v/>
      </c>
      <c r="E6896" s="4" t="str">
        <f>IF($C6896,INDEX(RawData!$A$1:$D$27422,$D6896,1),"")</f>
        <v/>
      </c>
      <c r="F6896" s="4" t="e">
        <f t="shared" ca="1" si="1290"/>
        <v>#VALUE!</v>
      </c>
      <c r="G6896" s="4" t="str">
        <f t="shared" si="1297"/>
        <v/>
      </c>
      <c r="H6896" s="6" t="str">
        <f>IF($C6896,INDEX(RawData!$A$1:$D$27422,$D6896,3),"")</f>
        <v/>
      </c>
      <c r="I6896" s="6" t="str">
        <f>IF($C6896,INDEX(RawData!$A$1:$D$27422,$D6896,4),"")</f>
        <v/>
      </c>
      <c r="J6896" s="5" t="b">
        <f t="shared" si="1291"/>
        <v>0</v>
      </c>
      <c r="K6896" s="4" t="e">
        <f t="shared" si="1298"/>
        <v>#N/A</v>
      </c>
      <c r="L6896" s="4" t="e">
        <f t="shared" si="1299"/>
        <v>#N/A</v>
      </c>
      <c r="M6896" s="4" t="e">
        <f t="shared" ca="1" si="1292"/>
        <v>#N/A</v>
      </c>
      <c r="N6896" s="4" t="e">
        <f t="shared" ca="1" si="1293"/>
        <v>#N/A</v>
      </c>
      <c r="O6896" s="4" t="e">
        <f t="shared" ca="1" si="1294"/>
        <v>#N/A</v>
      </c>
      <c r="P6896" s="4" t="e">
        <f t="shared" ca="1" si="1295"/>
        <v>#N/A</v>
      </c>
    </row>
    <row r="6897" spans="1:16" x14ac:dyDescent="0.2">
      <c r="A6897" s="4">
        <f t="shared" si="1288"/>
        <v>27560</v>
      </c>
      <c r="B6897" s="4" t="b">
        <f t="shared" si="1289"/>
        <v>0</v>
      </c>
      <c r="C6897" s="5" t="b">
        <f t="shared" si="1296"/>
        <v>0</v>
      </c>
      <c r="D6897" s="4" t="str">
        <f>IF(C6897,VLOOKUP($A6897,RawData!$A$2:$D$27422,2,1),"")</f>
        <v/>
      </c>
      <c r="E6897" s="4" t="str">
        <f>IF($C6897,INDEX(RawData!$A$1:$D$27422,$D6897,1),"")</f>
        <v/>
      </c>
      <c r="F6897" s="4" t="e">
        <f t="shared" ca="1" si="1290"/>
        <v>#VALUE!</v>
      </c>
      <c r="G6897" s="4" t="str">
        <f t="shared" si="1297"/>
        <v/>
      </c>
      <c r="H6897" s="6" t="str">
        <f>IF($C6897,INDEX(RawData!$A$1:$D$27422,$D6897,3),"")</f>
        <v/>
      </c>
      <c r="I6897" s="6" t="str">
        <f>IF($C6897,INDEX(RawData!$A$1:$D$27422,$D6897,4),"")</f>
        <v/>
      </c>
      <c r="J6897" s="5" t="b">
        <f t="shared" si="1291"/>
        <v>0</v>
      </c>
      <c r="K6897" s="4" t="e">
        <f t="shared" si="1298"/>
        <v>#N/A</v>
      </c>
      <c r="L6897" s="4" t="e">
        <f t="shared" si="1299"/>
        <v>#N/A</v>
      </c>
      <c r="M6897" s="4" t="e">
        <f t="shared" ca="1" si="1292"/>
        <v>#N/A</v>
      </c>
      <c r="N6897" s="4" t="e">
        <f t="shared" ca="1" si="1293"/>
        <v>#N/A</v>
      </c>
      <c r="O6897" s="4" t="e">
        <f t="shared" ca="1" si="1294"/>
        <v>#N/A</v>
      </c>
      <c r="P6897" s="4" t="e">
        <f t="shared" ca="1" si="1295"/>
        <v>#N/A</v>
      </c>
    </row>
    <row r="6898" spans="1:16" x14ac:dyDescent="0.2">
      <c r="A6898" s="4">
        <f t="shared" si="1288"/>
        <v>27564</v>
      </c>
      <c r="B6898" s="4" t="b">
        <f t="shared" si="1289"/>
        <v>0</v>
      </c>
      <c r="C6898" s="5" t="b">
        <f t="shared" si="1296"/>
        <v>0</v>
      </c>
      <c r="D6898" s="4" t="str">
        <f>IF(C6898,VLOOKUP($A6898,RawData!$A$2:$D$27422,2,1),"")</f>
        <v/>
      </c>
      <c r="E6898" s="4" t="str">
        <f>IF($C6898,INDEX(RawData!$A$1:$D$27422,$D6898,1),"")</f>
        <v/>
      </c>
      <c r="F6898" s="4" t="e">
        <f t="shared" ca="1" si="1290"/>
        <v>#VALUE!</v>
      </c>
      <c r="G6898" s="4" t="str">
        <f t="shared" si="1297"/>
        <v/>
      </c>
      <c r="H6898" s="6" t="str">
        <f>IF($C6898,INDEX(RawData!$A$1:$D$27422,$D6898,3),"")</f>
        <v/>
      </c>
      <c r="I6898" s="6" t="str">
        <f>IF($C6898,INDEX(RawData!$A$1:$D$27422,$D6898,4),"")</f>
        <v/>
      </c>
      <c r="J6898" s="5" t="b">
        <f t="shared" si="1291"/>
        <v>0</v>
      </c>
      <c r="K6898" s="4" t="e">
        <f t="shared" si="1298"/>
        <v>#N/A</v>
      </c>
      <c r="L6898" s="4" t="e">
        <f t="shared" si="1299"/>
        <v>#N/A</v>
      </c>
      <c r="M6898" s="4" t="e">
        <f t="shared" ca="1" si="1292"/>
        <v>#N/A</v>
      </c>
      <c r="N6898" s="4" t="e">
        <f t="shared" ca="1" si="1293"/>
        <v>#N/A</v>
      </c>
      <c r="O6898" s="4" t="e">
        <f t="shared" ca="1" si="1294"/>
        <v>#N/A</v>
      </c>
      <c r="P6898" s="4" t="e">
        <f t="shared" ca="1" si="1295"/>
        <v>#N/A</v>
      </c>
    </row>
    <row r="6899" spans="1:16" x14ac:dyDescent="0.2">
      <c r="A6899" s="4">
        <f t="shared" si="1288"/>
        <v>27568</v>
      </c>
      <c r="B6899" s="4" t="b">
        <f t="shared" si="1289"/>
        <v>0</v>
      </c>
      <c r="C6899" s="5" t="b">
        <f t="shared" si="1296"/>
        <v>0</v>
      </c>
      <c r="D6899" s="4" t="str">
        <f>IF(C6899,VLOOKUP($A6899,RawData!$A$2:$D$27422,2,1),"")</f>
        <v/>
      </c>
      <c r="E6899" s="4" t="str">
        <f>IF($C6899,INDEX(RawData!$A$1:$D$27422,$D6899,1),"")</f>
        <v/>
      </c>
      <c r="F6899" s="4" t="e">
        <f t="shared" ca="1" si="1290"/>
        <v>#VALUE!</v>
      </c>
      <c r="G6899" s="4" t="str">
        <f t="shared" si="1297"/>
        <v/>
      </c>
      <c r="H6899" s="6" t="str">
        <f>IF($C6899,INDEX(RawData!$A$1:$D$27422,$D6899,3),"")</f>
        <v/>
      </c>
      <c r="I6899" s="6" t="str">
        <f>IF($C6899,INDEX(RawData!$A$1:$D$27422,$D6899,4),"")</f>
        <v/>
      </c>
      <c r="J6899" s="5" t="b">
        <f t="shared" si="1291"/>
        <v>0</v>
      </c>
      <c r="K6899" s="4" t="e">
        <f t="shared" si="1298"/>
        <v>#N/A</v>
      </c>
      <c r="L6899" s="4" t="e">
        <f t="shared" si="1299"/>
        <v>#N/A</v>
      </c>
      <c r="M6899" s="4" t="e">
        <f t="shared" ca="1" si="1292"/>
        <v>#N/A</v>
      </c>
      <c r="N6899" s="4" t="e">
        <f t="shared" ca="1" si="1293"/>
        <v>#N/A</v>
      </c>
      <c r="O6899" s="4" t="e">
        <f t="shared" ca="1" si="1294"/>
        <v>#N/A</v>
      </c>
      <c r="P6899" s="4" t="e">
        <f t="shared" ca="1" si="1295"/>
        <v>#N/A</v>
      </c>
    </row>
    <row r="6900" spans="1:16" x14ac:dyDescent="0.2">
      <c r="A6900" s="4">
        <f t="shared" si="1288"/>
        <v>27572</v>
      </c>
      <c r="B6900" s="4" t="b">
        <f t="shared" si="1289"/>
        <v>0</v>
      </c>
      <c r="C6900" s="5" t="b">
        <f t="shared" si="1296"/>
        <v>0</v>
      </c>
      <c r="D6900" s="4" t="str">
        <f>IF(C6900,VLOOKUP($A6900,RawData!$A$2:$D$27422,2,1),"")</f>
        <v/>
      </c>
      <c r="E6900" s="4" t="str">
        <f>IF($C6900,INDEX(RawData!$A$1:$D$27422,$D6900,1),"")</f>
        <v/>
      </c>
      <c r="F6900" s="4" t="e">
        <f t="shared" ca="1" si="1290"/>
        <v>#VALUE!</v>
      </c>
      <c r="G6900" s="4" t="str">
        <f t="shared" si="1297"/>
        <v/>
      </c>
      <c r="H6900" s="6" t="str">
        <f>IF($C6900,INDEX(RawData!$A$1:$D$27422,$D6900,3),"")</f>
        <v/>
      </c>
      <c r="I6900" s="6" t="str">
        <f>IF($C6900,INDEX(RawData!$A$1:$D$27422,$D6900,4),"")</f>
        <v/>
      </c>
      <c r="J6900" s="5" t="b">
        <f t="shared" si="1291"/>
        <v>0</v>
      </c>
      <c r="K6900" s="4" t="e">
        <f t="shared" si="1298"/>
        <v>#N/A</v>
      </c>
      <c r="L6900" s="4" t="e">
        <f t="shared" si="1299"/>
        <v>#N/A</v>
      </c>
      <c r="M6900" s="4" t="e">
        <f t="shared" ca="1" si="1292"/>
        <v>#N/A</v>
      </c>
      <c r="N6900" s="4" t="e">
        <f t="shared" ca="1" si="1293"/>
        <v>#N/A</v>
      </c>
      <c r="O6900" s="4" t="e">
        <f t="shared" ca="1" si="1294"/>
        <v>#N/A</v>
      </c>
      <c r="P6900" s="4" t="e">
        <f t="shared" ca="1" si="1295"/>
        <v>#N/A</v>
      </c>
    </row>
    <row r="6901" spans="1:16" x14ac:dyDescent="0.2">
      <c r="A6901" s="4">
        <f t="shared" si="1288"/>
        <v>27576</v>
      </c>
      <c r="B6901" s="4" t="b">
        <f t="shared" si="1289"/>
        <v>0</v>
      </c>
      <c r="C6901" s="5" t="b">
        <f t="shared" si="1296"/>
        <v>0</v>
      </c>
      <c r="D6901" s="4" t="str">
        <f>IF(C6901,VLOOKUP($A6901,RawData!$A$2:$D$27422,2,1),"")</f>
        <v/>
      </c>
      <c r="E6901" s="4" t="str">
        <f>IF($C6901,INDEX(RawData!$A$1:$D$27422,$D6901,1),"")</f>
        <v/>
      </c>
      <c r="F6901" s="4" t="e">
        <f t="shared" ca="1" si="1290"/>
        <v>#VALUE!</v>
      </c>
      <c r="G6901" s="4" t="str">
        <f t="shared" si="1297"/>
        <v/>
      </c>
      <c r="H6901" s="6" t="str">
        <f>IF($C6901,INDEX(RawData!$A$1:$D$27422,$D6901,3),"")</f>
        <v/>
      </c>
      <c r="I6901" s="6" t="str">
        <f>IF($C6901,INDEX(RawData!$A$1:$D$27422,$D6901,4),"")</f>
        <v/>
      </c>
      <c r="J6901" s="5" t="b">
        <f t="shared" si="1291"/>
        <v>0</v>
      </c>
      <c r="K6901" s="4" t="e">
        <f t="shared" si="1298"/>
        <v>#N/A</v>
      </c>
      <c r="L6901" s="4" t="e">
        <f t="shared" si="1299"/>
        <v>#N/A</v>
      </c>
      <c r="M6901" s="4" t="e">
        <f t="shared" ca="1" si="1292"/>
        <v>#N/A</v>
      </c>
      <c r="N6901" s="4" t="e">
        <f t="shared" ca="1" si="1293"/>
        <v>#N/A</v>
      </c>
      <c r="O6901" s="4" t="e">
        <f t="shared" ca="1" si="1294"/>
        <v>#N/A</v>
      </c>
      <c r="P6901" s="4" t="e">
        <f t="shared" ca="1" si="1295"/>
        <v>#N/A</v>
      </c>
    </row>
    <row r="6902" spans="1:16" x14ac:dyDescent="0.2">
      <c r="A6902" s="4">
        <f t="shared" si="1288"/>
        <v>27580</v>
      </c>
      <c r="B6902" s="4" t="b">
        <f t="shared" si="1289"/>
        <v>0</v>
      </c>
      <c r="C6902" s="5" t="b">
        <f t="shared" si="1296"/>
        <v>0</v>
      </c>
      <c r="D6902" s="4" t="str">
        <f>IF(C6902,VLOOKUP($A6902,RawData!$A$2:$D$27422,2,1),"")</f>
        <v/>
      </c>
      <c r="E6902" s="4" t="str">
        <f>IF($C6902,INDEX(RawData!$A$1:$D$27422,$D6902,1),"")</f>
        <v/>
      </c>
      <c r="F6902" s="4" t="e">
        <f t="shared" ca="1" si="1290"/>
        <v>#VALUE!</v>
      </c>
      <c r="G6902" s="4" t="str">
        <f t="shared" si="1297"/>
        <v/>
      </c>
      <c r="H6902" s="6" t="str">
        <f>IF($C6902,INDEX(RawData!$A$1:$D$27422,$D6902,3),"")</f>
        <v/>
      </c>
      <c r="I6902" s="6" t="str">
        <f>IF($C6902,INDEX(RawData!$A$1:$D$27422,$D6902,4),"")</f>
        <v/>
      </c>
      <c r="J6902" s="5" t="b">
        <f t="shared" si="1291"/>
        <v>0</v>
      </c>
      <c r="K6902" s="4" t="e">
        <f t="shared" si="1298"/>
        <v>#N/A</v>
      </c>
      <c r="L6902" s="4" t="e">
        <f t="shared" si="1299"/>
        <v>#N/A</v>
      </c>
      <c r="M6902" s="4" t="e">
        <f t="shared" ca="1" si="1292"/>
        <v>#N/A</v>
      </c>
      <c r="N6902" s="4" t="e">
        <f t="shared" ca="1" si="1293"/>
        <v>#N/A</v>
      </c>
      <c r="O6902" s="4" t="e">
        <f t="shared" ca="1" si="1294"/>
        <v>#N/A</v>
      </c>
      <c r="P6902" s="4" t="e">
        <f t="shared" ca="1" si="1295"/>
        <v>#N/A</v>
      </c>
    </row>
    <row r="6903" spans="1:16" x14ac:dyDescent="0.2">
      <c r="A6903" s="4">
        <f t="shared" si="1288"/>
        <v>27584</v>
      </c>
      <c r="B6903" s="4" t="b">
        <f t="shared" si="1289"/>
        <v>0</v>
      </c>
      <c r="C6903" s="5" t="b">
        <f t="shared" si="1296"/>
        <v>0</v>
      </c>
      <c r="D6903" s="4" t="str">
        <f>IF(C6903,VLOOKUP($A6903,RawData!$A$2:$D$27422,2,1),"")</f>
        <v/>
      </c>
      <c r="E6903" s="4" t="str">
        <f>IF($C6903,INDEX(RawData!$A$1:$D$27422,$D6903,1),"")</f>
        <v/>
      </c>
      <c r="F6903" s="4" t="e">
        <f t="shared" ca="1" si="1290"/>
        <v>#VALUE!</v>
      </c>
      <c r="G6903" s="4" t="str">
        <f t="shared" si="1297"/>
        <v/>
      </c>
      <c r="H6903" s="6" t="str">
        <f>IF($C6903,INDEX(RawData!$A$1:$D$27422,$D6903,3),"")</f>
        <v/>
      </c>
      <c r="I6903" s="6" t="str">
        <f>IF($C6903,INDEX(RawData!$A$1:$D$27422,$D6903,4),"")</f>
        <v/>
      </c>
      <c r="J6903" s="5" t="b">
        <f t="shared" si="1291"/>
        <v>0</v>
      </c>
      <c r="K6903" s="4" t="e">
        <f t="shared" si="1298"/>
        <v>#N/A</v>
      </c>
      <c r="L6903" s="4" t="e">
        <f t="shared" si="1299"/>
        <v>#N/A</v>
      </c>
      <c r="M6903" s="4" t="e">
        <f t="shared" ca="1" si="1292"/>
        <v>#N/A</v>
      </c>
      <c r="N6903" s="4" t="e">
        <f t="shared" ca="1" si="1293"/>
        <v>#N/A</v>
      </c>
      <c r="O6903" s="4" t="e">
        <f t="shared" ca="1" si="1294"/>
        <v>#N/A</v>
      </c>
      <c r="P6903" s="4" t="e">
        <f t="shared" ca="1" si="1295"/>
        <v>#N/A</v>
      </c>
    </row>
    <row r="6904" spans="1:16" x14ac:dyDescent="0.2">
      <c r="A6904" s="4">
        <f t="shared" si="1288"/>
        <v>27588</v>
      </c>
      <c r="B6904" s="4" t="b">
        <f t="shared" si="1289"/>
        <v>0</v>
      </c>
      <c r="C6904" s="5" t="b">
        <f t="shared" si="1296"/>
        <v>0</v>
      </c>
      <c r="D6904" s="4" t="str">
        <f>IF(C6904,VLOOKUP($A6904,RawData!$A$2:$D$27422,2,1),"")</f>
        <v/>
      </c>
      <c r="E6904" s="4" t="str">
        <f>IF($C6904,INDEX(RawData!$A$1:$D$27422,$D6904,1),"")</f>
        <v/>
      </c>
      <c r="F6904" s="4" t="e">
        <f t="shared" ca="1" si="1290"/>
        <v>#VALUE!</v>
      </c>
      <c r="G6904" s="4" t="str">
        <f t="shared" si="1297"/>
        <v/>
      </c>
      <c r="H6904" s="6" t="str">
        <f>IF($C6904,INDEX(RawData!$A$1:$D$27422,$D6904,3),"")</f>
        <v/>
      </c>
      <c r="I6904" s="6" t="str">
        <f>IF($C6904,INDEX(RawData!$A$1:$D$27422,$D6904,4),"")</f>
        <v/>
      </c>
      <c r="J6904" s="5" t="b">
        <f t="shared" si="1291"/>
        <v>0</v>
      </c>
      <c r="K6904" s="4" t="e">
        <f t="shared" si="1298"/>
        <v>#N/A</v>
      </c>
      <c r="L6904" s="4" t="e">
        <f t="shared" si="1299"/>
        <v>#N/A</v>
      </c>
      <c r="M6904" s="4" t="e">
        <f t="shared" ca="1" si="1292"/>
        <v>#N/A</v>
      </c>
      <c r="N6904" s="4" t="e">
        <f t="shared" ca="1" si="1293"/>
        <v>#N/A</v>
      </c>
      <c r="O6904" s="4" t="e">
        <f t="shared" ca="1" si="1294"/>
        <v>#N/A</v>
      </c>
      <c r="P6904" s="4" t="e">
        <f t="shared" ca="1" si="1295"/>
        <v>#N/A</v>
      </c>
    </row>
    <row r="6905" spans="1:16" x14ac:dyDescent="0.2">
      <c r="A6905" s="4">
        <f t="shared" si="1288"/>
        <v>27592</v>
      </c>
      <c r="B6905" s="4" t="b">
        <f t="shared" si="1289"/>
        <v>0</v>
      </c>
      <c r="C6905" s="5" t="b">
        <f t="shared" si="1296"/>
        <v>0</v>
      </c>
      <c r="D6905" s="4" t="str">
        <f>IF(C6905,VLOOKUP($A6905,RawData!$A$2:$D$27422,2,1),"")</f>
        <v/>
      </c>
      <c r="E6905" s="4" t="str">
        <f>IF($C6905,INDEX(RawData!$A$1:$D$27422,$D6905,1),"")</f>
        <v/>
      </c>
      <c r="F6905" s="4" t="e">
        <f t="shared" ca="1" si="1290"/>
        <v>#VALUE!</v>
      </c>
      <c r="G6905" s="4" t="str">
        <f t="shared" si="1297"/>
        <v/>
      </c>
      <c r="H6905" s="6" t="str">
        <f>IF($C6905,INDEX(RawData!$A$1:$D$27422,$D6905,3),"")</f>
        <v/>
      </c>
      <c r="I6905" s="6" t="str">
        <f>IF($C6905,INDEX(RawData!$A$1:$D$27422,$D6905,4),"")</f>
        <v/>
      </c>
      <c r="J6905" s="5" t="b">
        <f t="shared" si="1291"/>
        <v>0</v>
      </c>
      <c r="K6905" s="4" t="e">
        <f t="shared" si="1298"/>
        <v>#N/A</v>
      </c>
      <c r="L6905" s="4" t="e">
        <f t="shared" si="1299"/>
        <v>#N/A</v>
      </c>
      <c r="M6905" s="4" t="e">
        <f t="shared" ca="1" si="1292"/>
        <v>#N/A</v>
      </c>
      <c r="N6905" s="4" t="e">
        <f t="shared" ca="1" si="1293"/>
        <v>#N/A</v>
      </c>
      <c r="O6905" s="4" t="e">
        <f t="shared" ca="1" si="1294"/>
        <v>#N/A</v>
      </c>
      <c r="P6905" s="4" t="e">
        <f t="shared" ca="1" si="1295"/>
        <v>#N/A</v>
      </c>
    </row>
    <row r="6906" spans="1:16" x14ac:dyDescent="0.2">
      <c r="A6906" s="4">
        <f t="shared" si="1288"/>
        <v>27596</v>
      </c>
      <c r="B6906" s="4" t="b">
        <f t="shared" si="1289"/>
        <v>0</v>
      </c>
      <c r="C6906" s="5" t="b">
        <f t="shared" si="1296"/>
        <v>0</v>
      </c>
      <c r="D6906" s="4" t="str">
        <f>IF(C6906,VLOOKUP($A6906,RawData!$A$2:$D$27422,2,1),"")</f>
        <v/>
      </c>
      <c r="E6906" s="4" t="str">
        <f>IF($C6906,INDEX(RawData!$A$1:$D$27422,$D6906,1),"")</f>
        <v/>
      </c>
      <c r="F6906" s="4" t="e">
        <f t="shared" ca="1" si="1290"/>
        <v>#VALUE!</v>
      </c>
      <c r="G6906" s="4" t="str">
        <f t="shared" si="1297"/>
        <v/>
      </c>
      <c r="H6906" s="6" t="str">
        <f>IF($C6906,INDEX(RawData!$A$1:$D$27422,$D6906,3),"")</f>
        <v/>
      </c>
      <c r="I6906" s="6" t="str">
        <f>IF($C6906,INDEX(RawData!$A$1:$D$27422,$D6906,4),"")</f>
        <v/>
      </c>
      <c r="J6906" s="5" t="b">
        <f t="shared" si="1291"/>
        <v>0</v>
      </c>
      <c r="K6906" s="4" t="e">
        <f t="shared" si="1298"/>
        <v>#N/A</v>
      </c>
      <c r="L6906" s="4" t="e">
        <f t="shared" si="1299"/>
        <v>#N/A</v>
      </c>
      <c r="M6906" s="4" t="e">
        <f t="shared" ca="1" si="1292"/>
        <v>#N/A</v>
      </c>
      <c r="N6906" s="4" t="e">
        <f t="shared" ca="1" si="1293"/>
        <v>#N/A</v>
      </c>
      <c r="O6906" s="4" t="e">
        <f t="shared" ca="1" si="1294"/>
        <v>#N/A</v>
      </c>
      <c r="P6906" s="4" t="e">
        <f t="shared" ca="1" si="1295"/>
        <v>#N/A</v>
      </c>
    </row>
    <row r="6907" spans="1:16" x14ac:dyDescent="0.2">
      <c r="A6907" s="4">
        <f t="shared" si="1288"/>
        <v>27600</v>
      </c>
      <c r="B6907" s="4" t="b">
        <f t="shared" si="1289"/>
        <v>0</v>
      </c>
      <c r="C6907" s="5" t="b">
        <f t="shared" si="1296"/>
        <v>0</v>
      </c>
      <c r="D6907" s="4" t="str">
        <f>IF(C6907,VLOOKUP($A6907,RawData!$A$2:$D$27422,2,1),"")</f>
        <v/>
      </c>
      <c r="E6907" s="4" t="str">
        <f>IF($C6907,INDEX(RawData!$A$1:$D$27422,$D6907,1),"")</f>
        <v/>
      </c>
      <c r="F6907" s="4" t="e">
        <f t="shared" ca="1" si="1290"/>
        <v>#VALUE!</v>
      </c>
      <c r="G6907" s="4" t="str">
        <f t="shared" si="1297"/>
        <v/>
      </c>
      <c r="H6907" s="6" t="str">
        <f>IF($C6907,INDEX(RawData!$A$1:$D$27422,$D6907,3),"")</f>
        <v/>
      </c>
      <c r="I6907" s="6" t="str">
        <f>IF($C6907,INDEX(RawData!$A$1:$D$27422,$D6907,4),"")</f>
        <v/>
      </c>
      <c r="J6907" s="5" t="b">
        <f t="shared" si="1291"/>
        <v>0</v>
      </c>
      <c r="K6907" s="4" t="e">
        <f t="shared" si="1298"/>
        <v>#N/A</v>
      </c>
      <c r="L6907" s="4" t="e">
        <f t="shared" si="1299"/>
        <v>#N/A</v>
      </c>
      <c r="M6907" s="4" t="e">
        <f t="shared" ca="1" si="1292"/>
        <v>#N/A</v>
      </c>
      <c r="N6907" s="4" t="e">
        <f t="shared" ca="1" si="1293"/>
        <v>#N/A</v>
      </c>
      <c r="O6907" s="4" t="e">
        <f t="shared" ca="1" si="1294"/>
        <v>#N/A</v>
      </c>
      <c r="P6907" s="4" t="e">
        <f t="shared" ca="1" si="1295"/>
        <v>#N/A</v>
      </c>
    </row>
    <row r="6908" spans="1:16" x14ac:dyDescent="0.2">
      <c r="A6908" s="4">
        <f t="shared" si="1288"/>
        <v>27604</v>
      </c>
      <c r="B6908" s="4" t="b">
        <f t="shared" si="1289"/>
        <v>0</v>
      </c>
      <c r="C6908" s="5" t="b">
        <f t="shared" si="1296"/>
        <v>0</v>
      </c>
      <c r="D6908" s="4" t="str">
        <f>IF(C6908,VLOOKUP($A6908,RawData!$A$2:$D$27422,2,1),"")</f>
        <v/>
      </c>
      <c r="E6908" s="4" t="str">
        <f>IF($C6908,INDEX(RawData!$A$1:$D$27422,$D6908,1),"")</f>
        <v/>
      </c>
      <c r="F6908" s="4" t="e">
        <f t="shared" ca="1" si="1290"/>
        <v>#VALUE!</v>
      </c>
      <c r="G6908" s="4" t="str">
        <f t="shared" si="1297"/>
        <v/>
      </c>
      <c r="H6908" s="6" t="str">
        <f>IF($C6908,INDEX(RawData!$A$1:$D$27422,$D6908,3),"")</f>
        <v/>
      </c>
      <c r="I6908" s="6" t="str">
        <f>IF($C6908,INDEX(RawData!$A$1:$D$27422,$D6908,4),"")</f>
        <v/>
      </c>
      <c r="J6908" s="5" t="b">
        <f t="shared" si="1291"/>
        <v>0</v>
      </c>
      <c r="K6908" s="4" t="e">
        <f t="shared" si="1298"/>
        <v>#N/A</v>
      </c>
      <c r="L6908" s="4" t="e">
        <f t="shared" si="1299"/>
        <v>#N/A</v>
      </c>
      <c r="M6908" s="4" t="e">
        <f t="shared" ca="1" si="1292"/>
        <v>#N/A</v>
      </c>
      <c r="N6908" s="4" t="e">
        <f t="shared" ca="1" si="1293"/>
        <v>#N/A</v>
      </c>
      <c r="O6908" s="4" t="e">
        <f t="shared" ca="1" si="1294"/>
        <v>#N/A</v>
      </c>
      <c r="P6908" s="4" t="e">
        <f t="shared" ca="1" si="1295"/>
        <v>#N/A</v>
      </c>
    </row>
    <row r="6909" spans="1:16" x14ac:dyDescent="0.2">
      <c r="A6909" s="4">
        <f t="shared" si="1288"/>
        <v>27608</v>
      </c>
      <c r="B6909" s="4" t="b">
        <f t="shared" si="1289"/>
        <v>0</v>
      </c>
      <c r="C6909" s="5" t="b">
        <f t="shared" si="1296"/>
        <v>0</v>
      </c>
      <c r="D6909" s="4" t="str">
        <f>IF(C6909,VLOOKUP($A6909,RawData!$A$2:$D$27422,2,1),"")</f>
        <v/>
      </c>
      <c r="E6909" s="4" t="str">
        <f>IF($C6909,INDEX(RawData!$A$1:$D$27422,$D6909,1),"")</f>
        <v/>
      </c>
      <c r="F6909" s="4" t="e">
        <f t="shared" ca="1" si="1290"/>
        <v>#VALUE!</v>
      </c>
      <c r="G6909" s="4" t="str">
        <f t="shared" si="1297"/>
        <v/>
      </c>
      <c r="H6909" s="6" t="str">
        <f>IF($C6909,INDEX(RawData!$A$1:$D$27422,$D6909,3),"")</f>
        <v/>
      </c>
      <c r="I6909" s="6" t="str">
        <f>IF($C6909,INDEX(RawData!$A$1:$D$27422,$D6909,4),"")</f>
        <v/>
      </c>
      <c r="J6909" s="5" t="b">
        <f t="shared" si="1291"/>
        <v>0</v>
      </c>
      <c r="K6909" s="4" t="e">
        <f t="shared" si="1298"/>
        <v>#N/A</v>
      </c>
      <c r="L6909" s="4" t="e">
        <f t="shared" si="1299"/>
        <v>#N/A</v>
      </c>
      <c r="M6909" s="4" t="e">
        <f t="shared" ca="1" si="1292"/>
        <v>#N/A</v>
      </c>
      <c r="N6909" s="4" t="e">
        <f t="shared" ca="1" si="1293"/>
        <v>#N/A</v>
      </c>
      <c r="O6909" s="4" t="e">
        <f t="shared" ca="1" si="1294"/>
        <v>#N/A</v>
      </c>
      <c r="P6909" s="4" t="e">
        <f t="shared" ca="1" si="1295"/>
        <v>#N/A</v>
      </c>
    </row>
    <row r="6910" spans="1:16" x14ac:dyDescent="0.2">
      <c r="A6910" s="4">
        <f t="shared" si="1288"/>
        <v>27612</v>
      </c>
      <c r="B6910" s="4" t="b">
        <f t="shared" si="1289"/>
        <v>0</v>
      </c>
      <c r="C6910" s="5" t="b">
        <f t="shared" si="1296"/>
        <v>0</v>
      </c>
      <c r="D6910" s="4" t="str">
        <f>IF(C6910,VLOOKUP($A6910,RawData!$A$2:$D$27422,2,1),"")</f>
        <v/>
      </c>
      <c r="E6910" s="4" t="str">
        <f>IF($C6910,INDEX(RawData!$A$1:$D$27422,$D6910,1),"")</f>
        <v/>
      </c>
      <c r="F6910" s="4" t="e">
        <f t="shared" ca="1" si="1290"/>
        <v>#VALUE!</v>
      </c>
      <c r="G6910" s="4" t="str">
        <f t="shared" si="1297"/>
        <v/>
      </c>
      <c r="H6910" s="6" t="str">
        <f>IF($C6910,INDEX(RawData!$A$1:$D$27422,$D6910,3),"")</f>
        <v/>
      </c>
      <c r="I6910" s="6" t="str">
        <f>IF($C6910,INDEX(RawData!$A$1:$D$27422,$D6910,4),"")</f>
        <v/>
      </c>
      <c r="J6910" s="5" t="b">
        <f t="shared" si="1291"/>
        <v>0</v>
      </c>
      <c r="K6910" s="4" t="e">
        <f t="shared" si="1298"/>
        <v>#N/A</v>
      </c>
      <c r="L6910" s="4" t="e">
        <f t="shared" si="1299"/>
        <v>#N/A</v>
      </c>
      <c r="M6910" s="4" t="e">
        <f t="shared" ca="1" si="1292"/>
        <v>#N/A</v>
      </c>
      <c r="N6910" s="4" t="e">
        <f t="shared" ca="1" si="1293"/>
        <v>#N/A</v>
      </c>
      <c r="O6910" s="4" t="e">
        <f t="shared" ca="1" si="1294"/>
        <v>#N/A</v>
      </c>
      <c r="P6910" s="4" t="e">
        <f t="shared" ca="1" si="1295"/>
        <v>#N/A</v>
      </c>
    </row>
    <row r="6911" spans="1:16" x14ac:dyDescent="0.2">
      <c r="A6911" s="4">
        <f t="shared" si="1288"/>
        <v>27616</v>
      </c>
      <c r="B6911" s="4" t="b">
        <f t="shared" si="1289"/>
        <v>0</v>
      </c>
      <c r="C6911" s="5" t="b">
        <f t="shared" si="1296"/>
        <v>0</v>
      </c>
      <c r="D6911" s="4" t="str">
        <f>IF(C6911,VLOOKUP($A6911,RawData!$A$2:$D$27422,2,1),"")</f>
        <v/>
      </c>
      <c r="E6911" s="4" t="str">
        <f>IF($C6911,INDEX(RawData!$A$1:$D$27422,$D6911,1),"")</f>
        <v/>
      </c>
      <c r="F6911" s="4" t="e">
        <f t="shared" ca="1" si="1290"/>
        <v>#VALUE!</v>
      </c>
      <c r="G6911" s="4" t="str">
        <f t="shared" si="1297"/>
        <v/>
      </c>
      <c r="H6911" s="6" t="str">
        <f>IF($C6911,INDEX(RawData!$A$1:$D$27422,$D6911,3),"")</f>
        <v/>
      </c>
      <c r="I6911" s="6" t="str">
        <f>IF($C6911,INDEX(RawData!$A$1:$D$27422,$D6911,4),"")</f>
        <v/>
      </c>
      <c r="J6911" s="5" t="b">
        <f t="shared" si="1291"/>
        <v>0</v>
      </c>
      <c r="K6911" s="4" t="e">
        <f t="shared" si="1298"/>
        <v>#N/A</v>
      </c>
      <c r="L6911" s="4" t="e">
        <f t="shared" si="1299"/>
        <v>#N/A</v>
      </c>
      <c r="M6911" s="4" t="e">
        <f t="shared" ca="1" si="1292"/>
        <v>#N/A</v>
      </c>
      <c r="N6911" s="4" t="e">
        <f t="shared" ca="1" si="1293"/>
        <v>#N/A</v>
      </c>
      <c r="O6911" s="4" t="e">
        <f t="shared" ca="1" si="1294"/>
        <v>#N/A</v>
      </c>
      <c r="P6911" s="4" t="e">
        <f t="shared" ca="1" si="1295"/>
        <v>#N/A</v>
      </c>
    </row>
    <row r="6912" spans="1:16" x14ac:dyDescent="0.2">
      <c r="A6912" s="4">
        <f t="shared" si="1288"/>
        <v>27620</v>
      </c>
      <c r="B6912" s="4" t="b">
        <f t="shared" si="1289"/>
        <v>0</v>
      </c>
      <c r="C6912" s="5" t="b">
        <f t="shared" si="1296"/>
        <v>0</v>
      </c>
      <c r="D6912" s="4" t="str">
        <f>IF(C6912,VLOOKUP($A6912,RawData!$A$2:$D$27422,2,1),"")</f>
        <v/>
      </c>
      <c r="E6912" s="4" t="str">
        <f>IF($C6912,INDEX(RawData!$A$1:$D$27422,$D6912,1),"")</f>
        <v/>
      </c>
      <c r="F6912" s="4" t="e">
        <f t="shared" ca="1" si="1290"/>
        <v>#VALUE!</v>
      </c>
      <c r="G6912" s="4" t="str">
        <f t="shared" si="1297"/>
        <v/>
      </c>
      <c r="H6912" s="6" t="str">
        <f>IF($C6912,INDEX(RawData!$A$1:$D$27422,$D6912,3),"")</f>
        <v/>
      </c>
      <c r="I6912" s="6" t="str">
        <f>IF($C6912,INDEX(RawData!$A$1:$D$27422,$D6912,4),"")</f>
        <v/>
      </c>
      <c r="J6912" s="5" t="b">
        <f t="shared" si="1291"/>
        <v>0</v>
      </c>
      <c r="K6912" s="4" t="e">
        <f t="shared" si="1298"/>
        <v>#N/A</v>
      </c>
      <c r="L6912" s="4" t="e">
        <f t="shared" si="1299"/>
        <v>#N/A</v>
      </c>
      <c r="M6912" s="4" t="e">
        <f t="shared" ca="1" si="1292"/>
        <v>#N/A</v>
      </c>
      <c r="N6912" s="4" t="e">
        <f t="shared" ca="1" si="1293"/>
        <v>#N/A</v>
      </c>
      <c r="O6912" s="4" t="e">
        <f t="shared" ca="1" si="1294"/>
        <v>#N/A</v>
      </c>
      <c r="P6912" s="4" t="e">
        <f t="shared" ca="1" si="1295"/>
        <v>#N/A</v>
      </c>
    </row>
    <row r="6913" spans="1:16" x14ac:dyDescent="0.2">
      <c r="A6913" s="4">
        <f t="shared" si="1288"/>
        <v>27624</v>
      </c>
      <c r="B6913" s="4" t="b">
        <f t="shared" si="1289"/>
        <v>0</v>
      </c>
      <c r="C6913" s="5" t="b">
        <f t="shared" si="1296"/>
        <v>0</v>
      </c>
      <c r="D6913" s="4" t="str">
        <f>IF(C6913,VLOOKUP($A6913,RawData!$A$2:$D$27422,2,1),"")</f>
        <v/>
      </c>
      <c r="E6913" s="4" t="str">
        <f>IF($C6913,INDEX(RawData!$A$1:$D$27422,$D6913,1),"")</f>
        <v/>
      </c>
      <c r="F6913" s="4" t="e">
        <f t="shared" ca="1" si="1290"/>
        <v>#VALUE!</v>
      </c>
      <c r="G6913" s="4" t="str">
        <f t="shared" si="1297"/>
        <v/>
      </c>
      <c r="H6913" s="6" t="str">
        <f>IF($C6913,INDEX(RawData!$A$1:$D$27422,$D6913,3),"")</f>
        <v/>
      </c>
      <c r="I6913" s="6" t="str">
        <f>IF($C6913,INDEX(RawData!$A$1:$D$27422,$D6913,4),"")</f>
        <v/>
      </c>
      <c r="J6913" s="5" t="b">
        <f t="shared" si="1291"/>
        <v>0</v>
      </c>
      <c r="K6913" s="4" t="e">
        <f t="shared" si="1298"/>
        <v>#N/A</v>
      </c>
      <c r="L6913" s="4" t="e">
        <f t="shared" si="1299"/>
        <v>#N/A</v>
      </c>
      <c r="M6913" s="4" t="e">
        <f t="shared" ca="1" si="1292"/>
        <v>#N/A</v>
      </c>
      <c r="N6913" s="4" t="e">
        <f t="shared" ca="1" si="1293"/>
        <v>#N/A</v>
      </c>
      <c r="O6913" s="4" t="e">
        <f t="shared" ca="1" si="1294"/>
        <v>#N/A</v>
      </c>
      <c r="P6913" s="4" t="e">
        <f t="shared" ca="1" si="1295"/>
        <v>#N/A</v>
      </c>
    </row>
    <row r="6914" spans="1:16" x14ac:dyDescent="0.2">
      <c r="A6914" s="4">
        <f t="shared" si="1288"/>
        <v>27628</v>
      </c>
      <c r="B6914" s="4" t="b">
        <f t="shared" si="1289"/>
        <v>0</v>
      </c>
      <c r="C6914" s="5" t="b">
        <f t="shared" si="1296"/>
        <v>0</v>
      </c>
      <c r="D6914" s="4" t="str">
        <f>IF(C6914,VLOOKUP($A6914,RawData!$A$2:$D$27422,2,1),"")</f>
        <v/>
      </c>
      <c r="E6914" s="4" t="str">
        <f>IF($C6914,INDEX(RawData!$A$1:$D$27422,$D6914,1),"")</f>
        <v/>
      </c>
      <c r="F6914" s="4" t="e">
        <f t="shared" ca="1" si="1290"/>
        <v>#VALUE!</v>
      </c>
      <c r="G6914" s="4" t="str">
        <f t="shared" si="1297"/>
        <v/>
      </c>
      <c r="H6914" s="6" t="str">
        <f>IF($C6914,INDEX(RawData!$A$1:$D$27422,$D6914,3),"")</f>
        <v/>
      </c>
      <c r="I6914" s="6" t="str">
        <f>IF($C6914,INDEX(RawData!$A$1:$D$27422,$D6914,4),"")</f>
        <v/>
      </c>
      <c r="J6914" s="5" t="b">
        <f t="shared" si="1291"/>
        <v>0</v>
      </c>
      <c r="K6914" s="4" t="e">
        <f t="shared" si="1298"/>
        <v>#N/A</v>
      </c>
      <c r="L6914" s="4" t="e">
        <f t="shared" si="1299"/>
        <v>#N/A</v>
      </c>
      <c r="M6914" s="4" t="e">
        <f t="shared" ca="1" si="1292"/>
        <v>#N/A</v>
      </c>
      <c r="N6914" s="4" t="e">
        <f t="shared" ca="1" si="1293"/>
        <v>#N/A</v>
      </c>
      <c r="O6914" s="4" t="e">
        <f t="shared" ca="1" si="1294"/>
        <v>#N/A</v>
      </c>
      <c r="P6914" s="4" t="e">
        <f t="shared" ca="1" si="1295"/>
        <v>#N/A</v>
      </c>
    </row>
    <row r="6915" spans="1:16" x14ac:dyDescent="0.2">
      <c r="A6915" s="4">
        <f t="shared" si="1288"/>
        <v>27632</v>
      </c>
      <c r="B6915" s="4" t="b">
        <f t="shared" si="1289"/>
        <v>0</v>
      </c>
      <c r="C6915" s="5" t="b">
        <f t="shared" si="1296"/>
        <v>0</v>
      </c>
      <c r="D6915" s="4" t="str">
        <f>IF(C6915,VLOOKUP($A6915,RawData!$A$2:$D$27422,2,1),"")</f>
        <v/>
      </c>
      <c r="E6915" s="4" t="str">
        <f>IF($C6915,INDEX(RawData!$A$1:$D$27422,$D6915,1),"")</f>
        <v/>
      </c>
      <c r="F6915" s="4" t="e">
        <f t="shared" ca="1" si="1290"/>
        <v>#VALUE!</v>
      </c>
      <c r="G6915" s="4" t="str">
        <f t="shared" si="1297"/>
        <v/>
      </c>
      <c r="H6915" s="6" t="str">
        <f>IF($C6915,INDEX(RawData!$A$1:$D$27422,$D6915,3),"")</f>
        <v/>
      </c>
      <c r="I6915" s="6" t="str">
        <f>IF($C6915,INDEX(RawData!$A$1:$D$27422,$D6915,4),"")</f>
        <v/>
      </c>
      <c r="J6915" s="5" t="b">
        <f t="shared" si="1291"/>
        <v>0</v>
      </c>
      <c r="K6915" s="4" t="e">
        <f t="shared" si="1298"/>
        <v>#N/A</v>
      </c>
      <c r="L6915" s="4" t="e">
        <f t="shared" si="1299"/>
        <v>#N/A</v>
      </c>
      <c r="M6915" s="4" t="e">
        <f t="shared" ca="1" si="1292"/>
        <v>#N/A</v>
      </c>
      <c r="N6915" s="4" t="e">
        <f t="shared" ca="1" si="1293"/>
        <v>#N/A</v>
      </c>
      <c r="O6915" s="4" t="e">
        <f t="shared" ca="1" si="1294"/>
        <v>#N/A</v>
      </c>
      <c r="P6915" s="4" t="e">
        <f t="shared" ca="1" si="1295"/>
        <v>#N/A</v>
      </c>
    </row>
    <row r="6916" spans="1:16" x14ac:dyDescent="0.2">
      <c r="A6916" s="4">
        <f t="shared" si="1288"/>
        <v>27636</v>
      </c>
      <c r="B6916" s="4" t="b">
        <f t="shared" si="1289"/>
        <v>0</v>
      </c>
      <c r="C6916" s="5" t="b">
        <f t="shared" si="1296"/>
        <v>0</v>
      </c>
      <c r="D6916" s="4" t="str">
        <f>IF(C6916,VLOOKUP($A6916,RawData!$A$2:$D$27422,2,1),"")</f>
        <v/>
      </c>
      <c r="E6916" s="4" t="str">
        <f>IF($C6916,INDEX(RawData!$A$1:$D$27422,$D6916,1),"")</f>
        <v/>
      </c>
      <c r="F6916" s="4" t="e">
        <f t="shared" ca="1" si="1290"/>
        <v>#VALUE!</v>
      </c>
      <c r="G6916" s="4" t="str">
        <f t="shared" si="1297"/>
        <v/>
      </c>
      <c r="H6916" s="6" t="str">
        <f>IF($C6916,INDEX(RawData!$A$1:$D$27422,$D6916,3),"")</f>
        <v/>
      </c>
      <c r="I6916" s="6" t="str">
        <f>IF($C6916,INDEX(RawData!$A$1:$D$27422,$D6916,4),"")</f>
        <v/>
      </c>
      <c r="J6916" s="5" t="b">
        <f t="shared" si="1291"/>
        <v>0</v>
      </c>
      <c r="K6916" s="4" t="e">
        <f t="shared" si="1298"/>
        <v>#N/A</v>
      </c>
      <c r="L6916" s="4" t="e">
        <f t="shared" si="1299"/>
        <v>#N/A</v>
      </c>
      <c r="M6916" s="4" t="e">
        <f t="shared" ca="1" si="1292"/>
        <v>#N/A</v>
      </c>
      <c r="N6916" s="4" t="e">
        <f t="shared" ca="1" si="1293"/>
        <v>#N/A</v>
      </c>
      <c r="O6916" s="4" t="e">
        <f t="shared" ca="1" si="1294"/>
        <v>#N/A</v>
      </c>
      <c r="P6916" s="4" t="e">
        <f t="shared" ca="1" si="1295"/>
        <v>#N/A</v>
      </c>
    </row>
    <row r="6917" spans="1:16" x14ac:dyDescent="0.2">
      <c r="A6917" s="4">
        <f t="shared" si="1288"/>
        <v>27640</v>
      </c>
      <c r="B6917" s="4" t="b">
        <f t="shared" si="1289"/>
        <v>0</v>
      </c>
      <c r="C6917" s="5" t="b">
        <f t="shared" si="1296"/>
        <v>0</v>
      </c>
      <c r="D6917" s="4" t="str">
        <f>IF(C6917,VLOOKUP($A6917,RawData!$A$2:$D$27422,2,1),"")</f>
        <v/>
      </c>
      <c r="E6917" s="4" t="str">
        <f>IF($C6917,INDEX(RawData!$A$1:$D$27422,$D6917,1),"")</f>
        <v/>
      </c>
      <c r="F6917" s="4" t="e">
        <f t="shared" ca="1" si="1290"/>
        <v>#VALUE!</v>
      </c>
      <c r="G6917" s="4" t="str">
        <f t="shared" si="1297"/>
        <v/>
      </c>
      <c r="H6917" s="6" t="str">
        <f>IF($C6917,INDEX(RawData!$A$1:$D$27422,$D6917,3),"")</f>
        <v/>
      </c>
      <c r="I6917" s="6" t="str">
        <f>IF($C6917,INDEX(RawData!$A$1:$D$27422,$D6917,4),"")</f>
        <v/>
      </c>
      <c r="J6917" s="5" t="b">
        <f t="shared" si="1291"/>
        <v>0</v>
      </c>
      <c r="K6917" s="4" t="e">
        <f t="shared" si="1298"/>
        <v>#N/A</v>
      </c>
      <c r="L6917" s="4" t="e">
        <f t="shared" si="1299"/>
        <v>#N/A</v>
      </c>
      <c r="M6917" s="4" t="e">
        <f t="shared" ca="1" si="1292"/>
        <v>#N/A</v>
      </c>
      <c r="N6917" s="4" t="e">
        <f t="shared" ca="1" si="1293"/>
        <v>#N/A</v>
      </c>
      <c r="O6917" s="4" t="e">
        <f t="shared" ca="1" si="1294"/>
        <v>#N/A</v>
      </c>
      <c r="P6917" s="4" t="e">
        <f t="shared" ca="1" si="1295"/>
        <v>#N/A</v>
      </c>
    </row>
    <row r="6918" spans="1:16" x14ac:dyDescent="0.2">
      <c r="A6918" s="4">
        <f t="shared" si="1288"/>
        <v>27644</v>
      </c>
      <c r="B6918" s="4" t="b">
        <f t="shared" si="1289"/>
        <v>0</v>
      </c>
      <c r="C6918" s="5" t="b">
        <f t="shared" si="1296"/>
        <v>0</v>
      </c>
      <c r="D6918" s="4" t="str">
        <f>IF(C6918,VLOOKUP($A6918,RawData!$A$2:$D$27422,2,1),"")</f>
        <v/>
      </c>
      <c r="E6918" s="4" t="str">
        <f>IF($C6918,INDEX(RawData!$A$1:$D$27422,$D6918,1),"")</f>
        <v/>
      </c>
      <c r="F6918" s="4" t="e">
        <f t="shared" ca="1" si="1290"/>
        <v>#VALUE!</v>
      </c>
      <c r="G6918" s="4" t="str">
        <f t="shared" si="1297"/>
        <v/>
      </c>
      <c r="H6918" s="6" t="str">
        <f>IF($C6918,INDEX(RawData!$A$1:$D$27422,$D6918,3),"")</f>
        <v/>
      </c>
      <c r="I6918" s="6" t="str">
        <f>IF($C6918,INDEX(RawData!$A$1:$D$27422,$D6918,4),"")</f>
        <v/>
      </c>
      <c r="J6918" s="5" t="b">
        <f t="shared" si="1291"/>
        <v>0</v>
      </c>
      <c r="K6918" s="4" t="e">
        <f t="shared" si="1298"/>
        <v>#N/A</v>
      </c>
      <c r="L6918" s="4" t="e">
        <f t="shared" si="1299"/>
        <v>#N/A</v>
      </c>
      <c r="M6918" s="4" t="e">
        <f t="shared" ca="1" si="1292"/>
        <v>#N/A</v>
      </c>
      <c r="N6918" s="4" t="e">
        <f t="shared" ca="1" si="1293"/>
        <v>#N/A</v>
      </c>
      <c r="O6918" s="4" t="e">
        <f t="shared" ca="1" si="1294"/>
        <v>#N/A</v>
      </c>
      <c r="P6918" s="4" t="e">
        <f t="shared" ca="1" si="1295"/>
        <v>#N/A</v>
      </c>
    </row>
    <row r="6919" spans="1:16" x14ac:dyDescent="0.2">
      <c r="A6919" s="4">
        <f t="shared" si="1288"/>
        <v>27648</v>
      </c>
      <c r="B6919" s="4" t="b">
        <f t="shared" si="1289"/>
        <v>0</v>
      </c>
      <c r="C6919" s="5" t="b">
        <f t="shared" si="1296"/>
        <v>0</v>
      </c>
      <c r="D6919" s="4" t="str">
        <f>IF(C6919,VLOOKUP($A6919,RawData!$A$2:$D$27422,2,1),"")</f>
        <v/>
      </c>
      <c r="E6919" s="4" t="str">
        <f>IF($C6919,INDEX(RawData!$A$1:$D$27422,$D6919,1),"")</f>
        <v/>
      </c>
      <c r="F6919" s="4" t="e">
        <f t="shared" ca="1" si="1290"/>
        <v>#VALUE!</v>
      </c>
      <c r="G6919" s="4" t="str">
        <f t="shared" si="1297"/>
        <v/>
      </c>
      <c r="H6919" s="6" t="str">
        <f>IF($C6919,INDEX(RawData!$A$1:$D$27422,$D6919,3),"")</f>
        <v/>
      </c>
      <c r="I6919" s="6" t="str">
        <f>IF($C6919,INDEX(RawData!$A$1:$D$27422,$D6919,4),"")</f>
        <v/>
      </c>
      <c r="J6919" s="5" t="b">
        <f t="shared" si="1291"/>
        <v>0</v>
      </c>
      <c r="K6919" s="4" t="e">
        <f t="shared" si="1298"/>
        <v>#N/A</v>
      </c>
      <c r="L6919" s="4" t="e">
        <f t="shared" si="1299"/>
        <v>#N/A</v>
      </c>
      <c r="M6919" s="4" t="e">
        <f t="shared" ca="1" si="1292"/>
        <v>#N/A</v>
      </c>
      <c r="N6919" s="4" t="e">
        <f t="shared" ca="1" si="1293"/>
        <v>#N/A</v>
      </c>
      <c r="O6919" s="4" t="e">
        <f t="shared" ca="1" si="1294"/>
        <v>#N/A</v>
      </c>
      <c r="P6919" s="4" t="e">
        <f t="shared" ca="1" si="1295"/>
        <v>#N/A</v>
      </c>
    </row>
    <row r="6920" spans="1:16" x14ac:dyDescent="0.2">
      <c r="A6920" s="4">
        <f t="shared" ref="A6920:A6983" si="1300">A6919+$C$4</f>
        <v>27652</v>
      </c>
      <c r="B6920" s="4" t="b">
        <f t="shared" ref="B6920:B6983" si="1301">IF(ROW()&lt;7+$H$4,TRUE(),FALSE())</f>
        <v>0</v>
      </c>
      <c r="C6920" s="5" t="b">
        <f t="shared" si="1296"/>
        <v>0</v>
      </c>
      <c r="D6920" s="4" t="str">
        <f>IF(C6920,VLOOKUP($A6920,RawData!$A$2:$D$27422,2,1),"")</f>
        <v/>
      </c>
      <c r="E6920" s="4" t="str">
        <f>IF($C6920,INDEX(RawData!$A$1:$D$27422,$D6920,1),"")</f>
        <v/>
      </c>
      <c r="F6920" s="4" t="e">
        <f t="shared" ref="F6920:F6983" ca="1" si="1302">$E6920-OFFSET($E$7:$E$27000,$H$3,0,1,1)</f>
        <v>#VALUE!</v>
      </c>
      <c r="G6920" s="4" t="str">
        <f t="shared" si="1297"/>
        <v/>
      </c>
      <c r="H6920" s="6" t="str">
        <f>IF($C6920,INDEX(RawData!$A$1:$D$27422,$D6920,3),"")</f>
        <v/>
      </c>
      <c r="I6920" s="6" t="str">
        <f>IF($C6920,INDEX(RawData!$A$1:$D$27422,$D6920,4),"")</f>
        <v/>
      </c>
      <c r="J6920" s="5" t="b">
        <f t="shared" ref="J6920:J6983" si="1303">IF(C6920,IF(E6920-$E$7&gt;=$C$1/2,TRUE(),FALSE()),FALSE())</f>
        <v>0</v>
      </c>
      <c r="K6920" s="4" t="e">
        <f t="shared" si="1298"/>
        <v>#N/A</v>
      </c>
      <c r="L6920" s="4" t="e">
        <f t="shared" si="1299"/>
        <v>#N/A</v>
      </c>
      <c r="M6920" s="4" t="e">
        <f t="shared" ref="M6920:M6983" ca="1" si="1304">IF(C6920,IF(J6920,AVERAGE(OFFSET($I$1:$I$27000,$K6920-1,0,($L6920-$K6920)+1,1)),#N/A),#N/A)</f>
        <v>#N/A</v>
      </c>
      <c r="N6920" s="4" t="e">
        <f t="shared" ref="N6920:N6983" ca="1" si="1305">IF(J6920,ABS(M6920-OFFSET($M$1:$M$27000,$L6920-1,0,1,1)),#N/A)</f>
        <v>#N/A</v>
      </c>
      <c r="O6920" s="4" t="e">
        <f t="shared" ref="O6920:O6983" ca="1" si="1306">IF(AND($C6920,$J6920),OFFSET($N$1:$N$27000,$L6920,0,1,1),#N/A)</f>
        <v>#N/A</v>
      </c>
      <c r="P6920" s="4" t="e">
        <f t="shared" ca="1" si="1295"/>
        <v>#N/A</v>
      </c>
    </row>
    <row r="6921" spans="1:16" x14ac:dyDescent="0.2">
      <c r="A6921" s="4">
        <f t="shared" si="1300"/>
        <v>27656</v>
      </c>
      <c r="B6921" s="4" t="b">
        <f t="shared" si="1301"/>
        <v>0</v>
      </c>
      <c r="C6921" s="5" t="b">
        <f t="shared" si="1296"/>
        <v>0</v>
      </c>
      <c r="D6921" s="4" t="str">
        <f>IF(C6921,VLOOKUP($A6921,RawData!$A$2:$D$27422,2,1),"")</f>
        <v/>
      </c>
      <c r="E6921" s="4" t="str">
        <f>IF($C6921,INDEX(RawData!$A$1:$D$27422,$D6921,1),"")</f>
        <v/>
      </c>
      <c r="F6921" s="4" t="e">
        <f t="shared" ca="1" si="1302"/>
        <v>#VALUE!</v>
      </c>
      <c r="G6921" s="4" t="str">
        <f t="shared" si="1297"/>
        <v/>
      </c>
      <c r="H6921" s="6" t="str">
        <f>IF($C6921,INDEX(RawData!$A$1:$D$27422,$D6921,3),"")</f>
        <v/>
      </c>
      <c r="I6921" s="6" t="str">
        <f>IF($C6921,INDEX(RawData!$A$1:$D$27422,$D6921,4),"")</f>
        <v/>
      </c>
      <c r="J6921" s="5" t="b">
        <f t="shared" si="1303"/>
        <v>0</v>
      </c>
      <c r="K6921" s="4" t="e">
        <f t="shared" si="1298"/>
        <v>#N/A</v>
      </c>
      <c r="L6921" s="4" t="e">
        <f t="shared" si="1299"/>
        <v>#N/A</v>
      </c>
      <c r="M6921" s="4" t="e">
        <f t="shared" ca="1" si="1304"/>
        <v>#N/A</v>
      </c>
      <c r="N6921" s="4" t="e">
        <f t="shared" ca="1" si="1305"/>
        <v>#N/A</v>
      </c>
      <c r="O6921" s="4" t="e">
        <f t="shared" ca="1" si="1306"/>
        <v>#N/A</v>
      </c>
      <c r="P6921" s="4" t="e">
        <f t="shared" ref="P6921:P6984" ca="1" si="1307">IF(AND($C6920,$J6920),IF(AND($O6920&lt;$C$3,$O6921&gt;=$C$3),$P6920+1,IF(AND($O6920&gt;=$C$3,$O6921&lt;$C$3),$P6920+1,$P6920)),$P6920)</f>
        <v>#N/A</v>
      </c>
    </row>
    <row r="6922" spans="1:16" x14ac:dyDescent="0.2">
      <c r="A6922" s="4">
        <f t="shared" si="1300"/>
        <v>27660</v>
      </c>
      <c r="B6922" s="4" t="b">
        <f t="shared" si="1301"/>
        <v>0</v>
      </c>
      <c r="C6922" s="5" t="b">
        <f t="shared" si="1296"/>
        <v>0</v>
      </c>
      <c r="D6922" s="4" t="str">
        <f>IF(C6922,VLOOKUP($A6922,RawData!$A$2:$D$27422,2,1),"")</f>
        <v/>
      </c>
      <c r="E6922" s="4" t="str">
        <f>IF($C6922,INDEX(RawData!$A$1:$D$27422,$D6922,1),"")</f>
        <v/>
      </c>
      <c r="F6922" s="4" t="e">
        <f t="shared" ca="1" si="1302"/>
        <v>#VALUE!</v>
      </c>
      <c r="G6922" s="4" t="str">
        <f t="shared" si="1297"/>
        <v/>
      </c>
      <c r="H6922" s="6" t="str">
        <f>IF($C6922,INDEX(RawData!$A$1:$D$27422,$D6922,3),"")</f>
        <v/>
      </c>
      <c r="I6922" s="6" t="str">
        <f>IF($C6922,INDEX(RawData!$A$1:$D$27422,$D6922,4),"")</f>
        <v/>
      </c>
      <c r="J6922" s="5" t="b">
        <f t="shared" si="1303"/>
        <v>0</v>
      </c>
      <c r="K6922" s="4" t="e">
        <f t="shared" si="1298"/>
        <v>#N/A</v>
      </c>
      <c r="L6922" s="4" t="e">
        <f t="shared" si="1299"/>
        <v>#N/A</v>
      </c>
      <c r="M6922" s="4" t="e">
        <f t="shared" ca="1" si="1304"/>
        <v>#N/A</v>
      </c>
      <c r="N6922" s="4" t="e">
        <f t="shared" ca="1" si="1305"/>
        <v>#N/A</v>
      </c>
      <c r="O6922" s="4" t="e">
        <f t="shared" ca="1" si="1306"/>
        <v>#N/A</v>
      </c>
      <c r="P6922" s="4" t="e">
        <f t="shared" ca="1" si="1307"/>
        <v>#N/A</v>
      </c>
    </row>
    <row r="6923" spans="1:16" x14ac:dyDescent="0.2">
      <c r="A6923" s="4">
        <f t="shared" si="1300"/>
        <v>27664</v>
      </c>
      <c r="B6923" s="4" t="b">
        <f t="shared" si="1301"/>
        <v>0</v>
      </c>
      <c r="C6923" s="5" t="b">
        <f t="shared" si="1296"/>
        <v>0</v>
      </c>
      <c r="D6923" s="4" t="str">
        <f>IF(C6923,VLOOKUP($A6923,RawData!$A$2:$D$27422,2,1),"")</f>
        <v/>
      </c>
      <c r="E6923" s="4" t="str">
        <f>IF($C6923,INDEX(RawData!$A$1:$D$27422,$D6923,1),"")</f>
        <v/>
      </c>
      <c r="F6923" s="4" t="e">
        <f t="shared" ca="1" si="1302"/>
        <v>#VALUE!</v>
      </c>
      <c r="G6923" s="4" t="str">
        <f t="shared" si="1297"/>
        <v/>
      </c>
      <c r="H6923" s="6" t="str">
        <f>IF($C6923,INDEX(RawData!$A$1:$D$27422,$D6923,3),"")</f>
        <v/>
      </c>
      <c r="I6923" s="6" t="str">
        <f>IF($C6923,INDEX(RawData!$A$1:$D$27422,$D6923,4),"")</f>
        <v/>
      </c>
      <c r="J6923" s="5" t="b">
        <f t="shared" si="1303"/>
        <v>0</v>
      </c>
      <c r="K6923" s="4" t="e">
        <f t="shared" si="1298"/>
        <v>#N/A</v>
      </c>
      <c r="L6923" s="4" t="e">
        <f t="shared" si="1299"/>
        <v>#N/A</v>
      </c>
      <c r="M6923" s="4" t="e">
        <f t="shared" ca="1" si="1304"/>
        <v>#N/A</v>
      </c>
      <c r="N6923" s="4" t="e">
        <f t="shared" ca="1" si="1305"/>
        <v>#N/A</v>
      </c>
      <c r="O6923" s="4" t="e">
        <f t="shared" ca="1" si="1306"/>
        <v>#N/A</v>
      </c>
      <c r="P6923" s="4" t="e">
        <f t="shared" ca="1" si="1307"/>
        <v>#N/A</v>
      </c>
    </row>
    <row r="6924" spans="1:16" x14ac:dyDescent="0.2">
      <c r="A6924" s="4">
        <f t="shared" si="1300"/>
        <v>27668</v>
      </c>
      <c r="B6924" s="4" t="b">
        <f t="shared" si="1301"/>
        <v>0</v>
      </c>
      <c r="C6924" s="5" t="b">
        <f t="shared" si="1296"/>
        <v>0</v>
      </c>
      <c r="D6924" s="4" t="str">
        <f>IF(C6924,VLOOKUP($A6924,RawData!$A$2:$D$27422,2,1),"")</f>
        <v/>
      </c>
      <c r="E6924" s="4" t="str">
        <f>IF($C6924,INDEX(RawData!$A$1:$D$27422,$D6924,1),"")</f>
        <v/>
      </c>
      <c r="F6924" s="4" t="e">
        <f t="shared" ca="1" si="1302"/>
        <v>#VALUE!</v>
      </c>
      <c r="G6924" s="4" t="str">
        <f t="shared" si="1297"/>
        <v/>
      </c>
      <c r="H6924" s="6" t="str">
        <f>IF($C6924,INDEX(RawData!$A$1:$D$27422,$D6924,3),"")</f>
        <v/>
      </c>
      <c r="I6924" s="6" t="str">
        <f>IF($C6924,INDEX(RawData!$A$1:$D$27422,$D6924,4),"")</f>
        <v/>
      </c>
      <c r="J6924" s="5" t="b">
        <f t="shared" si="1303"/>
        <v>0</v>
      </c>
      <c r="K6924" s="4" t="e">
        <f t="shared" si="1298"/>
        <v>#N/A</v>
      </c>
      <c r="L6924" s="4" t="e">
        <f t="shared" si="1299"/>
        <v>#N/A</v>
      </c>
      <c r="M6924" s="4" t="e">
        <f t="shared" ca="1" si="1304"/>
        <v>#N/A</v>
      </c>
      <c r="N6924" s="4" t="e">
        <f t="shared" ca="1" si="1305"/>
        <v>#N/A</v>
      </c>
      <c r="O6924" s="4" t="e">
        <f t="shared" ca="1" si="1306"/>
        <v>#N/A</v>
      </c>
      <c r="P6924" s="4" t="e">
        <f t="shared" ca="1" si="1307"/>
        <v>#N/A</v>
      </c>
    </row>
    <row r="6925" spans="1:16" x14ac:dyDescent="0.2">
      <c r="A6925" s="4">
        <f t="shared" si="1300"/>
        <v>27672</v>
      </c>
      <c r="B6925" s="4" t="b">
        <f t="shared" si="1301"/>
        <v>0</v>
      </c>
      <c r="C6925" s="5" t="b">
        <f t="shared" si="1296"/>
        <v>0</v>
      </c>
      <c r="D6925" s="4" t="str">
        <f>IF(C6925,VLOOKUP($A6925,RawData!$A$2:$D$27422,2,1),"")</f>
        <v/>
      </c>
      <c r="E6925" s="4" t="str">
        <f>IF($C6925,INDEX(RawData!$A$1:$D$27422,$D6925,1),"")</f>
        <v/>
      </c>
      <c r="F6925" s="4" t="e">
        <f t="shared" ca="1" si="1302"/>
        <v>#VALUE!</v>
      </c>
      <c r="G6925" s="4" t="str">
        <f t="shared" si="1297"/>
        <v/>
      </c>
      <c r="H6925" s="6" t="str">
        <f>IF($C6925,INDEX(RawData!$A$1:$D$27422,$D6925,3),"")</f>
        <v/>
      </c>
      <c r="I6925" s="6" t="str">
        <f>IF($C6925,INDEX(RawData!$A$1:$D$27422,$D6925,4),"")</f>
        <v/>
      </c>
      <c r="J6925" s="5" t="b">
        <f t="shared" si="1303"/>
        <v>0</v>
      </c>
      <c r="K6925" s="4" t="e">
        <f t="shared" si="1298"/>
        <v>#N/A</v>
      </c>
      <c r="L6925" s="4" t="e">
        <f t="shared" si="1299"/>
        <v>#N/A</v>
      </c>
      <c r="M6925" s="4" t="e">
        <f t="shared" ca="1" si="1304"/>
        <v>#N/A</v>
      </c>
      <c r="N6925" s="4" t="e">
        <f t="shared" ca="1" si="1305"/>
        <v>#N/A</v>
      </c>
      <c r="O6925" s="4" t="e">
        <f t="shared" ca="1" si="1306"/>
        <v>#N/A</v>
      </c>
      <c r="P6925" s="4" t="e">
        <f t="shared" ca="1" si="1307"/>
        <v>#N/A</v>
      </c>
    </row>
    <row r="6926" spans="1:16" x14ac:dyDescent="0.2">
      <c r="A6926" s="4">
        <f t="shared" si="1300"/>
        <v>27676</v>
      </c>
      <c r="B6926" s="4" t="b">
        <f t="shared" si="1301"/>
        <v>0</v>
      </c>
      <c r="C6926" s="5" t="b">
        <f t="shared" si="1296"/>
        <v>0</v>
      </c>
      <c r="D6926" s="4" t="str">
        <f>IF(C6926,VLOOKUP($A6926,RawData!$A$2:$D$27422,2,1),"")</f>
        <v/>
      </c>
      <c r="E6926" s="4" t="str">
        <f>IF($C6926,INDEX(RawData!$A$1:$D$27422,$D6926,1),"")</f>
        <v/>
      </c>
      <c r="F6926" s="4" t="e">
        <f t="shared" ca="1" si="1302"/>
        <v>#VALUE!</v>
      </c>
      <c r="G6926" s="4" t="str">
        <f t="shared" si="1297"/>
        <v/>
      </c>
      <c r="H6926" s="6" t="str">
        <f>IF($C6926,INDEX(RawData!$A$1:$D$27422,$D6926,3),"")</f>
        <v/>
      </c>
      <c r="I6926" s="6" t="str">
        <f>IF($C6926,INDEX(RawData!$A$1:$D$27422,$D6926,4),"")</f>
        <v/>
      </c>
      <c r="J6926" s="5" t="b">
        <f t="shared" si="1303"/>
        <v>0</v>
      </c>
      <c r="K6926" s="4" t="e">
        <f t="shared" si="1298"/>
        <v>#N/A</v>
      </c>
      <c r="L6926" s="4" t="e">
        <f t="shared" si="1299"/>
        <v>#N/A</v>
      </c>
      <c r="M6926" s="4" t="e">
        <f t="shared" ca="1" si="1304"/>
        <v>#N/A</v>
      </c>
      <c r="N6926" s="4" t="e">
        <f t="shared" ca="1" si="1305"/>
        <v>#N/A</v>
      </c>
      <c r="O6926" s="4" t="e">
        <f t="shared" ca="1" si="1306"/>
        <v>#N/A</v>
      </c>
      <c r="P6926" s="4" t="e">
        <f t="shared" ca="1" si="1307"/>
        <v>#N/A</v>
      </c>
    </row>
    <row r="6927" spans="1:16" x14ac:dyDescent="0.2">
      <c r="A6927" s="4">
        <f t="shared" si="1300"/>
        <v>27680</v>
      </c>
      <c r="B6927" s="4" t="b">
        <f t="shared" si="1301"/>
        <v>0</v>
      </c>
      <c r="C6927" s="5" t="b">
        <f t="shared" si="1296"/>
        <v>0</v>
      </c>
      <c r="D6927" s="4" t="str">
        <f>IF(C6927,VLOOKUP($A6927,RawData!$A$2:$D$27422,2,1),"")</f>
        <v/>
      </c>
      <c r="E6927" s="4" t="str">
        <f>IF($C6927,INDEX(RawData!$A$1:$D$27422,$D6927,1),"")</f>
        <v/>
      </c>
      <c r="F6927" s="4" t="e">
        <f t="shared" ca="1" si="1302"/>
        <v>#VALUE!</v>
      </c>
      <c r="G6927" s="4" t="str">
        <f t="shared" si="1297"/>
        <v/>
      </c>
      <c r="H6927" s="6" t="str">
        <f>IF($C6927,INDEX(RawData!$A$1:$D$27422,$D6927,3),"")</f>
        <v/>
      </c>
      <c r="I6927" s="6" t="str">
        <f>IF($C6927,INDEX(RawData!$A$1:$D$27422,$D6927,4),"")</f>
        <v/>
      </c>
      <c r="J6927" s="5" t="b">
        <f t="shared" si="1303"/>
        <v>0</v>
      </c>
      <c r="K6927" s="4" t="e">
        <f t="shared" si="1298"/>
        <v>#N/A</v>
      </c>
      <c r="L6927" s="4" t="e">
        <f t="shared" si="1299"/>
        <v>#N/A</v>
      </c>
      <c r="M6927" s="4" t="e">
        <f t="shared" ca="1" si="1304"/>
        <v>#N/A</v>
      </c>
      <c r="N6927" s="4" t="e">
        <f t="shared" ca="1" si="1305"/>
        <v>#N/A</v>
      </c>
      <c r="O6927" s="4" t="e">
        <f t="shared" ca="1" si="1306"/>
        <v>#N/A</v>
      </c>
      <c r="P6927" s="4" t="e">
        <f t="shared" ca="1" si="1307"/>
        <v>#N/A</v>
      </c>
    </row>
    <row r="6928" spans="1:16" x14ac:dyDescent="0.2">
      <c r="A6928" s="4">
        <f t="shared" si="1300"/>
        <v>27684</v>
      </c>
      <c r="B6928" s="4" t="b">
        <f t="shared" si="1301"/>
        <v>0</v>
      </c>
      <c r="C6928" s="5" t="b">
        <f t="shared" si="1296"/>
        <v>0</v>
      </c>
      <c r="D6928" s="4" t="str">
        <f>IF(C6928,VLOOKUP($A6928,RawData!$A$2:$D$27422,2,1),"")</f>
        <v/>
      </c>
      <c r="E6928" s="4" t="str">
        <f>IF($C6928,INDEX(RawData!$A$1:$D$27422,$D6928,1),"")</f>
        <v/>
      </c>
      <c r="F6928" s="4" t="e">
        <f t="shared" ca="1" si="1302"/>
        <v>#VALUE!</v>
      </c>
      <c r="G6928" s="4" t="str">
        <f t="shared" si="1297"/>
        <v/>
      </c>
      <c r="H6928" s="6" t="str">
        <f>IF($C6928,INDEX(RawData!$A$1:$D$27422,$D6928,3),"")</f>
        <v/>
      </c>
      <c r="I6928" s="6" t="str">
        <f>IF($C6928,INDEX(RawData!$A$1:$D$27422,$D6928,4),"")</f>
        <v/>
      </c>
      <c r="J6928" s="5" t="b">
        <f t="shared" si="1303"/>
        <v>0</v>
      </c>
      <c r="K6928" s="4" t="e">
        <f t="shared" si="1298"/>
        <v>#N/A</v>
      </c>
      <c r="L6928" s="4" t="e">
        <f t="shared" si="1299"/>
        <v>#N/A</v>
      </c>
      <c r="M6928" s="4" t="e">
        <f t="shared" ca="1" si="1304"/>
        <v>#N/A</v>
      </c>
      <c r="N6928" s="4" t="e">
        <f t="shared" ca="1" si="1305"/>
        <v>#N/A</v>
      </c>
      <c r="O6928" s="4" t="e">
        <f t="shared" ca="1" si="1306"/>
        <v>#N/A</v>
      </c>
      <c r="P6928" s="4" t="e">
        <f t="shared" ca="1" si="1307"/>
        <v>#N/A</v>
      </c>
    </row>
    <row r="6929" spans="1:16" x14ac:dyDescent="0.2">
      <c r="A6929" s="4">
        <f t="shared" si="1300"/>
        <v>27688</v>
      </c>
      <c r="B6929" s="4" t="b">
        <f t="shared" si="1301"/>
        <v>0</v>
      </c>
      <c r="C6929" s="5" t="b">
        <f t="shared" si="1296"/>
        <v>0</v>
      </c>
      <c r="D6929" s="4" t="str">
        <f>IF(C6929,VLOOKUP($A6929,RawData!$A$2:$D$27422,2,1),"")</f>
        <v/>
      </c>
      <c r="E6929" s="4" t="str">
        <f>IF($C6929,INDEX(RawData!$A$1:$D$27422,$D6929,1),"")</f>
        <v/>
      </c>
      <c r="F6929" s="4" t="e">
        <f t="shared" ca="1" si="1302"/>
        <v>#VALUE!</v>
      </c>
      <c r="G6929" s="4" t="str">
        <f t="shared" si="1297"/>
        <v/>
      </c>
      <c r="H6929" s="6" t="str">
        <f>IF($C6929,INDEX(RawData!$A$1:$D$27422,$D6929,3),"")</f>
        <v/>
      </c>
      <c r="I6929" s="6" t="str">
        <f>IF($C6929,INDEX(RawData!$A$1:$D$27422,$D6929,4),"")</f>
        <v/>
      </c>
      <c r="J6929" s="5" t="b">
        <f t="shared" si="1303"/>
        <v>0</v>
      </c>
      <c r="K6929" s="4" t="e">
        <f t="shared" si="1298"/>
        <v>#N/A</v>
      </c>
      <c r="L6929" s="4" t="e">
        <f t="shared" si="1299"/>
        <v>#N/A</v>
      </c>
      <c r="M6929" s="4" t="e">
        <f t="shared" ca="1" si="1304"/>
        <v>#N/A</v>
      </c>
      <c r="N6929" s="4" t="e">
        <f t="shared" ca="1" si="1305"/>
        <v>#N/A</v>
      </c>
      <c r="O6929" s="4" t="e">
        <f t="shared" ca="1" si="1306"/>
        <v>#N/A</v>
      </c>
      <c r="P6929" s="4" t="e">
        <f t="shared" ca="1" si="1307"/>
        <v>#N/A</v>
      </c>
    </row>
    <row r="6930" spans="1:16" x14ac:dyDescent="0.2">
      <c r="A6930" s="4">
        <f t="shared" si="1300"/>
        <v>27692</v>
      </c>
      <c r="B6930" s="4" t="b">
        <f t="shared" si="1301"/>
        <v>0</v>
      </c>
      <c r="C6930" s="5" t="b">
        <f t="shared" si="1296"/>
        <v>0</v>
      </c>
      <c r="D6930" s="4" t="str">
        <f>IF(C6930,VLOOKUP($A6930,RawData!$A$2:$D$27422,2,1),"")</f>
        <v/>
      </c>
      <c r="E6930" s="4" t="str">
        <f>IF($C6930,INDEX(RawData!$A$1:$D$27422,$D6930,1),"")</f>
        <v/>
      </c>
      <c r="F6930" s="4" t="e">
        <f t="shared" ca="1" si="1302"/>
        <v>#VALUE!</v>
      </c>
      <c r="G6930" s="4" t="str">
        <f t="shared" si="1297"/>
        <v/>
      </c>
      <c r="H6930" s="6" t="str">
        <f>IF($C6930,INDEX(RawData!$A$1:$D$27422,$D6930,3),"")</f>
        <v/>
      </c>
      <c r="I6930" s="6" t="str">
        <f>IF($C6930,INDEX(RawData!$A$1:$D$27422,$D6930,4),"")</f>
        <v/>
      </c>
      <c r="J6930" s="5" t="b">
        <f t="shared" si="1303"/>
        <v>0</v>
      </c>
      <c r="K6930" s="4" t="e">
        <f t="shared" si="1298"/>
        <v>#N/A</v>
      </c>
      <c r="L6930" s="4" t="e">
        <f t="shared" si="1299"/>
        <v>#N/A</v>
      </c>
      <c r="M6930" s="4" t="e">
        <f t="shared" ca="1" si="1304"/>
        <v>#N/A</v>
      </c>
      <c r="N6930" s="4" t="e">
        <f t="shared" ca="1" si="1305"/>
        <v>#N/A</v>
      </c>
      <c r="O6930" s="4" t="e">
        <f t="shared" ca="1" si="1306"/>
        <v>#N/A</v>
      </c>
      <c r="P6930" s="4" t="e">
        <f t="shared" ca="1" si="1307"/>
        <v>#N/A</v>
      </c>
    </row>
    <row r="6931" spans="1:16" x14ac:dyDescent="0.2">
      <c r="A6931" s="4">
        <f t="shared" si="1300"/>
        <v>27696</v>
      </c>
      <c r="B6931" s="4" t="b">
        <f t="shared" si="1301"/>
        <v>0</v>
      </c>
      <c r="C6931" s="5" t="b">
        <f t="shared" si="1296"/>
        <v>0</v>
      </c>
      <c r="D6931" s="4" t="str">
        <f>IF(C6931,VLOOKUP($A6931,RawData!$A$2:$D$27422,2,1),"")</f>
        <v/>
      </c>
      <c r="E6931" s="4" t="str">
        <f>IF($C6931,INDEX(RawData!$A$1:$D$27422,$D6931,1),"")</f>
        <v/>
      </c>
      <c r="F6931" s="4" t="e">
        <f t="shared" ca="1" si="1302"/>
        <v>#VALUE!</v>
      </c>
      <c r="G6931" s="4" t="str">
        <f t="shared" si="1297"/>
        <v/>
      </c>
      <c r="H6931" s="6" t="str">
        <f>IF($C6931,INDEX(RawData!$A$1:$D$27422,$D6931,3),"")</f>
        <v/>
      </c>
      <c r="I6931" s="6" t="str">
        <f>IF($C6931,INDEX(RawData!$A$1:$D$27422,$D6931,4),"")</f>
        <v/>
      </c>
      <c r="J6931" s="5" t="b">
        <f t="shared" si="1303"/>
        <v>0</v>
      </c>
      <c r="K6931" s="4" t="e">
        <f t="shared" si="1298"/>
        <v>#N/A</v>
      </c>
      <c r="L6931" s="4" t="e">
        <f t="shared" si="1299"/>
        <v>#N/A</v>
      </c>
      <c r="M6931" s="4" t="e">
        <f t="shared" ca="1" si="1304"/>
        <v>#N/A</v>
      </c>
      <c r="N6931" s="4" t="e">
        <f t="shared" ca="1" si="1305"/>
        <v>#N/A</v>
      </c>
      <c r="O6931" s="4" t="e">
        <f t="shared" ca="1" si="1306"/>
        <v>#N/A</v>
      </c>
      <c r="P6931" s="4" t="e">
        <f t="shared" ca="1" si="1307"/>
        <v>#N/A</v>
      </c>
    </row>
    <row r="6932" spans="1:16" x14ac:dyDescent="0.2">
      <c r="A6932" s="4">
        <f t="shared" si="1300"/>
        <v>27700</v>
      </c>
      <c r="B6932" s="4" t="b">
        <f t="shared" si="1301"/>
        <v>0</v>
      </c>
      <c r="C6932" s="5" t="b">
        <f t="shared" si="1296"/>
        <v>0</v>
      </c>
      <c r="D6932" s="4" t="str">
        <f>IF(C6932,VLOOKUP($A6932,RawData!$A$2:$D$27422,2,1),"")</f>
        <v/>
      </c>
      <c r="E6932" s="4" t="str">
        <f>IF($C6932,INDEX(RawData!$A$1:$D$27422,$D6932,1),"")</f>
        <v/>
      </c>
      <c r="F6932" s="4" t="e">
        <f t="shared" ca="1" si="1302"/>
        <v>#VALUE!</v>
      </c>
      <c r="G6932" s="4" t="str">
        <f t="shared" si="1297"/>
        <v/>
      </c>
      <c r="H6932" s="6" t="str">
        <f>IF($C6932,INDEX(RawData!$A$1:$D$27422,$D6932,3),"")</f>
        <v/>
      </c>
      <c r="I6932" s="6" t="str">
        <f>IF($C6932,INDEX(RawData!$A$1:$D$27422,$D6932,4),"")</f>
        <v/>
      </c>
      <c r="J6932" s="5" t="b">
        <f t="shared" si="1303"/>
        <v>0</v>
      </c>
      <c r="K6932" s="4" t="e">
        <f t="shared" si="1298"/>
        <v>#N/A</v>
      </c>
      <c r="L6932" s="4" t="e">
        <f t="shared" si="1299"/>
        <v>#N/A</v>
      </c>
      <c r="M6932" s="4" t="e">
        <f t="shared" ca="1" si="1304"/>
        <v>#N/A</v>
      </c>
      <c r="N6932" s="4" t="e">
        <f t="shared" ca="1" si="1305"/>
        <v>#N/A</v>
      </c>
      <c r="O6932" s="4" t="e">
        <f t="shared" ca="1" si="1306"/>
        <v>#N/A</v>
      </c>
      <c r="P6932" s="4" t="e">
        <f t="shared" ca="1" si="1307"/>
        <v>#N/A</v>
      </c>
    </row>
    <row r="6933" spans="1:16" x14ac:dyDescent="0.2">
      <c r="A6933" s="4">
        <f t="shared" si="1300"/>
        <v>27704</v>
      </c>
      <c r="B6933" s="4" t="b">
        <f t="shared" si="1301"/>
        <v>0</v>
      </c>
      <c r="C6933" s="5" t="b">
        <f t="shared" si="1296"/>
        <v>0</v>
      </c>
      <c r="D6933" s="4" t="str">
        <f>IF(C6933,VLOOKUP($A6933,RawData!$A$2:$D$27422,2,1),"")</f>
        <v/>
      </c>
      <c r="E6933" s="4" t="str">
        <f>IF($C6933,INDEX(RawData!$A$1:$D$27422,$D6933,1),"")</f>
        <v/>
      </c>
      <c r="F6933" s="4" t="e">
        <f t="shared" ca="1" si="1302"/>
        <v>#VALUE!</v>
      </c>
      <c r="G6933" s="4" t="str">
        <f t="shared" si="1297"/>
        <v/>
      </c>
      <c r="H6933" s="6" t="str">
        <f>IF($C6933,INDEX(RawData!$A$1:$D$27422,$D6933,3),"")</f>
        <v/>
      </c>
      <c r="I6933" s="6" t="str">
        <f>IF($C6933,INDEX(RawData!$A$1:$D$27422,$D6933,4),"")</f>
        <v/>
      </c>
      <c r="J6933" s="5" t="b">
        <f t="shared" si="1303"/>
        <v>0</v>
      </c>
      <c r="K6933" s="4" t="e">
        <f t="shared" si="1298"/>
        <v>#N/A</v>
      </c>
      <c r="L6933" s="4" t="e">
        <f t="shared" si="1299"/>
        <v>#N/A</v>
      </c>
      <c r="M6933" s="4" t="e">
        <f t="shared" ca="1" si="1304"/>
        <v>#N/A</v>
      </c>
      <c r="N6933" s="4" t="e">
        <f t="shared" ca="1" si="1305"/>
        <v>#N/A</v>
      </c>
      <c r="O6933" s="4" t="e">
        <f t="shared" ca="1" si="1306"/>
        <v>#N/A</v>
      </c>
      <c r="P6933" s="4" t="e">
        <f t="shared" ca="1" si="1307"/>
        <v>#N/A</v>
      </c>
    </row>
    <row r="6934" spans="1:16" x14ac:dyDescent="0.2">
      <c r="A6934" s="4">
        <f t="shared" si="1300"/>
        <v>27708</v>
      </c>
      <c r="B6934" s="4" t="b">
        <f t="shared" si="1301"/>
        <v>0</v>
      </c>
      <c r="C6934" s="5" t="b">
        <f t="shared" si="1296"/>
        <v>0</v>
      </c>
      <c r="D6934" s="4" t="str">
        <f>IF(C6934,VLOOKUP($A6934,RawData!$A$2:$D$27422,2,1),"")</f>
        <v/>
      </c>
      <c r="E6934" s="4" t="str">
        <f>IF($C6934,INDEX(RawData!$A$1:$D$27422,$D6934,1),"")</f>
        <v/>
      </c>
      <c r="F6934" s="4" t="e">
        <f t="shared" ca="1" si="1302"/>
        <v>#VALUE!</v>
      </c>
      <c r="G6934" s="4" t="str">
        <f t="shared" si="1297"/>
        <v/>
      </c>
      <c r="H6934" s="6" t="str">
        <f>IF($C6934,INDEX(RawData!$A$1:$D$27422,$D6934,3),"")</f>
        <v/>
      </c>
      <c r="I6934" s="6" t="str">
        <f>IF($C6934,INDEX(RawData!$A$1:$D$27422,$D6934,4),"")</f>
        <v/>
      </c>
      <c r="J6934" s="5" t="b">
        <f t="shared" si="1303"/>
        <v>0</v>
      </c>
      <c r="K6934" s="4" t="e">
        <f t="shared" si="1298"/>
        <v>#N/A</v>
      </c>
      <c r="L6934" s="4" t="e">
        <f t="shared" si="1299"/>
        <v>#N/A</v>
      </c>
      <c r="M6934" s="4" t="e">
        <f t="shared" ca="1" si="1304"/>
        <v>#N/A</v>
      </c>
      <c r="N6934" s="4" t="e">
        <f t="shared" ca="1" si="1305"/>
        <v>#N/A</v>
      </c>
      <c r="O6934" s="4" t="e">
        <f t="shared" ca="1" si="1306"/>
        <v>#N/A</v>
      </c>
      <c r="P6934" s="4" t="e">
        <f t="shared" ca="1" si="1307"/>
        <v>#N/A</v>
      </c>
    </row>
    <row r="6935" spans="1:16" x14ac:dyDescent="0.2">
      <c r="A6935" s="4">
        <f t="shared" si="1300"/>
        <v>27712</v>
      </c>
      <c r="B6935" s="4" t="b">
        <f t="shared" si="1301"/>
        <v>0</v>
      </c>
      <c r="C6935" s="5" t="b">
        <f t="shared" si="1296"/>
        <v>0</v>
      </c>
      <c r="D6935" s="4" t="str">
        <f>IF(C6935,VLOOKUP($A6935,RawData!$A$2:$D$27422,2,1),"")</f>
        <v/>
      </c>
      <c r="E6935" s="4" t="str">
        <f>IF($C6935,INDEX(RawData!$A$1:$D$27422,$D6935,1),"")</f>
        <v/>
      </c>
      <c r="F6935" s="4" t="e">
        <f t="shared" ca="1" si="1302"/>
        <v>#VALUE!</v>
      </c>
      <c r="G6935" s="4" t="str">
        <f t="shared" si="1297"/>
        <v/>
      </c>
      <c r="H6935" s="6" t="str">
        <f>IF($C6935,INDEX(RawData!$A$1:$D$27422,$D6935,3),"")</f>
        <v/>
      </c>
      <c r="I6935" s="6" t="str">
        <f>IF($C6935,INDEX(RawData!$A$1:$D$27422,$D6935,4),"")</f>
        <v/>
      </c>
      <c r="J6935" s="5" t="b">
        <f t="shared" si="1303"/>
        <v>0</v>
      </c>
      <c r="K6935" s="4" t="e">
        <f t="shared" si="1298"/>
        <v>#N/A</v>
      </c>
      <c r="L6935" s="4" t="e">
        <f t="shared" si="1299"/>
        <v>#N/A</v>
      </c>
      <c r="M6935" s="4" t="e">
        <f t="shared" ca="1" si="1304"/>
        <v>#N/A</v>
      </c>
      <c r="N6935" s="4" t="e">
        <f t="shared" ca="1" si="1305"/>
        <v>#N/A</v>
      </c>
      <c r="O6935" s="4" t="e">
        <f t="shared" ca="1" si="1306"/>
        <v>#N/A</v>
      </c>
      <c r="P6935" s="4" t="e">
        <f t="shared" ca="1" si="1307"/>
        <v>#N/A</v>
      </c>
    </row>
    <row r="6936" spans="1:16" x14ac:dyDescent="0.2">
      <c r="A6936" s="4">
        <f t="shared" si="1300"/>
        <v>27716</v>
      </c>
      <c r="B6936" s="4" t="b">
        <f t="shared" si="1301"/>
        <v>0</v>
      </c>
      <c r="C6936" s="5" t="b">
        <f t="shared" si="1296"/>
        <v>0</v>
      </c>
      <c r="D6936" s="4" t="str">
        <f>IF(C6936,VLOOKUP($A6936,RawData!$A$2:$D$27422,2,1),"")</f>
        <v/>
      </c>
      <c r="E6936" s="4" t="str">
        <f>IF($C6936,INDEX(RawData!$A$1:$D$27422,$D6936,1),"")</f>
        <v/>
      </c>
      <c r="F6936" s="4" t="e">
        <f t="shared" ca="1" si="1302"/>
        <v>#VALUE!</v>
      </c>
      <c r="G6936" s="4" t="str">
        <f t="shared" si="1297"/>
        <v/>
      </c>
      <c r="H6936" s="6" t="str">
        <f>IF($C6936,INDEX(RawData!$A$1:$D$27422,$D6936,3),"")</f>
        <v/>
      </c>
      <c r="I6936" s="6" t="str">
        <f>IF($C6936,INDEX(RawData!$A$1:$D$27422,$D6936,4),"")</f>
        <v/>
      </c>
      <c r="J6936" s="5" t="b">
        <f t="shared" si="1303"/>
        <v>0</v>
      </c>
      <c r="K6936" s="4" t="e">
        <f t="shared" si="1298"/>
        <v>#N/A</v>
      </c>
      <c r="L6936" s="4" t="e">
        <f t="shared" si="1299"/>
        <v>#N/A</v>
      </c>
      <c r="M6936" s="4" t="e">
        <f t="shared" ca="1" si="1304"/>
        <v>#N/A</v>
      </c>
      <c r="N6936" s="4" t="e">
        <f t="shared" ca="1" si="1305"/>
        <v>#N/A</v>
      </c>
      <c r="O6936" s="4" t="e">
        <f t="shared" ca="1" si="1306"/>
        <v>#N/A</v>
      </c>
      <c r="P6936" s="4" t="e">
        <f t="shared" ca="1" si="1307"/>
        <v>#N/A</v>
      </c>
    </row>
    <row r="6937" spans="1:16" x14ac:dyDescent="0.2">
      <c r="A6937" s="4">
        <f t="shared" si="1300"/>
        <v>27720</v>
      </c>
      <c r="B6937" s="4" t="b">
        <f t="shared" si="1301"/>
        <v>0</v>
      </c>
      <c r="C6937" s="5" t="b">
        <f t="shared" si="1296"/>
        <v>0</v>
      </c>
      <c r="D6937" s="4" t="str">
        <f>IF(C6937,VLOOKUP($A6937,RawData!$A$2:$D$27422,2,1),"")</f>
        <v/>
      </c>
      <c r="E6937" s="4" t="str">
        <f>IF($C6937,INDEX(RawData!$A$1:$D$27422,$D6937,1),"")</f>
        <v/>
      </c>
      <c r="F6937" s="4" t="e">
        <f t="shared" ca="1" si="1302"/>
        <v>#VALUE!</v>
      </c>
      <c r="G6937" s="4" t="str">
        <f t="shared" si="1297"/>
        <v/>
      </c>
      <c r="H6937" s="6" t="str">
        <f>IF($C6937,INDEX(RawData!$A$1:$D$27422,$D6937,3),"")</f>
        <v/>
      </c>
      <c r="I6937" s="6" t="str">
        <f>IF($C6937,INDEX(RawData!$A$1:$D$27422,$D6937,4),"")</f>
        <v/>
      </c>
      <c r="J6937" s="5" t="b">
        <f t="shared" si="1303"/>
        <v>0</v>
      </c>
      <c r="K6937" s="4" t="e">
        <f t="shared" si="1298"/>
        <v>#N/A</v>
      </c>
      <c r="L6937" s="4" t="e">
        <f t="shared" si="1299"/>
        <v>#N/A</v>
      </c>
      <c r="M6937" s="4" t="e">
        <f t="shared" ca="1" si="1304"/>
        <v>#N/A</v>
      </c>
      <c r="N6937" s="4" t="e">
        <f t="shared" ca="1" si="1305"/>
        <v>#N/A</v>
      </c>
      <c r="O6937" s="4" t="e">
        <f t="shared" ca="1" si="1306"/>
        <v>#N/A</v>
      </c>
      <c r="P6937" s="4" t="e">
        <f t="shared" ca="1" si="1307"/>
        <v>#N/A</v>
      </c>
    </row>
    <row r="6938" spans="1:16" x14ac:dyDescent="0.2">
      <c r="A6938" s="4">
        <f t="shared" si="1300"/>
        <v>27724</v>
      </c>
      <c r="B6938" s="4" t="b">
        <f t="shared" si="1301"/>
        <v>0</v>
      </c>
      <c r="C6938" s="5" t="b">
        <f t="shared" si="1296"/>
        <v>0</v>
      </c>
      <c r="D6938" s="4" t="str">
        <f>IF(C6938,VLOOKUP($A6938,RawData!$A$2:$D$27422,2,1),"")</f>
        <v/>
      </c>
      <c r="E6938" s="4" t="str">
        <f>IF($C6938,INDEX(RawData!$A$1:$D$27422,$D6938,1),"")</f>
        <v/>
      </c>
      <c r="F6938" s="4" t="e">
        <f t="shared" ca="1" si="1302"/>
        <v>#VALUE!</v>
      </c>
      <c r="G6938" s="4" t="str">
        <f t="shared" si="1297"/>
        <v/>
      </c>
      <c r="H6938" s="6" t="str">
        <f>IF($C6938,INDEX(RawData!$A$1:$D$27422,$D6938,3),"")</f>
        <v/>
      </c>
      <c r="I6938" s="6" t="str">
        <f>IF($C6938,INDEX(RawData!$A$1:$D$27422,$D6938,4),"")</f>
        <v/>
      </c>
      <c r="J6938" s="5" t="b">
        <f t="shared" si="1303"/>
        <v>0</v>
      </c>
      <c r="K6938" s="4" t="e">
        <f t="shared" si="1298"/>
        <v>#N/A</v>
      </c>
      <c r="L6938" s="4" t="e">
        <f t="shared" si="1299"/>
        <v>#N/A</v>
      </c>
      <c r="M6938" s="4" t="e">
        <f t="shared" ca="1" si="1304"/>
        <v>#N/A</v>
      </c>
      <c r="N6938" s="4" t="e">
        <f t="shared" ca="1" si="1305"/>
        <v>#N/A</v>
      </c>
      <c r="O6938" s="4" t="e">
        <f t="shared" ca="1" si="1306"/>
        <v>#N/A</v>
      </c>
      <c r="P6938" s="4" t="e">
        <f t="shared" ca="1" si="1307"/>
        <v>#N/A</v>
      </c>
    </row>
    <row r="6939" spans="1:16" x14ac:dyDescent="0.2">
      <c r="A6939" s="4">
        <f t="shared" si="1300"/>
        <v>27728</v>
      </c>
      <c r="B6939" s="4" t="b">
        <f t="shared" si="1301"/>
        <v>0</v>
      </c>
      <c r="C6939" s="5" t="b">
        <f t="shared" si="1296"/>
        <v>0</v>
      </c>
      <c r="D6939" s="4" t="str">
        <f>IF(C6939,VLOOKUP($A6939,RawData!$A$2:$D$27422,2,1),"")</f>
        <v/>
      </c>
      <c r="E6939" s="4" t="str">
        <f>IF($C6939,INDEX(RawData!$A$1:$D$27422,$D6939,1),"")</f>
        <v/>
      </c>
      <c r="F6939" s="4" t="e">
        <f t="shared" ca="1" si="1302"/>
        <v>#VALUE!</v>
      </c>
      <c r="G6939" s="4" t="str">
        <f t="shared" si="1297"/>
        <v/>
      </c>
      <c r="H6939" s="6" t="str">
        <f>IF($C6939,INDEX(RawData!$A$1:$D$27422,$D6939,3),"")</f>
        <v/>
      </c>
      <c r="I6939" s="6" t="str">
        <f>IF($C6939,INDEX(RawData!$A$1:$D$27422,$D6939,4),"")</f>
        <v/>
      </c>
      <c r="J6939" s="5" t="b">
        <f t="shared" si="1303"/>
        <v>0</v>
      </c>
      <c r="K6939" s="4" t="e">
        <f t="shared" si="1298"/>
        <v>#N/A</v>
      </c>
      <c r="L6939" s="4" t="e">
        <f t="shared" si="1299"/>
        <v>#N/A</v>
      </c>
      <c r="M6939" s="4" t="e">
        <f t="shared" ca="1" si="1304"/>
        <v>#N/A</v>
      </c>
      <c r="N6939" s="4" t="e">
        <f t="shared" ca="1" si="1305"/>
        <v>#N/A</v>
      </c>
      <c r="O6939" s="4" t="e">
        <f t="shared" ca="1" si="1306"/>
        <v>#N/A</v>
      </c>
      <c r="P6939" s="4" t="e">
        <f t="shared" ca="1" si="1307"/>
        <v>#N/A</v>
      </c>
    </row>
    <row r="6940" spans="1:16" x14ac:dyDescent="0.2">
      <c r="A6940" s="4">
        <f t="shared" si="1300"/>
        <v>27732</v>
      </c>
      <c r="B6940" s="4" t="b">
        <f t="shared" si="1301"/>
        <v>0</v>
      </c>
      <c r="C6940" s="5" t="b">
        <f t="shared" si="1296"/>
        <v>0</v>
      </c>
      <c r="D6940" s="4" t="str">
        <f>IF(C6940,VLOOKUP($A6940,RawData!$A$2:$D$27422,2,1),"")</f>
        <v/>
      </c>
      <c r="E6940" s="4" t="str">
        <f>IF($C6940,INDEX(RawData!$A$1:$D$27422,$D6940,1),"")</f>
        <v/>
      </c>
      <c r="F6940" s="4" t="e">
        <f t="shared" ca="1" si="1302"/>
        <v>#VALUE!</v>
      </c>
      <c r="G6940" s="4" t="str">
        <f t="shared" si="1297"/>
        <v/>
      </c>
      <c r="H6940" s="6" t="str">
        <f>IF($C6940,INDEX(RawData!$A$1:$D$27422,$D6940,3),"")</f>
        <v/>
      </c>
      <c r="I6940" s="6" t="str">
        <f>IF($C6940,INDEX(RawData!$A$1:$D$27422,$D6940,4),"")</f>
        <v/>
      </c>
      <c r="J6940" s="5" t="b">
        <f t="shared" si="1303"/>
        <v>0</v>
      </c>
      <c r="K6940" s="4" t="e">
        <f t="shared" si="1298"/>
        <v>#N/A</v>
      </c>
      <c r="L6940" s="4" t="e">
        <f t="shared" si="1299"/>
        <v>#N/A</v>
      </c>
      <c r="M6940" s="4" t="e">
        <f t="shared" ca="1" si="1304"/>
        <v>#N/A</v>
      </c>
      <c r="N6940" s="4" t="e">
        <f t="shared" ca="1" si="1305"/>
        <v>#N/A</v>
      </c>
      <c r="O6940" s="4" t="e">
        <f t="shared" ca="1" si="1306"/>
        <v>#N/A</v>
      </c>
      <c r="P6940" s="4" t="e">
        <f t="shared" ca="1" si="1307"/>
        <v>#N/A</v>
      </c>
    </row>
    <row r="6941" spans="1:16" x14ac:dyDescent="0.2">
      <c r="A6941" s="4">
        <f t="shared" si="1300"/>
        <v>27736</v>
      </c>
      <c r="B6941" s="4" t="b">
        <f t="shared" si="1301"/>
        <v>0</v>
      </c>
      <c r="C6941" s="5" t="b">
        <f t="shared" si="1296"/>
        <v>0</v>
      </c>
      <c r="D6941" s="4" t="str">
        <f>IF(C6941,VLOOKUP($A6941,RawData!$A$2:$D$27422,2,1),"")</f>
        <v/>
      </c>
      <c r="E6941" s="4" t="str">
        <f>IF($C6941,INDEX(RawData!$A$1:$D$27422,$D6941,1),"")</f>
        <v/>
      </c>
      <c r="F6941" s="4" t="e">
        <f t="shared" ca="1" si="1302"/>
        <v>#VALUE!</v>
      </c>
      <c r="G6941" s="4" t="str">
        <f t="shared" si="1297"/>
        <v/>
      </c>
      <c r="H6941" s="6" t="str">
        <f>IF($C6941,INDEX(RawData!$A$1:$D$27422,$D6941,3),"")</f>
        <v/>
      </c>
      <c r="I6941" s="6" t="str">
        <f>IF($C6941,INDEX(RawData!$A$1:$D$27422,$D6941,4),"")</f>
        <v/>
      </c>
      <c r="J6941" s="5" t="b">
        <f t="shared" si="1303"/>
        <v>0</v>
      </c>
      <c r="K6941" s="4" t="e">
        <f t="shared" si="1298"/>
        <v>#N/A</v>
      </c>
      <c r="L6941" s="4" t="e">
        <f t="shared" si="1299"/>
        <v>#N/A</v>
      </c>
      <c r="M6941" s="4" t="e">
        <f t="shared" ca="1" si="1304"/>
        <v>#N/A</v>
      </c>
      <c r="N6941" s="4" t="e">
        <f t="shared" ca="1" si="1305"/>
        <v>#N/A</v>
      </c>
      <c r="O6941" s="4" t="e">
        <f t="shared" ca="1" si="1306"/>
        <v>#N/A</v>
      </c>
      <c r="P6941" s="4" t="e">
        <f t="shared" ca="1" si="1307"/>
        <v>#N/A</v>
      </c>
    </row>
    <row r="6942" spans="1:16" x14ac:dyDescent="0.2">
      <c r="A6942" s="4">
        <f t="shared" si="1300"/>
        <v>27740</v>
      </c>
      <c r="B6942" s="4" t="b">
        <f t="shared" si="1301"/>
        <v>0</v>
      </c>
      <c r="C6942" s="5" t="b">
        <f t="shared" si="1296"/>
        <v>0</v>
      </c>
      <c r="D6942" s="4" t="str">
        <f>IF(C6942,VLOOKUP($A6942,RawData!$A$2:$D$27422,2,1),"")</f>
        <v/>
      </c>
      <c r="E6942" s="4" t="str">
        <f>IF($C6942,INDEX(RawData!$A$1:$D$27422,$D6942,1),"")</f>
        <v/>
      </c>
      <c r="F6942" s="4" t="e">
        <f t="shared" ca="1" si="1302"/>
        <v>#VALUE!</v>
      </c>
      <c r="G6942" s="4" t="str">
        <f t="shared" si="1297"/>
        <v/>
      </c>
      <c r="H6942" s="6" t="str">
        <f>IF($C6942,INDEX(RawData!$A$1:$D$27422,$D6942,3),"")</f>
        <v/>
      </c>
      <c r="I6942" s="6" t="str">
        <f>IF($C6942,INDEX(RawData!$A$1:$D$27422,$D6942,4),"")</f>
        <v/>
      </c>
      <c r="J6942" s="5" t="b">
        <f t="shared" si="1303"/>
        <v>0</v>
      </c>
      <c r="K6942" s="4" t="e">
        <f t="shared" si="1298"/>
        <v>#N/A</v>
      </c>
      <c r="L6942" s="4" t="e">
        <f t="shared" si="1299"/>
        <v>#N/A</v>
      </c>
      <c r="M6942" s="4" t="e">
        <f t="shared" ca="1" si="1304"/>
        <v>#N/A</v>
      </c>
      <c r="N6942" s="4" t="e">
        <f t="shared" ca="1" si="1305"/>
        <v>#N/A</v>
      </c>
      <c r="O6942" s="4" t="e">
        <f t="shared" ca="1" si="1306"/>
        <v>#N/A</v>
      </c>
      <c r="P6942" s="4" t="e">
        <f t="shared" ca="1" si="1307"/>
        <v>#N/A</v>
      </c>
    </row>
    <row r="6943" spans="1:16" x14ac:dyDescent="0.2">
      <c r="A6943" s="4">
        <f t="shared" si="1300"/>
        <v>27744</v>
      </c>
      <c r="B6943" s="4" t="b">
        <f t="shared" si="1301"/>
        <v>0</v>
      </c>
      <c r="C6943" s="5" t="b">
        <f t="shared" si="1296"/>
        <v>0</v>
      </c>
      <c r="D6943" s="4" t="str">
        <f>IF(C6943,VLOOKUP($A6943,RawData!$A$2:$D$27422,2,1),"")</f>
        <v/>
      </c>
      <c r="E6943" s="4" t="str">
        <f>IF($C6943,INDEX(RawData!$A$1:$D$27422,$D6943,1),"")</f>
        <v/>
      </c>
      <c r="F6943" s="4" t="e">
        <f t="shared" ca="1" si="1302"/>
        <v>#VALUE!</v>
      </c>
      <c r="G6943" s="4" t="str">
        <f t="shared" si="1297"/>
        <v/>
      </c>
      <c r="H6943" s="6" t="str">
        <f>IF($C6943,INDEX(RawData!$A$1:$D$27422,$D6943,3),"")</f>
        <v/>
      </c>
      <c r="I6943" s="6" t="str">
        <f>IF($C6943,INDEX(RawData!$A$1:$D$27422,$D6943,4),"")</f>
        <v/>
      </c>
      <c r="J6943" s="5" t="b">
        <f t="shared" si="1303"/>
        <v>0</v>
      </c>
      <c r="K6943" s="4" t="e">
        <f t="shared" si="1298"/>
        <v>#N/A</v>
      </c>
      <c r="L6943" s="4" t="e">
        <f t="shared" si="1299"/>
        <v>#N/A</v>
      </c>
      <c r="M6943" s="4" t="e">
        <f t="shared" ca="1" si="1304"/>
        <v>#N/A</v>
      </c>
      <c r="N6943" s="4" t="e">
        <f t="shared" ca="1" si="1305"/>
        <v>#N/A</v>
      </c>
      <c r="O6943" s="4" t="e">
        <f t="shared" ca="1" si="1306"/>
        <v>#N/A</v>
      </c>
      <c r="P6943" s="4" t="e">
        <f t="shared" ca="1" si="1307"/>
        <v>#N/A</v>
      </c>
    </row>
    <row r="6944" spans="1:16" x14ac:dyDescent="0.2">
      <c r="A6944" s="4">
        <f t="shared" si="1300"/>
        <v>27748</v>
      </c>
      <c r="B6944" s="4" t="b">
        <f t="shared" si="1301"/>
        <v>0</v>
      </c>
      <c r="C6944" s="5" t="b">
        <f t="shared" si="1296"/>
        <v>0</v>
      </c>
      <c r="D6944" s="4" t="str">
        <f>IF(C6944,VLOOKUP($A6944,RawData!$A$2:$D$27422,2,1),"")</f>
        <v/>
      </c>
      <c r="E6944" s="4" t="str">
        <f>IF($C6944,INDEX(RawData!$A$1:$D$27422,$D6944,1),"")</f>
        <v/>
      </c>
      <c r="F6944" s="4" t="e">
        <f t="shared" ca="1" si="1302"/>
        <v>#VALUE!</v>
      </c>
      <c r="G6944" s="4" t="str">
        <f t="shared" si="1297"/>
        <v/>
      </c>
      <c r="H6944" s="6" t="str">
        <f>IF($C6944,INDEX(RawData!$A$1:$D$27422,$D6944,3),"")</f>
        <v/>
      </c>
      <c r="I6944" s="6" t="str">
        <f>IF($C6944,INDEX(RawData!$A$1:$D$27422,$D6944,4),"")</f>
        <v/>
      </c>
      <c r="J6944" s="5" t="b">
        <f t="shared" si="1303"/>
        <v>0</v>
      </c>
      <c r="K6944" s="4" t="e">
        <f t="shared" si="1298"/>
        <v>#N/A</v>
      </c>
      <c r="L6944" s="4" t="e">
        <f t="shared" si="1299"/>
        <v>#N/A</v>
      </c>
      <c r="M6944" s="4" t="e">
        <f t="shared" ca="1" si="1304"/>
        <v>#N/A</v>
      </c>
      <c r="N6944" s="4" t="e">
        <f t="shared" ca="1" si="1305"/>
        <v>#N/A</v>
      </c>
      <c r="O6944" s="4" t="e">
        <f t="shared" ca="1" si="1306"/>
        <v>#N/A</v>
      </c>
      <c r="P6944" s="4" t="e">
        <f t="shared" ca="1" si="1307"/>
        <v>#N/A</v>
      </c>
    </row>
    <row r="6945" spans="1:16" x14ac:dyDescent="0.2">
      <c r="A6945" s="4">
        <f t="shared" si="1300"/>
        <v>27752</v>
      </c>
      <c r="B6945" s="4" t="b">
        <f t="shared" si="1301"/>
        <v>0</v>
      </c>
      <c r="C6945" s="5" t="b">
        <f t="shared" si="1296"/>
        <v>0</v>
      </c>
      <c r="D6945" s="4" t="str">
        <f>IF(C6945,VLOOKUP($A6945,RawData!$A$2:$D$27422,2,1),"")</f>
        <v/>
      </c>
      <c r="E6945" s="4" t="str">
        <f>IF($C6945,INDEX(RawData!$A$1:$D$27422,$D6945,1),"")</f>
        <v/>
      </c>
      <c r="F6945" s="4" t="e">
        <f t="shared" ca="1" si="1302"/>
        <v>#VALUE!</v>
      </c>
      <c r="G6945" s="4" t="str">
        <f t="shared" si="1297"/>
        <v/>
      </c>
      <c r="H6945" s="6" t="str">
        <f>IF($C6945,INDEX(RawData!$A$1:$D$27422,$D6945,3),"")</f>
        <v/>
      </c>
      <c r="I6945" s="6" t="str">
        <f>IF($C6945,INDEX(RawData!$A$1:$D$27422,$D6945,4),"")</f>
        <v/>
      </c>
      <c r="J6945" s="5" t="b">
        <f t="shared" si="1303"/>
        <v>0</v>
      </c>
      <c r="K6945" s="4" t="e">
        <f t="shared" si="1298"/>
        <v>#N/A</v>
      </c>
      <c r="L6945" s="4" t="e">
        <f t="shared" si="1299"/>
        <v>#N/A</v>
      </c>
      <c r="M6945" s="4" t="e">
        <f t="shared" ca="1" si="1304"/>
        <v>#N/A</v>
      </c>
      <c r="N6945" s="4" t="e">
        <f t="shared" ca="1" si="1305"/>
        <v>#N/A</v>
      </c>
      <c r="O6945" s="4" t="e">
        <f t="shared" ca="1" si="1306"/>
        <v>#N/A</v>
      </c>
      <c r="P6945" s="4" t="e">
        <f t="shared" ca="1" si="1307"/>
        <v>#N/A</v>
      </c>
    </row>
    <row r="6946" spans="1:16" x14ac:dyDescent="0.2">
      <c r="A6946" s="4">
        <f t="shared" si="1300"/>
        <v>27756</v>
      </c>
      <c r="B6946" s="4" t="b">
        <f t="shared" si="1301"/>
        <v>0</v>
      </c>
      <c r="C6946" s="5" t="b">
        <f t="shared" si="1296"/>
        <v>0</v>
      </c>
      <c r="D6946" s="4" t="str">
        <f>IF(C6946,VLOOKUP($A6946,RawData!$A$2:$D$27422,2,1),"")</f>
        <v/>
      </c>
      <c r="E6946" s="4" t="str">
        <f>IF($C6946,INDEX(RawData!$A$1:$D$27422,$D6946,1),"")</f>
        <v/>
      </c>
      <c r="F6946" s="4" t="e">
        <f t="shared" ca="1" si="1302"/>
        <v>#VALUE!</v>
      </c>
      <c r="G6946" s="4" t="str">
        <f t="shared" si="1297"/>
        <v/>
      </c>
      <c r="H6946" s="6" t="str">
        <f>IF($C6946,INDEX(RawData!$A$1:$D$27422,$D6946,3),"")</f>
        <v/>
      </c>
      <c r="I6946" s="6" t="str">
        <f>IF($C6946,INDEX(RawData!$A$1:$D$27422,$D6946,4),"")</f>
        <v/>
      </c>
      <c r="J6946" s="5" t="b">
        <f t="shared" si="1303"/>
        <v>0</v>
      </c>
      <c r="K6946" s="4" t="e">
        <f t="shared" si="1298"/>
        <v>#N/A</v>
      </c>
      <c r="L6946" s="4" t="e">
        <f t="shared" si="1299"/>
        <v>#N/A</v>
      </c>
      <c r="M6946" s="4" t="e">
        <f t="shared" ca="1" si="1304"/>
        <v>#N/A</v>
      </c>
      <c r="N6946" s="4" t="e">
        <f t="shared" ca="1" si="1305"/>
        <v>#N/A</v>
      </c>
      <c r="O6946" s="4" t="e">
        <f t="shared" ca="1" si="1306"/>
        <v>#N/A</v>
      </c>
      <c r="P6946" s="4" t="e">
        <f t="shared" ca="1" si="1307"/>
        <v>#N/A</v>
      </c>
    </row>
    <row r="6947" spans="1:16" x14ac:dyDescent="0.2">
      <c r="A6947" s="4">
        <f t="shared" si="1300"/>
        <v>27760</v>
      </c>
      <c r="B6947" s="4" t="b">
        <f t="shared" si="1301"/>
        <v>0</v>
      </c>
      <c r="C6947" s="5" t="b">
        <f t="shared" si="1296"/>
        <v>0</v>
      </c>
      <c r="D6947" s="4" t="str">
        <f>IF(C6947,VLOOKUP($A6947,RawData!$A$2:$D$27422,2,1),"")</f>
        <v/>
      </c>
      <c r="E6947" s="4" t="str">
        <f>IF($C6947,INDEX(RawData!$A$1:$D$27422,$D6947,1),"")</f>
        <v/>
      </c>
      <c r="F6947" s="4" t="e">
        <f t="shared" ca="1" si="1302"/>
        <v>#VALUE!</v>
      </c>
      <c r="G6947" s="4" t="str">
        <f t="shared" si="1297"/>
        <v/>
      </c>
      <c r="H6947" s="6" t="str">
        <f>IF($C6947,INDEX(RawData!$A$1:$D$27422,$D6947,3),"")</f>
        <v/>
      </c>
      <c r="I6947" s="6" t="str">
        <f>IF($C6947,INDEX(RawData!$A$1:$D$27422,$D6947,4),"")</f>
        <v/>
      </c>
      <c r="J6947" s="5" t="b">
        <f t="shared" si="1303"/>
        <v>0</v>
      </c>
      <c r="K6947" s="4" t="e">
        <f t="shared" si="1298"/>
        <v>#N/A</v>
      </c>
      <c r="L6947" s="4" t="e">
        <f t="shared" si="1299"/>
        <v>#N/A</v>
      </c>
      <c r="M6947" s="4" t="e">
        <f t="shared" ca="1" si="1304"/>
        <v>#N/A</v>
      </c>
      <c r="N6947" s="4" t="e">
        <f t="shared" ca="1" si="1305"/>
        <v>#N/A</v>
      </c>
      <c r="O6947" s="4" t="e">
        <f t="shared" ca="1" si="1306"/>
        <v>#N/A</v>
      </c>
      <c r="P6947" s="4" t="e">
        <f t="shared" ca="1" si="1307"/>
        <v>#N/A</v>
      </c>
    </row>
    <row r="6948" spans="1:16" x14ac:dyDescent="0.2">
      <c r="A6948" s="4">
        <f t="shared" si="1300"/>
        <v>27764</v>
      </c>
      <c r="B6948" s="4" t="b">
        <f t="shared" si="1301"/>
        <v>0</v>
      </c>
      <c r="C6948" s="5" t="b">
        <f t="shared" ref="C6948:C7011" si="1308">IF(AND(B6948,A6948&lt;=$H$1),TRUE(),FALSE())</f>
        <v>0</v>
      </c>
      <c r="D6948" s="4" t="str">
        <f>IF(C6948,VLOOKUP($A6948,RawData!$A$2:$D$27422,2,1),"")</f>
        <v/>
      </c>
      <c r="E6948" s="4" t="str">
        <f>IF($C6948,INDEX(RawData!$A$1:$D$27422,$D6948,1),"")</f>
        <v/>
      </c>
      <c r="F6948" s="4" t="e">
        <f t="shared" ca="1" si="1302"/>
        <v>#VALUE!</v>
      </c>
      <c r="G6948" s="4" t="str">
        <f t="shared" ref="G6948:G7011" si="1309">IF(C6948,ROW(),"")</f>
        <v/>
      </c>
      <c r="H6948" s="6" t="str">
        <f>IF($C6948,INDEX(RawData!$A$1:$D$27422,$D6948,3),"")</f>
        <v/>
      </c>
      <c r="I6948" s="6" t="str">
        <f>IF($C6948,INDEX(RawData!$A$1:$D$27422,$D6948,4),"")</f>
        <v/>
      </c>
      <c r="J6948" s="5" t="b">
        <f t="shared" si="1303"/>
        <v>0</v>
      </c>
      <c r="K6948" s="4" t="e">
        <f t="shared" ref="K6948:K7011" si="1310">IF(C6948,IF(J6948,VLOOKUP(ROUND($E6948,0)-$C$2,$E$7:$G$27427,3),#N/A),#N/A)</f>
        <v>#N/A</v>
      </c>
      <c r="L6948" s="4" t="e">
        <f t="shared" ref="L6948:L7011" si="1311">IF(C6948,IF(J6948,VLOOKUP(FLOOR($E6948+$C$2,1),$E$7:$G$27427,3),#N/A),#N/A)</f>
        <v>#N/A</v>
      </c>
      <c r="M6948" s="4" t="e">
        <f t="shared" ca="1" si="1304"/>
        <v>#N/A</v>
      </c>
      <c r="N6948" s="4" t="e">
        <f t="shared" ca="1" si="1305"/>
        <v>#N/A</v>
      </c>
      <c r="O6948" s="4" t="e">
        <f t="shared" ca="1" si="1306"/>
        <v>#N/A</v>
      </c>
      <c r="P6948" s="4" t="e">
        <f t="shared" ca="1" si="1307"/>
        <v>#N/A</v>
      </c>
    </row>
    <row r="6949" spans="1:16" x14ac:dyDescent="0.2">
      <c r="A6949" s="4">
        <f t="shared" si="1300"/>
        <v>27768</v>
      </c>
      <c r="B6949" s="4" t="b">
        <f t="shared" si="1301"/>
        <v>0</v>
      </c>
      <c r="C6949" s="5" t="b">
        <f t="shared" si="1308"/>
        <v>0</v>
      </c>
      <c r="D6949" s="4" t="str">
        <f>IF(C6949,VLOOKUP($A6949,RawData!$A$2:$D$27422,2,1),"")</f>
        <v/>
      </c>
      <c r="E6949" s="4" t="str">
        <f>IF($C6949,INDEX(RawData!$A$1:$D$27422,$D6949,1),"")</f>
        <v/>
      </c>
      <c r="F6949" s="4" t="e">
        <f t="shared" ca="1" si="1302"/>
        <v>#VALUE!</v>
      </c>
      <c r="G6949" s="4" t="str">
        <f t="shared" si="1309"/>
        <v/>
      </c>
      <c r="H6949" s="6" t="str">
        <f>IF($C6949,INDEX(RawData!$A$1:$D$27422,$D6949,3),"")</f>
        <v/>
      </c>
      <c r="I6949" s="6" t="str">
        <f>IF($C6949,INDEX(RawData!$A$1:$D$27422,$D6949,4),"")</f>
        <v/>
      </c>
      <c r="J6949" s="5" t="b">
        <f t="shared" si="1303"/>
        <v>0</v>
      </c>
      <c r="K6949" s="4" t="e">
        <f t="shared" si="1310"/>
        <v>#N/A</v>
      </c>
      <c r="L6949" s="4" t="e">
        <f t="shared" si="1311"/>
        <v>#N/A</v>
      </c>
      <c r="M6949" s="4" t="e">
        <f t="shared" ca="1" si="1304"/>
        <v>#N/A</v>
      </c>
      <c r="N6949" s="4" t="e">
        <f t="shared" ca="1" si="1305"/>
        <v>#N/A</v>
      </c>
      <c r="O6949" s="4" t="e">
        <f t="shared" ca="1" si="1306"/>
        <v>#N/A</v>
      </c>
      <c r="P6949" s="4" t="e">
        <f t="shared" ca="1" si="1307"/>
        <v>#N/A</v>
      </c>
    </row>
    <row r="6950" spans="1:16" x14ac:dyDescent="0.2">
      <c r="A6950" s="4">
        <f t="shared" si="1300"/>
        <v>27772</v>
      </c>
      <c r="B6950" s="4" t="b">
        <f t="shared" si="1301"/>
        <v>0</v>
      </c>
      <c r="C6950" s="5" t="b">
        <f t="shared" si="1308"/>
        <v>0</v>
      </c>
      <c r="D6950" s="4" t="str">
        <f>IF(C6950,VLOOKUP($A6950,RawData!$A$2:$D$27422,2,1),"")</f>
        <v/>
      </c>
      <c r="E6950" s="4" t="str">
        <f>IF($C6950,INDEX(RawData!$A$1:$D$27422,$D6950,1),"")</f>
        <v/>
      </c>
      <c r="F6950" s="4" t="e">
        <f t="shared" ca="1" si="1302"/>
        <v>#VALUE!</v>
      </c>
      <c r="G6950" s="4" t="str">
        <f t="shared" si="1309"/>
        <v/>
      </c>
      <c r="H6950" s="6" t="str">
        <f>IF($C6950,INDEX(RawData!$A$1:$D$27422,$D6950,3),"")</f>
        <v/>
      </c>
      <c r="I6950" s="6" t="str">
        <f>IF($C6950,INDEX(RawData!$A$1:$D$27422,$D6950,4),"")</f>
        <v/>
      </c>
      <c r="J6950" s="5" t="b">
        <f t="shared" si="1303"/>
        <v>0</v>
      </c>
      <c r="K6950" s="4" t="e">
        <f t="shared" si="1310"/>
        <v>#N/A</v>
      </c>
      <c r="L6950" s="4" t="e">
        <f t="shared" si="1311"/>
        <v>#N/A</v>
      </c>
      <c r="M6950" s="4" t="e">
        <f t="shared" ca="1" si="1304"/>
        <v>#N/A</v>
      </c>
      <c r="N6950" s="4" t="e">
        <f t="shared" ca="1" si="1305"/>
        <v>#N/A</v>
      </c>
      <c r="O6950" s="4" t="e">
        <f t="shared" ca="1" si="1306"/>
        <v>#N/A</v>
      </c>
      <c r="P6950" s="4" t="e">
        <f t="shared" ca="1" si="1307"/>
        <v>#N/A</v>
      </c>
    </row>
    <row r="6951" spans="1:16" x14ac:dyDescent="0.2">
      <c r="A6951" s="4">
        <f t="shared" si="1300"/>
        <v>27776</v>
      </c>
      <c r="B6951" s="4" t="b">
        <f t="shared" si="1301"/>
        <v>0</v>
      </c>
      <c r="C6951" s="5" t="b">
        <f t="shared" si="1308"/>
        <v>0</v>
      </c>
      <c r="D6951" s="4" t="str">
        <f>IF(C6951,VLOOKUP($A6951,RawData!$A$2:$D$27422,2,1),"")</f>
        <v/>
      </c>
      <c r="E6951" s="4" t="str">
        <f>IF($C6951,INDEX(RawData!$A$1:$D$27422,$D6951,1),"")</f>
        <v/>
      </c>
      <c r="F6951" s="4" t="e">
        <f t="shared" ca="1" si="1302"/>
        <v>#VALUE!</v>
      </c>
      <c r="G6951" s="4" t="str">
        <f t="shared" si="1309"/>
        <v/>
      </c>
      <c r="H6951" s="6" t="str">
        <f>IF($C6951,INDEX(RawData!$A$1:$D$27422,$D6951,3),"")</f>
        <v/>
      </c>
      <c r="I6951" s="6" t="str">
        <f>IF($C6951,INDEX(RawData!$A$1:$D$27422,$D6951,4),"")</f>
        <v/>
      </c>
      <c r="J6951" s="5" t="b">
        <f t="shared" si="1303"/>
        <v>0</v>
      </c>
      <c r="K6951" s="4" t="e">
        <f t="shared" si="1310"/>
        <v>#N/A</v>
      </c>
      <c r="L6951" s="4" t="e">
        <f t="shared" si="1311"/>
        <v>#N/A</v>
      </c>
      <c r="M6951" s="4" t="e">
        <f t="shared" ca="1" si="1304"/>
        <v>#N/A</v>
      </c>
      <c r="N6951" s="4" t="e">
        <f t="shared" ca="1" si="1305"/>
        <v>#N/A</v>
      </c>
      <c r="O6951" s="4" t="e">
        <f t="shared" ca="1" si="1306"/>
        <v>#N/A</v>
      </c>
      <c r="P6951" s="4" t="e">
        <f t="shared" ca="1" si="1307"/>
        <v>#N/A</v>
      </c>
    </row>
    <row r="6952" spans="1:16" x14ac:dyDescent="0.2">
      <c r="A6952" s="4">
        <f t="shared" si="1300"/>
        <v>27780</v>
      </c>
      <c r="B6952" s="4" t="b">
        <f t="shared" si="1301"/>
        <v>0</v>
      </c>
      <c r="C6952" s="5" t="b">
        <f t="shared" si="1308"/>
        <v>0</v>
      </c>
      <c r="D6952" s="4" t="str">
        <f>IF(C6952,VLOOKUP($A6952,RawData!$A$2:$D$27422,2,1),"")</f>
        <v/>
      </c>
      <c r="E6952" s="4" t="str">
        <f>IF($C6952,INDEX(RawData!$A$1:$D$27422,$D6952,1),"")</f>
        <v/>
      </c>
      <c r="F6952" s="4" t="e">
        <f t="shared" ca="1" si="1302"/>
        <v>#VALUE!</v>
      </c>
      <c r="G6952" s="4" t="str">
        <f t="shared" si="1309"/>
        <v/>
      </c>
      <c r="H6952" s="6" t="str">
        <f>IF($C6952,INDEX(RawData!$A$1:$D$27422,$D6952,3),"")</f>
        <v/>
      </c>
      <c r="I6952" s="6" t="str">
        <f>IF($C6952,INDEX(RawData!$A$1:$D$27422,$D6952,4),"")</f>
        <v/>
      </c>
      <c r="J6952" s="5" t="b">
        <f t="shared" si="1303"/>
        <v>0</v>
      </c>
      <c r="K6952" s="4" t="e">
        <f t="shared" si="1310"/>
        <v>#N/A</v>
      </c>
      <c r="L6952" s="4" t="e">
        <f t="shared" si="1311"/>
        <v>#N/A</v>
      </c>
      <c r="M6952" s="4" t="e">
        <f t="shared" ca="1" si="1304"/>
        <v>#N/A</v>
      </c>
      <c r="N6952" s="4" t="e">
        <f t="shared" ca="1" si="1305"/>
        <v>#N/A</v>
      </c>
      <c r="O6952" s="4" t="e">
        <f t="shared" ca="1" si="1306"/>
        <v>#N/A</v>
      </c>
      <c r="P6952" s="4" t="e">
        <f t="shared" ca="1" si="1307"/>
        <v>#N/A</v>
      </c>
    </row>
    <row r="6953" spans="1:16" x14ac:dyDescent="0.2">
      <c r="A6953" s="4">
        <f t="shared" si="1300"/>
        <v>27784</v>
      </c>
      <c r="B6953" s="4" t="b">
        <f t="shared" si="1301"/>
        <v>0</v>
      </c>
      <c r="C6953" s="5" t="b">
        <f t="shared" si="1308"/>
        <v>0</v>
      </c>
      <c r="D6953" s="4" t="str">
        <f>IF(C6953,VLOOKUP($A6953,RawData!$A$2:$D$27422,2,1),"")</f>
        <v/>
      </c>
      <c r="E6953" s="4" t="str">
        <f>IF($C6953,INDEX(RawData!$A$1:$D$27422,$D6953,1),"")</f>
        <v/>
      </c>
      <c r="F6953" s="4" t="e">
        <f t="shared" ca="1" si="1302"/>
        <v>#VALUE!</v>
      </c>
      <c r="G6953" s="4" t="str">
        <f t="shared" si="1309"/>
        <v/>
      </c>
      <c r="H6953" s="6" t="str">
        <f>IF($C6953,INDEX(RawData!$A$1:$D$27422,$D6953,3),"")</f>
        <v/>
      </c>
      <c r="I6953" s="6" t="str">
        <f>IF($C6953,INDEX(RawData!$A$1:$D$27422,$D6953,4),"")</f>
        <v/>
      </c>
      <c r="J6953" s="5" t="b">
        <f t="shared" si="1303"/>
        <v>0</v>
      </c>
      <c r="K6953" s="4" t="e">
        <f t="shared" si="1310"/>
        <v>#N/A</v>
      </c>
      <c r="L6953" s="4" t="e">
        <f t="shared" si="1311"/>
        <v>#N/A</v>
      </c>
      <c r="M6953" s="4" t="e">
        <f t="shared" ca="1" si="1304"/>
        <v>#N/A</v>
      </c>
      <c r="N6953" s="4" t="e">
        <f t="shared" ca="1" si="1305"/>
        <v>#N/A</v>
      </c>
      <c r="O6953" s="4" t="e">
        <f t="shared" ca="1" si="1306"/>
        <v>#N/A</v>
      </c>
      <c r="P6953" s="4" t="e">
        <f t="shared" ca="1" si="1307"/>
        <v>#N/A</v>
      </c>
    </row>
    <row r="6954" spans="1:16" x14ac:dyDescent="0.2">
      <c r="A6954" s="4">
        <f t="shared" si="1300"/>
        <v>27788</v>
      </c>
      <c r="B6954" s="4" t="b">
        <f t="shared" si="1301"/>
        <v>0</v>
      </c>
      <c r="C6954" s="5" t="b">
        <f t="shared" si="1308"/>
        <v>0</v>
      </c>
      <c r="D6954" s="4" t="str">
        <f>IF(C6954,VLOOKUP($A6954,RawData!$A$2:$D$27422,2,1),"")</f>
        <v/>
      </c>
      <c r="E6954" s="4" t="str">
        <f>IF($C6954,INDEX(RawData!$A$1:$D$27422,$D6954,1),"")</f>
        <v/>
      </c>
      <c r="F6954" s="4" t="e">
        <f t="shared" ca="1" si="1302"/>
        <v>#VALUE!</v>
      </c>
      <c r="G6954" s="4" t="str">
        <f t="shared" si="1309"/>
        <v/>
      </c>
      <c r="H6954" s="6" t="str">
        <f>IF($C6954,INDEX(RawData!$A$1:$D$27422,$D6954,3),"")</f>
        <v/>
      </c>
      <c r="I6954" s="6" t="str">
        <f>IF($C6954,INDEX(RawData!$A$1:$D$27422,$D6954,4),"")</f>
        <v/>
      </c>
      <c r="J6954" s="5" t="b">
        <f t="shared" si="1303"/>
        <v>0</v>
      </c>
      <c r="K6954" s="4" t="e">
        <f t="shared" si="1310"/>
        <v>#N/A</v>
      </c>
      <c r="L6954" s="4" t="e">
        <f t="shared" si="1311"/>
        <v>#N/A</v>
      </c>
      <c r="M6954" s="4" t="e">
        <f t="shared" ca="1" si="1304"/>
        <v>#N/A</v>
      </c>
      <c r="N6954" s="4" t="e">
        <f t="shared" ca="1" si="1305"/>
        <v>#N/A</v>
      </c>
      <c r="O6954" s="4" t="e">
        <f t="shared" ca="1" si="1306"/>
        <v>#N/A</v>
      </c>
      <c r="P6954" s="4" t="e">
        <f t="shared" ca="1" si="1307"/>
        <v>#N/A</v>
      </c>
    </row>
    <row r="6955" spans="1:16" x14ac:dyDescent="0.2">
      <c r="A6955" s="4">
        <f t="shared" si="1300"/>
        <v>27792</v>
      </c>
      <c r="B6955" s="4" t="b">
        <f t="shared" si="1301"/>
        <v>0</v>
      </c>
      <c r="C6955" s="5" t="b">
        <f t="shared" si="1308"/>
        <v>0</v>
      </c>
      <c r="D6955" s="4" t="str">
        <f>IF(C6955,VLOOKUP($A6955,RawData!$A$2:$D$27422,2,1),"")</f>
        <v/>
      </c>
      <c r="E6955" s="4" t="str">
        <f>IF($C6955,INDEX(RawData!$A$1:$D$27422,$D6955,1),"")</f>
        <v/>
      </c>
      <c r="F6955" s="4" t="e">
        <f t="shared" ca="1" si="1302"/>
        <v>#VALUE!</v>
      </c>
      <c r="G6955" s="4" t="str">
        <f t="shared" si="1309"/>
        <v/>
      </c>
      <c r="H6955" s="6" t="str">
        <f>IF($C6955,INDEX(RawData!$A$1:$D$27422,$D6955,3),"")</f>
        <v/>
      </c>
      <c r="I6955" s="6" t="str">
        <f>IF($C6955,INDEX(RawData!$A$1:$D$27422,$D6955,4),"")</f>
        <v/>
      </c>
      <c r="J6955" s="5" t="b">
        <f t="shared" si="1303"/>
        <v>0</v>
      </c>
      <c r="K6955" s="4" t="e">
        <f t="shared" si="1310"/>
        <v>#N/A</v>
      </c>
      <c r="L6955" s="4" t="e">
        <f t="shared" si="1311"/>
        <v>#N/A</v>
      </c>
      <c r="M6955" s="4" t="e">
        <f t="shared" ca="1" si="1304"/>
        <v>#N/A</v>
      </c>
      <c r="N6955" s="4" t="e">
        <f t="shared" ca="1" si="1305"/>
        <v>#N/A</v>
      </c>
      <c r="O6955" s="4" t="e">
        <f t="shared" ca="1" si="1306"/>
        <v>#N/A</v>
      </c>
      <c r="P6955" s="4" t="e">
        <f t="shared" ca="1" si="1307"/>
        <v>#N/A</v>
      </c>
    </row>
    <row r="6956" spans="1:16" x14ac:dyDescent="0.2">
      <c r="A6956" s="4">
        <f t="shared" si="1300"/>
        <v>27796</v>
      </c>
      <c r="B6956" s="4" t="b">
        <f t="shared" si="1301"/>
        <v>0</v>
      </c>
      <c r="C6956" s="5" t="b">
        <f t="shared" si="1308"/>
        <v>0</v>
      </c>
      <c r="D6956" s="4" t="str">
        <f>IF(C6956,VLOOKUP($A6956,RawData!$A$2:$D$27422,2,1),"")</f>
        <v/>
      </c>
      <c r="E6956" s="4" t="str">
        <f>IF($C6956,INDEX(RawData!$A$1:$D$27422,$D6956,1),"")</f>
        <v/>
      </c>
      <c r="F6956" s="4" t="e">
        <f t="shared" ca="1" si="1302"/>
        <v>#VALUE!</v>
      </c>
      <c r="G6956" s="4" t="str">
        <f t="shared" si="1309"/>
        <v/>
      </c>
      <c r="H6956" s="6" t="str">
        <f>IF($C6956,INDEX(RawData!$A$1:$D$27422,$D6956,3),"")</f>
        <v/>
      </c>
      <c r="I6956" s="6" t="str">
        <f>IF($C6956,INDEX(RawData!$A$1:$D$27422,$D6956,4),"")</f>
        <v/>
      </c>
      <c r="J6956" s="5" t="b">
        <f t="shared" si="1303"/>
        <v>0</v>
      </c>
      <c r="K6956" s="4" t="e">
        <f t="shared" si="1310"/>
        <v>#N/A</v>
      </c>
      <c r="L6956" s="4" t="e">
        <f t="shared" si="1311"/>
        <v>#N/A</v>
      </c>
      <c r="M6956" s="4" t="e">
        <f t="shared" ca="1" si="1304"/>
        <v>#N/A</v>
      </c>
      <c r="N6956" s="4" t="e">
        <f t="shared" ca="1" si="1305"/>
        <v>#N/A</v>
      </c>
      <c r="O6956" s="4" t="e">
        <f t="shared" ca="1" si="1306"/>
        <v>#N/A</v>
      </c>
      <c r="P6956" s="4" t="e">
        <f t="shared" ca="1" si="1307"/>
        <v>#N/A</v>
      </c>
    </row>
    <row r="6957" spans="1:16" x14ac:dyDescent="0.2">
      <c r="A6957" s="4">
        <f t="shared" si="1300"/>
        <v>27800</v>
      </c>
      <c r="B6957" s="4" t="b">
        <f t="shared" si="1301"/>
        <v>0</v>
      </c>
      <c r="C6957" s="5" t="b">
        <f t="shared" si="1308"/>
        <v>0</v>
      </c>
      <c r="D6957" s="4" t="str">
        <f>IF(C6957,VLOOKUP($A6957,RawData!$A$2:$D$27422,2,1),"")</f>
        <v/>
      </c>
      <c r="E6957" s="4" t="str">
        <f>IF($C6957,INDEX(RawData!$A$1:$D$27422,$D6957,1),"")</f>
        <v/>
      </c>
      <c r="F6957" s="4" t="e">
        <f t="shared" ca="1" si="1302"/>
        <v>#VALUE!</v>
      </c>
      <c r="G6957" s="4" t="str">
        <f t="shared" si="1309"/>
        <v/>
      </c>
      <c r="H6957" s="6" t="str">
        <f>IF($C6957,INDEX(RawData!$A$1:$D$27422,$D6957,3),"")</f>
        <v/>
      </c>
      <c r="I6957" s="6" t="str">
        <f>IF($C6957,INDEX(RawData!$A$1:$D$27422,$D6957,4),"")</f>
        <v/>
      </c>
      <c r="J6957" s="5" t="b">
        <f t="shared" si="1303"/>
        <v>0</v>
      </c>
      <c r="K6957" s="4" t="e">
        <f t="shared" si="1310"/>
        <v>#N/A</v>
      </c>
      <c r="L6957" s="4" t="e">
        <f t="shared" si="1311"/>
        <v>#N/A</v>
      </c>
      <c r="M6957" s="4" t="e">
        <f t="shared" ca="1" si="1304"/>
        <v>#N/A</v>
      </c>
      <c r="N6957" s="4" t="e">
        <f t="shared" ca="1" si="1305"/>
        <v>#N/A</v>
      </c>
      <c r="O6957" s="4" t="e">
        <f t="shared" ca="1" si="1306"/>
        <v>#N/A</v>
      </c>
      <c r="P6957" s="4" t="e">
        <f t="shared" ca="1" si="1307"/>
        <v>#N/A</v>
      </c>
    </row>
    <row r="6958" spans="1:16" x14ac:dyDescent="0.2">
      <c r="A6958" s="4">
        <f t="shared" si="1300"/>
        <v>27804</v>
      </c>
      <c r="B6958" s="4" t="b">
        <f t="shared" si="1301"/>
        <v>0</v>
      </c>
      <c r="C6958" s="5" t="b">
        <f t="shared" si="1308"/>
        <v>0</v>
      </c>
      <c r="D6958" s="4" t="str">
        <f>IF(C6958,VLOOKUP($A6958,RawData!$A$2:$D$27422,2,1),"")</f>
        <v/>
      </c>
      <c r="E6958" s="4" t="str">
        <f>IF($C6958,INDEX(RawData!$A$1:$D$27422,$D6958,1),"")</f>
        <v/>
      </c>
      <c r="F6958" s="4" t="e">
        <f t="shared" ca="1" si="1302"/>
        <v>#VALUE!</v>
      </c>
      <c r="G6958" s="4" t="str">
        <f t="shared" si="1309"/>
        <v/>
      </c>
      <c r="H6958" s="6" t="str">
        <f>IF($C6958,INDEX(RawData!$A$1:$D$27422,$D6958,3),"")</f>
        <v/>
      </c>
      <c r="I6958" s="6" t="str">
        <f>IF($C6958,INDEX(RawData!$A$1:$D$27422,$D6958,4),"")</f>
        <v/>
      </c>
      <c r="J6958" s="5" t="b">
        <f t="shared" si="1303"/>
        <v>0</v>
      </c>
      <c r="K6958" s="4" t="e">
        <f t="shared" si="1310"/>
        <v>#N/A</v>
      </c>
      <c r="L6958" s="4" t="e">
        <f t="shared" si="1311"/>
        <v>#N/A</v>
      </c>
      <c r="M6958" s="4" t="e">
        <f t="shared" ca="1" si="1304"/>
        <v>#N/A</v>
      </c>
      <c r="N6958" s="4" t="e">
        <f t="shared" ca="1" si="1305"/>
        <v>#N/A</v>
      </c>
      <c r="O6958" s="4" t="e">
        <f t="shared" ca="1" si="1306"/>
        <v>#N/A</v>
      </c>
      <c r="P6958" s="4" t="e">
        <f t="shared" ca="1" si="1307"/>
        <v>#N/A</v>
      </c>
    </row>
    <row r="6959" spans="1:16" x14ac:dyDescent="0.2">
      <c r="A6959" s="4">
        <f t="shared" si="1300"/>
        <v>27808</v>
      </c>
      <c r="B6959" s="4" t="b">
        <f t="shared" si="1301"/>
        <v>0</v>
      </c>
      <c r="C6959" s="5" t="b">
        <f t="shared" si="1308"/>
        <v>0</v>
      </c>
      <c r="D6959" s="4" t="str">
        <f>IF(C6959,VLOOKUP($A6959,RawData!$A$2:$D$27422,2,1),"")</f>
        <v/>
      </c>
      <c r="E6959" s="4" t="str">
        <f>IF($C6959,INDEX(RawData!$A$1:$D$27422,$D6959,1),"")</f>
        <v/>
      </c>
      <c r="F6959" s="4" t="e">
        <f t="shared" ca="1" si="1302"/>
        <v>#VALUE!</v>
      </c>
      <c r="G6959" s="4" t="str">
        <f t="shared" si="1309"/>
        <v/>
      </c>
      <c r="H6959" s="6" t="str">
        <f>IF($C6959,INDEX(RawData!$A$1:$D$27422,$D6959,3),"")</f>
        <v/>
      </c>
      <c r="I6959" s="6" t="str">
        <f>IF($C6959,INDEX(RawData!$A$1:$D$27422,$D6959,4),"")</f>
        <v/>
      </c>
      <c r="J6959" s="5" t="b">
        <f t="shared" si="1303"/>
        <v>0</v>
      </c>
      <c r="K6959" s="4" t="e">
        <f t="shared" si="1310"/>
        <v>#N/A</v>
      </c>
      <c r="L6959" s="4" t="e">
        <f t="shared" si="1311"/>
        <v>#N/A</v>
      </c>
      <c r="M6959" s="4" t="e">
        <f t="shared" ca="1" si="1304"/>
        <v>#N/A</v>
      </c>
      <c r="N6959" s="4" t="e">
        <f t="shared" ca="1" si="1305"/>
        <v>#N/A</v>
      </c>
      <c r="O6959" s="4" t="e">
        <f t="shared" ca="1" si="1306"/>
        <v>#N/A</v>
      </c>
      <c r="P6959" s="4" t="e">
        <f t="shared" ca="1" si="1307"/>
        <v>#N/A</v>
      </c>
    </row>
    <row r="6960" spans="1:16" x14ac:dyDescent="0.2">
      <c r="A6960" s="4">
        <f t="shared" si="1300"/>
        <v>27812</v>
      </c>
      <c r="B6960" s="4" t="b">
        <f t="shared" si="1301"/>
        <v>0</v>
      </c>
      <c r="C6960" s="5" t="b">
        <f t="shared" si="1308"/>
        <v>0</v>
      </c>
      <c r="D6960" s="4" t="str">
        <f>IF(C6960,VLOOKUP($A6960,RawData!$A$2:$D$27422,2,1),"")</f>
        <v/>
      </c>
      <c r="E6960" s="4" t="str">
        <f>IF($C6960,INDEX(RawData!$A$1:$D$27422,$D6960,1),"")</f>
        <v/>
      </c>
      <c r="F6960" s="4" t="e">
        <f t="shared" ca="1" si="1302"/>
        <v>#VALUE!</v>
      </c>
      <c r="G6960" s="4" t="str">
        <f t="shared" si="1309"/>
        <v/>
      </c>
      <c r="H6960" s="6" t="str">
        <f>IF($C6960,INDEX(RawData!$A$1:$D$27422,$D6960,3),"")</f>
        <v/>
      </c>
      <c r="I6960" s="6" t="str">
        <f>IF($C6960,INDEX(RawData!$A$1:$D$27422,$D6960,4),"")</f>
        <v/>
      </c>
      <c r="J6960" s="5" t="b">
        <f t="shared" si="1303"/>
        <v>0</v>
      </c>
      <c r="K6960" s="4" t="e">
        <f t="shared" si="1310"/>
        <v>#N/A</v>
      </c>
      <c r="L6960" s="4" t="e">
        <f t="shared" si="1311"/>
        <v>#N/A</v>
      </c>
      <c r="M6960" s="4" t="e">
        <f t="shared" ca="1" si="1304"/>
        <v>#N/A</v>
      </c>
      <c r="N6960" s="4" t="e">
        <f t="shared" ca="1" si="1305"/>
        <v>#N/A</v>
      </c>
      <c r="O6960" s="4" t="e">
        <f t="shared" ca="1" si="1306"/>
        <v>#N/A</v>
      </c>
      <c r="P6960" s="4" t="e">
        <f t="shared" ca="1" si="1307"/>
        <v>#N/A</v>
      </c>
    </row>
    <row r="6961" spans="1:16" x14ac:dyDescent="0.2">
      <c r="A6961" s="4">
        <f t="shared" si="1300"/>
        <v>27816</v>
      </c>
      <c r="B6961" s="4" t="b">
        <f t="shared" si="1301"/>
        <v>0</v>
      </c>
      <c r="C6961" s="5" t="b">
        <f t="shared" si="1308"/>
        <v>0</v>
      </c>
      <c r="D6961" s="4" t="str">
        <f>IF(C6961,VLOOKUP($A6961,RawData!$A$2:$D$27422,2,1),"")</f>
        <v/>
      </c>
      <c r="E6961" s="4" t="str">
        <f>IF($C6961,INDEX(RawData!$A$1:$D$27422,$D6961,1),"")</f>
        <v/>
      </c>
      <c r="F6961" s="4" t="e">
        <f t="shared" ca="1" si="1302"/>
        <v>#VALUE!</v>
      </c>
      <c r="G6961" s="4" t="str">
        <f t="shared" si="1309"/>
        <v/>
      </c>
      <c r="H6961" s="6" t="str">
        <f>IF($C6961,INDEX(RawData!$A$1:$D$27422,$D6961,3),"")</f>
        <v/>
      </c>
      <c r="I6961" s="6" t="str">
        <f>IF($C6961,INDEX(RawData!$A$1:$D$27422,$D6961,4),"")</f>
        <v/>
      </c>
      <c r="J6961" s="5" t="b">
        <f t="shared" si="1303"/>
        <v>0</v>
      </c>
      <c r="K6961" s="4" t="e">
        <f t="shared" si="1310"/>
        <v>#N/A</v>
      </c>
      <c r="L6961" s="4" t="e">
        <f t="shared" si="1311"/>
        <v>#N/A</v>
      </c>
      <c r="M6961" s="4" t="e">
        <f t="shared" ca="1" si="1304"/>
        <v>#N/A</v>
      </c>
      <c r="N6961" s="4" t="e">
        <f t="shared" ca="1" si="1305"/>
        <v>#N/A</v>
      </c>
      <c r="O6961" s="4" t="e">
        <f t="shared" ca="1" si="1306"/>
        <v>#N/A</v>
      </c>
      <c r="P6961" s="4" t="e">
        <f t="shared" ca="1" si="1307"/>
        <v>#N/A</v>
      </c>
    </row>
    <row r="6962" spans="1:16" x14ac:dyDescent="0.2">
      <c r="A6962" s="4">
        <f t="shared" si="1300"/>
        <v>27820</v>
      </c>
      <c r="B6962" s="4" t="b">
        <f t="shared" si="1301"/>
        <v>0</v>
      </c>
      <c r="C6962" s="5" t="b">
        <f t="shared" si="1308"/>
        <v>0</v>
      </c>
      <c r="D6962" s="4" t="str">
        <f>IF(C6962,VLOOKUP($A6962,RawData!$A$2:$D$27422,2,1),"")</f>
        <v/>
      </c>
      <c r="E6962" s="4" t="str">
        <f>IF($C6962,INDEX(RawData!$A$1:$D$27422,$D6962,1),"")</f>
        <v/>
      </c>
      <c r="F6962" s="4" t="e">
        <f t="shared" ca="1" si="1302"/>
        <v>#VALUE!</v>
      </c>
      <c r="G6962" s="4" t="str">
        <f t="shared" si="1309"/>
        <v/>
      </c>
      <c r="H6962" s="6" t="str">
        <f>IF($C6962,INDEX(RawData!$A$1:$D$27422,$D6962,3),"")</f>
        <v/>
      </c>
      <c r="I6962" s="6" t="str">
        <f>IF($C6962,INDEX(RawData!$A$1:$D$27422,$D6962,4),"")</f>
        <v/>
      </c>
      <c r="J6962" s="5" t="b">
        <f t="shared" si="1303"/>
        <v>0</v>
      </c>
      <c r="K6962" s="4" t="e">
        <f t="shared" si="1310"/>
        <v>#N/A</v>
      </c>
      <c r="L6962" s="4" t="e">
        <f t="shared" si="1311"/>
        <v>#N/A</v>
      </c>
      <c r="M6962" s="4" t="e">
        <f t="shared" ca="1" si="1304"/>
        <v>#N/A</v>
      </c>
      <c r="N6962" s="4" t="e">
        <f t="shared" ca="1" si="1305"/>
        <v>#N/A</v>
      </c>
      <c r="O6962" s="4" t="e">
        <f t="shared" ca="1" si="1306"/>
        <v>#N/A</v>
      </c>
      <c r="P6962" s="4" t="e">
        <f t="shared" ca="1" si="1307"/>
        <v>#N/A</v>
      </c>
    </row>
    <row r="6963" spans="1:16" x14ac:dyDescent="0.2">
      <c r="A6963" s="4">
        <f t="shared" si="1300"/>
        <v>27824</v>
      </c>
      <c r="B6963" s="4" t="b">
        <f t="shared" si="1301"/>
        <v>0</v>
      </c>
      <c r="C6963" s="5" t="b">
        <f t="shared" si="1308"/>
        <v>0</v>
      </c>
      <c r="D6963" s="4" t="str">
        <f>IF(C6963,VLOOKUP($A6963,RawData!$A$2:$D$27422,2,1),"")</f>
        <v/>
      </c>
      <c r="E6963" s="4" t="str">
        <f>IF($C6963,INDEX(RawData!$A$1:$D$27422,$D6963,1),"")</f>
        <v/>
      </c>
      <c r="F6963" s="4" t="e">
        <f t="shared" ca="1" si="1302"/>
        <v>#VALUE!</v>
      </c>
      <c r="G6963" s="4" t="str">
        <f t="shared" si="1309"/>
        <v/>
      </c>
      <c r="H6963" s="6" t="str">
        <f>IF($C6963,INDEX(RawData!$A$1:$D$27422,$D6963,3),"")</f>
        <v/>
      </c>
      <c r="I6963" s="6" t="str">
        <f>IF($C6963,INDEX(RawData!$A$1:$D$27422,$D6963,4),"")</f>
        <v/>
      </c>
      <c r="J6963" s="5" t="b">
        <f t="shared" si="1303"/>
        <v>0</v>
      </c>
      <c r="K6963" s="4" t="e">
        <f t="shared" si="1310"/>
        <v>#N/A</v>
      </c>
      <c r="L6963" s="4" t="e">
        <f t="shared" si="1311"/>
        <v>#N/A</v>
      </c>
      <c r="M6963" s="4" t="e">
        <f t="shared" ca="1" si="1304"/>
        <v>#N/A</v>
      </c>
      <c r="N6963" s="4" t="e">
        <f t="shared" ca="1" si="1305"/>
        <v>#N/A</v>
      </c>
      <c r="O6963" s="4" t="e">
        <f t="shared" ca="1" si="1306"/>
        <v>#N/A</v>
      </c>
      <c r="P6963" s="4" t="e">
        <f t="shared" ca="1" si="1307"/>
        <v>#N/A</v>
      </c>
    </row>
    <row r="6964" spans="1:16" x14ac:dyDescent="0.2">
      <c r="A6964" s="4">
        <f t="shared" si="1300"/>
        <v>27828</v>
      </c>
      <c r="B6964" s="4" t="b">
        <f t="shared" si="1301"/>
        <v>0</v>
      </c>
      <c r="C6964" s="5" t="b">
        <f t="shared" si="1308"/>
        <v>0</v>
      </c>
      <c r="D6964" s="4" t="str">
        <f>IF(C6964,VLOOKUP($A6964,RawData!$A$2:$D$27422,2,1),"")</f>
        <v/>
      </c>
      <c r="E6964" s="4" t="str">
        <f>IF($C6964,INDEX(RawData!$A$1:$D$27422,$D6964,1),"")</f>
        <v/>
      </c>
      <c r="F6964" s="4" t="e">
        <f t="shared" ca="1" si="1302"/>
        <v>#VALUE!</v>
      </c>
      <c r="G6964" s="4" t="str">
        <f t="shared" si="1309"/>
        <v/>
      </c>
      <c r="H6964" s="6" t="str">
        <f>IF($C6964,INDEX(RawData!$A$1:$D$27422,$D6964,3),"")</f>
        <v/>
      </c>
      <c r="I6964" s="6" t="str">
        <f>IF($C6964,INDEX(RawData!$A$1:$D$27422,$D6964,4),"")</f>
        <v/>
      </c>
      <c r="J6964" s="5" t="b">
        <f t="shared" si="1303"/>
        <v>0</v>
      </c>
      <c r="K6964" s="4" t="e">
        <f t="shared" si="1310"/>
        <v>#N/A</v>
      </c>
      <c r="L6964" s="4" t="e">
        <f t="shared" si="1311"/>
        <v>#N/A</v>
      </c>
      <c r="M6964" s="4" t="e">
        <f t="shared" ca="1" si="1304"/>
        <v>#N/A</v>
      </c>
      <c r="N6964" s="4" t="e">
        <f t="shared" ca="1" si="1305"/>
        <v>#N/A</v>
      </c>
      <c r="O6964" s="4" t="e">
        <f t="shared" ca="1" si="1306"/>
        <v>#N/A</v>
      </c>
      <c r="P6964" s="4" t="e">
        <f t="shared" ca="1" si="1307"/>
        <v>#N/A</v>
      </c>
    </row>
    <row r="6965" spans="1:16" x14ac:dyDescent="0.2">
      <c r="A6965" s="4">
        <f t="shared" si="1300"/>
        <v>27832</v>
      </c>
      <c r="B6965" s="4" t="b">
        <f t="shared" si="1301"/>
        <v>0</v>
      </c>
      <c r="C6965" s="5" t="b">
        <f t="shared" si="1308"/>
        <v>0</v>
      </c>
      <c r="D6965" s="4" t="str">
        <f>IF(C6965,VLOOKUP($A6965,RawData!$A$2:$D$27422,2,1),"")</f>
        <v/>
      </c>
      <c r="E6965" s="4" t="str">
        <f>IF($C6965,INDEX(RawData!$A$1:$D$27422,$D6965,1),"")</f>
        <v/>
      </c>
      <c r="F6965" s="4" t="e">
        <f t="shared" ca="1" si="1302"/>
        <v>#VALUE!</v>
      </c>
      <c r="G6965" s="4" t="str">
        <f t="shared" si="1309"/>
        <v/>
      </c>
      <c r="H6965" s="6" t="str">
        <f>IF($C6965,INDEX(RawData!$A$1:$D$27422,$D6965,3),"")</f>
        <v/>
      </c>
      <c r="I6965" s="6" t="str">
        <f>IF($C6965,INDEX(RawData!$A$1:$D$27422,$D6965,4),"")</f>
        <v/>
      </c>
      <c r="J6965" s="5" t="b">
        <f t="shared" si="1303"/>
        <v>0</v>
      </c>
      <c r="K6965" s="4" t="e">
        <f t="shared" si="1310"/>
        <v>#N/A</v>
      </c>
      <c r="L6965" s="4" t="e">
        <f t="shared" si="1311"/>
        <v>#N/A</v>
      </c>
      <c r="M6965" s="4" t="e">
        <f t="shared" ca="1" si="1304"/>
        <v>#N/A</v>
      </c>
      <c r="N6965" s="4" t="e">
        <f t="shared" ca="1" si="1305"/>
        <v>#N/A</v>
      </c>
      <c r="O6965" s="4" t="e">
        <f t="shared" ca="1" si="1306"/>
        <v>#N/A</v>
      </c>
      <c r="P6965" s="4" t="e">
        <f t="shared" ca="1" si="1307"/>
        <v>#N/A</v>
      </c>
    </row>
    <row r="6966" spans="1:16" x14ac:dyDescent="0.2">
      <c r="A6966" s="4">
        <f t="shared" si="1300"/>
        <v>27836</v>
      </c>
      <c r="B6966" s="4" t="b">
        <f t="shared" si="1301"/>
        <v>0</v>
      </c>
      <c r="C6966" s="5" t="b">
        <f t="shared" si="1308"/>
        <v>0</v>
      </c>
      <c r="D6966" s="4" t="str">
        <f>IF(C6966,VLOOKUP($A6966,RawData!$A$2:$D$27422,2,1),"")</f>
        <v/>
      </c>
      <c r="E6966" s="4" t="str">
        <f>IF($C6966,INDEX(RawData!$A$1:$D$27422,$D6966,1),"")</f>
        <v/>
      </c>
      <c r="F6966" s="4" t="e">
        <f t="shared" ca="1" si="1302"/>
        <v>#VALUE!</v>
      </c>
      <c r="G6966" s="4" t="str">
        <f t="shared" si="1309"/>
        <v/>
      </c>
      <c r="H6966" s="6" t="str">
        <f>IF($C6966,INDEX(RawData!$A$1:$D$27422,$D6966,3),"")</f>
        <v/>
      </c>
      <c r="I6966" s="6" t="str">
        <f>IF($C6966,INDEX(RawData!$A$1:$D$27422,$D6966,4),"")</f>
        <v/>
      </c>
      <c r="J6966" s="5" t="b">
        <f t="shared" si="1303"/>
        <v>0</v>
      </c>
      <c r="K6966" s="4" t="e">
        <f t="shared" si="1310"/>
        <v>#N/A</v>
      </c>
      <c r="L6966" s="4" t="e">
        <f t="shared" si="1311"/>
        <v>#N/A</v>
      </c>
      <c r="M6966" s="4" t="e">
        <f t="shared" ca="1" si="1304"/>
        <v>#N/A</v>
      </c>
      <c r="N6966" s="4" t="e">
        <f t="shared" ca="1" si="1305"/>
        <v>#N/A</v>
      </c>
      <c r="O6966" s="4" t="e">
        <f t="shared" ca="1" si="1306"/>
        <v>#N/A</v>
      </c>
      <c r="P6966" s="4" t="e">
        <f t="shared" ca="1" si="1307"/>
        <v>#N/A</v>
      </c>
    </row>
    <row r="6967" spans="1:16" x14ac:dyDescent="0.2">
      <c r="A6967" s="4">
        <f t="shared" si="1300"/>
        <v>27840</v>
      </c>
      <c r="B6967" s="4" t="b">
        <f t="shared" si="1301"/>
        <v>0</v>
      </c>
      <c r="C6967" s="5" t="b">
        <f t="shared" si="1308"/>
        <v>0</v>
      </c>
      <c r="D6967" s="4" t="str">
        <f>IF(C6967,VLOOKUP($A6967,RawData!$A$2:$D$27422,2,1),"")</f>
        <v/>
      </c>
      <c r="E6967" s="4" t="str">
        <f>IF($C6967,INDEX(RawData!$A$1:$D$27422,$D6967,1),"")</f>
        <v/>
      </c>
      <c r="F6967" s="4" t="e">
        <f t="shared" ca="1" si="1302"/>
        <v>#VALUE!</v>
      </c>
      <c r="G6967" s="4" t="str">
        <f t="shared" si="1309"/>
        <v/>
      </c>
      <c r="H6967" s="6" t="str">
        <f>IF($C6967,INDEX(RawData!$A$1:$D$27422,$D6967,3),"")</f>
        <v/>
      </c>
      <c r="I6967" s="6" t="str">
        <f>IF($C6967,INDEX(RawData!$A$1:$D$27422,$D6967,4),"")</f>
        <v/>
      </c>
      <c r="J6967" s="5" t="b">
        <f t="shared" si="1303"/>
        <v>0</v>
      </c>
      <c r="K6967" s="4" t="e">
        <f t="shared" si="1310"/>
        <v>#N/A</v>
      </c>
      <c r="L6967" s="4" t="e">
        <f t="shared" si="1311"/>
        <v>#N/A</v>
      </c>
      <c r="M6967" s="4" t="e">
        <f t="shared" ca="1" si="1304"/>
        <v>#N/A</v>
      </c>
      <c r="N6967" s="4" t="e">
        <f t="shared" ca="1" si="1305"/>
        <v>#N/A</v>
      </c>
      <c r="O6967" s="4" t="e">
        <f t="shared" ca="1" si="1306"/>
        <v>#N/A</v>
      </c>
      <c r="P6967" s="4" t="e">
        <f t="shared" ca="1" si="1307"/>
        <v>#N/A</v>
      </c>
    </row>
    <row r="6968" spans="1:16" x14ac:dyDescent="0.2">
      <c r="A6968" s="4">
        <f t="shared" si="1300"/>
        <v>27844</v>
      </c>
      <c r="B6968" s="4" t="b">
        <f t="shared" si="1301"/>
        <v>0</v>
      </c>
      <c r="C6968" s="5" t="b">
        <f t="shared" si="1308"/>
        <v>0</v>
      </c>
      <c r="D6968" s="4" t="str">
        <f>IF(C6968,VLOOKUP($A6968,RawData!$A$2:$D$27422,2,1),"")</f>
        <v/>
      </c>
      <c r="E6968" s="4" t="str">
        <f>IF($C6968,INDEX(RawData!$A$1:$D$27422,$D6968,1),"")</f>
        <v/>
      </c>
      <c r="F6968" s="4" t="e">
        <f t="shared" ca="1" si="1302"/>
        <v>#VALUE!</v>
      </c>
      <c r="G6968" s="4" t="str">
        <f t="shared" si="1309"/>
        <v/>
      </c>
      <c r="H6968" s="6" t="str">
        <f>IF($C6968,INDEX(RawData!$A$1:$D$27422,$D6968,3),"")</f>
        <v/>
      </c>
      <c r="I6968" s="6" t="str">
        <f>IF($C6968,INDEX(RawData!$A$1:$D$27422,$D6968,4),"")</f>
        <v/>
      </c>
      <c r="J6968" s="5" t="b">
        <f t="shared" si="1303"/>
        <v>0</v>
      </c>
      <c r="K6968" s="4" t="e">
        <f t="shared" si="1310"/>
        <v>#N/A</v>
      </c>
      <c r="L6968" s="4" t="e">
        <f t="shared" si="1311"/>
        <v>#N/A</v>
      </c>
      <c r="M6968" s="4" t="e">
        <f t="shared" ca="1" si="1304"/>
        <v>#N/A</v>
      </c>
      <c r="N6968" s="4" t="e">
        <f t="shared" ca="1" si="1305"/>
        <v>#N/A</v>
      </c>
      <c r="O6968" s="4" t="e">
        <f t="shared" ca="1" si="1306"/>
        <v>#N/A</v>
      </c>
      <c r="P6968" s="4" t="e">
        <f t="shared" ca="1" si="1307"/>
        <v>#N/A</v>
      </c>
    </row>
    <row r="6969" spans="1:16" x14ac:dyDescent="0.2">
      <c r="A6969" s="4">
        <f t="shared" si="1300"/>
        <v>27848</v>
      </c>
      <c r="B6969" s="4" t="b">
        <f t="shared" si="1301"/>
        <v>0</v>
      </c>
      <c r="C6969" s="5" t="b">
        <f t="shared" si="1308"/>
        <v>0</v>
      </c>
      <c r="D6969" s="4" t="str">
        <f>IF(C6969,VLOOKUP($A6969,RawData!$A$2:$D$27422,2,1),"")</f>
        <v/>
      </c>
      <c r="E6969" s="4" t="str">
        <f>IF($C6969,INDEX(RawData!$A$1:$D$27422,$D6969,1),"")</f>
        <v/>
      </c>
      <c r="F6969" s="4" t="e">
        <f t="shared" ca="1" si="1302"/>
        <v>#VALUE!</v>
      </c>
      <c r="G6969" s="4" t="str">
        <f t="shared" si="1309"/>
        <v/>
      </c>
      <c r="H6969" s="6" t="str">
        <f>IF($C6969,INDEX(RawData!$A$1:$D$27422,$D6969,3),"")</f>
        <v/>
      </c>
      <c r="I6969" s="6" t="str">
        <f>IF($C6969,INDEX(RawData!$A$1:$D$27422,$D6969,4),"")</f>
        <v/>
      </c>
      <c r="J6969" s="5" t="b">
        <f t="shared" si="1303"/>
        <v>0</v>
      </c>
      <c r="K6969" s="4" t="e">
        <f t="shared" si="1310"/>
        <v>#N/A</v>
      </c>
      <c r="L6969" s="4" t="e">
        <f t="shared" si="1311"/>
        <v>#N/A</v>
      </c>
      <c r="M6969" s="4" t="e">
        <f t="shared" ca="1" si="1304"/>
        <v>#N/A</v>
      </c>
      <c r="N6969" s="4" t="e">
        <f t="shared" ca="1" si="1305"/>
        <v>#N/A</v>
      </c>
      <c r="O6969" s="4" t="e">
        <f t="shared" ca="1" si="1306"/>
        <v>#N/A</v>
      </c>
      <c r="P6969" s="4" t="e">
        <f t="shared" ca="1" si="1307"/>
        <v>#N/A</v>
      </c>
    </row>
    <row r="6970" spans="1:16" x14ac:dyDescent="0.2">
      <c r="A6970" s="4">
        <f t="shared" si="1300"/>
        <v>27852</v>
      </c>
      <c r="B6970" s="4" t="b">
        <f t="shared" si="1301"/>
        <v>0</v>
      </c>
      <c r="C6970" s="5" t="b">
        <f t="shared" si="1308"/>
        <v>0</v>
      </c>
      <c r="D6970" s="4" t="str">
        <f>IF(C6970,VLOOKUP($A6970,RawData!$A$2:$D$27422,2,1),"")</f>
        <v/>
      </c>
      <c r="E6970" s="4" t="str">
        <f>IF($C6970,INDEX(RawData!$A$1:$D$27422,$D6970,1),"")</f>
        <v/>
      </c>
      <c r="F6970" s="4" t="e">
        <f t="shared" ca="1" si="1302"/>
        <v>#VALUE!</v>
      </c>
      <c r="G6970" s="4" t="str">
        <f t="shared" si="1309"/>
        <v/>
      </c>
      <c r="H6970" s="6" t="str">
        <f>IF($C6970,INDEX(RawData!$A$1:$D$27422,$D6970,3),"")</f>
        <v/>
      </c>
      <c r="I6970" s="6" t="str">
        <f>IF($C6970,INDEX(RawData!$A$1:$D$27422,$D6970,4),"")</f>
        <v/>
      </c>
      <c r="J6970" s="5" t="b">
        <f t="shared" si="1303"/>
        <v>0</v>
      </c>
      <c r="K6970" s="4" t="e">
        <f t="shared" si="1310"/>
        <v>#N/A</v>
      </c>
      <c r="L6970" s="4" t="e">
        <f t="shared" si="1311"/>
        <v>#N/A</v>
      </c>
      <c r="M6970" s="4" t="e">
        <f t="shared" ca="1" si="1304"/>
        <v>#N/A</v>
      </c>
      <c r="N6970" s="4" t="e">
        <f t="shared" ca="1" si="1305"/>
        <v>#N/A</v>
      </c>
      <c r="O6970" s="4" t="e">
        <f t="shared" ca="1" si="1306"/>
        <v>#N/A</v>
      </c>
      <c r="P6970" s="4" t="e">
        <f t="shared" ca="1" si="1307"/>
        <v>#N/A</v>
      </c>
    </row>
    <row r="6971" spans="1:16" x14ac:dyDescent="0.2">
      <c r="A6971" s="4">
        <f t="shared" si="1300"/>
        <v>27856</v>
      </c>
      <c r="B6971" s="4" t="b">
        <f t="shared" si="1301"/>
        <v>0</v>
      </c>
      <c r="C6971" s="5" t="b">
        <f t="shared" si="1308"/>
        <v>0</v>
      </c>
      <c r="D6971" s="4" t="str">
        <f>IF(C6971,VLOOKUP($A6971,RawData!$A$2:$D$27422,2,1),"")</f>
        <v/>
      </c>
      <c r="E6971" s="4" t="str">
        <f>IF($C6971,INDEX(RawData!$A$1:$D$27422,$D6971,1),"")</f>
        <v/>
      </c>
      <c r="F6971" s="4" t="e">
        <f t="shared" ca="1" si="1302"/>
        <v>#VALUE!</v>
      </c>
      <c r="G6971" s="4" t="str">
        <f t="shared" si="1309"/>
        <v/>
      </c>
      <c r="H6971" s="6" t="str">
        <f>IF($C6971,INDEX(RawData!$A$1:$D$27422,$D6971,3),"")</f>
        <v/>
      </c>
      <c r="I6971" s="6" t="str">
        <f>IF($C6971,INDEX(RawData!$A$1:$D$27422,$D6971,4),"")</f>
        <v/>
      </c>
      <c r="J6971" s="5" t="b">
        <f t="shared" si="1303"/>
        <v>0</v>
      </c>
      <c r="K6971" s="4" t="e">
        <f t="shared" si="1310"/>
        <v>#N/A</v>
      </c>
      <c r="L6971" s="4" t="e">
        <f t="shared" si="1311"/>
        <v>#N/A</v>
      </c>
      <c r="M6971" s="4" t="e">
        <f t="shared" ca="1" si="1304"/>
        <v>#N/A</v>
      </c>
      <c r="N6971" s="4" t="e">
        <f t="shared" ca="1" si="1305"/>
        <v>#N/A</v>
      </c>
      <c r="O6971" s="4" t="e">
        <f t="shared" ca="1" si="1306"/>
        <v>#N/A</v>
      </c>
      <c r="P6971" s="4" t="e">
        <f t="shared" ca="1" si="1307"/>
        <v>#N/A</v>
      </c>
    </row>
    <row r="6972" spans="1:16" x14ac:dyDescent="0.2">
      <c r="A6972" s="4">
        <f t="shared" si="1300"/>
        <v>27860</v>
      </c>
      <c r="B6972" s="4" t="b">
        <f t="shared" si="1301"/>
        <v>0</v>
      </c>
      <c r="C6972" s="5" t="b">
        <f t="shared" si="1308"/>
        <v>0</v>
      </c>
      <c r="D6972" s="4" t="str">
        <f>IF(C6972,VLOOKUP($A6972,RawData!$A$2:$D$27422,2,1),"")</f>
        <v/>
      </c>
      <c r="E6972" s="4" t="str">
        <f>IF($C6972,INDEX(RawData!$A$1:$D$27422,$D6972,1),"")</f>
        <v/>
      </c>
      <c r="F6972" s="4" t="e">
        <f t="shared" ca="1" si="1302"/>
        <v>#VALUE!</v>
      </c>
      <c r="G6972" s="4" t="str">
        <f t="shared" si="1309"/>
        <v/>
      </c>
      <c r="H6972" s="6" t="str">
        <f>IF($C6972,INDEX(RawData!$A$1:$D$27422,$D6972,3),"")</f>
        <v/>
      </c>
      <c r="I6972" s="6" t="str">
        <f>IF($C6972,INDEX(RawData!$A$1:$D$27422,$D6972,4),"")</f>
        <v/>
      </c>
      <c r="J6972" s="5" t="b">
        <f t="shared" si="1303"/>
        <v>0</v>
      </c>
      <c r="K6972" s="4" t="e">
        <f t="shared" si="1310"/>
        <v>#N/A</v>
      </c>
      <c r="L6972" s="4" t="e">
        <f t="shared" si="1311"/>
        <v>#N/A</v>
      </c>
      <c r="M6972" s="4" t="e">
        <f t="shared" ca="1" si="1304"/>
        <v>#N/A</v>
      </c>
      <c r="N6972" s="4" t="e">
        <f t="shared" ca="1" si="1305"/>
        <v>#N/A</v>
      </c>
      <c r="O6972" s="4" t="e">
        <f t="shared" ca="1" si="1306"/>
        <v>#N/A</v>
      </c>
      <c r="P6972" s="4" t="e">
        <f t="shared" ca="1" si="1307"/>
        <v>#N/A</v>
      </c>
    </row>
    <row r="6973" spans="1:16" x14ac:dyDescent="0.2">
      <c r="A6973" s="4">
        <f t="shared" si="1300"/>
        <v>27864</v>
      </c>
      <c r="B6973" s="4" t="b">
        <f t="shared" si="1301"/>
        <v>0</v>
      </c>
      <c r="C6973" s="5" t="b">
        <f t="shared" si="1308"/>
        <v>0</v>
      </c>
      <c r="D6973" s="4" t="str">
        <f>IF(C6973,VLOOKUP($A6973,RawData!$A$2:$D$27422,2,1),"")</f>
        <v/>
      </c>
      <c r="E6973" s="4" t="str">
        <f>IF($C6973,INDEX(RawData!$A$1:$D$27422,$D6973,1),"")</f>
        <v/>
      </c>
      <c r="F6973" s="4" t="e">
        <f t="shared" ca="1" si="1302"/>
        <v>#VALUE!</v>
      </c>
      <c r="G6973" s="4" t="str">
        <f t="shared" si="1309"/>
        <v/>
      </c>
      <c r="H6973" s="6" t="str">
        <f>IF($C6973,INDEX(RawData!$A$1:$D$27422,$D6973,3),"")</f>
        <v/>
      </c>
      <c r="I6973" s="6" t="str">
        <f>IF($C6973,INDEX(RawData!$A$1:$D$27422,$D6973,4),"")</f>
        <v/>
      </c>
      <c r="J6973" s="5" t="b">
        <f t="shared" si="1303"/>
        <v>0</v>
      </c>
      <c r="K6973" s="4" t="e">
        <f t="shared" si="1310"/>
        <v>#N/A</v>
      </c>
      <c r="L6973" s="4" t="e">
        <f t="shared" si="1311"/>
        <v>#N/A</v>
      </c>
      <c r="M6973" s="4" t="e">
        <f t="shared" ca="1" si="1304"/>
        <v>#N/A</v>
      </c>
      <c r="N6973" s="4" t="e">
        <f t="shared" ca="1" si="1305"/>
        <v>#N/A</v>
      </c>
      <c r="O6973" s="4" t="e">
        <f t="shared" ca="1" si="1306"/>
        <v>#N/A</v>
      </c>
      <c r="P6973" s="4" t="e">
        <f t="shared" ca="1" si="1307"/>
        <v>#N/A</v>
      </c>
    </row>
    <row r="6974" spans="1:16" x14ac:dyDescent="0.2">
      <c r="A6974" s="4">
        <f t="shared" si="1300"/>
        <v>27868</v>
      </c>
      <c r="B6974" s="4" t="b">
        <f t="shared" si="1301"/>
        <v>0</v>
      </c>
      <c r="C6974" s="5" t="b">
        <f t="shared" si="1308"/>
        <v>0</v>
      </c>
      <c r="D6974" s="4" t="str">
        <f>IF(C6974,VLOOKUP($A6974,RawData!$A$2:$D$27422,2,1),"")</f>
        <v/>
      </c>
      <c r="E6974" s="4" t="str">
        <f>IF($C6974,INDEX(RawData!$A$1:$D$27422,$D6974,1),"")</f>
        <v/>
      </c>
      <c r="F6974" s="4" t="e">
        <f t="shared" ca="1" si="1302"/>
        <v>#VALUE!</v>
      </c>
      <c r="G6974" s="4" t="str">
        <f t="shared" si="1309"/>
        <v/>
      </c>
      <c r="H6974" s="6" t="str">
        <f>IF($C6974,INDEX(RawData!$A$1:$D$27422,$D6974,3),"")</f>
        <v/>
      </c>
      <c r="I6974" s="6" t="str">
        <f>IF($C6974,INDEX(RawData!$A$1:$D$27422,$D6974,4),"")</f>
        <v/>
      </c>
      <c r="J6974" s="5" t="b">
        <f t="shared" si="1303"/>
        <v>0</v>
      </c>
      <c r="K6974" s="4" t="e">
        <f t="shared" si="1310"/>
        <v>#N/A</v>
      </c>
      <c r="L6974" s="4" t="e">
        <f t="shared" si="1311"/>
        <v>#N/A</v>
      </c>
      <c r="M6974" s="4" t="e">
        <f t="shared" ca="1" si="1304"/>
        <v>#N/A</v>
      </c>
      <c r="N6974" s="4" t="e">
        <f t="shared" ca="1" si="1305"/>
        <v>#N/A</v>
      </c>
      <c r="O6974" s="4" t="e">
        <f t="shared" ca="1" si="1306"/>
        <v>#N/A</v>
      </c>
      <c r="P6974" s="4" t="e">
        <f t="shared" ca="1" si="1307"/>
        <v>#N/A</v>
      </c>
    </row>
    <row r="6975" spans="1:16" x14ac:dyDescent="0.2">
      <c r="A6975" s="4">
        <f t="shared" si="1300"/>
        <v>27872</v>
      </c>
      <c r="B6975" s="4" t="b">
        <f t="shared" si="1301"/>
        <v>0</v>
      </c>
      <c r="C6975" s="5" t="b">
        <f t="shared" si="1308"/>
        <v>0</v>
      </c>
      <c r="D6975" s="4" t="str">
        <f>IF(C6975,VLOOKUP($A6975,RawData!$A$2:$D$27422,2,1),"")</f>
        <v/>
      </c>
      <c r="E6975" s="4" t="str">
        <f>IF($C6975,INDEX(RawData!$A$1:$D$27422,$D6975,1),"")</f>
        <v/>
      </c>
      <c r="F6975" s="4" t="e">
        <f t="shared" ca="1" si="1302"/>
        <v>#VALUE!</v>
      </c>
      <c r="G6975" s="4" t="str">
        <f t="shared" si="1309"/>
        <v/>
      </c>
      <c r="H6975" s="6" t="str">
        <f>IF($C6975,INDEX(RawData!$A$1:$D$27422,$D6975,3),"")</f>
        <v/>
      </c>
      <c r="I6975" s="6" t="str">
        <f>IF($C6975,INDEX(RawData!$A$1:$D$27422,$D6975,4),"")</f>
        <v/>
      </c>
      <c r="J6975" s="5" t="b">
        <f t="shared" si="1303"/>
        <v>0</v>
      </c>
      <c r="K6975" s="4" t="e">
        <f t="shared" si="1310"/>
        <v>#N/A</v>
      </c>
      <c r="L6975" s="4" t="e">
        <f t="shared" si="1311"/>
        <v>#N/A</v>
      </c>
      <c r="M6975" s="4" t="e">
        <f t="shared" ca="1" si="1304"/>
        <v>#N/A</v>
      </c>
      <c r="N6975" s="4" t="e">
        <f t="shared" ca="1" si="1305"/>
        <v>#N/A</v>
      </c>
      <c r="O6975" s="4" t="e">
        <f t="shared" ca="1" si="1306"/>
        <v>#N/A</v>
      </c>
      <c r="P6975" s="4" t="e">
        <f t="shared" ca="1" si="1307"/>
        <v>#N/A</v>
      </c>
    </row>
    <row r="6976" spans="1:16" x14ac:dyDescent="0.2">
      <c r="A6976" s="4">
        <f t="shared" si="1300"/>
        <v>27876</v>
      </c>
      <c r="B6976" s="4" t="b">
        <f t="shared" si="1301"/>
        <v>0</v>
      </c>
      <c r="C6976" s="5" t="b">
        <f t="shared" si="1308"/>
        <v>0</v>
      </c>
      <c r="D6976" s="4" t="str">
        <f>IF(C6976,VLOOKUP($A6976,RawData!$A$2:$D$27422,2,1),"")</f>
        <v/>
      </c>
      <c r="E6976" s="4" t="str">
        <f>IF($C6976,INDEX(RawData!$A$1:$D$27422,$D6976,1),"")</f>
        <v/>
      </c>
      <c r="F6976" s="4" t="e">
        <f t="shared" ca="1" si="1302"/>
        <v>#VALUE!</v>
      </c>
      <c r="G6976" s="4" t="str">
        <f t="shared" si="1309"/>
        <v/>
      </c>
      <c r="H6976" s="6" t="str">
        <f>IF($C6976,INDEX(RawData!$A$1:$D$27422,$D6976,3),"")</f>
        <v/>
      </c>
      <c r="I6976" s="6" t="str">
        <f>IF($C6976,INDEX(RawData!$A$1:$D$27422,$D6976,4),"")</f>
        <v/>
      </c>
      <c r="J6976" s="5" t="b">
        <f t="shared" si="1303"/>
        <v>0</v>
      </c>
      <c r="K6976" s="4" t="e">
        <f t="shared" si="1310"/>
        <v>#N/A</v>
      </c>
      <c r="L6976" s="4" t="e">
        <f t="shared" si="1311"/>
        <v>#N/A</v>
      </c>
      <c r="M6976" s="4" t="e">
        <f t="shared" ca="1" si="1304"/>
        <v>#N/A</v>
      </c>
      <c r="N6976" s="4" t="e">
        <f t="shared" ca="1" si="1305"/>
        <v>#N/A</v>
      </c>
      <c r="O6976" s="4" t="e">
        <f t="shared" ca="1" si="1306"/>
        <v>#N/A</v>
      </c>
      <c r="P6976" s="4" t="e">
        <f t="shared" ca="1" si="1307"/>
        <v>#N/A</v>
      </c>
    </row>
    <row r="6977" spans="1:16" x14ac:dyDescent="0.2">
      <c r="A6977" s="4">
        <f t="shared" si="1300"/>
        <v>27880</v>
      </c>
      <c r="B6977" s="4" t="b">
        <f t="shared" si="1301"/>
        <v>0</v>
      </c>
      <c r="C6977" s="5" t="b">
        <f t="shared" si="1308"/>
        <v>0</v>
      </c>
      <c r="D6977" s="4" t="str">
        <f>IF(C6977,VLOOKUP($A6977,RawData!$A$2:$D$27422,2,1),"")</f>
        <v/>
      </c>
      <c r="E6977" s="4" t="str">
        <f>IF($C6977,INDEX(RawData!$A$1:$D$27422,$D6977,1),"")</f>
        <v/>
      </c>
      <c r="F6977" s="4" t="e">
        <f t="shared" ca="1" si="1302"/>
        <v>#VALUE!</v>
      </c>
      <c r="G6977" s="4" t="str">
        <f t="shared" si="1309"/>
        <v/>
      </c>
      <c r="H6977" s="6" t="str">
        <f>IF($C6977,INDEX(RawData!$A$1:$D$27422,$D6977,3),"")</f>
        <v/>
      </c>
      <c r="I6977" s="6" t="str">
        <f>IF($C6977,INDEX(RawData!$A$1:$D$27422,$D6977,4),"")</f>
        <v/>
      </c>
      <c r="J6977" s="5" t="b">
        <f t="shared" si="1303"/>
        <v>0</v>
      </c>
      <c r="K6977" s="4" t="e">
        <f t="shared" si="1310"/>
        <v>#N/A</v>
      </c>
      <c r="L6977" s="4" t="e">
        <f t="shared" si="1311"/>
        <v>#N/A</v>
      </c>
      <c r="M6977" s="4" t="e">
        <f t="shared" ca="1" si="1304"/>
        <v>#N/A</v>
      </c>
      <c r="N6977" s="4" t="e">
        <f t="shared" ca="1" si="1305"/>
        <v>#N/A</v>
      </c>
      <c r="O6977" s="4" t="e">
        <f t="shared" ca="1" si="1306"/>
        <v>#N/A</v>
      </c>
      <c r="P6977" s="4" t="e">
        <f t="shared" ca="1" si="1307"/>
        <v>#N/A</v>
      </c>
    </row>
    <row r="6978" spans="1:16" x14ac:dyDescent="0.2">
      <c r="A6978" s="4">
        <f t="shared" si="1300"/>
        <v>27884</v>
      </c>
      <c r="B6978" s="4" t="b">
        <f t="shared" si="1301"/>
        <v>0</v>
      </c>
      <c r="C6978" s="5" t="b">
        <f t="shared" si="1308"/>
        <v>0</v>
      </c>
      <c r="D6978" s="4" t="str">
        <f>IF(C6978,VLOOKUP($A6978,RawData!$A$2:$D$27422,2,1),"")</f>
        <v/>
      </c>
      <c r="E6978" s="4" t="str">
        <f>IF($C6978,INDEX(RawData!$A$1:$D$27422,$D6978,1),"")</f>
        <v/>
      </c>
      <c r="F6978" s="4" t="e">
        <f t="shared" ca="1" si="1302"/>
        <v>#VALUE!</v>
      </c>
      <c r="G6978" s="4" t="str">
        <f t="shared" si="1309"/>
        <v/>
      </c>
      <c r="H6978" s="6" t="str">
        <f>IF($C6978,INDEX(RawData!$A$1:$D$27422,$D6978,3),"")</f>
        <v/>
      </c>
      <c r="I6978" s="6" t="str">
        <f>IF($C6978,INDEX(RawData!$A$1:$D$27422,$D6978,4),"")</f>
        <v/>
      </c>
      <c r="J6978" s="5" t="b">
        <f t="shared" si="1303"/>
        <v>0</v>
      </c>
      <c r="K6978" s="4" t="e">
        <f t="shared" si="1310"/>
        <v>#N/A</v>
      </c>
      <c r="L6978" s="4" t="e">
        <f t="shared" si="1311"/>
        <v>#N/A</v>
      </c>
      <c r="M6978" s="4" t="e">
        <f t="shared" ca="1" si="1304"/>
        <v>#N/A</v>
      </c>
      <c r="N6978" s="4" t="e">
        <f t="shared" ca="1" si="1305"/>
        <v>#N/A</v>
      </c>
      <c r="O6978" s="4" t="e">
        <f t="shared" ca="1" si="1306"/>
        <v>#N/A</v>
      </c>
      <c r="P6978" s="4" t="e">
        <f t="shared" ca="1" si="1307"/>
        <v>#N/A</v>
      </c>
    </row>
    <row r="6979" spans="1:16" x14ac:dyDescent="0.2">
      <c r="A6979" s="4">
        <f t="shared" si="1300"/>
        <v>27888</v>
      </c>
      <c r="B6979" s="4" t="b">
        <f t="shared" si="1301"/>
        <v>0</v>
      </c>
      <c r="C6979" s="5" t="b">
        <f t="shared" si="1308"/>
        <v>0</v>
      </c>
      <c r="D6979" s="4" t="str">
        <f>IF(C6979,VLOOKUP($A6979,RawData!$A$2:$D$27422,2,1),"")</f>
        <v/>
      </c>
      <c r="E6979" s="4" t="str">
        <f>IF($C6979,INDEX(RawData!$A$1:$D$27422,$D6979,1),"")</f>
        <v/>
      </c>
      <c r="F6979" s="4" t="e">
        <f t="shared" ca="1" si="1302"/>
        <v>#VALUE!</v>
      </c>
      <c r="G6979" s="4" t="str">
        <f t="shared" si="1309"/>
        <v/>
      </c>
      <c r="H6979" s="6" t="str">
        <f>IF($C6979,INDEX(RawData!$A$1:$D$27422,$D6979,3),"")</f>
        <v/>
      </c>
      <c r="I6979" s="6" t="str">
        <f>IF($C6979,INDEX(RawData!$A$1:$D$27422,$D6979,4),"")</f>
        <v/>
      </c>
      <c r="J6979" s="5" t="b">
        <f t="shared" si="1303"/>
        <v>0</v>
      </c>
      <c r="K6979" s="4" t="e">
        <f t="shared" si="1310"/>
        <v>#N/A</v>
      </c>
      <c r="L6979" s="4" t="e">
        <f t="shared" si="1311"/>
        <v>#N/A</v>
      </c>
      <c r="M6979" s="4" t="e">
        <f t="shared" ca="1" si="1304"/>
        <v>#N/A</v>
      </c>
      <c r="N6979" s="4" t="e">
        <f t="shared" ca="1" si="1305"/>
        <v>#N/A</v>
      </c>
      <c r="O6979" s="4" t="e">
        <f t="shared" ca="1" si="1306"/>
        <v>#N/A</v>
      </c>
      <c r="P6979" s="4" t="e">
        <f t="shared" ca="1" si="1307"/>
        <v>#N/A</v>
      </c>
    </row>
    <row r="6980" spans="1:16" x14ac:dyDescent="0.2">
      <c r="A6980" s="4">
        <f t="shared" si="1300"/>
        <v>27892</v>
      </c>
      <c r="B6980" s="4" t="b">
        <f t="shared" si="1301"/>
        <v>0</v>
      </c>
      <c r="C6980" s="5" t="b">
        <f t="shared" si="1308"/>
        <v>0</v>
      </c>
      <c r="D6980" s="4" t="str">
        <f>IF(C6980,VLOOKUP($A6980,RawData!$A$2:$D$27422,2,1),"")</f>
        <v/>
      </c>
      <c r="E6980" s="4" t="str">
        <f>IF($C6980,INDEX(RawData!$A$1:$D$27422,$D6980,1),"")</f>
        <v/>
      </c>
      <c r="F6980" s="4" t="e">
        <f t="shared" ca="1" si="1302"/>
        <v>#VALUE!</v>
      </c>
      <c r="G6980" s="4" t="str">
        <f t="shared" si="1309"/>
        <v/>
      </c>
      <c r="H6980" s="6" t="str">
        <f>IF($C6980,INDEX(RawData!$A$1:$D$27422,$D6980,3),"")</f>
        <v/>
      </c>
      <c r="I6980" s="6" t="str">
        <f>IF($C6980,INDEX(RawData!$A$1:$D$27422,$D6980,4),"")</f>
        <v/>
      </c>
      <c r="J6980" s="5" t="b">
        <f t="shared" si="1303"/>
        <v>0</v>
      </c>
      <c r="K6980" s="4" t="e">
        <f t="shared" si="1310"/>
        <v>#N/A</v>
      </c>
      <c r="L6980" s="4" t="e">
        <f t="shared" si="1311"/>
        <v>#N/A</v>
      </c>
      <c r="M6980" s="4" t="e">
        <f t="shared" ca="1" si="1304"/>
        <v>#N/A</v>
      </c>
      <c r="N6980" s="4" t="e">
        <f t="shared" ca="1" si="1305"/>
        <v>#N/A</v>
      </c>
      <c r="O6980" s="4" t="e">
        <f t="shared" ca="1" si="1306"/>
        <v>#N/A</v>
      </c>
      <c r="P6980" s="4" t="e">
        <f t="shared" ca="1" si="1307"/>
        <v>#N/A</v>
      </c>
    </row>
    <row r="6981" spans="1:16" x14ac:dyDescent="0.2">
      <c r="A6981" s="4">
        <f t="shared" si="1300"/>
        <v>27896</v>
      </c>
      <c r="B6981" s="4" t="b">
        <f t="shared" si="1301"/>
        <v>0</v>
      </c>
      <c r="C6981" s="5" t="b">
        <f t="shared" si="1308"/>
        <v>0</v>
      </c>
      <c r="D6981" s="4" t="str">
        <f>IF(C6981,VLOOKUP($A6981,RawData!$A$2:$D$27422,2,1),"")</f>
        <v/>
      </c>
      <c r="E6981" s="4" t="str">
        <f>IF($C6981,INDEX(RawData!$A$1:$D$27422,$D6981,1),"")</f>
        <v/>
      </c>
      <c r="F6981" s="4" t="e">
        <f t="shared" ca="1" si="1302"/>
        <v>#VALUE!</v>
      </c>
      <c r="G6981" s="4" t="str">
        <f t="shared" si="1309"/>
        <v/>
      </c>
      <c r="H6981" s="6" t="str">
        <f>IF($C6981,INDEX(RawData!$A$1:$D$27422,$D6981,3),"")</f>
        <v/>
      </c>
      <c r="I6981" s="6" t="str">
        <f>IF($C6981,INDEX(RawData!$A$1:$D$27422,$D6981,4),"")</f>
        <v/>
      </c>
      <c r="J6981" s="5" t="b">
        <f t="shared" si="1303"/>
        <v>0</v>
      </c>
      <c r="K6981" s="4" t="e">
        <f t="shared" si="1310"/>
        <v>#N/A</v>
      </c>
      <c r="L6981" s="4" t="e">
        <f t="shared" si="1311"/>
        <v>#N/A</v>
      </c>
      <c r="M6981" s="4" t="e">
        <f t="shared" ca="1" si="1304"/>
        <v>#N/A</v>
      </c>
      <c r="N6981" s="4" t="e">
        <f t="shared" ca="1" si="1305"/>
        <v>#N/A</v>
      </c>
      <c r="O6981" s="4" t="e">
        <f t="shared" ca="1" si="1306"/>
        <v>#N/A</v>
      </c>
      <c r="P6981" s="4" t="e">
        <f t="shared" ca="1" si="1307"/>
        <v>#N/A</v>
      </c>
    </row>
    <row r="6982" spans="1:16" x14ac:dyDescent="0.2">
      <c r="A6982" s="4">
        <f t="shared" si="1300"/>
        <v>27900</v>
      </c>
      <c r="B6982" s="4" t="b">
        <f t="shared" si="1301"/>
        <v>0</v>
      </c>
      <c r="C6982" s="5" t="b">
        <f t="shared" si="1308"/>
        <v>0</v>
      </c>
      <c r="D6982" s="4" t="str">
        <f>IF(C6982,VLOOKUP($A6982,RawData!$A$2:$D$27422,2,1),"")</f>
        <v/>
      </c>
      <c r="E6982" s="4" t="str">
        <f>IF($C6982,INDEX(RawData!$A$1:$D$27422,$D6982,1),"")</f>
        <v/>
      </c>
      <c r="F6982" s="4" t="e">
        <f t="shared" ca="1" si="1302"/>
        <v>#VALUE!</v>
      </c>
      <c r="G6982" s="4" t="str">
        <f t="shared" si="1309"/>
        <v/>
      </c>
      <c r="H6982" s="6" t="str">
        <f>IF($C6982,INDEX(RawData!$A$1:$D$27422,$D6982,3),"")</f>
        <v/>
      </c>
      <c r="I6982" s="6" t="str">
        <f>IF($C6982,INDEX(RawData!$A$1:$D$27422,$D6982,4),"")</f>
        <v/>
      </c>
      <c r="J6982" s="5" t="b">
        <f t="shared" si="1303"/>
        <v>0</v>
      </c>
      <c r="K6982" s="4" t="e">
        <f t="shared" si="1310"/>
        <v>#N/A</v>
      </c>
      <c r="L6982" s="4" t="e">
        <f t="shared" si="1311"/>
        <v>#N/A</v>
      </c>
      <c r="M6982" s="4" t="e">
        <f t="shared" ca="1" si="1304"/>
        <v>#N/A</v>
      </c>
      <c r="N6982" s="4" t="e">
        <f t="shared" ca="1" si="1305"/>
        <v>#N/A</v>
      </c>
      <c r="O6982" s="4" t="e">
        <f t="shared" ca="1" si="1306"/>
        <v>#N/A</v>
      </c>
      <c r="P6982" s="4" t="e">
        <f t="shared" ca="1" si="1307"/>
        <v>#N/A</v>
      </c>
    </row>
    <row r="6983" spans="1:16" x14ac:dyDescent="0.2">
      <c r="A6983" s="4">
        <f t="shared" si="1300"/>
        <v>27904</v>
      </c>
      <c r="B6983" s="4" t="b">
        <f t="shared" si="1301"/>
        <v>0</v>
      </c>
      <c r="C6983" s="5" t="b">
        <f t="shared" si="1308"/>
        <v>0</v>
      </c>
      <c r="D6983" s="4" t="str">
        <f>IF(C6983,VLOOKUP($A6983,RawData!$A$2:$D$27422,2,1),"")</f>
        <v/>
      </c>
      <c r="E6983" s="4" t="str">
        <f>IF($C6983,INDEX(RawData!$A$1:$D$27422,$D6983,1),"")</f>
        <v/>
      </c>
      <c r="F6983" s="4" t="e">
        <f t="shared" ca="1" si="1302"/>
        <v>#VALUE!</v>
      </c>
      <c r="G6983" s="4" t="str">
        <f t="shared" si="1309"/>
        <v/>
      </c>
      <c r="H6983" s="6" t="str">
        <f>IF($C6983,INDEX(RawData!$A$1:$D$27422,$D6983,3),"")</f>
        <v/>
      </c>
      <c r="I6983" s="6" t="str">
        <f>IF($C6983,INDEX(RawData!$A$1:$D$27422,$D6983,4),"")</f>
        <v/>
      </c>
      <c r="J6983" s="5" t="b">
        <f t="shared" si="1303"/>
        <v>0</v>
      </c>
      <c r="K6983" s="4" t="e">
        <f t="shared" si="1310"/>
        <v>#N/A</v>
      </c>
      <c r="L6983" s="4" t="e">
        <f t="shared" si="1311"/>
        <v>#N/A</v>
      </c>
      <c r="M6983" s="4" t="e">
        <f t="shared" ca="1" si="1304"/>
        <v>#N/A</v>
      </c>
      <c r="N6983" s="4" t="e">
        <f t="shared" ca="1" si="1305"/>
        <v>#N/A</v>
      </c>
      <c r="O6983" s="4" t="e">
        <f t="shared" ca="1" si="1306"/>
        <v>#N/A</v>
      </c>
      <c r="P6983" s="4" t="e">
        <f t="shared" ca="1" si="1307"/>
        <v>#N/A</v>
      </c>
    </row>
    <row r="6984" spans="1:16" x14ac:dyDescent="0.2">
      <c r="A6984" s="4">
        <f t="shared" ref="A6984:A7047" si="1312">A6983+$C$4</f>
        <v>27908</v>
      </c>
      <c r="B6984" s="4" t="b">
        <f t="shared" ref="B6984:B7047" si="1313">IF(ROW()&lt;7+$H$4,TRUE(),FALSE())</f>
        <v>0</v>
      </c>
      <c r="C6984" s="5" t="b">
        <f t="shared" si="1308"/>
        <v>0</v>
      </c>
      <c r="D6984" s="4" t="str">
        <f>IF(C6984,VLOOKUP($A6984,RawData!$A$2:$D$27422,2,1),"")</f>
        <v/>
      </c>
      <c r="E6984" s="4" t="str">
        <f>IF($C6984,INDEX(RawData!$A$1:$D$27422,$D6984,1),"")</f>
        <v/>
      </c>
      <c r="F6984" s="4" t="e">
        <f t="shared" ref="F6984:F7047" ca="1" si="1314">$E6984-OFFSET($E$7:$E$27000,$H$3,0,1,1)</f>
        <v>#VALUE!</v>
      </c>
      <c r="G6984" s="4" t="str">
        <f t="shared" si="1309"/>
        <v/>
      </c>
      <c r="H6984" s="6" t="str">
        <f>IF($C6984,INDEX(RawData!$A$1:$D$27422,$D6984,3),"")</f>
        <v/>
      </c>
      <c r="I6984" s="6" t="str">
        <f>IF($C6984,INDEX(RawData!$A$1:$D$27422,$D6984,4),"")</f>
        <v/>
      </c>
      <c r="J6984" s="5" t="b">
        <f t="shared" ref="J6984:J7047" si="1315">IF(C6984,IF(E6984-$E$7&gt;=$C$1/2,TRUE(),FALSE()),FALSE())</f>
        <v>0</v>
      </c>
      <c r="K6984" s="4" t="e">
        <f t="shared" si="1310"/>
        <v>#N/A</v>
      </c>
      <c r="L6984" s="4" t="e">
        <f t="shared" si="1311"/>
        <v>#N/A</v>
      </c>
      <c r="M6984" s="4" t="e">
        <f t="shared" ref="M6984:M7047" ca="1" si="1316">IF(C6984,IF(J6984,AVERAGE(OFFSET($I$1:$I$27000,$K6984-1,0,($L6984-$K6984)+1,1)),#N/A),#N/A)</f>
        <v>#N/A</v>
      </c>
      <c r="N6984" s="4" t="e">
        <f t="shared" ref="N6984:N7047" ca="1" si="1317">IF(J6984,ABS(M6984-OFFSET($M$1:$M$27000,$L6984-1,0,1,1)),#N/A)</f>
        <v>#N/A</v>
      </c>
      <c r="O6984" s="4" t="e">
        <f t="shared" ref="O6984:O7047" ca="1" si="1318">IF(AND($C6984,$J6984),OFFSET($N$1:$N$27000,$L6984,0,1,1),#N/A)</f>
        <v>#N/A</v>
      </c>
      <c r="P6984" s="4" t="e">
        <f t="shared" ca="1" si="1307"/>
        <v>#N/A</v>
      </c>
    </row>
    <row r="6985" spans="1:16" x14ac:dyDescent="0.2">
      <c r="A6985" s="4">
        <f t="shared" si="1312"/>
        <v>27912</v>
      </c>
      <c r="B6985" s="4" t="b">
        <f t="shared" si="1313"/>
        <v>0</v>
      </c>
      <c r="C6985" s="5" t="b">
        <f t="shared" si="1308"/>
        <v>0</v>
      </c>
      <c r="D6985" s="4" t="str">
        <f>IF(C6985,VLOOKUP($A6985,RawData!$A$2:$D$27422,2,1),"")</f>
        <v/>
      </c>
      <c r="E6985" s="4" t="str">
        <f>IF($C6985,INDEX(RawData!$A$1:$D$27422,$D6985,1),"")</f>
        <v/>
      </c>
      <c r="F6985" s="4" t="e">
        <f t="shared" ca="1" si="1314"/>
        <v>#VALUE!</v>
      </c>
      <c r="G6985" s="4" t="str">
        <f t="shared" si="1309"/>
        <v/>
      </c>
      <c r="H6985" s="6" t="str">
        <f>IF($C6985,INDEX(RawData!$A$1:$D$27422,$D6985,3),"")</f>
        <v/>
      </c>
      <c r="I6985" s="6" t="str">
        <f>IF($C6985,INDEX(RawData!$A$1:$D$27422,$D6985,4),"")</f>
        <v/>
      </c>
      <c r="J6985" s="5" t="b">
        <f t="shared" si="1315"/>
        <v>0</v>
      </c>
      <c r="K6985" s="4" t="e">
        <f t="shared" si="1310"/>
        <v>#N/A</v>
      </c>
      <c r="L6985" s="4" t="e">
        <f t="shared" si="1311"/>
        <v>#N/A</v>
      </c>
      <c r="M6985" s="4" t="e">
        <f t="shared" ca="1" si="1316"/>
        <v>#N/A</v>
      </c>
      <c r="N6985" s="4" t="e">
        <f t="shared" ca="1" si="1317"/>
        <v>#N/A</v>
      </c>
      <c r="O6985" s="4" t="e">
        <f t="shared" ca="1" si="1318"/>
        <v>#N/A</v>
      </c>
      <c r="P6985" s="4" t="e">
        <f t="shared" ref="P6985:P7048" ca="1" si="1319">IF(AND($C6984,$J6984),IF(AND($O6984&lt;$C$3,$O6985&gt;=$C$3),$P6984+1,IF(AND($O6984&gt;=$C$3,$O6985&lt;$C$3),$P6984+1,$P6984)),$P6984)</f>
        <v>#N/A</v>
      </c>
    </row>
    <row r="6986" spans="1:16" x14ac:dyDescent="0.2">
      <c r="A6986" s="4">
        <f t="shared" si="1312"/>
        <v>27916</v>
      </c>
      <c r="B6986" s="4" t="b">
        <f t="shared" si="1313"/>
        <v>0</v>
      </c>
      <c r="C6986" s="5" t="b">
        <f t="shared" si="1308"/>
        <v>0</v>
      </c>
      <c r="D6986" s="4" t="str">
        <f>IF(C6986,VLOOKUP($A6986,RawData!$A$2:$D$27422,2,1),"")</f>
        <v/>
      </c>
      <c r="E6986" s="4" t="str">
        <f>IF($C6986,INDEX(RawData!$A$1:$D$27422,$D6986,1),"")</f>
        <v/>
      </c>
      <c r="F6986" s="4" t="e">
        <f t="shared" ca="1" si="1314"/>
        <v>#VALUE!</v>
      </c>
      <c r="G6986" s="4" t="str">
        <f t="shared" si="1309"/>
        <v/>
      </c>
      <c r="H6986" s="6" t="str">
        <f>IF($C6986,INDEX(RawData!$A$1:$D$27422,$D6986,3),"")</f>
        <v/>
      </c>
      <c r="I6986" s="6" t="str">
        <f>IF($C6986,INDEX(RawData!$A$1:$D$27422,$D6986,4),"")</f>
        <v/>
      </c>
      <c r="J6986" s="5" t="b">
        <f t="shared" si="1315"/>
        <v>0</v>
      </c>
      <c r="K6986" s="4" t="e">
        <f t="shared" si="1310"/>
        <v>#N/A</v>
      </c>
      <c r="L6986" s="4" t="e">
        <f t="shared" si="1311"/>
        <v>#N/A</v>
      </c>
      <c r="M6986" s="4" t="e">
        <f t="shared" ca="1" si="1316"/>
        <v>#N/A</v>
      </c>
      <c r="N6986" s="4" t="e">
        <f t="shared" ca="1" si="1317"/>
        <v>#N/A</v>
      </c>
      <c r="O6986" s="4" t="e">
        <f t="shared" ca="1" si="1318"/>
        <v>#N/A</v>
      </c>
      <c r="P6986" s="4" t="e">
        <f t="shared" ca="1" si="1319"/>
        <v>#N/A</v>
      </c>
    </row>
    <row r="6987" spans="1:16" x14ac:dyDescent="0.2">
      <c r="A6987" s="4">
        <f t="shared" si="1312"/>
        <v>27920</v>
      </c>
      <c r="B6987" s="4" t="b">
        <f t="shared" si="1313"/>
        <v>0</v>
      </c>
      <c r="C6987" s="5" t="b">
        <f t="shared" si="1308"/>
        <v>0</v>
      </c>
      <c r="D6987" s="4" t="str">
        <f>IF(C6987,VLOOKUP($A6987,RawData!$A$2:$D$27422,2,1),"")</f>
        <v/>
      </c>
      <c r="E6987" s="4" t="str">
        <f>IF($C6987,INDEX(RawData!$A$1:$D$27422,$D6987,1),"")</f>
        <v/>
      </c>
      <c r="F6987" s="4" t="e">
        <f t="shared" ca="1" si="1314"/>
        <v>#VALUE!</v>
      </c>
      <c r="G6987" s="4" t="str">
        <f t="shared" si="1309"/>
        <v/>
      </c>
      <c r="H6987" s="6" t="str">
        <f>IF($C6987,INDEX(RawData!$A$1:$D$27422,$D6987,3),"")</f>
        <v/>
      </c>
      <c r="I6987" s="6" t="str">
        <f>IF($C6987,INDEX(RawData!$A$1:$D$27422,$D6987,4),"")</f>
        <v/>
      </c>
      <c r="J6987" s="5" t="b">
        <f t="shared" si="1315"/>
        <v>0</v>
      </c>
      <c r="K6987" s="4" t="e">
        <f t="shared" si="1310"/>
        <v>#N/A</v>
      </c>
      <c r="L6987" s="4" t="e">
        <f t="shared" si="1311"/>
        <v>#N/A</v>
      </c>
      <c r="M6987" s="4" t="e">
        <f t="shared" ca="1" si="1316"/>
        <v>#N/A</v>
      </c>
      <c r="N6987" s="4" t="e">
        <f t="shared" ca="1" si="1317"/>
        <v>#N/A</v>
      </c>
      <c r="O6987" s="4" t="e">
        <f t="shared" ca="1" si="1318"/>
        <v>#N/A</v>
      </c>
      <c r="P6987" s="4" t="e">
        <f t="shared" ca="1" si="1319"/>
        <v>#N/A</v>
      </c>
    </row>
    <row r="6988" spans="1:16" x14ac:dyDescent="0.2">
      <c r="A6988" s="4">
        <f t="shared" si="1312"/>
        <v>27924</v>
      </c>
      <c r="B6988" s="4" t="b">
        <f t="shared" si="1313"/>
        <v>0</v>
      </c>
      <c r="C6988" s="5" t="b">
        <f t="shared" si="1308"/>
        <v>0</v>
      </c>
      <c r="D6988" s="4" t="str">
        <f>IF(C6988,VLOOKUP($A6988,RawData!$A$2:$D$27422,2,1),"")</f>
        <v/>
      </c>
      <c r="E6988" s="4" t="str">
        <f>IF($C6988,INDEX(RawData!$A$1:$D$27422,$D6988,1),"")</f>
        <v/>
      </c>
      <c r="F6988" s="4" t="e">
        <f t="shared" ca="1" si="1314"/>
        <v>#VALUE!</v>
      </c>
      <c r="G6988" s="4" t="str">
        <f t="shared" si="1309"/>
        <v/>
      </c>
      <c r="H6988" s="6" t="str">
        <f>IF($C6988,INDEX(RawData!$A$1:$D$27422,$D6988,3),"")</f>
        <v/>
      </c>
      <c r="I6988" s="6" t="str">
        <f>IF($C6988,INDEX(RawData!$A$1:$D$27422,$D6988,4),"")</f>
        <v/>
      </c>
      <c r="J6988" s="5" t="b">
        <f t="shared" si="1315"/>
        <v>0</v>
      </c>
      <c r="K6988" s="4" t="e">
        <f t="shared" si="1310"/>
        <v>#N/A</v>
      </c>
      <c r="L6988" s="4" t="e">
        <f t="shared" si="1311"/>
        <v>#N/A</v>
      </c>
      <c r="M6988" s="4" t="e">
        <f t="shared" ca="1" si="1316"/>
        <v>#N/A</v>
      </c>
      <c r="N6988" s="4" t="e">
        <f t="shared" ca="1" si="1317"/>
        <v>#N/A</v>
      </c>
      <c r="O6988" s="4" t="e">
        <f t="shared" ca="1" si="1318"/>
        <v>#N/A</v>
      </c>
      <c r="P6988" s="4" t="e">
        <f t="shared" ca="1" si="1319"/>
        <v>#N/A</v>
      </c>
    </row>
    <row r="6989" spans="1:16" x14ac:dyDescent="0.2">
      <c r="A6989" s="4">
        <f t="shared" si="1312"/>
        <v>27928</v>
      </c>
      <c r="B6989" s="4" t="b">
        <f t="shared" si="1313"/>
        <v>0</v>
      </c>
      <c r="C6989" s="5" t="b">
        <f t="shared" si="1308"/>
        <v>0</v>
      </c>
      <c r="D6989" s="4" t="str">
        <f>IF(C6989,VLOOKUP($A6989,RawData!$A$2:$D$27422,2,1),"")</f>
        <v/>
      </c>
      <c r="E6989" s="4" t="str">
        <f>IF($C6989,INDEX(RawData!$A$1:$D$27422,$D6989,1),"")</f>
        <v/>
      </c>
      <c r="F6989" s="4" t="e">
        <f t="shared" ca="1" si="1314"/>
        <v>#VALUE!</v>
      </c>
      <c r="G6989" s="4" t="str">
        <f t="shared" si="1309"/>
        <v/>
      </c>
      <c r="H6989" s="6" t="str">
        <f>IF($C6989,INDEX(RawData!$A$1:$D$27422,$D6989,3),"")</f>
        <v/>
      </c>
      <c r="I6989" s="6" t="str">
        <f>IF($C6989,INDEX(RawData!$A$1:$D$27422,$D6989,4),"")</f>
        <v/>
      </c>
      <c r="J6989" s="5" t="b">
        <f t="shared" si="1315"/>
        <v>0</v>
      </c>
      <c r="K6989" s="4" t="e">
        <f t="shared" si="1310"/>
        <v>#N/A</v>
      </c>
      <c r="L6989" s="4" t="e">
        <f t="shared" si="1311"/>
        <v>#N/A</v>
      </c>
      <c r="M6989" s="4" t="e">
        <f t="shared" ca="1" si="1316"/>
        <v>#N/A</v>
      </c>
      <c r="N6989" s="4" t="e">
        <f t="shared" ca="1" si="1317"/>
        <v>#N/A</v>
      </c>
      <c r="O6989" s="4" t="e">
        <f t="shared" ca="1" si="1318"/>
        <v>#N/A</v>
      </c>
      <c r="P6989" s="4" t="e">
        <f t="shared" ca="1" si="1319"/>
        <v>#N/A</v>
      </c>
    </row>
    <row r="6990" spans="1:16" x14ac:dyDescent="0.2">
      <c r="A6990" s="4">
        <f t="shared" si="1312"/>
        <v>27932</v>
      </c>
      <c r="B6990" s="4" t="b">
        <f t="shared" si="1313"/>
        <v>0</v>
      </c>
      <c r="C6990" s="5" t="b">
        <f t="shared" si="1308"/>
        <v>0</v>
      </c>
      <c r="D6990" s="4" t="str">
        <f>IF(C6990,VLOOKUP($A6990,RawData!$A$2:$D$27422,2,1),"")</f>
        <v/>
      </c>
      <c r="E6990" s="4" t="str">
        <f>IF($C6990,INDEX(RawData!$A$1:$D$27422,$D6990,1),"")</f>
        <v/>
      </c>
      <c r="F6990" s="4" t="e">
        <f t="shared" ca="1" si="1314"/>
        <v>#VALUE!</v>
      </c>
      <c r="G6990" s="4" t="str">
        <f t="shared" si="1309"/>
        <v/>
      </c>
      <c r="H6990" s="6" t="str">
        <f>IF($C6990,INDEX(RawData!$A$1:$D$27422,$D6990,3),"")</f>
        <v/>
      </c>
      <c r="I6990" s="6" t="str">
        <f>IF($C6990,INDEX(RawData!$A$1:$D$27422,$D6990,4),"")</f>
        <v/>
      </c>
      <c r="J6990" s="5" t="b">
        <f t="shared" si="1315"/>
        <v>0</v>
      </c>
      <c r="K6990" s="4" t="e">
        <f t="shared" si="1310"/>
        <v>#N/A</v>
      </c>
      <c r="L6990" s="4" t="e">
        <f t="shared" si="1311"/>
        <v>#N/A</v>
      </c>
      <c r="M6990" s="4" t="e">
        <f t="shared" ca="1" si="1316"/>
        <v>#N/A</v>
      </c>
      <c r="N6990" s="4" t="e">
        <f t="shared" ca="1" si="1317"/>
        <v>#N/A</v>
      </c>
      <c r="O6990" s="4" t="e">
        <f t="shared" ca="1" si="1318"/>
        <v>#N/A</v>
      </c>
      <c r="P6990" s="4" t="e">
        <f t="shared" ca="1" si="1319"/>
        <v>#N/A</v>
      </c>
    </row>
    <row r="6991" spans="1:16" x14ac:dyDescent="0.2">
      <c r="A6991" s="4">
        <f t="shared" si="1312"/>
        <v>27936</v>
      </c>
      <c r="B6991" s="4" t="b">
        <f t="shared" si="1313"/>
        <v>0</v>
      </c>
      <c r="C6991" s="5" t="b">
        <f t="shared" si="1308"/>
        <v>0</v>
      </c>
      <c r="D6991" s="4" t="str">
        <f>IF(C6991,VLOOKUP($A6991,RawData!$A$2:$D$27422,2,1),"")</f>
        <v/>
      </c>
      <c r="E6991" s="4" t="str">
        <f>IF($C6991,INDEX(RawData!$A$1:$D$27422,$D6991,1),"")</f>
        <v/>
      </c>
      <c r="F6991" s="4" t="e">
        <f t="shared" ca="1" si="1314"/>
        <v>#VALUE!</v>
      </c>
      <c r="G6991" s="4" t="str">
        <f t="shared" si="1309"/>
        <v/>
      </c>
      <c r="H6991" s="6" t="str">
        <f>IF($C6991,INDEX(RawData!$A$1:$D$27422,$D6991,3),"")</f>
        <v/>
      </c>
      <c r="I6991" s="6" t="str">
        <f>IF($C6991,INDEX(RawData!$A$1:$D$27422,$D6991,4),"")</f>
        <v/>
      </c>
      <c r="J6991" s="5" t="b">
        <f t="shared" si="1315"/>
        <v>0</v>
      </c>
      <c r="K6991" s="4" t="e">
        <f t="shared" si="1310"/>
        <v>#N/A</v>
      </c>
      <c r="L6991" s="4" t="e">
        <f t="shared" si="1311"/>
        <v>#N/A</v>
      </c>
      <c r="M6991" s="4" t="e">
        <f t="shared" ca="1" si="1316"/>
        <v>#N/A</v>
      </c>
      <c r="N6991" s="4" t="e">
        <f t="shared" ca="1" si="1317"/>
        <v>#N/A</v>
      </c>
      <c r="O6991" s="4" t="e">
        <f t="shared" ca="1" si="1318"/>
        <v>#N/A</v>
      </c>
      <c r="P6991" s="4" t="e">
        <f t="shared" ca="1" si="1319"/>
        <v>#N/A</v>
      </c>
    </row>
    <row r="6992" spans="1:16" x14ac:dyDescent="0.2">
      <c r="A6992" s="4">
        <f t="shared" si="1312"/>
        <v>27940</v>
      </c>
      <c r="B6992" s="4" t="b">
        <f t="shared" si="1313"/>
        <v>0</v>
      </c>
      <c r="C6992" s="5" t="b">
        <f t="shared" si="1308"/>
        <v>0</v>
      </c>
      <c r="D6992" s="4" t="str">
        <f>IF(C6992,VLOOKUP($A6992,RawData!$A$2:$D$27422,2,1),"")</f>
        <v/>
      </c>
      <c r="E6992" s="4" t="str">
        <f>IF($C6992,INDEX(RawData!$A$1:$D$27422,$D6992,1),"")</f>
        <v/>
      </c>
      <c r="F6992" s="4" t="e">
        <f t="shared" ca="1" si="1314"/>
        <v>#VALUE!</v>
      </c>
      <c r="G6992" s="4" t="str">
        <f t="shared" si="1309"/>
        <v/>
      </c>
      <c r="H6992" s="6" t="str">
        <f>IF($C6992,INDEX(RawData!$A$1:$D$27422,$D6992,3),"")</f>
        <v/>
      </c>
      <c r="I6992" s="6" t="str">
        <f>IF($C6992,INDEX(RawData!$A$1:$D$27422,$D6992,4),"")</f>
        <v/>
      </c>
      <c r="J6992" s="5" t="b">
        <f t="shared" si="1315"/>
        <v>0</v>
      </c>
      <c r="K6992" s="4" t="e">
        <f t="shared" si="1310"/>
        <v>#N/A</v>
      </c>
      <c r="L6992" s="4" t="e">
        <f t="shared" si="1311"/>
        <v>#N/A</v>
      </c>
      <c r="M6992" s="4" t="e">
        <f t="shared" ca="1" si="1316"/>
        <v>#N/A</v>
      </c>
      <c r="N6992" s="4" t="e">
        <f t="shared" ca="1" si="1317"/>
        <v>#N/A</v>
      </c>
      <c r="O6992" s="4" t="e">
        <f t="shared" ca="1" si="1318"/>
        <v>#N/A</v>
      </c>
      <c r="P6992" s="4" t="e">
        <f t="shared" ca="1" si="1319"/>
        <v>#N/A</v>
      </c>
    </row>
    <row r="6993" spans="1:16" x14ac:dyDescent="0.2">
      <c r="A6993" s="4">
        <f t="shared" si="1312"/>
        <v>27944</v>
      </c>
      <c r="B6993" s="4" t="b">
        <f t="shared" si="1313"/>
        <v>0</v>
      </c>
      <c r="C6993" s="5" t="b">
        <f t="shared" si="1308"/>
        <v>0</v>
      </c>
      <c r="D6993" s="4" t="str">
        <f>IF(C6993,VLOOKUP($A6993,RawData!$A$2:$D$27422,2,1),"")</f>
        <v/>
      </c>
      <c r="E6993" s="4" t="str">
        <f>IF($C6993,INDEX(RawData!$A$1:$D$27422,$D6993,1),"")</f>
        <v/>
      </c>
      <c r="F6993" s="4" t="e">
        <f t="shared" ca="1" si="1314"/>
        <v>#VALUE!</v>
      </c>
      <c r="G6993" s="4" t="str">
        <f t="shared" si="1309"/>
        <v/>
      </c>
      <c r="H6993" s="6" t="str">
        <f>IF($C6993,INDEX(RawData!$A$1:$D$27422,$D6993,3),"")</f>
        <v/>
      </c>
      <c r="I6993" s="6" t="str">
        <f>IF($C6993,INDEX(RawData!$A$1:$D$27422,$D6993,4),"")</f>
        <v/>
      </c>
      <c r="J6993" s="5" t="b">
        <f t="shared" si="1315"/>
        <v>0</v>
      </c>
      <c r="K6993" s="4" t="e">
        <f t="shared" si="1310"/>
        <v>#N/A</v>
      </c>
      <c r="L6993" s="4" t="e">
        <f t="shared" si="1311"/>
        <v>#N/A</v>
      </c>
      <c r="M6993" s="4" t="e">
        <f t="shared" ca="1" si="1316"/>
        <v>#N/A</v>
      </c>
      <c r="N6993" s="4" t="e">
        <f t="shared" ca="1" si="1317"/>
        <v>#N/A</v>
      </c>
      <c r="O6993" s="4" t="e">
        <f t="shared" ca="1" si="1318"/>
        <v>#N/A</v>
      </c>
      <c r="P6993" s="4" t="e">
        <f t="shared" ca="1" si="1319"/>
        <v>#N/A</v>
      </c>
    </row>
    <row r="6994" spans="1:16" x14ac:dyDescent="0.2">
      <c r="A6994" s="4">
        <f t="shared" si="1312"/>
        <v>27948</v>
      </c>
      <c r="B6994" s="4" t="b">
        <f t="shared" si="1313"/>
        <v>0</v>
      </c>
      <c r="C6994" s="5" t="b">
        <f t="shared" si="1308"/>
        <v>0</v>
      </c>
      <c r="D6994" s="4" t="str">
        <f>IF(C6994,VLOOKUP($A6994,RawData!$A$2:$D$27422,2,1),"")</f>
        <v/>
      </c>
      <c r="E6994" s="4" t="str">
        <f>IF($C6994,INDEX(RawData!$A$1:$D$27422,$D6994,1),"")</f>
        <v/>
      </c>
      <c r="F6994" s="4" t="e">
        <f t="shared" ca="1" si="1314"/>
        <v>#VALUE!</v>
      </c>
      <c r="G6994" s="4" t="str">
        <f t="shared" si="1309"/>
        <v/>
      </c>
      <c r="H6994" s="6" t="str">
        <f>IF($C6994,INDEX(RawData!$A$1:$D$27422,$D6994,3),"")</f>
        <v/>
      </c>
      <c r="I6994" s="6" t="str">
        <f>IF($C6994,INDEX(RawData!$A$1:$D$27422,$D6994,4),"")</f>
        <v/>
      </c>
      <c r="J6994" s="5" t="b">
        <f t="shared" si="1315"/>
        <v>0</v>
      </c>
      <c r="K6994" s="4" t="e">
        <f t="shared" si="1310"/>
        <v>#N/A</v>
      </c>
      <c r="L6994" s="4" t="e">
        <f t="shared" si="1311"/>
        <v>#N/A</v>
      </c>
      <c r="M6994" s="4" t="e">
        <f t="shared" ca="1" si="1316"/>
        <v>#N/A</v>
      </c>
      <c r="N6994" s="4" t="e">
        <f t="shared" ca="1" si="1317"/>
        <v>#N/A</v>
      </c>
      <c r="O6994" s="4" t="e">
        <f t="shared" ca="1" si="1318"/>
        <v>#N/A</v>
      </c>
      <c r="P6994" s="4" t="e">
        <f t="shared" ca="1" si="1319"/>
        <v>#N/A</v>
      </c>
    </row>
    <row r="6995" spans="1:16" x14ac:dyDescent="0.2">
      <c r="A6995" s="4">
        <f t="shared" si="1312"/>
        <v>27952</v>
      </c>
      <c r="B6995" s="4" t="b">
        <f t="shared" si="1313"/>
        <v>0</v>
      </c>
      <c r="C6995" s="5" t="b">
        <f t="shared" si="1308"/>
        <v>0</v>
      </c>
      <c r="D6995" s="4" t="str">
        <f>IF(C6995,VLOOKUP($A6995,RawData!$A$2:$D$27422,2,1),"")</f>
        <v/>
      </c>
      <c r="E6995" s="4" t="str">
        <f>IF($C6995,INDEX(RawData!$A$1:$D$27422,$D6995,1),"")</f>
        <v/>
      </c>
      <c r="F6995" s="4" t="e">
        <f t="shared" ca="1" si="1314"/>
        <v>#VALUE!</v>
      </c>
      <c r="G6995" s="4" t="str">
        <f t="shared" si="1309"/>
        <v/>
      </c>
      <c r="H6995" s="6" t="str">
        <f>IF($C6995,INDEX(RawData!$A$1:$D$27422,$D6995,3),"")</f>
        <v/>
      </c>
      <c r="I6995" s="6" t="str">
        <f>IF($C6995,INDEX(RawData!$A$1:$D$27422,$D6995,4),"")</f>
        <v/>
      </c>
      <c r="J6995" s="5" t="b">
        <f t="shared" si="1315"/>
        <v>0</v>
      </c>
      <c r="K6995" s="4" t="e">
        <f t="shared" si="1310"/>
        <v>#N/A</v>
      </c>
      <c r="L6995" s="4" t="e">
        <f t="shared" si="1311"/>
        <v>#N/A</v>
      </c>
      <c r="M6995" s="4" t="e">
        <f t="shared" ca="1" si="1316"/>
        <v>#N/A</v>
      </c>
      <c r="N6995" s="4" t="e">
        <f t="shared" ca="1" si="1317"/>
        <v>#N/A</v>
      </c>
      <c r="O6995" s="4" t="e">
        <f t="shared" ca="1" si="1318"/>
        <v>#N/A</v>
      </c>
      <c r="P6995" s="4" t="e">
        <f t="shared" ca="1" si="1319"/>
        <v>#N/A</v>
      </c>
    </row>
    <row r="6996" spans="1:16" x14ac:dyDescent="0.2">
      <c r="A6996" s="4">
        <f t="shared" si="1312"/>
        <v>27956</v>
      </c>
      <c r="B6996" s="4" t="b">
        <f t="shared" si="1313"/>
        <v>0</v>
      </c>
      <c r="C6996" s="5" t="b">
        <f t="shared" si="1308"/>
        <v>0</v>
      </c>
      <c r="D6996" s="4" t="str">
        <f>IF(C6996,VLOOKUP($A6996,RawData!$A$2:$D$27422,2,1),"")</f>
        <v/>
      </c>
      <c r="E6996" s="4" t="str">
        <f>IF($C6996,INDEX(RawData!$A$1:$D$27422,$D6996,1),"")</f>
        <v/>
      </c>
      <c r="F6996" s="4" t="e">
        <f t="shared" ca="1" si="1314"/>
        <v>#VALUE!</v>
      </c>
      <c r="G6996" s="4" t="str">
        <f t="shared" si="1309"/>
        <v/>
      </c>
      <c r="H6996" s="6" t="str">
        <f>IF($C6996,INDEX(RawData!$A$1:$D$27422,$D6996,3),"")</f>
        <v/>
      </c>
      <c r="I6996" s="6" t="str">
        <f>IF($C6996,INDEX(RawData!$A$1:$D$27422,$D6996,4),"")</f>
        <v/>
      </c>
      <c r="J6996" s="5" t="b">
        <f t="shared" si="1315"/>
        <v>0</v>
      </c>
      <c r="K6996" s="4" t="e">
        <f t="shared" si="1310"/>
        <v>#N/A</v>
      </c>
      <c r="L6996" s="4" t="e">
        <f t="shared" si="1311"/>
        <v>#N/A</v>
      </c>
      <c r="M6996" s="4" t="e">
        <f t="shared" ca="1" si="1316"/>
        <v>#N/A</v>
      </c>
      <c r="N6996" s="4" t="e">
        <f t="shared" ca="1" si="1317"/>
        <v>#N/A</v>
      </c>
      <c r="O6996" s="4" t="e">
        <f t="shared" ca="1" si="1318"/>
        <v>#N/A</v>
      </c>
      <c r="P6996" s="4" t="e">
        <f t="shared" ca="1" si="1319"/>
        <v>#N/A</v>
      </c>
    </row>
    <row r="6997" spans="1:16" x14ac:dyDescent="0.2">
      <c r="A6997" s="4">
        <f t="shared" si="1312"/>
        <v>27960</v>
      </c>
      <c r="B6997" s="4" t="b">
        <f t="shared" si="1313"/>
        <v>0</v>
      </c>
      <c r="C6997" s="5" t="b">
        <f t="shared" si="1308"/>
        <v>0</v>
      </c>
      <c r="D6997" s="4" t="str">
        <f>IF(C6997,VLOOKUP($A6997,RawData!$A$2:$D$27422,2,1),"")</f>
        <v/>
      </c>
      <c r="E6997" s="4" t="str">
        <f>IF($C6997,INDEX(RawData!$A$1:$D$27422,$D6997,1),"")</f>
        <v/>
      </c>
      <c r="F6997" s="4" t="e">
        <f t="shared" ca="1" si="1314"/>
        <v>#VALUE!</v>
      </c>
      <c r="G6997" s="4" t="str">
        <f t="shared" si="1309"/>
        <v/>
      </c>
      <c r="H6997" s="6" t="str">
        <f>IF($C6997,INDEX(RawData!$A$1:$D$27422,$D6997,3),"")</f>
        <v/>
      </c>
      <c r="I6997" s="6" t="str">
        <f>IF($C6997,INDEX(RawData!$A$1:$D$27422,$D6997,4),"")</f>
        <v/>
      </c>
      <c r="J6997" s="5" t="b">
        <f t="shared" si="1315"/>
        <v>0</v>
      </c>
      <c r="K6997" s="4" t="e">
        <f t="shared" si="1310"/>
        <v>#N/A</v>
      </c>
      <c r="L6997" s="4" t="e">
        <f t="shared" si="1311"/>
        <v>#N/A</v>
      </c>
      <c r="M6997" s="4" t="e">
        <f t="shared" ca="1" si="1316"/>
        <v>#N/A</v>
      </c>
      <c r="N6997" s="4" t="e">
        <f t="shared" ca="1" si="1317"/>
        <v>#N/A</v>
      </c>
      <c r="O6997" s="4" t="e">
        <f t="shared" ca="1" si="1318"/>
        <v>#N/A</v>
      </c>
      <c r="P6997" s="4" t="e">
        <f t="shared" ca="1" si="1319"/>
        <v>#N/A</v>
      </c>
    </row>
    <row r="6998" spans="1:16" x14ac:dyDescent="0.2">
      <c r="A6998" s="4">
        <f t="shared" si="1312"/>
        <v>27964</v>
      </c>
      <c r="B6998" s="4" t="b">
        <f t="shared" si="1313"/>
        <v>0</v>
      </c>
      <c r="C6998" s="5" t="b">
        <f t="shared" si="1308"/>
        <v>0</v>
      </c>
      <c r="D6998" s="4" t="str">
        <f>IF(C6998,VLOOKUP($A6998,RawData!$A$2:$D$27422,2,1),"")</f>
        <v/>
      </c>
      <c r="E6998" s="4" t="str">
        <f>IF($C6998,INDEX(RawData!$A$1:$D$27422,$D6998,1),"")</f>
        <v/>
      </c>
      <c r="F6998" s="4" t="e">
        <f t="shared" ca="1" si="1314"/>
        <v>#VALUE!</v>
      </c>
      <c r="G6998" s="4" t="str">
        <f t="shared" si="1309"/>
        <v/>
      </c>
      <c r="H6998" s="6" t="str">
        <f>IF($C6998,INDEX(RawData!$A$1:$D$27422,$D6998,3),"")</f>
        <v/>
      </c>
      <c r="I6998" s="6" t="str">
        <f>IF($C6998,INDEX(RawData!$A$1:$D$27422,$D6998,4),"")</f>
        <v/>
      </c>
      <c r="J6998" s="5" t="b">
        <f t="shared" si="1315"/>
        <v>0</v>
      </c>
      <c r="K6998" s="4" t="e">
        <f t="shared" si="1310"/>
        <v>#N/A</v>
      </c>
      <c r="L6998" s="4" t="e">
        <f t="shared" si="1311"/>
        <v>#N/A</v>
      </c>
      <c r="M6998" s="4" t="e">
        <f t="shared" ca="1" si="1316"/>
        <v>#N/A</v>
      </c>
      <c r="N6998" s="4" t="e">
        <f t="shared" ca="1" si="1317"/>
        <v>#N/A</v>
      </c>
      <c r="O6998" s="4" t="e">
        <f t="shared" ca="1" si="1318"/>
        <v>#N/A</v>
      </c>
      <c r="P6998" s="4" t="e">
        <f t="shared" ca="1" si="1319"/>
        <v>#N/A</v>
      </c>
    </row>
    <row r="6999" spans="1:16" x14ac:dyDescent="0.2">
      <c r="A6999" s="4">
        <f t="shared" si="1312"/>
        <v>27968</v>
      </c>
      <c r="B6999" s="4" t="b">
        <f t="shared" si="1313"/>
        <v>0</v>
      </c>
      <c r="C6999" s="5" t="b">
        <f t="shared" si="1308"/>
        <v>0</v>
      </c>
      <c r="D6999" s="4" t="str">
        <f>IF(C6999,VLOOKUP($A6999,RawData!$A$2:$D$27422,2,1),"")</f>
        <v/>
      </c>
      <c r="E6999" s="4" t="str">
        <f>IF($C6999,INDEX(RawData!$A$1:$D$27422,$D6999,1),"")</f>
        <v/>
      </c>
      <c r="F6999" s="4" t="e">
        <f t="shared" ca="1" si="1314"/>
        <v>#VALUE!</v>
      </c>
      <c r="G6999" s="4" t="str">
        <f t="shared" si="1309"/>
        <v/>
      </c>
      <c r="H6999" s="6" t="str">
        <f>IF($C6999,INDEX(RawData!$A$1:$D$27422,$D6999,3),"")</f>
        <v/>
      </c>
      <c r="I6999" s="6" t="str">
        <f>IF($C6999,INDEX(RawData!$A$1:$D$27422,$D6999,4),"")</f>
        <v/>
      </c>
      <c r="J6999" s="5" t="b">
        <f t="shared" si="1315"/>
        <v>0</v>
      </c>
      <c r="K6999" s="4" t="e">
        <f t="shared" si="1310"/>
        <v>#N/A</v>
      </c>
      <c r="L6999" s="4" t="e">
        <f t="shared" si="1311"/>
        <v>#N/A</v>
      </c>
      <c r="M6999" s="4" t="e">
        <f t="shared" ca="1" si="1316"/>
        <v>#N/A</v>
      </c>
      <c r="N6999" s="4" t="e">
        <f t="shared" ca="1" si="1317"/>
        <v>#N/A</v>
      </c>
      <c r="O6999" s="4" t="e">
        <f t="shared" ca="1" si="1318"/>
        <v>#N/A</v>
      </c>
      <c r="P6999" s="4" t="e">
        <f t="shared" ca="1" si="1319"/>
        <v>#N/A</v>
      </c>
    </row>
    <row r="7000" spans="1:16" x14ac:dyDescent="0.2">
      <c r="A7000" s="4">
        <f t="shared" si="1312"/>
        <v>27972</v>
      </c>
      <c r="B7000" s="4" t="b">
        <f t="shared" si="1313"/>
        <v>0</v>
      </c>
      <c r="C7000" s="5" t="b">
        <f t="shared" si="1308"/>
        <v>0</v>
      </c>
      <c r="D7000" s="4" t="str">
        <f>IF(C7000,VLOOKUP($A7000,RawData!$A$2:$D$27422,2,1),"")</f>
        <v/>
      </c>
      <c r="E7000" s="4" t="str">
        <f>IF($C7000,INDEX(RawData!$A$1:$D$27422,$D7000,1),"")</f>
        <v/>
      </c>
      <c r="F7000" s="4" t="e">
        <f t="shared" ca="1" si="1314"/>
        <v>#VALUE!</v>
      </c>
      <c r="G7000" s="4" t="str">
        <f t="shared" si="1309"/>
        <v/>
      </c>
      <c r="H7000" s="6" t="str">
        <f>IF($C7000,INDEX(RawData!$A$1:$D$27422,$D7000,3),"")</f>
        <v/>
      </c>
      <c r="I7000" s="6" t="str">
        <f>IF($C7000,INDEX(RawData!$A$1:$D$27422,$D7000,4),"")</f>
        <v/>
      </c>
      <c r="J7000" s="5" t="b">
        <f t="shared" si="1315"/>
        <v>0</v>
      </c>
      <c r="K7000" s="4" t="e">
        <f t="shared" si="1310"/>
        <v>#N/A</v>
      </c>
      <c r="L7000" s="4" t="e">
        <f t="shared" si="1311"/>
        <v>#N/A</v>
      </c>
      <c r="M7000" s="4" t="e">
        <f t="shared" ca="1" si="1316"/>
        <v>#N/A</v>
      </c>
      <c r="N7000" s="4" t="e">
        <f t="shared" ca="1" si="1317"/>
        <v>#N/A</v>
      </c>
      <c r="O7000" s="4" t="e">
        <f t="shared" ca="1" si="1318"/>
        <v>#N/A</v>
      </c>
      <c r="P7000" s="4" t="e">
        <f t="shared" ca="1" si="1319"/>
        <v>#N/A</v>
      </c>
    </row>
    <row r="7001" spans="1:16" x14ac:dyDescent="0.2">
      <c r="A7001" s="4">
        <f t="shared" si="1312"/>
        <v>27976</v>
      </c>
      <c r="B7001" s="4" t="b">
        <f t="shared" si="1313"/>
        <v>0</v>
      </c>
      <c r="C7001" s="5" t="b">
        <f t="shared" si="1308"/>
        <v>0</v>
      </c>
      <c r="D7001" s="4" t="str">
        <f>IF(C7001,VLOOKUP($A7001,RawData!$A$2:$D$27422,2,1),"")</f>
        <v/>
      </c>
      <c r="E7001" s="4" t="str">
        <f>IF($C7001,INDEX(RawData!$A$1:$D$27422,$D7001,1),"")</f>
        <v/>
      </c>
      <c r="F7001" s="4" t="e">
        <f t="shared" ca="1" si="1314"/>
        <v>#VALUE!</v>
      </c>
      <c r="G7001" s="4" t="str">
        <f t="shared" si="1309"/>
        <v/>
      </c>
      <c r="H7001" s="6" t="str">
        <f>IF($C7001,INDEX(RawData!$A$1:$D$27422,$D7001,3),"")</f>
        <v/>
      </c>
      <c r="I7001" s="6" t="str">
        <f>IF($C7001,INDEX(RawData!$A$1:$D$27422,$D7001,4),"")</f>
        <v/>
      </c>
      <c r="J7001" s="5" t="b">
        <f t="shared" si="1315"/>
        <v>0</v>
      </c>
      <c r="K7001" s="4" t="e">
        <f t="shared" si="1310"/>
        <v>#N/A</v>
      </c>
      <c r="L7001" s="4" t="e">
        <f t="shared" si="1311"/>
        <v>#N/A</v>
      </c>
      <c r="M7001" s="4" t="e">
        <f t="shared" ca="1" si="1316"/>
        <v>#N/A</v>
      </c>
      <c r="N7001" s="4" t="e">
        <f t="shared" ca="1" si="1317"/>
        <v>#N/A</v>
      </c>
      <c r="O7001" s="4" t="e">
        <f t="shared" ca="1" si="1318"/>
        <v>#N/A</v>
      </c>
      <c r="P7001" s="4" t="e">
        <f t="shared" ca="1" si="1319"/>
        <v>#N/A</v>
      </c>
    </row>
    <row r="7002" spans="1:16" x14ac:dyDescent="0.2">
      <c r="A7002" s="4">
        <f t="shared" si="1312"/>
        <v>27980</v>
      </c>
      <c r="B7002" s="4" t="b">
        <f t="shared" si="1313"/>
        <v>0</v>
      </c>
      <c r="C7002" s="5" t="b">
        <f t="shared" si="1308"/>
        <v>0</v>
      </c>
      <c r="D7002" s="4" t="str">
        <f>IF(C7002,VLOOKUP($A7002,RawData!$A$2:$D$27422,2,1),"")</f>
        <v/>
      </c>
      <c r="E7002" s="4" t="str">
        <f>IF($C7002,INDEX(RawData!$A$1:$D$27422,$D7002,1),"")</f>
        <v/>
      </c>
      <c r="F7002" s="4" t="e">
        <f t="shared" ca="1" si="1314"/>
        <v>#VALUE!</v>
      </c>
      <c r="G7002" s="4" t="str">
        <f t="shared" si="1309"/>
        <v/>
      </c>
      <c r="H7002" s="6" t="str">
        <f>IF($C7002,INDEX(RawData!$A$1:$D$27422,$D7002,3),"")</f>
        <v/>
      </c>
      <c r="I7002" s="6" t="str">
        <f>IF($C7002,INDEX(RawData!$A$1:$D$27422,$D7002,4),"")</f>
        <v/>
      </c>
      <c r="J7002" s="5" t="b">
        <f t="shared" si="1315"/>
        <v>0</v>
      </c>
      <c r="K7002" s="4" t="e">
        <f t="shared" si="1310"/>
        <v>#N/A</v>
      </c>
      <c r="L7002" s="4" t="e">
        <f t="shared" si="1311"/>
        <v>#N/A</v>
      </c>
      <c r="M7002" s="4" t="e">
        <f t="shared" ca="1" si="1316"/>
        <v>#N/A</v>
      </c>
      <c r="N7002" s="4" t="e">
        <f t="shared" ca="1" si="1317"/>
        <v>#N/A</v>
      </c>
      <c r="O7002" s="4" t="e">
        <f t="shared" ca="1" si="1318"/>
        <v>#N/A</v>
      </c>
      <c r="P7002" s="4" t="e">
        <f t="shared" ca="1" si="1319"/>
        <v>#N/A</v>
      </c>
    </row>
    <row r="7003" spans="1:16" x14ac:dyDescent="0.2">
      <c r="A7003" s="4">
        <f t="shared" si="1312"/>
        <v>27984</v>
      </c>
      <c r="B7003" s="4" t="b">
        <f t="shared" si="1313"/>
        <v>0</v>
      </c>
      <c r="C7003" s="5" t="b">
        <f t="shared" si="1308"/>
        <v>0</v>
      </c>
      <c r="D7003" s="4" t="str">
        <f>IF(C7003,VLOOKUP($A7003,RawData!$A$2:$D$27422,2,1),"")</f>
        <v/>
      </c>
      <c r="E7003" s="4" t="str">
        <f>IF($C7003,INDEX(RawData!$A$1:$D$27422,$D7003,1),"")</f>
        <v/>
      </c>
      <c r="F7003" s="4" t="e">
        <f t="shared" ca="1" si="1314"/>
        <v>#VALUE!</v>
      </c>
      <c r="G7003" s="4" t="str">
        <f t="shared" si="1309"/>
        <v/>
      </c>
      <c r="H7003" s="6" t="str">
        <f>IF($C7003,INDEX(RawData!$A$1:$D$27422,$D7003,3),"")</f>
        <v/>
      </c>
      <c r="I7003" s="6" t="str">
        <f>IF($C7003,INDEX(RawData!$A$1:$D$27422,$D7003,4),"")</f>
        <v/>
      </c>
      <c r="J7003" s="5" t="b">
        <f t="shared" si="1315"/>
        <v>0</v>
      </c>
      <c r="K7003" s="4" t="e">
        <f t="shared" si="1310"/>
        <v>#N/A</v>
      </c>
      <c r="L7003" s="4" t="e">
        <f t="shared" si="1311"/>
        <v>#N/A</v>
      </c>
      <c r="M7003" s="4" t="e">
        <f t="shared" ca="1" si="1316"/>
        <v>#N/A</v>
      </c>
      <c r="N7003" s="4" t="e">
        <f t="shared" ca="1" si="1317"/>
        <v>#N/A</v>
      </c>
      <c r="O7003" s="4" t="e">
        <f t="shared" ca="1" si="1318"/>
        <v>#N/A</v>
      </c>
      <c r="P7003" s="4" t="e">
        <f t="shared" ca="1" si="1319"/>
        <v>#N/A</v>
      </c>
    </row>
    <row r="7004" spans="1:16" x14ac:dyDescent="0.2">
      <c r="A7004" s="4">
        <f t="shared" si="1312"/>
        <v>27988</v>
      </c>
      <c r="B7004" s="4" t="b">
        <f t="shared" si="1313"/>
        <v>0</v>
      </c>
      <c r="C7004" s="5" t="b">
        <f t="shared" si="1308"/>
        <v>0</v>
      </c>
      <c r="D7004" s="4" t="str">
        <f>IF(C7004,VLOOKUP($A7004,RawData!$A$2:$D$27422,2,1),"")</f>
        <v/>
      </c>
      <c r="E7004" s="4" t="str">
        <f>IF($C7004,INDEX(RawData!$A$1:$D$27422,$D7004,1),"")</f>
        <v/>
      </c>
      <c r="F7004" s="4" t="e">
        <f t="shared" ca="1" si="1314"/>
        <v>#VALUE!</v>
      </c>
      <c r="G7004" s="4" t="str">
        <f t="shared" si="1309"/>
        <v/>
      </c>
      <c r="H7004" s="6" t="str">
        <f>IF($C7004,INDEX(RawData!$A$1:$D$27422,$D7004,3),"")</f>
        <v/>
      </c>
      <c r="I7004" s="6" t="str">
        <f>IF($C7004,INDEX(RawData!$A$1:$D$27422,$D7004,4),"")</f>
        <v/>
      </c>
      <c r="J7004" s="5" t="b">
        <f t="shared" si="1315"/>
        <v>0</v>
      </c>
      <c r="K7004" s="4" t="e">
        <f t="shared" si="1310"/>
        <v>#N/A</v>
      </c>
      <c r="L7004" s="4" t="e">
        <f t="shared" si="1311"/>
        <v>#N/A</v>
      </c>
      <c r="M7004" s="4" t="e">
        <f t="shared" ca="1" si="1316"/>
        <v>#N/A</v>
      </c>
      <c r="N7004" s="4" t="e">
        <f t="shared" ca="1" si="1317"/>
        <v>#N/A</v>
      </c>
      <c r="O7004" s="4" t="e">
        <f t="shared" ca="1" si="1318"/>
        <v>#N/A</v>
      </c>
      <c r="P7004" s="4" t="e">
        <f t="shared" ca="1" si="1319"/>
        <v>#N/A</v>
      </c>
    </row>
    <row r="7005" spans="1:16" x14ac:dyDescent="0.2">
      <c r="A7005" s="4">
        <f t="shared" si="1312"/>
        <v>27992</v>
      </c>
      <c r="B7005" s="4" t="b">
        <f t="shared" si="1313"/>
        <v>0</v>
      </c>
      <c r="C7005" s="5" t="b">
        <f t="shared" si="1308"/>
        <v>0</v>
      </c>
      <c r="D7005" s="4" t="str">
        <f>IF(C7005,VLOOKUP($A7005,RawData!$A$2:$D$27422,2,1),"")</f>
        <v/>
      </c>
      <c r="E7005" s="4" t="str">
        <f>IF($C7005,INDEX(RawData!$A$1:$D$27422,$D7005,1),"")</f>
        <v/>
      </c>
      <c r="F7005" s="4" t="e">
        <f t="shared" ca="1" si="1314"/>
        <v>#VALUE!</v>
      </c>
      <c r="G7005" s="4" t="str">
        <f t="shared" si="1309"/>
        <v/>
      </c>
      <c r="H7005" s="6" t="str">
        <f>IF($C7005,INDEX(RawData!$A$1:$D$27422,$D7005,3),"")</f>
        <v/>
      </c>
      <c r="I7005" s="6" t="str">
        <f>IF($C7005,INDEX(RawData!$A$1:$D$27422,$D7005,4),"")</f>
        <v/>
      </c>
      <c r="J7005" s="5" t="b">
        <f t="shared" si="1315"/>
        <v>0</v>
      </c>
      <c r="K7005" s="4" t="e">
        <f t="shared" si="1310"/>
        <v>#N/A</v>
      </c>
      <c r="L7005" s="4" t="e">
        <f t="shared" si="1311"/>
        <v>#N/A</v>
      </c>
      <c r="M7005" s="4" t="e">
        <f t="shared" ca="1" si="1316"/>
        <v>#N/A</v>
      </c>
      <c r="N7005" s="4" t="e">
        <f t="shared" ca="1" si="1317"/>
        <v>#N/A</v>
      </c>
      <c r="O7005" s="4" t="e">
        <f t="shared" ca="1" si="1318"/>
        <v>#N/A</v>
      </c>
      <c r="P7005" s="4" t="e">
        <f t="shared" ca="1" si="1319"/>
        <v>#N/A</v>
      </c>
    </row>
    <row r="7006" spans="1:16" x14ac:dyDescent="0.2">
      <c r="A7006" s="4">
        <f t="shared" si="1312"/>
        <v>27996</v>
      </c>
      <c r="B7006" s="4" t="b">
        <f t="shared" si="1313"/>
        <v>0</v>
      </c>
      <c r="C7006" s="5" t="b">
        <f t="shared" si="1308"/>
        <v>0</v>
      </c>
      <c r="D7006" s="4" t="str">
        <f>IF(C7006,VLOOKUP($A7006,RawData!$A$2:$D$27422,2,1),"")</f>
        <v/>
      </c>
      <c r="E7006" s="4" t="str">
        <f>IF($C7006,INDEX(RawData!$A$1:$D$27422,$D7006,1),"")</f>
        <v/>
      </c>
      <c r="F7006" s="4" t="e">
        <f t="shared" ca="1" si="1314"/>
        <v>#VALUE!</v>
      </c>
      <c r="G7006" s="4" t="str">
        <f t="shared" si="1309"/>
        <v/>
      </c>
      <c r="H7006" s="6" t="str">
        <f>IF($C7006,INDEX(RawData!$A$1:$D$27422,$D7006,3),"")</f>
        <v/>
      </c>
      <c r="I7006" s="6" t="str">
        <f>IF($C7006,INDEX(RawData!$A$1:$D$27422,$D7006,4),"")</f>
        <v/>
      </c>
      <c r="J7006" s="5" t="b">
        <f t="shared" si="1315"/>
        <v>0</v>
      </c>
      <c r="K7006" s="4" t="e">
        <f t="shared" si="1310"/>
        <v>#N/A</v>
      </c>
      <c r="L7006" s="4" t="e">
        <f t="shared" si="1311"/>
        <v>#N/A</v>
      </c>
      <c r="M7006" s="4" t="e">
        <f t="shared" ca="1" si="1316"/>
        <v>#N/A</v>
      </c>
      <c r="N7006" s="4" t="e">
        <f t="shared" ca="1" si="1317"/>
        <v>#N/A</v>
      </c>
      <c r="O7006" s="4" t="e">
        <f t="shared" ca="1" si="1318"/>
        <v>#N/A</v>
      </c>
      <c r="P7006" s="4" t="e">
        <f t="shared" ca="1" si="1319"/>
        <v>#N/A</v>
      </c>
    </row>
    <row r="7007" spans="1:16" x14ac:dyDescent="0.2">
      <c r="A7007" s="4">
        <f t="shared" si="1312"/>
        <v>28000</v>
      </c>
      <c r="B7007" s="4" t="b">
        <f t="shared" si="1313"/>
        <v>0</v>
      </c>
      <c r="C7007" s="5" t="b">
        <f t="shared" si="1308"/>
        <v>0</v>
      </c>
      <c r="D7007" s="4" t="str">
        <f>IF(C7007,VLOOKUP($A7007,RawData!$A$2:$D$27422,2,1),"")</f>
        <v/>
      </c>
      <c r="E7007" s="4" t="str">
        <f>IF($C7007,INDEX(RawData!$A$1:$D$27422,$D7007,1),"")</f>
        <v/>
      </c>
      <c r="F7007" s="4" t="e">
        <f t="shared" ca="1" si="1314"/>
        <v>#VALUE!</v>
      </c>
      <c r="G7007" s="4" t="str">
        <f t="shared" si="1309"/>
        <v/>
      </c>
      <c r="H7007" s="6" t="str">
        <f>IF($C7007,INDEX(RawData!$A$1:$D$27422,$D7007,3),"")</f>
        <v/>
      </c>
      <c r="I7007" s="6" t="str">
        <f>IF($C7007,INDEX(RawData!$A$1:$D$27422,$D7007,4),"")</f>
        <v/>
      </c>
      <c r="J7007" s="5" t="b">
        <f t="shared" si="1315"/>
        <v>0</v>
      </c>
      <c r="K7007" s="4" t="e">
        <f t="shared" si="1310"/>
        <v>#N/A</v>
      </c>
      <c r="L7007" s="4" t="e">
        <f t="shared" si="1311"/>
        <v>#N/A</v>
      </c>
      <c r="M7007" s="4" t="e">
        <f t="shared" ca="1" si="1316"/>
        <v>#N/A</v>
      </c>
      <c r="N7007" s="4" t="e">
        <f t="shared" ca="1" si="1317"/>
        <v>#N/A</v>
      </c>
      <c r="O7007" s="4" t="e">
        <f t="shared" ca="1" si="1318"/>
        <v>#N/A</v>
      </c>
      <c r="P7007" s="4" t="e">
        <f t="shared" ca="1" si="1319"/>
        <v>#N/A</v>
      </c>
    </row>
    <row r="7008" spans="1:16" x14ac:dyDescent="0.2">
      <c r="A7008" s="4">
        <f t="shared" si="1312"/>
        <v>28004</v>
      </c>
      <c r="B7008" s="4" t="b">
        <f t="shared" si="1313"/>
        <v>0</v>
      </c>
      <c r="C7008" s="5" t="b">
        <f t="shared" si="1308"/>
        <v>0</v>
      </c>
      <c r="D7008" s="4" t="str">
        <f>IF(C7008,VLOOKUP($A7008,RawData!$A$2:$D$27422,2,1),"")</f>
        <v/>
      </c>
      <c r="E7008" s="4" t="str">
        <f>IF($C7008,INDEX(RawData!$A$1:$D$27422,$D7008,1),"")</f>
        <v/>
      </c>
      <c r="F7008" s="4" t="e">
        <f t="shared" ca="1" si="1314"/>
        <v>#VALUE!</v>
      </c>
      <c r="G7008" s="4" t="str">
        <f t="shared" si="1309"/>
        <v/>
      </c>
      <c r="H7008" s="6" t="str">
        <f>IF($C7008,INDEX(RawData!$A$1:$D$27422,$D7008,3),"")</f>
        <v/>
      </c>
      <c r="I7008" s="6" t="str">
        <f>IF($C7008,INDEX(RawData!$A$1:$D$27422,$D7008,4),"")</f>
        <v/>
      </c>
      <c r="J7008" s="5" t="b">
        <f t="shared" si="1315"/>
        <v>0</v>
      </c>
      <c r="K7008" s="4" t="e">
        <f t="shared" si="1310"/>
        <v>#N/A</v>
      </c>
      <c r="L7008" s="4" t="e">
        <f t="shared" si="1311"/>
        <v>#N/A</v>
      </c>
      <c r="M7008" s="4" t="e">
        <f t="shared" ca="1" si="1316"/>
        <v>#N/A</v>
      </c>
      <c r="N7008" s="4" t="e">
        <f t="shared" ca="1" si="1317"/>
        <v>#N/A</v>
      </c>
      <c r="O7008" s="4" t="e">
        <f t="shared" ca="1" si="1318"/>
        <v>#N/A</v>
      </c>
      <c r="P7008" s="4" t="e">
        <f t="shared" ca="1" si="1319"/>
        <v>#N/A</v>
      </c>
    </row>
    <row r="7009" spans="1:16" x14ac:dyDescent="0.2">
      <c r="A7009" s="4">
        <f t="shared" si="1312"/>
        <v>28008</v>
      </c>
      <c r="B7009" s="4" t="b">
        <f t="shared" si="1313"/>
        <v>0</v>
      </c>
      <c r="C7009" s="5" t="b">
        <f t="shared" si="1308"/>
        <v>0</v>
      </c>
      <c r="D7009" s="4" t="str">
        <f>IF(C7009,VLOOKUP($A7009,RawData!$A$2:$D$27422,2,1),"")</f>
        <v/>
      </c>
      <c r="E7009" s="4" t="str">
        <f>IF($C7009,INDEX(RawData!$A$1:$D$27422,$D7009,1),"")</f>
        <v/>
      </c>
      <c r="F7009" s="4" t="e">
        <f t="shared" ca="1" si="1314"/>
        <v>#VALUE!</v>
      </c>
      <c r="G7009" s="4" t="str">
        <f t="shared" si="1309"/>
        <v/>
      </c>
      <c r="H7009" s="6" t="str">
        <f>IF($C7009,INDEX(RawData!$A$1:$D$27422,$D7009,3),"")</f>
        <v/>
      </c>
      <c r="I7009" s="6" t="str">
        <f>IF($C7009,INDEX(RawData!$A$1:$D$27422,$D7009,4),"")</f>
        <v/>
      </c>
      <c r="J7009" s="5" t="b">
        <f t="shared" si="1315"/>
        <v>0</v>
      </c>
      <c r="K7009" s="4" t="e">
        <f t="shared" si="1310"/>
        <v>#N/A</v>
      </c>
      <c r="L7009" s="4" t="e">
        <f t="shared" si="1311"/>
        <v>#N/A</v>
      </c>
      <c r="M7009" s="4" t="e">
        <f t="shared" ca="1" si="1316"/>
        <v>#N/A</v>
      </c>
      <c r="N7009" s="4" t="e">
        <f t="shared" ca="1" si="1317"/>
        <v>#N/A</v>
      </c>
      <c r="O7009" s="4" t="e">
        <f t="shared" ca="1" si="1318"/>
        <v>#N/A</v>
      </c>
      <c r="P7009" s="4" t="e">
        <f t="shared" ca="1" si="1319"/>
        <v>#N/A</v>
      </c>
    </row>
    <row r="7010" spans="1:16" x14ac:dyDescent="0.2">
      <c r="A7010" s="4">
        <f t="shared" si="1312"/>
        <v>28012</v>
      </c>
      <c r="B7010" s="4" t="b">
        <f t="shared" si="1313"/>
        <v>0</v>
      </c>
      <c r="C7010" s="5" t="b">
        <f t="shared" si="1308"/>
        <v>0</v>
      </c>
      <c r="D7010" s="4" t="str">
        <f>IF(C7010,VLOOKUP($A7010,RawData!$A$2:$D$27422,2,1),"")</f>
        <v/>
      </c>
      <c r="E7010" s="4" t="str">
        <f>IF($C7010,INDEX(RawData!$A$1:$D$27422,$D7010,1),"")</f>
        <v/>
      </c>
      <c r="F7010" s="4" t="e">
        <f t="shared" ca="1" si="1314"/>
        <v>#VALUE!</v>
      </c>
      <c r="G7010" s="4" t="str">
        <f t="shared" si="1309"/>
        <v/>
      </c>
      <c r="H7010" s="6" t="str">
        <f>IF($C7010,INDEX(RawData!$A$1:$D$27422,$D7010,3),"")</f>
        <v/>
      </c>
      <c r="I7010" s="6" t="str">
        <f>IF($C7010,INDEX(RawData!$A$1:$D$27422,$D7010,4),"")</f>
        <v/>
      </c>
      <c r="J7010" s="5" t="b">
        <f t="shared" si="1315"/>
        <v>0</v>
      </c>
      <c r="K7010" s="4" t="e">
        <f t="shared" si="1310"/>
        <v>#N/A</v>
      </c>
      <c r="L7010" s="4" t="e">
        <f t="shared" si="1311"/>
        <v>#N/A</v>
      </c>
      <c r="M7010" s="4" t="e">
        <f t="shared" ca="1" si="1316"/>
        <v>#N/A</v>
      </c>
      <c r="N7010" s="4" t="e">
        <f t="shared" ca="1" si="1317"/>
        <v>#N/A</v>
      </c>
      <c r="O7010" s="4" t="e">
        <f t="shared" ca="1" si="1318"/>
        <v>#N/A</v>
      </c>
      <c r="P7010" s="4" t="e">
        <f t="shared" ca="1" si="1319"/>
        <v>#N/A</v>
      </c>
    </row>
    <row r="7011" spans="1:16" x14ac:dyDescent="0.2">
      <c r="A7011" s="4">
        <f t="shared" si="1312"/>
        <v>28016</v>
      </c>
      <c r="B7011" s="4" t="b">
        <f t="shared" si="1313"/>
        <v>0</v>
      </c>
      <c r="C7011" s="5" t="b">
        <f t="shared" si="1308"/>
        <v>0</v>
      </c>
      <c r="D7011" s="4" t="str">
        <f>IF(C7011,VLOOKUP($A7011,RawData!$A$2:$D$27422,2,1),"")</f>
        <v/>
      </c>
      <c r="E7011" s="4" t="str">
        <f>IF($C7011,INDEX(RawData!$A$1:$D$27422,$D7011,1),"")</f>
        <v/>
      </c>
      <c r="F7011" s="4" t="e">
        <f t="shared" ca="1" si="1314"/>
        <v>#VALUE!</v>
      </c>
      <c r="G7011" s="4" t="str">
        <f t="shared" si="1309"/>
        <v/>
      </c>
      <c r="H7011" s="6" t="str">
        <f>IF($C7011,INDEX(RawData!$A$1:$D$27422,$D7011,3),"")</f>
        <v/>
      </c>
      <c r="I7011" s="6" t="str">
        <f>IF($C7011,INDEX(RawData!$A$1:$D$27422,$D7011,4),"")</f>
        <v/>
      </c>
      <c r="J7011" s="5" t="b">
        <f t="shared" si="1315"/>
        <v>0</v>
      </c>
      <c r="K7011" s="4" t="e">
        <f t="shared" si="1310"/>
        <v>#N/A</v>
      </c>
      <c r="L7011" s="4" t="e">
        <f t="shared" si="1311"/>
        <v>#N/A</v>
      </c>
      <c r="M7011" s="4" t="e">
        <f t="shared" ca="1" si="1316"/>
        <v>#N/A</v>
      </c>
      <c r="N7011" s="4" t="e">
        <f t="shared" ca="1" si="1317"/>
        <v>#N/A</v>
      </c>
      <c r="O7011" s="4" t="e">
        <f t="shared" ca="1" si="1318"/>
        <v>#N/A</v>
      </c>
      <c r="P7011" s="4" t="e">
        <f t="shared" ca="1" si="1319"/>
        <v>#N/A</v>
      </c>
    </row>
    <row r="7012" spans="1:16" x14ac:dyDescent="0.2">
      <c r="A7012" s="4">
        <f t="shared" si="1312"/>
        <v>28020</v>
      </c>
      <c r="B7012" s="4" t="b">
        <f t="shared" si="1313"/>
        <v>0</v>
      </c>
      <c r="C7012" s="5" t="b">
        <f t="shared" ref="C7012:C7075" si="1320">IF(AND(B7012,A7012&lt;=$H$1),TRUE(),FALSE())</f>
        <v>0</v>
      </c>
      <c r="D7012" s="4" t="str">
        <f>IF(C7012,VLOOKUP($A7012,RawData!$A$2:$D$27422,2,1),"")</f>
        <v/>
      </c>
      <c r="E7012" s="4" t="str">
        <f>IF($C7012,INDEX(RawData!$A$1:$D$27422,$D7012,1),"")</f>
        <v/>
      </c>
      <c r="F7012" s="4" t="e">
        <f t="shared" ca="1" si="1314"/>
        <v>#VALUE!</v>
      </c>
      <c r="G7012" s="4" t="str">
        <f t="shared" ref="G7012:G7075" si="1321">IF(C7012,ROW(),"")</f>
        <v/>
      </c>
      <c r="H7012" s="6" t="str">
        <f>IF($C7012,INDEX(RawData!$A$1:$D$27422,$D7012,3),"")</f>
        <v/>
      </c>
      <c r="I7012" s="6" t="str">
        <f>IF($C7012,INDEX(RawData!$A$1:$D$27422,$D7012,4),"")</f>
        <v/>
      </c>
      <c r="J7012" s="5" t="b">
        <f t="shared" si="1315"/>
        <v>0</v>
      </c>
      <c r="K7012" s="4" t="e">
        <f t="shared" ref="K7012:K7075" si="1322">IF(C7012,IF(J7012,VLOOKUP(ROUND($E7012,0)-$C$2,$E$7:$G$27427,3),#N/A),#N/A)</f>
        <v>#N/A</v>
      </c>
      <c r="L7012" s="4" t="e">
        <f t="shared" ref="L7012:L7075" si="1323">IF(C7012,IF(J7012,VLOOKUP(FLOOR($E7012+$C$2,1),$E$7:$G$27427,3),#N/A),#N/A)</f>
        <v>#N/A</v>
      </c>
      <c r="M7012" s="4" t="e">
        <f t="shared" ca="1" si="1316"/>
        <v>#N/A</v>
      </c>
      <c r="N7012" s="4" t="e">
        <f t="shared" ca="1" si="1317"/>
        <v>#N/A</v>
      </c>
      <c r="O7012" s="4" t="e">
        <f t="shared" ca="1" si="1318"/>
        <v>#N/A</v>
      </c>
      <c r="P7012" s="4" t="e">
        <f t="shared" ca="1" si="1319"/>
        <v>#N/A</v>
      </c>
    </row>
    <row r="7013" spans="1:16" x14ac:dyDescent="0.2">
      <c r="A7013" s="4">
        <f t="shared" si="1312"/>
        <v>28024</v>
      </c>
      <c r="B7013" s="4" t="b">
        <f t="shared" si="1313"/>
        <v>0</v>
      </c>
      <c r="C7013" s="5" t="b">
        <f t="shared" si="1320"/>
        <v>0</v>
      </c>
      <c r="D7013" s="4" t="str">
        <f>IF(C7013,VLOOKUP($A7013,RawData!$A$2:$D$27422,2,1),"")</f>
        <v/>
      </c>
      <c r="E7013" s="4" t="str">
        <f>IF($C7013,INDEX(RawData!$A$1:$D$27422,$D7013,1),"")</f>
        <v/>
      </c>
      <c r="F7013" s="4" t="e">
        <f t="shared" ca="1" si="1314"/>
        <v>#VALUE!</v>
      </c>
      <c r="G7013" s="4" t="str">
        <f t="shared" si="1321"/>
        <v/>
      </c>
      <c r="H7013" s="6" t="str">
        <f>IF($C7013,INDEX(RawData!$A$1:$D$27422,$D7013,3),"")</f>
        <v/>
      </c>
      <c r="I7013" s="6" t="str">
        <f>IF($C7013,INDEX(RawData!$A$1:$D$27422,$D7013,4),"")</f>
        <v/>
      </c>
      <c r="J7013" s="5" t="b">
        <f t="shared" si="1315"/>
        <v>0</v>
      </c>
      <c r="K7013" s="4" t="e">
        <f t="shared" si="1322"/>
        <v>#N/A</v>
      </c>
      <c r="L7013" s="4" t="e">
        <f t="shared" si="1323"/>
        <v>#N/A</v>
      </c>
      <c r="M7013" s="4" t="e">
        <f t="shared" ca="1" si="1316"/>
        <v>#N/A</v>
      </c>
      <c r="N7013" s="4" t="e">
        <f t="shared" ca="1" si="1317"/>
        <v>#N/A</v>
      </c>
      <c r="O7013" s="4" t="e">
        <f t="shared" ca="1" si="1318"/>
        <v>#N/A</v>
      </c>
      <c r="P7013" s="4" t="e">
        <f t="shared" ca="1" si="1319"/>
        <v>#N/A</v>
      </c>
    </row>
    <row r="7014" spans="1:16" x14ac:dyDescent="0.2">
      <c r="A7014" s="4">
        <f t="shared" si="1312"/>
        <v>28028</v>
      </c>
      <c r="B7014" s="4" t="b">
        <f t="shared" si="1313"/>
        <v>0</v>
      </c>
      <c r="C7014" s="5" t="b">
        <f t="shared" si="1320"/>
        <v>0</v>
      </c>
      <c r="D7014" s="4" t="str">
        <f>IF(C7014,VLOOKUP($A7014,RawData!$A$2:$D$27422,2,1),"")</f>
        <v/>
      </c>
      <c r="E7014" s="4" t="str">
        <f>IF($C7014,INDEX(RawData!$A$1:$D$27422,$D7014,1),"")</f>
        <v/>
      </c>
      <c r="F7014" s="4" t="e">
        <f t="shared" ca="1" si="1314"/>
        <v>#VALUE!</v>
      </c>
      <c r="G7014" s="4" t="str">
        <f t="shared" si="1321"/>
        <v/>
      </c>
      <c r="H7014" s="6" t="str">
        <f>IF($C7014,INDEX(RawData!$A$1:$D$27422,$D7014,3),"")</f>
        <v/>
      </c>
      <c r="I7014" s="6" t="str">
        <f>IF($C7014,INDEX(RawData!$A$1:$D$27422,$D7014,4),"")</f>
        <v/>
      </c>
      <c r="J7014" s="5" t="b">
        <f t="shared" si="1315"/>
        <v>0</v>
      </c>
      <c r="K7014" s="4" t="e">
        <f t="shared" si="1322"/>
        <v>#N/A</v>
      </c>
      <c r="L7014" s="4" t="e">
        <f t="shared" si="1323"/>
        <v>#N/A</v>
      </c>
      <c r="M7014" s="4" t="e">
        <f t="shared" ca="1" si="1316"/>
        <v>#N/A</v>
      </c>
      <c r="N7014" s="4" t="e">
        <f t="shared" ca="1" si="1317"/>
        <v>#N/A</v>
      </c>
      <c r="O7014" s="4" t="e">
        <f t="shared" ca="1" si="1318"/>
        <v>#N/A</v>
      </c>
      <c r="P7014" s="4" t="e">
        <f t="shared" ca="1" si="1319"/>
        <v>#N/A</v>
      </c>
    </row>
    <row r="7015" spans="1:16" x14ac:dyDescent="0.2">
      <c r="A7015" s="4">
        <f t="shared" si="1312"/>
        <v>28032</v>
      </c>
      <c r="B7015" s="4" t="b">
        <f t="shared" si="1313"/>
        <v>0</v>
      </c>
      <c r="C7015" s="5" t="b">
        <f t="shared" si="1320"/>
        <v>0</v>
      </c>
      <c r="D7015" s="4" t="str">
        <f>IF(C7015,VLOOKUP($A7015,RawData!$A$2:$D$27422,2,1),"")</f>
        <v/>
      </c>
      <c r="E7015" s="4" t="str">
        <f>IF($C7015,INDEX(RawData!$A$1:$D$27422,$D7015,1),"")</f>
        <v/>
      </c>
      <c r="F7015" s="4" t="e">
        <f t="shared" ca="1" si="1314"/>
        <v>#VALUE!</v>
      </c>
      <c r="G7015" s="4" t="str">
        <f t="shared" si="1321"/>
        <v/>
      </c>
      <c r="H7015" s="6" t="str">
        <f>IF($C7015,INDEX(RawData!$A$1:$D$27422,$D7015,3),"")</f>
        <v/>
      </c>
      <c r="I7015" s="6" t="str">
        <f>IF($C7015,INDEX(RawData!$A$1:$D$27422,$D7015,4),"")</f>
        <v/>
      </c>
      <c r="J7015" s="5" t="b">
        <f t="shared" si="1315"/>
        <v>0</v>
      </c>
      <c r="K7015" s="4" t="e">
        <f t="shared" si="1322"/>
        <v>#N/A</v>
      </c>
      <c r="L7015" s="4" t="e">
        <f t="shared" si="1323"/>
        <v>#N/A</v>
      </c>
      <c r="M7015" s="4" t="e">
        <f t="shared" ca="1" si="1316"/>
        <v>#N/A</v>
      </c>
      <c r="N7015" s="4" t="e">
        <f t="shared" ca="1" si="1317"/>
        <v>#N/A</v>
      </c>
      <c r="O7015" s="4" t="e">
        <f t="shared" ca="1" si="1318"/>
        <v>#N/A</v>
      </c>
      <c r="P7015" s="4" t="e">
        <f t="shared" ca="1" si="1319"/>
        <v>#N/A</v>
      </c>
    </row>
    <row r="7016" spans="1:16" x14ac:dyDescent="0.2">
      <c r="A7016" s="4">
        <f t="shared" si="1312"/>
        <v>28036</v>
      </c>
      <c r="B7016" s="4" t="b">
        <f t="shared" si="1313"/>
        <v>0</v>
      </c>
      <c r="C7016" s="5" t="b">
        <f t="shared" si="1320"/>
        <v>0</v>
      </c>
      <c r="D7016" s="4" t="str">
        <f>IF(C7016,VLOOKUP($A7016,RawData!$A$2:$D$27422,2,1),"")</f>
        <v/>
      </c>
      <c r="E7016" s="4" t="str">
        <f>IF($C7016,INDEX(RawData!$A$1:$D$27422,$D7016,1),"")</f>
        <v/>
      </c>
      <c r="F7016" s="4" t="e">
        <f t="shared" ca="1" si="1314"/>
        <v>#VALUE!</v>
      </c>
      <c r="G7016" s="4" t="str">
        <f t="shared" si="1321"/>
        <v/>
      </c>
      <c r="H7016" s="6" t="str">
        <f>IF($C7016,INDEX(RawData!$A$1:$D$27422,$D7016,3),"")</f>
        <v/>
      </c>
      <c r="I7016" s="6" t="str">
        <f>IF($C7016,INDEX(RawData!$A$1:$D$27422,$D7016,4),"")</f>
        <v/>
      </c>
      <c r="J7016" s="5" t="b">
        <f t="shared" si="1315"/>
        <v>0</v>
      </c>
      <c r="K7016" s="4" t="e">
        <f t="shared" si="1322"/>
        <v>#N/A</v>
      </c>
      <c r="L7016" s="4" t="e">
        <f t="shared" si="1323"/>
        <v>#N/A</v>
      </c>
      <c r="M7016" s="4" t="e">
        <f t="shared" ca="1" si="1316"/>
        <v>#N/A</v>
      </c>
      <c r="N7016" s="4" t="e">
        <f t="shared" ca="1" si="1317"/>
        <v>#N/A</v>
      </c>
      <c r="O7016" s="4" t="e">
        <f t="shared" ca="1" si="1318"/>
        <v>#N/A</v>
      </c>
      <c r="P7016" s="4" t="e">
        <f t="shared" ca="1" si="1319"/>
        <v>#N/A</v>
      </c>
    </row>
    <row r="7017" spans="1:16" x14ac:dyDescent="0.2">
      <c r="A7017" s="4">
        <f t="shared" si="1312"/>
        <v>28040</v>
      </c>
      <c r="B7017" s="4" t="b">
        <f t="shared" si="1313"/>
        <v>0</v>
      </c>
      <c r="C7017" s="5" t="b">
        <f t="shared" si="1320"/>
        <v>0</v>
      </c>
      <c r="D7017" s="4" t="str">
        <f>IF(C7017,VLOOKUP($A7017,RawData!$A$2:$D$27422,2,1),"")</f>
        <v/>
      </c>
      <c r="E7017" s="4" t="str">
        <f>IF($C7017,INDEX(RawData!$A$1:$D$27422,$D7017,1),"")</f>
        <v/>
      </c>
      <c r="F7017" s="4" t="e">
        <f t="shared" ca="1" si="1314"/>
        <v>#VALUE!</v>
      </c>
      <c r="G7017" s="4" t="str">
        <f t="shared" si="1321"/>
        <v/>
      </c>
      <c r="H7017" s="6" t="str">
        <f>IF($C7017,INDEX(RawData!$A$1:$D$27422,$D7017,3),"")</f>
        <v/>
      </c>
      <c r="I7017" s="6" t="str">
        <f>IF($C7017,INDEX(RawData!$A$1:$D$27422,$D7017,4),"")</f>
        <v/>
      </c>
      <c r="J7017" s="5" t="b">
        <f t="shared" si="1315"/>
        <v>0</v>
      </c>
      <c r="K7017" s="4" t="e">
        <f t="shared" si="1322"/>
        <v>#N/A</v>
      </c>
      <c r="L7017" s="4" t="e">
        <f t="shared" si="1323"/>
        <v>#N/A</v>
      </c>
      <c r="M7017" s="4" t="e">
        <f t="shared" ca="1" si="1316"/>
        <v>#N/A</v>
      </c>
      <c r="N7017" s="4" t="e">
        <f t="shared" ca="1" si="1317"/>
        <v>#N/A</v>
      </c>
      <c r="O7017" s="4" t="e">
        <f t="shared" ca="1" si="1318"/>
        <v>#N/A</v>
      </c>
      <c r="P7017" s="4" t="e">
        <f t="shared" ca="1" si="1319"/>
        <v>#N/A</v>
      </c>
    </row>
    <row r="7018" spans="1:16" x14ac:dyDescent="0.2">
      <c r="A7018" s="4">
        <f t="shared" si="1312"/>
        <v>28044</v>
      </c>
      <c r="B7018" s="4" t="b">
        <f t="shared" si="1313"/>
        <v>0</v>
      </c>
      <c r="C7018" s="5" t="b">
        <f t="shared" si="1320"/>
        <v>0</v>
      </c>
      <c r="D7018" s="4" t="str">
        <f>IF(C7018,VLOOKUP($A7018,RawData!$A$2:$D$27422,2,1),"")</f>
        <v/>
      </c>
      <c r="E7018" s="4" t="str">
        <f>IF($C7018,INDEX(RawData!$A$1:$D$27422,$D7018,1),"")</f>
        <v/>
      </c>
      <c r="F7018" s="4" t="e">
        <f t="shared" ca="1" si="1314"/>
        <v>#VALUE!</v>
      </c>
      <c r="G7018" s="4" t="str">
        <f t="shared" si="1321"/>
        <v/>
      </c>
      <c r="H7018" s="6" t="str">
        <f>IF($C7018,INDEX(RawData!$A$1:$D$27422,$D7018,3),"")</f>
        <v/>
      </c>
      <c r="I7018" s="6" t="str">
        <f>IF($C7018,INDEX(RawData!$A$1:$D$27422,$D7018,4),"")</f>
        <v/>
      </c>
      <c r="J7018" s="5" t="b">
        <f t="shared" si="1315"/>
        <v>0</v>
      </c>
      <c r="K7018" s="4" t="e">
        <f t="shared" si="1322"/>
        <v>#N/A</v>
      </c>
      <c r="L7018" s="4" t="e">
        <f t="shared" si="1323"/>
        <v>#N/A</v>
      </c>
      <c r="M7018" s="4" t="e">
        <f t="shared" ca="1" si="1316"/>
        <v>#N/A</v>
      </c>
      <c r="N7018" s="4" t="e">
        <f t="shared" ca="1" si="1317"/>
        <v>#N/A</v>
      </c>
      <c r="O7018" s="4" t="e">
        <f t="shared" ca="1" si="1318"/>
        <v>#N/A</v>
      </c>
      <c r="P7018" s="4" t="e">
        <f t="shared" ca="1" si="1319"/>
        <v>#N/A</v>
      </c>
    </row>
    <row r="7019" spans="1:16" x14ac:dyDescent="0.2">
      <c r="A7019" s="4">
        <f t="shared" si="1312"/>
        <v>28048</v>
      </c>
      <c r="B7019" s="4" t="b">
        <f t="shared" si="1313"/>
        <v>0</v>
      </c>
      <c r="C7019" s="5" t="b">
        <f t="shared" si="1320"/>
        <v>0</v>
      </c>
      <c r="D7019" s="4" t="str">
        <f>IF(C7019,VLOOKUP($A7019,RawData!$A$2:$D$27422,2,1),"")</f>
        <v/>
      </c>
      <c r="E7019" s="4" t="str">
        <f>IF($C7019,INDEX(RawData!$A$1:$D$27422,$D7019,1),"")</f>
        <v/>
      </c>
      <c r="F7019" s="4" t="e">
        <f t="shared" ca="1" si="1314"/>
        <v>#VALUE!</v>
      </c>
      <c r="G7019" s="4" t="str">
        <f t="shared" si="1321"/>
        <v/>
      </c>
      <c r="H7019" s="6" t="str">
        <f>IF($C7019,INDEX(RawData!$A$1:$D$27422,$D7019,3),"")</f>
        <v/>
      </c>
      <c r="I7019" s="6" t="str">
        <f>IF($C7019,INDEX(RawData!$A$1:$D$27422,$D7019,4),"")</f>
        <v/>
      </c>
      <c r="J7019" s="5" t="b">
        <f t="shared" si="1315"/>
        <v>0</v>
      </c>
      <c r="K7019" s="4" t="e">
        <f t="shared" si="1322"/>
        <v>#N/A</v>
      </c>
      <c r="L7019" s="4" t="e">
        <f t="shared" si="1323"/>
        <v>#N/A</v>
      </c>
      <c r="M7019" s="4" t="e">
        <f t="shared" ca="1" si="1316"/>
        <v>#N/A</v>
      </c>
      <c r="N7019" s="4" t="e">
        <f t="shared" ca="1" si="1317"/>
        <v>#N/A</v>
      </c>
      <c r="O7019" s="4" t="e">
        <f t="shared" ca="1" si="1318"/>
        <v>#N/A</v>
      </c>
      <c r="P7019" s="4" t="e">
        <f t="shared" ca="1" si="1319"/>
        <v>#N/A</v>
      </c>
    </row>
    <row r="7020" spans="1:16" x14ac:dyDescent="0.2">
      <c r="A7020" s="4">
        <f t="shared" si="1312"/>
        <v>28052</v>
      </c>
      <c r="B7020" s="4" t="b">
        <f t="shared" si="1313"/>
        <v>0</v>
      </c>
      <c r="C7020" s="5" t="b">
        <f t="shared" si="1320"/>
        <v>0</v>
      </c>
      <c r="D7020" s="4" t="str">
        <f>IF(C7020,VLOOKUP($A7020,RawData!$A$2:$D$27422,2,1),"")</f>
        <v/>
      </c>
      <c r="E7020" s="4" t="str">
        <f>IF($C7020,INDEX(RawData!$A$1:$D$27422,$D7020,1),"")</f>
        <v/>
      </c>
      <c r="F7020" s="4" t="e">
        <f t="shared" ca="1" si="1314"/>
        <v>#VALUE!</v>
      </c>
      <c r="G7020" s="4" t="str">
        <f t="shared" si="1321"/>
        <v/>
      </c>
      <c r="H7020" s="6" t="str">
        <f>IF($C7020,INDEX(RawData!$A$1:$D$27422,$D7020,3),"")</f>
        <v/>
      </c>
      <c r="I7020" s="6" t="str">
        <f>IF($C7020,INDEX(RawData!$A$1:$D$27422,$D7020,4),"")</f>
        <v/>
      </c>
      <c r="J7020" s="5" t="b">
        <f t="shared" si="1315"/>
        <v>0</v>
      </c>
      <c r="K7020" s="4" t="e">
        <f t="shared" si="1322"/>
        <v>#N/A</v>
      </c>
      <c r="L7020" s="4" t="e">
        <f t="shared" si="1323"/>
        <v>#N/A</v>
      </c>
      <c r="M7020" s="4" t="e">
        <f t="shared" ca="1" si="1316"/>
        <v>#N/A</v>
      </c>
      <c r="N7020" s="4" t="e">
        <f t="shared" ca="1" si="1317"/>
        <v>#N/A</v>
      </c>
      <c r="O7020" s="4" t="e">
        <f t="shared" ca="1" si="1318"/>
        <v>#N/A</v>
      </c>
      <c r="P7020" s="4" t="e">
        <f t="shared" ca="1" si="1319"/>
        <v>#N/A</v>
      </c>
    </row>
    <row r="7021" spans="1:16" x14ac:dyDescent="0.2">
      <c r="A7021" s="4">
        <f t="shared" si="1312"/>
        <v>28056</v>
      </c>
      <c r="B7021" s="4" t="b">
        <f t="shared" si="1313"/>
        <v>0</v>
      </c>
      <c r="C7021" s="5" t="b">
        <f t="shared" si="1320"/>
        <v>0</v>
      </c>
      <c r="D7021" s="4" t="str">
        <f>IF(C7021,VLOOKUP($A7021,RawData!$A$2:$D$27422,2,1),"")</f>
        <v/>
      </c>
      <c r="E7021" s="4" t="str">
        <f>IF($C7021,INDEX(RawData!$A$1:$D$27422,$D7021,1),"")</f>
        <v/>
      </c>
      <c r="F7021" s="4" t="e">
        <f t="shared" ca="1" si="1314"/>
        <v>#VALUE!</v>
      </c>
      <c r="G7021" s="4" t="str">
        <f t="shared" si="1321"/>
        <v/>
      </c>
      <c r="H7021" s="6" t="str">
        <f>IF($C7021,INDEX(RawData!$A$1:$D$27422,$D7021,3),"")</f>
        <v/>
      </c>
      <c r="I7021" s="6" t="str">
        <f>IF($C7021,INDEX(RawData!$A$1:$D$27422,$D7021,4),"")</f>
        <v/>
      </c>
      <c r="J7021" s="5" t="b">
        <f t="shared" si="1315"/>
        <v>0</v>
      </c>
      <c r="K7021" s="4" t="e">
        <f t="shared" si="1322"/>
        <v>#N/A</v>
      </c>
      <c r="L7021" s="4" t="e">
        <f t="shared" si="1323"/>
        <v>#N/A</v>
      </c>
      <c r="M7021" s="4" t="e">
        <f t="shared" ca="1" si="1316"/>
        <v>#N/A</v>
      </c>
      <c r="N7021" s="4" t="e">
        <f t="shared" ca="1" si="1317"/>
        <v>#N/A</v>
      </c>
      <c r="O7021" s="4" t="e">
        <f t="shared" ca="1" si="1318"/>
        <v>#N/A</v>
      </c>
      <c r="P7021" s="4" t="e">
        <f t="shared" ca="1" si="1319"/>
        <v>#N/A</v>
      </c>
    </row>
    <row r="7022" spans="1:16" x14ac:dyDescent="0.2">
      <c r="A7022" s="4">
        <f t="shared" si="1312"/>
        <v>28060</v>
      </c>
      <c r="B7022" s="4" t="b">
        <f t="shared" si="1313"/>
        <v>0</v>
      </c>
      <c r="C7022" s="5" t="b">
        <f t="shared" si="1320"/>
        <v>0</v>
      </c>
      <c r="D7022" s="4" t="str">
        <f>IF(C7022,VLOOKUP($A7022,RawData!$A$2:$D$27422,2,1),"")</f>
        <v/>
      </c>
      <c r="E7022" s="4" t="str">
        <f>IF($C7022,INDEX(RawData!$A$1:$D$27422,$D7022,1),"")</f>
        <v/>
      </c>
      <c r="F7022" s="4" t="e">
        <f t="shared" ca="1" si="1314"/>
        <v>#VALUE!</v>
      </c>
      <c r="G7022" s="4" t="str">
        <f t="shared" si="1321"/>
        <v/>
      </c>
      <c r="H7022" s="6" t="str">
        <f>IF($C7022,INDEX(RawData!$A$1:$D$27422,$D7022,3),"")</f>
        <v/>
      </c>
      <c r="I7022" s="6" t="str">
        <f>IF($C7022,INDEX(RawData!$A$1:$D$27422,$D7022,4),"")</f>
        <v/>
      </c>
      <c r="J7022" s="5" t="b">
        <f t="shared" si="1315"/>
        <v>0</v>
      </c>
      <c r="K7022" s="4" t="e">
        <f t="shared" si="1322"/>
        <v>#N/A</v>
      </c>
      <c r="L7022" s="4" t="e">
        <f t="shared" si="1323"/>
        <v>#N/A</v>
      </c>
      <c r="M7022" s="4" t="e">
        <f t="shared" ca="1" si="1316"/>
        <v>#N/A</v>
      </c>
      <c r="N7022" s="4" t="e">
        <f t="shared" ca="1" si="1317"/>
        <v>#N/A</v>
      </c>
      <c r="O7022" s="4" t="e">
        <f t="shared" ca="1" si="1318"/>
        <v>#N/A</v>
      </c>
      <c r="P7022" s="4" t="e">
        <f t="shared" ca="1" si="1319"/>
        <v>#N/A</v>
      </c>
    </row>
    <row r="7023" spans="1:16" x14ac:dyDescent="0.2">
      <c r="A7023" s="4">
        <f t="shared" si="1312"/>
        <v>28064</v>
      </c>
      <c r="B7023" s="4" t="b">
        <f t="shared" si="1313"/>
        <v>0</v>
      </c>
      <c r="C7023" s="5" t="b">
        <f t="shared" si="1320"/>
        <v>0</v>
      </c>
      <c r="D7023" s="4" t="str">
        <f>IF(C7023,VLOOKUP($A7023,RawData!$A$2:$D$27422,2,1),"")</f>
        <v/>
      </c>
      <c r="E7023" s="4" t="str">
        <f>IF($C7023,INDEX(RawData!$A$1:$D$27422,$D7023,1),"")</f>
        <v/>
      </c>
      <c r="F7023" s="4" t="e">
        <f t="shared" ca="1" si="1314"/>
        <v>#VALUE!</v>
      </c>
      <c r="G7023" s="4" t="str">
        <f t="shared" si="1321"/>
        <v/>
      </c>
      <c r="H7023" s="6" t="str">
        <f>IF($C7023,INDEX(RawData!$A$1:$D$27422,$D7023,3),"")</f>
        <v/>
      </c>
      <c r="I7023" s="6" t="str">
        <f>IF($C7023,INDEX(RawData!$A$1:$D$27422,$D7023,4),"")</f>
        <v/>
      </c>
      <c r="J7023" s="5" t="b">
        <f t="shared" si="1315"/>
        <v>0</v>
      </c>
      <c r="K7023" s="4" t="e">
        <f t="shared" si="1322"/>
        <v>#N/A</v>
      </c>
      <c r="L7023" s="4" t="e">
        <f t="shared" si="1323"/>
        <v>#N/A</v>
      </c>
      <c r="M7023" s="4" t="e">
        <f t="shared" ca="1" si="1316"/>
        <v>#N/A</v>
      </c>
      <c r="N7023" s="4" t="e">
        <f t="shared" ca="1" si="1317"/>
        <v>#N/A</v>
      </c>
      <c r="O7023" s="4" t="e">
        <f t="shared" ca="1" si="1318"/>
        <v>#N/A</v>
      </c>
      <c r="P7023" s="4" t="e">
        <f t="shared" ca="1" si="1319"/>
        <v>#N/A</v>
      </c>
    </row>
    <row r="7024" spans="1:16" x14ac:dyDescent="0.2">
      <c r="A7024" s="4">
        <f t="shared" si="1312"/>
        <v>28068</v>
      </c>
      <c r="B7024" s="4" t="b">
        <f t="shared" si="1313"/>
        <v>0</v>
      </c>
      <c r="C7024" s="5" t="b">
        <f t="shared" si="1320"/>
        <v>0</v>
      </c>
      <c r="D7024" s="4" t="str">
        <f>IF(C7024,VLOOKUP($A7024,RawData!$A$2:$D$27422,2,1),"")</f>
        <v/>
      </c>
      <c r="E7024" s="4" t="str">
        <f>IF($C7024,INDEX(RawData!$A$1:$D$27422,$D7024,1),"")</f>
        <v/>
      </c>
      <c r="F7024" s="4" t="e">
        <f t="shared" ca="1" si="1314"/>
        <v>#VALUE!</v>
      </c>
      <c r="G7024" s="4" t="str">
        <f t="shared" si="1321"/>
        <v/>
      </c>
      <c r="H7024" s="6" t="str">
        <f>IF($C7024,INDEX(RawData!$A$1:$D$27422,$D7024,3),"")</f>
        <v/>
      </c>
      <c r="I7024" s="6" t="str">
        <f>IF($C7024,INDEX(RawData!$A$1:$D$27422,$D7024,4),"")</f>
        <v/>
      </c>
      <c r="J7024" s="5" t="b">
        <f t="shared" si="1315"/>
        <v>0</v>
      </c>
      <c r="K7024" s="4" t="e">
        <f t="shared" si="1322"/>
        <v>#N/A</v>
      </c>
      <c r="L7024" s="4" t="e">
        <f t="shared" si="1323"/>
        <v>#N/A</v>
      </c>
      <c r="M7024" s="4" t="e">
        <f t="shared" ca="1" si="1316"/>
        <v>#N/A</v>
      </c>
      <c r="N7024" s="4" t="e">
        <f t="shared" ca="1" si="1317"/>
        <v>#N/A</v>
      </c>
      <c r="O7024" s="4" t="e">
        <f t="shared" ca="1" si="1318"/>
        <v>#N/A</v>
      </c>
      <c r="P7024" s="4" t="e">
        <f t="shared" ca="1" si="1319"/>
        <v>#N/A</v>
      </c>
    </row>
    <row r="7025" spans="1:16" x14ac:dyDescent="0.2">
      <c r="A7025" s="4">
        <f t="shared" si="1312"/>
        <v>28072</v>
      </c>
      <c r="B7025" s="4" t="b">
        <f t="shared" si="1313"/>
        <v>0</v>
      </c>
      <c r="C7025" s="5" t="b">
        <f t="shared" si="1320"/>
        <v>0</v>
      </c>
      <c r="D7025" s="4" t="str">
        <f>IF(C7025,VLOOKUP($A7025,RawData!$A$2:$D$27422,2,1),"")</f>
        <v/>
      </c>
      <c r="E7025" s="4" t="str">
        <f>IF($C7025,INDEX(RawData!$A$1:$D$27422,$D7025,1),"")</f>
        <v/>
      </c>
      <c r="F7025" s="4" t="e">
        <f t="shared" ca="1" si="1314"/>
        <v>#VALUE!</v>
      </c>
      <c r="G7025" s="4" t="str">
        <f t="shared" si="1321"/>
        <v/>
      </c>
      <c r="H7025" s="6" t="str">
        <f>IF($C7025,INDEX(RawData!$A$1:$D$27422,$D7025,3),"")</f>
        <v/>
      </c>
      <c r="I7025" s="6" t="str">
        <f>IF($C7025,INDEX(RawData!$A$1:$D$27422,$D7025,4),"")</f>
        <v/>
      </c>
      <c r="J7025" s="5" t="b">
        <f t="shared" si="1315"/>
        <v>0</v>
      </c>
      <c r="K7025" s="4" t="e">
        <f t="shared" si="1322"/>
        <v>#N/A</v>
      </c>
      <c r="L7025" s="4" t="e">
        <f t="shared" si="1323"/>
        <v>#N/A</v>
      </c>
      <c r="M7025" s="4" t="e">
        <f t="shared" ca="1" si="1316"/>
        <v>#N/A</v>
      </c>
      <c r="N7025" s="4" t="e">
        <f t="shared" ca="1" si="1317"/>
        <v>#N/A</v>
      </c>
      <c r="O7025" s="4" t="e">
        <f t="shared" ca="1" si="1318"/>
        <v>#N/A</v>
      </c>
      <c r="P7025" s="4" t="e">
        <f t="shared" ca="1" si="1319"/>
        <v>#N/A</v>
      </c>
    </row>
    <row r="7026" spans="1:16" x14ac:dyDescent="0.2">
      <c r="A7026" s="4">
        <f t="shared" si="1312"/>
        <v>28076</v>
      </c>
      <c r="B7026" s="4" t="b">
        <f t="shared" si="1313"/>
        <v>0</v>
      </c>
      <c r="C7026" s="5" t="b">
        <f t="shared" si="1320"/>
        <v>0</v>
      </c>
      <c r="D7026" s="4" t="str">
        <f>IF(C7026,VLOOKUP($A7026,RawData!$A$2:$D$27422,2,1),"")</f>
        <v/>
      </c>
      <c r="E7026" s="4" t="str">
        <f>IF($C7026,INDEX(RawData!$A$1:$D$27422,$D7026,1),"")</f>
        <v/>
      </c>
      <c r="F7026" s="4" t="e">
        <f t="shared" ca="1" si="1314"/>
        <v>#VALUE!</v>
      </c>
      <c r="G7026" s="4" t="str">
        <f t="shared" si="1321"/>
        <v/>
      </c>
      <c r="H7026" s="6" t="str">
        <f>IF($C7026,INDEX(RawData!$A$1:$D$27422,$D7026,3),"")</f>
        <v/>
      </c>
      <c r="I7026" s="6" t="str">
        <f>IF($C7026,INDEX(RawData!$A$1:$D$27422,$D7026,4),"")</f>
        <v/>
      </c>
      <c r="J7026" s="5" t="b">
        <f t="shared" si="1315"/>
        <v>0</v>
      </c>
      <c r="K7026" s="4" t="e">
        <f t="shared" si="1322"/>
        <v>#N/A</v>
      </c>
      <c r="L7026" s="4" t="e">
        <f t="shared" si="1323"/>
        <v>#N/A</v>
      </c>
      <c r="M7026" s="4" t="e">
        <f t="shared" ca="1" si="1316"/>
        <v>#N/A</v>
      </c>
      <c r="N7026" s="4" t="e">
        <f t="shared" ca="1" si="1317"/>
        <v>#N/A</v>
      </c>
      <c r="O7026" s="4" t="e">
        <f t="shared" ca="1" si="1318"/>
        <v>#N/A</v>
      </c>
      <c r="P7026" s="4" t="e">
        <f t="shared" ca="1" si="1319"/>
        <v>#N/A</v>
      </c>
    </row>
    <row r="7027" spans="1:16" x14ac:dyDescent="0.2">
      <c r="A7027" s="4">
        <f t="shared" si="1312"/>
        <v>28080</v>
      </c>
      <c r="B7027" s="4" t="b">
        <f t="shared" si="1313"/>
        <v>0</v>
      </c>
      <c r="C7027" s="5" t="b">
        <f t="shared" si="1320"/>
        <v>0</v>
      </c>
      <c r="D7027" s="4" t="str">
        <f>IF(C7027,VLOOKUP($A7027,RawData!$A$2:$D$27422,2,1),"")</f>
        <v/>
      </c>
      <c r="E7027" s="4" t="str">
        <f>IF($C7027,INDEX(RawData!$A$1:$D$27422,$D7027,1),"")</f>
        <v/>
      </c>
      <c r="F7027" s="4" t="e">
        <f t="shared" ca="1" si="1314"/>
        <v>#VALUE!</v>
      </c>
      <c r="G7027" s="4" t="str">
        <f t="shared" si="1321"/>
        <v/>
      </c>
      <c r="H7027" s="6" t="str">
        <f>IF($C7027,INDEX(RawData!$A$1:$D$27422,$D7027,3),"")</f>
        <v/>
      </c>
      <c r="I7027" s="6" t="str">
        <f>IF($C7027,INDEX(RawData!$A$1:$D$27422,$D7027,4),"")</f>
        <v/>
      </c>
      <c r="J7027" s="5" t="b">
        <f t="shared" si="1315"/>
        <v>0</v>
      </c>
      <c r="K7027" s="4" t="e">
        <f t="shared" si="1322"/>
        <v>#N/A</v>
      </c>
      <c r="L7027" s="4" t="e">
        <f t="shared" si="1323"/>
        <v>#N/A</v>
      </c>
      <c r="M7027" s="4" t="e">
        <f t="shared" ca="1" si="1316"/>
        <v>#N/A</v>
      </c>
      <c r="N7027" s="4" t="e">
        <f t="shared" ca="1" si="1317"/>
        <v>#N/A</v>
      </c>
      <c r="O7027" s="4" t="e">
        <f t="shared" ca="1" si="1318"/>
        <v>#N/A</v>
      </c>
      <c r="P7027" s="4" t="e">
        <f t="shared" ca="1" si="1319"/>
        <v>#N/A</v>
      </c>
    </row>
    <row r="7028" spans="1:16" x14ac:dyDescent="0.2">
      <c r="A7028" s="4">
        <f t="shared" si="1312"/>
        <v>28084</v>
      </c>
      <c r="B7028" s="4" t="b">
        <f t="shared" si="1313"/>
        <v>0</v>
      </c>
      <c r="C7028" s="5" t="b">
        <f t="shared" si="1320"/>
        <v>0</v>
      </c>
      <c r="D7028" s="4" t="str">
        <f>IF(C7028,VLOOKUP($A7028,RawData!$A$2:$D$27422,2,1),"")</f>
        <v/>
      </c>
      <c r="E7028" s="4" t="str">
        <f>IF($C7028,INDEX(RawData!$A$1:$D$27422,$D7028,1),"")</f>
        <v/>
      </c>
      <c r="F7028" s="4" t="e">
        <f t="shared" ca="1" si="1314"/>
        <v>#VALUE!</v>
      </c>
      <c r="G7028" s="4" t="str">
        <f t="shared" si="1321"/>
        <v/>
      </c>
      <c r="H7028" s="6" t="str">
        <f>IF($C7028,INDEX(RawData!$A$1:$D$27422,$D7028,3),"")</f>
        <v/>
      </c>
      <c r="I7028" s="6" t="str">
        <f>IF($C7028,INDEX(RawData!$A$1:$D$27422,$D7028,4),"")</f>
        <v/>
      </c>
      <c r="J7028" s="5" t="b">
        <f t="shared" si="1315"/>
        <v>0</v>
      </c>
      <c r="K7028" s="4" t="e">
        <f t="shared" si="1322"/>
        <v>#N/A</v>
      </c>
      <c r="L7028" s="4" t="e">
        <f t="shared" si="1323"/>
        <v>#N/A</v>
      </c>
      <c r="M7028" s="4" t="e">
        <f t="shared" ca="1" si="1316"/>
        <v>#N/A</v>
      </c>
      <c r="N7028" s="4" t="e">
        <f t="shared" ca="1" si="1317"/>
        <v>#N/A</v>
      </c>
      <c r="O7028" s="4" t="e">
        <f t="shared" ca="1" si="1318"/>
        <v>#N/A</v>
      </c>
      <c r="P7028" s="4" t="e">
        <f t="shared" ca="1" si="1319"/>
        <v>#N/A</v>
      </c>
    </row>
    <row r="7029" spans="1:16" x14ac:dyDescent="0.2">
      <c r="A7029" s="4">
        <f t="shared" si="1312"/>
        <v>28088</v>
      </c>
      <c r="B7029" s="4" t="b">
        <f t="shared" si="1313"/>
        <v>0</v>
      </c>
      <c r="C7029" s="5" t="b">
        <f t="shared" si="1320"/>
        <v>0</v>
      </c>
      <c r="D7029" s="4" t="str">
        <f>IF(C7029,VLOOKUP($A7029,RawData!$A$2:$D$27422,2,1),"")</f>
        <v/>
      </c>
      <c r="E7029" s="4" t="str">
        <f>IF($C7029,INDEX(RawData!$A$1:$D$27422,$D7029,1),"")</f>
        <v/>
      </c>
      <c r="F7029" s="4" t="e">
        <f t="shared" ca="1" si="1314"/>
        <v>#VALUE!</v>
      </c>
      <c r="G7029" s="4" t="str">
        <f t="shared" si="1321"/>
        <v/>
      </c>
      <c r="H7029" s="6" t="str">
        <f>IF($C7029,INDEX(RawData!$A$1:$D$27422,$D7029,3),"")</f>
        <v/>
      </c>
      <c r="I7029" s="6" t="str">
        <f>IF($C7029,INDEX(RawData!$A$1:$D$27422,$D7029,4),"")</f>
        <v/>
      </c>
      <c r="J7029" s="5" t="b">
        <f t="shared" si="1315"/>
        <v>0</v>
      </c>
      <c r="K7029" s="4" t="e">
        <f t="shared" si="1322"/>
        <v>#N/A</v>
      </c>
      <c r="L7029" s="4" t="e">
        <f t="shared" si="1323"/>
        <v>#N/A</v>
      </c>
      <c r="M7029" s="4" t="e">
        <f t="shared" ca="1" si="1316"/>
        <v>#N/A</v>
      </c>
      <c r="N7029" s="4" t="e">
        <f t="shared" ca="1" si="1317"/>
        <v>#N/A</v>
      </c>
      <c r="O7029" s="4" t="e">
        <f t="shared" ca="1" si="1318"/>
        <v>#N/A</v>
      </c>
      <c r="P7029" s="4" t="e">
        <f t="shared" ca="1" si="1319"/>
        <v>#N/A</v>
      </c>
    </row>
    <row r="7030" spans="1:16" x14ac:dyDescent="0.2">
      <c r="A7030" s="4">
        <f t="shared" si="1312"/>
        <v>28092</v>
      </c>
      <c r="B7030" s="4" t="b">
        <f t="shared" si="1313"/>
        <v>0</v>
      </c>
      <c r="C7030" s="5" t="b">
        <f t="shared" si="1320"/>
        <v>0</v>
      </c>
      <c r="D7030" s="4" t="str">
        <f>IF(C7030,VLOOKUP($A7030,RawData!$A$2:$D$27422,2,1),"")</f>
        <v/>
      </c>
      <c r="E7030" s="4" t="str">
        <f>IF($C7030,INDEX(RawData!$A$1:$D$27422,$D7030,1),"")</f>
        <v/>
      </c>
      <c r="F7030" s="4" t="e">
        <f t="shared" ca="1" si="1314"/>
        <v>#VALUE!</v>
      </c>
      <c r="G7030" s="4" t="str">
        <f t="shared" si="1321"/>
        <v/>
      </c>
      <c r="H7030" s="6" t="str">
        <f>IF($C7030,INDEX(RawData!$A$1:$D$27422,$D7030,3),"")</f>
        <v/>
      </c>
      <c r="I7030" s="6" t="str">
        <f>IF($C7030,INDEX(RawData!$A$1:$D$27422,$D7030,4),"")</f>
        <v/>
      </c>
      <c r="J7030" s="5" t="b">
        <f t="shared" si="1315"/>
        <v>0</v>
      </c>
      <c r="K7030" s="4" t="e">
        <f t="shared" si="1322"/>
        <v>#N/A</v>
      </c>
      <c r="L7030" s="4" t="e">
        <f t="shared" si="1323"/>
        <v>#N/A</v>
      </c>
      <c r="M7030" s="4" t="e">
        <f t="shared" ca="1" si="1316"/>
        <v>#N/A</v>
      </c>
      <c r="N7030" s="4" t="e">
        <f t="shared" ca="1" si="1317"/>
        <v>#N/A</v>
      </c>
      <c r="O7030" s="4" t="e">
        <f t="shared" ca="1" si="1318"/>
        <v>#N/A</v>
      </c>
      <c r="P7030" s="4" t="e">
        <f t="shared" ca="1" si="1319"/>
        <v>#N/A</v>
      </c>
    </row>
    <row r="7031" spans="1:16" x14ac:dyDescent="0.2">
      <c r="A7031" s="4">
        <f t="shared" si="1312"/>
        <v>28096</v>
      </c>
      <c r="B7031" s="4" t="b">
        <f t="shared" si="1313"/>
        <v>0</v>
      </c>
      <c r="C7031" s="5" t="b">
        <f t="shared" si="1320"/>
        <v>0</v>
      </c>
      <c r="D7031" s="4" t="str">
        <f>IF(C7031,VLOOKUP($A7031,RawData!$A$2:$D$27422,2,1),"")</f>
        <v/>
      </c>
      <c r="E7031" s="4" t="str">
        <f>IF($C7031,INDEX(RawData!$A$1:$D$27422,$D7031,1),"")</f>
        <v/>
      </c>
      <c r="F7031" s="4" t="e">
        <f t="shared" ca="1" si="1314"/>
        <v>#VALUE!</v>
      </c>
      <c r="G7031" s="4" t="str">
        <f t="shared" si="1321"/>
        <v/>
      </c>
      <c r="H7031" s="6" t="str">
        <f>IF($C7031,INDEX(RawData!$A$1:$D$27422,$D7031,3),"")</f>
        <v/>
      </c>
      <c r="I7031" s="6" t="str">
        <f>IF($C7031,INDEX(RawData!$A$1:$D$27422,$D7031,4),"")</f>
        <v/>
      </c>
      <c r="J7031" s="5" t="b">
        <f t="shared" si="1315"/>
        <v>0</v>
      </c>
      <c r="K7031" s="4" t="e">
        <f t="shared" si="1322"/>
        <v>#N/A</v>
      </c>
      <c r="L7031" s="4" t="e">
        <f t="shared" si="1323"/>
        <v>#N/A</v>
      </c>
      <c r="M7031" s="4" t="e">
        <f t="shared" ca="1" si="1316"/>
        <v>#N/A</v>
      </c>
      <c r="N7031" s="4" t="e">
        <f t="shared" ca="1" si="1317"/>
        <v>#N/A</v>
      </c>
      <c r="O7031" s="4" t="e">
        <f t="shared" ca="1" si="1318"/>
        <v>#N/A</v>
      </c>
      <c r="P7031" s="4" t="e">
        <f t="shared" ca="1" si="1319"/>
        <v>#N/A</v>
      </c>
    </row>
    <row r="7032" spans="1:16" x14ac:dyDescent="0.2">
      <c r="A7032" s="4">
        <f t="shared" si="1312"/>
        <v>28100</v>
      </c>
      <c r="B7032" s="4" t="b">
        <f t="shared" si="1313"/>
        <v>0</v>
      </c>
      <c r="C7032" s="5" t="b">
        <f t="shared" si="1320"/>
        <v>0</v>
      </c>
      <c r="D7032" s="4" t="str">
        <f>IF(C7032,VLOOKUP($A7032,RawData!$A$2:$D$27422,2,1),"")</f>
        <v/>
      </c>
      <c r="E7032" s="4" t="str">
        <f>IF($C7032,INDEX(RawData!$A$1:$D$27422,$D7032,1),"")</f>
        <v/>
      </c>
      <c r="F7032" s="4" t="e">
        <f t="shared" ca="1" si="1314"/>
        <v>#VALUE!</v>
      </c>
      <c r="G7032" s="4" t="str">
        <f t="shared" si="1321"/>
        <v/>
      </c>
      <c r="H7032" s="6" t="str">
        <f>IF($C7032,INDEX(RawData!$A$1:$D$27422,$D7032,3),"")</f>
        <v/>
      </c>
      <c r="I7032" s="6" t="str">
        <f>IF($C7032,INDEX(RawData!$A$1:$D$27422,$D7032,4),"")</f>
        <v/>
      </c>
      <c r="J7032" s="5" t="b">
        <f t="shared" si="1315"/>
        <v>0</v>
      </c>
      <c r="K7032" s="4" t="e">
        <f t="shared" si="1322"/>
        <v>#N/A</v>
      </c>
      <c r="L7032" s="4" t="e">
        <f t="shared" si="1323"/>
        <v>#N/A</v>
      </c>
      <c r="M7032" s="4" t="e">
        <f t="shared" ca="1" si="1316"/>
        <v>#N/A</v>
      </c>
      <c r="N7032" s="4" t="e">
        <f t="shared" ca="1" si="1317"/>
        <v>#N/A</v>
      </c>
      <c r="O7032" s="4" t="e">
        <f t="shared" ca="1" si="1318"/>
        <v>#N/A</v>
      </c>
      <c r="P7032" s="4" t="e">
        <f t="shared" ca="1" si="1319"/>
        <v>#N/A</v>
      </c>
    </row>
    <row r="7033" spans="1:16" x14ac:dyDescent="0.2">
      <c r="A7033" s="4">
        <f t="shared" si="1312"/>
        <v>28104</v>
      </c>
      <c r="B7033" s="4" t="b">
        <f t="shared" si="1313"/>
        <v>0</v>
      </c>
      <c r="C7033" s="5" t="b">
        <f t="shared" si="1320"/>
        <v>0</v>
      </c>
      <c r="D7033" s="4" t="str">
        <f>IF(C7033,VLOOKUP($A7033,RawData!$A$2:$D$27422,2,1),"")</f>
        <v/>
      </c>
      <c r="E7033" s="4" t="str">
        <f>IF($C7033,INDEX(RawData!$A$1:$D$27422,$D7033,1),"")</f>
        <v/>
      </c>
      <c r="F7033" s="4" t="e">
        <f t="shared" ca="1" si="1314"/>
        <v>#VALUE!</v>
      </c>
      <c r="G7033" s="4" t="str">
        <f t="shared" si="1321"/>
        <v/>
      </c>
      <c r="H7033" s="6" t="str">
        <f>IF($C7033,INDEX(RawData!$A$1:$D$27422,$D7033,3),"")</f>
        <v/>
      </c>
      <c r="I7033" s="6" t="str">
        <f>IF($C7033,INDEX(RawData!$A$1:$D$27422,$D7033,4),"")</f>
        <v/>
      </c>
      <c r="J7033" s="5" t="b">
        <f t="shared" si="1315"/>
        <v>0</v>
      </c>
      <c r="K7033" s="4" t="e">
        <f t="shared" si="1322"/>
        <v>#N/A</v>
      </c>
      <c r="L7033" s="4" t="e">
        <f t="shared" si="1323"/>
        <v>#N/A</v>
      </c>
      <c r="M7033" s="4" t="e">
        <f t="shared" ca="1" si="1316"/>
        <v>#N/A</v>
      </c>
      <c r="N7033" s="4" t="e">
        <f t="shared" ca="1" si="1317"/>
        <v>#N/A</v>
      </c>
      <c r="O7033" s="4" t="e">
        <f t="shared" ca="1" si="1318"/>
        <v>#N/A</v>
      </c>
      <c r="P7033" s="4" t="e">
        <f t="shared" ca="1" si="1319"/>
        <v>#N/A</v>
      </c>
    </row>
    <row r="7034" spans="1:16" x14ac:dyDescent="0.2">
      <c r="A7034" s="4">
        <f t="shared" si="1312"/>
        <v>28108</v>
      </c>
      <c r="B7034" s="4" t="b">
        <f t="shared" si="1313"/>
        <v>0</v>
      </c>
      <c r="C7034" s="5" t="b">
        <f t="shared" si="1320"/>
        <v>0</v>
      </c>
      <c r="D7034" s="4" t="str">
        <f>IF(C7034,VLOOKUP($A7034,RawData!$A$2:$D$27422,2,1),"")</f>
        <v/>
      </c>
      <c r="E7034" s="4" t="str">
        <f>IF($C7034,INDEX(RawData!$A$1:$D$27422,$D7034,1),"")</f>
        <v/>
      </c>
      <c r="F7034" s="4" t="e">
        <f t="shared" ca="1" si="1314"/>
        <v>#VALUE!</v>
      </c>
      <c r="G7034" s="4" t="str">
        <f t="shared" si="1321"/>
        <v/>
      </c>
      <c r="H7034" s="6" t="str">
        <f>IF($C7034,INDEX(RawData!$A$1:$D$27422,$D7034,3),"")</f>
        <v/>
      </c>
      <c r="I7034" s="6" t="str">
        <f>IF($C7034,INDEX(RawData!$A$1:$D$27422,$D7034,4),"")</f>
        <v/>
      </c>
      <c r="J7034" s="5" t="b">
        <f t="shared" si="1315"/>
        <v>0</v>
      </c>
      <c r="K7034" s="4" t="e">
        <f t="shared" si="1322"/>
        <v>#N/A</v>
      </c>
      <c r="L7034" s="4" t="e">
        <f t="shared" si="1323"/>
        <v>#N/A</v>
      </c>
      <c r="M7034" s="4" t="e">
        <f t="shared" ca="1" si="1316"/>
        <v>#N/A</v>
      </c>
      <c r="N7034" s="4" t="e">
        <f t="shared" ca="1" si="1317"/>
        <v>#N/A</v>
      </c>
      <c r="O7034" s="4" t="e">
        <f t="shared" ca="1" si="1318"/>
        <v>#N/A</v>
      </c>
      <c r="P7034" s="4" t="e">
        <f t="shared" ca="1" si="1319"/>
        <v>#N/A</v>
      </c>
    </row>
    <row r="7035" spans="1:16" x14ac:dyDescent="0.2">
      <c r="A7035" s="4">
        <f t="shared" si="1312"/>
        <v>28112</v>
      </c>
      <c r="B7035" s="4" t="b">
        <f t="shared" si="1313"/>
        <v>0</v>
      </c>
      <c r="C7035" s="5" t="b">
        <f t="shared" si="1320"/>
        <v>0</v>
      </c>
      <c r="D7035" s="4" t="str">
        <f>IF(C7035,VLOOKUP($A7035,RawData!$A$2:$D$27422,2,1),"")</f>
        <v/>
      </c>
      <c r="E7035" s="4" t="str">
        <f>IF($C7035,INDEX(RawData!$A$1:$D$27422,$D7035,1),"")</f>
        <v/>
      </c>
      <c r="F7035" s="4" t="e">
        <f t="shared" ca="1" si="1314"/>
        <v>#VALUE!</v>
      </c>
      <c r="G7035" s="4" t="str">
        <f t="shared" si="1321"/>
        <v/>
      </c>
      <c r="H7035" s="6" t="str">
        <f>IF($C7035,INDEX(RawData!$A$1:$D$27422,$D7035,3),"")</f>
        <v/>
      </c>
      <c r="I7035" s="6" t="str">
        <f>IF($C7035,INDEX(RawData!$A$1:$D$27422,$D7035,4),"")</f>
        <v/>
      </c>
      <c r="J7035" s="5" t="b">
        <f t="shared" si="1315"/>
        <v>0</v>
      </c>
      <c r="K7035" s="4" t="e">
        <f t="shared" si="1322"/>
        <v>#N/A</v>
      </c>
      <c r="L7035" s="4" t="e">
        <f t="shared" si="1323"/>
        <v>#N/A</v>
      </c>
      <c r="M7035" s="4" t="e">
        <f t="shared" ca="1" si="1316"/>
        <v>#N/A</v>
      </c>
      <c r="N7035" s="4" t="e">
        <f t="shared" ca="1" si="1317"/>
        <v>#N/A</v>
      </c>
      <c r="O7035" s="4" t="e">
        <f t="shared" ca="1" si="1318"/>
        <v>#N/A</v>
      </c>
      <c r="P7035" s="4" t="e">
        <f t="shared" ca="1" si="1319"/>
        <v>#N/A</v>
      </c>
    </row>
    <row r="7036" spans="1:16" x14ac:dyDescent="0.2">
      <c r="A7036" s="4">
        <f t="shared" si="1312"/>
        <v>28116</v>
      </c>
      <c r="B7036" s="4" t="b">
        <f t="shared" si="1313"/>
        <v>0</v>
      </c>
      <c r="C7036" s="5" t="b">
        <f t="shared" si="1320"/>
        <v>0</v>
      </c>
      <c r="D7036" s="4" t="str">
        <f>IF(C7036,VLOOKUP($A7036,RawData!$A$2:$D$27422,2,1),"")</f>
        <v/>
      </c>
      <c r="E7036" s="4" t="str">
        <f>IF($C7036,INDEX(RawData!$A$1:$D$27422,$D7036,1),"")</f>
        <v/>
      </c>
      <c r="F7036" s="4" t="e">
        <f t="shared" ca="1" si="1314"/>
        <v>#VALUE!</v>
      </c>
      <c r="G7036" s="4" t="str">
        <f t="shared" si="1321"/>
        <v/>
      </c>
      <c r="H7036" s="6" t="str">
        <f>IF($C7036,INDEX(RawData!$A$1:$D$27422,$D7036,3),"")</f>
        <v/>
      </c>
      <c r="I7036" s="6" t="str">
        <f>IF($C7036,INDEX(RawData!$A$1:$D$27422,$D7036,4),"")</f>
        <v/>
      </c>
      <c r="J7036" s="5" t="b">
        <f t="shared" si="1315"/>
        <v>0</v>
      </c>
      <c r="K7036" s="4" t="e">
        <f t="shared" si="1322"/>
        <v>#N/A</v>
      </c>
      <c r="L7036" s="4" t="e">
        <f t="shared" si="1323"/>
        <v>#N/A</v>
      </c>
      <c r="M7036" s="4" t="e">
        <f t="shared" ca="1" si="1316"/>
        <v>#N/A</v>
      </c>
      <c r="N7036" s="4" t="e">
        <f t="shared" ca="1" si="1317"/>
        <v>#N/A</v>
      </c>
      <c r="O7036" s="4" t="e">
        <f t="shared" ca="1" si="1318"/>
        <v>#N/A</v>
      </c>
      <c r="P7036" s="4" t="e">
        <f t="shared" ca="1" si="1319"/>
        <v>#N/A</v>
      </c>
    </row>
    <row r="7037" spans="1:16" x14ac:dyDescent="0.2">
      <c r="A7037" s="4">
        <f t="shared" si="1312"/>
        <v>28120</v>
      </c>
      <c r="B7037" s="4" t="b">
        <f t="shared" si="1313"/>
        <v>0</v>
      </c>
      <c r="C7037" s="5" t="b">
        <f t="shared" si="1320"/>
        <v>0</v>
      </c>
      <c r="D7037" s="4" t="str">
        <f>IF(C7037,VLOOKUP($A7037,RawData!$A$2:$D$27422,2,1),"")</f>
        <v/>
      </c>
      <c r="E7037" s="4" t="str">
        <f>IF($C7037,INDEX(RawData!$A$1:$D$27422,$D7037,1),"")</f>
        <v/>
      </c>
      <c r="F7037" s="4" t="e">
        <f t="shared" ca="1" si="1314"/>
        <v>#VALUE!</v>
      </c>
      <c r="G7037" s="4" t="str">
        <f t="shared" si="1321"/>
        <v/>
      </c>
      <c r="H7037" s="6" t="str">
        <f>IF($C7037,INDEX(RawData!$A$1:$D$27422,$D7037,3),"")</f>
        <v/>
      </c>
      <c r="I7037" s="6" t="str">
        <f>IF($C7037,INDEX(RawData!$A$1:$D$27422,$D7037,4),"")</f>
        <v/>
      </c>
      <c r="J7037" s="5" t="b">
        <f t="shared" si="1315"/>
        <v>0</v>
      </c>
      <c r="K7037" s="4" t="e">
        <f t="shared" si="1322"/>
        <v>#N/A</v>
      </c>
      <c r="L7037" s="4" t="e">
        <f t="shared" si="1323"/>
        <v>#N/A</v>
      </c>
      <c r="M7037" s="4" t="e">
        <f t="shared" ca="1" si="1316"/>
        <v>#N/A</v>
      </c>
      <c r="N7037" s="4" t="e">
        <f t="shared" ca="1" si="1317"/>
        <v>#N/A</v>
      </c>
      <c r="O7037" s="4" t="e">
        <f t="shared" ca="1" si="1318"/>
        <v>#N/A</v>
      </c>
      <c r="P7037" s="4" t="e">
        <f t="shared" ca="1" si="1319"/>
        <v>#N/A</v>
      </c>
    </row>
    <row r="7038" spans="1:16" x14ac:dyDescent="0.2">
      <c r="A7038" s="4">
        <f t="shared" si="1312"/>
        <v>28124</v>
      </c>
      <c r="B7038" s="4" t="b">
        <f t="shared" si="1313"/>
        <v>0</v>
      </c>
      <c r="C7038" s="5" t="b">
        <f t="shared" si="1320"/>
        <v>0</v>
      </c>
      <c r="D7038" s="4" t="str">
        <f>IF(C7038,VLOOKUP($A7038,RawData!$A$2:$D$27422,2,1),"")</f>
        <v/>
      </c>
      <c r="E7038" s="4" t="str">
        <f>IF($C7038,INDEX(RawData!$A$1:$D$27422,$D7038,1),"")</f>
        <v/>
      </c>
      <c r="F7038" s="4" t="e">
        <f t="shared" ca="1" si="1314"/>
        <v>#VALUE!</v>
      </c>
      <c r="G7038" s="4" t="str">
        <f t="shared" si="1321"/>
        <v/>
      </c>
      <c r="H7038" s="6" t="str">
        <f>IF($C7038,INDEX(RawData!$A$1:$D$27422,$D7038,3),"")</f>
        <v/>
      </c>
      <c r="I7038" s="6" t="str">
        <f>IF($C7038,INDEX(RawData!$A$1:$D$27422,$D7038,4),"")</f>
        <v/>
      </c>
      <c r="J7038" s="5" t="b">
        <f t="shared" si="1315"/>
        <v>0</v>
      </c>
      <c r="K7038" s="4" t="e">
        <f t="shared" si="1322"/>
        <v>#N/A</v>
      </c>
      <c r="L7038" s="4" t="e">
        <f t="shared" si="1323"/>
        <v>#N/A</v>
      </c>
      <c r="M7038" s="4" t="e">
        <f t="shared" ca="1" si="1316"/>
        <v>#N/A</v>
      </c>
      <c r="N7038" s="4" t="e">
        <f t="shared" ca="1" si="1317"/>
        <v>#N/A</v>
      </c>
      <c r="O7038" s="4" t="e">
        <f t="shared" ca="1" si="1318"/>
        <v>#N/A</v>
      </c>
      <c r="P7038" s="4" t="e">
        <f t="shared" ca="1" si="1319"/>
        <v>#N/A</v>
      </c>
    </row>
    <row r="7039" spans="1:16" x14ac:dyDescent="0.2">
      <c r="A7039" s="4">
        <f t="shared" si="1312"/>
        <v>28128</v>
      </c>
      <c r="B7039" s="4" t="b">
        <f t="shared" si="1313"/>
        <v>0</v>
      </c>
      <c r="C7039" s="5" t="b">
        <f t="shared" si="1320"/>
        <v>0</v>
      </c>
      <c r="D7039" s="4" t="str">
        <f>IF(C7039,VLOOKUP($A7039,RawData!$A$2:$D$27422,2,1),"")</f>
        <v/>
      </c>
      <c r="E7039" s="4" t="str">
        <f>IF($C7039,INDEX(RawData!$A$1:$D$27422,$D7039,1),"")</f>
        <v/>
      </c>
      <c r="F7039" s="4" t="e">
        <f t="shared" ca="1" si="1314"/>
        <v>#VALUE!</v>
      </c>
      <c r="G7039" s="4" t="str">
        <f t="shared" si="1321"/>
        <v/>
      </c>
      <c r="H7039" s="6" t="str">
        <f>IF($C7039,INDEX(RawData!$A$1:$D$27422,$D7039,3),"")</f>
        <v/>
      </c>
      <c r="I7039" s="6" t="str">
        <f>IF($C7039,INDEX(RawData!$A$1:$D$27422,$D7039,4),"")</f>
        <v/>
      </c>
      <c r="J7039" s="5" t="b">
        <f t="shared" si="1315"/>
        <v>0</v>
      </c>
      <c r="K7039" s="4" t="e">
        <f t="shared" si="1322"/>
        <v>#N/A</v>
      </c>
      <c r="L7039" s="4" t="e">
        <f t="shared" si="1323"/>
        <v>#N/A</v>
      </c>
      <c r="M7039" s="4" t="e">
        <f t="shared" ca="1" si="1316"/>
        <v>#N/A</v>
      </c>
      <c r="N7039" s="4" t="e">
        <f t="shared" ca="1" si="1317"/>
        <v>#N/A</v>
      </c>
      <c r="O7039" s="4" t="e">
        <f t="shared" ca="1" si="1318"/>
        <v>#N/A</v>
      </c>
      <c r="P7039" s="4" t="e">
        <f t="shared" ca="1" si="1319"/>
        <v>#N/A</v>
      </c>
    </row>
    <row r="7040" spans="1:16" x14ac:dyDescent="0.2">
      <c r="A7040" s="4">
        <f t="shared" si="1312"/>
        <v>28132</v>
      </c>
      <c r="B7040" s="4" t="b">
        <f t="shared" si="1313"/>
        <v>0</v>
      </c>
      <c r="C7040" s="5" t="b">
        <f t="shared" si="1320"/>
        <v>0</v>
      </c>
      <c r="D7040" s="4" t="str">
        <f>IF(C7040,VLOOKUP($A7040,RawData!$A$2:$D$27422,2,1),"")</f>
        <v/>
      </c>
      <c r="E7040" s="4" t="str">
        <f>IF($C7040,INDEX(RawData!$A$1:$D$27422,$D7040,1),"")</f>
        <v/>
      </c>
      <c r="F7040" s="4" t="e">
        <f t="shared" ca="1" si="1314"/>
        <v>#VALUE!</v>
      </c>
      <c r="G7040" s="4" t="str">
        <f t="shared" si="1321"/>
        <v/>
      </c>
      <c r="H7040" s="6" t="str">
        <f>IF($C7040,INDEX(RawData!$A$1:$D$27422,$D7040,3),"")</f>
        <v/>
      </c>
      <c r="I7040" s="6" t="str">
        <f>IF($C7040,INDEX(RawData!$A$1:$D$27422,$D7040,4),"")</f>
        <v/>
      </c>
      <c r="J7040" s="5" t="b">
        <f t="shared" si="1315"/>
        <v>0</v>
      </c>
      <c r="K7040" s="4" t="e">
        <f t="shared" si="1322"/>
        <v>#N/A</v>
      </c>
      <c r="L7040" s="4" t="e">
        <f t="shared" si="1323"/>
        <v>#N/A</v>
      </c>
      <c r="M7040" s="4" t="e">
        <f t="shared" ca="1" si="1316"/>
        <v>#N/A</v>
      </c>
      <c r="N7040" s="4" t="e">
        <f t="shared" ca="1" si="1317"/>
        <v>#N/A</v>
      </c>
      <c r="O7040" s="4" t="e">
        <f t="shared" ca="1" si="1318"/>
        <v>#N/A</v>
      </c>
      <c r="P7040" s="4" t="e">
        <f t="shared" ca="1" si="1319"/>
        <v>#N/A</v>
      </c>
    </row>
    <row r="7041" spans="1:16" x14ac:dyDescent="0.2">
      <c r="A7041" s="4">
        <f t="shared" si="1312"/>
        <v>28136</v>
      </c>
      <c r="B7041" s="4" t="b">
        <f t="shared" si="1313"/>
        <v>0</v>
      </c>
      <c r="C7041" s="5" t="b">
        <f t="shared" si="1320"/>
        <v>0</v>
      </c>
      <c r="D7041" s="4" t="str">
        <f>IF(C7041,VLOOKUP($A7041,RawData!$A$2:$D$27422,2,1),"")</f>
        <v/>
      </c>
      <c r="E7041" s="4" t="str">
        <f>IF($C7041,INDEX(RawData!$A$1:$D$27422,$D7041,1),"")</f>
        <v/>
      </c>
      <c r="F7041" s="4" t="e">
        <f t="shared" ca="1" si="1314"/>
        <v>#VALUE!</v>
      </c>
      <c r="G7041" s="4" t="str">
        <f t="shared" si="1321"/>
        <v/>
      </c>
      <c r="H7041" s="6" t="str">
        <f>IF($C7041,INDEX(RawData!$A$1:$D$27422,$D7041,3),"")</f>
        <v/>
      </c>
      <c r="I7041" s="6" t="str">
        <f>IF($C7041,INDEX(RawData!$A$1:$D$27422,$D7041,4),"")</f>
        <v/>
      </c>
      <c r="J7041" s="5" t="b">
        <f t="shared" si="1315"/>
        <v>0</v>
      </c>
      <c r="K7041" s="4" t="e">
        <f t="shared" si="1322"/>
        <v>#N/A</v>
      </c>
      <c r="L7041" s="4" t="e">
        <f t="shared" si="1323"/>
        <v>#N/A</v>
      </c>
      <c r="M7041" s="4" t="e">
        <f t="shared" ca="1" si="1316"/>
        <v>#N/A</v>
      </c>
      <c r="N7041" s="4" t="e">
        <f t="shared" ca="1" si="1317"/>
        <v>#N/A</v>
      </c>
      <c r="O7041" s="4" t="e">
        <f t="shared" ca="1" si="1318"/>
        <v>#N/A</v>
      </c>
      <c r="P7041" s="4" t="e">
        <f t="shared" ca="1" si="1319"/>
        <v>#N/A</v>
      </c>
    </row>
    <row r="7042" spans="1:16" x14ac:dyDescent="0.2">
      <c r="A7042" s="4">
        <f t="shared" si="1312"/>
        <v>28140</v>
      </c>
      <c r="B7042" s="4" t="b">
        <f t="shared" si="1313"/>
        <v>0</v>
      </c>
      <c r="C7042" s="5" t="b">
        <f t="shared" si="1320"/>
        <v>0</v>
      </c>
      <c r="D7042" s="4" t="str">
        <f>IF(C7042,VLOOKUP($A7042,RawData!$A$2:$D$27422,2,1),"")</f>
        <v/>
      </c>
      <c r="E7042" s="4" t="str">
        <f>IF($C7042,INDEX(RawData!$A$1:$D$27422,$D7042,1),"")</f>
        <v/>
      </c>
      <c r="F7042" s="4" t="e">
        <f t="shared" ca="1" si="1314"/>
        <v>#VALUE!</v>
      </c>
      <c r="G7042" s="4" t="str">
        <f t="shared" si="1321"/>
        <v/>
      </c>
      <c r="H7042" s="6" t="str">
        <f>IF($C7042,INDEX(RawData!$A$1:$D$27422,$D7042,3),"")</f>
        <v/>
      </c>
      <c r="I7042" s="6" t="str">
        <f>IF($C7042,INDEX(RawData!$A$1:$D$27422,$D7042,4),"")</f>
        <v/>
      </c>
      <c r="J7042" s="5" t="b">
        <f t="shared" si="1315"/>
        <v>0</v>
      </c>
      <c r="K7042" s="4" t="e">
        <f t="shared" si="1322"/>
        <v>#N/A</v>
      </c>
      <c r="L7042" s="4" t="e">
        <f t="shared" si="1323"/>
        <v>#N/A</v>
      </c>
      <c r="M7042" s="4" t="e">
        <f t="shared" ca="1" si="1316"/>
        <v>#N/A</v>
      </c>
      <c r="N7042" s="4" t="e">
        <f t="shared" ca="1" si="1317"/>
        <v>#N/A</v>
      </c>
      <c r="O7042" s="4" t="e">
        <f t="shared" ca="1" si="1318"/>
        <v>#N/A</v>
      </c>
      <c r="P7042" s="4" t="e">
        <f t="shared" ca="1" si="1319"/>
        <v>#N/A</v>
      </c>
    </row>
    <row r="7043" spans="1:16" x14ac:dyDescent="0.2">
      <c r="A7043" s="4">
        <f t="shared" si="1312"/>
        <v>28144</v>
      </c>
      <c r="B7043" s="4" t="b">
        <f t="shared" si="1313"/>
        <v>0</v>
      </c>
      <c r="C7043" s="5" t="b">
        <f t="shared" si="1320"/>
        <v>0</v>
      </c>
      <c r="D7043" s="4" t="str">
        <f>IF(C7043,VLOOKUP($A7043,RawData!$A$2:$D$27422,2,1),"")</f>
        <v/>
      </c>
      <c r="E7043" s="4" t="str">
        <f>IF($C7043,INDEX(RawData!$A$1:$D$27422,$D7043,1),"")</f>
        <v/>
      </c>
      <c r="F7043" s="4" t="e">
        <f t="shared" ca="1" si="1314"/>
        <v>#VALUE!</v>
      </c>
      <c r="G7043" s="4" t="str">
        <f t="shared" si="1321"/>
        <v/>
      </c>
      <c r="H7043" s="6" t="str">
        <f>IF($C7043,INDEX(RawData!$A$1:$D$27422,$D7043,3),"")</f>
        <v/>
      </c>
      <c r="I7043" s="6" t="str">
        <f>IF($C7043,INDEX(RawData!$A$1:$D$27422,$D7043,4),"")</f>
        <v/>
      </c>
      <c r="J7043" s="5" t="b">
        <f t="shared" si="1315"/>
        <v>0</v>
      </c>
      <c r="K7043" s="4" t="e">
        <f t="shared" si="1322"/>
        <v>#N/A</v>
      </c>
      <c r="L7043" s="4" t="e">
        <f t="shared" si="1323"/>
        <v>#N/A</v>
      </c>
      <c r="M7043" s="4" t="e">
        <f t="shared" ca="1" si="1316"/>
        <v>#N/A</v>
      </c>
      <c r="N7043" s="4" t="e">
        <f t="shared" ca="1" si="1317"/>
        <v>#N/A</v>
      </c>
      <c r="O7043" s="4" t="e">
        <f t="shared" ca="1" si="1318"/>
        <v>#N/A</v>
      </c>
      <c r="P7043" s="4" t="e">
        <f t="shared" ca="1" si="1319"/>
        <v>#N/A</v>
      </c>
    </row>
    <row r="7044" spans="1:16" x14ac:dyDescent="0.2">
      <c r="A7044" s="4">
        <f t="shared" si="1312"/>
        <v>28148</v>
      </c>
      <c r="B7044" s="4" t="b">
        <f t="shared" si="1313"/>
        <v>0</v>
      </c>
      <c r="C7044" s="5" t="b">
        <f t="shared" si="1320"/>
        <v>0</v>
      </c>
      <c r="D7044" s="4" t="str">
        <f>IF(C7044,VLOOKUP($A7044,RawData!$A$2:$D$27422,2,1),"")</f>
        <v/>
      </c>
      <c r="E7044" s="4" t="str">
        <f>IF($C7044,INDEX(RawData!$A$1:$D$27422,$D7044,1),"")</f>
        <v/>
      </c>
      <c r="F7044" s="4" t="e">
        <f t="shared" ca="1" si="1314"/>
        <v>#VALUE!</v>
      </c>
      <c r="G7044" s="4" t="str">
        <f t="shared" si="1321"/>
        <v/>
      </c>
      <c r="H7044" s="6" t="str">
        <f>IF($C7044,INDEX(RawData!$A$1:$D$27422,$D7044,3),"")</f>
        <v/>
      </c>
      <c r="I7044" s="6" t="str">
        <f>IF($C7044,INDEX(RawData!$A$1:$D$27422,$D7044,4),"")</f>
        <v/>
      </c>
      <c r="J7044" s="5" t="b">
        <f t="shared" si="1315"/>
        <v>0</v>
      </c>
      <c r="K7044" s="4" t="e">
        <f t="shared" si="1322"/>
        <v>#N/A</v>
      </c>
      <c r="L7044" s="4" t="e">
        <f t="shared" si="1323"/>
        <v>#N/A</v>
      </c>
      <c r="M7044" s="4" t="e">
        <f t="shared" ca="1" si="1316"/>
        <v>#N/A</v>
      </c>
      <c r="N7044" s="4" t="e">
        <f t="shared" ca="1" si="1317"/>
        <v>#N/A</v>
      </c>
      <c r="O7044" s="4" t="e">
        <f t="shared" ca="1" si="1318"/>
        <v>#N/A</v>
      </c>
      <c r="P7044" s="4" t="e">
        <f t="shared" ca="1" si="1319"/>
        <v>#N/A</v>
      </c>
    </row>
    <row r="7045" spans="1:16" x14ac:dyDescent="0.2">
      <c r="A7045" s="4">
        <f t="shared" si="1312"/>
        <v>28152</v>
      </c>
      <c r="B7045" s="4" t="b">
        <f t="shared" si="1313"/>
        <v>0</v>
      </c>
      <c r="C7045" s="5" t="b">
        <f t="shared" si="1320"/>
        <v>0</v>
      </c>
      <c r="D7045" s="4" t="str">
        <f>IF(C7045,VLOOKUP($A7045,RawData!$A$2:$D$27422,2,1),"")</f>
        <v/>
      </c>
      <c r="E7045" s="4" t="str">
        <f>IF($C7045,INDEX(RawData!$A$1:$D$27422,$D7045,1),"")</f>
        <v/>
      </c>
      <c r="F7045" s="4" t="e">
        <f t="shared" ca="1" si="1314"/>
        <v>#VALUE!</v>
      </c>
      <c r="G7045" s="4" t="str">
        <f t="shared" si="1321"/>
        <v/>
      </c>
      <c r="H7045" s="6" t="str">
        <f>IF($C7045,INDEX(RawData!$A$1:$D$27422,$D7045,3),"")</f>
        <v/>
      </c>
      <c r="I7045" s="6" t="str">
        <f>IF($C7045,INDEX(RawData!$A$1:$D$27422,$D7045,4),"")</f>
        <v/>
      </c>
      <c r="J7045" s="5" t="b">
        <f t="shared" si="1315"/>
        <v>0</v>
      </c>
      <c r="K7045" s="4" t="e">
        <f t="shared" si="1322"/>
        <v>#N/A</v>
      </c>
      <c r="L7045" s="4" t="e">
        <f t="shared" si="1323"/>
        <v>#N/A</v>
      </c>
      <c r="M7045" s="4" t="e">
        <f t="shared" ca="1" si="1316"/>
        <v>#N/A</v>
      </c>
      <c r="N7045" s="4" t="e">
        <f t="shared" ca="1" si="1317"/>
        <v>#N/A</v>
      </c>
      <c r="O7045" s="4" t="e">
        <f t="shared" ca="1" si="1318"/>
        <v>#N/A</v>
      </c>
      <c r="P7045" s="4" t="e">
        <f t="shared" ca="1" si="1319"/>
        <v>#N/A</v>
      </c>
    </row>
    <row r="7046" spans="1:16" x14ac:dyDescent="0.2">
      <c r="A7046" s="4">
        <f t="shared" si="1312"/>
        <v>28156</v>
      </c>
      <c r="B7046" s="4" t="b">
        <f t="shared" si="1313"/>
        <v>0</v>
      </c>
      <c r="C7046" s="5" t="b">
        <f t="shared" si="1320"/>
        <v>0</v>
      </c>
      <c r="D7046" s="4" t="str">
        <f>IF(C7046,VLOOKUP($A7046,RawData!$A$2:$D$27422,2,1),"")</f>
        <v/>
      </c>
      <c r="E7046" s="4" t="str">
        <f>IF($C7046,INDEX(RawData!$A$1:$D$27422,$D7046,1),"")</f>
        <v/>
      </c>
      <c r="F7046" s="4" t="e">
        <f t="shared" ca="1" si="1314"/>
        <v>#VALUE!</v>
      </c>
      <c r="G7046" s="4" t="str">
        <f t="shared" si="1321"/>
        <v/>
      </c>
      <c r="H7046" s="6" t="str">
        <f>IF($C7046,INDEX(RawData!$A$1:$D$27422,$D7046,3),"")</f>
        <v/>
      </c>
      <c r="I7046" s="6" t="str">
        <f>IF($C7046,INDEX(RawData!$A$1:$D$27422,$D7046,4),"")</f>
        <v/>
      </c>
      <c r="J7046" s="5" t="b">
        <f t="shared" si="1315"/>
        <v>0</v>
      </c>
      <c r="K7046" s="4" t="e">
        <f t="shared" si="1322"/>
        <v>#N/A</v>
      </c>
      <c r="L7046" s="4" t="e">
        <f t="shared" si="1323"/>
        <v>#N/A</v>
      </c>
      <c r="M7046" s="4" t="e">
        <f t="shared" ca="1" si="1316"/>
        <v>#N/A</v>
      </c>
      <c r="N7046" s="4" t="e">
        <f t="shared" ca="1" si="1317"/>
        <v>#N/A</v>
      </c>
      <c r="O7046" s="4" t="e">
        <f t="shared" ca="1" si="1318"/>
        <v>#N/A</v>
      </c>
      <c r="P7046" s="4" t="e">
        <f t="shared" ca="1" si="1319"/>
        <v>#N/A</v>
      </c>
    </row>
    <row r="7047" spans="1:16" x14ac:dyDescent="0.2">
      <c r="A7047" s="4">
        <f t="shared" si="1312"/>
        <v>28160</v>
      </c>
      <c r="B7047" s="4" t="b">
        <f t="shared" si="1313"/>
        <v>0</v>
      </c>
      <c r="C7047" s="5" t="b">
        <f t="shared" si="1320"/>
        <v>0</v>
      </c>
      <c r="D7047" s="4" t="str">
        <f>IF(C7047,VLOOKUP($A7047,RawData!$A$2:$D$27422,2,1),"")</f>
        <v/>
      </c>
      <c r="E7047" s="4" t="str">
        <f>IF($C7047,INDEX(RawData!$A$1:$D$27422,$D7047,1),"")</f>
        <v/>
      </c>
      <c r="F7047" s="4" t="e">
        <f t="shared" ca="1" si="1314"/>
        <v>#VALUE!</v>
      </c>
      <c r="G7047" s="4" t="str">
        <f t="shared" si="1321"/>
        <v/>
      </c>
      <c r="H7047" s="6" t="str">
        <f>IF($C7047,INDEX(RawData!$A$1:$D$27422,$D7047,3),"")</f>
        <v/>
      </c>
      <c r="I7047" s="6" t="str">
        <f>IF($C7047,INDEX(RawData!$A$1:$D$27422,$D7047,4),"")</f>
        <v/>
      </c>
      <c r="J7047" s="5" t="b">
        <f t="shared" si="1315"/>
        <v>0</v>
      </c>
      <c r="K7047" s="4" t="e">
        <f t="shared" si="1322"/>
        <v>#N/A</v>
      </c>
      <c r="L7047" s="4" t="e">
        <f t="shared" si="1323"/>
        <v>#N/A</v>
      </c>
      <c r="M7047" s="4" t="e">
        <f t="shared" ca="1" si="1316"/>
        <v>#N/A</v>
      </c>
      <c r="N7047" s="4" t="e">
        <f t="shared" ca="1" si="1317"/>
        <v>#N/A</v>
      </c>
      <c r="O7047" s="4" t="e">
        <f t="shared" ca="1" si="1318"/>
        <v>#N/A</v>
      </c>
      <c r="P7047" s="4" t="e">
        <f t="shared" ca="1" si="1319"/>
        <v>#N/A</v>
      </c>
    </row>
    <row r="7048" spans="1:16" x14ac:dyDescent="0.2">
      <c r="A7048" s="4">
        <f t="shared" ref="A7048:A7111" si="1324">A7047+$C$4</f>
        <v>28164</v>
      </c>
      <c r="B7048" s="4" t="b">
        <f t="shared" ref="B7048:B7111" si="1325">IF(ROW()&lt;7+$H$4,TRUE(),FALSE())</f>
        <v>0</v>
      </c>
      <c r="C7048" s="5" t="b">
        <f t="shared" si="1320"/>
        <v>0</v>
      </c>
      <c r="D7048" s="4" t="str">
        <f>IF(C7048,VLOOKUP($A7048,RawData!$A$2:$D$27422,2,1),"")</f>
        <v/>
      </c>
      <c r="E7048" s="4" t="str">
        <f>IF($C7048,INDEX(RawData!$A$1:$D$27422,$D7048,1),"")</f>
        <v/>
      </c>
      <c r="F7048" s="4" t="e">
        <f t="shared" ref="F7048:F7111" ca="1" si="1326">$E7048-OFFSET($E$7:$E$27000,$H$3,0,1,1)</f>
        <v>#VALUE!</v>
      </c>
      <c r="G7048" s="4" t="str">
        <f t="shared" si="1321"/>
        <v/>
      </c>
      <c r="H7048" s="6" t="str">
        <f>IF($C7048,INDEX(RawData!$A$1:$D$27422,$D7048,3),"")</f>
        <v/>
      </c>
      <c r="I7048" s="6" t="str">
        <f>IF($C7048,INDEX(RawData!$A$1:$D$27422,$D7048,4),"")</f>
        <v/>
      </c>
      <c r="J7048" s="5" t="b">
        <f t="shared" ref="J7048:J7111" si="1327">IF(C7048,IF(E7048-$E$7&gt;=$C$1/2,TRUE(),FALSE()),FALSE())</f>
        <v>0</v>
      </c>
      <c r="K7048" s="4" t="e">
        <f t="shared" si="1322"/>
        <v>#N/A</v>
      </c>
      <c r="L7048" s="4" t="e">
        <f t="shared" si="1323"/>
        <v>#N/A</v>
      </c>
      <c r="M7048" s="4" t="e">
        <f t="shared" ref="M7048:M7111" ca="1" si="1328">IF(C7048,IF(J7048,AVERAGE(OFFSET($I$1:$I$27000,$K7048-1,0,($L7048-$K7048)+1,1)),#N/A),#N/A)</f>
        <v>#N/A</v>
      </c>
      <c r="N7048" s="4" t="e">
        <f t="shared" ref="N7048:N7111" ca="1" si="1329">IF(J7048,ABS(M7048-OFFSET($M$1:$M$27000,$L7048-1,0,1,1)),#N/A)</f>
        <v>#N/A</v>
      </c>
      <c r="O7048" s="4" t="e">
        <f t="shared" ref="O7048:O7111" ca="1" si="1330">IF(AND($C7048,$J7048),OFFSET($N$1:$N$27000,$L7048,0,1,1),#N/A)</f>
        <v>#N/A</v>
      </c>
      <c r="P7048" s="4" t="e">
        <f t="shared" ca="1" si="1319"/>
        <v>#N/A</v>
      </c>
    </row>
    <row r="7049" spans="1:16" x14ac:dyDescent="0.2">
      <c r="A7049" s="4">
        <f t="shared" si="1324"/>
        <v>28168</v>
      </c>
      <c r="B7049" s="4" t="b">
        <f t="shared" si="1325"/>
        <v>0</v>
      </c>
      <c r="C7049" s="5" t="b">
        <f t="shared" si="1320"/>
        <v>0</v>
      </c>
      <c r="D7049" s="4" t="str">
        <f>IF(C7049,VLOOKUP($A7049,RawData!$A$2:$D$27422,2,1),"")</f>
        <v/>
      </c>
      <c r="E7049" s="4" t="str">
        <f>IF($C7049,INDEX(RawData!$A$1:$D$27422,$D7049,1),"")</f>
        <v/>
      </c>
      <c r="F7049" s="4" t="e">
        <f t="shared" ca="1" si="1326"/>
        <v>#VALUE!</v>
      </c>
      <c r="G7049" s="4" t="str">
        <f t="shared" si="1321"/>
        <v/>
      </c>
      <c r="H7049" s="6" t="str">
        <f>IF($C7049,INDEX(RawData!$A$1:$D$27422,$D7049,3),"")</f>
        <v/>
      </c>
      <c r="I7049" s="6" t="str">
        <f>IF($C7049,INDEX(RawData!$A$1:$D$27422,$D7049,4),"")</f>
        <v/>
      </c>
      <c r="J7049" s="5" t="b">
        <f t="shared" si="1327"/>
        <v>0</v>
      </c>
      <c r="K7049" s="4" t="e">
        <f t="shared" si="1322"/>
        <v>#N/A</v>
      </c>
      <c r="L7049" s="4" t="e">
        <f t="shared" si="1323"/>
        <v>#N/A</v>
      </c>
      <c r="M7049" s="4" t="e">
        <f t="shared" ca="1" si="1328"/>
        <v>#N/A</v>
      </c>
      <c r="N7049" s="4" t="e">
        <f t="shared" ca="1" si="1329"/>
        <v>#N/A</v>
      </c>
      <c r="O7049" s="4" t="e">
        <f t="shared" ca="1" si="1330"/>
        <v>#N/A</v>
      </c>
      <c r="P7049" s="4" t="e">
        <f t="shared" ref="P7049:P7112" ca="1" si="1331">IF(AND($C7048,$J7048),IF(AND($O7048&lt;$C$3,$O7049&gt;=$C$3),$P7048+1,IF(AND($O7048&gt;=$C$3,$O7049&lt;$C$3),$P7048+1,$P7048)),$P7048)</f>
        <v>#N/A</v>
      </c>
    </row>
    <row r="7050" spans="1:16" x14ac:dyDescent="0.2">
      <c r="A7050" s="4">
        <f t="shared" si="1324"/>
        <v>28172</v>
      </c>
      <c r="B7050" s="4" t="b">
        <f t="shared" si="1325"/>
        <v>0</v>
      </c>
      <c r="C7050" s="5" t="b">
        <f t="shared" si="1320"/>
        <v>0</v>
      </c>
      <c r="D7050" s="4" t="str">
        <f>IF(C7050,VLOOKUP($A7050,RawData!$A$2:$D$27422,2,1),"")</f>
        <v/>
      </c>
      <c r="E7050" s="4" t="str">
        <f>IF($C7050,INDEX(RawData!$A$1:$D$27422,$D7050,1),"")</f>
        <v/>
      </c>
      <c r="F7050" s="4" t="e">
        <f t="shared" ca="1" si="1326"/>
        <v>#VALUE!</v>
      </c>
      <c r="G7050" s="4" t="str">
        <f t="shared" si="1321"/>
        <v/>
      </c>
      <c r="H7050" s="6" t="str">
        <f>IF($C7050,INDEX(RawData!$A$1:$D$27422,$D7050,3),"")</f>
        <v/>
      </c>
      <c r="I7050" s="6" t="str">
        <f>IF($C7050,INDEX(RawData!$A$1:$D$27422,$D7050,4),"")</f>
        <v/>
      </c>
      <c r="J7050" s="5" t="b">
        <f t="shared" si="1327"/>
        <v>0</v>
      </c>
      <c r="K7050" s="4" t="e">
        <f t="shared" si="1322"/>
        <v>#N/A</v>
      </c>
      <c r="L7050" s="4" t="e">
        <f t="shared" si="1323"/>
        <v>#N/A</v>
      </c>
      <c r="M7050" s="4" t="e">
        <f t="shared" ca="1" si="1328"/>
        <v>#N/A</v>
      </c>
      <c r="N7050" s="4" t="e">
        <f t="shared" ca="1" si="1329"/>
        <v>#N/A</v>
      </c>
      <c r="O7050" s="4" t="e">
        <f t="shared" ca="1" si="1330"/>
        <v>#N/A</v>
      </c>
      <c r="P7050" s="4" t="e">
        <f t="shared" ca="1" si="1331"/>
        <v>#N/A</v>
      </c>
    </row>
    <row r="7051" spans="1:16" x14ac:dyDescent="0.2">
      <c r="A7051" s="4">
        <f t="shared" si="1324"/>
        <v>28176</v>
      </c>
      <c r="B7051" s="4" t="b">
        <f t="shared" si="1325"/>
        <v>0</v>
      </c>
      <c r="C7051" s="5" t="b">
        <f t="shared" si="1320"/>
        <v>0</v>
      </c>
      <c r="D7051" s="4" t="str">
        <f>IF(C7051,VLOOKUP($A7051,RawData!$A$2:$D$27422,2,1),"")</f>
        <v/>
      </c>
      <c r="E7051" s="4" t="str">
        <f>IF($C7051,INDEX(RawData!$A$1:$D$27422,$D7051,1),"")</f>
        <v/>
      </c>
      <c r="F7051" s="4" t="e">
        <f t="shared" ca="1" si="1326"/>
        <v>#VALUE!</v>
      </c>
      <c r="G7051" s="4" t="str">
        <f t="shared" si="1321"/>
        <v/>
      </c>
      <c r="H7051" s="6" t="str">
        <f>IF($C7051,INDEX(RawData!$A$1:$D$27422,$D7051,3),"")</f>
        <v/>
      </c>
      <c r="I7051" s="6" t="str">
        <f>IF($C7051,INDEX(RawData!$A$1:$D$27422,$D7051,4),"")</f>
        <v/>
      </c>
      <c r="J7051" s="5" t="b">
        <f t="shared" si="1327"/>
        <v>0</v>
      </c>
      <c r="K7051" s="4" t="e">
        <f t="shared" si="1322"/>
        <v>#N/A</v>
      </c>
      <c r="L7051" s="4" t="e">
        <f t="shared" si="1323"/>
        <v>#N/A</v>
      </c>
      <c r="M7051" s="4" t="e">
        <f t="shared" ca="1" si="1328"/>
        <v>#N/A</v>
      </c>
      <c r="N7051" s="4" t="e">
        <f t="shared" ca="1" si="1329"/>
        <v>#N/A</v>
      </c>
      <c r="O7051" s="4" t="e">
        <f t="shared" ca="1" si="1330"/>
        <v>#N/A</v>
      </c>
      <c r="P7051" s="4" t="e">
        <f t="shared" ca="1" si="1331"/>
        <v>#N/A</v>
      </c>
    </row>
    <row r="7052" spans="1:16" x14ac:dyDescent="0.2">
      <c r="A7052" s="4">
        <f t="shared" si="1324"/>
        <v>28180</v>
      </c>
      <c r="B7052" s="4" t="b">
        <f t="shared" si="1325"/>
        <v>0</v>
      </c>
      <c r="C7052" s="5" t="b">
        <f t="shared" si="1320"/>
        <v>0</v>
      </c>
      <c r="D7052" s="4" t="str">
        <f>IF(C7052,VLOOKUP($A7052,RawData!$A$2:$D$27422,2,1),"")</f>
        <v/>
      </c>
      <c r="E7052" s="4" t="str">
        <f>IF($C7052,INDEX(RawData!$A$1:$D$27422,$D7052,1),"")</f>
        <v/>
      </c>
      <c r="F7052" s="4" t="e">
        <f t="shared" ca="1" si="1326"/>
        <v>#VALUE!</v>
      </c>
      <c r="G7052" s="4" t="str">
        <f t="shared" si="1321"/>
        <v/>
      </c>
      <c r="H7052" s="6" t="str">
        <f>IF($C7052,INDEX(RawData!$A$1:$D$27422,$D7052,3),"")</f>
        <v/>
      </c>
      <c r="I7052" s="6" t="str">
        <f>IF($C7052,INDEX(RawData!$A$1:$D$27422,$D7052,4),"")</f>
        <v/>
      </c>
      <c r="J7052" s="5" t="b">
        <f t="shared" si="1327"/>
        <v>0</v>
      </c>
      <c r="K7052" s="4" t="e">
        <f t="shared" si="1322"/>
        <v>#N/A</v>
      </c>
      <c r="L7052" s="4" t="e">
        <f t="shared" si="1323"/>
        <v>#N/A</v>
      </c>
      <c r="M7052" s="4" t="e">
        <f t="shared" ca="1" si="1328"/>
        <v>#N/A</v>
      </c>
      <c r="N7052" s="4" t="e">
        <f t="shared" ca="1" si="1329"/>
        <v>#N/A</v>
      </c>
      <c r="O7052" s="4" t="e">
        <f t="shared" ca="1" si="1330"/>
        <v>#N/A</v>
      </c>
      <c r="P7052" s="4" t="e">
        <f t="shared" ca="1" si="1331"/>
        <v>#N/A</v>
      </c>
    </row>
    <row r="7053" spans="1:16" x14ac:dyDescent="0.2">
      <c r="A7053" s="4">
        <f t="shared" si="1324"/>
        <v>28184</v>
      </c>
      <c r="B7053" s="4" t="b">
        <f t="shared" si="1325"/>
        <v>0</v>
      </c>
      <c r="C7053" s="5" t="b">
        <f t="shared" si="1320"/>
        <v>0</v>
      </c>
      <c r="D7053" s="4" t="str">
        <f>IF(C7053,VLOOKUP($A7053,RawData!$A$2:$D$27422,2,1),"")</f>
        <v/>
      </c>
      <c r="E7053" s="4" t="str">
        <f>IF($C7053,INDEX(RawData!$A$1:$D$27422,$D7053,1),"")</f>
        <v/>
      </c>
      <c r="F7053" s="4" t="e">
        <f t="shared" ca="1" si="1326"/>
        <v>#VALUE!</v>
      </c>
      <c r="G7053" s="4" t="str">
        <f t="shared" si="1321"/>
        <v/>
      </c>
      <c r="H7053" s="6" t="str">
        <f>IF($C7053,INDEX(RawData!$A$1:$D$27422,$D7053,3),"")</f>
        <v/>
      </c>
      <c r="I7053" s="6" t="str">
        <f>IF($C7053,INDEX(RawData!$A$1:$D$27422,$D7053,4),"")</f>
        <v/>
      </c>
      <c r="J7053" s="5" t="b">
        <f t="shared" si="1327"/>
        <v>0</v>
      </c>
      <c r="K7053" s="4" t="e">
        <f t="shared" si="1322"/>
        <v>#N/A</v>
      </c>
      <c r="L7053" s="4" t="e">
        <f t="shared" si="1323"/>
        <v>#N/A</v>
      </c>
      <c r="M7053" s="4" t="e">
        <f t="shared" ca="1" si="1328"/>
        <v>#N/A</v>
      </c>
      <c r="N7053" s="4" t="e">
        <f t="shared" ca="1" si="1329"/>
        <v>#N/A</v>
      </c>
      <c r="O7053" s="4" t="e">
        <f t="shared" ca="1" si="1330"/>
        <v>#N/A</v>
      </c>
      <c r="P7053" s="4" t="e">
        <f t="shared" ca="1" si="1331"/>
        <v>#N/A</v>
      </c>
    </row>
    <row r="7054" spans="1:16" x14ac:dyDescent="0.2">
      <c r="A7054" s="4">
        <f t="shared" si="1324"/>
        <v>28188</v>
      </c>
      <c r="B7054" s="4" t="b">
        <f t="shared" si="1325"/>
        <v>0</v>
      </c>
      <c r="C7054" s="5" t="b">
        <f t="shared" si="1320"/>
        <v>0</v>
      </c>
      <c r="D7054" s="4" t="str">
        <f>IF(C7054,VLOOKUP($A7054,RawData!$A$2:$D$27422,2,1),"")</f>
        <v/>
      </c>
      <c r="E7054" s="4" t="str">
        <f>IF($C7054,INDEX(RawData!$A$1:$D$27422,$D7054,1),"")</f>
        <v/>
      </c>
      <c r="F7054" s="4" t="e">
        <f t="shared" ca="1" si="1326"/>
        <v>#VALUE!</v>
      </c>
      <c r="G7054" s="4" t="str">
        <f t="shared" si="1321"/>
        <v/>
      </c>
      <c r="H7054" s="6" t="str">
        <f>IF($C7054,INDEX(RawData!$A$1:$D$27422,$D7054,3),"")</f>
        <v/>
      </c>
      <c r="I7054" s="6" t="str">
        <f>IF($C7054,INDEX(RawData!$A$1:$D$27422,$D7054,4),"")</f>
        <v/>
      </c>
      <c r="J7054" s="5" t="b">
        <f t="shared" si="1327"/>
        <v>0</v>
      </c>
      <c r="K7054" s="4" t="e">
        <f t="shared" si="1322"/>
        <v>#N/A</v>
      </c>
      <c r="L7054" s="4" t="e">
        <f t="shared" si="1323"/>
        <v>#N/A</v>
      </c>
      <c r="M7054" s="4" t="e">
        <f t="shared" ca="1" si="1328"/>
        <v>#N/A</v>
      </c>
      <c r="N7054" s="4" t="e">
        <f t="shared" ca="1" si="1329"/>
        <v>#N/A</v>
      </c>
      <c r="O7054" s="4" t="e">
        <f t="shared" ca="1" si="1330"/>
        <v>#N/A</v>
      </c>
      <c r="P7054" s="4" t="e">
        <f t="shared" ca="1" si="1331"/>
        <v>#N/A</v>
      </c>
    </row>
    <row r="7055" spans="1:16" x14ac:dyDescent="0.2">
      <c r="A7055" s="4">
        <f t="shared" si="1324"/>
        <v>28192</v>
      </c>
      <c r="B7055" s="4" t="b">
        <f t="shared" si="1325"/>
        <v>0</v>
      </c>
      <c r="C7055" s="5" t="b">
        <f t="shared" si="1320"/>
        <v>0</v>
      </c>
      <c r="D7055" s="4" t="str">
        <f>IF(C7055,VLOOKUP($A7055,RawData!$A$2:$D$27422,2,1),"")</f>
        <v/>
      </c>
      <c r="E7055" s="4" t="str">
        <f>IF($C7055,INDEX(RawData!$A$1:$D$27422,$D7055,1),"")</f>
        <v/>
      </c>
      <c r="F7055" s="4" t="e">
        <f t="shared" ca="1" si="1326"/>
        <v>#VALUE!</v>
      </c>
      <c r="G7055" s="4" t="str">
        <f t="shared" si="1321"/>
        <v/>
      </c>
      <c r="H7055" s="6" t="str">
        <f>IF($C7055,INDEX(RawData!$A$1:$D$27422,$D7055,3),"")</f>
        <v/>
      </c>
      <c r="I7055" s="6" t="str">
        <f>IF($C7055,INDEX(RawData!$A$1:$D$27422,$D7055,4),"")</f>
        <v/>
      </c>
      <c r="J7055" s="5" t="b">
        <f t="shared" si="1327"/>
        <v>0</v>
      </c>
      <c r="K7055" s="4" t="e">
        <f t="shared" si="1322"/>
        <v>#N/A</v>
      </c>
      <c r="L7055" s="4" t="e">
        <f t="shared" si="1323"/>
        <v>#N/A</v>
      </c>
      <c r="M7055" s="4" t="e">
        <f t="shared" ca="1" si="1328"/>
        <v>#N/A</v>
      </c>
      <c r="N7055" s="4" t="e">
        <f t="shared" ca="1" si="1329"/>
        <v>#N/A</v>
      </c>
      <c r="O7055" s="4" t="e">
        <f t="shared" ca="1" si="1330"/>
        <v>#N/A</v>
      </c>
      <c r="P7055" s="4" t="e">
        <f t="shared" ca="1" si="1331"/>
        <v>#N/A</v>
      </c>
    </row>
    <row r="7056" spans="1:16" x14ac:dyDescent="0.2">
      <c r="A7056" s="4">
        <f t="shared" si="1324"/>
        <v>28196</v>
      </c>
      <c r="B7056" s="4" t="b">
        <f t="shared" si="1325"/>
        <v>0</v>
      </c>
      <c r="C7056" s="5" t="b">
        <f t="shared" si="1320"/>
        <v>0</v>
      </c>
      <c r="D7056" s="4" t="str">
        <f>IF(C7056,VLOOKUP($A7056,RawData!$A$2:$D$27422,2,1),"")</f>
        <v/>
      </c>
      <c r="E7056" s="4" t="str">
        <f>IF($C7056,INDEX(RawData!$A$1:$D$27422,$D7056,1),"")</f>
        <v/>
      </c>
      <c r="F7056" s="4" t="e">
        <f t="shared" ca="1" si="1326"/>
        <v>#VALUE!</v>
      </c>
      <c r="G7056" s="4" t="str">
        <f t="shared" si="1321"/>
        <v/>
      </c>
      <c r="H7056" s="6" t="str">
        <f>IF($C7056,INDEX(RawData!$A$1:$D$27422,$D7056,3),"")</f>
        <v/>
      </c>
      <c r="I7056" s="6" t="str">
        <f>IF($C7056,INDEX(RawData!$A$1:$D$27422,$D7056,4),"")</f>
        <v/>
      </c>
      <c r="J7056" s="5" t="b">
        <f t="shared" si="1327"/>
        <v>0</v>
      </c>
      <c r="K7056" s="4" t="e">
        <f t="shared" si="1322"/>
        <v>#N/A</v>
      </c>
      <c r="L7056" s="4" t="e">
        <f t="shared" si="1323"/>
        <v>#N/A</v>
      </c>
      <c r="M7056" s="4" t="e">
        <f t="shared" ca="1" si="1328"/>
        <v>#N/A</v>
      </c>
      <c r="N7056" s="4" t="e">
        <f t="shared" ca="1" si="1329"/>
        <v>#N/A</v>
      </c>
      <c r="O7056" s="4" t="e">
        <f t="shared" ca="1" si="1330"/>
        <v>#N/A</v>
      </c>
      <c r="P7056" s="4" t="e">
        <f t="shared" ca="1" si="1331"/>
        <v>#N/A</v>
      </c>
    </row>
    <row r="7057" spans="1:16" x14ac:dyDescent="0.2">
      <c r="A7057" s="4">
        <f t="shared" si="1324"/>
        <v>28200</v>
      </c>
      <c r="B7057" s="4" t="b">
        <f t="shared" si="1325"/>
        <v>0</v>
      </c>
      <c r="C7057" s="5" t="b">
        <f t="shared" si="1320"/>
        <v>0</v>
      </c>
      <c r="D7057" s="4" t="str">
        <f>IF(C7057,VLOOKUP($A7057,RawData!$A$2:$D$27422,2,1),"")</f>
        <v/>
      </c>
      <c r="E7057" s="4" t="str">
        <f>IF($C7057,INDEX(RawData!$A$1:$D$27422,$D7057,1),"")</f>
        <v/>
      </c>
      <c r="F7057" s="4" t="e">
        <f t="shared" ca="1" si="1326"/>
        <v>#VALUE!</v>
      </c>
      <c r="G7057" s="4" t="str">
        <f t="shared" si="1321"/>
        <v/>
      </c>
      <c r="H7057" s="6" t="str">
        <f>IF($C7057,INDEX(RawData!$A$1:$D$27422,$D7057,3),"")</f>
        <v/>
      </c>
      <c r="I7057" s="6" t="str">
        <f>IF($C7057,INDEX(RawData!$A$1:$D$27422,$D7057,4),"")</f>
        <v/>
      </c>
      <c r="J7057" s="5" t="b">
        <f t="shared" si="1327"/>
        <v>0</v>
      </c>
      <c r="K7057" s="4" t="e">
        <f t="shared" si="1322"/>
        <v>#N/A</v>
      </c>
      <c r="L7057" s="4" t="e">
        <f t="shared" si="1323"/>
        <v>#N/A</v>
      </c>
      <c r="M7057" s="4" t="e">
        <f t="shared" ca="1" si="1328"/>
        <v>#N/A</v>
      </c>
      <c r="N7057" s="4" t="e">
        <f t="shared" ca="1" si="1329"/>
        <v>#N/A</v>
      </c>
      <c r="O7057" s="4" t="e">
        <f t="shared" ca="1" si="1330"/>
        <v>#N/A</v>
      </c>
      <c r="P7057" s="4" t="e">
        <f t="shared" ca="1" si="1331"/>
        <v>#N/A</v>
      </c>
    </row>
    <row r="7058" spans="1:16" x14ac:dyDescent="0.2">
      <c r="A7058" s="4">
        <f t="shared" si="1324"/>
        <v>28204</v>
      </c>
      <c r="B7058" s="4" t="b">
        <f t="shared" si="1325"/>
        <v>0</v>
      </c>
      <c r="C7058" s="5" t="b">
        <f t="shared" si="1320"/>
        <v>0</v>
      </c>
      <c r="D7058" s="4" t="str">
        <f>IF(C7058,VLOOKUP($A7058,RawData!$A$2:$D$27422,2,1),"")</f>
        <v/>
      </c>
      <c r="E7058" s="4" t="str">
        <f>IF($C7058,INDEX(RawData!$A$1:$D$27422,$D7058,1),"")</f>
        <v/>
      </c>
      <c r="F7058" s="4" t="e">
        <f t="shared" ca="1" si="1326"/>
        <v>#VALUE!</v>
      </c>
      <c r="G7058" s="4" t="str">
        <f t="shared" si="1321"/>
        <v/>
      </c>
      <c r="H7058" s="6" t="str">
        <f>IF($C7058,INDEX(RawData!$A$1:$D$27422,$D7058,3),"")</f>
        <v/>
      </c>
      <c r="I7058" s="6" t="str">
        <f>IF($C7058,INDEX(RawData!$A$1:$D$27422,$D7058,4),"")</f>
        <v/>
      </c>
      <c r="J7058" s="5" t="b">
        <f t="shared" si="1327"/>
        <v>0</v>
      </c>
      <c r="K7058" s="4" t="e">
        <f t="shared" si="1322"/>
        <v>#N/A</v>
      </c>
      <c r="L7058" s="4" t="e">
        <f t="shared" si="1323"/>
        <v>#N/A</v>
      </c>
      <c r="M7058" s="4" t="e">
        <f t="shared" ca="1" si="1328"/>
        <v>#N/A</v>
      </c>
      <c r="N7058" s="4" t="e">
        <f t="shared" ca="1" si="1329"/>
        <v>#N/A</v>
      </c>
      <c r="O7058" s="4" t="e">
        <f t="shared" ca="1" si="1330"/>
        <v>#N/A</v>
      </c>
      <c r="P7058" s="4" t="e">
        <f t="shared" ca="1" si="1331"/>
        <v>#N/A</v>
      </c>
    </row>
    <row r="7059" spans="1:16" x14ac:dyDescent="0.2">
      <c r="A7059" s="4">
        <f t="shared" si="1324"/>
        <v>28208</v>
      </c>
      <c r="B7059" s="4" t="b">
        <f t="shared" si="1325"/>
        <v>0</v>
      </c>
      <c r="C7059" s="5" t="b">
        <f t="shared" si="1320"/>
        <v>0</v>
      </c>
      <c r="D7059" s="4" t="str">
        <f>IF(C7059,VLOOKUP($A7059,RawData!$A$2:$D$27422,2,1),"")</f>
        <v/>
      </c>
      <c r="E7059" s="4" t="str">
        <f>IF($C7059,INDEX(RawData!$A$1:$D$27422,$D7059,1),"")</f>
        <v/>
      </c>
      <c r="F7059" s="4" t="e">
        <f t="shared" ca="1" si="1326"/>
        <v>#VALUE!</v>
      </c>
      <c r="G7059" s="4" t="str">
        <f t="shared" si="1321"/>
        <v/>
      </c>
      <c r="H7059" s="6" t="str">
        <f>IF($C7059,INDEX(RawData!$A$1:$D$27422,$D7059,3),"")</f>
        <v/>
      </c>
      <c r="I7059" s="6" t="str">
        <f>IF($C7059,INDEX(RawData!$A$1:$D$27422,$D7059,4),"")</f>
        <v/>
      </c>
      <c r="J7059" s="5" t="b">
        <f t="shared" si="1327"/>
        <v>0</v>
      </c>
      <c r="K7059" s="4" t="e">
        <f t="shared" si="1322"/>
        <v>#N/A</v>
      </c>
      <c r="L7059" s="4" t="e">
        <f t="shared" si="1323"/>
        <v>#N/A</v>
      </c>
      <c r="M7059" s="4" t="e">
        <f t="shared" ca="1" si="1328"/>
        <v>#N/A</v>
      </c>
      <c r="N7059" s="4" t="e">
        <f t="shared" ca="1" si="1329"/>
        <v>#N/A</v>
      </c>
      <c r="O7059" s="4" t="e">
        <f t="shared" ca="1" si="1330"/>
        <v>#N/A</v>
      </c>
      <c r="P7059" s="4" t="e">
        <f t="shared" ca="1" si="1331"/>
        <v>#N/A</v>
      </c>
    </row>
    <row r="7060" spans="1:16" x14ac:dyDescent="0.2">
      <c r="A7060" s="4">
        <f t="shared" si="1324"/>
        <v>28212</v>
      </c>
      <c r="B7060" s="4" t="b">
        <f t="shared" si="1325"/>
        <v>0</v>
      </c>
      <c r="C7060" s="5" t="b">
        <f t="shared" si="1320"/>
        <v>0</v>
      </c>
      <c r="D7060" s="4" t="str">
        <f>IF(C7060,VLOOKUP($A7060,RawData!$A$2:$D$27422,2,1),"")</f>
        <v/>
      </c>
      <c r="E7060" s="4" t="str">
        <f>IF($C7060,INDEX(RawData!$A$1:$D$27422,$D7060,1),"")</f>
        <v/>
      </c>
      <c r="F7060" s="4" t="e">
        <f t="shared" ca="1" si="1326"/>
        <v>#VALUE!</v>
      </c>
      <c r="G7060" s="4" t="str">
        <f t="shared" si="1321"/>
        <v/>
      </c>
      <c r="H7060" s="6" t="str">
        <f>IF($C7060,INDEX(RawData!$A$1:$D$27422,$D7060,3),"")</f>
        <v/>
      </c>
      <c r="I7060" s="6" t="str">
        <f>IF($C7060,INDEX(RawData!$A$1:$D$27422,$D7060,4),"")</f>
        <v/>
      </c>
      <c r="J7060" s="5" t="b">
        <f t="shared" si="1327"/>
        <v>0</v>
      </c>
      <c r="K7060" s="4" t="e">
        <f t="shared" si="1322"/>
        <v>#N/A</v>
      </c>
      <c r="L7060" s="4" t="e">
        <f t="shared" si="1323"/>
        <v>#N/A</v>
      </c>
      <c r="M7060" s="4" t="e">
        <f t="shared" ca="1" si="1328"/>
        <v>#N/A</v>
      </c>
      <c r="N7060" s="4" t="e">
        <f t="shared" ca="1" si="1329"/>
        <v>#N/A</v>
      </c>
      <c r="O7060" s="4" t="e">
        <f t="shared" ca="1" si="1330"/>
        <v>#N/A</v>
      </c>
      <c r="P7060" s="4" t="e">
        <f t="shared" ca="1" si="1331"/>
        <v>#N/A</v>
      </c>
    </row>
    <row r="7061" spans="1:16" x14ac:dyDescent="0.2">
      <c r="A7061" s="4">
        <f t="shared" si="1324"/>
        <v>28216</v>
      </c>
      <c r="B7061" s="4" t="b">
        <f t="shared" si="1325"/>
        <v>0</v>
      </c>
      <c r="C7061" s="5" t="b">
        <f t="shared" si="1320"/>
        <v>0</v>
      </c>
      <c r="D7061" s="4" t="str">
        <f>IF(C7061,VLOOKUP($A7061,RawData!$A$2:$D$27422,2,1),"")</f>
        <v/>
      </c>
      <c r="E7061" s="4" t="str">
        <f>IF($C7061,INDEX(RawData!$A$1:$D$27422,$D7061,1),"")</f>
        <v/>
      </c>
      <c r="F7061" s="4" t="e">
        <f t="shared" ca="1" si="1326"/>
        <v>#VALUE!</v>
      </c>
      <c r="G7061" s="4" t="str">
        <f t="shared" si="1321"/>
        <v/>
      </c>
      <c r="H7061" s="6" t="str">
        <f>IF($C7061,INDEX(RawData!$A$1:$D$27422,$D7061,3),"")</f>
        <v/>
      </c>
      <c r="I7061" s="6" t="str">
        <f>IF($C7061,INDEX(RawData!$A$1:$D$27422,$D7061,4),"")</f>
        <v/>
      </c>
      <c r="J7061" s="5" t="b">
        <f t="shared" si="1327"/>
        <v>0</v>
      </c>
      <c r="K7061" s="4" t="e">
        <f t="shared" si="1322"/>
        <v>#N/A</v>
      </c>
      <c r="L7061" s="4" t="e">
        <f t="shared" si="1323"/>
        <v>#N/A</v>
      </c>
      <c r="M7061" s="4" t="e">
        <f t="shared" ca="1" si="1328"/>
        <v>#N/A</v>
      </c>
      <c r="N7061" s="4" t="e">
        <f t="shared" ca="1" si="1329"/>
        <v>#N/A</v>
      </c>
      <c r="O7061" s="4" t="e">
        <f t="shared" ca="1" si="1330"/>
        <v>#N/A</v>
      </c>
      <c r="P7061" s="4" t="e">
        <f t="shared" ca="1" si="1331"/>
        <v>#N/A</v>
      </c>
    </row>
    <row r="7062" spans="1:16" x14ac:dyDescent="0.2">
      <c r="A7062" s="4">
        <f t="shared" si="1324"/>
        <v>28220</v>
      </c>
      <c r="B7062" s="4" t="b">
        <f t="shared" si="1325"/>
        <v>0</v>
      </c>
      <c r="C7062" s="5" t="b">
        <f t="shared" si="1320"/>
        <v>0</v>
      </c>
      <c r="D7062" s="4" t="str">
        <f>IF(C7062,VLOOKUP($A7062,RawData!$A$2:$D$27422,2,1),"")</f>
        <v/>
      </c>
      <c r="E7062" s="4" t="str">
        <f>IF($C7062,INDEX(RawData!$A$1:$D$27422,$D7062,1),"")</f>
        <v/>
      </c>
      <c r="F7062" s="4" t="e">
        <f t="shared" ca="1" si="1326"/>
        <v>#VALUE!</v>
      </c>
      <c r="G7062" s="4" t="str">
        <f t="shared" si="1321"/>
        <v/>
      </c>
      <c r="H7062" s="6" t="str">
        <f>IF($C7062,INDEX(RawData!$A$1:$D$27422,$D7062,3),"")</f>
        <v/>
      </c>
      <c r="I7062" s="6" t="str">
        <f>IF($C7062,INDEX(RawData!$A$1:$D$27422,$D7062,4),"")</f>
        <v/>
      </c>
      <c r="J7062" s="5" t="b">
        <f t="shared" si="1327"/>
        <v>0</v>
      </c>
      <c r="K7062" s="4" t="e">
        <f t="shared" si="1322"/>
        <v>#N/A</v>
      </c>
      <c r="L7062" s="4" t="e">
        <f t="shared" si="1323"/>
        <v>#N/A</v>
      </c>
      <c r="M7062" s="4" t="e">
        <f t="shared" ca="1" si="1328"/>
        <v>#N/A</v>
      </c>
      <c r="N7062" s="4" t="e">
        <f t="shared" ca="1" si="1329"/>
        <v>#N/A</v>
      </c>
      <c r="O7062" s="4" t="e">
        <f t="shared" ca="1" si="1330"/>
        <v>#N/A</v>
      </c>
      <c r="P7062" s="4" t="e">
        <f t="shared" ca="1" si="1331"/>
        <v>#N/A</v>
      </c>
    </row>
    <row r="7063" spans="1:16" x14ac:dyDescent="0.2">
      <c r="A7063" s="4">
        <f t="shared" si="1324"/>
        <v>28224</v>
      </c>
      <c r="B7063" s="4" t="b">
        <f t="shared" si="1325"/>
        <v>0</v>
      </c>
      <c r="C7063" s="5" t="b">
        <f t="shared" si="1320"/>
        <v>0</v>
      </c>
      <c r="D7063" s="4" t="str">
        <f>IF(C7063,VLOOKUP($A7063,RawData!$A$2:$D$27422,2,1),"")</f>
        <v/>
      </c>
      <c r="E7063" s="4" t="str">
        <f>IF($C7063,INDEX(RawData!$A$1:$D$27422,$D7063,1),"")</f>
        <v/>
      </c>
      <c r="F7063" s="4" t="e">
        <f t="shared" ca="1" si="1326"/>
        <v>#VALUE!</v>
      </c>
      <c r="G7063" s="4" t="str">
        <f t="shared" si="1321"/>
        <v/>
      </c>
      <c r="H7063" s="6" t="str">
        <f>IF($C7063,INDEX(RawData!$A$1:$D$27422,$D7063,3),"")</f>
        <v/>
      </c>
      <c r="I7063" s="6" t="str">
        <f>IF($C7063,INDEX(RawData!$A$1:$D$27422,$D7063,4),"")</f>
        <v/>
      </c>
      <c r="J7063" s="5" t="b">
        <f t="shared" si="1327"/>
        <v>0</v>
      </c>
      <c r="K7063" s="4" t="e">
        <f t="shared" si="1322"/>
        <v>#N/A</v>
      </c>
      <c r="L7063" s="4" t="e">
        <f t="shared" si="1323"/>
        <v>#N/A</v>
      </c>
      <c r="M7063" s="4" t="e">
        <f t="shared" ca="1" si="1328"/>
        <v>#N/A</v>
      </c>
      <c r="N7063" s="4" t="e">
        <f t="shared" ca="1" si="1329"/>
        <v>#N/A</v>
      </c>
      <c r="O7063" s="4" t="e">
        <f t="shared" ca="1" si="1330"/>
        <v>#N/A</v>
      </c>
      <c r="P7063" s="4" t="e">
        <f t="shared" ca="1" si="1331"/>
        <v>#N/A</v>
      </c>
    </row>
    <row r="7064" spans="1:16" x14ac:dyDescent="0.2">
      <c r="A7064" s="4">
        <f t="shared" si="1324"/>
        <v>28228</v>
      </c>
      <c r="B7064" s="4" t="b">
        <f t="shared" si="1325"/>
        <v>0</v>
      </c>
      <c r="C7064" s="5" t="b">
        <f t="shared" si="1320"/>
        <v>0</v>
      </c>
      <c r="D7064" s="4" t="str">
        <f>IF(C7064,VLOOKUP($A7064,RawData!$A$2:$D$27422,2,1),"")</f>
        <v/>
      </c>
      <c r="E7064" s="4" t="str">
        <f>IF($C7064,INDEX(RawData!$A$1:$D$27422,$D7064,1),"")</f>
        <v/>
      </c>
      <c r="F7064" s="4" t="e">
        <f t="shared" ca="1" si="1326"/>
        <v>#VALUE!</v>
      </c>
      <c r="G7064" s="4" t="str">
        <f t="shared" si="1321"/>
        <v/>
      </c>
      <c r="H7064" s="6" t="str">
        <f>IF($C7064,INDEX(RawData!$A$1:$D$27422,$D7064,3),"")</f>
        <v/>
      </c>
      <c r="I7064" s="6" t="str">
        <f>IF($C7064,INDEX(RawData!$A$1:$D$27422,$D7064,4),"")</f>
        <v/>
      </c>
      <c r="J7064" s="5" t="b">
        <f t="shared" si="1327"/>
        <v>0</v>
      </c>
      <c r="K7064" s="4" t="e">
        <f t="shared" si="1322"/>
        <v>#N/A</v>
      </c>
      <c r="L7064" s="4" t="e">
        <f t="shared" si="1323"/>
        <v>#N/A</v>
      </c>
      <c r="M7064" s="4" t="e">
        <f t="shared" ca="1" si="1328"/>
        <v>#N/A</v>
      </c>
      <c r="N7064" s="4" t="e">
        <f t="shared" ca="1" si="1329"/>
        <v>#N/A</v>
      </c>
      <c r="O7064" s="4" t="e">
        <f t="shared" ca="1" si="1330"/>
        <v>#N/A</v>
      </c>
      <c r="P7064" s="4" t="e">
        <f t="shared" ca="1" si="1331"/>
        <v>#N/A</v>
      </c>
    </row>
    <row r="7065" spans="1:16" x14ac:dyDescent="0.2">
      <c r="A7065" s="4">
        <f t="shared" si="1324"/>
        <v>28232</v>
      </c>
      <c r="B7065" s="4" t="b">
        <f t="shared" si="1325"/>
        <v>0</v>
      </c>
      <c r="C7065" s="5" t="b">
        <f t="shared" si="1320"/>
        <v>0</v>
      </c>
      <c r="D7065" s="4" t="str">
        <f>IF(C7065,VLOOKUP($A7065,RawData!$A$2:$D$27422,2,1),"")</f>
        <v/>
      </c>
      <c r="E7065" s="4" t="str">
        <f>IF($C7065,INDEX(RawData!$A$1:$D$27422,$D7065,1),"")</f>
        <v/>
      </c>
      <c r="F7065" s="4" t="e">
        <f t="shared" ca="1" si="1326"/>
        <v>#VALUE!</v>
      </c>
      <c r="G7065" s="4" t="str">
        <f t="shared" si="1321"/>
        <v/>
      </c>
      <c r="H7065" s="6" t="str">
        <f>IF($C7065,INDEX(RawData!$A$1:$D$27422,$D7065,3),"")</f>
        <v/>
      </c>
      <c r="I7065" s="6" t="str">
        <f>IF($C7065,INDEX(RawData!$A$1:$D$27422,$D7065,4),"")</f>
        <v/>
      </c>
      <c r="J7065" s="5" t="b">
        <f t="shared" si="1327"/>
        <v>0</v>
      </c>
      <c r="K7065" s="4" t="e">
        <f t="shared" si="1322"/>
        <v>#N/A</v>
      </c>
      <c r="L7065" s="4" t="e">
        <f t="shared" si="1323"/>
        <v>#N/A</v>
      </c>
      <c r="M7065" s="4" t="e">
        <f t="shared" ca="1" si="1328"/>
        <v>#N/A</v>
      </c>
      <c r="N7065" s="4" t="e">
        <f t="shared" ca="1" si="1329"/>
        <v>#N/A</v>
      </c>
      <c r="O7065" s="4" t="e">
        <f t="shared" ca="1" si="1330"/>
        <v>#N/A</v>
      </c>
      <c r="P7065" s="4" t="e">
        <f t="shared" ca="1" si="1331"/>
        <v>#N/A</v>
      </c>
    </row>
    <row r="7066" spans="1:16" x14ac:dyDescent="0.2">
      <c r="A7066" s="4">
        <f t="shared" si="1324"/>
        <v>28236</v>
      </c>
      <c r="B7066" s="4" t="b">
        <f t="shared" si="1325"/>
        <v>0</v>
      </c>
      <c r="C7066" s="5" t="b">
        <f t="shared" si="1320"/>
        <v>0</v>
      </c>
      <c r="D7066" s="4" t="str">
        <f>IF(C7066,VLOOKUP($A7066,RawData!$A$2:$D$27422,2,1),"")</f>
        <v/>
      </c>
      <c r="E7066" s="4" t="str">
        <f>IF($C7066,INDEX(RawData!$A$1:$D$27422,$D7066,1),"")</f>
        <v/>
      </c>
      <c r="F7066" s="4" t="e">
        <f t="shared" ca="1" si="1326"/>
        <v>#VALUE!</v>
      </c>
      <c r="G7066" s="4" t="str">
        <f t="shared" si="1321"/>
        <v/>
      </c>
      <c r="H7066" s="6" t="str">
        <f>IF($C7066,INDEX(RawData!$A$1:$D$27422,$D7066,3),"")</f>
        <v/>
      </c>
      <c r="I7066" s="6" t="str">
        <f>IF($C7066,INDEX(RawData!$A$1:$D$27422,$D7066,4),"")</f>
        <v/>
      </c>
      <c r="J7066" s="5" t="b">
        <f t="shared" si="1327"/>
        <v>0</v>
      </c>
      <c r="K7066" s="4" t="e">
        <f t="shared" si="1322"/>
        <v>#N/A</v>
      </c>
      <c r="L7066" s="4" t="e">
        <f t="shared" si="1323"/>
        <v>#N/A</v>
      </c>
      <c r="M7066" s="4" t="e">
        <f t="shared" ca="1" si="1328"/>
        <v>#N/A</v>
      </c>
      <c r="N7066" s="4" t="e">
        <f t="shared" ca="1" si="1329"/>
        <v>#N/A</v>
      </c>
      <c r="O7066" s="4" t="e">
        <f t="shared" ca="1" si="1330"/>
        <v>#N/A</v>
      </c>
      <c r="P7066" s="4" t="e">
        <f t="shared" ca="1" si="1331"/>
        <v>#N/A</v>
      </c>
    </row>
    <row r="7067" spans="1:16" x14ac:dyDescent="0.2">
      <c r="A7067" s="4">
        <f t="shared" si="1324"/>
        <v>28240</v>
      </c>
      <c r="B7067" s="4" t="b">
        <f t="shared" si="1325"/>
        <v>0</v>
      </c>
      <c r="C7067" s="5" t="b">
        <f t="shared" si="1320"/>
        <v>0</v>
      </c>
      <c r="D7067" s="4" t="str">
        <f>IF(C7067,VLOOKUP($A7067,RawData!$A$2:$D$27422,2,1),"")</f>
        <v/>
      </c>
      <c r="E7067" s="4" t="str">
        <f>IF($C7067,INDEX(RawData!$A$1:$D$27422,$D7067,1),"")</f>
        <v/>
      </c>
      <c r="F7067" s="4" t="e">
        <f t="shared" ca="1" si="1326"/>
        <v>#VALUE!</v>
      </c>
      <c r="G7067" s="4" t="str">
        <f t="shared" si="1321"/>
        <v/>
      </c>
      <c r="H7067" s="6" t="str">
        <f>IF($C7067,INDEX(RawData!$A$1:$D$27422,$D7067,3),"")</f>
        <v/>
      </c>
      <c r="I7067" s="6" t="str">
        <f>IF($C7067,INDEX(RawData!$A$1:$D$27422,$D7067,4),"")</f>
        <v/>
      </c>
      <c r="J7067" s="5" t="b">
        <f t="shared" si="1327"/>
        <v>0</v>
      </c>
      <c r="K7067" s="4" t="e">
        <f t="shared" si="1322"/>
        <v>#N/A</v>
      </c>
      <c r="L7067" s="4" t="e">
        <f t="shared" si="1323"/>
        <v>#N/A</v>
      </c>
      <c r="M7067" s="4" t="e">
        <f t="shared" ca="1" si="1328"/>
        <v>#N/A</v>
      </c>
      <c r="N7067" s="4" t="e">
        <f t="shared" ca="1" si="1329"/>
        <v>#N/A</v>
      </c>
      <c r="O7067" s="4" t="e">
        <f t="shared" ca="1" si="1330"/>
        <v>#N/A</v>
      </c>
      <c r="P7067" s="4" t="e">
        <f t="shared" ca="1" si="1331"/>
        <v>#N/A</v>
      </c>
    </row>
    <row r="7068" spans="1:16" x14ac:dyDescent="0.2">
      <c r="A7068" s="4">
        <f t="shared" si="1324"/>
        <v>28244</v>
      </c>
      <c r="B7068" s="4" t="b">
        <f t="shared" si="1325"/>
        <v>0</v>
      </c>
      <c r="C7068" s="5" t="b">
        <f t="shared" si="1320"/>
        <v>0</v>
      </c>
      <c r="D7068" s="4" t="str">
        <f>IF(C7068,VLOOKUP($A7068,RawData!$A$2:$D$27422,2,1),"")</f>
        <v/>
      </c>
      <c r="E7068" s="4" t="str">
        <f>IF($C7068,INDEX(RawData!$A$1:$D$27422,$D7068,1),"")</f>
        <v/>
      </c>
      <c r="F7068" s="4" t="e">
        <f t="shared" ca="1" si="1326"/>
        <v>#VALUE!</v>
      </c>
      <c r="G7068" s="4" t="str">
        <f t="shared" si="1321"/>
        <v/>
      </c>
      <c r="H7068" s="6" t="str">
        <f>IF($C7068,INDEX(RawData!$A$1:$D$27422,$D7068,3),"")</f>
        <v/>
      </c>
      <c r="I7068" s="6" t="str">
        <f>IF($C7068,INDEX(RawData!$A$1:$D$27422,$D7068,4),"")</f>
        <v/>
      </c>
      <c r="J7068" s="5" t="b">
        <f t="shared" si="1327"/>
        <v>0</v>
      </c>
      <c r="K7068" s="4" t="e">
        <f t="shared" si="1322"/>
        <v>#N/A</v>
      </c>
      <c r="L7068" s="4" t="e">
        <f t="shared" si="1323"/>
        <v>#N/A</v>
      </c>
      <c r="M7068" s="4" t="e">
        <f t="shared" ca="1" si="1328"/>
        <v>#N/A</v>
      </c>
      <c r="N7068" s="4" t="e">
        <f t="shared" ca="1" si="1329"/>
        <v>#N/A</v>
      </c>
      <c r="O7068" s="4" t="e">
        <f t="shared" ca="1" si="1330"/>
        <v>#N/A</v>
      </c>
      <c r="P7068" s="4" t="e">
        <f t="shared" ca="1" si="1331"/>
        <v>#N/A</v>
      </c>
    </row>
    <row r="7069" spans="1:16" x14ac:dyDescent="0.2">
      <c r="A7069" s="4">
        <f t="shared" si="1324"/>
        <v>28248</v>
      </c>
      <c r="B7069" s="4" t="b">
        <f t="shared" si="1325"/>
        <v>0</v>
      </c>
      <c r="C7069" s="5" t="b">
        <f t="shared" si="1320"/>
        <v>0</v>
      </c>
      <c r="D7069" s="4" t="str">
        <f>IF(C7069,VLOOKUP($A7069,RawData!$A$2:$D$27422,2,1),"")</f>
        <v/>
      </c>
      <c r="E7069" s="4" t="str">
        <f>IF($C7069,INDEX(RawData!$A$1:$D$27422,$D7069,1),"")</f>
        <v/>
      </c>
      <c r="F7069" s="4" t="e">
        <f t="shared" ca="1" si="1326"/>
        <v>#VALUE!</v>
      </c>
      <c r="G7069" s="4" t="str">
        <f t="shared" si="1321"/>
        <v/>
      </c>
      <c r="H7069" s="6" t="str">
        <f>IF($C7069,INDEX(RawData!$A$1:$D$27422,$D7069,3),"")</f>
        <v/>
      </c>
      <c r="I7069" s="6" t="str">
        <f>IF($C7069,INDEX(RawData!$A$1:$D$27422,$D7069,4),"")</f>
        <v/>
      </c>
      <c r="J7069" s="5" t="b">
        <f t="shared" si="1327"/>
        <v>0</v>
      </c>
      <c r="K7069" s="4" t="e">
        <f t="shared" si="1322"/>
        <v>#N/A</v>
      </c>
      <c r="L7069" s="4" t="e">
        <f t="shared" si="1323"/>
        <v>#N/A</v>
      </c>
      <c r="M7069" s="4" t="e">
        <f t="shared" ca="1" si="1328"/>
        <v>#N/A</v>
      </c>
      <c r="N7069" s="4" t="e">
        <f t="shared" ca="1" si="1329"/>
        <v>#N/A</v>
      </c>
      <c r="O7069" s="4" t="e">
        <f t="shared" ca="1" si="1330"/>
        <v>#N/A</v>
      </c>
      <c r="P7069" s="4" t="e">
        <f t="shared" ca="1" si="1331"/>
        <v>#N/A</v>
      </c>
    </row>
    <row r="7070" spans="1:16" x14ac:dyDescent="0.2">
      <c r="A7070" s="4">
        <f t="shared" si="1324"/>
        <v>28252</v>
      </c>
      <c r="B7070" s="4" t="b">
        <f t="shared" si="1325"/>
        <v>0</v>
      </c>
      <c r="C7070" s="5" t="b">
        <f t="shared" si="1320"/>
        <v>0</v>
      </c>
      <c r="D7070" s="4" t="str">
        <f>IF(C7070,VLOOKUP($A7070,RawData!$A$2:$D$27422,2,1),"")</f>
        <v/>
      </c>
      <c r="E7070" s="4" t="str">
        <f>IF($C7070,INDEX(RawData!$A$1:$D$27422,$D7070,1),"")</f>
        <v/>
      </c>
      <c r="F7070" s="4" t="e">
        <f t="shared" ca="1" si="1326"/>
        <v>#VALUE!</v>
      </c>
      <c r="G7070" s="4" t="str">
        <f t="shared" si="1321"/>
        <v/>
      </c>
      <c r="H7070" s="6" t="str">
        <f>IF($C7070,INDEX(RawData!$A$1:$D$27422,$D7070,3),"")</f>
        <v/>
      </c>
      <c r="I7070" s="6" t="str">
        <f>IF($C7070,INDEX(RawData!$A$1:$D$27422,$D7070,4),"")</f>
        <v/>
      </c>
      <c r="J7070" s="5" t="b">
        <f t="shared" si="1327"/>
        <v>0</v>
      </c>
      <c r="K7070" s="4" t="e">
        <f t="shared" si="1322"/>
        <v>#N/A</v>
      </c>
      <c r="L7070" s="4" t="e">
        <f t="shared" si="1323"/>
        <v>#N/A</v>
      </c>
      <c r="M7070" s="4" t="e">
        <f t="shared" ca="1" si="1328"/>
        <v>#N/A</v>
      </c>
      <c r="N7070" s="4" t="e">
        <f t="shared" ca="1" si="1329"/>
        <v>#N/A</v>
      </c>
      <c r="O7070" s="4" t="e">
        <f t="shared" ca="1" si="1330"/>
        <v>#N/A</v>
      </c>
      <c r="P7070" s="4" t="e">
        <f t="shared" ca="1" si="1331"/>
        <v>#N/A</v>
      </c>
    </row>
    <row r="7071" spans="1:16" x14ac:dyDescent="0.2">
      <c r="A7071" s="4">
        <f t="shared" si="1324"/>
        <v>28256</v>
      </c>
      <c r="B7071" s="4" t="b">
        <f t="shared" si="1325"/>
        <v>0</v>
      </c>
      <c r="C7071" s="5" t="b">
        <f t="shared" si="1320"/>
        <v>0</v>
      </c>
      <c r="D7071" s="4" t="str">
        <f>IF(C7071,VLOOKUP($A7071,RawData!$A$2:$D$27422,2,1),"")</f>
        <v/>
      </c>
      <c r="E7071" s="4" t="str">
        <f>IF($C7071,INDEX(RawData!$A$1:$D$27422,$D7071,1),"")</f>
        <v/>
      </c>
      <c r="F7071" s="4" t="e">
        <f t="shared" ca="1" si="1326"/>
        <v>#VALUE!</v>
      </c>
      <c r="G7071" s="4" t="str">
        <f t="shared" si="1321"/>
        <v/>
      </c>
      <c r="H7071" s="6" t="str">
        <f>IF($C7071,INDEX(RawData!$A$1:$D$27422,$D7071,3),"")</f>
        <v/>
      </c>
      <c r="I7071" s="6" t="str">
        <f>IF($C7071,INDEX(RawData!$A$1:$D$27422,$D7071,4),"")</f>
        <v/>
      </c>
      <c r="J7071" s="5" t="b">
        <f t="shared" si="1327"/>
        <v>0</v>
      </c>
      <c r="K7071" s="4" t="e">
        <f t="shared" si="1322"/>
        <v>#N/A</v>
      </c>
      <c r="L7071" s="4" t="e">
        <f t="shared" si="1323"/>
        <v>#N/A</v>
      </c>
      <c r="M7071" s="4" t="e">
        <f t="shared" ca="1" si="1328"/>
        <v>#N/A</v>
      </c>
      <c r="N7071" s="4" t="e">
        <f t="shared" ca="1" si="1329"/>
        <v>#N/A</v>
      </c>
      <c r="O7071" s="4" t="e">
        <f t="shared" ca="1" si="1330"/>
        <v>#N/A</v>
      </c>
      <c r="P7071" s="4" t="e">
        <f t="shared" ca="1" si="1331"/>
        <v>#N/A</v>
      </c>
    </row>
    <row r="7072" spans="1:16" x14ac:dyDescent="0.2">
      <c r="A7072" s="4">
        <f t="shared" si="1324"/>
        <v>28260</v>
      </c>
      <c r="B7072" s="4" t="b">
        <f t="shared" si="1325"/>
        <v>0</v>
      </c>
      <c r="C7072" s="5" t="b">
        <f t="shared" si="1320"/>
        <v>0</v>
      </c>
      <c r="D7072" s="4" t="str">
        <f>IF(C7072,VLOOKUP($A7072,RawData!$A$2:$D$27422,2,1),"")</f>
        <v/>
      </c>
      <c r="E7072" s="4" t="str">
        <f>IF($C7072,INDEX(RawData!$A$1:$D$27422,$D7072,1),"")</f>
        <v/>
      </c>
      <c r="F7072" s="4" t="e">
        <f t="shared" ca="1" si="1326"/>
        <v>#VALUE!</v>
      </c>
      <c r="G7072" s="4" t="str">
        <f t="shared" si="1321"/>
        <v/>
      </c>
      <c r="H7072" s="6" t="str">
        <f>IF($C7072,INDEX(RawData!$A$1:$D$27422,$D7072,3),"")</f>
        <v/>
      </c>
      <c r="I7072" s="6" t="str">
        <f>IF($C7072,INDEX(RawData!$A$1:$D$27422,$D7072,4),"")</f>
        <v/>
      </c>
      <c r="J7072" s="5" t="b">
        <f t="shared" si="1327"/>
        <v>0</v>
      </c>
      <c r="K7072" s="4" t="e">
        <f t="shared" si="1322"/>
        <v>#N/A</v>
      </c>
      <c r="L7072" s="4" t="e">
        <f t="shared" si="1323"/>
        <v>#N/A</v>
      </c>
      <c r="M7072" s="4" t="e">
        <f t="shared" ca="1" si="1328"/>
        <v>#N/A</v>
      </c>
      <c r="N7072" s="4" t="e">
        <f t="shared" ca="1" si="1329"/>
        <v>#N/A</v>
      </c>
      <c r="O7072" s="4" t="e">
        <f t="shared" ca="1" si="1330"/>
        <v>#N/A</v>
      </c>
      <c r="P7072" s="4" t="e">
        <f t="shared" ca="1" si="1331"/>
        <v>#N/A</v>
      </c>
    </row>
    <row r="7073" spans="1:16" x14ac:dyDescent="0.2">
      <c r="A7073" s="4">
        <f t="shared" si="1324"/>
        <v>28264</v>
      </c>
      <c r="B7073" s="4" t="b">
        <f t="shared" si="1325"/>
        <v>0</v>
      </c>
      <c r="C7073" s="5" t="b">
        <f t="shared" si="1320"/>
        <v>0</v>
      </c>
      <c r="D7073" s="4" t="str">
        <f>IF(C7073,VLOOKUP($A7073,RawData!$A$2:$D$27422,2,1),"")</f>
        <v/>
      </c>
      <c r="E7073" s="4" t="str">
        <f>IF($C7073,INDEX(RawData!$A$1:$D$27422,$D7073,1),"")</f>
        <v/>
      </c>
      <c r="F7073" s="4" t="e">
        <f t="shared" ca="1" si="1326"/>
        <v>#VALUE!</v>
      </c>
      <c r="G7073" s="4" t="str">
        <f t="shared" si="1321"/>
        <v/>
      </c>
      <c r="H7073" s="6" t="str">
        <f>IF($C7073,INDEX(RawData!$A$1:$D$27422,$D7073,3),"")</f>
        <v/>
      </c>
      <c r="I7073" s="6" t="str">
        <f>IF($C7073,INDEX(RawData!$A$1:$D$27422,$D7073,4),"")</f>
        <v/>
      </c>
      <c r="J7073" s="5" t="b">
        <f t="shared" si="1327"/>
        <v>0</v>
      </c>
      <c r="K7073" s="4" t="e">
        <f t="shared" si="1322"/>
        <v>#N/A</v>
      </c>
      <c r="L7073" s="4" t="e">
        <f t="shared" si="1323"/>
        <v>#N/A</v>
      </c>
      <c r="M7073" s="4" t="e">
        <f t="shared" ca="1" si="1328"/>
        <v>#N/A</v>
      </c>
      <c r="N7073" s="4" t="e">
        <f t="shared" ca="1" si="1329"/>
        <v>#N/A</v>
      </c>
      <c r="O7073" s="4" t="e">
        <f t="shared" ca="1" si="1330"/>
        <v>#N/A</v>
      </c>
      <c r="P7073" s="4" t="e">
        <f t="shared" ca="1" si="1331"/>
        <v>#N/A</v>
      </c>
    </row>
    <row r="7074" spans="1:16" x14ac:dyDescent="0.2">
      <c r="A7074" s="4">
        <f t="shared" si="1324"/>
        <v>28268</v>
      </c>
      <c r="B7074" s="4" t="b">
        <f t="shared" si="1325"/>
        <v>0</v>
      </c>
      <c r="C7074" s="5" t="b">
        <f t="shared" si="1320"/>
        <v>0</v>
      </c>
      <c r="D7074" s="4" t="str">
        <f>IF(C7074,VLOOKUP($A7074,RawData!$A$2:$D$27422,2,1),"")</f>
        <v/>
      </c>
      <c r="E7074" s="4" t="str">
        <f>IF($C7074,INDEX(RawData!$A$1:$D$27422,$D7074,1),"")</f>
        <v/>
      </c>
      <c r="F7074" s="4" t="e">
        <f t="shared" ca="1" si="1326"/>
        <v>#VALUE!</v>
      </c>
      <c r="G7074" s="4" t="str">
        <f t="shared" si="1321"/>
        <v/>
      </c>
      <c r="H7074" s="6" t="str">
        <f>IF($C7074,INDEX(RawData!$A$1:$D$27422,$D7074,3),"")</f>
        <v/>
      </c>
      <c r="I7074" s="6" t="str">
        <f>IF($C7074,INDEX(RawData!$A$1:$D$27422,$D7074,4),"")</f>
        <v/>
      </c>
      <c r="J7074" s="5" t="b">
        <f t="shared" si="1327"/>
        <v>0</v>
      </c>
      <c r="K7074" s="4" t="e">
        <f t="shared" si="1322"/>
        <v>#N/A</v>
      </c>
      <c r="L7074" s="4" t="e">
        <f t="shared" si="1323"/>
        <v>#N/A</v>
      </c>
      <c r="M7074" s="4" t="e">
        <f t="shared" ca="1" si="1328"/>
        <v>#N/A</v>
      </c>
      <c r="N7074" s="4" t="e">
        <f t="shared" ca="1" si="1329"/>
        <v>#N/A</v>
      </c>
      <c r="O7074" s="4" t="e">
        <f t="shared" ca="1" si="1330"/>
        <v>#N/A</v>
      </c>
      <c r="P7074" s="4" t="e">
        <f t="shared" ca="1" si="1331"/>
        <v>#N/A</v>
      </c>
    </row>
    <row r="7075" spans="1:16" x14ac:dyDescent="0.2">
      <c r="A7075" s="4">
        <f t="shared" si="1324"/>
        <v>28272</v>
      </c>
      <c r="B7075" s="4" t="b">
        <f t="shared" si="1325"/>
        <v>0</v>
      </c>
      <c r="C7075" s="5" t="b">
        <f t="shared" si="1320"/>
        <v>0</v>
      </c>
      <c r="D7075" s="4" t="str">
        <f>IF(C7075,VLOOKUP($A7075,RawData!$A$2:$D$27422,2,1),"")</f>
        <v/>
      </c>
      <c r="E7075" s="4" t="str">
        <f>IF($C7075,INDEX(RawData!$A$1:$D$27422,$D7075,1),"")</f>
        <v/>
      </c>
      <c r="F7075" s="4" t="e">
        <f t="shared" ca="1" si="1326"/>
        <v>#VALUE!</v>
      </c>
      <c r="G7075" s="4" t="str">
        <f t="shared" si="1321"/>
        <v/>
      </c>
      <c r="H7075" s="6" t="str">
        <f>IF($C7075,INDEX(RawData!$A$1:$D$27422,$D7075,3),"")</f>
        <v/>
      </c>
      <c r="I7075" s="6" t="str">
        <f>IF($C7075,INDEX(RawData!$A$1:$D$27422,$D7075,4),"")</f>
        <v/>
      </c>
      <c r="J7075" s="5" t="b">
        <f t="shared" si="1327"/>
        <v>0</v>
      </c>
      <c r="K7075" s="4" t="e">
        <f t="shared" si="1322"/>
        <v>#N/A</v>
      </c>
      <c r="L7075" s="4" t="e">
        <f t="shared" si="1323"/>
        <v>#N/A</v>
      </c>
      <c r="M7075" s="4" t="e">
        <f t="shared" ca="1" si="1328"/>
        <v>#N/A</v>
      </c>
      <c r="N7075" s="4" t="e">
        <f t="shared" ca="1" si="1329"/>
        <v>#N/A</v>
      </c>
      <c r="O7075" s="4" t="e">
        <f t="shared" ca="1" si="1330"/>
        <v>#N/A</v>
      </c>
      <c r="P7075" s="4" t="e">
        <f t="shared" ca="1" si="1331"/>
        <v>#N/A</v>
      </c>
    </row>
    <row r="7076" spans="1:16" x14ac:dyDescent="0.2">
      <c r="A7076" s="4">
        <f t="shared" si="1324"/>
        <v>28276</v>
      </c>
      <c r="B7076" s="4" t="b">
        <f t="shared" si="1325"/>
        <v>0</v>
      </c>
      <c r="C7076" s="5" t="b">
        <f t="shared" ref="C7076:C7139" si="1332">IF(AND(B7076,A7076&lt;=$H$1),TRUE(),FALSE())</f>
        <v>0</v>
      </c>
      <c r="D7076" s="4" t="str">
        <f>IF(C7076,VLOOKUP($A7076,RawData!$A$2:$D$27422,2,1),"")</f>
        <v/>
      </c>
      <c r="E7076" s="4" t="str">
        <f>IF($C7076,INDEX(RawData!$A$1:$D$27422,$D7076,1),"")</f>
        <v/>
      </c>
      <c r="F7076" s="4" t="e">
        <f t="shared" ca="1" si="1326"/>
        <v>#VALUE!</v>
      </c>
      <c r="G7076" s="4" t="str">
        <f t="shared" ref="G7076:G7139" si="1333">IF(C7076,ROW(),"")</f>
        <v/>
      </c>
      <c r="H7076" s="6" t="str">
        <f>IF($C7076,INDEX(RawData!$A$1:$D$27422,$D7076,3),"")</f>
        <v/>
      </c>
      <c r="I7076" s="6" t="str">
        <f>IF($C7076,INDEX(RawData!$A$1:$D$27422,$D7076,4),"")</f>
        <v/>
      </c>
      <c r="J7076" s="5" t="b">
        <f t="shared" si="1327"/>
        <v>0</v>
      </c>
      <c r="K7076" s="4" t="e">
        <f t="shared" ref="K7076:K7139" si="1334">IF(C7076,IF(J7076,VLOOKUP(ROUND($E7076,0)-$C$2,$E$7:$G$27427,3),#N/A),#N/A)</f>
        <v>#N/A</v>
      </c>
      <c r="L7076" s="4" t="e">
        <f t="shared" ref="L7076:L7139" si="1335">IF(C7076,IF(J7076,VLOOKUP(FLOOR($E7076+$C$2,1),$E$7:$G$27427,3),#N/A),#N/A)</f>
        <v>#N/A</v>
      </c>
      <c r="M7076" s="4" t="e">
        <f t="shared" ca="1" si="1328"/>
        <v>#N/A</v>
      </c>
      <c r="N7076" s="4" t="e">
        <f t="shared" ca="1" si="1329"/>
        <v>#N/A</v>
      </c>
      <c r="O7076" s="4" t="e">
        <f t="shared" ca="1" si="1330"/>
        <v>#N/A</v>
      </c>
      <c r="P7076" s="4" t="e">
        <f t="shared" ca="1" si="1331"/>
        <v>#N/A</v>
      </c>
    </row>
    <row r="7077" spans="1:16" x14ac:dyDescent="0.2">
      <c r="A7077" s="4">
        <f t="shared" si="1324"/>
        <v>28280</v>
      </c>
      <c r="B7077" s="4" t="b">
        <f t="shared" si="1325"/>
        <v>0</v>
      </c>
      <c r="C7077" s="5" t="b">
        <f t="shared" si="1332"/>
        <v>0</v>
      </c>
      <c r="D7077" s="4" t="str">
        <f>IF(C7077,VLOOKUP($A7077,RawData!$A$2:$D$27422,2,1),"")</f>
        <v/>
      </c>
      <c r="E7077" s="4" t="str">
        <f>IF($C7077,INDEX(RawData!$A$1:$D$27422,$D7077,1),"")</f>
        <v/>
      </c>
      <c r="F7077" s="4" t="e">
        <f t="shared" ca="1" si="1326"/>
        <v>#VALUE!</v>
      </c>
      <c r="G7077" s="4" t="str">
        <f t="shared" si="1333"/>
        <v/>
      </c>
      <c r="H7077" s="6" t="str">
        <f>IF($C7077,INDEX(RawData!$A$1:$D$27422,$D7077,3),"")</f>
        <v/>
      </c>
      <c r="I7077" s="6" t="str">
        <f>IF($C7077,INDEX(RawData!$A$1:$D$27422,$D7077,4),"")</f>
        <v/>
      </c>
      <c r="J7077" s="5" t="b">
        <f t="shared" si="1327"/>
        <v>0</v>
      </c>
      <c r="K7077" s="4" t="e">
        <f t="shared" si="1334"/>
        <v>#N/A</v>
      </c>
      <c r="L7077" s="4" t="e">
        <f t="shared" si="1335"/>
        <v>#N/A</v>
      </c>
      <c r="M7077" s="4" t="e">
        <f t="shared" ca="1" si="1328"/>
        <v>#N/A</v>
      </c>
      <c r="N7077" s="4" t="e">
        <f t="shared" ca="1" si="1329"/>
        <v>#N/A</v>
      </c>
      <c r="O7077" s="4" t="e">
        <f t="shared" ca="1" si="1330"/>
        <v>#N/A</v>
      </c>
      <c r="P7077" s="4" t="e">
        <f t="shared" ca="1" si="1331"/>
        <v>#N/A</v>
      </c>
    </row>
    <row r="7078" spans="1:16" x14ac:dyDescent="0.2">
      <c r="A7078" s="4">
        <f t="shared" si="1324"/>
        <v>28284</v>
      </c>
      <c r="B7078" s="4" t="b">
        <f t="shared" si="1325"/>
        <v>0</v>
      </c>
      <c r="C7078" s="5" t="b">
        <f t="shared" si="1332"/>
        <v>0</v>
      </c>
      <c r="D7078" s="4" t="str">
        <f>IF(C7078,VLOOKUP($A7078,RawData!$A$2:$D$27422,2,1),"")</f>
        <v/>
      </c>
      <c r="E7078" s="4" t="str">
        <f>IF($C7078,INDEX(RawData!$A$1:$D$27422,$D7078,1),"")</f>
        <v/>
      </c>
      <c r="F7078" s="4" t="e">
        <f t="shared" ca="1" si="1326"/>
        <v>#VALUE!</v>
      </c>
      <c r="G7078" s="4" t="str">
        <f t="shared" si="1333"/>
        <v/>
      </c>
      <c r="H7078" s="6" t="str">
        <f>IF($C7078,INDEX(RawData!$A$1:$D$27422,$D7078,3),"")</f>
        <v/>
      </c>
      <c r="I7078" s="6" t="str">
        <f>IF($C7078,INDEX(RawData!$A$1:$D$27422,$D7078,4),"")</f>
        <v/>
      </c>
      <c r="J7078" s="5" t="b">
        <f t="shared" si="1327"/>
        <v>0</v>
      </c>
      <c r="K7078" s="4" t="e">
        <f t="shared" si="1334"/>
        <v>#N/A</v>
      </c>
      <c r="L7078" s="4" t="e">
        <f t="shared" si="1335"/>
        <v>#N/A</v>
      </c>
      <c r="M7078" s="4" t="e">
        <f t="shared" ca="1" si="1328"/>
        <v>#N/A</v>
      </c>
      <c r="N7078" s="4" t="e">
        <f t="shared" ca="1" si="1329"/>
        <v>#N/A</v>
      </c>
      <c r="O7078" s="4" t="e">
        <f t="shared" ca="1" si="1330"/>
        <v>#N/A</v>
      </c>
      <c r="P7078" s="4" t="e">
        <f t="shared" ca="1" si="1331"/>
        <v>#N/A</v>
      </c>
    </row>
    <row r="7079" spans="1:16" x14ac:dyDescent="0.2">
      <c r="A7079" s="4">
        <f t="shared" si="1324"/>
        <v>28288</v>
      </c>
      <c r="B7079" s="4" t="b">
        <f t="shared" si="1325"/>
        <v>0</v>
      </c>
      <c r="C7079" s="5" t="b">
        <f t="shared" si="1332"/>
        <v>0</v>
      </c>
      <c r="D7079" s="4" t="str">
        <f>IF(C7079,VLOOKUP($A7079,RawData!$A$2:$D$27422,2,1),"")</f>
        <v/>
      </c>
      <c r="E7079" s="4" t="str">
        <f>IF($C7079,INDEX(RawData!$A$1:$D$27422,$D7079,1),"")</f>
        <v/>
      </c>
      <c r="F7079" s="4" t="e">
        <f t="shared" ca="1" si="1326"/>
        <v>#VALUE!</v>
      </c>
      <c r="G7079" s="4" t="str">
        <f t="shared" si="1333"/>
        <v/>
      </c>
      <c r="H7079" s="6" t="str">
        <f>IF($C7079,INDEX(RawData!$A$1:$D$27422,$D7079,3),"")</f>
        <v/>
      </c>
      <c r="I7079" s="6" t="str">
        <f>IF($C7079,INDEX(RawData!$A$1:$D$27422,$D7079,4),"")</f>
        <v/>
      </c>
      <c r="J7079" s="5" t="b">
        <f t="shared" si="1327"/>
        <v>0</v>
      </c>
      <c r="K7079" s="4" t="e">
        <f t="shared" si="1334"/>
        <v>#N/A</v>
      </c>
      <c r="L7079" s="4" t="e">
        <f t="shared" si="1335"/>
        <v>#N/A</v>
      </c>
      <c r="M7079" s="4" t="e">
        <f t="shared" ca="1" si="1328"/>
        <v>#N/A</v>
      </c>
      <c r="N7079" s="4" t="e">
        <f t="shared" ca="1" si="1329"/>
        <v>#N/A</v>
      </c>
      <c r="O7079" s="4" t="e">
        <f t="shared" ca="1" si="1330"/>
        <v>#N/A</v>
      </c>
      <c r="P7079" s="4" t="e">
        <f t="shared" ca="1" si="1331"/>
        <v>#N/A</v>
      </c>
    </row>
    <row r="7080" spans="1:16" x14ac:dyDescent="0.2">
      <c r="A7080" s="4">
        <f t="shared" si="1324"/>
        <v>28292</v>
      </c>
      <c r="B7080" s="4" t="b">
        <f t="shared" si="1325"/>
        <v>0</v>
      </c>
      <c r="C7080" s="5" t="b">
        <f t="shared" si="1332"/>
        <v>0</v>
      </c>
      <c r="D7080" s="4" t="str">
        <f>IF(C7080,VLOOKUP($A7080,RawData!$A$2:$D$27422,2,1),"")</f>
        <v/>
      </c>
      <c r="E7080" s="4" t="str">
        <f>IF($C7080,INDEX(RawData!$A$1:$D$27422,$D7080,1),"")</f>
        <v/>
      </c>
      <c r="F7080" s="4" t="e">
        <f t="shared" ca="1" si="1326"/>
        <v>#VALUE!</v>
      </c>
      <c r="G7080" s="4" t="str">
        <f t="shared" si="1333"/>
        <v/>
      </c>
      <c r="H7080" s="6" t="str">
        <f>IF($C7080,INDEX(RawData!$A$1:$D$27422,$D7080,3),"")</f>
        <v/>
      </c>
      <c r="I7080" s="6" t="str">
        <f>IF($C7080,INDEX(RawData!$A$1:$D$27422,$D7080,4),"")</f>
        <v/>
      </c>
      <c r="J7080" s="5" t="b">
        <f t="shared" si="1327"/>
        <v>0</v>
      </c>
      <c r="K7080" s="4" t="e">
        <f t="shared" si="1334"/>
        <v>#N/A</v>
      </c>
      <c r="L7080" s="4" t="e">
        <f t="shared" si="1335"/>
        <v>#N/A</v>
      </c>
      <c r="M7080" s="4" t="e">
        <f t="shared" ca="1" si="1328"/>
        <v>#N/A</v>
      </c>
      <c r="N7080" s="4" t="e">
        <f t="shared" ca="1" si="1329"/>
        <v>#N/A</v>
      </c>
      <c r="O7080" s="4" t="e">
        <f t="shared" ca="1" si="1330"/>
        <v>#N/A</v>
      </c>
      <c r="P7080" s="4" t="e">
        <f t="shared" ca="1" si="1331"/>
        <v>#N/A</v>
      </c>
    </row>
    <row r="7081" spans="1:16" x14ac:dyDescent="0.2">
      <c r="A7081" s="4">
        <f t="shared" si="1324"/>
        <v>28296</v>
      </c>
      <c r="B7081" s="4" t="b">
        <f t="shared" si="1325"/>
        <v>0</v>
      </c>
      <c r="C7081" s="5" t="b">
        <f t="shared" si="1332"/>
        <v>0</v>
      </c>
      <c r="D7081" s="4" t="str">
        <f>IF(C7081,VLOOKUP($A7081,RawData!$A$2:$D$27422,2,1),"")</f>
        <v/>
      </c>
      <c r="E7081" s="4" t="str">
        <f>IF($C7081,INDEX(RawData!$A$1:$D$27422,$D7081,1),"")</f>
        <v/>
      </c>
      <c r="F7081" s="4" t="e">
        <f t="shared" ca="1" si="1326"/>
        <v>#VALUE!</v>
      </c>
      <c r="G7081" s="4" t="str">
        <f t="shared" si="1333"/>
        <v/>
      </c>
      <c r="H7081" s="6" t="str">
        <f>IF($C7081,INDEX(RawData!$A$1:$D$27422,$D7081,3),"")</f>
        <v/>
      </c>
      <c r="I7081" s="6" t="str">
        <f>IF($C7081,INDEX(RawData!$A$1:$D$27422,$D7081,4),"")</f>
        <v/>
      </c>
      <c r="J7081" s="5" t="b">
        <f t="shared" si="1327"/>
        <v>0</v>
      </c>
      <c r="K7081" s="4" t="e">
        <f t="shared" si="1334"/>
        <v>#N/A</v>
      </c>
      <c r="L7081" s="4" t="e">
        <f t="shared" si="1335"/>
        <v>#N/A</v>
      </c>
      <c r="M7081" s="4" t="e">
        <f t="shared" ca="1" si="1328"/>
        <v>#N/A</v>
      </c>
      <c r="N7081" s="4" t="e">
        <f t="shared" ca="1" si="1329"/>
        <v>#N/A</v>
      </c>
      <c r="O7081" s="4" t="e">
        <f t="shared" ca="1" si="1330"/>
        <v>#N/A</v>
      </c>
      <c r="P7081" s="4" t="e">
        <f t="shared" ca="1" si="1331"/>
        <v>#N/A</v>
      </c>
    </row>
    <row r="7082" spans="1:16" x14ac:dyDescent="0.2">
      <c r="A7082" s="4">
        <f t="shared" si="1324"/>
        <v>28300</v>
      </c>
      <c r="B7082" s="4" t="b">
        <f t="shared" si="1325"/>
        <v>0</v>
      </c>
      <c r="C7082" s="5" t="b">
        <f t="shared" si="1332"/>
        <v>0</v>
      </c>
      <c r="D7082" s="4" t="str">
        <f>IF(C7082,VLOOKUP($A7082,RawData!$A$2:$D$27422,2,1),"")</f>
        <v/>
      </c>
      <c r="E7082" s="4" t="str">
        <f>IF($C7082,INDEX(RawData!$A$1:$D$27422,$D7082,1),"")</f>
        <v/>
      </c>
      <c r="F7082" s="4" t="e">
        <f t="shared" ca="1" si="1326"/>
        <v>#VALUE!</v>
      </c>
      <c r="G7082" s="4" t="str">
        <f t="shared" si="1333"/>
        <v/>
      </c>
      <c r="H7082" s="6" t="str">
        <f>IF($C7082,INDEX(RawData!$A$1:$D$27422,$D7082,3),"")</f>
        <v/>
      </c>
      <c r="I7082" s="6" t="str">
        <f>IF($C7082,INDEX(RawData!$A$1:$D$27422,$D7082,4),"")</f>
        <v/>
      </c>
      <c r="J7082" s="5" t="b">
        <f t="shared" si="1327"/>
        <v>0</v>
      </c>
      <c r="K7082" s="4" t="e">
        <f t="shared" si="1334"/>
        <v>#N/A</v>
      </c>
      <c r="L7082" s="4" t="e">
        <f t="shared" si="1335"/>
        <v>#N/A</v>
      </c>
      <c r="M7082" s="4" t="e">
        <f t="shared" ca="1" si="1328"/>
        <v>#N/A</v>
      </c>
      <c r="N7082" s="4" t="e">
        <f t="shared" ca="1" si="1329"/>
        <v>#N/A</v>
      </c>
      <c r="O7082" s="4" t="e">
        <f t="shared" ca="1" si="1330"/>
        <v>#N/A</v>
      </c>
      <c r="P7082" s="4" t="e">
        <f t="shared" ca="1" si="1331"/>
        <v>#N/A</v>
      </c>
    </row>
    <row r="7083" spans="1:16" x14ac:dyDescent="0.2">
      <c r="A7083" s="4">
        <f t="shared" si="1324"/>
        <v>28304</v>
      </c>
      <c r="B7083" s="4" t="b">
        <f t="shared" si="1325"/>
        <v>0</v>
      </c>
      <c r="C7083" s="5" t="b">
        <f t="shared" si="1332"/>
        <v>0</v>
      </c>
      <c r="D7083" s="4" t="str">
        <f>IF(C7083,VLOOKUP($A7083,RawData!$A$2:$D$27422,2,1),"")</f>
        <v/>
      </c>
      <c r="E7083" s="4" t="str">
        <f>IF($C7083,INDEX(RawData!$A$1:$D$27422,$D7083,1),"")</f>
        <v/>
      </c>
      <c r="F7083" s="4" t="e">
        <f t="shared" ca="1" si="1326"/>
        <v>#VALUE!</v>
      </c>
      <c r="G7083" s="4" t="str">
        <f t="shared" si="1333"/>
        <v/>
      </c>
      <c r="H7083" s="6" t="str">
        <f>IF($C7083,INDEX(RawData!$A$1:$D$27422,$D7083,3),"")</f>
        <v/>
      </c>
      <c r="I7083" s="6" t="str">
        <f>IF($C7083,INDEX(RawData!$A$1:$D$27422,$D7083,4),"")</f>
        <v/>
      </c>
      <c r="J7083" s="5" t="b">
        <f t="shared" si="1327"/>
        <v>0</v>
      </c>
      <c r="K7083" s="4" t="e">
        <f t="shared" si="1334"/>
        <v>#N/A</v>
      </c>
      <c r="L7083" s="4" t="e">
        <f t="shared" si="1335"/>
        <v>#N/A</v>
      </c>
      <c r="M7083" s="4" t="e">
        <f t="shared" ca="1" si="1328"/>
        <v>#N/A</v>
      </c>
      <c r="N7083" s="4" t="e">
        <f t="shared" ca="1" si="1329"/>
        <v>#N/A</v>
      </c>
      <c r="O7083" s="4" t="e">
        <f t="shared" ca="1" si="1330"/>
        <v>#N/A</v>
      </c>
      <c r="P7083" s="4" t="e">
        <f t="shared" ca="1" si="1331"/>
        <v>#N/A</v>
      </c>
    </row>
    <row r="7084" spans="1:16" x14ac:dyDescent="0.2">
      <c r="A7084" s="4">
        <f t="shared" si="1324"/>
        <v>28308</v>
      </c>
      <c r="B7084" s="4" t="b">
        <f t="shared" si="1325"/>
        <v>0</v>
      </c>
      <c r="C7084" s="5" t="b">
        <f t="shared" si="1332"/>
        <v>0</v>
      </c>
      <c r="D7084" s="4" t="str">
        <f>IF(C7084,VLOOKUP($A7084,RawData!$A$2:$D$27422,2,1),"")</f>
        <v/>
      </c>
      <c r="E7084" s="4" t="str">
        <f>IF($C7084,INDEX(RawData!$A$1:$D$27422,$D7084,1),"")</f>
        <v/>
      </c>
      <c r="F7084" s="4" t="e">
        <f t="shared" ca="1" si="1326"/>
        <v>#VALUE!</v>
      </c>
      <c r="G7084" s="4" t="str">
        <f t="shared" si="1333"/>
        <v/>
      </c>
      <c r="H7084" s="6" t="str">
        <f>IF($C7084,INDEX(RawData!$A$1:$D$27422,$D7084,3),"")</f>
        <v/>
      </c>
      <c r="I7084" s="6" t="str">
        <f>IF($C7084,INDEX(RawData!$A$1:$D$27422,$D7084,4),"")</f>
        <v/>
      </c>
      <c r="J7084" s="5" t="b">
        <f t="shared" si="1327"/>
        <v>0</v>
      </c>
      <c r="K7084" s="4" t="e">
        <f t="shared" si="1334"/>
        <v>#N/A</v>
      </c>
      <c r="L7084" s="4" t="e">
        <f t="shared" si="1335"/>
        <v>#N/A</v>
      </c>
      <c r="M7084" s="4" t="e">
        <f t="shared" ca="1" si="1328"/>
        <v>#N/A</v>
      </c>
      <c r="N7084" s="4" t="e">
        <f t="shared" ca="1" si="1329"/>
        <v>#N/A</v>
      </c>
      <c r="O7084" s="4" t="e">
        <f t="shared" ca="1" si="1330"/>
        <v>#N/A</v>
      </c>
      <c r="P7084" s="4" t="e">
        <f t="shared" ca="1" si="1331"/>
        <v>#N/A</v>
      </c>
    </row>
    <row r="7085" spans="1:16" x14ac:dyDescent="0.2">
      <c r="A7085" s="4">
        <f t="shared" si="1324"/>
        <v>28312</v>
      </c>
      <c r="B7085" s="4" t="b">
        <f t="shared" si="1325"/>
        <v>0</v>
      </c>
      <c r="C7085" s="5" t="b">
        <f t="shared" si="1332"/>
        <v>0</v>
      </c>
      <c r="D7085" s="4" t="str">
        <f>IF(C7085,VLOOKUP($A7085,RawData!$A$2:$D$27422,2,1),"")</f>
        <v/>
      </c>
      <c r="E7085" s="4" t="str">
        <f>IF($C7085,INDEX(RawData!$A$1:$D$27422,$D7085,1),"")</f>
        <v/>
      </c>
      <c r="F7085" s="4" t="e">
        <f t="shared" ca="1" si="1326"/>
        <v>#VALUE!</v>
      </c>
      <c r="G7085" s="4" t="str">
        <f t="shared" si="1333"/>
        <v/>
      </c>
      <c r="H7085" s="6" t="str">
        <f>IF($C7085,INDEX(RawData!$A$1:$D$27422,$D7085,3),"")</f>
        <v/>
      </c>
      <c r="I7085" s="6" t="str">
        <f>IF($C7085,INDEX(RawData!$A$1:$D$27422,$D7085,4),"")</f>
        <v/>
      </c>
      <c r="J7085" s="5" t="b">
        <f t="shared" si="1327"/>
        <v>0</v>
      </c>
      <c r="K7085" s="4" t="e">
        <f t="shared" si="1334"/>
        <v>#N/A</v>
      </c>
      <c r="L7085" s="4" t="e">
        <f t="shared" si="1335"/>
        <v>#N/A</v>
      </c>
      <c r="M7085" s="4" t="e">
        <f t="shared" ca="1" si="1328"/>
        <v>#N/A</v>
      </c>
      <c r="N7085" s="4" t="e">
        <f t="shared" ca="1" si="1329"/>
        <v>#N/A</v>
      </c>
      <c r="O7085" s="4" t="e">
        <f t="shared" ca="1" si="1330"/>
        <v>#N/A</v>
      </c>
      <c r="P7085" s="4" t="e">
        <f t="shared" ca="1" si="1331"/>
        <v>#N/A</v>
      </c>
    </row>
    <row r="7086" spans="1:16" x14ac:dyDescent="0.2">
      <c r="A7086" s="4">
        <f t="shared" si="1324"/>
        <v>28316</v>
      </c>
      <c r="B7086" s="4" t="b">
        <f t="shared" si="1325"/>
        <v>0</v>
      </c>
      <c r="C7086" s="5" t="b">
        <f t="shared" si="1332"/>
        <v>0</v>
      </c>
      <c r="D7086" s="4" t="str">
        <f>IF(C7086,VLOOKUP($A7086,RawData!$A$2:$D$27422,2,1),"")</f>
        <v/>
      </c>
      <c r="E7086" s="4" t="str">
        <f>IF($C7086,INDEX(RawData!$A$1:$D$27422,$D7086,1),"")</f>
        <v/>
      </c>
      <c r="F7086" s="4" t="e">
        <f t="shared" ca="1" si="1326"/>
        <v>#VALUE!</v>
      </c>
      <c r="G7086" s="4" t="str">
        <f t="shared" si="1333"/>
        <v/>
      </c>
      <c r="H7086" s="6" t="str">
        <f>IF($C7086,INDEX(RawData!$A$1:$D$27422,$D7086,3),"")</f>
        <v/>
      </c>
      <c r="I7086" s="6" t="str">
        <f>IF($C7086,INDEX(RawData!$A$1:$D$27422,$D7086,4),"")</f>
        <v/>
      </c>
      <c r="J7086" s="5" t="b">
        <f t="shared" si="1327"/>
        <v>0</v>
      </c>
      <c r="K7086" s="4" t="e">
        <f t="shared" si="1334"/>
        <v>#N/A</v>
      </c>
      <c r="L7086" s="4" t="e">
        <f t="shared" si="1335"/>
        <v>#N/A</v>
      </c>
      <c r="M7086" s="4" t="e">
        <f t="shared" ca="1" si="1328"/>
        <v>#N/A</v>
      </c>
      <c r="N7086" s="4" t="e">
        <f t="shared" ca="1" si="1329"/>
        <v>#N/A</v>
      </c>
      <c r="O7086" s="4" t="e">
        <f t="shared" ca="1" si="1330"/>
        <v>#N/A</v>
      </c>
      <c r="P7086" s="4" t="e">
        <f t="shared" ca="1" si="1331"/>
        <v>#N/A</v>
      </c>
    </row>
    <row r="7087" spans="1:16" x14ac:dyDescent="0.2">
      <c r="A7087" s="4">
        <f t="shared" si="1324"/>
        <v>28320</v>
      </c>
      <c r="B7087" s="4" t="b">
        <f t="shared" si="1325"/>
        <v>0</v>
      </c>
      <c r="C7087" s="5" t="b">
        <f t="shared" si="1332"/>
        <v>0</v>
      </c>
      <c r="D7087" s="4" t="str">
        <f>IF(C7087,VLOOKUP($A7087,RawData!$A$2:$D$27422,2,1),"")</f>
        <v/>
      </c>
      <c r="E7087" s="4" t="str">
        <f>IF($C7087,INDEX(RawData!$A$1:$D$27422,$D7087,1),"")</f>
        <v/>
      </c>
      <c r="F7087" s="4" t="e">
        <f t="shared" ca="1" si="1326"/>
        <v>#VALUE!</v>
      </c>
      <c r="G7087" s="4" t="str">
        <f t="shared" si="1333"/>
        <v/>
      </c>
      <c r="H7087" s="6" t="str">
        <f>IF($C7087,INDEX(RawData!$A$1:$D$27422,$D7087,3),"")</f>
        <v/>
      </c>
      <c r="I7087" s="6" t="str">
        <f>IF($C7087,INDEX(RawData!$A$1:$D$27422,$D7087,4),"")</f>
        <v/>
      </c>
      <c r="J7087" s="5" t="b">
        <f t="shared" si="1327"/>
        <v>0</v>
      </c>
      <c r="K7087" s="4" t="e">
        <f t="shared" si="1334"/>
        <v>#N/A</v>
      </c>
      <c r="L7087" s="4" t="e">
        <f t="shared" si="1335"/>
        <v>#N/A</v>
      </c>
      <c r="M7087" s="4" t="e">
        <f t="shared" ca="1" si="1328"/>
        <v>#N/A</v>
      </c>
      <c r="N7087" s="4" t="e">
        <f t="shared" ca="1" si="1329"/>
        <v>#N/A</v>
      </c>
      <c r="O7087" s="4" t="e">
        <f t="shared" ca="1" si="1330"/>
        <v>#N/A</v>
      </c>
      <c r="P7087" s="4" t="e">
        <f t="shared" ca="1" si="1331"/>
        <v>#N/A</v>
      </c>
    </row>
    <row r="7088" spans="1:16" x14ac:dyDescent="0.2">
      <c r="A7088" s="4">
        <f t="shared" si="1324"/>
        <v>28324</v>
      </c>
      <c r="B7088" s="4" t="b">
        <f t="shared" si="1325"/>
        <v>0</v>
      </c>
      <c r="C7088" s="5" t="b">
        <f t="shared" si="1332"/>
        <v>0</v>
      </c>
      <c r="D7088" s="4" t="str">
        <f>IF(C7088,VLOOKUP($A7088,RawData!$A$2:$D$27422,2,1),"")</f>
        <v/>
      </c>
      <c r="E7088" s="4" t="str">
        <f>IF($C7088,INDEX(RawData!$A$1:$D$27422,$D7088,1),"")</f>
        <v/>
      </c>
      <c r="F7088" s="4" t="e">
        <f t="shared" ca="1" si="1326"/>
        <v>#VALUE!</v>
      </c>
      <c r="G7088" s="4" t="str">
        <f t="shared" si="1333"/>
        <v/>
      </c>
      <c r="H7088" s="6" t="str">
        <f>IF($C7088,INDEX(RawData!$A$1:$D$27422,$D7088,3),"")</f>
        <v/>
      </c>
      <c r="I7088" s="6" t="str">
        <f>IF($C7088,INDEX(RawData!$A$1:$D$27422,$D7088,4),"")</f>
        <v/>
      </c>
      <c r="J7088" s="5" t="b">
        <f t="shared" si="1327"/>
        <v>0</v>
      </c>
      <c r="K7088" s="4" t="e">
        <f t="shared" si="1334"/>
        <v>#N/A</v>
      </c>
      <c r="L7088" s="4" t="e">
        <f t="shared" si="1335"/>
        <v>#N/A</v>
      </c>
      <c r="M7088" s="4" t="e">
        <f t="shared" ca="1" si="1328"/>
        <v>#N/A</v>
      </c>
      <c r="N7088" s="4" t="e">
        <f t="shared" ca="1" si="1329"/>
        <v>#N/A</v>
      </c>
      <c r="O7088" s="4" t="e">
        <f t="shared" ca="1" si="1330"/>
        <v>#N/A</v>
      </c>
      <c r="P7088" s="4" t="e">
        <f t="shared" ca="1" si="1331"/>
        <v>#N/A</v>
      </c>
    </row>
    <row r="7089" spans="1:16" x14ac:dyDescent="0.2">
      <c r="A7089" s="4">
        <f t="shared" si="1324"/>
        <v>28328</v>
      </c>
      <c r="B7089" s="4" t="b">
        <f t="shared" si="1325"/>
        <v>0</v>
      </c>
      <c r="C7089" s="5" t="b">
        <f t="shared" si="1332"/>
        <v>0</v>
      </c>
      <c r="D7089" s="4" t="str">
        <f>IF(C7089,VLOOKUP($A7089,RawData!$A$2:$D$27422,2,1),"")</f>
        <v/>
      </c>
      <c r="E7089" s="4" t="str">
        <f>IF($C7089,INDEX(RawData!$A$1:$D$27422,$D7089,1),"")</f>
        <v/>
      </c>
      <c r="F7089" s="4" t="e">
        <f t="shared" ca="1" si="1326"/>
        <v>#VALUE!</v>
      </c>
      <c r="G7089" s="4" t="str">
        <f t="shared" si="1333"/>
        <v/>
      </c>
      <c r="H7089" s="6" t="str">
        <f>IF($C7089,INDEX(RawData!$A$1:$D$27422,$D7089,3),"")</f>
        <v/>
      </c>
      <c r="I7089" s="6" t="str">
        <f>IF($C7089,INDEX(RawData!$A$1:$D$27422,$D7089,4),"")</f>
        <v/>
      </c>
      <c r="J7089" s="5" t="b">
        <f t="shared" si="1327"/>
        <v>0</v>
      </c>
      <c r="K7089" s="4" t="e">
        <f t="shared" si="1334"/>
        <v>#N/A</v>
      </c>
      <c r="L7089" s="4" t="e">
        <f t="shared" si="1335"/>
        <v>#N/A</v>
      </c>
      <c r="M7089" s="4" t="e">
        <f t="shared" ca="1" si="1328"/>
        <v>#N/A</v>
      </c>
      <c r="N7089" s="4" t="e">
        <f t="shared" ca="1" si="1329"/>
        <v>#N/A</v>
      </c>
      <c r="O7089" s="4" t="e">
        <f t="shared" ca="1" si="1330"/>
        <v>#N/A</v>
      </c>
      <c r="P7089" s="4" t="e">
        <f t="shared" ca="1" si="1331"/>
        <v>#N/A</v>
      </c>
    </row>
    <row r="7090" spans="1:16" x14ac:dyDescent="0.2">
      <c r="A7090" s="4">
        <f t="shared" si="1324"/>
        <v>28332</v>
      </c>
      <c r="B7090" s="4" t="b">
        <f t="shared" si="1325"/>
        <v>0</v>
      </c>
      <c r="C7090" s="5" t="b">
        <f t="shared" si="1332"/>
        <v>0</v>
      </c>
      <c r="D7090" s="4" t="str">
        <f>IF(C7090,VLOOKUP($A7090,RawData!$A$2:$D$27422,2,1),"")</f>
        <v/>
      </c>
      <c r="E7090" s="4" t="str">
        <f>IF($C7090,INDEX(RawData!$A$1:$D$27422,$D7090,1),"")</f>
        <v/>
      </c>
      <c r="F7090" s="4" t="e">
        <f t="shared" ca="1" si="1326"/>
        <v>#VALUE!</v>
      </c>
      <c r="G7090" s="4" t="str">
        <f t="shared" si="1333"/>
        <v/>
      </c>
      <c r="H7090" s="6" t="str">
        <f>IF($C7090,INDEX(RawData!$A$1:$D$27422,$D7090,3),"")</f>
        <v/>
      </c>
      <c r="I7090" s="6" t="str">
        <f>IF($C7090,INDEX(RawData!$A$1:$D$27422,$D7090,4),"")</f>
        <v/>
      </c>
      <c r="J7090" s="5" t="b">
        <f t="shared" si="1327"/>
        <v>0</v>
      </c>
      <c r="K7090" s="4" t="e">
        <f t="shared" si="1334"/>
        <v>#N/A</v>
      </c>
      <c r="L7090" s="4" t="e">
        <f t="shared" si="1335"/>
        <v>#N/A</v>
      </c>
      <c r="M7090" s="4" t="e">
        <f t="shared" ca="1" si="1328"/>
        <v>#N/A</v>
      </c>
      <c r="N7090" s="4" t="e">
        <f t="shared" ca="1" si="1329"/>
        <v>#N/A</v>
      </c>
      <c r="O7090" s="4" t="e">
        <f t="shared" ca="1" si="1330"/>
        <v>#N/A</v>
      </c>
      <c r="P7090" s="4" t="e">
        <f t="shared" ca="1" si="1331"/>
        <v>#N/A</v>
      </c>
    </row>
    <row r="7091" spans="1:16" x14ac:dyDescent="0.2">
      <c r="A7091" s="4">
        <f t="shared" si="1324"/>
        <v>28336</v>
      </c>
      <c r="B7091" s="4" t="b">
        <f t="shared" si="1325"/>
        <v>0</v>
      </c>
      <c r="C7091" s="5" t="b">
        <f t="shared" si="1332"/>
        <v>0</v>
      </c>
      <c r="D7091" s="4" t="str">
        <f>IF(C7091,VLOOKUP($A7091,RawData!$A$2:$D$27422,2,1),"")</f>
        <v/>
      </c>
      <c r="E7091" s="4" t="str">
        <f>IF($C7091,INDEX(RawData!$A$1:$D$27422,$D7091,1),"")</f>
        <v/>
      </c>
      <c r="F7091" s="4" t="e">
        <f t="shared" ca="1" si="1326"/>
        <v>#VALUE!</v>
      </c>
      <c r="G7091" s="4" t="str">
        <f t="shared" si="1333"/>
        <v/>
      </c>
      <c r="H7091" s="6" t="str">
        <f>IF($C7091,INDEX(RawData!$A$1:$D$27422,$D7091,3),"")</f>
        <v/>
      </c>
      <c r="I7091" s="6" t="str">
        <f>IF($C7091,INDEX(RawData!$A$1:$D$27422,$D7091,4),"")</f>
        <v/>
      </c>
      <c r="J7091" s="5" t="b">
        <f t="shared" si="1327"/>
        <v>0</v>
      </c>
      <c r="K7091" s="4" t="e">
        <f t="shared" si="1334"/>
        <v>#N/A</v>
      </c>
      <c r="L7091" s="4" t="e">
        <f t="shared" si="1335"/>
        <v>#N/A</v>
      </c>
      <c r="M7091" s="4" t="e">
        <f t="shared" ca="1" si="1328"/>
        <v>#N/A</v>
      </c>
      <c r="N7091" s="4" t="e">
        <f t="shared" ca="1" si="1329"/>
        <v>#N/A</v>
      </c>
      <c r="O7091" s="4" t="e">
        <f t="shared" ca="1" si="1330"/>
        <v>#N/A</v>
      </c>
      <c r="P7091" s="4" t="e">
        <f t="shared" ca="1" si="1331"/>
        <v>#N/A</v>
      </c>
    </row>
    <row r="7092" spans="1:16" x14ac:dyDescent="0.2">
      <c r="A7092" s="4">
        <f t="shared" si="1324"/>
        <v>28340</v>
      </c>
      <c r="B7092" s="4" t="b">
        <f t="shared" si="1325"/>
        <v>0</v>
      </c>
      <c r="C7092" s="5" t="b">
        <f t="shared" si="1332"/>
        <v>0</v>
      </c>
      <c r="D7092" s="4" t="str">
        <f>IF(C7092,VLOOKUP($A7092,RawData!$A$2:$D$27422,2,1),"")</f>
        <v/>
      </c>
      <c r="E7092" s="4" t="str">
        <f>IF($C7092,INDEX(RawData!$A$1:$D$27422,$D7092,1),"")</f>
        <v/>
      </c>
      <c r="F7092" s="4" t="e">
        <f t="shared" ca="1" si="1326"/>
        <v>#VALUE!</v>
      </c>
      <c r="G7092" s="4" t="str">
        <f t="shared" si="1333"/>
        <v/>
      </c>
      <c r="H7092" s="6" t="str">
        <f>IF($C7092,INDEX(RawData!$A$1:$D$27422,$D7092,3),"")</f>
        <v/>
      </c>
      <c r="I7092" s="6" t="str">
        <f>IF($C7092,INDEX(RawData!$A$1:$D$27422,$D7092,4),"")</f>
        <v/>
      </c>
      <c r="J7092" s="5" t="b">
        <f t="shared" si="1327"/>
        <v>0</v>
      </c>
      <c r="K7092" s="4" t="e">
        <f t="shared" si="1334"/>
        <v>#N/A</v>
      </c>
      <c r="L7092" s="4" t="e">
        <f t="shared" si="1335"/>
        <v>#N/A</v>
      </c>
      <c r="M7092" s="4" t="e">
        <f t="shared" ca="1" si="1328"/>
        <v>#N/A</v>
      </c>
      <c r="N7092" s="4" t="e">
        <f t="shared" ca="1" si="1329"/>
        <v>#N/A</v>
      </c>
      <c r="O7092" s="4" t="e">
        <f t="shared" ca="1" si="1330"/>
        <v>#N/A</v>
      </c>
      <c r="P7092" s="4" t="e">
        <f t="shared" ca="1" si="1331"/>
        <v>#N/A</v>
      </c>
    </row>
    <row r="7093" spans="1:16" x14ac:dyDescent="0.2">
      <c r="A7093" s="4">
        <f t="shared" si="1324"/>
        <v>28344</v>
      </c>
      <c r="B7093" s="4" t="b">
        <f t="shared" si="1325"/>
        <v>0</v>
      </c>
      <c r="C7093" s="5" t="b">
        <f t="shared" si="1332"/>
        <v>0</v>
      </c>
      <c r="D7093" s="4" t="str">
        <f>IF(C7093,VLOOKUP($A7093,RawData!$A$2:$D$27422,2,1),"")</f>
        <v/>
      </c>
      <c r="E7093" s="4" t="str">
        <f>IF($C7093,INDEX(RawData!$A$1:$D$27422,$D7093,1),"")</f>
        <v/>
      </c>
      <c r="F7093" s="4" t="e">
        <f t="shared" ca="1" si="1326"/>
        <v>#VALUE!</v>
      </c>
      <c r="G7093" s="4" t="str">
        <f t="shared" si="1333"/>
        <v/>
      </c>
      <c r="H7093" s="6" t="str">
        <f>IF($C7093,INDEX(RawData!$A$1:$D$27422,$D7093,3),"")</f>
        <v/>
      </c>
      <c r="I7093" s="6" t="str">
        <f>IF($C7093,INDEX(RawData!$A$1:$D$27422,$D7093,4),"")</f>
        <v/>
      </c>
      <c r="J7093" s="5" t="b">
        <f t="shared" si="1327"/>
        <v>0</v>
      </c>
      <c r="K7093" s="4" t="e">
        <f t="shared" si="1334"/>
        <v>#N/A</v>
      </c>
      <c r="L7093" s="4" t="e">
        <f t="shared" si="1335"/>
        <v>#N/A</v>
      </c>
      <c r="M7093" s="4" t="e">
        <f t="shared" ca="1" si="1328"/>
        <v>#N/A</v>
      </c>
      <c r="N7093" s="4" t="e">
        <f t="shared" ca="1" si="1329"/>
        <v>#N/A</v>
      </c>
      <c r="O7093" s="4" t="e">
        <f t="shared" ca="1" si="1330"/>
        <v>#N/A</v>
      </c>
      <c r="P7093" s="4" t="e">
        <f t="shared" ca="1" si="1331"/>
        <v>#N/A</v>
      </c>
    </row>
    <row r="7094" spans="1:16" x14ac:dyDescent="0.2">
      <c r="A7094" s="4">
        <f t="shared" si="1324"/>
        <v>28348</v>
      </c>
      <c r="B7094" s="4" t="b">
        <f t="shared" si="1325"/>
        <v>0</v>
      </c>
      <c r="C7094" s="5" t="b">
        <f t="shared" si="1332"/>
        <v>0</v>
      </c>
      <c r="D7094" s="4" t="str">
        <f>IF(C7094,VLOOKUP($A7094,RawData!$A$2:$D$27422,2,1),"")</f>
        <v/>
      </c>
      <c r="E7094" s="4" t="str">
        <f>IF($C7094,INDEX(RawData!$A$1:$D$27422,$D7094,1),"")</f>
        <v/>
      </c>
      <c r="F7094" s="4" t="e">
        <f t="shared" ca="1" si="1326"/>
        <v>#VALUE!</v>
      </c>
      <c r="G7094" s="4" t="str">
        <f t="shared" si="1333"/>
        <v/>
      </c>
      <c r="H7094" s="6" t="str">
        <f>IF($C7094,INDEX(RawData!$A$1:$D$27422,$D7094,3),"")</f>
        <v/>
      </c>
      <c r="I7094" s="6" t="str">
        <f>IF($C7094,INDEX(RawData!$A$1:$D$27422,$D7094,4),"")</f>
        <v/>
      </c>
      <c r="J7094" s="5" t="b">
        <f t="shared" si="1327"/>
        <v>0</v>
      </c>
      <c r="K7094" s="4" t="e">
        <f t="shared" si="1334"/>
        <v>#N/A</v>
      </c>
      <c r="L7094" s="4" t="e">
        <f t="shared" si="1335"/>
        <v>#N/A</v>
      </c>
      <c r="M7094" s="4" t="e">
        <f t="shared" ca="1" si="1328"/>
        <v>#N/A</v>
      </c>
      <c r="N7094" s="4" t="e">
        <f t="shared" ca="1" si="1329"/>
        <v>#N/A</v>
      </c>
      <c r="O7094" s="4" t="e">
        <f t="shared" ca="1" si="1330"/>
        <v>#N/A</v>
      </c>
      <c r="P7094" s="4" t="e">
        <f t="shared" ca="1" si="1331"/>
        <v>#N/A</v>
      </c>
    </row>
    <row r="7095" spans="1:16" x14ac:dyDescent="0.2">
      <c r="A7095" s="4">
        <f t="shared" si="1324"/>
        <v>28352</v>
      </c>
      <c r="B7095" s="4" t="b">
        <f t="shared" si="1325"/>
        <v>0</v>
      </c>
      <c r="C7095" s="5" t="b">
        <f t="shared" si="1332"/>
        <v>0</v>
      </c>
      <c r="D7095" s="4" t="str">
        <f>IF(C7095,VLOOKUP($A7095,RawData!$A$2:$D$27422,2,1),"")</f>
        <v/>
      </c>
      <c r="E7095" s="4" t="str">
        <f>IF($C7095,INDEX(RawData!$A$1:$D$27422,$D7095,1),"")</f>
        <v/>
      </c>
      <c r="F7095" s="4" t="e">
        <f t="shared" ca="1" si="1326"/>
        <v>#VALUE!</v>
      </c>
      <c r="G7095" s="4" t="str">
        <f t="shared" si="1333"/>
        <v/>
      </c>
      <c r="H7095" s="6" t="str">
        <f>IF($C7095,INDEX(RawData!$A$1:$D$27422,$D7095,3),"")</f>
        <v/>
      </c>
      <c r="I7095" s="6" t="str">
        <f>IF($C7095,INDEX(RawData!$A$1:$D$27422,$D7095,4),"")</f>
        <v/>
      </c>
      <c r="J7095" s="5" t="b">
        <f t="shared" si="1327"/>
        <v>0</v>
      </c>
      <c r="K7095" s="4" t="e">
        <f t="shared" si="1334"/>
        <v>#N/A</v>
      </c>
      <c r="L7095" s="4" t="e">
        <f t="shared" si="1335"/>
        <v>#N/A</v>
      </c>
      <c r="M7095" s="4" t="e">
        <f t="shared" ca="1" si="1328"/>
        <v>#N/A</v>
      </c>
      <c r="N7095" s="4" t="e">
        <f t="shared" ca="1" si="1329"/>
        <v>#N/A</v>
      </c>
      <c r="O7095" s="4" t="e">
        <f t="shared" ca="1" si="1330"/>
        <v>#N/A</v>
      </c>
      <c r="P7095" s="4" t="e">
        <f t="shared" ca="1" si="1331"/>
        <v>#N/A</v>
      </c>
    </row>
    <row r="7096" spans="1:16" x14ac:dyDescent="0.2">
      <c r="A7096" s="4">
        <f t="shared" si="1324"/>
        <v>28356</v>
      </c>
      <c r="B7096" s="4" t="b">
        <f t="shared" si="1325"/>
        <v>0</v>
      </c>
      <c r="C7096" s="5" t="b">
        <f t="shared" si="1332"/>
        <v>0</v>
      </c>
      <c r="D7096" s="4" t="str">
        <f>IF(C7096,VLOOKUP($A7096,RawData!$A$2:$D$27422,2,1),"")</f>
        <v/>
      </c>
      <c r="E7096" s="4" t="str">
        <f>IF($C7096,INDEX(RawData!$A$1:$D$27422,$D7096,1),"")</f>
        <v/>
      </c>
      <c r="F7096" s="4" t="e">
        <f t="shared" ca="1" si="1326"/>
        <v>#VALUE!</v>
      </c>
      <c r="G7096" s="4" t="str">
        <f t="shared" si="1333"/>
        <v/>
      </c>
      <c r="H7096" s="6" t="str">
        <f>IF($C7096,INDEX(RawData!$A$1:$D$27422,$D7096,3),"")</f>
        <v/>
      </c>
      <c r="I7096" s="6" t="str">
        <f>IF($C7096,INDEX(RawData!$A$1:$D$27422,$D7096,4),"")</f>
        <v/>
      </c>
      <c r="J7096" s="5" t="b">
        <f t="shared" si="1327"/>
        <v>0</v>
      </c>
      <c r="K7096" s="4" t="e">
        <f t="shared" si="1334"/>
        <v>#N/A</v>
      </c>
      <c r="L7096" s="4" t="e">
        <f t="shared" si="1335"/>
        <v>#N/A</v>
      </c>
      <c r="M7096" s="4" t="e">
        <f t="shared" ca="1" si="1328"/>
        <v>#N/A</v>
      </c>
      <c r="N7096" s="4" t="e">
        <f t="shared" ca="1" si="1329"/>
        <v>#N/A</v>
      </c>
      <c r="O7096" s="4" t="e">
        <f t="shared" ca="1" si="1330"/>
        <v>#N/A</v>
      </c>
      <c r="P7096" s="4" t="e">
        <f t="shared" ca="1" si="1331"/>
        <v>#N/A</v>
      </c>
    </row>
    <row r="7097" spans="1:16" x14ac:dyDescent="0.2">
      <c r="A7097" s="4">
        <f t="shared" si="1324"/>
        <v>28360</v>
      </c>
      <c r="B7097" s="4" t="b">
        <f t="shared" si="1325"/>
        <v>0</v>
      </c>
      <c r="C7097" s="5" t="b">
        <f t="shared" si="1332"/>
        <v>0</v>
      </c>
      <c r="D7097" s="4" t="str">
        <f>IF(C7097,VLOOKUP($A7097,RawData!$A$2:$D$27422,2,1),"")</f>
        <v/>
      </c>
      <c r="E7097" s="4" t="str">
        <f>IF($C7097,INDEX(RawData!$A$1:$D$27422,$D7097,1),"")</f>
        <v/>
      </c>
      <c r="F7097" s="4" t="e">
        <f t="shared" ca="1" si="1326"/>
        <v>#VALUE!</v>
      </c>
      <c r="G7097" s="4" t="str">
        <f t="shared" si="1333"/>
        <v/>
      </c>
      <c r="H7097" s="6" t="str">
        <f>IF($C7097,INDEX(RawData!$A$1:$D$27422,$D7097,3),"")</f>
        <v/>
      </c>
      <c r="I7097" s="6" t="str">
        <f>IF($C7097,INDEX(RawData!$A$1:$D$27422,$D7097,4),"")</f>
        <v/>
      </c>
      <c r="J7097" s="5" t="b">
        <f t="shared" si="1327"/>
        <v>0</v>
      </c>
      <c r="K7097" s="4" t="e">
        <f t="shared" si="1334"/>
        <v>#N/A</v>
      </c>
      <c r="L7097" s="4" t="e">
        <f t="shared" si="1335"/>
        <v>#N/A</v>
      </c>
      <c r="M7097" s="4" t="e">
        <f t="shared" ca="1" si="1328"/>
        <v>#N/A</v>
      </c>
      <c r="N7097" s="4" t="e">
        <f t="shared" ca="1" si="1329"/>
        <v>#N/A</v>
      </c>
      <c r="O7097" s="4" t="e">
        <f t="shared" ca="1" si="1330"/>
        <v>#N/A</v>
      </c>
      <c r="P7097" s="4" t="e">
        <f t="shared" ca="1" si="1331"/>
        <v>#N/A</v>
      </c>
    </row>
    <row r="7098" spans="1:16" x14ac:dyDescent="0.2">
      <c r="A7098" s="4">
        <f t="shared" si="1324"/>
        <v>28364</v>
      </c>
      <c r="B7098" s="4" t="b">
        <f t="shared" si="1325"/>
        <v>0</v>
      </c>
      <c r="C7098" s="5" t="b">
        <f t="shared" si="1332"/>
        <v>0</v>
      </c>
      <c r="D7098" s="4" t="str">
        <f>IF(C7098,VLOOKUP($A7098,RawData!$A$2:$D$27422,2,1),"")</f>
        <v/>
      </c>
      <c r="E7098" s="4" t="str">
        <f>IF($C7098,INDEX(RawData!$A$1:$D$27422,$D7098,1),"")</f>
        <v/>
      </c>
      <c r="F7098" s="4" t="e">
        <f t="shared" ca="1" si="1326"/>
        <v>#VALUE!</v>
      </c>
      <c r="G7098" s="4" t="str">
        <f t="shared" si="1333"/>
        <v/>
      </c>
      <c r="H7098" s="6" t="str">
        <f>IF($C7098,INDEX(RawData!$A$1:$D$27422,$D7098,3),"")</f>
        <v/>
      </c>
      <c r="I7098" s="6" t="str">
        <f>IF($C7098,INDEX(RawData!$A$1:$D$27422,$D7098,4),"")</f>
        <v/>
      </c>
      <c r="J7098" s="5" t="b">
        <f t="shared" si="1327"/>
        <v>0</v>
      </c>
      <c r="K7098" s="4" t="e">
        <f t="shared" si="1334"/>
        <v>#N/A</v>
      </c>
      <c r="L7098" s="4" t="e">
        <f t="shared" si="1335"/>
        <v>#N/A</v>
      </c>
      <c r="M7098" s="4" t="e">
        <f t="shared" ca="1" si="1328"/>
        <v>#N/A</v>
      </c>
      <c r="N7098" s="4" t="e">
        <f t="shared" ca="1" si="1329"/>
        <v>#N/A</v>
      </c>
      <c r="O7098" s="4" t="e">
        <f t="shared" ca="1" si="1330"/>
        <v>#N/A</v>
      </c>
      <c r="P7098" s="4" t="e">
        <f t="shared" ca="1" si="1331"/>
        <v>#N/A</v>
      </c>
    </row>
    <row r="7099" spans="1:16" x14ac:dyDescent="0.2">
      <c r="A7099" s="4">
        <f t="shared" si="1324"/>
        <v>28368</v>
      </c>
      <c r="B7099" s="4" t="b">
        <f t="shared" si="1325"/>
        <v>0</v>
      </c>
      <c r="C7099" s="5" t="b">
        <f t="shared" si="1332"/>
        <v>0</v>
      </c>
      <c r="D7099" s="4" t="str">
        <f>IF(C7099,VLOOKUP($A7099,RawData!$A$2:$D$27422,2,1),"")</f>
        <v/>
      </c>
      <c r="E7099" s="4" t="str">
        <f>IF($C7099,INDEX(RawData!$A$1:$D$27422,$D7099,1),"")</f>
        <v/>
      </c>
      <c r="F7099" s="4" t="e">
        <f t="shared" ca="1" si="1326"/>
        <v>#VALUE!</v>
      </c>
      <c r="G7099" s="4" t="str">
        <f t="shared" si="1333"/>
        <v/>
      </c>
      <c r="H7099" s="6" t="str">
        <f>IF($C7099,INDEX(RawData!$A$1:$D$27422,$D7099,3),"")</f>
        <v/>
      </c>
      <c r="I7099" s="6" t="str">
        <f>IF($C7099,INDEX(RawData!$A$1:$D$27422,$D7099,4),"")</f>
        <v/>
      </c>
      <c r="J7099" s="5" t="b">
        <f t="shared" si="1327"/>
        <v>0</v>
      </c>
      <c r="K7099" s="4" t="e">
        <f t="shared" si="1334"/>
        <v>#N/A</v>
      </c>
      <c r="L7099" s="4" t="e">
        <f t="shared" si="1335"/>
        <v>#N/A</v>
      </c>
      <c r="M7099" s="4" t="e">
        <f t="shared" ca="1" si="1328"/>
        <v>#N/A</v>
      </c>
      <c r="N7099" s="4" t="e">
        <f t="shared" ca="1" si="1329"/>
        <v>#N/A</v>
      </c>
      <c r="O7099" s="4" t="e">
        <f t="shared" ca="1" si="1330"/>
        <v>#N/A</v>
      </c>
      <c r="P7099" s="4" t="e">
        <f t="shared" ca="1" si="1331"/>
        <v>#N/A</v>
      </c>
    </row>
    <row r="7100" spans="1:16" x14ac:dyDescent="0.2">
      <c r="A7100" s="4">
        <f t="shared" si="1324"/>
        <v>28372</v>
      </c>
      <c r="B7100" s="4" t="b">
        <f t="shared" si="1325"/>
        <v>0</v>
      </c>
      <c r="C7100" s="5" t="b">
        <f t="shared" si="1332"/>
        <v>0</v>
      </c>
      <c r="D7100" s="4" t="str">
        <f>IF(C7100,VLOOKUP($A7100,RawData!$A$2:$D$27422,2,1),"")</f>
        <v/>
      </c>
      <c r="E7100" s="4" t="str">
        <f>IF($C7100,INDEX(RawData!$A$1:$D$27422,$D7100,1),"")</f>
        <v/>
      </c>
      <c r="F7100" s="4" t="e">
        <f t="shared" ca="1" si="1326"/>
        <v>#VALUE!</v>
      </c>
      <c r="G7100" s="4" t="str">
        <f t="shared" si="1333"/>
        <v/>
      </c>
      <c r="H7100" s="6" t="str">
        <f>IF($C7100,INDEX(RawData!$A$1:$D$27422,$D7100,3),"")</f>
        <v/>
      </c>
      <c r="I7100" s="6" t="str">
        <f>IF($C7100,INDEX(RawData!$A$1:$D$27422,$D7100,4),"")</f>
        <v/>
      </c>
      <c r="J7100" s="5" t="b">
        <f t="shared" si="1327"/>
        <v>0</v>
      </c>
      <c r="K7100" s="4" t="e">
        <f t="shared" si="1334"/>
        <v>#N/A</v>
      </c>
      <c r="L7100" s="4" t="e">
        <f t="shared" si="1335"/>
        <v>#N/A</v>
      </c>
      <c r="M7100" s="4" t="e">
        <f t="shared" ca="1" si="1328"/>
        <v>#N/A</v>
      </c>
      <c r="N7100" s="4" t="e">
        <f t="shared" ca="1" si="1329"/>
        <v>#N/A</v>
      </c>
      <c r="O7100" s="4" t="e">
        <f t="shared" ca="1" si="1330"/>
        <v>#N/A</v>
      </c>
      <c r="P7100" s="4" t="e">
        <f t="shared" ca="1" si="1331"/>
        <v>#N/A</v>
      </c>
    </row>
    <row r="7101" spans="1:16" x14ac:dyDescent="0.2">
      <c r="A7101" s="4">
        <f t="shared" si="1324"/>
        <v>28376</v>
      </c>
      <c r="B7101" s="4" t="b">
        <f t="shared" si="1325"/>
        <v>0</v>
      </c>
      <c r="C7101" s="5" t="b">
        <f t="shared" si="1332"/>
        <v>0</v>
      </c>
      <c r="D7101" s="4" t="str">
        <f>IF(C7101,VLOOKUP($A7101,RawData!$A$2:$D$27422,2,1),"")</f>
        <v/>
      </c>
      <c r="E7101" s="4" t="str">
        <f>IF($C7101,INDEX(RawData!$A$1:$D$27422,$D7101,1),"")</f>
        <v/>
      </c>
      <c r="F7101" s="4" t="e">
        <f t="shared" ca="1" si="1326"/>
        <v>#VALUE!</v>
      </c>
      <c r="G7101" s="4" t="str">
        <f t="shared" si="1333"/>
        <v/>
      </c>
      <c r="H7101" s="6" t="str">
        <f>IF($C7101,INDEX(RawData!$A$1:$D$27422,$D7101,3),"")</f>
        <v/>
      </c>
      <c r="I7101" s="6" t="str">
        <f>IF($C7101,INDEX(RawData!$A$1:$D$27422,$D7101,4),"")</f>
        <v/>
      </c>
      <c r="J7101" s="5" t="b">
        <f t="shared" si="1327"/>
        <v>0</v>
      </c>
      <c r="K7101" s="4" t="e">
        <f t="shared" si="1334"/>
        <v>#N/A</v>
      </c>
      <c r="L7101" s="4" t="e">
        <f t="shared" si="1335"/>
        <v>#N/A</v>
      </c>
      <c r="M7101" s="4" t="e">
        <f t="shared" ca="1" si="1328"/>
        <v>#N/A</v>
      </c>
      <c r="N7101" s="4" t="e">
        <f t="shared" ca="1" si="1329"/>
        <v>#N/A</v>
      </c>
      <c r="O7101" s="4" t="e">
        <f t="shared" ca="1" si="1330"/>
        <v>#N/A</v>
      </c>
      <c r="P7101" s="4" t="e">
        <f t="shared" ca="1" si="1331"/>
        <v>#N/A</v>
      </c>
    </row>
    <row r="7102" spans="1:16" x14ac:dyDescent="0.2">
      <c r="A7102" s="4">
        <f t="shared" si="1324"/>
        <v>28380</v>
      </c>
      <c r="B7102" s="4" t="b">
        <f t="shared" si="1325"/>
        <v>0</v>
      </c>
      <c r="C7102" s="5" t="b">
        <f t="shared" si="1332"/>
        <v>0</v>
      </c>
      <c r="D7102" s="4" t="str">
        <f>IF(C7102,VLOOKUP($A7102,RawData!$A$2:$D$27422,2,1),"")</f>
        <v/>
      </c>
      <c r="E7102" s="4" t="str">
        <f>IF($C7102,INDEX(RawData!$A$1:$D$27422,$D7102,1),"")</f>
        <v/>
      </c>
      <c r="F7102" s="4" t="e">
        <f t="shared" ca="1" si="1326"/>
        <v>#VALUE!</v>
      </c>
      <c r="G7102" s="4" t="str">
        <f t="shared" si="1333"/>
        <v/>
      </c>
      <c r="H7102" s="6" t="str">
        <f>IF($C7102,INDEX(RawData!$A$1:$D$27422,$D7102,3),"")</f>
        <v/>
      </c>
      <c r="I7102" s="6" t="str">
        <f>IF($C7102,INDEX(RawData!$A$1:$D$27422,$D7102,4),"")</f>
        <v/>
      </c>
      <c r="J7102" s="5" t="b">
        <f t="shared" si="1327"/>
        <v>0</v>
      </c>
      <c r="K7102" s="4" t="e">
        <f t="shared" si="1334"/>
        <v>#N/A</v>
      </c>
      <c r="L7102" s="4" t="e">
        <f t="shared" si="1335"/>
        <v>#N/A</v>
      </c>
      <c r="M7102" s="4" t="e">
        <f t="shared" ca="1" si="1328"/>
        <v>#N/A</v>
      </c>
      <c r="N7102" s="4" t="e">
        <f t="shared" ca="1" si="1329"/>
        <v>#N/A</v>
      </c>
      <c r="O7102" s="4" t="e">
        <f t="shared" ca="1" si="1330"/>
        <v>#N/A</v>
      </c>
      <c r="P7102" s="4" t="e">
        <f t="shared" ca="1" si="1331"/>
        <v>#N/A</v>
      </c>
    </row>
    <row r="7103" spans="1:16" x14ac:dyDescent="0.2">
      <c r="A7103" s="4">
        <f t="shared" si="1324"/>
        <v>28384</v>
      </c>
      <c r="B7103" s="4" t="b">
        <f t="shared" si="1325"/>
        <v>0</v>
      </c>
      <c r="C7103" s="5" t="b">
        <f t="shared" si="1332"/>
        <v>0</v>
      </c>
      <c r="D7103" s="4" t="str">
        <f>IF(C7103,VLOOKUP($A7103,RawData!$A$2:$D$27422,2,1),"")</f>
        <v/>
      </c>
      <c r="E7103" s="4" t="str">
        <f>IF($C7103,INDEX(RawData!$A$1:$D$27422,$D7103,1),"")</f>
        <v/>
      </c>
      <c r="F7103" s="4" t="e">
        <f t="shared" ca="1" si="1326"/>
        <v>#VALUE!</v>
      </c>
      <c r="G7103" s="4" t="str">
        <f t="shared" si="1333"/>
        <v/>
      </c>
      <c r="H7103" s="6" t="str">
        <f>IF($C7103,INDEX(RawData!$A$1:$D$27422,$D7103,3),"")</f>
        <v/>
      </c>
      <c r="I7103" s="6" t="str">
        <f>IF($C7103,INDEX(RawData!$A$1:$D$27422,$D7103,4),"")</f>
        <v/>
      </c>
      <c r="J7103" s="5" t="b">
        <f t="shared" si="1327"/>
        <v>0</v>
      </c>
      <c r="K7103" s="4" t="e">
        <f t="shared" si="1334"/>
        <v>#N/A</v>
      </c>
      <c r="L7103" s="4" t="e">
        <f t="shared" si="1335"/>
        <v>#N/A</v>
      </c>
      <c r="M7103" s="4" t="e">
        <f t="shared" ca="1" si="1328"/>
        <v>#N/A</v>
      </c>
      <c r="N7103" s="4" t="e">
        <f t="shared" ca="1" si="1329"/>
        <v>#N/A</v>
      </c>
      <c r="O7103" s="4" t="e">
        <f t="shared" ca="1" si="1330"/>
        <v>#N/A</v>
      </c>
      <c r="P7103" s="4" t="e">
        <f t="shared" ca="1" si="1331"/>
        <v>#N/A</v>
      </c>
    </row>
    <row r="7104" spans="1:16" x14ac:dyDescent="0.2">
      <c r="A7104" s="4">
        <f t="shared" si="1324"/>
        <v>28388</v>
      </c>
      <c r="B7104" s="4" t="b">
        <f t="shared" si="1325"/>
        <v>0</v>
      </c>
      <c r="C7104" s="5" t="b">
        <f t="shared" si="1332"/>
        <v>0</v>
      </c>
      <c r="D7104" s="4" t="str">
        <f>IF(C7104,VLOOKUP($A7104,RawData!$A$2:$D$27422,2,1),"")</f>
        <v/>
      </c>
      <c r="E7104" s="4" t="str">
        <f>IF($C7104,INDEX(RawData!$A$1:$D$27422,$D7104,1),"")</f>
        <v/>
      </c>
      <c r="F7104" s="4" t="e">
        <f t="shared" ca="1" si="1326"/>
        <v>#VALUE!</v>
      </c>
      <c r="G7104" s="4" t="str">
        <f t="shared" si="1333"/>
        <v/>
      </c>
      <c r="H7104" s="6" t="str">
        <f>IF($C7104,INDEX(RawData!$A$1:$D$27422,$D7104,3),"")</f>
        <v/>
      </c>
      <c r="I7104" s="6" t="str">
        <f>IF($C7104,INDEX(RawData!$A$1:$D$27422,$D7104,4),"")</f>
        <v/>
      </c>
      <c r="J7104" s="5" t="b">
        <f t="shared" si="1327"/>
        <v>0</v>
      </c>
      <c r="K7104" s="4" t="e">
        <f t="shared" si="1334"/>
        <v>#N/A</v>
      </c>
      <c r="L7104" s="4" t="e">
        <f t="shared" si="1335"/>
        <v>#N/A</v>
      </c>
      <c r="M7104" s="4" t="e">
        <f t="shared" ca="1" si="1328"/>
        <v>#N/A</v>
      </c>
      <c r="N7104" s="4" t="e">
        <f t="shared" ca="1" si="1329"/>
        <v>#N/A</v>
      </c>
      <c r="O7104" s="4" t="e">
        <f t="shared" ca="1" si="1330"/>
        <v>#N/A</v>
      </c>
      <c r="P7104" s="4" t="e">
        <f t="shared" ca="1" si="1331"/>
        <v>#N/A</v>
      </c>
    </row>
    <row r="7105" spans="1:16" x14ac:dyDescent="0.2">
      <c r="A7105" s="4">
        <f t="shared" si="1324"/>
        <v>28392</v>
      </c>
      <c r="B7105" s="4" t="b">
        <f t="shared" si="1325"/>
        <v>0</v>
      </c>
      <c r="C7105" s="5" t="b">
        <f t="shared" si="1332"/>
        <v>0</v>
      </c>
      <c r="D7105" s="4" t="str">
        <f>IF(C7105,VLOOKUP($A7105,RawData!$A$2:$D$27422,2,1),"")</f>
        <v/>
      </c>
      <c r="E7105" s="4" t="str">
        <f>IF($C7105,INDEX(RawData!$A$1:$D$27422,$D7105,1),"")</f>
        <v/>
      </c>
      <c r="F7105" s="4" t="e">
        <f t="shared" ca="1" si="1326"/>
        <v>#VALUE!</v>
      </c>
      <c r="G7105" s="4" t="str">
        <f t="shared" si="1333"/>
        <v/>
      </c>
      <c r="H7105" s="6" t="str">
        <f>IF($C7105,INDEX(RawData!$A$1:$D$27422,$D7105,3),"")</f>
        <v/>
      </c>
      <c r="I7105" s="6" t="str">
        <f>IF($C7105,INDEX(RawData!$A$1:$D$27422,$D7105,4),"")</f>
        <v/>
      </c>
      <c r="J7105" s="5" t="b">
        <f t="shared" si="1327"/>
        <v>0</v>
      </c>
      <c r="K7105" s="4" t="e">
        <f t="shared" si="1334"/>
        <v>#N/A</v>
      </c>
      <c r="L7105" s="4" t="e">
        <f t="shared" si="1335"/>
        <v>#N/A</v>
      </c>
      <c r="M7105" s="4" t="e">
        <f t="shared" ca="1" si="1328"/>
        <v>#N/A</v>
      </c>
      <c r="N7105" s="4" t="e">
        <f t="shared" ca="1" si="1329"/>
        <v>#N/A</v>
      </c>
      <c r="O7105" s="4" t="e">
        <f t="shared" ca="1" si="1330"/>
        <v>#N/A</v>
      </c>
      <c r="P7105" s="4" t="e">
        <f t="shared" ca="1" si="1331"/>
        <v>#N/A</v>
      </c>
    </row>
    <row r="7106" spans="1:16" x14ac:dyDescent="0.2">
      <c r="A7106" s="4">
        <f t="shared" si="1324"/>
        <v>28396</v>
      </c>
      <c r="B7106" s="4" t="b">
        <f t="shared" si="1325"/>
        <v>0</v>
      </c>
      <c r="C7106" s="5" t="b">
        <f t="shared" si="1332"/>
        <v>0</v>
      </c>
      <c r="D7106" s="4" t="str">
        <f>IF(C7106,VLOOKUP($A7106,RawData!$A$2:$D$27422,2,1),"")</f>
        <v/>
      </c>
      <c r="E7106" s="4" t="str">
        <f>IF($C7106,INDEX(RawData!$A$1:$D$27422,$D7106,1),"")</f>
        <v/>
      </c>
      <c r="F7106" s="4" t="e">
        <f t="shared" ca="1" si="1326"/>
        <v>#VALUE!</v>
      </c>
      <c r="G7106" s="4" t="str">
        <f t="shared" si="1333"/>
        <v/>
      </c>
      <c r="H7106" s="6" t="str">
        <f>IF($C7106,INDEX(RawData!$A$1:$D$27422,$D7106,3),"")</f>
        <v/>
      </c>
      <c r="I7106" s="6" t="str">
        <f>IF($C7106,INDEX(RawData!$A$1:$D$27422,$D7106,4),"")</f>
        <v/>
      </c>
      <c r="J7106" s="5" t="b">
        <f t="shared" si="1327"/>
        <v>0</v>
      </c>
      <c r="K7106" s="4" t="e">
        <f t="shared" si="1334"/>
        <v>#N/A</v>
      </c>
      <c r="L7106" s="4" t="e">
        <f t="shared" si="1335"/>
        <v>#N/A</v>
      </c>
      <c r="M7106" s="4" t="e">
        <f t="shared" ca="1" si="1328"/>
        <v>#N/A</v>
      </c>
      <c r="N7106" s="4" t="e">
        <f t="shared" ca="1" si="1329"/>
        <v>#N/A</v>
      </c>
      <c r="O7106" s="4" t="e">
        <f t="shared" ca="1" si="1330"/>
        <v>#N/A</v>
      </c>
      <c r="P7106" s="4" t="e">
        <f t="shared" ca="1" si="1331"/>
        <v>#N/A</v>
      </c>
    </row>
    <row r="7107" spans="1:16" x14ac:dyDescent="0.2">
      <c r="A7107" s="4">
        <f t="shared" si="1324"/>
        <v>28400</v>
      </c>
      <c r="B7107" s="4" t="b">
        <f t="shared" si="1325"/>
        <v>0</v>
      </c>
      <c r="C7107" s="5" t="b">
        <f t="shared" si="1332"/>
        <v>0</v>
      </c>
      <c r="D7107" s="4" t="str">
        <f>IF(C7107,VLOOKUP($A7107,RawData!$A$2:$D$27422,2,1),"")</f>
        <v/>
      </c>
      <c r="E7107" s="4" t="str">
        <f>IF($C7107,INDEX(RawData!$A$1:$D$27422,$D7107,1),"")</f>
        <v/>
      </c>
      <c r="F7107" s="4" t="e">
        <f t="shared" ca="1" si="1326"/>
        <v>#VALUE!</v>
      </c>
      <c r="G7107" s="4" t="str">
        <f t="shared" si="1333"/>
        <v/>
      </c>
      <c r="H7107" s="6" t="str">
        <f>IF($C7107,INDEX(RawData!$A$1:$D$27422,$D7107,3),"")</f>
        <v/>
      </c>
      <c r="I7107" s="6" t="str">
        <f>IF($C7107,INDEX(RawData!$A$1:$D$27422,$D7107,4),"")</f>
        <v/>
      </c>
      <c r="J7107" s="5" t="b">
        <f t="shared" si="1327"/>
        <v>0</v>
      </c>
      <c r="K7107" s="4" t="e">
        <f t="shared" si="1334"/>
        <v>#N/A</v>
      </c>
      <c r="L7107" s="4" t="e">
        <f t="shared" si="1335"/>
        <v>#N/A</v>
      </c>
      <c r="M7107" s="4" t="e">
        <f t="shared" ca="1" si="1328"/>
        <v>#N/A</v>
      </c>
      <c r="N7107" s="4" t="e">
        <f t="shared" ca="1" si="1329"/>
        <v>#N/A</v>
      </c>
      <c r="O7107" s="4" t="e">
        <f t="shared" ca="1" si="1330"/>
        <v>#N/A</v>
      </c>
      <c r="P7107" s="4" t="e">
        <f t="shared" ca="1" si="1331"/>
        <v>#N/A</v>
      </c>
    </row>
    <row r="7108" spans="1:16" x14ac:dyDescent="0.2">
      <c r="A7108" s="4">
        <f t="shared" si="1324"/>
        <v>28404</v>
      </c>
      <c r="B7108" s="4" t="b">
        <f t="shared" si="1325"/>
        <v>0</v>
      </c>
      <c r="C7108" s="5" t="b">
        <f t="shared" si="1332"/>
        <v>0</v>
      </c>
      <c r="D7108" s="4" t="str">
        <f>IF(C7108,VLOOKUP($A7108,RawData!$A$2:$D$27422,2,1),"")</f>
        <v/>
      </c>
      <c r="E7108" s="4" t="str">
        <f>IF($C7108,INDEX(RawData!$A$1:$D$27422,$D7108,1),"")</f>
        <v/>
      </c>
      <c r="F7108" s="4" t="e">
        <f t="shared" ca="1" si="1326"/>
        <v>#VALUE!</v>
      </c>
      <c r="G7108" s="4" t="str">
        <f t="shared" si="1333"/>
        <v/>
      </c>
      <c r="H7108" s="6" t="str">
        <f>IF($C7108,INDEX(RawData!$A$1:$D$27422,$D7108,3),"")</f>
        <v/>
      </c>
      <c r="I7108" s="6" t="str">
        <f>IF($C7108,INDEX(RawData!$A$1:$D$27422,$D7108,4),"")</f>
        <v/>
      </c>
      <c r="J7108" s="5" t="b">
        <f t="shared" si="1327"/>
        <v>0</v>
      </c>
      <c r="K7108" s="4" t="e">
        <f t="shared" si="1334"/>
        <v>#N/A</v>
      </c>
      <c r="L7108" s="4" t="e">
        <f t="shared" si="1335"/>
        <v>#N/A</v>
      </c>
      <c r="M7108" s="4" t="e">
        <f t="shared" ca="1" si="1328"/>
        <v>#N/A</v>
      </c>
      <c r="N7108" s="4" t="e">
        <f t="shared" ca="1" si="1329"/>
        <v>#N/A</v>
      </c>
      <c r="O7108" s="4" t="e">
        <f t="shared" ca="1" si="1330"/>
        <v>#N/A</v>
      </c>
      <c r="P7108" s="4" t="e">
        <f t="shared" ca="1" si="1331"/>
        <v>#N/A</v>
      </c>
    </row>
    <row r="7109" spans="1:16" x14ac:dyDescent="0.2">
      <c r="A7109" s="4">
        <f t="shared" si="1324"/>
        <v>28408</v>
      </c>
      <c r="B7109" s="4" t="b">
        <f t="shared" si="1325"/>
        <v>0</v>
      </c>
      <c r="C7109" s="5" t="b">
        <f t="shared" si="1332"/>
        <v>0</v>
      </c>
      <c r="D7109" s="4" t="str">
        <f>IF(C7109,VLOOKUP($A7109,RawData!$A$2:$D$27422,2,1),"")</f>
        <v/>
      </c>
      <c r="E7109" s="4" t="str">
        <f>IF($C7109,INDEX(RawData!$A$1:$D$27422,$D7109,1),"")</f>
        <v/>
      </c>
      <c r="F7109" s="4" t="e">
        <f t="shared" ca="1" si="1326"/>
        <v>#VALUE!</v>
      </c>
      <c r="G7109" s="4" t="str">
        <f t="shared" si="1333"/>
        <v/>
      </c>
      <c r="H7109" s="6" t="str">
        <f>IF($C7109,INDEX(RawData!$A$1:$D$27422,$D7109,3),"")</f>
        <v/>
      </c>
      <c r="I7109" s="6" t="str">
        <f>IF($C7109,INDEX(RawData!$A$1:$D$27422,$D7109,4),"")</f>
        <v/>
      </c>
      <c r="J7109" s="5" t="b">
        <f t="shared" si="1327"/>
        <v>0</v>
      </c>
      <c r="K7109" s="4" t="e">
        <f t="shared" si="1334"/>
        <v>#N/A</v>
      </c>
      <c r="L7109" s="4" t="e">
        <f t="shared" si="1335"/>
        <v>#N/A</v>
      </c>
      <c r="M7109" s="4" t="e">
        <f t="shared" ca="1" si="1328"/>
        <v>#N/A</v>
      </c>
      <c r="N7109" s="4" t="e">
        <f t="shared" ca="1" si="1329"/>
        <v>#N/A</v>
      </c>
      <c r="O7109" s="4" t="e">
        <f t="shared" ca="1" si="1330"/>
        <v>#N/A</v>
      </c>
      <c r="P7109" s="4" t="e">
        <f t="shared" ca="1" si="1331"/>
        <v>#N/A</v>
      </c>
    </row>
    <row r="7110" spans="1:16" x14ac:dyDescent="0.2">
      <c r="A7110" s="4">
        <f t="shared" si="1324"/>
        <v>28412</v>
      </c>
      <c r="B7110" s="4" t="b">
        <f t="shared" si="1325"/>
        <v>0</v>
      </c>
      <c r="C7110" s="5" t="b">
        <f t="shared" si="1332"/>
        <v>0</v>
      </c>
      <c r="D7110" s="4" t="str">
        <f>IF(C7110,VLOOKUP($A7110,RawData!$A$2:$D$27422,2,1),"")</f>
        <v/>
      </c>
      <c r="E7110" s="4" t="str">
        <f>IF($C7110,INDEX(RawData!$A$1:$D$27422,$D7110,1),"")</f>
        <v/>
      </c>
      <c r="F7110" s="4" t="e">
        <f t="shared" ca="1" si="1326"/>
        <v>#VALUE!</v>
      </c>
      <c r="G7110" s="4" t="str">
        <f t="shared" si="1333"/>
        <v/>
      </c>
      <c r="H7110" s="6" t="str">
        <f>IF($C7110,INDEX(RawData!$A$1:$D$27422,$D7110,3),"")</f>
        <v/>
      </c>
      <c r="I7110" s="6" t="str">
        <f>IF($C7110,INDEX(RawData!$A$1:$D$27422,$D7110,4),"")</f>
        <v/>
      </c>
      <c r="J7110" s="5" t="b">
        <f t="shared" si="1327"/>
        <v>0</v>
      </c>
      <c r="K7110" s="4" t="e">
        <f t="shared" si="1334"/>
        <v>#N/A</v>
      </c>
      <c r="L7110" s="4" t="e">
        <f t="shared" si="1335"/>
        <v>#N/A</v>
      </c>
      <c r="M7110" s="4" t="e">
        <f t="shared" ca="1" si="1328"/>
        <v>#N/A</v>
      </c>
      <c r="N7110" s="4" t="e">
        <f t="shared" ca="1" si="1329"/>
        <v>#N/A</v>
      </c>
      <c r="O7110" s="4" t="e">
        <f t="shared" ca="1" si="1330"/>
        <v>#N/A</v>
      </c>
      <c r="P7110" s="4" t="e">
        <f t="shared" ca="1" si="1331"/>
        <v>#N/A</v>
      </c>
    </row>
    <row r="7111" spans="1:16" x14ac:dyDescent="0.2">
      <c r="A7111" s="4">
        <f t="shared" si="1324"/>
        <v>28416</v>
      </c>
      <c r="B7111" s="4" t="b">
        <f t="shared" si="1325"/>
        <v>0</v>
      </c>
      <c r="C7111" s="5" t="b">
        <f t="shared" si="1332"/>
        <v>0</v>
      </c>
      <c r="D7111" s="4" t="str">
        <f>IF(C7111,VLOOKUP($A7111,RawData!$A$2:$D$27422,2,1),"")</f>
        <v/>
      </c>
      <c r="E7111" s="4" t="str">
        <f>IF($C7111,INDEX(RawData!$A$1:$D$27422,$D7111,1),"")</f>
        <v/>
      </c>
      <c r="F7111" s="4" t="e">
        <f t="shared" ca="1" si="1326"/>
        <v>#VALUE!</v>
      </c>
      <c r="G7111" s="4" t="str">
        <f t="shared" si="1333"/>
        <v/>
      </c>
      <c r="H7111" s="6" t="str">
        <f>IF($C7111,INDEX(RawData!$A$1:$D$27422,$D7111,3),"")</f>
        <v/>
      </c>
      <c r="I7111" s="6" t="str">
        <f>IF($C7111,INDEX(RawData!$A$1:$D$27422,$D7111,4),"")</f>
        <v/>
      </c>
      <c r="J7111" s="5" t="b">
        <f t="shared" si="1327"/>
        <v>0</v>
      </c>
      <c r="K7111" s="4" t="e">
        <f t="shared" si="1334"/>
        <v>#N/A</v>
      </c>
      <c r="L7111" s="4" t="e">
        <f t="shared" si="1335"/>
        <v>#N/A</v>
      </c>
      <c r="M7111" s="4" t="e">
        <f t="shared" ca="1" si="1328"/>
        <v>#N/A</v>
      </c>
      <c r="N7111" s="4" t="e">
        <f t="shared" ca="1" si="1329"/>
        <v>#N/A</v>
      </c>
      <c r="O7111" s="4" t="e">
        <f t="shared" ca="1" si="1330"/>
        <v>#N/A</v>
      </c>
      <c r="P7111" s="4" t="e">
        <f t="shared" ca="1" si="1331"/>
        <v>#N/A</v>
      </c>
    </row>
    <row r="7112" spans="1:16" x14ac:dyDescent="0.2">
      <c r="A7112" s="4">
        <f t="shared" ref="A7112:A7175" si="1336">A7111+$C$4</f>
        <v>28420</v>
      </c>
      <c r="B7112" s="4" t="b">
        <f t="shared" ref="B7112:B7175" si="1337">IF(ROW()&lt;7+$H$4,TRUE(),FALSE())</f>
        <v>0</v>
      </c>
      <c r="C7112" s="5" t="b">
        <f t="shared" si="1332"/>
        <v>0</v>
      </c>
      <c r="D7112" s="4" t="str">
        <f>IF(C7112,VLOOKUP($A7112,RawData!$A$2:$D$27422,2,1),"")</f>
        <v/>
      </c>
      <c r="E7112" s="4" t="str">
        <f>IF($C7112,INDEX(RawData!$A$1:$D$27422,$D7112,1),"")</f>
        <v/>
      </c>
      <c r="F7112" s="4" t="e">
        <f t="shared" ref="F7112:F7175" ca="1" si="1338">$E7112-OFFSET($E$7:$E$27000,$H$3,0,1,1)</f>
        <v>#VALUE!</v>
      </c>
      <c r="G7112" s="4" t="str">
        <f t="shared" si="1333"/>
        <v/>
      </c>
      <c r="H7112" s="6" t="str">
        <f>IF($C7112,INDEX(RawData!$A$1:$D$27422,$D7112,3),"")</f>
        <v/>
      </c>
      <c r="I7112" s="6" t="str">
        <f>IF($C7112,INDEX(RawData!$A$1:$D$27422,$D7112,4),"")</f>
        <v/>
      </c>
      <c r="J7112" s="5" t="b">
        <f t="shared" ref="J7112:J7175" si="1339">IF(C7112,IF(E7112-$E$7&gt;=$C$1/2,TRUE(),FALSE()),FALSE())</f>
        <v>0</v>
      </c>
      <c r="K7112" s="4" t="e">
        <f t="shared" si="1334"/>
        <v>#N/A</v>
      </c>
      <c r="L7112" s="4" t="e">
        <f t="shared" si="1335"/>
        <v>#N/A</v>
      </c>
      <c r="M7112" s="4" t="e">
        <f t="shared" ref="M7112:M7175" ca="1" si="1340">IF(C7112,IF(J7112,AVERAGE(OFFSET($I$1:$I$27000,$K7112-1,0,($L7112-$K7112)+1,1)),#N/A),#N/A)</f>
        <v>#N/A</v>
      </c>
      <c r="N7112" s="4" t="e">
        <f t="shared" ref="N7112:N7175" ca="1" si="1341">IF(J7112,ABS(M7112-OFFSET($M$1:$M$27000,$L7112-1,0,1,1)),#N/A)</f>
        <v>#N/A</v>
      </c>
      <c r="O7112" s="4" t="e">
        <f t="shared" ref="O7112:O7175" ca="1" si="1342">IF(AND($C7112,$J7112),OFFSET($N$1:$N$27000,$L7112,0,1,1),#N/A)</f>
        <v>#N/A</v>
      </c>
      <c r="P7112" s="4" t="e">
        <f t="shared" ca="1" si="1331"/>
        <v>#N/A</v>
      </c>
    </row>
    <row r="7113" spans="1:16" x14ac:dyDescent="0.2">
      <c r="A7113" s="4">
        <f t="shared" si="1336"/>
        <v>28424</v>
      </c>
      <c r="B7113" s="4" t="b">
        <f t="shared" si="1337"/>
        <v>0</v>
      </c>
      <c r="C7113" s="5" t="b">
        <f t="shared" si="1332"/>
        <v>0</v>
      </c>
      <c r="D7113" s="4" t="str">
        <f>IF(C7113,VLOOKUP($A7113,RawData!$A$2:$D$27422,2,1),"")</f>
        <v/>
      </c>
      <c r="E7113" s="4" t="str">
        <f>IF($C7113,INDEX(RawData!$A$1:$D$27422,$D7113,1),"")</f>
        <v/>
      </c>
      <c r="F7113" s="4" t="e">
        <f t="shared" ca="1" si="1338"/>
        <v>#VALUE!</v>
      </c>
      <c r="G7113" s="4" t="str">
        <f t="shared" si="1333"/>
        <v/>
      </c>
      <c r="H7113" s="6" t="str">
        <f>IF($C7113,INDEX(RawData!$A$1:$D$27422,$D7113,3),"")</f>
        <v/>
      </c>
      <c r="I7113" s="6" t="str">
        <f>IF($C7113,INDEX(RawData!$A$1:$D$27422,$D7113,4),"")</f>
        <v/>
      </c>
      <c r="J7113" s="5" t="b">
        <f t="shared" si="1339"/>
        <v>0</v>
      </c>
      <c r="K7113" s="4" t="e">
        <f t="shared" si="1334"/>
        <v>#N/A</v>
      </c>
      <c r="L7113" s="4" t="e">
        <f t="shared" si="1335"/>
        <v>#N/A</v>
      </c>
      <c r="M7113" s="4" t="e">
        <f t="shared" ca="1" si="1340"/>
        <v>#N/A</v>
      </c>
      <c r="N7113" s="4" t="e">
        <f t="shared" ca="1" si="1341"/>
        <v>#N/A</v>
      </c>
      <c r="O7113" s="4" t="e">
        <f t="shared" ca="1" si="1342"/>
        <v>#N/A</v>
      </c>
      <c r="P7113" s="4" t="e">
        <f t="shared" ref="P7113:P7176" ca="1" si="1343">IF(AND($C7112,$J7112),IF(AND($O7112&lt;$C$3,$O7113&gt;=$C$3),$P7112+1,IF(AND($O7112&gt;=$C$3,$O7113&lt;$C$3),$P7112+1,$P7112)),$P7112)</f>
        <v>#N/A</v>
      </c>
    </row>
    <row r="7114" spans="1:16" x14ac:dyDescent="0.2">
      <c r="A7114" s="4">
        <f t="shared" si="1336"/>
        <v>28428</v>
      </c>
      <c r="B7114" s="4" t="b">
        <f t="shared" si="1337"/>
        <v>0</v>
      </c>
      <c r="C7114" s="5" t="b">
        <f t="shared" si="1332"/>
        <v>0</v>
      </c>
      <c r="D7114" s="4" t="str">
        <f>IF(C7114,VLOOKUP($A7114,RawData!$A$2:$D$27422,2,1),"")</f>
        <v/>
      </c>
      <c r="E7114" s="4" t="str">
        <f>IF($C7114,INDEX(RawData!$A$1:$D$27422,$D7114,1),"")</f>
        <v/>
      </c>
      <c r="F7114" s="4" t="e">
        <f t="shared" ca="1" si="1338"/>
        <v>#VALUE!</v>
      </c>
      <c r="G7114" s="4" t="str">
        <f t="shared" si="1333"/>
        <v/>
      </c>
      <c r="H7114" s="6" t="str">
        <f>IF($C7114,INDEX(RawData!$A$1:$D$27422,$D7114,3),"")</f>
        <v/>
      </c>
      <c r="I7114" s="6" t="str">
        <f>IF($C7114,INDEX(RawData!$A$1:$D$27422,$D7114,4),"")</f>
        <v/>
      </c>
      <c r="J7114" s="5" t="b">
        <f t="shared" si="1339"/>
        <v>0</v>
      </c>
      <c r="K7114" s="4" t="e">
        <f t="shared" si="1334"/>
        <v>#N/A</v>
      </c>
      <c r="L7114" s="4" t="e">
        <f t="shared" si="1335"/>
        <v>#N/A</v>
      </c>
      <c r="M7114" s="4" t="e">
        <f t="shared" ca="1" si="1340"/>
        <v>#N/A</v>
      </c>
      <c r="N7114" s="4" t="e">
        <f t="shared" ca="1" si="1341"/>
        <v>#N/A</v>
      </c>
      <c r="O7114" s="4" t="e">
        <f t="shared" ca="1" si="1342"/>
        <v>#N/A</v>
      </c>
      <c r="P7114" s="4" t="e">
        <f t="shared" ca="1" si="1343"/>
        <v>#N/A</v>
      </c>
    </row>
    <row r="7115" spans="1:16" x14ac:dyDescent="0.2">
      <c r="A7115" s="4">
        <f t="shared" si="1336"/>
        <v>28432</v>
      </c>
      <c r="B7115" s="4" t="b">
        <f t="shared" si="1337"/>
        <v>0</v>
      </c>
      <c r="C7115" s="5" t="b">
        <f t="shared" si="1332"/>
        <v>0</v>
      </c>
      <c r="D7115" s="4" t="str">
        <f>IF(C7115,VLOOKUP($A7115,RawData!$A$2:$D$27422,2,1),"")</f>
        <v/>
      </c>
      <c r="E7115" s="4" t="str">
        <f>IF($C7115,INDEX(RawData!$A$1:$D$27422,$D7115,1),"")</f>
        <v/>
      </c>
      <c r="F7115" s="4" t="e">
        <f t="shared" ca="1" si="1338"/>
        <v>#VALUE!</v>
      </c>
      <c r="G7115" s="4" t="str">
        <f t="shared" si="1333"/>
        <v/>
      </c>
      <c r="H7115" s="6" t="str">
        <f>IF($C7115,INDEX(RawData!$A$1:$D$27422,$D7115,3),"")</f>
        <v/>
      </c>
      <c r="I7115" s="6" t="str">
        <f>IF($C7115,INDEX(RawData!$A$1:$D$27422,$D7115,4),"")</f>
        <v/>
      </c>
      <c r="J7115" s="5" t="b">
        <f t="shared" si="1339"/>
        <v>0</v>
      </c>
      <c r="K7115" s="4" t="e">
        <f t="shared" si="1334"/>
        <v>#N/A</v>
      </c>
      <c r="L7115" s="4" t="e">
        <f t="shared" si="1335"/>
        <v>#N/A</v>
      </c>
      <c r="M7115" s="4" t="e">
        <f t="shared" ca="1" si="1340"/>
        <v>#N/A</v>
      </c>
      <c r="N7115" s="4" t="e">
        <f t="shared" ca="1" si="1341"/>
        <v>#N/A</v>
      </c>
      <c r="O7115" s="4" t="e">
        <f t="shared" ca="1" si="1342"/>
        <v>#N/A</v>
      </c>
      <c r="P7115" s="4" t="e">
        <f t="shared" ca="1" si="1343"/>
        <v>#N/A</v>
      </c>
    </row>
    <row r="7116" spans="1:16" x14ac:dyDescent="0.2">
      <c r="A7116" s="4">
        <f t="shared" si="1336"/>
        <v>28436</v>
      </c>
      <c r="B7116" s="4" t="b">
        <f t="shared" si="1337"/>
        <v>0</v>
      </c>
      <c r="C7116" s="5" t="b">
        <f t="shared" si="1332"/>
        <v>0</v>
      </c>
      <c r="D7116" s="4" t="str">
        <f>IF(C7116,VLOOKUP($A7116,RawData!$A$2:$D$27422,2,1),"")</f>
        <v/>
      </c>
      <c r="E7116" s="4" t="str">
        <f>IF($C7116,INDEX(RawData!$A$1:$D$27422,$D7116,1),"")</f>
        <v/>
      </c>
      <c r="F7116" s="4" t="e">
        <f t="shared" ca="1" si="1338"/>
        <v>#VALUE!</v>
      </c>
      <c r="G7116" s="4" t="str">
        <f t="shared" si="1333"/>
        <v/>
      </c>
      <c r="H7116" s="6" t="str">
        <f>IF($C7116,INDEX(RawData!$A$1:$D$27422,$D7116,3),"")</f>
        <v/>
      </c>
      <c r="I7116" s="6" t="str">
        <f>IF($C7116,INDEX(RawData!$A$1:$D$27422,$D7116,4),"")</f>
        <v/>
      </c>
      <c r="J7116" s="5" t="b">
        <f t="shared" si="1339"/>
        <v>0</v>
      </c>
      <c r="K7116" s="4" t="e">
        <f t="shared" si="1334"/>
        <v>#N/A</v>
      </c>
      <c r="L7116" s="4" t="e">
        <f t="shared" si="1335"/>
        <v>#N/A</v>
      </c>
      <c r="M7116" s="4" t="e">
        <f t="shared" ca="1" si="1340"/>
        <v>#N/A</v>
      </c>
      <c r="N7116" s="4" t="e">
        <f t="shared" ca="1" si="1341"/>
        <v>#N/A</v>
      </c>
      <c r="O7116" s="4" t="e">
        <f t="shared" ca="1" si="1342"/>
        <v>#N/A</v>
      </c>
      <c r="P7116" s="4" t="e">
        <f t="shared" ca="1" si="1343"/>
        <v>#N/A</v>
      </c>
    </row>
    <row r="7117" spans="1:16" x14ac:dyDescent="0.2">
      <c r="A7117" s="4">
        <f t="shared" si="1336"/>
        <v>28440</v>
      </c>
      <c r="B7117" s="4" t="b">
        <f t="shared" si="1337"/>
        <v>0</v>
      </c>
      <c r="C7117" s="5" t="b">
        <f t="shared" si="1332"/>
        <v>0</v>
      </c>
      <c r="D7117" s="4" t="str">
        <f>IF(C7117,VLOOKUP($A7117,RawData!$A$2:$D$27422,2,1),"")</f>
        <v/>
      </c>
      <c r="E7117" s="4" t="str">
        <f>IF($C7117,INDEX(RawData!$A$1:$D$27422,$D7117,1),"")</f>
        <v/>
      </c>
      <c r="F7117" s="4" t="e">
        <f t="shared" ca="1" si="1338"/>
        <v>#VALUE!</v>
      </c>
      <c r="G7117" s="4" t="str">
        <f t="shared" si="1333"/>
        <v/>
      </c>
      <c r="H7117" s="6" t="str">
        <f>IF($C7117,INDEX(RawData!$A$1:$D$27422,$D7117,3),"")</f>
        <v/>
      </c>
      <c r="I7117" s="6" t="str">
        <f>IF($C7117,INDEX(RawData!$A$1:$D$27422,$D7117,4),"")</f>
        <v/>
      </c>
      <c r="J7117" s="5" t="b">
        <f t="shared" si="1339"/>
        <v>0</v>
      </c>
      <c r="K7117" s="4" t="e">
        <f t="shared" si="1334"/>
        <v>#N/A</v>
      </c>
      <c r="L7117" s="4" t="e">
        <f t="shared" si="1335"/>
        <v>#N/A</v>
      </c>
      <c r="M7117" s="4" t="e">
        <f t="shared" ca="1" si="1340"/>
        <v>#N/A</v>
      </c>
      <c r="N7117" s="4" t="e">
        <f t="shared" ca="1" si="1341"/>
        <v>#N/A</v>
      </c>
      <c r="O7117" s="4" t="e">
        <f t="shared" ca="1" si="1342"/>
        <v>#N/A</v>
      </c>
      <c r="P7117" s="4" t="e">
        <f t="shared" ca="1" si="1343"/>
        <v>#N/A</v>
      </c>
    </row>
    <row r="7118" spans="1:16" x14ac:dyDescent="0.2">
      <c r="A7118" s="4">
        <f t="shared" si="1336"/>
        <v>28444</v>
      </c>
      <c r="B7118" s="4" t="b">
        <f t="shared" si="1337"/>
        <v>0</v>
      </c>
      <c r="C7118" s="5" t="b">
        <f t="shared" si="1332"/>
        <v>0</v>
      </c>
      <c r="D7118" s="4" t="str">
        <f>IF(C7118,VLOOKUP($A7118,RawData!$A$2:$D$27422,2,1),"")</f>
        <v/>
      </c>
      <c r="E7118" s="4" t="str">
        <f>IF($C7118,INDEX(RawData!$A$1:$D$27422,$D7118,1),"")</f>
        <v/>
      </c>
      <c r="F7118" s="4" t="e">
        <f t="shared" ca="1" si="1338"/>
        <v>#VALUE!</v>
      </c>
      <c r="G7118" s="4" t="str">
        <f t="shared" si="1333"/>
        <v/>
      </c>
      <c r="H7118" s="6" t="str">
        <f>IF($C7118,INDEX(RawData!$A$1:$D$27422,$D7118,3),"")</f>
        <v/>
      </c>
      <c r="I7118" s="6" t="str">
        <f>IF($C7118,INDEX(RawData!$A$1:$D$27422,$D7118,4),"")</f>
        <v/>
      </c>
      <c r="J7118" s="5" t="b">
        <f t="shared" si="1339"/>
        <v>0</v>
      </c>
      <c r="K7118" s="4" t="e">
        <f t="shared" si="1334"/>
        <v>#N/A</v>
      </c>
      <c r="L7118" s="4" t="e">
        <f t="shared" si="1335"/>
        <v>#N/A</v>
      </c>
      <c r="M7118" s="4" t="e">
        <f t="shared" ca="1" si="1340"/>
        <v>#N/A</v>
      </c>
      <c r="N7118" s="4" t="e">
        <f t="shared" ca="1" si="1341"/>
        <v>#N/A</v>
      </c>
      <c r="O7118" s="4" t="e">
        <f t="shared" ca="1" si="1342"/>
        <v>#N/A</v>
      </c>
      <c r="P7118" s="4" t="e">
        <f t="shared" ca="1" si="1343"/>
        <v>#N/A</v>
      </c>
    </row>
    <row r="7119" spans="1:16" x14ac:dyDescent="0.2">
      <c r="A7119" s="4">
        <f t="shared" si="1336"/>
        <v>28448</v>
      </c>
      <c r="B7119" s="4" t="b">
        <f t="shared" si="1337"/>
        <v>0</v>
      </c>
      <c r="C7119" s="5" t="b">
        <f t="shared" si="1332"/>
        <v>0</v>
      </c>
      <c r="D7119" s="4" t="str">
        <f>IF(C7119,VLOOKUP($A7119,RawData!$A$2:$D$27422,2,1),"")</f>
        <v/>
      </c>
      <c r="E7119" s="4" t="str">
        <f>IF($C7119,INDEX(RawData!$A$1:$D$27422,$D7119,1),"")</f>
        <v/>
      </c>
      <c r="F7119" s="4" t="e">
        <f t="shared" ca="1" si="1338"/>
        <v>#VALUE!</v>
      </c>
      <c r="G7119" s="4" t="str">
        <f t="shared" si="1333"/>
        <v/>
      </c>
      <c r="H7119" s="6" t="str">
        <f>IF($C7119,INDEX(RawData!$A$1:$D$27422,$D7119,3),"")</f>
        <v/>
      </c>
      <c r="I7119" s="6" t="str">
        <f>IF($C7119,INDEX(RawData!$A$1:$D$27422,$D7119,4),"")</f>
        <v/>
      </c>
      <c r="J7119" s="5" t="b">
        <f t="shared" si="1339"/>
        <v>0</v>
      </c>
      <c r="K7119" s="4" t="e">
        <f t="shared" si="1334"/>
        <v>#N/A</v>
      </c>
      <c r="L7119" s="4" t="e">
        <f t="shared" si="1335"/>
        <v>#N/A</v>
      </c>
      <c r="M7119" s="4" t="e">
        <f t="shared" ca="1" si="1340"/>
        <v>#N/A</v>
      </c>
      <c r="N7119" s="4" t="e">
        <f t="shared" ca="1" si="1341"/>
        <v>#N/A</v>
      </c>
      <c r="O7119" s="4" t="e">
        <f t="shared" ca="1" si="1342"/>
        <v>#N/A</v>
      </c>
      <c r="P7119" s="4" t="e">
        <f t="shared" ca="1" si="1343"/>
        <v>#N/A</v>
      </c>
    </row>
    <row r="7120" spans="1:16" x14ac:dyDescent="0.2">
      <c r="A7120" s="4">
        <f t="shared" si="1336"/>
        <v>28452</v>
      </c>
      <c r="B7120" s="4" t="b">
        <f t="shared" si="1337"/>
        <v>0</v>
      </c>
      <c r="C7120" s="5" t="b">
        <f t="shared" si="1332"/>
        <v>0</v>
      </c>
      <c r="D7120" s="4" t="str">
        <f>IF(C7120,VLOOKUP($A7120,RawData!$A$2:$D$27422,2,1),"")</f>
        <v/>
      </c>
      <c r="E7120" s="4" t="str">
        <f>IF($C7120,INDEX(RawData!$A$1:$D$27422,$D7120,1),"")</f>
        <v/>
      </c>
      <c r="F7120" s="4" t="e">
        <f t="shared" ca="1" si="1338"/>
        <v>#VALUE!</v>
      </c>
      <c r="G7120" s="4" t="str">
        <f t="shared" si="1333"/>
        <v/>
      </c>
      <c r="H7120" s="6" t="str">
        <f>IF($C7120,INDEX(RawData!$A$1:$D$27422,$D7120,3),"")</f>
        <v/>
      </c>
      <c r="I7120" s="6" t="str">
        <f>IF($C7120,INDEX(RawData!$A$1:$D$27422,$D7120,4),"")</f>
        <v/>
      </c>
      <c r="J7120" s="5" t="b">
        <f t="shared" si="1339"/>
        <v>0</v>
      </c>
      <c r="K7120" s="4" t="e">
        <f t="shared" si="1334"/>
        <v>#N/A</v>
      </c>
      <c r="L7120" s="4" t="e">
        <f t="shared" si="1335"/>
        <v>#N/A</v>
      </c>
      <c r="M7120" s="4" t="e">
        <f t="shared" ca="1" si="1340"/>
        <v>#N/A</v>
      </c>
      <c r="N7120" s="4" t="e">
        <f t="shared" ca="1" si="1341"/>
        <v>#N/A</v>
      </c>
      <c r="O7120" s="4" t="e">
        <f t="shared" ca="1" si="1342"/>
        <v>#N/A</v>
      </c>
      <c r="P7120" s="4" t="e">
        <f t="shared" ca="1" si="1343"/>
        <v>#N/A</v>
      </c>
    </row>
    <row r="7121" spans="1:16" x14ac:dyDescent="0.2">
      <c r="A7121" s="4">
        <f t="shared" si="1336"/>
        <v>28456</v>
      </c>
      <c r="B7121" s="4" t="b">
        <f t="shared" si="1337"/>
        <v>0</v>
      </c>
      <c r="C7121" s="5" t="b">
        <f t="shared" si="1332"/>
        <v>0</v>
      </c>
      <c r="D7121" s="4" t="str">
        <f>IF(C7121,VLOOKUP($A7121,RawData!$A$2:$D$27422,2,1),"")</f>
        <v/>
      </c>
      <c r="E7121" s="4" t="str">
        <f>IF($C7121,INDEX(RawData!$A$1:$D$27422,$D7121,1),"")</f>
        <v/>
      </c>
      <c r="F7121" s="4" t="e">
        <f t="shared" ca="1" si="1338"/>
        <v>#VALUE!</v>
      </c>
      <c r="G7121" s="4" t="str">
        <f t="shared" si="1333"/>
        <v/>
      </c>
      <c r="H7121" s="6" t="str">
        <f>IF($C7121,INDEX(RawData!$A$1:$D$27422,$D7121,3),"")</f>
        <v/>
      </c>
      <c r="I7121" s="6" t="str">
        <f>IF($C7121,INDEX(RawData!$A$1:$D$27422,$D7121,4),"")</f>
        <v/>
      </c>
      <c r="J7121" s="5" t="b">
        <f t="shared" si="1339"/>
        <v>0</v>
      </c>
      <c r="K7121" s="4" t="e">
        <f t="shared" si="1334"/>
        <v>#N/A</v>
      </c>
      <c r="L7121" s="4" t="e">
        <f t="shared" si="1335"/>
        <v>#N/A</v>
      </c>
      <c r="M7121" s="4" t="e">
        <f t="shared" ca="1" si="1340"/>
        <v>#N/A</v>
      </c>
      <c r="N7121" s="4" t="e">
        <f t="shared" ca="1" si="1341"/>
        <v>#N/A</v>
      </c>
      <c r="O7121" s="4" t="e">
        <f t="shared" ca="1" si="1342"/>
        <v>#N/A</v>
      </c>
      <c r="P7121" s="4" t="e">
        <f t="shared" ca="1" si="1343"/>
        <v>#N/A</v>
      </c>
    </row>
    <row r="7122" spans="1:16" x14ac:dyDescent="0.2">
      <c r="A7122" s="4">
        <f t="shared" si="1336"/>
        <v>28460</v>
      </c>
      <c r="B7122" s="4" t="b">
        <f t="shared" si="1337"/>
        <v>0</v>
      </c>
      <c r="C7122" s="5" t="b">
        <f t="shared" si="1332"/>
        <v>0</v>
      </c>
      <c r="D7122" s="4" t="str">
        <f>IF(C7122,VLOOKUP($A7122,RawData!$A$2:$D$27422,2,1),"")</f>
        <v/>
      </c>
      <c r="E7122" s="4" t="str">
        <f>IF($C7122,INDEX(RawData!$A$1:$D$27422,$D7122,1),"")</f>
        <v/>
      </c>
      <c r="F7122" s="4" t="e">
        <f t="shared" ca="1" si="1338"/>
        <v>#VALUE!</v>
      </c>
      <c r="G7122" s="4" t="str">
        <f t="shared" si="1333"/>
        <v/>
      </c>
      <c r="H7122" s="6" t="str">
        <f>IF($C7122,INDEX(RawData!$A$1:$D$27422,$D7122,3),"")</f>
        <v/>
      </c>
      <c r="I7122" s="6" t="str">
        <f>IF($C7122,INDEX(RawData!$A$1:$D$27422,$D7122,4),"")</f>
        <v/>
      </c>
      <c r="J7122" s="5" t="b">
        <f t="shared" si="1339"/>
        <v>0</v>
      </c>
      <c r="K7122" s="4" t="e">
        <f t="shared" si="1334"/>
        <v>#N/A</v>
      </c>
      <c r="L7122" s="4" t="e">
        <f t="shared" si="1335"/>
        <v>#N/A</v>
      </c>
      <c r="M7122" s="4" t="e">
        <f t="shared" ca="1" si="1340"/>
        <v>#N/A</v>
      </c>
      <c r="N7122" s="4" t="e">
        <f t="shared" ca="1" si="1341"/>
        <v>#N/A</v>
      </c>
      <c r="O7122" s="4" t="e">
        <f t="shared" ca="1" si="1342"/>
        <v>#N/A</v>
      </c>
      <c r="P7122" s="4" t="e">
        <f t="shared" ca="1" si="1343"/>
        <v>#N/A</v>
      </c>
    </row>
    <row r="7123" spans="1:16" x14ac:dyDescent="0.2">
      <c r="A7123" s="4">
        <f t="shared" si="1336"/>
        <v>28464</v>
      </c>
      <c r="B7123" s="4" t="b">
        <f t="shared" si="1337"/>
        <v>0</v>
      </c>
      <c r="C7123" s="5" t="b">
        <f t="shared" si="1332"/>
        <v>0</v>
      </c>
      <c r="D7123" s="4" t="str">
        <f>IF(C7123,VLOOKUP($A7123,RawData!$A$2:$D$27422,2,1),"")</f>
        <v/>
      </c>
      <c r="E7123" s="4" t="str">
        <f>IF($C7123,INDEX(RawData!$A$1:$D$27422,$D7123,1),"")</f>
        <v/>
      </c>
      <c r="F7123" s="4" t="e">
        <f t="shared" ca="1" si="1338"/>
        <v>#VALUE!</v>
      </c>
      <c r="G7123" s="4" t="str">
        <f t="shared" si="1333"/>
        <v/>
      </c>
      <c r="H7123" s="6" t="str">
        <f>IF($C7123,INDEX(RawData!$A$1:$D$27422,$D7123,3),"")</f>
        <v/>
      </c>
      <c r="I7123" s="6" t="str">
        <f>IF($C7123,INDEX(RawData!$A$1:$D$27422,$D7123,4),"")</f>
        <v/>
      </c>
      <c r="J7123" s="5" t="b">
        <f t="shared" si="1339"/>
        <v>0</v>
      </c>
      <c r="K7123" s="4" t="e">
        <f t="shared" si="1334"/>
        <v>#N/A</v>
      </c>
      <c r="L7123" s="4" t="e">
        <f t="shared" si="1335"/>
        <v>#N/A</v>
      </c>
      <c r="M7123" s="4" t="e">
        <f t="shared" ca="1" si="1340"/>
        <v>#N/A</v>
      </c>
      <c r="N7123" s="4" t="e">
        <f t="shared" ca="1" si="1341"/>
        <v>#N/A</v>
      </c>
      <c r="O7123" s="4" t="e">
        <f t="shared" ca="1" si="1342"/>
        <v>#N/A</v>
      </c>
      <c r="P7123" s="4" t="e">
        <f t="shared" ca="1" si="1343"/>
        <v>#N/A</v>
      </c>
    </row>
    <row r="7124" spans="1:16" x14ac:dyDescent="0.2">
      <c r="A7124" s="4">
        <f t="shared" si="1336"/>
        <v>28468</v>
      </c>
      <c r="B7124" s="4" t="b">
        <f t="shared" si="1337"/>
        <v>0</v>
      </c>
      <c r="C7124" s="5" t="b">
        <f t="shared" si="1332"/>
        <v>0</v>
      </c>
      <c r="D7124" s="4" t="str">
        <f>IF(C7124,VLOOKUP($A7124,RawData!$A$2:$D$27422,2,1),"")</f>
        <v/>
      </c>
      <c r="E7124" s="4" t="str">
        <f>IF($C7124,INDEX(RawData!$A$1:$D$27422,$D7124,1),"")</f>
        <v/>
      </c>
      <c r="F7124" s="4" t="e">
        <f t="shared" ca="1" si="1338"/>
        <v>#VALUE!</v>
      </c>
      <c r="G7124" s="4" t="str">
        <f t="shared" si="1333"/>
        <v/>
      </c>
      <c r="H7124" s="6" t="str">
        <f>IF($C7124,INDEX(RawData!$A$1:$D$27422,$D7124,3),"")</f>
        <v/>
      </c>
      <c r="I7124" s="6" t="str">
        <f>IF($C7124,INDEX(RawData!$A$1:$D$27422,$D7124,4),"")</f>
        <v/>
      </c>
      <c r="J7124" s="5" t="b">
        <f t="shared" si="1339"/>
        <v>0</v>
      </c>
      <c r="K7124" s="4" t="e">
        <f t="shared" si="1334"/>
        <v>#N/A</v>
      </c>
      <c r="L7124" s="4" t="e">
        <f t="shared" si="1335"/>
        <v>#N/A</v>
      </c>
      <c r="M7124" s="4" t="e">
        <f t="shared" ca="1" si="1340"/>
        <v>#N/A</v>
      </c>
      <c r="N7124" s="4" t="e">
        <f t="shared" ca="1" si="1341"/>
        <v>#N/A</v>
      </c>
      <c r="O7124" s="4" t="e">
        <f t="shared" ca="1" si="1342"/>
        <v>#N/A</v>
      </c>
      <c r="P7124" s="4" t="e">
        <f t="shared" ca="1" si="1343"/>
        <v>#N/A</v>
      </c>
    </row>
    <row r="7125" spans="1:16" x14ac:dyDescent="0.2">
      <c r="A7125" s="4">
        <f t="shared" si="1336"/>
        <v>28472</v>
      </c>
      <c r="B7125" s="4" t="b">
        <f t="shared" si="1337"/>
        <v>0</v>
      </c>
      <c r="C7125" s="5" t="b">
        <f t="shared" si="1332"/>
        <v>0</v>
      </c>
      <c r="D7125" s="4" t="str">
        <f>IF(C7125,VLOOKUP($A7125,RawData!$A$2:$D$27422,2,1),"")</f>
        <v/>
      </c>
      <c r="E7125" s="4" t="str">
        <f>IF($C7125,INDEX(RawData!$A$1:$D$27422,$D7125,1),"")</f>
        <v/>
      </c>
      <c r="F7125" s="4" t="e">
        <f t="shared" ca="1" si="1338"/>
        <v>#VALUE!</v>
      </c>
      <c r="G7125" s="4" t="str">
        <f t="shared" si="1333"/>
        <v/>
      </c>
      <c r="H7125" s="6" t="str">
        <f>IF($C7125,INDEX(RawData!$A$1:$D$27422,$D7125,3),"")</f>
        <v/>
      </c>
      <c r="I7125" s="6" t="str">
        <f>IF($C7125,INDEX(RawData!$A$1:$D$27422,$D7125,4),"")</f>
        <v/>
      </c>
      <c r="J7125" s="5" t="b">
        <f t="shared" si="1339"/>
        <v>0</v>
      </c>
      <c r="K7125" s="4" t="e">
        <f t="shared" si="1334"/>
        <v>#N/A</v>
      </c>
      <c r="L7125" s="4" t="e">
        <f t="shared" si="1335"/>
        <v>#N/A</v>
      </c>
      <c r="M7125" s="4" t="e">
        <f t="shared" ca="1" si="1340"/>
        <v>#N/A</v>
      </c>
      <c r="N7125" s="4" t="e">
        <f t="shared" ca="1" si="1341"/>
        <v>#N/A</v>
      </c>
      <c r="O7125" s="4" t="e">
        <f t="shared" ca="1" si="1342"/>
        <v>#N/A</v>
      </c>
      <c r="P7125" s="4" t="e">
        <f t="shared" ca="1" si="1343"/>
        <v>#N/A</v>
      </c>
    </row>
    <row r="7126" spans="1:16" x14ac:dyDescent="0.2">
      <c r="A7126" s="4">
        <f t="shared" si="1336"/>
        <v>28476</v>
      </c>
      <c r="B7126" s="4" t="b">
        <f t="shared" si="1337"/>
        <v>0</v>
      </c>
      <c r="C7126" s="5" t="b">
        <f t="shared" si="1332"/>
        <v>0</v>
      </c>
      <c r="D7126" s="4" t="str">
        <f>IF(C7126,VLOOKUP($A7126,RawData!$A$2:$D$27422,2,1),"")</f>
        <v/>
      </c>
      <c r="E7126" s="4" t="str">
        <f>IF($C7126,INDEX(RawData!$A$1:$D$27422,$D7126,1),"")</f>
        <v/>
      </c>
      <c r="F7126" s="4" t="e">
        <f t="shared" ca="1" si="1338"/>
        <v>#VALUE!</v>
      </c>
      <c r="G7126" s="4" t="str">
        <f t="shared" si="1333"/>
        <v/>
      </c>
      <c r="H7126" s="6" t="str">
        <f>IF($C7126,INDEX(RawData!$A$1:$D$27422,$D7126,3),"")</f>
        <v/>
      </c>
      <c r="I7126" s="6" t="str">
        <f>IF($C7126,INDEX(RawData!$A$1:$D$27422,$D7126,4),"")</f>
        <v/>
      </c>
      <c r="J7126" s="5" t="b">
        <f t="shared" si="1339"/>
        <v>0</v>
      </c>
      <c r="K7126" s="4" t="e">
        <f t="shared" si="1334"/>
        <v>#N/A</v>
      </c>
      <c r="L7126" s="4" t="e">
        <f t="shared" si="1335"/>
        <v>#N/A</v>
      </c>
      <c r="M7126" s="4" t="e">
        <f t="shared" ca="1" si="1340"/>
        <v>#N/A</v>
      </c>
      <c r="N7126" s="4" t="e">
        <f t="shared" ca="1" si="1341"/>
        <v>#N/A</v>
      </c>
      <c r="O7126" s="4" t="e">
        <f t="shared" ca="1" si="1342"/>
        <v>#N/A</v>
      </c>
      <c r="P7126" s="4" t="e">
        <f t="shared" ca="1" si="1343"/>
        <v>#N/A</v>
      </c>
    </row>
    <row r="7127" spans="1:16" x14ac:dyDescent="0.2">
      <c r="A7127" s="4">
        <f t="shared" si="1336"/>
        <v>28480</v>
      </c>
      <c r="B7127" s="4" t="b">
        <f t="shared" si="1337"/>
        <v>0</v>
      </c>
      <c r="C7127" s="5" t="b">
        <f t="shared" si="1332"/>
        <v>0</v>
      </c>
      <c r="D7127" s="4" t="str">
        <f>IF(C7127,VLOOKUP($A7127,RawData!$A$2:$D$27422,2,1),"")</f>
        <v/>
      </c>
      <c r="E7127" s="4" t="str">
        <f>IF($C7127,INDEX(RawData!$A$1:$D$27422,$D7127,1),"")</f>
        <v/>
      </c>
      <c r="F7127" s="4" t="e">
        <f t="shared" ca="1" si="1338"/>
        <v>#VALUE!</v>
      </c>
      <c r="G7127" s="4" t="str">
        <f t="shared" si="1333"/>
        <v/>
      </c>
      <c r="H7127" s="6" t="str">
        <f>IF($C7127,INDEX(RawData!$A$1:$D$27422,$D7127,3),"")</f>
        <v/>
      </c>
      <c r="I7127" s="6" t="str">
        <f>IF($C7127,INDEX(RawData!$A$1:$D$27422,$D7127,4),"")</f>
        <v/>
      </c>
      <c r="J7127" s="5" t="b">
        <f t="shared" si="1339"/>
        <v>0</v>
      </c>
      <c r="K7127" s="4" t="e">
        <f t="shared" si="1334"/>
        <v>#N/A</v>
      </c>
      <c r="L7127" s="4" t="e">
        <f t="shared" si="1335"/>
        <v>#N/A</v>
      </c>
      <c r="M7127" s="4" t="e">
        <f t="shared" ca="1" si="1340"/>
        <v>#N/A</v>
      </c>
      <c r="N7127" s="4" t="e">
        <f t="shared" ca="1" si="1341"/>
        <v>#N/A</v>
      </c>
      <c r="O7127" s="4" t="e">
        <f t="shared" ca="1" si="1342"/>
        <v>#N/A</v>
      </c>
      <c r="P7127" s="4" t="e">
        <f t="shared" ca="1" si="1343"/>
        <v>#N/A</v>
      </c>
    </row>
    <row r="7128" spans="1:16" x14ac:dyDescent="0.2">
      <c r="A7128" s="4">
        <f t="shared" si="1336"/>
        <v>28484</v>
      </c>
      <c r="B7128" s="4" t="b">
        <f t="shared" si="1337"/>
        <v>0</v>
      </c>
      <c r="C7128" s="5" t="b">
        <f t="shared" si="1332"/>
        <v>0</v>
      </c>
      <c r="D7128" s="4" t="str">
        <f>IF(C7128,VLOOKUP($A7128,RawData!$A$2:$D$27422,2,1),"")</f>
        <v/>
      </c>
      <c r="E7128" s="4" t="str">
        <f>IF($C7128,INDEX(RawData!$A$1:$D$27422,$D7128,1),"")</f>
        <v/>
      </c>
      <c r="F7128" s="4" t="e">
        <f t="shared" ca="1" si="1338"/>
        <v>#VALUE!</v>
      </c>
      <c r="G7128" s="4" t="str">
        <f t="shared" si="1333"/>
        <v/>
      </c>
      <c r="H7128" s="6" t="str">
        <f>IF($C7128,INDEX(RawData!$A$1:$D$27422,$D7128,3),"")</f>
        <v/>
      </c>
      <c r="I7128" s="6" t="str">
        <f>IF($C7128,INDEX(RawData!$A$1:$D$27422,$D7128,4),"")</f>
        <v/>
      </c>
      <c r="J7128" s="5" t="b">
        <f t="shared" si="1339"/>
        <v>0</v>
      </c>
      <c r="K7128" s="4" t="e">
        <f t="shared" si="1334"/>
        <v>#N/A</v>
      </c>
      <c r="L7128" s="4" t="e">
        <f t="shared" si="1335"/>
        <v>#N/A</v>
      </c>
      <c r="M7128" s="4" t="e">
        <f t="shared" ca="1" si="1340"/>
        <v>#N/A</v>
      </c>
      <c r="N7128" s="4" t="e">
        <f t="shared" ca="1" si="1341"/>
        <v>#N/A</v>
      </c>
      <c r="O7128" s="4" t="e">
        <f t="shared" ca="1" si="1342"/>
        <v>#N/A</v>
      </c>
      <c r="P7128" s="4" t="e">
        <f t="shared" ca="1" si="1343"/>
        <v>#N/A</v>
      </c>
    </row>
    <row r="7129" spans="1:16" x14ac:dyDescent="0.2">
      <c r="A7129" s="4">
        <f t="shared" si="1336"/>
        <v>28488</v>
      </c>
      <c r="B7129" s="4" t="b">
        <f t="shared" si="1337"/>
        <v>0</v>
      </c>
      <c r="C7129" s="5" t="b">
        <f t="shared" si="1332"/>
        <v>0</v>
      </c>
      <c r="D7129" s="4" t="str">
        <f>IF(C7129,VLOOKUP($A7129,RawData!$A$2:$D$27422,2,1),"")</f>
        <v/>
      </c>
      <c r="E7129" s="4" t="str">
        <f>IF($C7129,INDEX(RawData!$A$1:$D$27422,$D7129,1),"")</f>
        <v/>
      </c>
      <c r="F7129" s="4" t="e">
        <f t="shared" ca="1" si="1338"/>
        <v>#VALUE!</v>
      </c>
      <c r="G7129" s="4" t="str">
        <f t="shared" si="1333"/>
        <v/>
      </c>
      <c r="H7129" s="6" t="str">
        <f>IF($C7129,INDEX(RawData!$A$1:$D$27422,$D7129,3),"")</f>
        <v/>
      </c>
      <c r="I7129" s="6" t="str">
        <f>IF($C7129,INDEX(RawData!$A$1:$D$27422,$D7129,4),"")</f>
        <v/>
      </c>
      <c r="J7129" s="5" t="b">
        <f t="shared" si="1339"/>
        <v>0</v>
      </c>
      <c r="K7129" s="4" t="e">
        <f t="shared" si="1334"/>
        <v>#N/A</v>
      </c>
      <c r="L7129" s="4" t="e">
        <f t="shared" si="1335"/>
        <v>#N/A</v>
      </c>
      <c r="M7129" s="4" t="e">
        <f t="shared" ca="1" si="1340"/>
        <v>#N/A</v>
      </c>
      <c r="N7129" s="4" t="e">
        <f t="shared" ca="1" si="1341"/>
        <v>#N/A</v>
      </c>
      <c r="O7129" s="4" t="e">
        <f t="shared" ca="1" si="1342"/>
        <v>#N/A</v>
      </c>
      <c r="P7129" s="4" t="e">
        <f t="shared" ca="1" si="1343"/>
        <v>#N/A</v>
      </c>
    </row>
    <row r="7130" spans="1:16" x14ac:dyDescent="0.2">
      <c r="A7130" s="4">
        <f t="shared" si="1336"/>
        <v>28492</v>
      </c>
      <c r="B7130" s="4" t="b">
        <f t="shared" si="1337"/>
        <v>0</v>
      </c>
      <c r="C7130" s="5" t="b">
        <f t="shared" si="1332"/>
        <v>0</v>
      </c>
      <c r="D7130" s="4" t="str">
        <f>IF(C7130,VLOOKUP($A7130,RawData!$A$2:$D$27422,2,1),"")</f>
        <v/>
      </c>
      <c r="E7130" s="4" t="str">
        <f>IF($C7130,INDEX(RawData!$A$1:$D$27422,$D7130,1),"")</f>
        <v/>
      </c>
      <c r="F7130" s="4" t="e">
        <f t="shared" ca="1" si="1338"/>
        <v>#VALUE!</v>
      </c>
      <c r="G7130" s="4" t="str">
        <f t="shared" si="1333"/>
        <v/>
      </c>
      <c r="H7130" s="6" t="str">
        <f>IF($C7130,INDEX(RawData!$A$1:$D$27422,$D7130,3),"")</f>
        <v/>
      </c>
      <c r="I7130" s="6" t="str">
        <f>IF($C7130,INDEX(RawData!$A$1:$D$27422,$D7130,4),"")</f>
        <v/>
      </c>
      <c r="J7130" s="5" t="b">
        <f t="shared" si="1339"/>
        <v>0</v>
      </c>
      <c r="K7130" s="4" t="e">
        <f t="shared" si="1334"/>
        <v>#N/A</v>
      </c>
      <c r="L7130" s="4" t="e">
        <f t="shared" si="1335"/>
        <v>#N/A</v>
      </c>
      <c r="M7130" s="4" t="e">
        <f t="shared" ca="1" si="1340"/>
        <v>#N/A</v>
      </c>
      <c r="N7130" s="4" t="e">
        <f t="shared" ca="1" si="1341"/>
        <v>#N/A</v>
      </c>
      <c r="O7130" s="4" t="e">
        <f t="shared" ca="1" si="1342"/>
        <v>#N/A</v>
      </c>
      <c r="P7130" s="4" t="e">
        <f t="shared" ca="1" si="1343"/>
        <v>#N/A</v>
      </c>
    </row>
    <row r="7131" spans="1:16" x14ac:dyDescent="0.2">
      <c r="A7131" s="4">
        <f t="shared" si="1336"/>
        <v>28496</v>
      </c>
      <c r="B7131" s="4" t="b">
        <f t="shared" si="1337"/>
        <v>0</v>
      </c>
      <c r="C7131" s="5" t="b">
        <f t="shared" si="1332"/>
        <v>0</v>
      </c>
      <c r="D7131" s="4" t="str">
        <f>IF(C7131,VLOOKUP($A7131,RawData!$A$2:$D$27422,2,1),"")</f>
        <v/>
      </c>
      <c r="E7131" s="4" t="str">
        <f>IF($C7131,INDEX(RawData!$A$1:$D$27422,$D7131,1),"")</f>
        <v/>
      </c>
      <c r="F7131" s="4" t="e">
        <f t="shared" ca="1" si="1338"/>
        <v>#VALUE!</v>
      </c>
      <c r="G7131" s="4" t="str">
        <f t="shared" si="1333"/>
        <v/>
      </c>
      <c r="H7131" s="6" t="str">
        <f>IF($C7131,INDEX(RawData!$A$1:$D$27422,$D7131,3),"")</f>
        <v/>
      </c>
      <c r="I7131" s="6" t="str">
        <f>IF($C7131,INDEX(RawData!$A$1:$D$27422,$D7131,4),"")</f>
        <v/>
      </c>
      <c r="J7131" s="5" t="b">
        <f t="shared" si="1339"/>
        <v>0</v>
      </c>
      <c r="K7131" s="4" t="e">
        <f t="shared" si="1334"/>
        <v>#N/A</v>
      </c>
      <c r="L7131" s="4" t="e">
        <f t="shared" si="1335"/>
        <v>#N/A</v>
      </c>
      <c r="M7131" s="4" t="e">
        <f t="shared" ca="1" si="1340"/>
        <v>#N/A</v>
      </c>
      <c r="N7131" s="4" t="e">
        <f t="shared" ca="1" si="1341"/>
        <v>#N/A</v>
      </c>
      <c r="O7131" s="4" t="e">
        <f t="shared" ca="1" si="1342"/>
        <v>#N/A</v>
      </c>
      <c r="P7131" s="4" t="e">
        <f t="shared" ca="1" si="1343"/>
        <v>#N/A</v>
      </c>
    </row>
    <row r="7132" spans="1:16" x14ac:dyDescent="0.2">
      <c r="A7132" s="4">
        <f t="shared" si="1336"/>
        <v>28500</v>
      </c>
      <c r="B7132" s="4" t="b">
        <f t="shared" si="1337"/>
        <v>0</v>
      </c>
      <c r="C7132" s="5" t="b">
        <f t="shared" si="1332"/>
        <v>0</v>
      </c>
      <c r="D7132" s="4" t="str">
        <f>IF(C7132,VLOOKUP($A7132,RawData!$A$2:$D$27422,2,1),"")</f>
        <v/>
      </c>
      <c r="E7132" s="4" t="str">
        <f>IF($C7132,INDEX(RawData!$A$1:$D$27422,$D7132,1),"")</f>
        <v/>
      </c>
      <c r="F7132" s="4" t="e">
        <f t="shared" ca="1" si="1338"/>
        <v>#VALUE!</v>
      </c>
      <c r="G7132" s="4" t="str">
        <f t="shared" si="1333"/>
        <v/>
      </c>
      <c r="H7132" s="6" t="str">
        <f>IF($C7132,INDEX(RawData!$A$1:$D$27422,$D7132,3),"")</f>
        <v/>
      </c>
      <c r="I7132" s="6" t="str">
        <f>IF($C7132,INDEX(RawData!$A$1:$D$27422,$D7132,4),"")</f>
        <v/>
      </c>
      <c r="J7132" s="5" t="b">
        <f t="shared" si="1339"/>
        <v>0</v>
      </c>
      <c r="K7132" s="4" t="e">
        <f t="shared" si="1334"/>
        <v>#N/A</v>
      </c>
      <c r="L7132" s="4" t="e">
        <f t="shared" si="1335"/>
        <v>#N/A</v>
      </c>
      <c r="M7132" s="4" t="e">
        <f t="shared" ca="1" si="1340"/>
        <v>#N/A</v>
      </c>
      <c r="N7132" s="4" t="e">
        <f t="shared" ca="1" si="1341"/>
        <v>#N/A</v>
      </c>
      <c r="O7132" s="4" t="e">
        <f t="shared" ca="1" si="1342"/>
        <v>#N/A</v>
      </c>
      <c r="P7132" s="4" t="e">
        <f t="shared" ca="1" si="1343"/>
        <v>#N/A</v>
      </c>
    </row>
    <row r="7133" spans="1:16" x14ac:dyDescent="0.2">
      <c r="A7133" s="4">
        <f t="shared" si="1336"/>
        <v>28504</v>
      </c>
      <c r="B7133" s="4" t="b">
        <f t="shared" si="1337"/>
        <v>0</v>
      </c>
      <c r="C7133" s="5" t="b">
        <f t="shared" si="1332"/>
        <v>0</v>
      </c>
      <c r="D7133" s="4" t="str">
        <f>IF(C7133,VLOOKUP($A7133,RawData!$A$2:$D$27422,2,1),"")</f>
        <v/>
      </c>
      <c r="E7133" s="4" t="str">
        <f>IF($C7133,INDEX(RawData!$A$1:$D$27422,$D7133,1),"")</f>
        <v/>
      </c>
      <c r="F7133" s="4" t="e">
        <f t="shared" ca="1" si="1338"/>
        <v>#VALUE!</v>
      </c>
      <c r="G7133" s="4" t="str">
        <f t="shared" si="1333"/>
        <v/>
      </c>
      <c r="H7133" s="6" t="str">
        <f>IF($C7133,INDEX(RawData!$A$1:$D$27422,$D7133,3),"")</f>
        <v/>
      </c>
      <c r="I7133" s="6" t="str">
        <f>IF($C7133,INDEX(RawData!$A$1:$D$27422,$D7133,4),"")</f>
        <v/>
      </c>
      <c r="J7133" s="5" t="b">
        <f t="shared" si="1339"/>
        <v>0</v>
      </c>
      <c r="K7133" s="4" t="e">
        <f t="shared" si="1334"/>
        <v>#N/A</v>
      </c>
      <c r="L7133" s="4" t="e">
        <f t="shared" si="1335"/>
        <v>#N/A</v>
      </c>
      <c r="M7133" s="4" t="e">
        <f t="shared" ca="1" si="1340"/>
        <v>#N/A</v>
      </c>
      <c r="N7133" s="4" t="e">
        <f t="shared" ca="1" si="1341"/>
        <v>#N/A</v>
      </c>
      <c r="O7133" s="4" t="e">
        <f t="shared" ca="1" si="1342"/>
        <v>#N/A</v>
      </c>
      <c r="P7133" s="4" t="e">
        <f t="shared" ca="1" si="1343"/>
        <v>#N/A</v>
      </c>
    </row>
    <row r="7134" spans="1:16" x14ac:dyDescent="0.2">
      <c r="A7134" s="4">
        <f t="shared" si="1336"/>
        <v>28508</v>
      </c>
      <c r="B7134" s="4" t="b">
        <f t="shared" si="1337"/>
        <v>0</v>
      </c>
      <c r="C7134" s="5" t="b">
        <f t="shared" si="1332"/>
        <v>0</v>
      </c>
      <c r="D7134" s="4" t="str">
        <f>IF(C7134,VLOOKUP($A7134,RawData!$A$2:$D$27422,2,1),"")</f>
        <v/>
      </c>
      <c r="E7134" s="4" t="str">
        <f>IF($C7134,INDEX(RawData!$A$1:$D$27422,$D7134,1),"")</f>
        <v/>
      </c>
      <c r="F7134" s="4" t="e">
        <f t="shared" ca="1" si="1338"/>
        <v>#VALUE!</v>
      </c>
      <c r="G7134" s="4" t="str">
        <f t="shared" si="1333"/>
        <v/>
      </c>
      <c r="H7134" s="6" t="str">
        <f>IF($C7134,INDEX(RawData!$A$1:$D$27422,$D7134,3),"")</f>
        <v/>
      </c>
      <c r="I7134" s="6" t="str">
        <f>IF($C7134,INDEX(RawData!$A$1:$D$27422,$D7134,4),"")</f>
        <v/>
      </c>
      <c r="J7134" s="5" t="b">
        <f t="shared" si="1339"/>
        <v>0</v>
      </c>
      <c r="K7134" s="4" t="e">
        <f t="shared" si="1334"/>
        <v>#N/A</v>
      </c>
      <c r="L7134" s="4" t="e">
        <f t="shared" si="1335"/>
        <v>#N/A</v>
      </c>
      <c r="M7134" s="4" t="e">
        <f t="shared" ca="1" si="1340"/>
        <v>#N/A</v>
      </c>
      <c r="N7134" s="4" t="e">
        <f t="shared" ca="1" si="1341"/>
        <v>#N/A</v>
      </c>
      <c r="O7134" s="4" t="e">
        <f t="shared" ca="1" si="1342"/>
        <v>#N/A</v>
      </c>
      <c r="P7134" s="4" t="e">
        <f t="shared" ca="1" si="1343"/>
        <v>#N/A</v>
      </c>
    </row>
    <row r="7135" spans="1:16" x14ac:dyDescent="0.2">
      <c r="A7135" s="4">
        <f t="shared" si="1336"/>
        <v>28512</v>
      </c>
      <c r="B7135" s="4" t="b">
        <f t="shared" si="1337"/>
        <v>0</v>
      </c>
      <c r="C7135" s="5" t="b">
        <f t="shared" si="1332"/>
        <v>0</v>
      </c>
      <c r="D7135" s="4" t="str">
        <f>IF(C7135,VLOOKUP($A7135,RawData!$A$2:$D$27422,2,1),"")</f>
        <v/>
      </c>
      <c r="E7135" s="4" t="str">
        <f>IF($C7135,INDEX(RawData!$A$1:$D$27422,$D7135,1),"")</f>
        <v/>
      </c>
      <c r="F7135" s="4" t="e">
        <f t="shared" ca="1" si="1338"/>
        <v>#VALUE!</v>
      </c>
      <c r="G7135" s="4" t="str">
        <f t="shared" si="1333"/>
        <v/>
      </c>
      <c r="H7135" s="6" t="str">
        <f>IF($C7135,INDEX(RawData!$A$1:$D$27422,$D7135,3),"")</f>
        <v/>
      </c>
      <c r="I7135" s="6" t="str">
        <f>IF($C7135,INDEX(RawData!$A$1:$D$27422,$D7135,4),"")</f>
        <v/>
      </c>
      <c r="J7135" s="5" t="b">
        <f t="shared" si="1339"/>
        <v>0</v>
      </c>
      <c r="K7135" s="4" t="e">
        <f t="shared" si="1334"/>
        <v>#N/A</v>
      </c>
      <c r="L7135" s="4" t="e">
        <f t="shared" si="1335"/>
        <v>#N/A</v>
      </c>
      <c r="M7135" s="4" t="e">
        <f t="shared" ca="1" si="1340"/>
        <v>#N/A</v>
      </c>
      <c r="N7135" s="4" t="e">
        <f t="shared" ca="1" si="1341"/>
        <v>#N/A</v>
      </c>
      <c r="O7135" s="4" t="e">
        <f t="shared" ca="1" si="1342"/>
        <v>#N/A</v>
      </c>
      <c r="P7135" s="4" t="e">
        <f t="shared" ca="1" si="1343"/>
        <v>#N/A</v>
      </c>
    </row>
    <row r="7136" spans="1:16" x14ac:dyDescent="0.2">
      <c r="A7136" s="4">
        <f t="shared" si="1336"/>
        <v>28516</v>
      </c>
      <c r="B7136" s="4" t="b">
        <f t="shared" si="1337"/>
        <v>0</v>
      </c>
      <c r="C7136" s="5" t="b">
        <f t="shared" si="1332"/>
        <v>0</v>
      </c>
      <c r="D7136" s="4" t="str">
        <f>IF(C7136,VLOOKUP($A7136,RawData!$A$2:$D$27422,2,1),"")</f>
        <v/>
      </c>
      <c r="E7136" s="4" t="str">
        <f>IF($C7136,INDEX(RawData!$A$1:$D$27422,$D7136,1),"")</f>
        <v/>
      </c>
      <c r="F7136" s="4" t="e">
        <f t="shared" ca="1" si="1338"/>
        <v>#VALUE!</v>
      </c>
      <c r="G7136" s="4" t="str">
        <f t="shared" si="1333"/>
        <v/>
      </c>
      <c r="H7136" s="6" t="str">
        <f>IF($C7136,INDEX(RawData!$A$1:$D$27422,$D7136,3),"")</f>
        <v/>
      </c>
      <c r="I7136" s="6" t="str">
        <f>IF($C7136,INDEX(RawData!$A$1:$D$27422,$D7136,4),"")</f>
        <v/>
      </c>
      <c r="J7136" s="5" t="b">
        <f t="shared" si="1339"/>
        <v>0</v>
      </c>
      <c r="K7136" s="4" t="e">
        <f t="shared" si="1334"/>
        <v>#N/A</v>
      </c>
      <c r="L7136" s="4" t="e">
        <f t="shared" si="1335"/>
        <v>#N/A</v>
      </c>
      <c r="M7136" s="4" t="e">
        <f t="shared" ca="1" si="1340"/>
        <v>#N/A</v>
      </c>
      <c r="N7136" s="4" t="e">
        <f t="shared" ca="1" si="1341"/>
        <v>#N/A</v>
      </c>
      <c r="O7136" s="4" t="e">
        <f t="shared" ca="1" si="1342"/>
        <v>#N/A</v>
      </c>
      <c r="P7136" s="4" t="e">
        <f t="shared" ca="1" si="1343"/>
        <v>#N/A</v>
      </c>
    </row>
    <row r="7137" spans="1:16" x14ac:dyDescent="0.2">
      <c r="A7137" s="4">
        <f t="shared" si="1336"/>
        <v>28520</v>
      </c>
      <c r="B7137" s="4" t="b">
        <f t="shared" si="1337"/>
        <v>0</v>
      </c>
      <c r="C7137" s="5" t="b">
        <f t="shared" si="1332"/>
        <v>0</v>
      </c>
      <c r="D7137" s="4" t="str">
        <f>IF(C7137,VLOOKUP($A7137,RawData!$A$2:$D$27422,2,1),"")</f>
        <v/>
      </c>
      <c r="E7137" s="4" t="str">
        <f>IF($C7137,INDEX(RawData!$A$1:$D$27422,$D7137,1),"")</f>
        <v/>
      </c>
      <c r="F7137" s="4" t="e">
        <f t="shared" ca="1" si="1338"/>
        <v>#VALUE!</v>
      </c>
      <c r="G7137" s="4" t="str">
        <f t="shared" si="1333"/>
        <v/>
      </c>
      <c r="H7137" s="6" t="str">
        <f>IF($C7137,INDEX(RawData!$A$1:$D$27422,$D7137,3),"")</f>
        <v/>
      </c>
      <c r="I7137" s="6" t="str">
        <f>IF($C7137,INDEX(RawData!$A$1:$D$27422,$D7137,4),"")</f>
        <v/>
      </c>
      <c r="J7137" s="5" t="b">
        <f t="shared" si="1339"/>
        <v>0</v>
      </c>
      <c r="K7137" s="4" t="e">
        <f t="shared" si="1334"/>
        <v>#N/A</v>
      </c>
      <c r="L7137" s="4" t="e">
        <f t="shared" si="1335"/>
        <v>#N/A</v>
      </c>
      <c r="M7137" s="4" t="e">
        <f t="shared" ca="1" si="1340"/>
        <v>#N/A</v>
      </c>
      <c r="N7137" s="4" t="e">
        <f t="shared" ca="1" si="1341"/>
        <v>#N/A</v>
      </c>
      <c r="O7137" s="4" t="e">
        <f t="shared" ca="1" si="1342"/>
        <v>#N/A</v>
      </c>
      <c r="P7137" s="4" t="e">
        <f t="shared" ca="1" si="1343"/>
        <v>#N/A</v>
      </c>
    </row>
    <row r="7138" spans="1:16" x14ac:dyDescent="0.2">
      <c r="A7138" s="4">
        <f t="shared" si="1336"/>
        <v>28524</v>
      </c>
      <c r="B7138" s="4" t="b">
        <f t="shared" si="1337"/>
        <v>0</v>
      </c>
      <c r="C7138" s="5" t="b">
        <f t="shared" si="1332"/>
        <v>0</v>
      </c>
      <c r="D7138" s="4" t="str">
        <f>IF(C7138,VLOOKUP($A7138,RawData!$A$2:$D$27422,2,1),"")</f>
        <v/>
      </c>
      <c r="E7138" s="4" t="str">
        <f>IF($C7138,INDEX(RawData!$A$1:$D$27422,$D7138,1),"")</f>
        <v/>
      </c>
      <c r="F7138" s="4" t="e">
        <f t="shared" ca="1" si="1338"/>
        <v>#VALUE!</v>
      </c>
      <c r="G7138" s="4" t="str">
        <f t="shared" si="1333"/>
        <v/>
      </c>
      <c r="H7138" s="6" t="str">
        <f>IF($C7138,INDEX(RawData!$A$1:$D$27422,$D7138,3),"")</f>
        <v/>
      </c>
      <c r="I7138" s="6" t="str">
        <f>IF($C7138,INDEX(RawData!$A$1:$D$27422,$D7138,4),"")</f>
        <v/>
      </c>
      <c r="J7138" s="5" t="b">
        <f t="shared" si="1339"/>
        <v>0</v>
      </c>
      <c r="K7138" s="4" t="e">
        <f t="shared" si="1334"/>
        <v>#N/A</v>
      </c>
      <c r="L7138" s="4" t="e">
        <f t="shared" si="1335"/>
        <v>#N/A</v>
      </c>
      <c r="M7138" s="4" t="e">
        <f t="shared" ca="1" si="1340"/>
        <v>#N/A</v>
      </c>
      <c r="N7138" s="4" t="e">
        <f t="shared" ca="1" si="1341"/>
        <v>#N/A</v>
      </c>
      <c r="O7138" s="4" t="e">
        <f t="shared" ca="1" si="1342"/>
        <v>#N/A</v>
      </c>
      <c r="P7138" s="4" t="e">
        <f t="shared" ca="1" si="1343"/>
        <v>#N/A</v>
      </c>
    </row>
    <row r="7139" spans="1:16" x14ac:dyDescent="0.2">
      <c r="A7139" s="4">
        <f t="shared" si="1336"/>
        <v>28528</v>
      </c>
      <c r="B7139" s="4" t="b">
        <f t="shared" si="1337"/>
        <v>0</v>
      </c>
      <c r="C7139" s="5" t="b">
        <f t="shared" si="1332"/>
        <v>0</v>
      </c>
      <c r="D7139" s="4" t="str">
        <f>IF(C7139,VLOOKUP($A7139,RawData!$A$2:$D$27422,2,1),"")</f>
        <v/>
      </c>
      <c r="E7139" s="4" t="str">
        <f>IF($C7139,INDEX(RawData!$A$1:$D$27422,$D7139,1),"")</f>
        <v/>
      </c>
      <c r="F7139" s="4" t="e">
        <f t="shared" ca="1" si="1338"/>
        <v>#VALUE!</v>
      </c>
      <c r="G7139" s="4" t="str">
        <f t="shared" si="1333"/>
        <v/>
      </c>
      <c r="H7139" s="6" t="str">
        <f>IF($C7139,INDEX(RawData!$A$1:$D$27422,$D7139,3),"")</f>
        <v/>
      </c>
      <c r="I7139" s="6" t="str">
        <f>IF($C7139,INDEX(RawData!$A$1:$D$27422,$D7139,4),"")</f>
        <v/>
      </c>
      <c r="J7139" s="5" t="b">
        <f t="shared" si="1339"/>
        <v>0</v>
      </c>
      <c r="K7139" s="4" t="e">
        <f t="shared" si="1334"/>
        <v>#N/A</v>
      </c>
      <c r="L7139" s="4" t="e">
        <f t="shared" si="1335"/>
        <v>#N/A</v>
      </c>
      <c r="M7139" s="4" t="e">
        <f t="shared" ca="1" si="1340"/>
        <v>#N/A</v>
      </c>
      <c r="N7139" s="4" t="e">
        <f t="shared" ca="1" si="1341"/>
        <v>#N/A</v>
      </c>
      <c r="O7139" s="4" t="e">
        <f t="shared" ca="1" si="1342"/>
        <v>#N/A</v>
      </c>
      <c r="P7139" s="4" t="e">
        <f t="shared" ca="1" si="1343"/>
        <v>#N/A</v>
      </c>
    </row>
    <row r="7140" spans="1:16" x14ac:dyDescent="0.2">
      <c r="A7140" s="4">
        <f t="shared" si="1336"/>
        <v>28532</v>
      </c>
      <c r="B7140" s="4" t="b">
        <f t="shared" si="1337"/>
        <v>0</v>
      </c>
      <c r="C7140" s="5" t="b">
        <f t="shared" ref="C7140:C7203" si="1344">IF(AND(B7140,A7140&lt;=$H$1),TRUE(),FALSE())</f>
        <v>0</v>
      </c>
      <c r="D7140" s="4" t="str">
        <f>IF(C7140,VLOOKUP($A7140,RawData!$A$2:$D$27422,2,1),"")</f>
        <v/>
      </c>
      <c r="E7140" s="4" t="str">
        <f>IF($C7140,INDEX(RawData!$A$1:$D$27422,$D7140,1),"")</f>
        <v/>
      </c>
      <c r="F7140" s="4" t="e">
        <f t="shared" ca="1" si="1338"/>
        <v>#VALUE!</v>
      </c>
      <c r="G7140" s="4" t="str">
        <f t="shared" ref="G7140:G7203" si="1345">IF(C7140,ROW(),"")</f>
        <v/>
      </c>
      <c r="H7140" s="6" t="str">
        <f>IF($C7140,INDEX(RawData!$A$1:$D$27422,$D7140,3),"")</f>
        <v/>
      </c>
      <c r="I7140" s="6" t="str">
        <f>IF($C7140,INDEX(RawData!$A$1:$D$27422,$D7140,4),"")</f>
        <v/>
      </c>
      <c r="J7140" s="5" t="b">
        <f t="shared" si="1339"/>
        <v>0</v>
      </c>
      <c r="K7140" s="4" t="e">
        <f t="shared" ref="K7140:K7203" si="1346">IF(C7140,IF(J7140,VLOOKUP(ROUND($E7140,0)-$C$2,$E$7:$G$27427,3),#N/A),#N/A)</f>
        <v>#N/A</v>
      </c>
      <c r="L7140" s="4" t="e">
        <f t="shared" ref="L7140:L7203" si="1347">IF(C7140,IF(J7140,VLOOKUP(FLOOR($E7140+$C$2,1),$E$7:$G$27427,3),#N/A),#N/A)</f>
        <v>#N/A</v>
      </c>
      <c r="M7140" s="4" t="e">
        <f t="shared" ca="1" si="1340"/>
        <v>#N/A</v>
      </c>
      <c r="N7140" s="4" t="e">
        <f t="shared" ca="1" si="1341"/>
        <v>#N/A</v>
      </c>
      <c r="O7140" s="4" t="e">
        <f t="shared" ca="1" si="1342"/>
        <v>#N/A</v>
      </c>
      <c r="P7140" s="4" t="e">
        <f t="shared" ca="1" si="1343"/>
        <v>#N/A</v>
      </c>
    </row>
    <row r="7141" spans="1:16" x14ac:dyDescent="0.2">
      <c r="A7141" s="4">
        <f t="shared" si="1336"/>
        <v>28536</v>
      </c>
      <c r="B7141" s="4" t="b">
        <f t="shared" si="1337"/>
        <v>0</v>
      </c>
      <c r="C7141" s="5" t="b">
        <f t="shared" si="1344"/>
        <v>0</v>
      </c>
      <c r="D7141" s="4" t="str">
        <f>IF(C7141,VLOOKUP($A7141,RawData!$A$2:$D$27422,2,1),"")</f>
        <v/>
      </c>
      <c r="E7141" s="4" t="str">
        <f>IF($C7141,INDEX(RawData!$A$1:$D$27422,$D7141,1),"")</f>
        <v/>
      </c>
      <c r="F7141" s="4" t="e">
        <f t="shared" ca="1" si="1338"/>
        <v>#VALUE!</v>
      </c>
      <c r="G7141" s="4" t="str">
        <f t="shared" si="1345"/>
        <v/>
      </c>
      <c r="H7141" s="6" t="str">
        <f>IF($C7141,INDEX(RawData!$A$1:$D$27422,$D7141,3),"")</f>
        <v/>
      </c>
      <c r="I7141" s="6" t="str">
        <f>IF($C7141,INDEX(RawData!$A$1:$D$27422,$D7141,4),"")</f>
        <v/>
      </c>
      <c r="J7141" s="5" t="b">
        <f t="shared" si="1339"/>
        <v>0</v>
      </c>
      <c r="K7141" s="4" t="e">
        <f t="shared" si="1346"/>
        <v>#N/A</v>
      </c>
      <c r="L7141" s="4" t="e">
        <f t="shared" si="1347"/>
        <v>#N/A</v>
      </c>
      <c r="M7141" s="4" t="e">
        <f t="shared" ca="1" si="1340"/>
        <v>#N/A</v>
      </c>
      <c r="N7141" s="4" t="e">
        <f t="shared" ca="1" si="1341"/>
        <v>#N/A</v>
      </c>
      <c r="O7141" s="4" t="e">
        <f t="shared" ca="1" si="1342"/>
        <v>#N/A</v>
      </c>
      <c r="P7141" s="4" t="e">
        <f t="shared" ca="1" si="1343"/>
        <v>#N/A</v>
      </c>
    </row>
    <row r="7142" spans="1:16" x14ac:dyDescent="0.2">
      <c r="A7142" s="4">
        <f t="shared" si="1336"/>
        <v>28540</v>
      </c>
      <c r="B7142" s="4" t="b">
        <f t="shared" si="1337"/>
        <v>0</v>
      </c>
      <c r="C7142" s="5" t="b">
        <f t="shared" si="1344"/>
        <v>0</v>
      </c>
      <c r="D7142" s="4" t="str">
        <f>IF(C7142,VLOOKUP($A7142,RawData!$A$2:$D$27422,2,1),"")</f>
        <v/>
      </c>
      <c r="E7142" s="4" t="str">
        <f>IF($C7142,INDEX(RawData!$A$1:$D$27422,$D7142,1),"")</f>
        <v/>
      </c>
      <c r="F7142" s="4" t="e">
        <f t="shared" ca="1" si="1338"/>
        <v>#VALUE!</v>
      </c>
      <c r="G7142" s="4" t="str">
        <f t="shared" si="1345"/>
        <v/>
      </c>
      <c r="H7142" s="6" t="str">
        <f>IF($C7142,INDEX(RawData!$A$1:$D$27422,$D7142,3),"")</f>
        <v/>
      </c>
      <c r="I7142" s="6" t="str">
        <f>IF($C7142,INDEX(RawData!$A$1:$D$27422,$D7142,4),"")</f>
        <v/>
      </c>
      <c r="J7142" s="5" t="b">
        <f t="shared" si="1339"/>
        <v>0</v>
      </c>
      <c r="K7142" s="4" t="e">
        <f t="shared" si="1346"/>
        <v>#N/A</v>
      </c>
      <c r="L7142" s="4" t="e">
        <f t="shared" si="1347"/>
        <v>#N/A</v>
      </c>
      <c r="M7142" s="4" t="e">
        <f t="shared" ca="1" si="1340"/>
        <v>#N/A</v>
      </c>
      <c r="N7142" s="4" t="e">
        <f t="shared" ca="1" si="1341"/>
        <v>#N/A</v>
      </c>
      <c r="O7142" s="4" t="e">
        <f t="shared" ca="1" si="1342"/>
        <v>#N/A</v>
      </c>
      <c r="P7142" s="4" t="e">
        <f t="shared" ca="1" si="1343"/>
        <v>#N/A</v>
      </c>
    </row>
    <row r="7143" spans="1:16" x14ac:dyDescent="0.2">
      <c r="A7143" s="4">
        <f t="shared" si="1336"/>
        <v>28544</v>
      </c>
      <c r="B7143" s="4" t="b">
        <f t="shared" si="1337"/>
        <v>0</v>
      </c>
      <c r="C7143" s="5" t="b">
        <f t="shared" si="1344"/>
        <v>0</v>
      </c>
      <c r="D7143" s="4" t="str">
        <f>IF(C7143,VLOOKUP($A7143,RawData!$A$2:$D$27422,2,1),"")</f>
        <v/>
      </c>
      <c r="E7143" s="4" t="str">
        <f>IF($C7143,INDEX(RawData!$A$1:$D$27422,$D7143,1),"")</f>
        <v/>
      </c>
      <c r="F7143" s="4" t="e">
        <f t="shared" ca="1" si="1338"/>
        <v>#VALUE!</v>
      </c>
      <c r="G7143" s="4" t="str">
        <f t="shared" si="1345"/>
        <v/>
      </c>
      <c r="H7143" s="6" t="str">
        <f>IF($C7143,INDEX(RawData!$A$1:$D$27422,$D7143,3),"")</f>
        <v/>
      </c>
      <c r="I7143" s="6" t="str">
        <f>IF($C7143,INDEX(RawData!$A$1:$D$27422,$D7143,4),"")</f>
        <v/>
      </c>
      <c r="J7143" s="5" t="b">
        <f t="shared" si="1339"/>
        <v>0</v>
      </c>
      <c r="K7143" s="4" t="e">
        <f t="shared" si="1346"/>
        <v>#N/A</v>
      </c>
      <c r="L7143" s="4" t="e">
        <f t="shared" si="1347"/>
        <v>#N/A</v>
      </c>
      <c r="M7143" s="4" t="e">
        <f t="shared" ca="1" si="1340"/>
        <v>#N/A</v>
      </c>
      <c r="N7143" s="4" t="e">
        <f t="shared" ca="1" si="1341"/>
        <v>#N/A</v>
      </c>
      <c r="O7143" s="4" t="e">
        <f t="shared" ca="1" si="1342"/>
        <v>#N/A</v>
      </c>
      <c r="P7143" s="4" t="e">
        <f t="shared" ca="1" si="1343"/>
        <v>#N/A</v>
      </c>
    </row>
    <row r="7144" spans="1:16" x14ac:dyDescent="0.2">
      <c r="A7144" s="4">
        <f t="shared" si="1336"/>
        <v>28548</v>
      </c>
      <c r="B7144" s="4" t="b">
        <f t="shared" si="1337"/>
        <v>0</v>
      </c>
      <c r="C7144" s="5" t="b">
        <f t="shared" si="1344"/>
        <v>0</v>
      </c>
      <c r="D7144" s="4" t="str">
        <f>IF(C7144,VLOOKUP($A7144,RawData!$A$2:$D$27422,2,1),"")</f>
        <v/>
      </c>
      <c r="E7144" s="4" t="str">
        <f>IF($C7144,INDEX(RawData!$A$1:$D$27422,$D7144,1),"")</f>
        <v/>
      </c>
      <c r="F7144" s="4" t="e">
        <f t="shared" ca="1" si="1338"/>
        <v>#VALUE!</v>
      </c>
      <c r="G7144" s="4" t="str">
        <f t="shared" si="1345"/>
        <v/>
      </c>
      <c r="H7144" s="6" t="str">
        <f>IF($C7144,INDEX(RawData!$A$1:$D$27422,$D7144,3),"")</f>
        <v/>
      </c>
      <c r="I7144" s="6" t="str">
        <f>IF($C7144,INDEX(RawData!$A$1:$D$27422,$D7144,4),"")</f>
        <v/>
      </c>
      <c r="J7144" s="5" t="b">
        <f t="shared" si="1339"/>
        <v>0</v>
      </c>
      <c r="K7144" s="4" t="e">
        <f t="shared" si="1346"/>
        <v>#N/A</v>
      </c>
      <c r="L7144" s="4" t="e">
        <f t="shared" si="1347"/>
        <v>#N/A</v>
      </c>
      <c r="M7144" s="4" t="e">
        <f t="shared" ca="1" si="1340"/>
        <v>#N/A</v>
      </c>
      <c r="N7144" s="4" t="e">
        <f t="shared" ca="1" si="1341"/>
        <v>#N/A</v>
      </c>
      <c r="O7144" s="4" t="e">
        <f t="shared" ca="1" si="1342"/>
        <v>#N/A</v>
      </c>
      <c r="P7144" s="4" t="e">
        <f t="shared" ca="1" si="1343"/>
        <v>#N/A</v>
      </c>
    </row>
    <row r="7145" spans="1:16" x14ac:dyDescent="0.2">
      <c r="A7145" s="4">
        <f t="shared" si="1336"/>
        <v>28552</v>
      </c>
      <c r="B7145" s="4" t="b">
        <f t="shared" si="1337"/>
        <v>0</v>
      </c>
      <c r="C7145" s="5" t="b">
        <f t="shared" si="1344"/>
        <v>0</v>
      </c>
      <c r="D7145" s="4" t="str">
        <f>IF(C7145,VLOOKUP($A7145,RawData!$A$2:$D$27422,2,1),"")</f>
        <v/>
      </c>
      <c r="E7145" s="4" t="str">
        <f>IF($C7145,INDEX(RawData!$A$1:$D$27422,$D7145,1),"")</f>
        <v/>
      </c>
      <c r="F7145" s="4" t="e">
        <f t="shared" ca="1" si="1338"/>
        <v>#VALUE!</v>
      </c>
      <c r="G7145" s="4" t="str">
        <f t="shared" si="1345"/>
        <v/>
      </c>
      <c r="H7145" s="6" t="str">
        <f>IF($C7145,INDEX(RawData!$A$1:$D$27422,$D7145,3),"")</f>
        <v/>
      </c>
      <c r="I7145" s="6" t="str">
        <f>IF($C7145,INDEX(RawData!$A$1:$D$27422,$D7145,4),"")</f>
        <v/>
      </c>
      <c r="J7145" s="5" t="b">
        <f t="shared" si="1339"/>
        <v>0</v>
      </c>
      <c r="K7145" s="4" t="e">
        <f t="shared" si="1346"/>
        <v>#N/A</v>
      </c>
      <c r="L7145" s="4" t="e">
        <f t="shared" si="1347"/>
        <v>#N/A</v>
      </c>
      <c r="M7145" s="4" t="e">
        <f t="shared" ca="1" si="1340"/>
        <v>#N/A</v>
      </c>
      <c r="N7145" s="4" t="e">
        <f t="shared" ca="1" si="1341"/>
        <v>#N/A</v>
      </c>
      <c r="O7145" s="4" t="e">
        <f t="shared" ca="1" si="1342"/>
        <v>#N/A</v>
      </c>
      <c r="P7145" s="4" t="e">
        <f t="shared" ca="1" si="1343"/>
        <v>#N/A</v>
      </c>
    </row>
    <row r="7146" spans="1:16" x14ac:dyDescent="0.2">
      <c r="A7146" s="4">
        <f t="shared" si="1336"/>
        <v>28556</v>
      </c>
      <c r="B7146" s="4" t="b">
        <f t="shared" si="1337"/>
        <v>0</v>
      </c>
      <c r="C7146" s="5" t="b">
        <f t="shared" si="1344"/>
        <v>0</v>
      </c>
      <c r="D7146" s="4" t="str">
        <f>IF(C7146,VLOOKUP($A7146,RawData!$A$2:$D$27422,2,1),"")</f>
        <v/>
      </c>
      <c r="E7146" s="4" t="str">
        <f>IF($C7146,INDEX(RawData!$A$1:$D$27422,$D7146,1),"")</f>
        <v/>
      </c>
      <c r="F7146" s="4" t="e">
        <f t="shared" ca="1" si="1338"/>
        <v>#VALUE!</v>
      </c>
      <c r="G7146" s="4" t="str">
        <f t="shared" si="1345"/>
        <v/>
      </c>
      <c r="H7146" s="6" t="str">
        <f>IF($C7146,INDEX(RawData!$A$1:$D$27422,$D7146,3),"")</f>
        <v/>
      </c>
      <c r="I7146" s="6" t="str">
        <f>IF($C7146,INDEX(RawData!$A$1:$D$27422,$D7146,4),"")</f>
        <v/>
      </c>
      <c r="J7146" s="5" t="b">
        <f t="shared" si="1339"/>
        <v>0</v>
      </c>
      <c r="K7146" s="4" t="e">
        <f t="shared" si="1346"/>
        <v>#N/A</v>
      </c>
      <c r="L7146" s="4" t="e">
        <f t="shared" si="1347"/>
        <v>#N/A</v>
      </c>
      <c r="M7146" s="4" t="e">
        <f t="shared" ca="1" si="1340"/>
        <v>#N/A</v>
      </c>
      <c r="N7146" s="4" t="e">
        <f t="shared" ca="1" si="1341"/>
        <v>#N/A</v>
      </c>
      <c r="O7146" s="4" t="e">
        <f t="shared" ca="1" si="1342"/>
        <v>#N/A</v>
      </c>
      <c r="P7146" s="4" t="e">
        <f t="shared" ca="1" si="1343"/>
        <v>#N/A</v>
      </c>
    </row>
    <row r="7147" spans="1:16" x14ac:dyDescent="0.2">
      <c r="A7147" s="4">
        <f t="shared" si="1336"/>
        <v>28560</v>
      </c>
      <c r="B7147" s="4" t="b">
        <f t="shared" si="1337"/>
        <v>0</v>
      </c>
      <c r="C7147" s="5" t="b">
        <f t="shared" si="1344"/>
        <v>0</v>
      </c>
      <c r="D7147" s="4" t="str">
        <f>IF(C7147,VLOOKUP($A7147,RawData!$A$2:$D$27422,2,1),"")</f>
        <v/>
      </c>
      <c r="E7147" s="4" t="str">
        <f>IF($C7147,INDEX(RawData!$A$1:$D$27422,$D7147,1),"")</f>
        <v/>
      </c>
      <c r="F7147" s="4" t="e">
        <f t="shared" ca="1" si="1338"/>
        <v>#VALUE!</v>
      </c>
      <c r="G7147" s="4" t="str">
        <f t="shared" si="1345"/>
        <v/>
      </c>
      <c r="H7147" s="6" t="str">
        <f>IF($C7147,INDEX(RawData!$A$1:$D$27422,$D7147,3),"")</f>
        <v/>
      </c>
      <c r="I7147" s="6" t="str">
        <f>IF($C7147,INDEX(RawData!$A$1:$D$27422,$D7147,4),"")</f>
        <v/>
      </c>
      <c r="J7147" s="5" t="b">
        <f t="shared" si="1339"/>
        <v>0</v>
      </c>
      <c r="K7147" s="4" t="e">
        <f t="shared" si="1346"/>
        <v>#N/A</v>
      </c>
      <c r="L7147" s="4" t="e">
        <f t="shared" si="1347"/>
        <v>#N/A</v>
      </c>
      <c r="M7147" s="4" t="e">
        <f t="shared" ca="1" si="1340"/>
        <v>#N/A</v>
      </c>
      <c r="N7147" s="4" t="e">
        <f t="shared" ca="1" si="1341"/>
        <v>#N/A</v>
      </c>
      <c r="O7147" s="4" t="e">
        <f t="shared" ca="1" si="1342"/>
        <v>#N/A</v>
      </c>
      <c r="P7147" s="4" t="e">
        <f t="shared" ca="1" si="1343"/>
        <v>#N/A</v>
      </c>
    </row>
    <row r="7148" spans="1:16" x14ac:dyDescent="0.2">
      <c r="A7148" s="4">
        <f t="shared" si="1336"/>
        <v>28564</v>
      </c>
      <c r="B7148" s="4" t="b">
        <f t="shared" si="1337"/>
        <v>0</v>
      </c>
      <c r="C7148" s="5" t="b">
        <f t="shared" si="1344"/>
        <v>0</v>
      </c>
      <c r="D7148" s="4" t="str">
        <f>IF(C7148,VLOOKUP($A7148,RawData!$A$2:$D$27422,2,1),"")</f>
        <v/>
      </c>
      <c r="E7148" s="4" t="str">
        <f>IF($C7148,INDEX(RawData!$A$1:$D$27422,$D7148,1),"")</f>
        <v/>
      </c>
      <c r="F7148" s="4" t="e">
        <f t="shared" ca="1" si="1338"/>
        <v>#VALUE!</v>
      </c>
      <c r="G7148" s="4" t="str">
        <f t="shared" si="1345"/>
        <v/>
      </c>
      <c r="H7148" s="6" t="str">
        <f>IF($C7148,INDEX(RawData!$A$1:$D$27422,$D7148,3),"")</f>
        <v/>
      </c>
      <c r="I7148" s="6" t="str">
        <f>IF($C7148,INDEX(RawData!$A$1:$D$27422,$D7148,4),"")</f>
        <v/>
      </c>
      <c r="J7148" s="5" t="b">
        <f t="shared" si="1339"/>
        <v>0</v>
      </c>
      <c r="K7148" s="4" t="e">
        <f t="shared" si="1346"/>
        <v>#N/A</v>
      </c>
      <c r="L7148" s="4" t="e">
        <f t="shared" si="1347"/>
        <v>#N/A</v>
      </c>
      <c r="M7148" s="4" t="e">
        <f t="shared" ca="1" si="1340"/>
        <v>#N/A</v>
      </c>
      <c r="N7148" s="4" t="e">
        <f t="shared" ca="1" si="1341"/>
        <v>#N/A</v>
      </c>
      <c r="O7148" s="4" t="e">
        <f t="shared" ca="1" si="1342"/>
        <v>#N/A</v>
      </c>
      <c r="P7148" s="4" t="e">
        <f t="shared" ca="1" si="1343"/>
        <v>#N/A</v>
      </c>
    </row>
    <row r="7149" spans="1:16" x14ac:dyDescent="0.2">
      <c r="A7149" s="4">
        <f t="shared" si="1336"/>
        <v>28568</v>
      </c>
      <c r="B7149" s="4" t="b">
        <f t="shared" si="1337"/>
        <v>0</v>
      </c>
      <c r="C7149" s="5" t="b">
        <f t="shared" si="1344"/>
        <v>0</v>
      </c>
      <c r="D7149" s="4" t="str">
        <f>IF(C7149,VLOOKUP($A7149,RawData!$A$2:$D$27422,2,1),"")</f>
        <v/>
      </c>
      <c r="E7149" s="4" t="str">
        <f>IF($C7149,INDEX(RawData!$A$1:$D$27422,$D7149,1),"")</f>
        <v/>
      </c>
      <c r="F7149" s="4" t="e">
        <f t="shared" ca="1" si="1338"/>
        <v>#VALUE!</v>
      </c>
      <c r="G7149" s="4" t="str">
        <f t="shared" si="1345"/>
        <v/>
      </c>
      <c r="H7149" s="6" t="str">
        <f>IF($C7149,INDEX(RawData!$A$1:$D$27422,$D7149,3),"")</f>
        <v/>
      </c>
      <c r="I7149" s="6" t="str">
        <f>IF($C7149,INDEX(RawData!$A$1:$D$27422,$D7149,4),"")</f>
        <v/>
      </c>
      <c r="J7149" s="5" t="b">
        <f t="shared" si="1339"/>
        <v>0</v>
      </c>
      <c r="K7149" s="4" t="e">
        <f t="shared" si="1346"/>
        <v>#N/A</v>
      </c>
      <c r="L7149" s="4" t="e">
        <f t="shared" si="1347"/>
        <v>#N/A</v>
      </c>
      <c r="M7149" s="4" t="e">
        <f t="shared" ca="1" si="1340"/>
        <v>#N/A</v>
      </c>
      <c r="N7149" s="4" t="e">
        <f t="shared" ca="1" si="1341"/>
        <v>#N/A</v>
      </c>
      <c r="O7149" s="4" t="e">
        <f t="shared" ca="1" si="1342"/>
        <v>#N/A</v>
      </c>
      <c r="P7149" s="4" t="e">
        <f t="shared" ca="1" si="1343"/>
        <v>#N/A</v>
      </c>
    </row>
    <row r="7150" spans="1:16" x14ac:dyDescent="0.2">
      <c r="A7150" s="4">
        <f t="shared" si="1336"/>
        <v>28572</v>
      </c>
      <c r="B7150" s="4" t="b">
        <f t="shared" si="1337"/>
        <v>0</v>
      </c>
      <c r="C7150" s="5" t="b">
        <f t="shared" si="1344"/>
        <v>0</v>
      </c>
      <c r="D7150" s="4" t="str">
        <f>IF(C7150,VLOOKUP($A7150,RawData!$A$2:$D$27422,2,1),"")</f>
        <v/>
      </c>
      <c r="E7150" s="4" t="str">
        <f>IF($C7150,INDEX(RawData!$A$1:$D$27422,$D7150,1),"")</f>
        <v/>
      </c>
      <c r="F7150" s="4" t="e">
        <f t="shared" ca="1" si="1338"/>
        <v>#VALUE!</v>
      </c>
      <c r="G7150" s="4" t="str">
        <f t="shared" si="1345"/>
        <v/>
      </c>
      <c r="H7150" s="6" t="str">
        <f>IF($C7150,INDEX(RawData!$A$1:$D$27422,$D7150,3),"")</f>
        <v/>
      </c>
      <c r="I7150" s="6" t="str">
        <f>IF($C7150,INDEX(RawData!$A$1:$D$27422,$D7150,4),"")</f>
        <v/>
      </c>
      <c r="J7150" s="5" t="b">
        <f t="shared" si="1339"/>
        <v>0</v>
      </c>
      <c r="K7150" s="4" t="e">
        <f t="shared" si="1346"/>
        <v>#N/A</v>
      </c>
      <c r="L7150" s="4" t="e">
        <f t="shared" si="1347"/>
        <v>#N/A</v>
      </c>
      <c r="M7150" s="4" t="e">
        <f t="shared" ca="1" si="1340"/>
        <v>#N/A</v>
      </c>
      <c r="N7150" s="4" t="e">
        <f t="shared" ca="1" si="1341"/>
        <v>#N/A</v>
      </c>
      <c r="O7150" s="4" t="e">
        <f t="shared" ca="1" si="1342"/>
        <v>#N/A</v>
      </c>
      <c r="P7150" s="4" t="e">
        <f t="shared" ca="1" si="1343"/>
        <v>#N/A</v>
      </c>
    </row>
    <row r="7151" spans="1:16" x14ac:dyDescent="0.2">
      <c r="A7151" s="4">
        <f t="shared" si="1336"/>
        <v>28576</v>
      </c>
      <c r="B7151" s="4" t="b">
        <f t="shared" si="1337"/>
        <v>0</v>
      </c>
      <c r="C7151" s="5" t="b">
        <f t="shared" si="1344"/>
        <v>0</v>
      </c>
      <c r="D7151" s="4" t="str">
        <f>IF(C7151,VLOOKUP($A7151,RawData!$A$2:$D$27422,2,1),"")</f>
        <v/>
      </c>
      <c r="E7151" s="4" t="str">
        <f>IF($C7151,INDEX(RawData!$A$1:$D$27422,$D7151,1),"")</f>
        <v/>
      </c>
      <c r="F7151" s="4" t="e">
        <f t="shared" ca="1" si="1338"/>
        <v>#VALUE!</v>
      </c>
      <c r="G7151" s="4" t="str">
        <f t="shared" si="1345"/>
        <v/>
      </c>
      <c r="H7151" s="6" t="str">
        <f>IF($C7151,INDEX(RawData!$A$1:$D$27422,$D7151,3),"")</f>
        <v/>
      </c>
      <c r="I7151" s="6" t="str">
        <f>IF($C7151,INDEX(RawData!$A$1:$D$27422,$D7151,4),"")</f>
        <v/>
      </c>
      <c r="J7151" s="5" t="b">
        <f t="shared" si="1339"/>
        <v>0</v>
      </c>
      <c r="K7151" s="4" t="e">
        <f t="shared" si="1346"/>
        <v>#N/A</v>
      </c>
      <c r="L7151" s="4" t="e">
        <f t="shared" si="1347"/>
        <v>#N/A</v>
      </c>
      <c r="M7151" s="4" t="e">
        <f t="shared" ca="1" si="1340"/>
        <v>#N/A</v>
      </c>
      <c r="N7151" s="4" t="e">
        <f t="shared" ca="1" si="1341"/>
        <v>#N/A</v>
      </c>
      <c r="O7151" s="4" t="e">
        <f t="shared" ca="1" si="1342"/>
        <v>#N/A</v>
      </c>
      <c r="P7151" s="4" t="e">
        <f t="shared" ca="1" si="1343"/>
        <v>#N/A</v>
      </c>
    </row>
    <row r="7152" spans="1:16" x14ac:dyDescent="0.2">
      <c r="A7152" s="4">
        <f t="shared" si="1336"/>
        <v>28580</v>
      </c>
      <c r="B7152" s="4" t="b">
        <f t="shared" si="1337"/>
        <v>0</v>
      </c>
      <c r="C7152" s="5" t="b">
        <f t="shared" si="1344"/>
        <v>0</v>
      </c>
      <c r="D7152" s="4" t="str">
        <f>IF(C7152,VLOOKUP($A7152,RawData!$A$2:$D$27422,2,1),"")</f>
        <v/>
      </c>
      <c r="E7152" s="4" t="str">
        <f>IF($C7152,INDEX(RawData!$A$1:$D$27422,$D7152,1),"")</f>
        <v/>
      </c>
      <c r="F7152" s="4" t="e">
        <f t="shared" ca="1" si="1338"/>
        <v>#VALUE!</v>
      </c>
      <c r="G7152" s="4" t="str">
        <f t="shared" si="1345"/>
        <v/>
      </c>
      <c r="H7152" s="6" t="str">
        <f>IF($C7152,INDEX(RawData!$A$1:$D$27422,$D7152,3),"")</f>
        <v/>
      </c>
      <c r="I7152" s="6" t="str">
        <f>IF($C7152,INDEX(RawData!$A$1:$D$27422,$D7152,4),"")</f>
        <v/>
      </c>
      <c r="J7152" s="5" t="b">
        <f t="shared" si="1339"/>
        <v>0</v>
      </c>
      <c r="K7152" s="4" t="e">
        <f t="shared" si="1346"/>
        <v>#N/A</v>
      </c>
      <c r="L7152" s="4" t="e">
        <f t="shared" si="1347"/>
        <v>#N/A</v>
      </c>
      <c r="M7152" s="4" t="e">
        <f t="shared" ca="1" si="1340"/>
        <v>#N/A</v>
      </c>
      <c r="N7152" s="4" t="e">
        <f t="shared" ca="1" si="1341"/>
        <v>#N/A</v>
      </c>
      <c r="O7152" s="4" t="e">
        <f t="shared" ca="1" si="1342"/>
        <v>#N/A</v>
      </c>
      <c r="P7152" s="4" t="e">
        <f t="shared" ca="1" si="1343"/>
        <v>#N/A</v>
      </c>
    </row>
    <row r="7153" spans="1:16" x14ac:dyDescent="0.2">
      <c r="A7153" s="4">
        <f t="shared" si="1336"/>
        <v>28584</v>
      </c>
      <c r="B7153" s="4" t="b">
        <f t="shared" si="1337"/>
        <v>0</v>
      </c>
      <c r="C7153" s="5" t="b">
        <f t="shared" si="1344"/>
        <v>0</v>
      </c>
      <c r="D7153" s="4" t="str">
        <f>IF(C7153,VLOOKUP($A7153,RawData!$A$2:$D$27422,2,1),"")</f>
        <v/>
      </c>
      <c r="E7153" s="4" t="str">
        <f>IF($C7153,INDEX(RawData!$A$1:$D$27422,$D7153,1),"")</f>
        <v/>
      </c>
      <c r="F7153" s="4" t="e">
        <f t="shared" ca="1" si="1338"/>
        <v>#VALUE!</v>
      </c>
      <c r="G7153" s="4" t="str">
        <f t="shared" si="1345"/>
        <v/>
      </c>
      <c r="H7153" s="6" t="str">
        <f>IF($C7153,INDEX(RawData!$A$1:$D$27422,$D7153,3),"")</f>
        <v/>
      </c>
      <c r="I7153" s="6" t="str">
        <f>IF($C7153,INDEX(RawData!$A$1:$D$27422,$D7153,4),"")</f>
        <v/>
      </c>
      <c r="J7153" s="5" t="b">
        <f t="shared" si="1339"/>
        <v>0</v>
      </c>
      <c r="K7153" s="4" t="e">
        <f t="shared" si="1346"/>
        <v>#N/A</v>
      </c>
      <c r="L7153" s="4" t="e">
        <f t="shared" si="1347"/>
        <v>#N/A</v>
      </c>
      <c r="M7153" s="4" t="e">
        <f t="shared" ca="1" si="1340"/>
        <v>#N/A</v>
      </c>
      <c r="N7153" s="4" t="e">
        <f t="shared" ca="1" si="1341"/>
        <v>#N/A</v>
      </c>
      <c r="O7153" s="4" t="e">
        <f t="shared" ca="1" si="1342"/>
        <v>#N/A</v>
      </c>
      <c r="P7153" s="4" t="e">
        <f t="shared" ca="1" si="1343"/>
        <v>#N/A</v>
      </c>
    </row>
    <row r="7154" spans="1:16" x14ac:dyDescent="0.2">
      <c r="A7154" s="4">
        <f t="shared" si="1336"/>
        <v>28588</v>
      </c>
      <c r="B7154" s="4" t="b">
        <f t="shared" si="1337"/>
        <v>0</v>
      </c>
      <c r="C7154" s="5" t="b">
        <f t="shared" si="1344"/>
        <v>0</v>
      </c>
      <c r="D7154" s="4" t="str">
        <f>IF(C7154,VLOOKUP($A7154,RawData!$A$2:$D$27422,2,1),"")</f>
        <v/>
      </c>
      <c r="E7154" s="4" t="str">
        <f>IF($C7154,INDEX(RawData!$A$1:$D$27422,$D7154,1),"")</f>
        <v/>
      </c>
      <c r="F7154" s="4" t="e">
        <f t="shared" ca="1" si="1338"/>
        <v>#VALUE!</v>
      </c>
      <c r="G7154" s="4" t="str">
        <f t="shared" si="1345"/>
        <v/>
      </c>
      <c r="H7154" s="6" t="str">
        <f>IF($C7154,INDEX(RawData!$A$1:$D$27422,$D7154,3),"")</f>
        <v/>
      </c>
      <c r="I7154" s="6" t="str">
        <f>IF($C7154,INDEX(RawData!$A$1:$D$27422,$D7154,4),"")</f>
        <v/>
      </c>
      <c r="J7154" s="5" t="b">
        <f t="shared" si="1339"/>
        <v>0</v>
      </c>
      <c r="K7154" s="4" t="e">
        <f t="shared" si="1346"/>
        <v>#N/A</v>
      </c>
      <c r="L7154" s="4" t="e">
        <f t="shared" si="1347"/>
        <v>#N/A</v>
      </c>
      <c r="M7154" s="4" t="e">
        <f t="shared" ca="1" si="1340"/>
        <v>#N/A</v>
      </c>
      <c r="N7154" s="4" t="e">
        <f t="shared" ca="1" si="1341"/>
        <v>#N/A</v>
      </c>
      <c r="O7154" s="4" t="e">
        <f t="shared" ca="1" si="1342"/>
        <v>#N/A</v>
      </c>
      <c r="P7154" s="4" t="e">
        <f t="shared" ca="1" si="1343"/>
        <v>#N/A</v>
      </c>
    </row>
    <row r="7155" spans="1:16" x14ac:dyDescent="0.2">
      <c r="A7155" s="4">
        <f t="shared" si="1336"/>
        <v>28592</v>
      </c>
      <c r="B7155" s="4" t="b">
        <f t="shared" si="1337"/>
        <v>0</v>
      </c>
      <c r="C7155" s="5" t="b">
        <f t="shared" si="1344"/>
        <v>0</v>
      </c>
      <c r="D7155" s="4" t="str">
        <f>IF(C7155,VLOOKUP($A7155,RawData!$A$2:$D$27422,2,1),"")</f>
        <v/>
      </c>
      <c r="E7155" s="4" t="str">
        <f>IF($C7155,INDEX(RawData!$A$1:$D$27422,$D7155,1),"")</f>
        <v/>
      </c>
      <c r="F7155" s="4" t="e">
        <f t="shared" ca="1" si="1338"/>
        <v>#VALUE!</v>
      </c>
      <c r="G7155" s="4" t="str">
        <f t="shared" si="1345"/>
        <v/>
      </c>
      <c r="H7155" s="6" t="str">
        <f>IF($C7155,INDEX(RawData!$A$1:$D$27422,$D7155,3),"")</f>
        <v/>
      </c>
      <c r="I7155" s="6" t="str">
        <f>IF($C7155,INDEX(RawData!$A$1:$D$27422,$D7155,4),"")</f>
        <v/>
      </c>
      <c r="J7155" s="5" t="b">
        <f t="shared" si="1339"/>
        <v>0</v>
      </c>
      <c r="K7155" s="4" t="e">
        <f t="shared" si="1346"/>
        <v>#N/A</v>
      </c>
      <c r="L7155" s="4" t="e">
        <f t="shared" si="1347"/>
        <v>#N/A</v>
      </c>
      <c r="M7155" s="4" t="e">
        <f t="shared" ca="1" si="1340"/>
        <v>#N/A</v>
      </c>
      <c r="N7155" s="4" t="e">
        <f t="shared" ca="1" si="1341"/>
        <v>#N/A</v>
      </c>
      <c r="O7155" s="4" t="e">
        <f t="shared" ca="1" si="1342"/>
        <v>#N/A</v>
      </c>
      <c r="P7155" s="4" t="e">
        <f t="shared" ca="1" si="1343"/>
        <v>#N/A</v>
      </c>
    </row>
    <row r="7156" spans="1:16" x14ac:dyDescent="0.2">
      <c r="A7156" s="4">
        <f t="shared" si="1336"/>
        <v>28596</v>
      </c>
      <c r="B7156" s="4" t="b">
        <f t="shared" si="1337"/>
        <v>0</v>
      </c>
      <c r="C7156" s="5" t="b">
        <f t="shared" si="1344"/>
        <v>0</v>
      </c>
      <c r="D7156" s="4" t="str">
        <f>IF(C7156,VLOOKUP($A7156,RawData!$A$2:$D$27422,2,1),"")</f>
        <v/>
      </c>
      <c r="E7156" s="4" t="str">
        <f>IF($C7156,INDEX(RawData!$A$1:$D$27422,$D7156,1),"")</f>
        <v/>
      </c>
      <c r="F7156" s="4" t="e">
        <f t="shared" ca="1" si="1338"/>
        <v>#VALUE!</v>
      </c>
      <c r="G7156" s="4" t="str">
        <f t="shared" si="1345"/>
        <v/>
      </c>
      <c r="H7156" s="6" t="str">
        <f>IF($C7156,INDEX(RawData!$A$1:$D$27422,$D7156,3),"")</f>
        <v/>
      </c>
      <c r="I7156" s="6" t="str">
        <f>IF($C7156,INDEX(RawData!$A$1:$D$27422,$D7156,4),"")</f>
        <v/>
      </c>
      <c r="J7156" s="5" t="b">
        <f t="shared" si="1339"/>
        <v>0</v>
      </c>
      <c r="K7156" s="4" t="e">
        <f t="shared" si="1346"/>
        <v>#N/A</v>
      </c>
      <c r="L7156" s="4" t="e">
        <f t="shared" si="1347"/>
        <v>#N/A</v>
      </c>
      <c r="M7156" s="4" t="e">
        <f t="shared" ca="1" si="1340"/>
        <v>#N/A</v>
      </c>
      <c r="N7156" s="4" t="e">
        <f t="shared" ca="1" si="1341"/>
        <v>#N/A</v>
      </c>
      <c r="O7156" s="4" t="e">
        <f t="shared" ca="1" si="1342"/>
        <v>#N/A</v>
      </c>
      <c r="P7156" s="4" t="e">
        <f t="shared" ca="1" si="1343"/>
        <v>#N/A</v>
      </c>
    </row>
    <row r="7157" spans="1:16" x14ac:dyDescent="0.2">
      <c r="A7157" s="4">
        <f t="shared" si="1336"/>
        <v>28600</v>
      </c>
      <c r="B7157" s="4" t="b">
        <f t="shared" si="1337"/>
        <v>0</v>
      </c>
      <c r="C7157" s="5" t="b">
        <f t="shared" si="1344"/>
        <v>0</v>
      </c>
      <c r="D7157" s="4" t="str">
        <f>IF(C7157,VLOOKUP($A7157,RawData!$A$2:$D$27422,2,1),"")</f>
        <v/>
      </c>
      <c r="E7157" s="4" t="str">
        <f>IF($C7157,INDEX(RawData!$A$1:$D$27422,$D7157,1),"")</f>
        <v/>
      </c>
      <c r="F7157" s="4" t="e">
        <f t="shared" ca="1" si="1338"/>
        <v>#VALUE!</v>
      </c>
      <c r="G7157" s="4" t="str">
        <f t="shared" si="1345"/>
        <v/>
      </c>
      <c r="H7157" s="6" t="str">
        <f>IF($C7157,INDEX(RawData!$A$1:$D$27422,$D7157,3),"")</f>
        <v/>
      </c>
      <c r="I7157" s="6" t="str">
        <f>IF($C7157,INDEX(RawData!$A$1:$D$27422,$D7157,4),"")</f>
        <v/>
      </c>
      <c r="J7157" s="5" t="b">
        <f t="shared" si="1339"/>
        <v>0</v>
      </c>
      <c r="K7157" s="4" t="e">
        <f t="shared" si="1346"/>
        <v>#N/A</v>
      </c>
      <c r="L7157" s="4" t="e">
        <f t="shared" si="1347"/>
        <v>#N/A</v>
      </c>
      <c r="M7157" s="4" t="e">
        <f t="shared" ca="1" si="1340"/>
        <v>#N/A</v>
      </c>
      <c r="N7157" s="4" t="e">
        <f t="shared" ca="1" si="1341"/>
        <v>#N/A</v>
      </c>
      <c r="O7157" s="4" t="e">
        <f t="shared" ca="1" si="1342"/>
        <v>#N/A</v>
      </c>
      <c r="P7157" s="4" t="e">
        <f t="shared" ca="1" si="1343"/>
        <v>#N/A</v>
      </c>
    </row>
    <row r="7158" spans="1:16" x14ac:dyDescent="0.2">
      <c r="A7158" s="4">
        <f t="shared" si="1336"/>
        <v>28604</v>
      </c>
      <c r="B7158" s="4" t="b">
        <f t="shared" si="1337"/>
        <v>0</v>
      </c>
      <c r="C7158" s="5" t="b">
        <f t="shared" si="1344"/>
        <v>0</v>
      </c>
      <c r="D7158" s="4" t="str">
        <f>IF(C7158,VLOOKUP($A7158,RawData!$A$2:$D$27422,2,1),"")</f>
        <v/>
      </c>
      <c r="E7158" s="4" t="str">
        <f>IF($C7158,INDEX(RawData!$A$1:$D$27422,$D7158,1),"")</f>
        <v/>
      </c>
      <c r="F7158" s="4" t="e">
        <f t="shared" ca="1" si="1338"/>
        <v>#VALUE!</v>
      </c>
      <c r="G7158" s="4" t="str">
        <f t="shared" si="1345"/>
        <v/>
      </c>
      <c r="H7158" s="6" t="str">
        <f>IF($C7158,INDEX(RawData!$A$1:$D$27422,$D7158,3),"")</f>
        <v/>
      </c>
      <c r="I7158" s="6" t="str">
        <f>IF($C7158,INDEX(RawData!$A$1:$D$27422,$D7158,4),"")</f>
        <v/>
      </c>
      <c r="J7158" s="5" t="b">
        <f t="shared" si="1339"/>
        <v>0</v>
      </c>
      <c r="K7158" s="4" t="e">
        <f t="shared" si="1346"/>
        <v>#N/A</v>
      </c>
      <c r="L7158" s="4" t="e">
        <f t="shared" si="1347"/>
        <v>#N/A</v>
      </c>
      <c r="M7158" s="4" t="e">
        <f t="shared" ca="1" si="1340"/>
        <v>#N/A</v>
      </c>
      <c r="N7158" s="4" t="e">
        <f t="shared" ca="1" si="1341"/>
        <v>#N/A</v>
      </c>
      <c r="O7158" s="4" t="e">
        <f t="shared" ca="1" si="1342"/>
        <v>#N/A</v>
      </c>
      <c r="P7158" s="4" t="e">
        <f t="shared" ca="1" si="1343"/>
        <v>#N/A</v>
      </c>
    </row>
    <row r="7159" spans="1:16" x14ac:dyDescent="0.2">
      <c r="A7159" s="4">
        <f t="shared" si="1336"/>
        <v>28608</v>
      </c>
      <c r="B7159" s="4" t="b">
        <f t="shared" si="1337"/>
        <v>0</v>
      </c>
      <c r="C7159" s="5" t="b">
        <f t="shared" si="1344"/>
        <v>0</v>
      </c>
      <c r="D7159" s="4" t="str">
        <f>IF(C7159,VLOOKUP($A7159,RawData!$A$2:$D$27422,2,1),"")</f>
        <v/>
      </c>
      <c r="E7159" s="4" t="str">
        <f>IF($C7159,INDEX(RawData!$A$1:$D$27422,$D7159,1),"")</f>
        <v/>
      </c>
      <c r="F7159" s="4" t="e">
        <f t="shared" ca="1" si="1338"/>
        <v>#VALUE!</v>
      </c>
      <c r="G7159" s="4" t="str">
        <f t="shared" si="1345"/>
        <v/>
      </c>
      <c r="H7159" s="6" t="str">
        <f>IF($C7159,INDEX(RawData!$A$1:$D$27422,$D7159,3),"")</f>
        <v/>
      </c>
      <c r="I7159" s="6" t="str">
        <f>IF($C7159,INDEX(RawData!$A$1:$D$27422,$D7159,4),"")</f>
        <v/>
      </c>
      <c r="J7159" s="5" t="b">
        <f t="shared" si="1339"/>
        <v>0</v>
      </c>
      <c r="K7159" s="4" t="e">
        <f t="shared" si="1346"/>
        <v>#N/A</v>
      </c>
      <c r="L7159" s="4" t="e">
        <f t="shared" si="1347"/>
        <v>#N/A</v>
      </c>
      <c r="M7159" s="4" t="e">
        <f t="shared" ca="1" si="1340"/>
        <v>#N/A</v>
      </c>
      <c r="N7159" s="4" t="e">
        <f t="shared" ca="1" si="1341"/>
        <v>#N/A</v>
      </c>
      <c r="O7159" s="4" t="e">
        <f t="shared" ca="1" si="1342"/>
        <v>#N/A</v>
      </c>
      <c r="P7159" s="4" t="e">
        <f t="shared" ca="1" si="1343"/>
        <v>#N/A</v>
      </c>
    </row>
    <row r="7160" spans="1:16" x14ac:dyDescent="0.2">
      <c r="A7160" s="4">
        <f t="shared" si="1336"/>
        <v>28612</v>
      </c>
      <c r="B7160" s="4" t="b">
        <f t="shared" si="1337"/>
        <v>0</v>
      </c>
      <c r="C7160" s="5" t="b">
        <f t="shared" si="1344"/>
        <v>0</v>
      </c>
      <c r="D7160" s="4" t="str">
        <f>IF(C7160,VLOOKUP($A7160,RawData!$A$2:$D$27422,2,1),"")</f>
        <v/>
      </c>
      <c r="E7160" s="4" t="str">
        <f>IF($C7160,INDEX(RawData!$A$1:$D$27422,$D7160,1),"")</f>
        <v/>
      </c>
      <c r="F7160" s="4" t="e">
        <f t="shared" ca="1" si="1338"/>
        <v>#VALUE!</v>
      </c>
      <c r="G7160" s="4" t="str">
        <f t="shared" si="1345"/>
        <v/>
      </c>
      <c r="H7160" s="6" t="str">
        <f>IF($C7160,INDEX(RawData!$A$1:$D$27422,$D7160,3),"")</f>
        <v/>
      </c>
      <c r="I7160" s="6" t="str">
        <f>IF($C7160,INDEX(RawData!$A$1:$D$27422,$D7160,4),"")</f>
        <v/>
      </c>
      <c r="J7160" s="5" t="b">
        <f t="shared" si="1339"/>
        <v>0</v>
      </c>
      <c r="K7160" s="4" t="e">
        <f t="shared" si="1346"/>
        <v>#N/A</v>
      </c>
      <c r="L7160" s="4" t="e">
        <f t="shared" si="1347"/>
        <v>#N/A</v>
      </c>
      <c r="M7160" s="4" t="e">
        <f t="shared" ca="1" si="1340"/>
        <v>#N/A</v>
      </c>
      <c r="N7160" s="4" t="e">
        <f t="shared" ca="1" si="1341"/>
        <v>#N/A</v>
      </c>
      <c r="O7160" s="4" t="e">
        <f t="shared" ca="1" si="1342"/>
        <v>#N/A</v>
      </c>
      <c r="P7160" s="4" t="e">
        <f t="shared" ca="1" si="1343"/>
        <v>#N/A</v>
      </c>
    </row>
    <row r="7161" spans="1:16" x14ac:dyDescent="0.2">
      <c r="A7161" s="4">
        <f t="shared" si="1336"/>
        <v>28616</v>
      </c>
      <c r="B7161" s="4" t="b">
        <f t="shared" si="1337"/>
        <v>0</v>
      </c>
      <c r="C7161" s="5" t="b">
        <f t="shared" si="1344"/>
        <v>0</v>
      </c>
      <c r="D7161" s="4" t="str">
        <f>IF(C7161,VLOOKUP($A7161,RawData!$A$2:$D$27422,2,1),"")</f>
        <v/>
      </c>
      <c r="E7161" s="4" t="str">
        <f>IF($C7161,INDEX(RawData!$A$1:$D$27422,$D7161,1),"")</f>
        <v/>
      </c>
      <c r="F7161" s="4" t="e">
        <f t="shared" ca="1" si="1338"/>
        <v>#VALUE!</v>
      </c>
      <c r="G7161" s="4" t="str">
        <f t="shared" si="1345"/>
        <v/>
      </c>
      <c r="H7161" s="6" t="str">
        <f>IF($C7161,INDEX(RawData!$A$1:$D$27422,$D7161,3),"")</f>
        <v/>
      </c>
      <c r="I7161" s="6" t="str">
        <f>IF($C7161,INDEX(RawData!$A$1:$D$27422,$D7161,4),"")</f>
        <v/>
      </c>
      <c r="J7161" s="5" t="b">
        <f t="shared" si="1339"/>
        <v>0</v>
      </c>
      <c r="K7161" s="4" t="e">
        <f t="shared" si="1346"/>
        <v>#N/A</v>
      </c>
      <c r="L7161" s="4" t="e">
        <f t="shared" si="1347"/>
        <v>#N/A</v>
      </c>
      <c r="M7161" s="4" t="e">
        <f t="shared" ca="1" si="1340"/>
        <v>#N/A</v>
      </c>
      <c r="N7161" s="4" t="e">
        <f t="shared" ca="1" si="1341"/>
        <v>#N/A</v>
      </c>
      <c r="O7161" s="4" t="e">
        <f t="shared" ca="1" si="1342"/>
        <v>#N/A</v>
      </c>
      <c r="P7161" s="4" t="e">
        <f t="shared" ca="1" si="1343"/>
        <v>#N/A</v>
      </c>
    </row>
    <row r="7162" spans="1:16" x14ac:dyDescent="0.2">
      <c r="A7162" s="4">
        <f t="shared" si="1336"/>
        <v>28620</v>
      </c>
      <c r="B7162" s="4" t="b">
        <f t="shared" si="1337"/>
        <v>0</v>
      </c>
      <c r="C7162" s="5" t="b">
        <f t="shared" si="1344"/>
        <v>0</v>
      </c>
      <c r="D7162" s="4" t="str">
        <f>IF(C7162,VLOOKUP($A7162,RawData!$A$2:$D$27422,2,1),"")</f>
        <v/>
      </c>
      <c r="E7162" s="4" t="str">
        <f>IF($C7162,INDEX(RawData!$A$1:$D$27422,$D7162,1),"")</f>
        <v/>
      </c>
      <c r="F7162" s="4" t="e">
        <f t="shared" ca="1" si="1338"/>
        <v>#VALUE!</v>
      </c>
      <c r="G7162" s="4" t="str">
        <f t="shared" si="1345"/>
        <v/>
      </c>
      <c r="H7162" s="6" t="str">
        <f>IF($C7162,INDEX(RawData!$A$1:$D$27422,$D7162,3),"")</f>
        <v/>
      </c>
      <c r="I7162" s="6" t="str">
        <f>IF($C7162,INDEX(RawData!$A$1:$D$27422,$D7162,4),"")</f>
        <v/>
      </c>
      <c r="J7162" s="5" t="b">
        <f t="shared" si="1339"/>
        <v>0</v>
      </c>
      <c r="K7162" s="4" t="e">
        <f t="shared" si="1346"/>
        <v>#N/A</v>
      </c>
      <c r="L7162" s="4" t="e">
        <f t="shared" si="1347"/>
        <v>#N/A</v>
      </c>
      <c r="M7162" s="4" t="e">
        <f t="shared" ca="1" si="1340"/>
        <v>#N/A</v>
      </c>
      <c r="N7162" s="4" t="e">
        <f t="shared" ca="1" si="1341"/>
        <v>#N/A</v>
      </c>
      <c r="O7162" s="4" t="e">
        <f t="shared" ca="1" si="1342"/>
        <v>#N/A</v>
      </c>
      <c r="P7162" s="4" t="e">
        <f t="shared" ca="1" si="1343"/>
        <v>#N/A</v>
      </c>
    </row>
    <row r="7163" spans="1:16" x14ac:dyDescent="0.2">
      <c r="A7163" s="4">
        <f t="shared" si="1336"/>
        <v>28624</v>
      </c>
      <c r="B7163" s="4" t="b">
        <f t="shared" si="1337"/>
        <v>0</v>
      </c>
      <c r="C7163" s="5" t="b">
        <f t="shared" si="1344"/>
        <v>0</v>
      </c>
      <c r="D7163" s="4" t="str">
        <f>IF(C7163,VLOOKUP($A7163,RawData!$A$2:$D$27422,2,1),"")</f>
        <v/>
      </c>
      <c r="E7163" s="4" t="str">
        <f>IF($C7163,INDEX(RawData!$A$1:$D$27422,$D7163,1),"")</f>
        <v/>
      </c>
      <c r="F7163" s="4" t="e">
        <f t="shared" ca="1" si="1338"/>
        <v>#VALUE!</v>
      </c>
      <c r="G7163" s="4" t="str">
        <f t="shared" si="1345"/>
        <v/>
      </c>
      <c r="H7163" s="6" t="str">
        <f>IF($C7163,INDEX(RawData!$A$1:$D$27422,$D7163,3),"")</f>
        <v/>
      </c>
      <c r="I7163" s="6" t="str">
        <f>IF($C7163,INDEX(RawData!$A$1:$D$27422,$D7163,4),"")</f>
        <v/>
      </c>
      <c r="J7163" s="5" t="b">
        <f t="shared" si="1339"/>
        <v>0</v>
      </c>
      <c r="K7163" s="4" t="e">
        <f t="shared" si="1346"/>
        <v>#N/A</v>
      </c>
      <c r="L7163" s="4" t="e">
        <f t="shared" si="1347"/>
        <v>#N/A</v>
      </c>
      <c r="M7163" s="4" t="e">
        <f t="shared" ca="1" si="1340"/>
        <v>#N/A</v>
      </c>
      <c r="N7163" s="4" t="e">
        <f t="shared" ca="1" si="1341"/>
        <v>#N/A</v>
      </c>
      <c r="O7163" s="4" t="e">
        <f t="shared" ca="1" si="1342"/>
        <v>#N/A</v>
      </c>
      <c r="P7163" s="4" t="e">
        <f t="shared" ca="1" si="1343"/>
        <v>#N/A</v>
      </c>
    </row>
    <row r="7164" spans="1:16" x14ac:dyDescent="0.2">
      <c r="A7164" s="4">
        <f t="shared" si="1336"/>
        <v>28628</v>
      </c>
      <c r="B7164" s="4" t="b">
        <f t="shared" si="1337"/>
        <v>0</v>
      </c>
      <c r="C7164" s="5" t="b">
        <f t="shared" si="1344"/>
        <v>0</v>
      </c>
      <c r="D7164" s="4" t="str">
        <f>IF(C7164,VLOOKUP($A7164,RawData!$A$2:$D$27422,2,1),"")</f>
        <v/>
      </c>
      <c r="E7164" s="4" t="str">
        <f>IF($C7164,INDEX(RawData!$A$1:$D$27422,$D7164,1),"")</f>
        <v/>
      </c>
      <c r="F7164" s="4" t="e">
        <f t="shared" ca="1" si="1338"/>
        <v>#VALUE!</v>
      </c>
      <c r="G7164" s="4" t="str">
        <f t="shared" si="1345"/>
        <v/>
      </c>
      <c r="H7164" s="6" t="str">
        <f>IF($C7164,INDEX(RawData!$A$1:$D$27422,$D7164,3),"")</f>
        <v/>
      </c>
      <c r="I7164" s="6" t="str">
        <f>IF($C7164,INDEX(RawData!$A$1:$D$27422,$D7164,4),"")</f>
        <v/>
      </c>
      <c r="J7164" s="5" t="b">
        <f t="shared" si="1339"/>
        <v>0</v>
      </c>
      <c r="K7164" s="4" t="e">
        <f t="shared" si="1346"/>
        <v>#N/A</v>
      </c>
      <c r="L7164" s="4" t="e">
        <f t="shared" si="1347"/>
        <v>#N/A</v>
      </c>
      <c r="M7164" s="4" t="e">
        <f t="shared" ca="1" si="1340"/>
        <v>#N/A</v>
      </c>
      <c r="N7164" s="4" t="e">
        <f t="shared" ca="1" si="1341"/>
        <v>#N/A</v>
      </c>
      <c r="O7164" s="4" t="e">
        <f t="shared" ca="1" si="1342"/>
        <v>#N/A</v>
      </c>
      <c r="P7164" s="4" t="e">
        <f t="shared" ca="1" si="1343"/>
        <v>#N/A</v>
      </c>
    </row>
    <row r="7165" spans="1:16" x14ac:dyDescent="0.2">
      <c r="A7165" s="4">
        <f t="shared" si="1336"/>
        <v>28632</v>
      </c>
      <c r="B7165" s="4" t="b">
        <f t="shared" si="1337"/>
        <v>0</v>
      </c>
      <c r="C7165" s="5" t="b">
        <f t="shared" si="1344"/>
        <v>0</v>
      </c>
      <c r="D7165" s="4" t="str">
        <f>IF(C7165,VLOOKUP($A7165,RawData!$A$2:$D$27422,2,1),"")</f>
        <v/>
      </c>
      <c r="E7165" s="4" t="str">
        <f>IF($C7165,INDEX(RawData!$A$1:$D$27422,$D7165,1),"")</f>
        <v/>
      </c>
      <c r="F7165" s="4" t="e">
        <f t="shared" ca="1" si="1338"/>
        <v>#VALUE!</v>
      </c>
      <c r="G7165" s="4" t="str">
        <f t="shared" si="1345"/>
        <v/>
      </c>
      <c r="H7165" s="6" t="str">
        <f>IF($C7165,INDEX(RawData!$A$1:$D$27422,$D7165,3),"")</f>
        <v/>
      </c>
      <c r="I7165" s="6" t="str">
        <f>IF($C7165,INDEX(RawData!$A$1:$D$27422,$D7165,4),"")</f>
        <v/>
      </c>
      <c r="J7165" s="5" t="b">
        <f t="shared" si="1339"/>
        <v>0</v>
      </c>
      <c r="K7165" s="4" t="e">
        <f t="shared" si="1346"/>
        <v>#N/A</v>
      </c>
      <c r="L7165" s="4" t="e">
        <f t="shared" si="1347"/>
        <v>#N/A</v>
      </c>
      <c r="M7165" s="4" t="e">
        <f t="shared" ca="1" si="1340"/>
        <v>#N/A</v>
      </c>
      <c r="N7165" s="4" t="e">
        <f t="shared" ca="1" si="1341"/>
        <v>#N/A</v>
      </c>
      <c r="O7165" s="4" t="e">
        <f t="shared" ca="1" si="1342"/>
        <v>#N/A</v>
      </c>
      <c r="P7165" s="4" t="e">
        <f t="shared" ca="1" si="1343"/>
        <v>#N/A</v>
      </c>
    </row>
    <row r="7166" spans="1:16" x14ac:dyDescent="0.2">
      <c r="A7166" s="4">
        <f t="shared" si="1336"/>
        <v>28636</v>
      </c>
      <c r="B7166" s="4" t="b">
        <f t="shared" si="1337"/>
        <v>0</v>
      </c>
      <c r="C7166" s="5" t="b">
        <f t="shared" si="1344"/>
        <v>0</v>
      </c>
      <c r="D7166" s="4" t="str">
        <f>IF(C7166,VLOOKUP($A7166,RawData!$A$2:$D$27422,2,1),"")</f>
        <v/>
      </c>
      <c r="E7166" s="4" t="str">
        <f>IF($C7166,INDEX(RawData!$A$1:$D$27422,$D7166,1),"")</f>
        <v/>
      </c>
      <c r="F7166" s="4" t="e">
        <f t="shared" ca="1" si="1338"/>
        <v>#VALUE!</v>
      </c>
      <c r="G7166" s="4" t="str">
        <f t="shared" si="1345"/>
        <v/>
      </c>
      <c r="H7166" s="6" t="str">
        <f>IF($C7166,INDEX(RawData!$A$1:$D$27422,$D7166,3),"")</f>
        <v/>
      </c>
      <c r="I7166" s="6" t="str">
        <f>IF($C7166,INDEX(RawData!$A$1:$D$27422,$D7166,4),"")</f>
        <v/>
      </c>
      <c r="J7166" s="5" t="b">
        <f t="shared" si="1339"/>
        <v>0</v>
      </c>
      <c r="K7166" s="4" t="e">
        <f t="shared" si="1346"/>
        <v>#N/A</v>
      </c>
      <c r="L7166" s="4" t="e">
        <f t="shared" si="1347"/>
        <v>#N/A</v>
      </c>
      <c r="M7166" s="4" t="e">
        <f t="shared" ca="1" si="1340"/>
        <v>#N/A</v>
      </c>
      <c r="N7166" s="4" t="e">
        <f t="shared" ca="1" si="1341"/>
        <v>#N/A</v>
      </c>
      <c r="O7166" s="4" t="e">
        <f t="shared" ca="1" si="1342"/>
        <v>#N/A</v>
      </c>
      <c r="P7166" s="4" t="e">
        <f t="shared" ca="1" si="1343"/>
        <v>#N/A</v>
      </c>
    </row>
    <row r="7167" spans="1:16" x14ac:dyDescent="0.2">
      <c r="A7167" s="4">
        <f t="shared" si="1336"/>
        <v>28640</v>
      </c>
      <c r="B7167" s="4" t="b">
        <f t="shared" si="1337"/>
        <v>0</v>
      </c>
      <c r="C7167" s="5" t="b">
        <f t="shared" si="1344"/>
        <v>0</v>
      </c>
      <c r="D7167" s="4" t="str">
        <f>IF(C7167,VLOOKUP($A7167,RawData!$A$2:$D$27422,2,1),"")</f>
        <v/>
      </c>
      <c r="E7167" s="4" t="str">
        <f>IF($C7167,INDEX(RawData!$A$1:$D$27422,$D7167,1),"")</f>
        <v/>
      </c>
      <c r="F7167" s="4" t="e">
        <f t="shared" ca="1" si="1338"/>
        <v>#VALUE!</v>
      </c>
      <c r="G7167" s="4" t="str">
        <f t="shared" si="1345"/>
        <v/>
      </c>
      <c r="H7167" s="6" t="str">
        <f>IF($C7167,INDEX(RawData!$A$1:$D$27422,$D7167,3),"")</f>
        <v/>
      </c>
      <c r="I7167" s="6" t="str">
        <f>IF($C7167,INDEX(RawData!$A$1:$D$27422,$D7167,4),"")</f>
        <v/>
      </c>
      <c r="J7167" s="5" t="b">
        <f t="shared" si="1339"/>
        <v>0</v>
      </c>
      <c r="K7167" s="4" t="e">
        <f t="shared" si="1346"/>
        <v>#N/A</v>
      </c>
      <c r="L7167" s="4" t="e">
        <f t="shared" si="1347"/>
        <v>#N/A</v>
      </c>
      <c r="M7167" s="4" t="e">
        <f t="shared" ca="1" si="1340"/>
        <v>#N/A</v>
      </c>
      <c r="N7167" s="4" t="e">
        <f t="shared" ca="1" si="1341"/>
        <v>#N/A</v>
      </c>
      <c r="O7167" s="4" t="e">
        <f t="shared" ca="1" si="1342"/>
        <v>#N/A</v>
      </c>
      <c r="P7167" s="4" t="e">
        <f t="shared" ca="1" si="1343"/>
        <v>#N/A</v>
      </c>
    </row>
    <row r="7168" spans="1:16" x14ac:dyDescent="0.2">
      <c r="A7168" s="4">
        <f t="shared" si="1336"/>
        <v>28644</v>
      </c>
      <c r="B7168" s="4" t="b">
        <f t="shared" si="1337"/>
        <v>0</v>
      </c>
      <c r="C7168" s="5" t="b">
        <f t="shared" si="1344"/>
        <v>0</v>
      </c>
      <c r="D7168" s="4" t="str">
        <f>IF(C7168,VLOOKUP($A7168,RawData!$A$2:$D$27422,2,1),"")</f>
        <v/>
      </c>
      <c r="E7168" s="4" t="str">
        <f>IF($C7168,INDEX(RawData!$A$1:$D$27422,$D7168,1),"")</f>
        <v/>
      </c>
      <c r="F7168" s="4" t="e">
        <f t="shared" ca="1" si="1338"/>
        <v>#VALUE!</v>
      </c>
      <c r="G7168" s="4" t="str">
        <f t="shared" si="1345"/>
        <v/>
      </c>
      <c r="H7168" s="6" t="str">
        <f>IF($C7168,INDEX(RawData!$A$1:$D$27422,$D7168,3),"")</f>
        <v/>
      </c>
      <c r="I7168" s="6" t="str">
        <f>IF($C7168,INDEX(RawData!$A$1:$D$27422,$D7168,4),"")</f>
        <v/>
      </c>
      <c r="J7168" s="5" t="b">
        <f t="shared" si="1339"/>
        <v>0</v>
      </c>
      <c r="K7168" s="4" t="e">
        <f t="shared" si="1346"/>
        <v>#N/A</v>
      </c>
      <c r="L7168" s="4" t="e">
        <f t="shared" si="1347"/>
        <v>#N/A</v>
      </c>
      <c r="M7168" s="4" t="e">
        <f t="shared" ca="1" si="1340"/>
        <v>#N/A</v>
      </c>
      <c r="N7168" s="4" t="e">
        <f t="shared" ca="1" si="1341"/>
        <v>#N/A</v>
      </c>
      <c r="O7168" s="4" t="e">
        <f t="shared" ca="1" si="1342"/>
        <v>#N/A</v>
      </c>
      <c r="P7168" s="4" t="e">
        <f t="shared" ca="1" si="1343"/>
        <v>#N/A</v>
      </c>
    </row>
    <row r="7169" spans="1:16" x14ac:dyDescent="0.2">
      <c r="A7169" s="4">
        <f t="shared" si="1336"/>
        <v>28648</v>
      </c>
      <c r="B7169" s="4" t="b">
        <f t="shared" si="1337"/>
        <v>0</v>
      </c>
      <c r="C7169" s="5" t="b">
        <f t="shared" si="1344"/>
        <v>0</v>
      </c>
      <c r="D7169" s="4" t="str">
        <f>IF(C7169,VLOOKUP($A7169,RawData!$A$2:$D$27422,2,1),"")</f>
        <v/>
      </c>
      <c r="E7169" s="4" t="str">
        <f>IF($C7169,INDEX(RawData!$A$1:$D$27422,$D7169,1),"")</f>
        <v/>
      </c>
      <c r="F7169" s="4" t="e">
        <f t="shared" ca="1" si="1338"/>
        <v>#VALUE!</v>
      </c>
      <c r="G7169" s="4" t="str">
        <f t="shared" si="1345"/>
        <v/>
      </c>
      <c r="H7169" s="6" t="str">
        <f>IF($C7169,INDEX(RawData!$A$1:$D$27422,$D7169,3),"")</f>
        <v/>
      </c>
      <c r="I7169" s="6" t="str">
        <f>IF($C7169,INDEX(RawData!$A$1:$D$27422,$D7169,4),"")</f>
        <v/>
      </c>
      <c r="J7169" s="5" t="b">
        <f t="shared" si="1339"/>
        <v>0</v>
      </c>
      <c r="K7169" s="4" t="e">
        <f t="shared" si="1346"/>
        <v>#N/A</v>
      </c>
      <c r="L7169" s="4" t="e">
        <f t="shared" si="1347"/>
        <v>#N/A</v>
      </c>
      <c r="M7169" s="4" t="e">
        <f t="shared" ca="1" si="1340"/>
        <v>#N/A</v>
      </c>
      <c r="N7169" s="4" t="e">
        <f t="shared" ca="1" si="1341"/>
        <v>#N/A</v>
      </c>
      <c r="O7169" s="4" t="e">
        <f t="shared" ca="1" si="1342"/>
        <v>#N/A</v>
      </c>
      <c r="P7169" s="4" t="e">
        <f t="shared" ca="1" si="1343"/>
        <v>#N/A</v>
      </c>
    </row>
    <row r="7170" spans="1:16" x14ac:dyDescent="0.2">
      <c r="A7170" s="4">
        <f t="shared" si="1336"/>
        <v>28652</v>
      </c>
      <c r="B7170" s="4" t="b">
        <f t="shared" si="1337"/>
        <v>0</v>
      </c>
      <c r="C7170" s="5" t="b">
        <f t="shared" si="1344"/>
        <v>0</v>
      </c>
      <c r="D7170" s="4" t="str">
        <f>IF(C7170,VLOOKUP($A7170,RawData!$A$2:$D$27422,2,1),"")</f>
        <v/>
      </c>
      <c r="E7170" s="4" t="str">
        <f>IF($C7170,INDEX(RawData!$A$1:$D$27422,$D7170,1),"")</f>
        <v/>
      </c>
      <c r="F7170" s="4" t="e">
        <f t="shared" ca="1" si="1338"/>
        <v>#VALUE!</v>
      </c>
      <c r="G7170" s="4" t="str">
        <f t="shared" si="1345"/>
        <v/>
      </c>
      <c r="H7170" s="6" t="str">
        <f>IF($C7170,INDEX(RawData!$A$1:$D$27422,$D7170,3),"")</f>
        <v/>
      </c>
      <c r="I7170" s="6" t="str">
        <f>IF($C7170,INDEX(RawData!$A$1:$D$27422,$D7170,4),"")</f>
        <v/>
      </c>
      <c r="J7170" s="5" t="b">
        <f t="shared" si="1339"/>
        <v>0</v>
      </c>
      <c r="K7170" s="4" t="e">
        <f t="shared" si="1346"/>
        <v>#N/A</v>
      </c>
      <c r="L7170" s="4" t="e">
        <f t="shared" si="1347"/>
        <v>#N/A</v>
      </c>
      <c r="M7170" s="4" t="e">
        <f t="shared" ca="1" si="1340"/>
        <v>#N/A</v>
      </c>
      <c r="N7170" s="4" t="e">
        <f t="shared" ca="1" si="1341"/>
        <v>#N/A</v>
      </c>
      <c r="O7170" s="4" t="e">
        <f t="shared" ca="1" si="1342"/>
        <v>#N/A</v>
      </c>
      <c r="P7170" s="4" t="e">
        <f t="shared" ca="1" si="1343"/>
        <v>#N/A</v>
      </c>
    </row>
    <row r="7171" spans="1:16" x14ac:dyDescent="0.2">
      <c r="A7171" s="4">
        <f t="shared" si="1336"/>
        <v>28656</v>
      </c>
      <c r="B7171" s="4" t="b">
        <f t="shared" si="1337"/>
        <v>0</v>
      </c>
      <c r="C7171" s="5" t="b">
        <f t="shared" si="1344"/>
        <v>0</v>
      </c>
      <c r="D7171" s="4" t="str">
        <f>IF(C7171,VLOOKUP($A7171,RawData!$A$2:$D$27422,2,1),"")</f>
        <v/>
      </c>
      <c r="E7171" s="4" t="str">
        <f>IF($C7171,INDEX(RawData!$A$1:$D$27422,$D7171,1),"")</f>
        <v/>
      </c>
      <c r="F7171" s="4" t="e">
        <f t="shared" ca="1" si="1338"/>
        <v>#VALUE!</v>
      </c>
      <c r="G7171" s="4" t="str">
        <f t="shared" si="1345"/>
        <v/>
      </c>
      <c r="H7171" s="6" t="str">
        <f>IF($C7171,INDEX(RawData!$A$1:$D$27422,$D7171,3),"")</f>
        <v/>
      </c>
      <c r="I7171" s="6" t="str">
        <f>IF($C7171,INDEX(RawData!$A$1:$D$27422,$D7171,4),"")</f>
        <v/>
      </c>
      <c r="J7171" s="5" t="b">
        <f t="shared" si="1339"/>
        <v>0</v>
      </c>
      <c r="K7171" s="4" t="e">
        <f t="shared" si="1346"/>
        <v>#N/A</v>
      </c>
      <c r="L7171" s="4" t="e">
        <f t="shared" si="1347"/>
        <v>#N/A</v>
      </c>
      <c r="M7171" s="4" t="e">
        <f t="shared" ca="1" si="1340"/>
        <v>#N/A</v>
      </c>
      <c r="N7171" s="4" t="e">
        <f t="shared" ca="1" si="1341"/>
        <v>#N/A</v>
      </c>
      <c r="O7171" s="4" t="e">
        <f t="shared" ca="1" si="1342"/>
        <v>#N/A</v>
      </c>
      <c r="P7171" s="4" t="e">
        <f t="shared" ca="1" si="1343"/>
        <v>#N/A</v>
      </c>
    </row>
    <row r="7172" spans="1:16" x14ac:dyDescent="0.2">
      <c r="A7172" s="4">
        <f t="shared" si="1336"/>
        <v>28660</v>
      </c>
      <c r="B7172" s="4" t="b">
        <f t="shared" si="1337"/>
        <v>0</v>
      </c>
      <c r="C7172" s="5" t="b">
        <f t="shared" si="1344"/>
        <v>0</v>
      </c>
      <c r="D7172" s="4" t="str">
        <f>IF(C7172,VLOOKUP($A7172,RawData!$A$2:$D$27422,2,1),"")</f>
        <v/>
      </c>
      <c r="E7172" s="4" t="str">
        <f>IF($C7172,INDEX(RawData!$A$1:$D$27422,$D7172,1),"")</f>
        <v/>
      </c>
      <c r="F7172" s="4" t="e">
        <f t="shared" ca="1" si="1338"/>
        <v>#VALUE!</v>
      </c>
      <c r="G7172" s="4" t="str">
        <f t="shared" si="1345"/>
        <v/>
      </c>
      <c r="H7172" s="6" t="str">
        <f>IF($C7172,INDEX(RawData!$A$1:$D$27422,$D7172,3),"")</f>
        <v/>
      </c>
      <c r="I7172" s="6" t="str">
        <f>IF($C7172,INDEX(RawData!$A$1:$D$27422,$D7172,4),"")</f>
        <v/>
      </c>
      <c r="J7172" s="5" t="b">
        <f t="shared" si="1339"/>
        <v>0</v>
      </c>
      <c r="K7172" s="4" t="e">
        <f t="shared" si="1346"/>
        <v>#N/A</v>
      </c>
      <c r="L7172" s="4" t="e">
        <f t="shared" si="1347"/>
        <v>#N/A</v>
      </c>
      <c r="M7172" s="4" t="e">
        <f t="shared" ca="1" si="1340"/>
        <v>#N/A</v>
      </c>
      <c r="N7172" s="4" t="e">
        <f t="shared" ca="1" si="1341"/>
        <v>#N/A</v>
      </c>
      <c r="O7172" s="4" t="e">
        <f t="shared" ca="1" si="1342"/>
        <v>#N/A</v>
      </c>
      <c r="P7172" s="4" t="e">
        <f t="shared" ca="1" si="1343"/>
        <v>#N/A</v>
      </c>
    </row>
    <row r="7173" spans="1:16" x14ac:dyDescent="0.2">
      <c r="A7173" s="4">
        <f t="shared" si="1336"/>
        <v>28664</v>
      </c>
      <c r="B7173" s="4" t="b">
        <f t="shared" si="1337"/>
        <v>0</v>
      </c>
      <c r="C7173" s="5" t="b">
        <f t="shared" si="1344"/>
        <v>0</v>
      </c>
      <c r="D7173" s="4" t="str">
        <f>IF(C7173,VLOOKUP($A7173,RawData!$A$2:$D$27422,2,1),"")</f>
        <v/>
      </c>
      <c r="E7173" s="4" t="str">
        <f>IF($C7173,INDEX(RawData!$A$1:$D$27422,$D7173,1),"")</f>
        <v/>
      </c>
      <c r="F7173" s="4" t="e">
        <f t="shared" ca="1" si="1338"/>
        <v>#VALUE!</v>
      </c>
      <c r="G7173" s="4" t="str">
        <f t="shared" si="1345"/>
        <v/>
      </c>
      <c r="H7173" s="6" t="str">
        <f>IF($C7173,INDEX(RawData!$A$1:$D$27422,$D7173,3),"")</f>
        <v/>
      </c>
      <c r="I7173" s="6" t="str">
        <f>IF($C7173,INDEX(RawData!$A$1:$D$27422,$D7173,4),"")</f>
        <v/>
      </c>
      <c r="J7173" s="5" t="b">
        <f t="shared" si="1339"/>
        <v>0</v>
      </c>
      <c r="K7173" s="4" t="e">
        <f t="shared" si="1346"/>
        <v>#N/A</v>
      </c>
      <c r="L7173" s="4" t="e">
        <f t="shared" si="1347"/>
        <v>#N/A</v>
      </c>
      <c r="M7173" s="4" t="e">
        <f t="shared" ca="1" si="1340"/>
        <v>#N/A</v>
      </c>
      <c r="N7173" s="4" t="e">
        <f t="shared" ca="1" si="1341"/>
        <v>#N/A</v>
      </c>
      <c r="O7173" s="4" t="e">
        <f t="shared" ca="1" si="1342"/>
        <v>#N/A</v>
      </c>
      <c r="P7173" s="4" t="e">
        <f t="shared" ca="1" si="1343"/>
        <v>#N/A</v>
      </c>
    </row>
    <row r="7174" spans="1:16" x14ac:dyDescent="0.2">
      <c r="A7174" s="4">
        <f t="shared" si="1336"/>
        <v>28668</v>
      </c>
      <c r="B7174" s="4" t="b">
        <f t="shared" si="1337"/>
        <v>0</v>
      </c>
      <c r="C7174" s="5" t="b">
        <f t="shared" si="1344"/>
        <v>0</v>
      </c>
      <c r="D7174" s="4" t="str">
        <f>IF(C7174,VLOOKUP($A7174,RawData!$A$2:$D$27422,2,1),"")</f>
        <v/>
      </c>
      <c r="E7174" s="4" t="str">
        <f>IF($C7174,INDEX(RawData!$A$1:$D$27422,$D7174,1),"")</f>
        <v/>
      </c>
      <c r="F7174" s="4" t="e">
        <f t="shared" ca="1" si="1338"/>
        <v>#VALUE!</v>
      </c>
      <c r="G7174" s="4" t="str">
        <f t="shared" si="1345"/>
        <v/>
      </c>
      <c r="H7174" s="6" t="str">
        <f>IF($C7174,INDEX(RawData!$A$1:$D$27422,$D7174,3),"")</f>
        <v/>
      </c>
      <c r="I7174" s="6" t="str">
        <f>IF($C7174,INDEX(RawData!$A$1:$D$27422,$D7174,4),"")</f>
        <v/>
      </c>
      <c r="J7174" s="5" t="b">
        <f t="shared" si="1339"/>
        <v>0</v>
      </c>
      <c r="K7174" s="4" t="e">
        <f t="shared" si="1346"/>
        <v>#N/A</v>
      </c>
      <c r="L7174" s="4" t="e">
        <f t="shared" si="1347"/>
        <v>#N/A</v>
      </c>
      <c r="M7174" s="4" t="e">
        <f t="shared" ca="1" si="1340"/>
        <v>#N/A</v>
      </c>
      <c r="N7174" s="4" t="e">
        <f t="shared" ca="1" si="1341"/>
        <v>#N/A</v>
      </c>
      <c r="O7174" s="4" t="e">
        <f t="shared" ca="1" si="1342"/>
        <v>#N/A</v>
      </c>
      <c r="P7174" s="4" t="e">
        <f t="shared" ca="1" si="1343"/>
        <v>#N/A</v>
      </c>
    </row>
    <row r="7175" spans="1:16" x14ac:dyDescent="0.2">
      <c r="A7175" s="4">
        <f t="shared" si="1336"/>
        <v>28672</v>
      </c>
      <c r="B7175" s="4" t="b">
        <f t="shared" si="1337"/>
        <v>0</v>
      </c>
      <c r="C7175" s="5" t="b">
        <f t="shared" si="1344"/>
        <v>0</v>
      </c>
      <c r="D7175" s="4" t="str">
        <f>IF(C7175,VLOOKUP($A7175,RawData!$A$2:$D$27422,2,1),"")</f>
        <v/>
      </c>
      <c r="E7175" s="4" t="str">
        <f>IF($C7175,INDEX(RawData!$A$1:$D$27422,$D7175,1),"")</f>
        <v/>
      </c>
      <c r="F7175" s="4" t="e">
        <f t="shared" ca="1" si="1338"/>
        <v>#VALUE!</v>
      </c>
      <c r="G7175" s="4" t="str">
        <f t="shared" si="1345"/>
        <v/>
      </c>
      <c r="H7175" s="6" t="str">
        <f>IF($C7175,INDEX(RawData!$A$1:$D$27422,$D7175,3),"")</f>
        <v/>
      </c>
      <c r="I7175" s="6" t="str">
        <f>IF($C7175,INDEX(RawData!$A$1:$D$27422,$D7175,4),"")</f>
        <v/>
      </c>
      <c r="J7175" s="5" t="b">
        <f t="shared" si="1339"/>
        <v>0</v>
      </c>
      <c r="K7175" s="4" t="e">
        <f t="shared" si="1346"/>
        <v>#N/A</v>
      </c>
      <c r="L7175" s="4" t="e">
        <f t="shared" si="1347"/>
        <v>#N/A</v>
      </c>
      <c r="M7175" s="4" t="e">
        <f t="shared" ca="1" si="1340"/>
        <v>#N/A</v>
      </c>
      <c r="N7175" s="4" t="e">
        <f t="shared" ca="1" si="1341"/>
        <v>#N/A</v>
      </c>
      <c r="O7175" s="4" t="e">
        <f t="shared" ca="1" si="1342"/>
        <v>#N/A</v>
      </c>
      <c r="P7175" s="4" t="e">
        <f t="shared" ca="1" si="1343"/>
        <v>#N/A</v>
      </c>
    </row>
    <row r="7176" spans="1:16" x14ac:dyDescent="0.2">
      <c r="A7176" s="4">
        <f t="shared" ref="A7176:A7239" si="1348">A7175+$C$4</f>
        <v>28676</v>
      </c>
      <c r="B7176" s="4" t="b">
        <f t="shared" ref="B7176:B7239" si="1349">IF(ROW()&lt;7+$H$4,TRUE(),FALSE())</f>
        <v>0</v>
      </c>
      <c r="C7176" s="5" t="b">
        <f t="shared" si="1344"/>
        <v>0</v>
      </c>
      <c r="D7176" s="4" t="str">
        <f>IF(C7176,VLOOKUP($A7176,RawData!$A$2:$D$27422,2,1),"")</f>
        <v/>
      </c>
      <c r="E7176" s="4" t="str">
        <f>IF($C7176,INDEX(RawData!$A$1:$D$27422,$D7176,1),"")</f>
        <v/>
      </c>
      <c r="F7176" s="4" t="e">
        <f t="shared" ref="F7176:F7239" ca="1" si="1350">$E7176-OFFSET($E$7:$E$27000,$H$3,0,1,1)</f>
        <v>#VALUE!</v>
      </c>
      <c r="G7176" s="4" t="str">
        <f t="shared" si="1345"/>
        <v/>
      </c>
      <c r="H7176" s="6" t="str">
        <f>IF($C7176,INDEX(RawData!$A$1:$D$27422,$D7176,3),"")</f>
        <v/>
      </c>
      <c r="I7176" s="6" t="str">
        <f>IF($C7176,INDEX(RawData!$A$1:$D$27422,$D7176,4),"")</f>
        <v/>
      </c>
      <c r="J7176" s="5" t="b">
        <f t="shared" ref="J7176:J7239" si="1351">IF(C7176,IF(E7176-$E$7&gt;=$C$1/2,TRUE(),FALSE()),FALSE())</f>
        <v>0</v>
      </c>
      <c r="K7176" s="4" t="e">
        <f t="shared" si="1346"/>
        <v>#N/A</v>
      </c>
      <c r="L7176" s="4" t="e">
        <f t="shared" si="1347"/>
        <v>#N/A</v>
      </c>
      <c r="M7176" s="4" t="e">
        <f t="shared" ref="M7176:M7239" ca="1" si="1352">IF(C7176,IF(J7176,AVERAGE(OFFSET($I$1:$I$27000,$K7176-1,0,($L7176-$K7176)+1,1)),#N/A),#N/A)</f>
        <v>#N/A</v>
      </c>
      <c r="N7176" s="4" t="e">
        <f t="shared" ref="N7176:N7239" ca="1" si="1353">IF(J7176,ABS(M7176-OFFSET($M$1:$M$27000,$L7176-1,0,1,1)),#N/A)</f>
        <v>#N/A</v>
      </c>
      <c r="O7176" s="4" t="e">
        <f t="shared" ref="O7176:O7239" ca="1" si="1354">IF(AND($C7176,$J7176),OFFSET($N$1:$N$27000,$L7176,0,1,1),#N/A)</f>
        <v>#N/A</v>
      </c>
      <c r="P7176" s="4" t="e">
        <f t="shared" ca="1" si="1343"/>
        <v>#N/A</v>
      </c>
    </row>
    <row r="7177" spans="1:16" x14ac:dyDescent="0.2">
      <c r="A7177" s="4">
        <f t="shared" si="1348"/>
        <v>28680</v>
      </c>
      <c r="B7177" s="4" t="b">
        <f t="shared" si="1349"/>
        <v>0</v>
      </c>
      <c r="C7177" s="5" t="b">
        <f t="shared" si="1344"/>
        <v>0</v>
      </c>
      <c r="D7177" s="4" t="str">
        <f>IF(C7177,VLOOKUP($A7177,RawData!$A$2:$D$27422,2,1),"")</f>
        <v/>
      </c>
      <c r="E7177" s="4" t="str">
        <f>IF($C7177,INDEX(RawData!$A$1:$D$27422,$D7177,1),"")</f>
        <v/>
      </c>
      <c r="F7177" s="4" t="e">
        <f t="shared" ca="1" si="1350"/>
        <v>#VALUE!</v>
      </c>
      <c r="G7177" s="4" t="str">
        <f t="shared" si="1345"/>
        <v/>
      </c>
      <c r="H7177" s="6" t="str">
        <f>IF($C7177,INDEX(RawData!$A$1:$D$27422,$D7177,3),"")</f>
        <v/>
      </c>
      <c r="I7177" s="6" t="str">
        <f>IF($C7177,INDEX(RawData!$A$1:$D$27422,$D7177,4),"")</f>
        <v/>
      </c>
      <c r="J7177" s="5" t="b">
        <f t="shared" si="1351"/>
        <v>0</v>
      </c>
      <c r="K7177" s="4" t="e">
        <f t="shared" si="1346"/>
        <v>#N/A</v>
      </c>
      <c r="L7177" s="4" t="e">
        <f t="shared" si="1347"/>
        <v>#N/A</v>
      </c>
      <c r="M7177" s="4" t="e">
        <f t="shared" ca="1" si="1352"/>
        <v>#N/A</v>
      </c>
      <c r="N7177" s="4" t="e">
        <f t="shared" ca="1" si="1353"/>
        <v>#N/A</v>
      </c>
      <c r="O7177" s="4" t="e">
        <f t="shared" ca="1" si="1354"/>
        <v>#N/A</v>
      </c>
      <c r="P7177" s="4" t="e">
        <f t="shared" ref="P7177:P7240" ca="1" si="1355">IF(AND($C7176,$J7176),IF(AND($O7176&lt;$C$3,$O7177&gt;=$C$3),$P7176+1,IF(AND($O7176&gt;=$C$3,$O7177&lt;$C$3),$P7176+1,$P7176)),$P7176)</f>
        <v>#N/A</v>
      </c>
    </row>
    <row r="7178" spans="1:16" x14ac:dyDescent="0.2">
      <c r="A7178" s="4">
        <f t="shared" si="1348"/>
        <v>28684</v>
      </c>
      <c r="B7178" s="4" t="b">
        <f t="shared" si="1349"/>
        <v>0</v>
      </c>
      <c r="C7178" s="5" t="b">
        <f t="shared" si="1344"/>
        <v>0</v>
      </c>
      <c r="D7178" s="4" t="str">
        <f>IF(C7178,VLOOKUP($A7178,RawData!$A$2:$D$27422,2,1),"")</f>
        <v/>
      </c>
      <c r="E7178" s="4" t="str">
        <f>IF($C7178,INDEX(RawData!$A$1:$D$27422,$D7178,1),"")</f>
        <v/>
      </c>
      <c r="F7178" s="4" t="e">
        <f t="shared" ca="1" si="1350"/>
        <v>#VALUE!</v>
      </c>
      <c r="G7178" s="4" t="str">
        <f t="shared" si="1345"/>
        <v/>
      </c>
      <c r="H7178" s="6" t="str">
        <f>IF($C7178,INDEX(RawData!$A$1:$D$27422,$D7178,3),"")</f>
        <v/>
      </c>
      <c r="I7178" s="6" t="str">
        <f>IF($C7178,INDEX(RawData!$A$1:$D$27422,$D7178,4),"")</f>
        <v/>
      </c>
      <c r="J7178" s="5" t="b">
        <f t="shared" si="1351"/>
        <v>0</v>
      </c>
      <c r="K7178" s="4" t="e">
        <f t="shared" si="1346"/>
        <v>#N/A</v>
      </c>
      <c r="L7178" s="4" t="e">
        <f t="shared" si="1347"/>
        <v>#N/A</v>
      </c>
      <c r="M7178" s="4" t="e">
        <f t="shared" ca="1" si="1352"/>
        <v>#N/A</v>
      </c>
      <c r="N7178" s="4" t="e">
        <f t="shared" ca="1" si="1353"/>
        <v>#N/A</v>
      </c>
      <c r="O7178" s="4" t="e">
        <f t="shared" ca="1" si="1354"/>
        <v>#N/A</v>
      </c>
      <c r="P7178" s="4" t="e">
        <f t="shared" ca="1" si="1355"/>
        <v>#N/A</v>
      </c>
    </row>
    <row r="7179" spans="1:16" x14ac:dyDescent="0.2">
      <c r="A7179" s="4">
        <f t="shared" si="1348"/>
        <v>28688</v>
      </c>
      <c r="B7179" s="4" t="b">
        <f t="shared" si="1349"/>
        <v>0</v>
      </c>
      <c r="C7179" s="5" t="b">
        <f t="shared" si="1344"/>
        <v>0</v>
      </c>
      <c r="D7179" s="4" t="str">
        <f>IF(C7179,VLOOKUP($A7179,RawData!$A$2:$D$27422,2,1),"")</f>
        <v/>
      </c>
      <c r="E7179" s="4" t="str">
        <f>IF($C7179,INDEX(RawData!$A$1:$D$27422,$D7179,1),"")</f>
        <v/>
      </c>
      <c r="F7179" s="4" t="e">
        <f t="shared" ca="1" si="1350"/>
        <v>#VALUE!</v>
      </c>
      <c r="G7179" s="4" t="str">
        <f t="shared" si="1345"/>
        <v/>
      </c>
      <c r="H7179" s="6" t="str">
        <f>IF($C7179,INDEX(RawData!$A$1:$D$27422,$D7179,3),"")</f>
        <v/>
      </c>
      <c r="I7179" s="6" t="str">
        <f>IF($C7179,INDEX(RawData!$A$1:$D$27422,$D7179,4),"")</f>
        <v/>
      </c>
      <c r="J7179" s="5" t="b">
        <f t="shared" si="1351"/>
        <v>0</v>
      </c>
      <c r="K7179" s="4" t="e">
        <f t="shared" si="1346"/>
        <v>#N/A</v>
      </c>
      <c r="L7179" s="4" t="e">
        <f t="shared" si="1347"/>
        <v>#N/A</v>
      </c>
      <c r="M7179" s="4" t="e">
        <f t="shared" ca="1" si="1352"/>
        <v>#N/A</v>
      </c>
      <c r="N7179" s="4" t="e">
        <f t="shared" ca="1" si="1353"/>
        <v>#N/A</v>
      </c>
      <c r="O7179" s="4" t="e">
        <f t="shared" ca="1" si="1354"/>
        <v>#N/A</v>
      </c>
      <c r="P7179" s="4" t="e">
        <f t="shared" ca="1" si="1355"/>
        <v>#N/A</v>
      </c>
    </row>
    <row r="7180" spans="1:16" x14ac:dyDescent="0.2">
      <c r="A7180" s="4">
        <f t="shared" si="1348"/>
        <v>28692</v>
      </c>
      <c r="B7180" s="4" t="b">
        <f t="shared" si="1349"/>
        <v>0</v>
      </c>
      <c r="C7180" s="5" t="b">
        <f t="shared" si="1344"/>
        <v>0</v>
      </c>
      <c r="D7180" s="4" t="str">
        <f>IF(C7180,VLOOKUP($A7180,RawData!$A$2:$D$27422,2,1),"")</f>
        <v/>
      </c>
      <c r="E7180" s="4" t="str">
        <f>IF($C7180,INDEX(RawData!$A$1:$D$27422,$D7180,1),"")</f>
        <v/>
      </c>
      <c r="F7180" s="4" t="e">
        <f t="shared" ca="1" si="1350"/>
        <v>#VALUE!</v>
      </c>
      <c r="G7180" s="4" t="str">
        <f t="shared" si="1345"/>
        <v/>
      </c>
      <c r="H7180" s="6" t="str">
        <f>IF($C7180,INDEX(RawData!$A$1:$D$27422,$D7180,3),"")</f>
        <v/>
      </c>
      <c r="I7180" s="6" t="str">
        <f>IF($C7180,INDEX(RawData!$A$1:$D$27422,$D7180,4),"")</f>
        <v/>
      </c>
      <c r="J7180" s="5" t="b">
        <f t="shared" si="1351"/>
        <v>0</v>
      </c>
      <c r="K7180" s="4" t="e">
        <f t="shared" si="1346"/>
        <v>#N/A</v>
      </c>
      <c r="L7180" s="4" t="e">
        <f t="shared" si="1347"/>
        <v>#N/A</v>
      </c>
      <c r="M7180" s="4" t="e">
        <f t="shared" ca="1" si="1352"/>
        <v>#N/A</v>
      </c>
      <c r="N7180" s="4" t="e">
        <f t="shared" ca="1" si="1353"/>
        <v>#N/A</v>
      </c>
      <c r="O7180" s="4" t="e">
        <f t="shared" ca="1" si="1354"/>
        <v>#N/A</v>
      </c>
      <c r="P7180" s="4" t="e">
        <f t="shared" ca="1" si="1355"/>
        <v>#N/A</v>
      </c>
    </row>
    <row r="7181" spans="1:16" x14ac:dyDescent="0.2">
      <c r="A7181" s="4">
        <f t="shared" si="1348"/>
        <v>28696</v>
      </c>
      <c r="B7181" s="4" t="b">
        <f t="shared" si="1349"/>
        <v>0</v>
      </c>
      <c r="C7181" s="5" t="b">
        <f t="shared" si="1344"/>
        <v>0</v>
      </c>
      <c r="D7181" s="4" t="str">
        <f>IF(C7181,VLOOKUP($A7181,RawData!$A$2:$D$27422,2,1),"")</f>
        <v/>
      </c>
      <c r="E7181" s="4" t="str">
        <f>IF($C7181,INDEX(RawData!$A$1:$D$27422,$D7181,1),"")</f>
        <v/>
      </c>
      <c r="F7181" s="4" t="e">
        <f t="shared" ca="1" si="1350"/>
        <v>#VALUE!</v>
      </c>
      <c r="G7181" s="4" t="str">
        <f t="shared" si="1345"/>
        <v/>
      </c>
      <c r="H7181" s="6" t="str">
        <f>IF($C7181,INDEX(RawData!$A$1:$D$27422,$D7181,3),"")</f>
        <v/>
      </c>
      <c r="I7181" s="6" t="str">
        <f>IF($C7181,INDEX(RawData!$A$1:$D$27422,$D7181,4),"")</f>
        <v/>
      </c>
      <c r="J7181" s="5" t="b">
        <f t="shared" si="1351"/>
        <v>0</v>
      </c>
      <c r="K7181" s="4" t="e">
        <f t="shared" si="1346"/>
        <v>#N/A</v>
      </c>
      <c r="L7181" s="4" t="e">
        <f t="shared" si="1347"/>
        <v>#N/A</v>
      </c>
      <c r="M7181" s="4" t="e">
        <f t="shared" ca="1" si="1352"/>
        <v>#N/A</v>
      </c>
      <c r="N7181" s="4" t="e">
        <f t="shared" ca="1" si="1353"/>
        <v>#N/A</v>
      </c>
      <c r="O7181" s="4" t="e">
        <f t="shared" ca="1" si="1354"/>
        <v>#N/A</v>
      </c>
      <c r="P7181" s="4" t="e">
        <f t="shared" ca="1" si="1355"/>
        <v>#N/A</v>
      </c>
    </row>
    <row r="7182" spans="1:16" x14ac:dyDescent="0.2">
      <c r="A7182" s="4">
        <f t="shared" si="1348"/>
        <v>28700</v>
      </c>
      <c r="B7182" s="4" t="b">
        <f t="shared" si="1349"/>
        <v>0</v>
      </c>
      <c r="C7182" s="5" t="b">
        <f t="shared" si="1344"/>
        <v>0</v>
      </c>
      <c r="D7182" s="4" t="str">
        <f>IF(C7182,VLOOKUP($A7182,RawData!$A$2:$D$27422,2,1),"")</f>
        <v/>
      </c>
      <c r="E7182" s="4" t="str">
        <f>IF($C7182,INDEX(RawData!$A$1:$D$27422,$D7182,1),"")</f>
        <v/>
      </c>
      <c r="F7182" s="4" t="e">
        <f t="shared" ca="1" si="1350"/>
        <v>#VALUE!</v>
      </c>
      <c r="G7182" s="4" t="str">
        <f t="shared" si="1345"/>
        <v/>
      </c>
      <c r="H7182" s="6" t="str">
        <f>IF($C7182,INDEX(RawData!$A$1:$D$27422,$D7182,3),"")</f>
        <v/>
      </c>
      <c r="I7182" s="6" t="str">
        <f>IF($C7182,INDEX(RawData!$A$1:$D$27422,$D7182,4),"")</f>
        <v/>
      </c>
      <c r="J7182" s="5" t="b">
        <f t="shared" si="1351"/>
        <v>0</v>
      </c>
      <c r="K7182" s="4" t="e">
        <f t="shared" si="1346"/>
        <v>#N/A</v>
      </c>
      <c r="L7182" s="4" t="e">
        <f t="shared" si="1347"/>
        <v>#N/A</v>
      </c>
      <c r="M7182" s="4" t="e">
        <f t="shared" ca="1" si="1352"/>
        <v>#N/A</v>
      </c>
      <c r="N7182" s="4" t="e">
        <f t="shared" ca="1" si="1353"/>
        <v>#N/A</v>
      </c>
      <c r="O7182" s="4" t="e">
        <f t="shared" ca="1" si="1354"/>
        <v>#N/A</v>
      </c>
      <c r="P7182" s="4" t="e">
        <f t="shared" ca="1" si="1355"/>
        <v>#N/A</v>
      </c>
    </row>
    <row r="7183" spans="1:16" x14ac:dyDescent="0.2">
      <c r="A7183" s="4">
        <f t="shared" si="1348"/>
        <v>28704</v>
      </c>
      <c r="B7183" s="4" t="b">
        <f t="shared" si="1349"/>
        <v>0</v>
      </c>
      <c r="C7183" s="5" t="b">
        <f t="shared" si="1344"/>
        <v>0</v>
      </c>
      <c r="D7183" s="4" t="str">
        <f>IF(C7183,VLOOKUP($A7183,RawData!$A$2:$D$27422,2,1),"")</f>
        <v/>
      </c>
      <c r="E7183" s="4" t="str">
        <f>IF($C7183,INDEX(RawData!$A$1:$D$27422,$D7183,1),"")</f>
        <v/>
      </c>
      <c r="F7183" s="4" t="e">
        <f t="shared" ca="1" si="1350"/>
        <v>#VALUE!</v>
      </c>
      <c r="G7183" s="4" t="str">
        <f t="shared" si="1345"/>
        <v/>
      </c>
      <c r="H7183" s="6" t="str">
        <f>IF($C7183,INDEX(RawData!$A$1:$D$27422,$D7183,3),"")</f>
        <v/>
      </c>
      <c r="I7183" s="6" t="str">
        <f>IF($C7183,INDEX(RawData!$A$1:$D$27422,$D7183,4),"")</f>
        <v/>
      </c>
      <c r="J7183" s="5" t="b">
        <f t="shared" si="1351"/>
        <v>0</v>
      </c>
      <c r="K7183" s="4" t="e">
        <f t="shared" si="1346"/>
        <v>#N/A</v>
      </c>
      <c r="L7183" s="4" t="e">
        <f t="shared" si="1347"/>
        <v>#N/A</v>
      </c>
      <c r="M7183" s="4" t="e">
        <f t="shared" ca="1" si="1352"/>
        <v>#N/A</v>
      </c>
      <c r="N7183" s="4" t="e">
        <f t="shared" ca="1" si="1353"/>
        <v>#N/A</v>
      </c>
      <c r="O7183" s="4" t="e">
        <f t="shared" ca="1" si="1354"/>
        <v>#N/A</v>
      </c>
      <c r="P7183" s="4" t="e">
        <f t="shared" ca="1" si="1355"/>
        <v>#N/A</v>
      </c>
    </row>
    <row r="7184" spans="1:16" x14ac:dyDescent="0.2">
      <c r="A7184" s="4">
        <f t="shared" si="1348"/>
        <v>28708</v>
      </c>
      <c r="B7184" s="4" t="b">
        <f t="shared" si="1349"/>
        <v>0</v>
      </c>
      <c r="C7184" s="5" t="b">
        <f t="shared" si="1344"/>
        <v>0</v>
      </c>
      <c r="D7184" s="4" t="str">
        <f>IF(C7184,VLOOKUP($A7184,RawData!$A$2:$D$27422,2,1),"")</f>
        <v/>
      </c>
      <c r="E7184" s="4" t="str">
        <f>IF($C7184,INDEX(RawData!$A$1:$D$27422,$D7184,1),"")</f>
        <v/>
      </c>
      <c r="F7184" s="4" t="e">
        <f t="shared" ca="1" si="1350"/>
        <v>#VALUE!</v>
      </c>
      <c r="G7184" s="4" t="str">
        <f t="shared" si="1345"/>
        <v/>
      </c>
      <c r="H7184" s="6" t="str">
        <f>IF($C7184,INDEX(RawData!$A$1:$D$27422,$D7184,3),"")</f>
        <v/>
      </c>
      <c r="I7184" s="6" t="str">
        <f>IF($C7184,INDEX(RawData!$A$1:$D$27422,$D7184,4),"")</f>
        <v/>
      </c>
      <c r="J7184" s="5" t="b">
        <f t="shared" si="1351"/>
        <v>0</v>
      </c>
      <c r="K7184" s="4" t="e">
        <f t="shared" si="1346"/>
        <v>#N/A</v>
      </c>
      <c r="L7184" s="4" t="e">
        <f t="shared" si="1347"/>
        <v>#N/A</v>
      </c>
      <c r="M7184" s="4" t="e">
        <f t="shared" ca="1" si="1352"/>
        <v>#N/A</v>
      </c>
      <c r="N7184" s="4" t="e">
        <f t="shared" ca="1" si="1353"/>
        <v>#N/A</v>
      </c>
      <c r="O7184" s="4" t="e">
        <f t="shared" ca="1" si="1354"/>
        <v>#N/A</v>
      </c>
      <c r="P7184" s="4" t="e">
        <f t="shared" ca="1" si="1355"/>
        <v>#N/A</v>
      </c>
    </row>
    <row r="7185" spans="1:16" x14ac:dyDescent="0.2">
      <c r="A7185" s="4">
        <f t="shared" si="1348"/>
        <v>28712</v>
      </c>
      <c r="B7185" s="4" t="b">
        <f t="shared" si="1349"/>
        <v>0</v>
      </c>
      <c r="C7185" s="5" t="b">
        <f t="shared" si="1344"/>
        <v>0</v>
      </c>
      <c r="D7185" s="4" t="str">
        <f>IF(C7185,VLOOKUP($A7185,RawData!$A$2:$D$27422,2,1),"")</f>
        <v/>
      </c>
      <c r="E7185" s="4" t="str">
        <f>IF($C7185,INDEX(RawData!$A$1:$D$27422,$D7185,1),"")</f>
        <v/>
      </c>
      <c r="F7185" s="4" t="e">
        <f t="shared" ca="1" si="1350"/>
        <v>#VALUE!</v>
      </c>
      <c r="G7185" s="4" t="str">
        <f t="shared" si="1345"/>
        <v/>
      </c>
      <c r="H7185" s="6" t="str">
        <f>IF($C7185,INDEX(RawData!$A$1:$D$27422,$D7185,3),"")</f>
        <v/>
      </c>
      <c r="I7185" s="6" t="str">
        <f>IF($C7185,INDEX(RawData!$A$1:$D$27422,$D7185,4),"")</f>
        <v/>
      </c>
      <c r="J7185" s="5" t="b">
        <f t="shared" si="1351"/>
        <v>0</v>
      </c>
      <c r="K7185" s="4" t="e">
        <f t="shared" si="1346"/>
        <v>#N/A</v>
      </c>
      <c r="L7185" s="4" t="e">
        <f t="shared" si="1347"/>
        <v>#N/A</v>
      </c>
      <c r="M7185" s="4" t="e">
        <f t="shared" ca="1" si="1352"/>
        <v>#N/A</v>
      </c>
      <c r="N7185" s="4" t="e">
        <f t="shared" ca="1" si="1353"/>
        <v>#N/A</v>
      </c>
      <c r="O7185" s="4" t="e">
        <f t="shared" ca="1" si="1354"/>
        <v>#N/A</v>
      </c>
      <c r="P7185" s="4" t="e">
        <f t="shared" ca="1" si="1355"/>
        <v>#N/A</v>
      </c>
    </row>
    <row r="7186" spans="1:16" x14ac:dyDescent="0.2">
      <c r="A7186" s="4">
        <f t="shared" si="1348"/>
        <v>28716</v>
      </c>
      <c r="B7186" s="4" t="b">
        <f t="shared" si="1349"/>
        <v>0</v>
      </c>
      <c r="C7186" s="5" t="b">
        <f t="shared" si="1344"/>
        <v>0</v>
      </c>
      <c r="D7186" s="4" t="str">
        <f>IF(C7186,VLOOKUP($A7186,RawData!$A$2:$D$27422,2,1),"")</f>
        <v/>
      </c>
      <c r="E7186" s="4" t="str">
        <f>IF($C7186,INDEX(RawData!$A$1:$D$27422,$D7186,1),"")</f>
        <v/>
      </c>
      <c r="F7186" s="4" t="e">
        <f t="shared" ca="1" si="1350"/>
        <v>#VALUE!</v>
      </c>
      <c r="G7186" s="4" t="str">
        <f t="shared" si="1345"/>
        <v/>
      </c>
      <c r="H7186" s="6" t="str">
        <f>IF($C7186,INDEX(RawData!$A$1:$D$27422,$D7186,3),"")</f>
        <v/>
      </c>
      <c r="I7186" s="6" t="str">
        <f>IF($C7186,INDEX(RawData!$A$1:$D$27422,$D7186,4),"")</f>
        <v/>
      </c>
      <c r="J7186" s="5" t="b">
        <f t="shared" si="1351"/>
        <v>0</v>
      </c>
      <c r="K7186" s="4" t="e">
        <f t="shared" si="1346"/>
        <v>#N/A</v>
      </c>
      <c r="L7186" s="4" t="e">
        <f t="shared" si="1347"/>
        <v>#N/A</v>
      </c>
      <c r="M7186" s="4" t="e">
        <f t="shared" ca="1" si="1352"/>
        <v>#N/A</v>
      </c>
      <c r="N7186" s="4" t="e">
        <f t="shared" ca="1" si="1353"/>
        <v>#N/A</v>
      </c>
      <c r="O7186" s="4" t="e">
        <f t="shared" ca="1" si="1354"/>
        <v>#N/A</v>
      </c>
      <c r="P7186" s="4" t="e">
        <f t="shared" ca="1" si="1355"/>
        <v>#N/A</v>
      </c>
    </row>
    <row r="7187" spans="1:16" x14ac:dyDescent="0.2">
      <c r="A7187" s="4">
        <f t="shared" si="1348"/>
        <v>28720</v>
      </c>
      <c r="B7187" s="4" t="b">
        <f t="shared" si="1349"/>
        <v>0</v>
      </c>
      <c r="C7187" s="5" t="b">
        <f t="shared" si="1344"/>
        <v>0</v>
      </c>
      <c r="D7187" s="4" t="str">
        <f>IF(C7187,VLOOKUP($A7187,RawData!$A$2:$D$27422,2,1),"")</f>
        <v/>
      </c>
      <c r="E7187" s="4" t="str">
        <f>IF($C7187,INDEX(RawData!$A$1:$D$27422,$D7187,1),"")</f>
        <v/>
      </c>
      <c r="F7187" s="4" t="e">
        <f t="shared" ca="1" si="1350"/>
        <v>#VALUE!</v>
      </c>
      <c r="G7187" s="4" t="str">
        <f t="shared" si="1345"/>
        <v/>
      </c>
      <c r="H7187" s="6" t="str">
        <f>IF($C7187,INDEX(RawData!$A$1:$D$27422,$D7187,3),"")</f>
        <v/>
      </c>
      <c r="I7187" s="6" t="str">
        <f>IF($C7187,INDEX(RawData!$A$1:$D$27422,$D7187,4),"")</f>
        <v/>
      </c>
      <c r="J7187" s="5" t="b">
        <f t="shared" si="1351"/>
        <v>0</v>
      </c>
      <c r="K7187" s="4" t="e">
        <f t="shared" si="1346"/>
        <v>#N/A</v>
      </c>
      <c r="L7187" s="4" t="e">
        <f t="shared" si="1347"/>
        <v>#N/A</v>
      </c>
      <c r="M7187" s="4" t="e">
        <f t="shared" ca="1" si="1352"/>
        <v>#N/A</v>
      </c>
      <c r="N7187" s="4" t="e">
        <f t="shared" ca="1" si="1353"/>
        <v>#N/A</v>
      </c>
      <c r="O7187" s="4" t="e">
        <f t="shared" ca="1" si="1354"/>
        <v>#N/A</v>
      </c>
      <c r="P7187" s="4" t="e">
        <f t="shared" ca="1" si="1355"/>
        <v>#N/A</v>
      </c>
    </row>
    <row r="7188" spans="1:16" x14ac:dyDescent="0.2">
      <c r="A7188" s="4">
        <f t="shared" si="1348"/>
        <v>28724</v>
      </c>
      <c r="B7188" s="4" t="b">
        <f t="shared" si="1349"/>
        <v>0</v>
      </c>
      <c r="C7188" s="5" t="b">
        <f t="shared" si="1344"/>
        <v>0</v>
      </c>
      <c r="D7188" s="4" t="str">
        <f>IF(C7188,VLOOKUP($A7188,RawData!$A$2:$D$27422,2,1),"")</f>
        <v/>
      </c>
      <c r="E7188" s="4" t="str">
        <f>IF($C7188,INDEX(RawData!$A$1:$D$27422,$D7188,1),"")</f>
        <v/>
      </c>
      <c r="F7188" s="4" t="e">
        <f t="shared" ca="1" si="1350"/>
        <v>#VALUE!</v>
      </c>
      <c r="G7188" s="4" t="str">
        <f t="shared" si="1345"/>
        <v/>
      </c>
      <c r="H7188" s="6" t="str">
        <f>IF($C7188,INDEX(RawData!$A$1:$D$27422,$D7188,3),"")</f>
        <v/>
      </c>
      <c r="I7188" s="6" t="str">
        <f>IF($C7188,INDEX(RawData!$A$1:$D$27422,$D7188,4),"")</f>
        <v/>
      </c>
      <c r="J7188" s="5" t="b">
        <f t="shared" si="1351"/>
        <v>0</v>
      </c>
      <c r="K7188" s="4" t="e">
        <f t="shared" si="1346"/>
        <v>#N/A</v>
      </c>
      <c r="L7188" s="4" t="e">
        <f t="shared" si="1347"/>
        <v>#N/A</v>
      </c>
      <c r="M7188" s="4" t="e">
        <f t="shared" ca="1" si="1352"/>
        <v>#N/A</v>
      </c>
      <c r="N7188" s="4" t="e">
        <f t="shared" ca="1" si="1353"/>
        <v>#N/A</v>
      </c>
      <c r="O7188" s="4" t="e">
        <f t="shared" ca="1" si="1354"/>
        <v>#N/A</v>
      </c>
      <c r="P7188" s="4" t="e">
        <f t="shared" ca="1" si="1355"/>
        <v>#N/A</v>
      </c>
    </row>
    <row r="7189" spans="1:16" x14ac:dyDescent="0.2">
      <c r="A7189" s="4">
        <f t="shared" si="1348"/>
        <v>28728</v>
      </c>
      <c r="B7189" s="4" t="b">
        <f t="shared" si="1349"/>
        <v>0</v>
      </c>
      <c r="C7189" s="5" t="b">
        <f t="shared" si="1344"/>
        <v>0</v>
      </c>
      <c r="D7189" s="4" t="str">
        <f>IF(C7189,VLOOKUP($A7189,RawData!$A$2:$D$27422,2,1),"")</f>
        <v/>
      </c>
      <c r="E7189" s="4" t="str">
        <f>IF($C7189,INDEX(RawData!$A$1:$D$27422,$D7189,1),"")</f>
        <v/>
      </c>
      <c r="F7189" s="4" t="e">
        <f t="shared" ca="1" si="1350"/>
        <v>#VALUE!</v>
      </c>
      <c r="G7189" s="4" t="str">
        <f t="shared" si="1345"/>
        <v/>
      </c>
      <c r="H7189" s="6" t="str">
        <f>IF($C7189,INDEX(RawData!$A$1:$D$27422,$D7189,3),"")</f>
        <v/>
      </c>
      <c r="I7189" s="6" t="str">
        <f>IF($C7189,INDEX(RawData!$A$1:$D$27422,$D7189,4),"")</f>
        <v/>
      </c>
      <c r="J7189" s="5" t="b">
        <f t="shared" si="1351"/>
        <v>0</v>
      </c>
      <c r="K7189" s="4" t="e">
        <f t="shared" si="1346"/>
        <v>#N/A</v>
      </c>
      <c r="L7189" s="4" t="e">
        <f t="shared" si="1347"/>
        <v>#N/A</v>
      </c>
      <c r="M7189" s="4" t="e">
        <f t="shared" ca="1" si="1352"/>
        <v>#N/A</v>
      </c>
      <c r="N7189" s="4" t="e">
        <f t="shared" ca="1" si="1353"/>
        <v>#N/A</v>
      </c>
      <c r="O7189" s="4" t="e">
        <f t="shared" ca="1" si="1354"/>
        <v>#N/A</v>
      </c>
      <c r="P7189" s="4" t="e">
        <f t="shared" ca="1" si="1355"/>
        <v>#N/A</v>
      </c>
    </row>
    <row r="7190" spans="1:16" x14ac:dyDescent="0.2">
      <c r="A7190" s="4">
        <f t="shared" si="1348"/>
        <v>28732</v>
      </c>
      <c r="B7190" s="4" t="b">
        <f t="shared" si="1349"/>
        <v>0</v>
      </c>
      <c r="C7190" s="5" t="b">
        <f t="shared" si="1344"/>
        <v>0</v>
      </c>
      <c r="D7190" s="4" t="str">
        <f>IF(C7190,VLOOKUP($A7190,RawData!$A$2:$D$27422,2,1),"")</f>
        <v/>
      </c>
      <c r="E7190" s="4" t="str">
        <f>IF($C7190,INDEX(RawData!$A$1:$D$27422,$D7190,1),"")</f>
        <v/>
      </c>
      <c r="F7190" s="4" t="e">
        <f t="shared" ca="1" si="1350"/>
        <v>#VALUE!</v>
      </c>
      <c r="G7190" s="4" t="str">
        <f t="shared" si="1345"/>
        <v/>
      </c>
      <c r="H7190" s="6" t="str">
        <f>IF($C7190,INDEX(RawData!$A$1:$D$27422,$D7190,3),"")</f>
        <v/>
      </c>
      <c r="I7190" s="6" t="str">
        <f>IF($C7190,INDEX(RawData!$A$1:$D$27422,$D7190,4),"")</f>
        <v/>
      </c>
      <c r="J7190" s="5" t="b">
        <f t="shared" si="1351"/>
        <v>0</v>
      </c>
      <c r="K7190" s="4" t="e">
        <f t="shared" si="1346"/>
        <v>#N/A</v>
      </c>
      <c r="L7190" s="4" t="e">
        <f t="shared" si="1347"/>
        <v>#N/A</v>
      </c>
      <c r="M7190" s="4" t="e">
        <f t="shared" ca="1" si="1352"/>
        <v>#N/A</v>
      </c>
      <c r="N7190" s="4" t="e">
        <f t="shared" ca="1" si="1353"/>
        <v>#N/A</v>
      </c>
      <c r="O7190" s="4" t="e">
        <f t="shared" ca="1" si="1354"/>
        <v>#N/A</v>
      </c>
      <c r="P7190" s="4" t="e">
        <f t="shared" ca="1" si="1355"/>
        <v>#N/A</v>
      </c>
    </row>
    <row r="7191" spans="1:16" x14ac:dyDescent="0.2">
      <c r="A7191" s="4">
        <f t="shared" si="1348"/>
        <v>28736</v>
      </c>
      <c r="B7191" s="4" t="b">
        <f t="shared" si="1349"/>
        <v>0</v>
      </c>
      <c r="C7191" s="5" t="b">
        <f t="shared" si="1344"/>
        <v>0</v>
      </c>
      <c r="D7191" s="4" t="str">
        <f>IF(C7191,VLOOKUP($A7191,RawData!$A$2:$D$27422,2,1),"")</f>
        <v/>
      </c>
      <c r="E7191" s="4" t="str">
        <f>IF($C7191,INDEX(RawData!$A$1:$D$27422,$D7191,1),"")</f>
        <v/>
      </c>
      <c r="F7191" s="4" t="e">
        <f t="shared" ca="1" si="1350"/>
        <v>#VALUE!</v>
      </c>
      <c r="G7191" s="4" t="str">
        <f t="shared" si="1345"/>
        <v/>
      </c>
      <c r="H7191" s="6" t="str">
        <f>IF($C7191,INDEX(RawData!$A$1:$D$27422,$D7191,3),"")</f>
        <v/>
      </c>
      <c r="I7191" s="6" t="str">
        <f>IF($C7191,INDEX(RawData!$A$1:$D$27422,$D7191,4),"")</f>
        <v/>
      </c>
      <c r="J7191" s="5" t="b">
        <f t="shared" si="1351"/>
        <v>0</v>
      </c>
      <c r="K7191" s="4" t="e">
        <f t="shared" si="1346"/>
        <v>#N/A</v>
      </c>
      <c r="L7191" s="4" t="e">
        <f t="shared" si="1347"/>
        <v>#N/A</v>
      </c>
      <c r="M7191" s="4" t="e">
        <f t="shared" ca="1" si="1352"/>
        <v>#N/A</v>
      </c>
      <c r="N7191" s="4" t="e">
        <f t="shared" ca="1" si="1353"/>
        <v>#N/A</v>
      </c>
      <c r="O7191" s="4" t="e">
        <f t="shared" ca="1" si="1354"/>
        <v>#N/A</v>
      </c>
      <c r="P7191" s="4" t="e">
        <f t="shared" ca="1" si="1355"/>
        <v>#N/A</v>
      </c>
    </row>
    <row r="7192" spans="1:16" x14ac:dyDescent="0.2">
      <c r="A7192" s="4">
        <f t="shared" si="1348"/>
        <v>28740</v>
      </c>
      <c r="B7192" s="4" t="b">
        <f t="shared" si="1349"/>
        <v>0</v>
      </c>
      <c r="C7192" s="5" t="b">
        <f t="shared" si="1344"/>
        <v>0</v>
      </c>
      <c r="D7192" s="4" t="str">
        <f>IF(C7192,VLOOKUP($A7192,RawData!$A$2:$D$27422,2,1),"")</f>
        <v/>
      </c>
      <c r="E7192" s="4" t="str">
        <f>IF($C7192,INDEX(RawData!$A$1:$D$27422,$D7192,1),"")</f>
        <v/>
      </c>
      <c r="F7192" s="4" t="e">
        <f t="shared" ca="1" si="1350"/>
        <v>#VALUE!</v>
      </c>
      <c r="G7192" s="4" t="str">
        <f t="shared" si="1345"/>
        <v/>
      </c>
      <c r="H7192" s="6" t="str">
        <f>IF($C7192,INDEX(RawData!$A$1:$D$27422,$D7192,3),"")</f>
        <v/>
      </c>
      <c r="I7192" s="6" t="str">
        <f>IF($C7192,INDEX(RawData!$A$1:$D$27422,$D7192,4),"")</f>
        <v/>
      </c>
      <c r="J7192" s="5" t="b">
        <f t="shared" si="1351"/>
        <v>0</v>
      </c>
      <c r="K7192" s="4" t="e">
        <f t="shared" si="1346"/>
        <v>#N/A</v>
      </c>
      <c r="L7192" s="4" t="e">
        <f t="shared" si="1347"/>
        <v>#N/A</v>
      </c>
      <c r="M7192" s="4" t="e">
        <f t="shared" ca="1" si="1352"/>
        <v>#N/A</v>
      </c>
      <c r="N7192" s="4" t="e">
        <f t="shared" ca="1" si="1353"/>
        <v>#N/A</v>
      </c>
      <c r="O7192" s="4" t="e">
        <f t="shared" ca="1" si="1354"/>
        <v>#N/A</v>
      </c>
      <c r="P7192" s="4" t="e">
        <f t="shared" ca="1" si="1355"/>
        <v>#N/A</v>
      </c>
    </row>
    <row r="7193" spans="1:16" x14ac:dyDescent="0.2">
      <c r="A7193" s="4">
        <f t="shared" si="1348"/>
        <v>28744</v>
      </c>
      <c r="B7193" s="4" t="b">
        <f t="shared" si="1349"/>
        <v>0</v>
      </c>
      <c r="C7193" s="5" t="b">
        <f t="shared" si="1344"/>
        <v>0</v>
      </c>
      <c r="D7193" s="4" t="str">
        <f>IF(C7193,VLOOKUP($A7193,RawData!$A$2:$D$27422,2,1),"")</f>
        <v/>
      </c>
      <c r="E7193" s="4" t="str">
        <f>IF($C7193,INDEX(RawData!$A$1:$D$27422,$D7193,1),"")</f>
        <v/>
      </c>
      <c r="F7193" s="4" t="e">
        <f t="shared" ca="1" si="1350"/>
        <v>#VALUE!</v>
      </c>
      <c r="G7193" s="4" t="str">
        <f t="shared" si="1345"/>
        <v/>
      </c>
      <c r="H7193" s="6" t="str">
        <f>IF($C7193,INDEX(RawData!$A$1:$D$27422,$D7193,3),"")</f>
        <v/>
      </c>
      <c r="I7193" s="6" t="str">
        <f>IF($C7193,INDEX(RawData!$A$1:$D$27422,$D7193,4),"")</f>
        <v/>
      </c>
      <c r="J7193" s="5" t="b">
        <f t="shared" si="1351"/>
        <v>0</v>
      </c>
      <c r="K7193" s="4" t="e">
        <f t="shared" si="1346"/>
        <v>#N/A</v>
      </c>
      <c r="L7193" s="4" t="e">
        <f t="shared" si="1347"/>
        <v>#N/A</v>
      </c>
      <c r="M7193" s="4" t="e">
        <f t="shared" ca="1" si="1352"/>
        <v>#N/A</v>
      </c>
      <c r="N7193" s="4" t="e">
        <f t="shared" ca="1" si="1353"/>
        <v>#N/A</v>
      </c>
      <c r="O7193" s="4" t="e">
        <f t="shared" ca="1" si="1354"/>
        <v>#N/A</v>
      </c>
      <c r="P7193" s="4" t="e">
        <f t="shared" ca="1" si="1355"/>
        <v>#N/A</v>
      </c>
    </row>
    <row r="7194" spans="1:16" x14ac:dyDescent="0.2">
      <c r="A7194" s="4">
        <f t="shared" si="1348"/>
        <v>28748</v>
      </c>
      <c r="B7194" s="4" t="b">
        <f t="shared" si="1349"/>
        <v>0</v>
      </c>
      <c r="C7194" s="5" t="b">
        <f t="shared" si="1344"/>
        <v>0</v>
      </c>
      <c r="D7194" s="4" t="str">
        <f>IF(C7194,VLOOKUP($A7194,RawData!$A$2:$D$27422,2,1),"")</f>
        <v/>
      </c>
      <c r="E7194" s="4" t="str">
        <f>IF($C7194,INDEX(RawData!$A$1:$D$27422,$D7194,1),"")</f>
        <v/>
      </c>
      <c r="F7194" s="4" t="e">
        <f t="shared" ca="1" si="1350"/>
        <v>#VALUE!</v>
      </c>
      <c r="G7194" s="4" t="str">
        <f t="shared" si="1345"/>
        <v/>
      </c>
      <c r="H7194" s="6" t="str">
        <f>IF($C7194,INDEX(RawData!$A$1:$D$27422,$D7194,3),"")</f>
        <v/>
      </c>
      <c r="I7194" s="6" t="str">
        <f>IF($C7194,INDEX(RawData!$A$1:$D$27422,$D7194,4),"")</f>
        <v/>
      </c>
      <c r="J7194" s="5" t="b">
        <f t="shared" si="1351"/>
        <v>0</v>
      </c>
      <c r="K7194" s="4" t="e">
        <f t="shared" si="1346"/>
        <v>#N/A</v>
      </c>
      <c r="L7194" s="4" t="e">
        <f t="shared" si="1347"/>
        <v>#N/A</v>
      </c>
      <c r="M7194" s="4" t="e">
        <f t="shared" ca="1" si="1352"/>
        <v>#N/A</v>
      </c>
      <c r="N7194" s="4" t="e">
        <f t="shared" ca="1" si="1353"/>
        <v>#N/A</v>
      </c>
      <c r="O7194" s="4" t="e">
        <f t="shared" ca="1" si="1354"/>
        <v>#N/A</v>
      </c>
      <c r="P7194" s="4" t="e">
        <f t="shared" ca="1" si="1355"/>
        <v>#N/A</v>
      </c>
    </row>
    <row r="7195" spans="1:16" x14ac:dyDescent="0.2">
      <c r="A7195" s="4">
        <f t="shared" si="1348"/>
        <v>28752</v>
      </c>
      <c r="B7195" s="4" t="b">
        <f t="shared" si="1349"/>
        <v>0</v>
      </c>
      <c r="C7195" s="5" t="b">
        <f t="shared" si="1344"/>
        <v>0</v>
      </c>
      <c r="D7195" s="4" t="str">
        <f>IF(C7195,VLOOKUP($A7195,RawData!$A$2:$D$27422,2,1),"")</f>
        <v/>
      </c>
      <c r="E7195" s="4" t="str">
        <f>IF($C7195,INDEX(RawData!$A$1:$D$27422,$D7195,1),"")</f>
        <v/>
      </c>
      <c r="F7195" s="4" t="e">
        <f t="shared" ca="1" si="1350"/>
        <v>#VALUE!</v>
      </c>
      <c r="G7195" s="4" t="str">
        <f t="shared" si="1345"/>
        <v/>
      </c>
      <c r="H7195" s="6" t="str">
        <f>IF($C7195,INDEX(RawData!$A$1:$D$27422,$D7195,3),"")</f>
        <v/>
      </c>
      <c r="I7195" s="6" t="str">
        <f>IF($C7195,INDEX(RawData!$A$1:$D$27422,$D7195,4),"")</f>
        <v/>
      </c>
      <c r="J7195" s="5" t="b">
        <f t="shared" si="1351"/>
        <v>0</v>
      </c>
      <c r="K7195" s="4" t="e">
        <f t="shared" si="1346"/>
        <v>#N/A</v>
      </c>
      <c r="L7195" s="4" t="e">
        <f t="shared" si="1347"/>
        <v>#N/A</v>
      </c>
      <c r="M7195" s="4" t="e">
        <f t="shared" ca="1" si="1352"/>
        <v>#N/A</v>
      </c>
      <c r="N7195" s="4" t="e">
        <f t="shared" ca="1" si="1353"/>
        <v>#N/A</v>
      </c>
      <c r="O7195" s="4" t="e">
        <f t="shared" ca="1" si="1354"/>
        <v>#N/A</v>
      </c>
      <c r="P7195" s="4" t="e">
        <f t="shared" ca="1" si="1355"/>
        <v>#N/A</v>
      </c>
    </row>
    <row r="7196" spans="1:16" x14ac:dyDescent="0.2">
      <c r="A7196" s="4">
        <f t="shared" si="1348"/>
        <v>28756</v>
      </c>
      <c r="B7196" s="4" t="b">
        <f t="shared" si="1349"/>
        <v>0</v>
      </c>
      <c r="C7196" s="5" t="b">
        <f t="shared" si="1344"/>
        <v>0</v>
      </c>
      <c r="D7196" s="4" t="str">
        <f>IF(C7196,VLOOKUP($A7196,RawData!$A$2:$D$27422,2,1),"")</f>
        <v/>
      </c>
      <c r="E7196" s="4" t="str">
        <f>IF($C7196,INDEX(RawData!$A$1:$D$27422,$D7196,1),"")</f>
        <v/>
      </c>
      <c r="F7196" s="4" t="e">
        <f t="shared" ca="1" si="1350"/>
        <v>#VALUE!</v>
      </c>
      <c r="G7196" s="4" t="str">
        <f t="shared" si="1345"/>
        <v/>
      </c>
      <c r="H7196" s="6" t="str">
        <f>IF($C7196,INDEX(RawData!$A$1:$D$27422,$D7196,3),"")</f>
        <v/>
      </c>
      <c r="I7196" s="6" t="str">
        <f>IF($C7196,INDEX(RawData!$A$1:$D$27422,$D7196,4),"")</f>
        <v/>
      </c>
      <c r="J7196" s="5" t="b">
        <f t="shared" si="1351"/>
        <v>0</v>
      </c>
      <c r="K7196" s="4" t="e">
        <f t="shared" si="1346"/>
        <v>#N/A</v>
      </c>
      <c r="L7196" s="4" t="e">
        <f t="shared" si="1347"/>
        <v>#N/A</v>
      </c>
      <c r="M7196" s="4" t="e">
        <f t="shared" ca="1" si="1352"/>
        <v>#N/A</v>
      </c>
      <c r="N7196" s="4" t="e">
        <f t="shared" ca="1" si="1353"/>
        <v>#N/A</v>
      </c>
      <c r="O7196" s="4" t="e">
        <f t="shared" ca="1" si="1354"/>
        <v>#N/A</v>
      </c>
      <c r="P7196" s="4" t="e">
        <f t="shared" ca="1" si="1355"/>
        <v>#N/A</v>
      </c>
    </row>
    <row r="7197" spans="1:16" x14ac:dyDescent="0.2">
      <c r="A7197" s="4">
        <f t="shared" si="1348"/>
        <v>28760</v>
      </c>
      <c r="B7197" s="4" t="b">
        <f t="shared" si="1349"/>
        <v>0</v>
      </c>
      <c r="C7197" s="5" t="b">
        <f t="shared" si="1344"/>
        <v>0</v>
      </c>
      <c r="D7197" s="4" t="str">
        <f>IF(C7197,VLOOKUP($A7197,RawData!$A$2:$D$27422,2,1),"")</f>
        <v/>
      </c>
      <c r="E7197" s="4" t="str">
        <f>IF($C7197,INDEX(RawData!$A$1:$D$27422,$D7197,1),"")</f>
        <v/>
      </c>
      <c r="F7197" s="4" t="e">
        <f t="shared" ca="1" si="1350"/>
        <v>#VALUE!</v>
      </c>
      <c r="G7197" s="4" t="str">
        <f t="shared" si="1345"/>
        <v/>
      </c>
      <c r="H7197" s="6" t="str">
        <f>IF($C7197,INDEX(RawData!$A$1:$D$27422,$D7197,3),"")</f>
        <v/>
      </c>
      <c r="I7197" s="6" t="str">
        <f>IF($C7197,INDEX(RawData!$A$1:$D$27422,$D7197,4),"")</f>
        <v/>
      </c>
      <c r="J7197" s="5" t="b">
        <f t="shared" si="1351"/>
        <v>0</v>
      </c>
      <c r="K7197" s="4" t="e">
        <f t="shared" si="1346"/>
        <v>#N/A</v>
      </c>
      <c r="L7197" s="4" t="e">
        <f t="shared" si="1347"/>
        <v>#N/A</v>
      </c>
      <c r="M7197" s="4" t="e">
        <f t="shared" ca="1" si="1352"/>
        <v>#N/A</v>
      </c>
      <c r="N7197" s="4" t="e">
        <f t="shared" ca="1" si="1353"/>
        <v>#N/A</v>
      </c>
      <c r="O7197" s="4" t="e">
        <f t="shared" ca="1" si="1354"/>
        <v>#N/A</v>
      </c>
      <c r="P7197" s="4" t="e">
        <f t="shared" ca="1" si="1355"/>
        <v>#N/A</v>
      </c>
    </row>
    <row r="7198" spans="1:16" x14ac:dyDescent="0.2">
      <c r="A7198" s="4">
        <f t="shared" si="1348"/>
        <v>28764</v>
      </c>
      <c r="B7198" s="4" t="b">
        <f t="shared" si="1349"/>
        <v>0</v>
      </c>
      <c r="C7198" s="5" t="b">
        <f t="shared" si="1344"/>
        <v>0</v>
      </c>
      <c r="D7198" s="4" t="str">
        <f>IF(C7198,VLOOKUP($A7198,RawData!$A$2:$D$27422,2,1),"")</f>
        <v/>
      </c>
      <c r="E7198" s="4" t="str">
        <f>IF($C7198,INDEX(RawData!$A$1:$D$27422,$D7198,1),"")</f>
        <v/>
      </c>
      <c r="F7198" s="4" t="e">
        <f t="shared" ca="1" si="1350"/>
        <v>#VALUE!</v>
      </c>
      <c r="G7198" s="4" t="str">
        <f t="shared" si="1345"/>
        <v/>
      </c>
      <c r="H7198" s="6" t="str">
        <f>IF($C7198,INDEX(RawData!$A$1:$D$27422,$D7198,3),"")</f>
        <v/>
      </c>
      <c r="I7198" s="6" t="str">
        <f>IF($C7198,INDEX(RawData!$A$1:$D$27422,$D7198,4),"")</f>
        <v/>
      </c>
      <c r="J7198" s="5" t="b">
        <f t="shared" si="1351"/>
        <v>0</v>
      </c>
      <c r="K7198" s="4" t="e">
        <f t="shared" si="1346"/>
        <v>#N/A</v>
      </c>
      <c r="L7198" s="4" t="e">
        <f t="shared" si="1347"/>
        <v>#N/A</v>
      </c>
      <c r="M7198" s="4" t="e">
        <f t="shared" ca="1" si="1352"/>
        <v>#N/A</v>
      </c>
      <c r="N7198" s="4" t="e">
        <f t="shared" ca="1" si="1353"/>
        <v>#N/A</v>
      </c>
      <c r="O7198" s="4" t="e">
        <f t="shared" ca="1" si="1354"/>
        <v>#N/A</v>
      </c>
      <c r="P7198" s="4" t="e">
        <f t="shared" ca="1" si="1355"/>
        <v>#N/A</v>
      </c>
    </row>
    <row r="7199" spans="1:16" x14ac:dyDescent="0.2">
      <c r="A7199" s="4">
        <f t="shared" si="1348"/>
        <v>28768</v>
      </c>
      <c r="B7199" s="4" t="b">
        <f t="shared" si="1349"/>
        <v>0</v>
      </c>
      <c r="C7199" s="5" t="b">
        <f t="shared" si="1344"/>
        <v>0</v>
      </c>
      <c r="D7199" s="4" t="str">
        <f>IF(C7199,VLOOKUP($A7199,RawData!$A$2:$D$27422,2,1),"")</f>
        <v/>
      </c>
      <c r="E7199" s="4" t="str">
        <f>IF($C7199,INDEX(RawData!$A$1:$D$27422,$D7199,1),"")</f>
        <v/>
      </c>
      <c r="F7199" s="4" t="e">
        <f t="shared" ca="1" si="1350"/>
        <v>#VALUE!</v>
      </c>
      <c r="G7199" s="4" t="str">
        <f t="shared" si="1345"/>
        <v/>
      </c>
      <c r="H7199" s="6" t="str">
        <f>IF($C7199,INDEX(RawData!$A$1:$D$27422,$D7199,3),"")</f>
        <v/>
      </c>
      <c r="I7199" s="6" t="str">
        <f>IF($C7199,INDEX(RawData!$A$1:$D$27422,$D7199,4),"")</f>
        <v/>
      </c>
      <c r="J7199" s="5" t="b">
        <f t="shared" si="1351"/>
        <v>0</v>
      </c>
      <c r="K7199" s="4" t="e">
        <f t="shared" si="1346"/>
        <v>#N/A</v>
      </c>
      <c r="L7199" s="4" t="e">
        <f t="shared" si="1347"/>
        <v>#N/A</v>
      </c>
      <c r="M7199" s="4" t="e">
        <f t="shared" ca="1" si="1352"/>
        <v>#N/A</v>
      </c>
      <c r="N7199" s="4" t="e">
        <f t="shared" ca="1" si="1353"/>
        <v>#N/A</v>
      </c>
      <c r="O7199" s="4" t="e">
        <f t="shared" ca="1" si="1354"/>
        <v>#N/A</v>
      </c>
      <c r="P7199" s="4" t="e">
        <f t="shared" ca="1" si="1355"/>
        <v>#N/A</v>
      </c>
    </row>
    <row r="7200" spans="1:16" x14ac:dyDescent="0.2">
      <c r="A7200" s="4">
        <f t="shared" si="1348"/>
        <v>28772</v>
      </c>
      <c r="B7200" s="4" t="b">
        <f t="shared" si="1349"/>
        <v>0</v>
      </c>
      <c r="C7200" s="5" t="b">
        <f t="shared" si="1344"/>
        <v>0</v>
      </c>
      <c r="D7200" s="4" t="str">
        <f>IF(C7200,VLOOKUP($A7200,RawData!$A$2:$D$27422,2,1),"")</f>
        <v/>
      </c>
      <c r="E7200" s="4" t="str">
        <f>IF($C7200,INDEX(RawData!$A$1:$D$27422,$D7200,1),"")</f>
        <v/>
      </c>
      <c r="F7200" s="4" t="e">
        <f t="shared" ca="1" si="1350"/>
        <v>#VALUE!</v>
      </c>
      <c r="G7200" s="4" t="str">
        <f t="shared" si="1345"/>
        <v/>
      </c>
      <c r="H7200" s="6" t="str">
        <f>IF($C7200,INDEX(RawData!$A$1:$D$27422,$D7200,3),"")</f>
        <v/>
      </c>
      <c r="I7200" s="6" t="str">
        <f>IF($C7200,INDEX(RawData!$A$1:$D$27422,$D7200,4),"")</f>
        <v/>
      </c>
      <c r="J7200" s="5" t="b">
        <f t="shared" si="1351"/>
        <v>0</v>
      </c>
      <c r="K7200" s="4" t="e">
        <f t="shared" si="1346"/>
        <v>#N/A</v>
      </c>
      <c r="L7200" s="4" t="e">
        <f t="shared" si="1347"/>
        <v>#N/A</v>
      </c>
      <c r="M7200" s="4" t="e">
        <f t="shared" ca="1" si="1352"/>
        <v>#N/A</v>
      </c>
      <c r="N7200" s="4" t="e">
        <f t="shared" ca="1" si="1353"/>
        <v>#N/A</v>
      </c>
      <c r="O7200" s="4" t="e">
        <f t="shared" ca="1" si="1354"/>
        <v>#N/A</v>
      </c>
      <c r="P7200" s="4" t="e">
        <f t="shared" ca="1" si="1355"/>
        <v>#N/A</v>
      </c>
    </row>
    <row r="7201" spans="1:16" x14ac:dyDescent="0.2">
      <c r="A7201" s="4">
        <f t="shared" si="1348"/>
        <v>28776</v>
      </c>
      <c r="B7201" s="4" t="b">
        <f t="shared" si="1349"/>
        <v>0</v>
      </c>
      <c r="C7201" s="5" t="b">
        <f t="shared" si="1344"/>
        <v>0</v>
      </c>
      <c r="D7201" s="4" t="str">
        <f>IF(C7201,VLOOKUP($A7201,RawData!$A$2:$D$27422,2,1),"")</f>
        <v/>
      </c>
      <c r="E7201" s="4" t="str">
        <f>IF($C7201,INDEX(RawData!$A$1:$D$27422,$D7201,1),"")</f>
        <v/>
      </c>
      <c r="F7201" s="4" t="e">
        <f t="shared" ca="1" si="1350"/>
        <v>#VALUE!</v>
      </c>
      <c r="G7201" s="4" t="str">
        <f t="shared" si="1345"/>
        <v/>
      </c>
      <c r="H7201" s="6" t="str">
        <f>IF($C7201,INDEX(RawData!$A$1:$D$27422,$D7201,3),"")</f>
        <v/>
      </c>
      <c r="I7201" s="6" t="str">
        <f>IF($C7201,INDEX(RawData!$A$1:$D$27422,$D7201,4),"")</f>
        <v/>
      </c>
      <c r="J7201" s="5" t="b">
        <f t="shared" si="1351"/>
        <v>0</v>
      </c>
      <c r="K7201" s="4" t="e">
        <f t="shared" si="1346"/>
        <v>#N/A</v>
      </c>
      <c r="L7201" s="4" t="e">
        <f t="shared" si="1347"/>
        <v>#N/A</v>
      </c>
      <c r="M7201" s="4" t="e">
        <f t="shared" ca="1" si="1352"/>
        <v>#N/A</v>
      </c>
      <c r="N7201" s="4" t="e">
        <f t="shared" ca="1" si="1353"/>
        <v>#N/A</v>
      </c>
      <c r="O7201" s="4" t="e">
        <f t="shared" ca="1" si="1354"/>
        <v>#N/A</v>
      </c>
      <c r="P7201" s="4" t="e">
        <f t="shared" ca="1" si="1355"/>
        <v>#N/A</v>
      </c>
    </row>
    <row r="7202" spans="1:16" x14ac:dyDescent="0.2">
      <c r="A7202" s="4">
        <f t="shared" si="1348"/>
        <v>28780</v>
      </c>
      <c r="B7202" s="4" t="b">
        <f t="shared" si="1349"/>
        <v>0</v>
      </c>
      <c r="C7202" s="5" t="b">
        <f t="shared" si="1344"/>
        <v>0</v>
      </c>
      <c r="D7202" s="4" t="str">
        <f>IF(C7202,VLOOKUP($A7202,RawData!$A$2:$D$27422,2,1),"")</f>
        <v/>
      </c>
      <c r="E7202" s="4" t="str">
        <f>IF($C7202,INDEX(RawData!$A$1:$D$27422,$D7202,1),"")</f>
        <v/>
      </c>
      <c r="F7202" s="4" t="e">
        <f t="shared" ca="1" si="1350"/>
        <v>#VALUE!</v>
      </c>
      <c r="G7202" s="4" t="str">
        <f t="shared" si="1345"/>
        <v/>
      </c>
      <c r="H7202" s="6" t="str">
        <f>IF($C7202,INDEX(RawData!$A$1:$D$27422,$D7202,3),"")</f>
        <v/>
      </c>
      <c r="I7202" s="6" t="str">
        <f>IF($C7202,INDEX(RawData!$A$1:$D$27422,$D7202,4),"")</f>
        <v/>
      </c>
      <c r="J7202" s="5" t="b">
        <f t="shared" si="1351"/>
        <v>0</v>
      </c>
      <c r="K7202" s="4" t="e">
        <f t="shared" si="1346"/>
        <v>#N/A</v>
      </c>
      <c r="L7202" s="4" t="e">
        <f t="shared" si="1347"/>
        <v>#N/A</v>
      </c>
      <c r="M7202" s="4" t="e">
        <f t="shared" ca="1" si="1352"/>
        <v>#N/A</v>
      </c>
      <c r="N7202" s="4" t="e">
        <f t="shared" ca="1" si="1353"/>
        <v>#N/A</v>
      </c>
      <c r="O7202" s="4" t="e">
        <f t="shared" ca="1" si="1354"/>
        <v>#N/A</v>
      </c>
      <c r="P7202" s="4" t="e">
        <f t="shared" ca="1" si="1355"/>
        <v>#N/A</v>
      </c>
    </row>
    <row r="7203" spans="1:16" x14ac:dyDescent="0.2">
      <c r="A7203" s="4">
        <f t="shared" si="1348"/>
        <v>28784</v>
      </c>
      <c r="B7203" s="4" t="b">
        <f t="shared" si="1349"/>
        <v>0</v>
      </c>
      <c r="C7203" s="5" t="b">
        <f t="shared" si="1344"/>
        <v>0</v>
      </c>
      <c r="D7203" s="4" t="str">
        <f>IF(C7203,VLOOKUP($A7203,RawData!$A$2:$D$27422,2,1),"")</f>
        <v/>
      </c>
      <c r="E7203" s="4" t="str">
        <f>IF($C7203,INDEX(RawData!$A$1:$D$27422,$D7203,1),"")</f>
        <v/>
      </c>
      <c r="F7203" s="4" t="e">
        <f t="shared" ca="1" si="1350"/>
        <v>#VALUE!</v>
      </c>
      <c r="G7203" s="4" t="str">
        <f t="shared" si="1345"/>
        <v/>
      </c>
      <c r="H7203" s="6" t="str">
        <f>IF($C7203,INDEX(RawData!$A$1:$D$27422,$D7203,3),"")</f>
        <v/>
      </c>
      <c r="I7203" s="6" t="str">
        <f>IF($C7203,INDEX(RawData!$A$1:$D$27422,$D7203,4),"")</f>
        <v/>
      </c>
      <c r="J7203" s="5" t="b">
        <f t="shared" si="1351"/>
        <v>0</v>
      </c>
      <c r="K7203" s="4" t="e">
        <f t="shared" si="1346"/>
        <v>#N/A</v>
      </c>
      <c r="L7203" s="4" t="e">
        <f t="shared" si="1347"/>
        <v>#N/A</v>
      </c>
      <c r="M7203" s="4" t="e">
        <f t="shared" ca="1" si="1352"/>
        <v>#N/A</v>
      </c>
      <c r="N7203" s="4" t="e">
        <f t="shared" ca="1" si="1353"/>
        <v>#N/A</v>
      </c>
      <c r="O7203" s="4" t="e">
        <f t="shared" ca="1" si="1354"/>
        <v>#N/A</v>
      </c>
      <c r="P7203" s="4" t="e">
        <f t="shared" ca="1" si="1355"/>
        <v>#N/A</v>
      </c>
    </row>
    <row r="7204" spans="1:16" x14ac:dyDescent="0.2">
      <c r="A7204" s="4">
        <f t="shared" si="1348"/>
        <v>28788</v>
      </c>
      <c r="B7204" s="4" t="b">
        <f t="shared" si="1349"/>
        <v>0</v>
      </c>
      <c r="C7204" s="5" t="b">
        <f t="shared" ref="C7204:C7267" si="1356">IF(AND(B7204,A7204&lt;=$H$1),TRUE(),FALSE())</f>
        <v>0</v>
      </c>
      <c r="D7204" s="4" t="str">
        <f>IF(C7204,VLOOKUP($A7204,RawData!$A$2:$D$27422,2,1),"")</f>
        <v/>
      </c>
      <c r="E7204" s="4" t="str">
        <f>IF($C7204,INDEX(RawData!$A$1:$D$27422,$D7204,1),"")</f>
        <v/>
      </c>
      <c r="F7204" s="4" t="e">
        <f t="shared" ca="1" si="1350"/>
        <v>#VALUE!</v>
      </c>
      <c r="G7204" s="4" t="str">
        <f t="shared" ref="G7204:G7267" si="1357">IF(C7204,ROW(),"")</f>
        <v/>
      </c>
      <c r="H7204" s="6" t="str">
        <f>IF($C7204,INDEX(RawData!$A$1:$D$27422,$D7204,3),"")</f>
        <v/>
      </c>
      <c r="I7204" s="6" t="str">
        <f>IF($C7204,INDEX(RawData!$A$1:$D$27422,$D7204,4),"")</f>
        <v/>
      </c>
      <c r="J7204" s="5" t="b">
        <f t="shared" si="1351"/>
        <v>0</v>
      </c>
      <c r="K7204" s="4" t="e">
        <f t="shared" ref="K7204:K7267" si="1358">IF(C7204,IF(J7204,VLOOKUP(ROUND($E7204,0)-$C$2,$E$7:$G$27427,3),#N/A),#N/A)</f>
        <v>#N/A</v>
      </c>
      <c r="L7204" s="4" t="e">
        <f t="shared" ref="L7204:L7267" si="1359">IF(C7204,IF(J7204,VLOOKUP(FLOOR($E7204+$C$2,1),$E$7:$G$27427,3),#N/A),#N/A)</f>
        <v>#N/A</v>
      </c>
      <c r="M7204" s="4" t="e">
        <f t="shared" ca="1" si="1352"/>
        <v>#N/A</v>
      </c>
      <c r="N7204" s="4" t="e">
        <f t="shared" ca="1" si="1353"/>
        <v>#N/A</v>
      </c>
      <c r="O7204" s="4" t="e">
        <f t="shared" ca="1" si="1354"/>
        <v>#N/A</v>
      </c>
      <c r="P7204" s="4" t="e">
        <f t="shared" ca="1" si="1355"/>
        <v>#N/A</v>
      </c>
    </row>
    <row r="7205" spans="1:16" x14ac:dyDescent="0.2">
      <c r="A7205" s="4">
        <f t="shared" si="1348"/>
        <v>28792</v>
      </c>
      <c r="B7205" s="4" t="b">
        <f t="shared" si="1349"/>
        <v>0</v>
      </c>
      <c r="C7205" s="5" t="b">
        <f t="shared" si="1356"/>
        <v>0</v>
      </c>
      <c r="D7205" s="4" t="str">
        <f>IF(C7205,VLOOKUP($A7205,RawData!$A$2:$D$27422,2,1),"")</f>
        <v/>
      </c>
      <c r="E7205" s="4" t="str">
        <f>IF($C7205,INDEX(RawData!$A$1:$D$27422,$D7205,1),"")</f>
        <v/>
      </c>
      <c r="F7205" s="4" t="e">
        <f t="shared" ca="1" si="1350"/>
        <v>#VALUE!</v>
      </c>
      <c r="G7205" s="4" t="str">
        <f t="shared" si="1357"/>
        <v/>
      </c>
      <c r="H7205" s="6" t="str">
        <f>IF($C7205,INDEX(RawData!$A$1:$D$27422,$D7205,3),"")</f>
        <v/>
      </c>
      <c r="I7205" s="6" t="str">
        <f>IF($C7205,INDEX(RawData!$A$1:$D$27422,$D7205,4),"")</f>
        <v/>
      </c>
      <c r="J7205" s="5" t="b">
        <f t="shared" si="1351"/>
        <v>0</v>
      </c>
      <c r="K7205" s="4" t="e">
        <f t="shared" si="1358"/>
        <v>#N/A</v>
      </c>
      <c r="L7205" s="4" t="e">
        <f t="shared" si="1359"/>
        <v>#N/A</v>
      </c>
      <c r="M7205" s="4" t="e">
        <f t="shared" ca="1" si="1352"/>
        <v>#N/A</v>
      </c>
      <c r="N7205" s="4" t="e">
        <f t="shared" ca="1" si="1353"/>
        <v>#N/A</v>
      </c>
      <c r="O7205" s="4" t="e">
        <f t="shared" ca="1" si="1354"/>
        <v>#N/A</v>
      </c>
      <c r="P7205" s="4" t="e">
        <f t="shared" ca="1" si="1355"/>
        <v>#N/A</v>
      </c>
    </row>
    <row r="7206" spans="1:16" x14ac:dyDescent="0.2">
      <c r="A7206" s="4">
        <f t="shared" si="1348"/>
        <v>28796</v>
      </c>
      <c r="B7206" s="4" t="b">
        <f t="shared" si="1349"/>
        <v>0</v>
      </c>
      <c r="C7206" s="5" t="b">
        <f t="shared" si="1356"/>
        <v>0</v>
      </c>
      <c r="D7206" s="4" t="str">
        <f>IF(C7206,VLOOKUP($A7206,RawData!$A$2:$D$27422,2,1),"")</f>
        <v/>
      </c>
      <c r="E7206" s="4" t="str">
        <f>IF($C7206,INDEX(RawData!$A$1:$D$27422,$D7206,1),"")</f>
        <v/>
      </c>
      <c r="F7206" s="4" t="e">
        <f t="shared" ca="1" si="1350"/>
        <v>#VALUE!</v>
      </c>
      <c r="G7206" s="4" t="str">
        <f t="shared" si="1357"/>
        <v/>
      </c>
      <c r="H7206" s="6" t="str">
        <f>IF($C7206,INDEX(RawData!$A$1:$D$27422,$D7206,3),"")</f>
        <v/>
      </c>
      <c r="I7206" s="6" t="str">
        <f>IF($C7206,INDEX(RawData!$A$1:$D$27422,$D7206,4),"")</f>
        <v/>
      </c>
      <c r="J7206" s="5" t="b">
        <f t="shared" si="1351"/>
        <v>0</v>
      </c>
      <c r="K7206" s="4" t="e">
        <f t="shared" si="1358"/>
        <v>#N/A</v>
      </c>
      <c r="L7206" s="4" t="e">
        <f t="shared" si="1359"/>
        <v>#N/A</v>
      </c>
      <c r="M7206" s="4" t="e">
        <f t="shared" ca="1" si="1352"/>
        <v>#N/A</v>
      </c>
      <c r="N7206" s="4" t="e">
        <f t="shared" ca="1" si="1353"/>
        <v>#N/A</v>
      </c>
      <c r="O7206" s="4" t="e">
        <f t="shared" ca="1" si="1354"/>
        <v>#N/A</v>
      </c>
      <c r="P7206" s="4" t="e">
        <f t="shared" ca="1" si="1355"/>
        <v>#N/A</v>
      </c>
    </row>
    <row r="7207" spans="1:16" x14ac:dyDescent="0.2">
      <c r="A7207" s="4">
        <f t="shared" si="1348"/>
        <v>28800</v>
      </c>
      <c r="B7207" s="4" t="b">
        <f t="shared" si="1349"/>
        <v>0</v>
      </c>
      <c r="C7207" s="5" t="b">
        <f t="shared" si="1356"/>
        <v>0</v>
      </c>
      <c r="D7207" s="4" t="str">
        <f>IF(C7207,VLOOKUP($A7207,RawData!$A$2:$D$27422,2,1),"")</f>
        <v/>
      </c>
      <c r="E7207" s="4" t="str">
        <f>IF($C7207,INDEX(RawData!$A$1:$D$27422,$D7207,1),"")</f>
        <v/>
      </c>
      <c r="F7207" s="4" t="e">
        <f t="shared" ca="1" si="1350"/>
        <v>#VALUE!</v>
      </c>
      <c r="G7207" s="4" t="str">
        <f t="shared" si="1357"/>
        <v/>
      </c>
      <c r="H7207" s="6" t="str">
        <f>IF($C7207,INDEX(RawData!$A$1:$D$27422,$D7207,3),"")</f>
        <v/>
      </c>
      <c r="I7207" s="6" t="str">
        <f>IF($C7207,INDEX(RawData!$A$1:$D$27422,$D7207,4),"")</f>
        <v/>
      </c>
      <c r="J7207" s="5" t="b">
        <f t="shared" si="1351"/>
        <v>0</v>
      </c>
      <c r="K7207" s="4" t="e">
        <f t="shared" si="1358"/>
        <v>#N/A</v>
      </c>
      <c r="L7207" s="4" t="e">
        <f t="shared" si="1359"/>
        <v>#N/A</v>
      </c>
      <c r="M7207" s="4" t="e">
        <f t="shared" ca="1" si="1352"/>
        <v>#N/A</v>
      </c>
      <c r="N7207" s="4" t="e">
        <f t="shared" ca="1" si="1353"/>
        <v>#N/A</v>
      </c>
      <c r="O7207" s="4" t="e">
        <f t="shared" ca="1" si="1354"/>
        <v>#N/A</v>
      </c>
      <c r="P7207" s="4" t="e">
        <f t="shared" ca="1" si="1355"/>
        <v>#N/A</v>
      </c>
    </row>
    <row r="7208" spans="1:16" x14ac:dyDescent="0.2">
      <c r="A7208" s="4">
        <f t="shared" si="1348"/>
        <v>28804</v>
      </c>
      <c r="B7208" s="4" t="b">
        <f t="shared" si="1349"/>
        <v>0</v>
      </c>
      <c r="C7208" s="5" t="b">
        <f t="shared" si="1356"/>
        <v>0</v>
      </c>
      <c r="D7208" s="4" t="str">
        <f>IF(C7208,VLOOKUP($A7208,RawData!$A$2:$D$27422,2,1),"")</f>
        <v/>
      </c>
      <c r="E7208" s="4" t="str">
        <f>IF($C7208,INDEX(RawData!$A$1:$D$27422,$D7208,1),"")</f>
        <v/>
      </c>
      <c r="F7208" s="4" t="e">
        <f t="shared" ca="1" si="1350"/>
        <v>#VALUE!</v>
      </c>
      <c r="G7208" s="4" t="str">
        <f t="shared" si="1357"/>
        <v/>
      </c>
      <c r="H7208" s="6" t="str">
        <f>IF($C7208,INDEX(RawData!$A$1:$D$27422,$D7208,3),"")</f>
        <v/>
      </c>
      <c r="I7208" s="6" t="str">
        <f>IF($C7208,INDEX(RawData!$A$1:$D$27422,$D7208,4),"")</f>
        <v/>
      </c>
      <c r="J7208" s="5" t="b">
        <f t="shared" si="1351"/>
        <v>0</v>
      </c>
      <c r="K7208" s="4" t="e">
        <f t="shared" si="1358"/>
        <v>#N/A</v>
      </c>
      <c r="L7208" s="4" t="e">
        <f t="shared" si="1359"/>
        <v>#N/A</v>
      </c>
      <c r="M7208" s="4" t="e">
        <f t="shared" ca="1" si="1352"/>
        <v>#N/A</v>
      </c>
      <c r="N7208" s="4" t="e">
        <f t="shared" ca="1" si="1353"/>
        <v>#N/A</v>
      </c>
      <c r="O7208" s="4" t="e">
        <f t="shared" ca="1" si="1354"/>
        <v>#N/A</v>
      </c>
      <c r="P7208" s="4" t="e">
        <f t="shared" ca="1" si="1355"/>
        <v>#N/A</v>
      </c>
    </row>
    <row r="7209" spans="1:16" x14ac:dyDescent="0.2">
      <c r="A7209" s="4">
        <f t="shared" si="1348"/>
        <v>28808</v>
      </c>
      <c r="B7209" s="4" t="b">
        <f t="shared" si="1349"/>
        <v>0</v>
      </c>
      <c r="C7209" s="5" t="b">
        <f t="shared" si="1356"/>
        <v>0</v>
      </c>
      <c r="D7209" s="4" t="str">
        <f>IF(C7209,VLOOKUP($A7209,RawData!$A$2:$D$27422,2,1),"")</f>
        <v/>
      </c>
      <c r="E7209" s="4" t="str">
        <f>IF($C7209,INDEX(RawData!$A$1:$D$27422,$D7209,1),"")</f>
        <v/>
      </c>
      <c r="F7209" s="4" t="e">
        <f t="shared" ca="1" si="1350"/>
        <v>#VALUE!</v>
      </c>
      <c r="G7209" s="4" t="str">
        <f t="shared" si="1357"/>
        <v/>
      </c>
      <c r="H7209" s="6" t="str">
        <f>IF($C7209,INDEX(RawData!$A$1:$D$27422,$D7209,3),"")</f>
        <v/>
      </c>
      <c r="I7209" s="6" t="str">
        <f>IF($C7209,INDEX(RawData!$A$1:$D$27422,$D7209,4),"")</f>
        <v/>
      </c>
      <c r="J7209" s="5" t="b">
        <f t="shared" si="1351"/>
        <v>0</v>
      </c>
      <c r="K7209" s="4" t="e">
        <f t="shared" si="1358"/>
        <v>#N/A</v>
      </c>
      <c r="L7209" s="4" t="e">
        <f t="shared" si="1359"/>
        <v>#N/A</v>
      </c>
      <c r="M7209" s="4" t="e">
        <f t="shared" ca="1" si="1352"/>
        <v>#N/A</v>
      </c>
      <c r="N7209" s="4" t="e">
        <f t="shared" ca="1" si="1353"/>
        <v>#N/A</v>
      </c>
      <c r="O7209" s="4" t="e">
        <f t="shared" ca="1" si="1354"/>
        <v>#N/A</v>
      </c>
      <c r="P7209" s="4" t="e">
        <f t="shared" ca="1" si="1355"/>
        <v>#N/A</v>
      </c>
    </row>
    <row r="7210" spans="1:16" x14ac:dyDescent="0.2">
      <c r="A7210" s="4">
        <f t="shared" si="1348"/>
        <v>28812</v>
      </c>
      <c r="B7210" s="4" t="b">
        <f t="shared" si="1349"/>
        <v>0</v>
      </c>
      <c r="C7210" s="5" t="b">
        <f t="shared" si="1356"/>
        <v>0</v>
      </c>
      <c r="D7210" s="4" t="str">
        <f>IF(C7210,VLOOKUP($A7210,RawData!$A$2:$D$27422,2,1),"")</f>
        <v/>
      </c>
      <c r="E7210" s="4" t="str">
        <f>IF($C7210,INDEX(RawData!$A$1:$D$27422,$D7210,1),"")</f>
        <v/>
      </c>
      <c r="F7210" s="4" t="e">
        <f t="shared" ca="1" si="1350"/>
        <v>#VALUE!</v>
      </c>
      <c r="G7210" s="4" t="str">
        <f t="shared" si="1357"/>
        <v/>
      </c>
      <c r="H7210" s="6" t="str">
        <f>IF($C7210,INDEX(RawData!$A$1:$D$27422,$D7210,3),"")</f>
        <v/>
      </c>
      <c r="I7210" s="6" t="str">
        <f>IF($C7210,INDEX(RawData!$A$1:$D$27422,$D7210,4),"")</f>
        <v/>
      </c>
      <c r="J7210" s="5" t="b">
        <f t="shared" si="1351"/>
        <v>0</v>
      </c>
      <c r="K7210" s="4" t="e">
        <f t="shared" si="1358"/>
        <v>#N/A</v>
      </c>
      <c r="L7210" s="4" t="e">
        <f t="shared" si="1359"/>
        <v>#N/A</v>
      </c>
      <c r="M7210" s="4" t="e">
        <f t="shared" ca="1" si="1352"/>
        <v>#N/A</v>
      </c>
      <c r="N7210" s="4" t="e">
        <f t="shared" ca="1" si="1353"/>
        <v>#N/A</v>
      </c>
      <c r="O7210" s="4" t="e">
        <f t="shared" ca="1" si="1354"/>
        <v>#N/A</v>
      </c>
      <c r="P7210" s="4" t="e">
        <f t="shared" ca="1" si="1355"/>
        <v>#N/A</v>
      </c>
    </row>
    <row r="7211" spans="1:16" x14ac:dyDescent="0.2">
      <c r="A7211" s="4">
        <f t="shared" si="1348"/>
        <v>28816</v>
      </c>
      <c r="B7211" s="4" t="b">
        <f t="shared" si="1349"/>
        <v>0</v>
      </c>
      <c r="C7211" s="5" t="b">
        <f t="shared" si="1356"/>
        <v>0</v>
      </c>
      <c r="D7211" s="4" t="str">
        <f>IF(C7211,VLOOKUP($A7211,RawData!$A$2:$D$27422,2,1),"")</f>
        <v/>
      </c>
      <c r="E7211" s="4" t="str">
        <f>IF($C7211,INDEX(RawData!$A$1:$D$27422,$D7211,1),"")</f>
        <v/>
      </c>
      <c r="F7211" s="4" t="e">
        <f t="shared" ca="1" si="1350"/>
        <v>#VALUE!</v>
      </c>
      <c r="G7211" s="4" t="str">
        <f t="shared" si="1357"/>
        <v/>
      </c>
      <c r="H7211" s="6" t="str">
        <f>IF($C7211,INDEX(RawData!$A$1:$D$27422,$D7211,3),"")</f>
        <v/>
      </c>
      <c r="I7211" s="6" t="str">
        <f>IF($C7211,INDEX(RawData!$A$1:$D$27422,$D7211,4),"")</f>
        <v/>
      </c>
      <c r="J7211" s="5" t="b">
        <f t="shared" si="1351"/>
        <v>0</v>
      </c>
      <c r="K7211" s="4" t="e">
        <f t="shared" si="1358"/>
        <v>#N/A</v>
      </c>
      <c r="L7211" s="4" t="e">
        <f t="shared" si="1359"/>
        <v>#N/A</v>
      </c>
      <c r="M7211" s="4" t="e">
        <f t="shared" ca="1" si="1352"/>
        <v>#N/A</v>
      </c>
      <c r="N7211" s="4" t="e">
        <f t="shared" ca="1" si="1353"/>
        <v>#N/A</v>
      </c>
      <c r="O7211" s="4" t="e">
        <f t="shared" ca="1" si="1354"/>
        <v>#N/A</v>
      </c>
      <c r="P7211" s="4" t="e">
        <f t="shared" ca="1" si="1355"/>
        <v>#N/A</v>
      </c>
    </row>
    <row r="7212" spans="1:16" x14ac:dyDescent="0.2">
      <c r="A7212" s="4">
        <f t="shared" si="1348"/>
        <v>28820</v>
      </c>
      <c r="B7212" s="4" t="b">
        <f t="shared" si="1349"/>
        <v>0</v>
      </c>
      <c r="C7212" s="5" t="b">
        <f t="shared" si="1356"/>
        <v>0</v>
      </c>
      <c r="D7212" s="4" t="str">
        <f>IF(C7212,VLOOKUP($A7212,RawData!$A$2:$D$27422,2,1),"")</f>
        <v/>
      </c>
      <c r="E7212" s="4" t="str">
        <f>IF($C7212,INDEX(RawData!$A$1:$D$27422,$D7212,1),"")</f>
        <v/>
      </c>
      <c r="F7212" s="4" t="e">
        <f t="shared" ca="1" si="1350"/>
        <v>#VALUE!</v>
      </c>
      <c r="G7212" s="4" t="str">
        <f t="shared" si="1357"/>
        <v/>
      </c>
      <c r="H7212" s="6" t="str">
        <f>IF($C7212,INDEX(RawData!$A$1:$D$27422,$D7212,3),"")</f>
        <v/>
      </c>
      <c r="I7212" s="6" t="str">
        <f>IF($C7212,INDEX(RawData!$A$1:$D$27422,$D7212,4),"")</f>
        <v/>
      </c>
      <c r="J7212" s="5" t="b">
        <f t="shared" si="1351"/>
        <v>0</v>
      </c>
      <c r="K7212" s="4" t="e">
        <f t="shared" si="1358"/>
        <v>#N/A</v>
      </c>
      <c r="L7212" s="4" t="e">
        <f t="shared" si="1359"/>
        <v>#N/A</v>
      </c>
      <c r="M7212" s="4" t="e">
        <f t="shared" ca="1" si="1352"/>
        <v>#N/A</v>
      </c>
      <c r="N7212" s="4" t="e">
        <f t="shared" ca="1" si="1353"/>
        <v>#N/A</v>
      </c>
      <c r="O7212" s="4" t="e">
        <f t="shared" ca="1" si="1354"/>
        <v>#N/A</v>
      </c>
      <c r="P7212" s="4" t="e">
        <f t="shared" ca="1" si="1355"/>
        <v>#N/A</v>
      </c>
    </row>
    <row r="7213" spans="1:16" x14ac:dyDescent="0.2">
      <c r="A7213" s="4">
        <f t="shared" si="1348"/>
        <v>28824</v>
      </c>
      <c r="B7213" s="4" t="b">
        <f t="shared" si="1349"/>
        <v>0</v>
      </c>
      <c r="C7213" s="5" t="b">
        <f t="shared" si="1356"/>
        <v>0</v>
      </c>
      <c r="D7213" s="4" t="str">
        <f>IF(C7213,VLOOKUP($A7213,RawData!$A$2:$D$27422,2,1),"")</f>
        <v/>
      </c>
      <c r="E7213" s="4" t="str">
        <f>IF($C7213,INDEX(RawData!$A$1:$D$27422,$D7213,1),"")</f>
        <v/>
      </c>
      <c r="F7213" s="4" t="e">
        <f t="shared" ca="1" si="1350"/>
        <v>#VALUE!</v>
      </c>
      <c r="G7213" s="4" t="str">
        <f t="shared" si="1357"/>
        <v/>
      </c>
      <c r="H7213" s="6" t="str">
        <f>IF($C7213,INDEX(RawData!$A$1:$D$27422,$D7213,3),"")</f>
        <v/>
      </c>
      <c r="I7213" s="6" t="str">
        <f>IF($C7213,INDEX(RawData!$A$1:$D$27422,$D7213,4),"")</f>
        <v/>
      </c>
      <c r="J7213" s="5" t="b">
        <f t="shared" si="1351"/>
        <v>0</v>
      </c>
      <c r="K7213" s="4" t="e">
        <f t="shared" si="1358"/>
        <v>#N/A</v>
      </c>
      <c r="L7213" s="4" t="e">
        <f t="shared" si="1359"/>
        <v>#N/A</v>
      </c>
      <c r="M7213" s="4" t="e">
        <f t="shared" ca="1" si="1352"/>
        <v>#N/A</v>
      </c>
      <c r="N7213" s="4" t="e">
        <f t="shared" ca="1" si="1353"/>
        <v>#N/A</v>
      </c>
      <c r="O7213" s="4" t="e">
        <f t="shared" ca="1" si="1354"/>
        <v>#N/A</v>
      </c>
      <c r="P7213" s="4" t="e">
        <f t="shared" ca="1" si="1355"/>
        <v>#N/A</v>
      </c>
    </row>
    <row r="7214" spans="1:16" x14ac:dyDescent="0.2">
      <c r="A7214" s="4">
        <f t="shared" si="1348"/>
        <v>28828</v>
      </c>
      <c r="B7214" s="4" t="b">
        <f t="shared" si="1349"/>
        <v>0</v>
      </c>
      <c r="C7214" s="5" t="b">
        <f t="shared" si="1356"/>
        <v>0</v>
      </c>
      <c r="D7214" s="4" t="str">
        <f>IF(C7214,VLOOKUP($A7214,RawData!$A$2:$D$27422,2,1),"")</f>
        <v/>
      </c>
      <c r="E7214" s="4" t="str">
        <f>IF($C7214,INDEX(RawData!$A$1:$D$27422,$D7214,1),"")</f>
        <v/>
      </c>
      <c r="F7214" s="4" t="e">
        <f t="shared" ca="1" si="1350"/>
        <v>#VALUE!</v>
      </c>
      <c r="G7214" s="4" t="str">
        <f t="shared" si="1357"/>
        <v/>
      </c>
      <c r="H7214" s="6" t="str">
        <f>IF($C7214,INDEX(RawData!$A$1:$D$27422,$D7214,3),"")</f>
        <v/>
      </c>
      <c r="I7214" s="6" t="str">
        <f>IF($C7214,INDEX(RawData!$A$1:$D$27422,$D7214,4),"")</f>
        <v/>
      </c>
      <c r="J7214" s="5" t="b">
        <f t="shared" si="1351"/>
        <v>0</v>
      </c>
      <c r="K7214" s="4" t="e">
        <f t="shared" si="1358"/>
        <v>#N/A</v>
      </c>
      <c r="L7214" s="4" t="e">
        <f t="shared" si="1359"/>
        <v>#N/A</v>
      </c>
      <c r="M7214" s="4" t="e">
        <f t="shared" ca="1" si="1352"/>
        <v>#N/A</v>
      </c>
      <c r="N7214" s="4" t="e">
        <f t="shared" ca="1" si="1353"/>
        <v>#N/A</v>
      </c>
      <c r="O7214" s="4" t="e">
        <f t="shared" ca="1" si="1354"/>
        <v>#N/A</v>
      </c>
      <c r="P7214" s="4" t="e">
        <f t="shared" ca="1" si="1355"/>
        <v>#N/A</v>
      </c>
    </row>
    <row r="7215" spans="1:16" x14ac:dyDescent="0.2">
      <c r="A7215" s="4">
        <f t="shared" si="1348"/>
        <v>28832</v>
      </c>
      <c r="B7215" s="4" t="b">
        <f t="shared" si="1349"/>
        <v>0</v>
      </c>
      <c r="C7215" s="5" t="b">
        <f t="shared" si="1356"/>
        <v>0</v>
      </c>
      <c r="D7215" s="4" t="str">
        <f>IF(C7215,VLOOKUP($A7215,RawData!$A$2:$D$27422,2,1),"")</f>
        <v/>
      </c>
      <c r="E7215" s="4" t="str">
        <f>IF($C7215,INDEX(RawData!$A$1:$D$27422,$D7215,1),"")</f>
        <v/>
      </c>
      <c r="F7215" s="4" t="e">
        <f t="shared" ca="1" si="1350"/>
        <v>#VALUE!</v>
      </c>
      <c r="G7215" s="4" t="str">
        <f t="shared" si="1357"/>
        <v/>
      </c>
      <c r="H7215" s="6" t="str">
        <f>IF($C7215,INDEX(RawData!$A$1:$D$27422,$D7215,3),"")</f>
        <v/>
      </c>
      <c r="I7215" s="6" t="str">
        <f>IF($C7215,INDEX(RawData!$A$1:$D$27422,$D7215,4),"")</f>
        <v/>
      </c>
      <c r="J7215" s="5" t="b">
        <f t="shared" si="1351"/>
        <v>0</v>
      </c>
      <c r="K7215" s="4" t="e">
        <f t="shared" si="1358"/>
        <v>#N/A</v>
      </c>
      <c r="L7215" s="4" t="e">
        <f t="shared" si="1359"/>
        <v>#N/A</v>
      </c>
      <c r="M7215" s="4" t="e">
        <f t="shared" ca="1" si="1352"/>
        <v>#N/A</v>
      </c>
      <c r="N7215" s="4" t="e">
        <f t="shared" ca="1" si="1353"/>
        <v>#N/A</v>
      </c>
      <c r="O7215" s="4" t="e">
        <f t="shared" ca="1" si="1354"/>
        <v>#N/A</v>
      </c>
      <c r="P7215" s="4" t="e">
        <f t="shared" ca="1" si="1355"/>
        <v>#N/A</v>
      </c>
    </row>
    <row r="7216" spans="1:16" x14ac:dyDescent="0.2">
      <c r="A7216" s="4">
        <f t="shared" si="1348"/>
        <v>28836</v>
      </c>
      <c r="B7216" s="4" t="b">
        <f t="shared" si="1349"/>
        <v>0</v>
      </c>
      <c r="C7216" s="5" t="b">
        <f t="shared" si="1356"/>
        <v>0</v>
      </c>
      <c r="D7216" s="4" t="str">
        <f>IF(C7216,VLOOKUP($A7216,RawData!$A$2:$D$27422,2,1),"")</f>
        <v/>
      </c>
      <c r="E7216" s="4" t="str">
        <f>IF($C7216,INDEX(RawData!$A$1:$D$27422,$D7216,1),"")</f>
        <v/>
      </c>
      <c r="F7216" s="4" t="e">
        <f t="shared" ca="1" si="1350"/>
        <v>#VALUE!</v>
      </c>
      <c r="G7216" s="4" t="str">
        <f t="shared" si="1357"/>
        <v/>
      </c>
      <c r="H7216" s="6" t="str">
        <f>IF($C7216,INDEX(RawData!$A$1:$D$27422,$D7216,3),"")</f>
        <v/>
      </c>
      <c r="I7216" s="6" t="str">
        <f>IF($C7216,INDEX(RawData!$A$1:$D$27422,$D7216,4),"")</f>
        <v/>
      </c>
      <c r="J7216" s="5" t="b">
        <f t="shared" si="1351"/>
        <v>0</v>
      </c>
      <c r="K7216" s="4" t="e">
        <f t="shared" si="1358"/>
        <v>#N/A</v>
      </c>
      <c r="L7216" s="4" t="e">
        <f t="shared" si="1359"/>
        <v>#N/A</v>
      </c>
      <c r="M7216" s="4" t="e">
        <f t="shared" ca="1" si="1352"/>
        <v>#N/A</v>
      </c>
      <c r="N7216" s="4" t="e">
        <f t="shared" ca="1" si="1353"/>
        <v>#N/A</v>
      </c>
      <c r="O7216" s="4" t="e">
        <f t="shared" ca="1" si="1354"/>
        <v>#N/A</v>
      </c>
      <c r="P7216" s="4" t="e">
        <f t="shared" ca="1" si="1355"/>
        <v>#N/A</v>
      </c>
    </row>
    <row r="7217" spans="1:16" x14ac:dyDescent="0.2">
      <c r="A7217" s="4">
        <f t="shared" si="1348"/>
        <v>28840</v>
      </c>
      <c r="B7217" s="4" t="b">
        <f t="shared" si="1349"/>
        <v>0</v>
      </c>
      <c r="C7217" s="5" t="b">
        <f t="shared" si="1356"/>
        <v>0</v>
      </c>
      <c r="D7217" s="4" t="str">
        <f>IF(C7217,VLOOKUP($A7217,RawData!$A$2:$D$27422,2,1),"")</f>
        <v/>
      </c>
      <c r="E7217" s="4" t="str">
        <f>IF($C7217,INDEX(RawData!$A$1:$D$27422,$D7217,1),"")</f>
        <v/>
      </c>
      <c r="F7217" s="4" t="e">
        <f t="shared" ca="1" si="1350"/>
        <v>#VALUE!</v>
      </c>
      <c r="G7217" s="4" t="str">
        <f t="shared" si="1357"/>
        <v/>
      </c>
      <c r="H7217" s="6" t="str">
        <f>IF($C7217,INDEX(RawData!$A$1:$D$27422,$D7217,3),"")</f>
        <v/>
      </c>
      <c r="I7217" s="6" t="str">
        <f>IF($C7217,INDEX(RawData!$A$1:$D$27422,$D7217,4),"")</f>
        <v/>
      </c>
      <c r="J7217" s="5" t="b">
        <f t="shared" si="1351"/>
        <v>0</v>
      </c>
      <c r="K7217" s="4" t="e">
        <f t="shared" si="1358"/>
        <v>#N/A</v>
      </c>
      <c r="L7217" s="4" t="e">
        <f t="shared" si="1359"/>
        <v>#N/A</v>
      </c>
      <c r="M7217" s="4" t="e">
        <f t="shared" ca="1" si="1352"/>
        <v>#N/A</v>
      </c>
      <c r="N7217" s="4" t="e">
        <f t="shared" ca="1" si="1353"/>
        <v>#N/A</v>
      </c>
      <c r="O7217" s="4" t="e">
        <f t="shared" ca="1" si="1354"/>
        <v>#N/A</v>
      </c>
      <c r="P7217" s="4" t="e">
        <f t="shared" ca="1" si="1355"/>
        <v>#N/A</v>
      </c>
    </row>
    <row r="7218" spans="1:16" x14ac:dyDescent="0.2">
      <c r="A7218" s="4">
        <f t="shared" si="1348"/>
        <v>28844</v>
      </c>
      <c r="B7218" s="4" t="b">
        <f t="shared" si="1349"/>
        <v>0</v>
      </c>
      <c r="C7218" s="5" t="b">
        <f t="shared" si="1356"/>
        <v>0</v>
      </c>
      <c r="D7218" s="4" t="str">
        <f>IF(C7218,VLOOKUP($A7218,RawData!$A$2:$D$27422,2,1),"")</f>
        <v/>
      </c>
      <c r="E7218" s="4" t="str">
        <f>IF($C7218,INDEX(RawData!$A$1:$D$27422,$D7218,1),"")</f>
        <v/>
      </c>
      <c r="F7218" s="4" t="e">
        <f t="shared" ca="1" si="1350"/>
        <v>#VALUE!</v>
      </c>
      <c r="G7218" s="4" t="str">
        <f t="shared" si="1357"/>
        <v/>
      </c>
      <c r="H7218" s="6" t="str">
        <f>IF($C7218,INDEX(RawData!$A$1:$D$27422,$D7218,3),"")</f>
        <v/>
      </c>
      <c r="I7218" s="6" t="str">
        <f>IF($C7218,INDEX(RawData!$A$1:$D$27422,$D7218,4),"")</f>
        <v/>
      </c>
      <c r="J7218" s="5" t="b">
        <f t="shared" si="1351"/>
        <v>0</v>
      </c>
      <c r="K7218" s="4" t="e">
        <f t="shared" si="1358"/>
        <v>#N/A</v>
      </c>
      <c r="L7218" s="4" t="e">
        <f t="shared" si="1359"/>
        <v>#N/A</v>
      </c>
      <c r="M7218" s="4" t="e">
        <f t="shared" ca="1" si="1352"/>
        <v>#N/A</v>
      </c>
      <c r="N7218" s="4" t="e">
        <f t="shared" ca="1" si="1353"/>
        <v>#N/A</v>
      </c>
      <c r="O7218" s="4" t="e">
        <f t="shared" ca="1" si="1354"/>
        <v>#N/A</v>
      </c>
      <c r="P7218" s="4" t="e">
        <f t="shared" ca="1" si="1355"/>
        <v>#N/A</v>
      </c>
    </row>
    <row r="7219" spans="1:16" x14ac:dyDescent="0.2">
      <c r="A7219" s="4">
        <f t="shared" si="1348"/>
        <v>28848</v>
      </c>
      <c r="B7219" s="4" t="b">
        <f t="shared" si="1349"/>
        <v>0</v>
      </c>
      <c r="C7219" s="5" t="b">
        <f t="shared" si="1356"/>
        <v>0</v>
      </c>
      <c r="D7219" s="4" t="str">
        <f>IF(C7219,VLOOKUP($A7219,RawData!$A$2:$D$27422,2,1),"")</f>
        <v/>
      </c>
      <c r="E7219" s="4" t="str">
        <f>IF($C7219,INDEX(RawData!$A$1:$D$27422,$D7219,1),"")</f>
        <v/>
      </c>
      <c r="F7219" s="4" t="e">
        <f t="shared" ca="1" si="1350"/>
        <v>#VALUE!</v>
      </c>
      <c r="G7219" s="4" t="str">
        <f t="shared" si="1357"/>
        <v/>
      </c>
      <c r="H7219" s="6" t="str">
        <f>IF($C7219,INDEX(RawData!$A$1:$D$27422,$D7219,3),"")</f>
        <v/>
      </c>
      <c r="I7219" s="6" t="str">
        <f>IF($C7219,INDEX(RawData!$A$1:$D$27422,$D7219,4),"")</f>
        <v/>
      </c>
      <c r="J7219" s="5" t="b">
        <f t="shared" si="1351"/>
        <v>0</v>
      </c>
      <c r="K7219" s="4" t="e">
        <f t="shared" si="1358"/>
        <v>#N/A</v>
      </c>
      <c r="L7219" s="4" t="e">
        <f t="shared" si="1359"/>
        <v>#N/A</v>
      </c>
      <c r="M7219" s="4" t="e">
        <f t="shared" ca="1" si="1352"/>
        <v>#N/A</v>
      </c>
      <c r="N7219" s="4" t="e">
        <f t="shared" ca="1" si="1353"/>
        <v>#N/A</v>
      </c>
      <c r="O7219" s="4" t="e">
        <f t="shared" ca="1" si="1354"/>
        <v>#N/A</v>
      </c>
      <c r="P7219" s="4" t="e">
        <f t="shared" ca="1" si="1355"/>
        <v>#N/A</v>
      </c>
    </row>
    <row r="7220" spans="1:16" x14ac:dyDescent="0.2">
      <c r="A7220" s="4">
        <f t="shared" si="1348"/>
        <v>28852</v>
      </c>
      <c r="B7220" s="4" t="b">
        <f t="shared" si="1349"/>
        <v>0</v>
      </c>
      <c r="C7220" s="5" t="b">
        <f t="shared" si="1356"/>
        <v>0</v>
      </c>
      <c r="D7220" s="4" t="str">
        <f>IF(C7220,VLOOKUP($A7220,RawData!$A$2:$D$27422,2,1),"")</f>
        <v/>
      </c>
      <c r="E7220" s="4" t="str">
        <f>IF($C7220,INDEX(RawData!$A$1:$D$27422,$D7220,1),"")</f>
        <v/>
      </c>
      <c r="F7220" s="4" t="e">
        <f t="shared" ca="1" si="1350"/>
        <v>#VALUE!</v>
      </c>
      <c r="G7220" s="4" t="str">
        <f t="shared" si="1357"/>
        <v/>
      </c>
      <c r="H7220" s="6" t="str">
        <f>IF($C7220,INDEX(RawData!$A$1:$D$27422,$D7220,3),"")</f>
        <v/>
      </c>
      <c r="I7220" s="6" t="str">
        <f>IF($C7220,INDEX(RawData!$A$1:$D$27422,$D7220,4),"")</f>
        <v/>
      </c>
      <c r="J7220" s="5" t="b">
        <f t="shared" si="1351"/>
        <v>0</v>
      </c>
      <c r="K7220" s="4" t="e">
        <f t="shared" si="1358"/>
        <v>#N/A</v>
      </c>
      <c r="L7220" s="4" t="e">
        <f t="shared" si="1359"/>
        <v>#N/A</v>
      </c>
      <c r="M7220" s="4" t="e">
        <f t="shared" ca="1" si="1352"/>
        <v>#N/A</v>
      </c>
      <c r="N7220" s="4" t="e">
        <f t="shared" ca="1" si="1353"/>
        <v>#N/A</v>
      </c>
      <c r="O7220" s="4" t="e">
        <f t="shared" ca="1" si="1354"/>
        <v>#N/A</v>
      </c>
      <c r="P7220" s="4" t="e">
        <f t="shared" ca="1" si="1355"/>
        <v>#N/A</v>
      </c>
    </row>
    <row r="7221" spans="1:16" x14ac:dyDescent="0.2">
      <c r="A7221" s="4">
        <f t="shared" si="1348"/>
        <v>28856</v>
      </c>
      <c r="B7221" s="4" t="b">
        <f t="shared" si="1349"/>
        <v>0</v>
      </c>
      <c r="C7221" s="5" t="b">
        <f t="shared" si="1356"/>
        <v>0</v>
      </c>
      <c r="D7221" s="4" t="str">
        <f>IF(C7221,VLOOKUP($A7221,RawData!$A$2:$D$27422,2,1),"")</f>
        <v/>
      </c>
      <c r="E7221" s="4" t="str">
        <f>IF($C7221,INDEX(RawData!$A$1:$D$27422,$D7221,1),"")</f>
        <v/>
      </c>
      <c r="F7221" s="4" t="e">
        <f t="shared" ca="1" si="1350"/>
        <v>#VALUE!</v>
      </c>
      <c r="G7221" s="4" t="str">
        <f t="shared" si="1357"/>
        <v/>
      </c>
      <c r="H7221" s="6" t="str">
        <f>IF($C7221,INDEX(RawData!$A$1:$D$27422,$D7221,3),"")</f>
        <v/>
      </c>
      <c r="I7221" s="6" t="str">
        <f>IF($C7221,INDEX(RawData!$A$1:$D$27422,$D7221,4),"")</f>
        <v/>
      </c>
      <c r="J7221" s="5" t="b">
        <f t="shared" si="1351"/>
        <v>0</v>
      </c>
      <c r="K7221" s="4" t="e">
        <f t="shared" si="1358"/>
        <v>#N/A</v>
      </c>
      <c r="L7221" s="4" t="e">
        <f t="shared" si="1359"/>
        <v>#N/A</v>
      </c>
      <c r="M7221" s="4" t="e">
        <f t="shared" ca="1" si="1352"/>
        <v>#N/A</v>
      </c>
      <c r="N7221" s="4" t="e">
        <f t="shared" ca="1" si="1353"/>
        <v>#N/A</v>
      </c>
      <c r="O7221" s="4" t="e">
        <f t="shared" ca="1" si="1354"/>
        <v>#N/A</v>
      </c>
      <c r="P7221" s="4" t="e">
        <f t="shared" ca="1" si="1355"/>
        <v>#N/A</v>
      </c>
    </row>
    <row r="7222" spans="1:16" x14ac:dyDescent="0.2">
      <c r="A7222" s="4">
        <f t="shared" si="1348"/>
        <v>28860</v>
      </c>
      <c r="B7222" s="4" t="b">
        <f t="shared" si="1349"/>
        <v>0</v>
      </c>
      <c r="C7222" s="5" t="b">
        <f t="shared" si="1356"/>
        <v>0</v>
      </c>
      <c r="D7222" s="4" t="str">
        <f>IF(C7222,VLOOKUP($A7222,RawData!$A$2:$D$27422,2,1),"")</f>
        <v/>
      </c>
      <c r="E7222" s="4" t="str">
        <f>IF($C7222,INDEX(RawData!$A$1:$D$27422,$D7222,1),"")</f>
        <v/>
      </c>
      <c r="F7222" s="4" t="e">
        <f t="shared" ca="1" si="1350"/>
        <v>#VALUE!</v>
      </c>
      <c r="G7222" s="4" t="str">
        <f t="shared" si="1357"/>
        <v/>
      </c>
      <c r="H7222" s="6" t="str">
        <f>IF($C7222,INDEX(RawData!$A$1:$D$27422,$D7222,3),"")</f>
        <v/>
      </c>
      <c r="I7222" s="6" t="str">
        <f>IF($C7222,INDEX(RawData!$A$1:$D$27422,$D7222,4),"")</f>
        <v/>
      </c>
      <c r="J7222" s="5" t="b">
        <f t="shared" si="1351"/>
        <v>0</v>
      </c>
      <c r="K7222" s="4" t="e">
        <f t="shared" si="1358"/>
        <v>#N/A</v>
      </c>
      <c r="L7222" s="4" t="e">
        <f t="shared" si="1359"/>
        <v>#N/A</v>
      </c>
      <c r="M7222" s="4" t="e">
        <f t="shared" ca="1" si="1352"/>
        <v>#N/A</v>
      </c>
      <c r="N7222" s="4" t="e">
        <f t="shared" ca="1" si="1353"/>
        <v>#N/A</v>
      </c>
      <c r="O7222" s="4" t="e">
        <f t="shared" ca="1" si="1354"/>
        <v>#N/A</v>
      </c>
      <c r="P7222" s="4" t="e">
        <f t="shared" ca="1" si="1355"/>
        <v>#N/A</v>
      </c>
    </row>
    <row r="7223" spans="1:16" x14ac:dyDescent="0.2">
      <c r="A7223" s="4">
        <f t="shared" si="1348"/>
        <v>28864</v>
      </c>
      <c r="B7223" s="4" t="b">
        <f t="shared" si="1349"/>
        <v>0</v>
      </c>
      <c r="C7223" s="5" t="b">
        <f t="shared" si="1356"/>
        <v>0</v>
      </c>
      <c r="D7223" s="4" t="str">
        <f>IF(C7223,VLOOKUP($A7223,RawData!$A$2:$D$27422,2,1),"")</f>
        <v/>
      </c>
      <c r="E7223" s="4" t="str">
        <f>IF($C7223,INDEX(RawData!$A$1:$D$27422,$D7223,1),"")</f>
        <v/>
      </c>
      <c r="F7223" s="4" t="e">
        <f t="shared" ca="1" si="1350"/>
        <v>#VALUE!</v>
      </c>
      <c r="G7223" s="4" t="str">
        <f t="shared" si="1357"/>
        <v/>
      </c>
      <c r="H7223" s="6" t="str">
        <f>IF($C7223,INDEX(RawData!$A$1:$D$27422,$D7223,3),"")</f>
        <v/>
      </c>
      <c r="I7223" s="6" t="str">
        <f>IF($C7223,INDEX(RawData!$A$1:$D$27422,$D7223,4),"")</f>
        <v/>
      </c>
      <c r="J7223" s="5" t="b">
        <f t="shared" si="1351"/>
        <v>0</v>
      </c>
      <c r="K7223" s="4" t="e">
        <f t="shared" si="1358"/>
        <v>#N/A</v>
      </c>
      <c r="L7223" s="4" t="e">
        <f t="shared" si="1359"/>
        <v>#N/A</v>
      </c>
      <c r="M7223" s="4" t="e">
        <f t="shared" ca="1" si="1352"/>
        <v>#N/A</v>
      </c>
      <c r="N7223" s="4" t="e">
        <f t="shared" ca="1" si="1353"/>
        <v>#N/A</v>
      </c>
      <c r="O7223" s="4" t="e">
        <f t="shared" ca="1" si="1354"/>
        <v>#N/A</v>
      </c>
      <c r="P7223" s="4" t="e">
        <f t="shared" ca="1" si="1355"/>
        <v>#N/A</v>
      </c>
    </row>
    <row r="7224" spans="1:16" x14ac:dyDescent="0.2">
      <c r="A7224" s="4">
        <f t="shared" si="1348"/>
        <v>28868</v>
      </c>
      <c r="B7224" s="4" t="b">
        <f t="shared" si="1349"/>
        <v>0</v>
      </c>
      <c r="C7224" s="5" t="b">
        <f t="shared" si="1356"/>
        <v>0</v>
      </c>
      <c r="D7224" s="4" t="str">
        <f>IF(C7224,VLOOKUP($A7224,RawData!$A$2:$D$27422,2,1),"")</f>
        <v/>
      </c>
      <c r="E7224" s="4" t="str">
        <f>IF($C7224,INDEX(RawData!$A$1:$D$27422,$D7224,1),"")</f>
        <v/>
      </c>
      <c r="F7224" s="4" t="e">
        <f t="shared" ca="1" si="1350"/>
        <v>#VALUE!</v>
      </c>
      <c r="G7224" s="4" t="str">
        <f t="shared" si="1357"/>
        <v/>
      </c>
      <c r="H7224" s="6" t="str">
        <f>IF($C7224,INDEX(RawData!$A$1:$D$27422,$D7224,3),"")</f>
        <v/>
      </c>
      <c r="I7224" s="6" t="str">
        <f>IF($C7224,INDEX(RawData!$A$1:$D$27422,$D7224,4),"")</f>
        <v/>
      </c>
      <c r="J7224" s="5" t="b">
        <f t="shared" si="1351"/>
        <v>0</v>
      </c>
      <c r="K7224" s="4" t="e">
        <f t="shared" si="1358"/>
        <v>#N/A</v>
      </c>
      <c r="L7224" s="4" t="e">
        <f t="shared" si="1359"/>
        <v>#N/A</v>
      </c>
      <c r="M7224" s="4" t="e">
        <f t="shared" ca="1" si="1352"/>
        <v>#N/A</v>
      </c>
      <c r="N7224" s="4" t="e">
        <f t="shared" ca="1" si="1353"/>
        <v>#N/A</v>
      </c>
      <c r="O7224" s="4" t="e">
        <f t="shared" ca="1" si="1354"/>
        <v>#N/A</v>
      </c>
      <c r="P7224" s="4" t="e">
        <f t="shared" ca="1" si="1355"/>
        <v>#N/A</v>
      </c>
    </row>
    <row r="7225" spans="1:16" x14ac:dyDescent="0.2">
      <c r="A7225" s="4">
        <f t="shared" si="1348"/>
        <v>28872</v>
      </c>
      <c r="B7225" s="4" t="b">
        <f t="shared" si="1349"/>
        <v>0</v>
      </c>
      <c r="C7225" s="5" t="b">
        <f t="shared" si="1356"/>
        <v>0</v>
      </c>
      <c r="D7225" s="4" t="str">
        <f>IF(C7225,VLOOKUP($A7225,RawData!$A$2:$D$27422,2,1),"")</f>
        <v/>
      </c>
      <c r="E7225" s="4" t="str">
        <f>IF($C7225,INDEX(RawData!$A$1:$D$27422,$D7225,1),"")</f>
        <v/>
      </c>
      <c r="F7225" s="4" t="e">
        <f t="shared" ca="1" si="1350"/>
        <v>#VALUE!</v>
      </c>
      <c r="G7225" s="4" t="str">
        <f t="shared" si="1357"/>
        <v/>
      </c>
      <c r="H7225" s="6" t="str">
        <f>IF($C7225,INDEX(RawData!$A$1:$D$27422,$D7225,3),"")</f>
        <v/>
      </c>
      <c r="I7225" s="6" t="str">
        <f>IF($C7225,INDEX(RawData!$A$1:$D$27422,$D7225,4),"")</f>
        <v/>
      </c>
      <c r="J7225" s="5" t="b">
        <f t="shared" si="1351"/>
        <v>0</v>
      </c>
      <c r="K7225" s="4" t="e">
        <f t="shared" si="1358"/>
        <v>#N/A</v>
      </c>
      <c r="L7225" s="4" t="e">
        <f t="shared" si="1359"/>
        <v>#N/A</v>
      </c>
      <c r="M7225" s="4" t="e">
        <f t="shared" ca="1" si="1352"/>
        <v>#N/A</v>
      </c>
      <c r="N7225" s="4" t="e">
        <f t="shared" ca="1" si="1353"/>
        <v>#N/A</v>
      </c>
      <c r="O7225" s="4" t="e">
        <f t="shared" ca="1" si="1354"/>
        <v>#N/A</v>
      </c>
      <c r="P7225" s="4" t="e">
        <f t="shared" ca="1" si="1355"/>
        <v>#N/A</v>
      </c>
    </row>
    <row r="7226" spans="1:16" x14ac:dyDescent="0.2">
      <c r="A7226" s="4">
        <f t="shared" si="1348"/>
        <v>28876</v>
      </c>
      <c r="B7226" s="4" t="b">
        <f t="shared" si="1349"/>
        <v>0</v>
      </c>
      <c r="C7226" s="5" t="b">
        <f t="shared" si="1356"/>
        <v>0</v>
      </c>
      <c r="D7226" s="4" t="str">
        <f>IF(C7226,VLOOKUP($A7226,RawData!$A$2:$D$27422,2,1),"")</f>
        <v/>
      </c>
      <c r="E7226" s="4" t="str">
        <f>IF($C7226,INDEX(RawData!$A$1:$D$27422,$D7226,1),"")</f>
        <v/>
      </c>
      <c r="F7226" s="4" t="e">
        <f t="shared" ca="1" si="1350"/>
        <v>#VALUE!</v>
      </c>
      <c r="G7226" s="4" t="str">
        <f t="shared" si="1357"/>
        <v/>
      </c>
      <c r="H7226" s="6" t="str">
        <f>IF($C7226,INDEX(RawData!$A$1:$D$27422,$D7226,3),"")</f>
        <v/>
      </c>
      <c r="I7226" s="6" t="str">
        <f>IF($C7226,INDEX(RawData!$A$1:$D$27422,$D7226,4),"")</f>
        <v/>
      </c>
      <c r="J7226" s="5" t="b">
        <f t="shared" si="1351"/>
        <v>0</v>
      </c>
      <c r="K7226" s="4" t="e">
        <f t="shared" si="1358"/>
        <v>#N/A</v>
      </c>
      <c r="L7226" s="4" t="e">
        <f t="shared" si="1359"/>
        <v>#N/A</v>
      </c>
      <c r="M7226" s="4" t="e">
        <f t="shared" ca="1" si="1352"/>
        <v>#N/A</v>
      </c>
      <c r="N7226" s="4" t="e">
        <f t="shared" ca="1" si="1353"/>
        <v>#N/A</v>
      </c>
      <c r="O7226" s="4" t="e">
        <f t="shared" ca="1" si="1354"/>
        <v>#N/A</v>
      </c>
      <c r="P7226" s="4" t="e">
        <f t="shared" ca="1" si="1355"/>
        <v>#N/A</v>
      </c>
    </row>
    <row r="7227" spans="1:16" x14ac:dyDescent="0.2">
      <c r="A7227" s="4">
        <f t="shared" si="1348"/>
        <v>28880</v>
      </c>
      <c r="B7227" s="4" t="b">
        <f t="shared" si="1349"/>
        <v>0</v>
      </c>
      <c r="C7227" s="5" t="b">
        <f t="shared" si="1356"/>
        <v>0</v>
      </c>
      <c r="D7227" s="4" t="str">
        <f>IF(C7227,VLOOKUP($A7227,RawData!$A$2:$D$27422,2,1),"")</f>
        <v/>
      </c>
      <c r="E7227" s="4" t="str">
        <f>IF($C7227,INDEX(RawData!$A$1:$D$27422,$D7227,1),"")</f>
        <v/>
      </c>
      <c r="F7227" s="4" t="e">
        <f t="shared" ca="1" si="1350"/>
        <v>#VALUE!</v>
      </c>
      <c r="G7227" s="4" t="str">
        <f t="shared" si="1357"/>
        <v/>
      </c>
      <c r="H7227" s="6" t="str">
        <f>IF($C7227,INDEX(RawData!$A$1:$D$27422,$D7227,3),"")</f>
        <v/>
      </c>
      <c r="I7227" s="6" t="str">
        <f>IF($C7227,INDEX(RawData!$A$1:$D$27422,$D7227,4),"")</f>
        <v/>
      </c>
      <c r="J7227" s="5" t="b">
        <f t="shared" si="1351"/>
        <v>0</v>
      </c>
      <c r="K7227" s="4" t="e">
        <f t="shared" si="1358"/>
        <v>#N/A</v>
      </c>
      <c r="L7227" s="4" t="e">
        <f t="shared" si="1359"/>
        <v>#N/A</v>
      </c>
      <c r="M7227" s="4" t="e">
        <f t="shared" ca="1" si="1352"/>
        <v>#N/A</v>
      </c>
      <c r="N7227" s="4" t="e">
        <f t="shared" ca="1" si="1353"/>
        <v>#N/A</v>
      </c>
      <c r="O7227" s="4" t="e">
        <f t="shared" ca="1" si="1354"/>
        <v>#N/A</v>
      </c>
      <c r="P7227" s="4" t="e">
        <f t="shared" ca="1" si="1355"/>
        <v>#N/A</v>
      </c>
    </row>
    <row r="7228" spans="1:16" x14ac:dyDescent="0.2">
      <c r="A7228" s="4">
        <f t="shared" si="1348"/>
        <v>28884</v>
      </c>
      <c r="B7228" s="4" t="b">
        <f t="shared" si="1349"/>
        <v>0</v>
      </c>
      <c r="C7228" s="5" t="b">
        <f t="shared" si="1356"/>
        <v>0</v>
      </c>
      <c r="D7228" s="4" t="str">
        <f>IF(C7228,VLOOKUP($A7228,RawData!$A$2:$D$27422,2,1),"")</f>
        <v/>
      </c>
      <c r="E7228" s="4" t="str">
        <f>IF($C7228,INDEX(RawData!$A$1:$D$27422,$D7228,1),"")</f>
        <v/>
      </c>
      <c r="F7228" s="4" t="e">
        <f t="shared" ca="1" si="1350"/>
        <v>#VALUE!</v>
      </c>
      <c r="G7228" s="4" t="str">
        <f t="shared" si="1357"/>
        <v/>
      </c>
      <c r="H7228" s="6" t="str">
        <f>IF($C7228,INDEX(RawData!$A$1:$D$27422,$D7228,3),"")</f>
        <v/>
      </c>
      <c r="I7228" s="6" t="str">
        <f>IF($C7228,INDEX(RawData!$A$1:$D$27422,$D7228,4),"")</f>
        <v/>
      </c>
      <c r="J7228" s="5" t="b">
        <f t="shared" si="1351"/>
        <v>0</v>
      </c>
      <c r="K7228" s="4" t="e">
        <f t="shared" si="1358"/>
        <v>#N/A</v>
      </c>
      <c r="L7228" s="4" t="e">
        <f t="shared" si="1359"/>
        <v>#N/A</v>
      </c>
      <c r="M7228" s="4" t="e">
        <f t="shared" ca="1" si="1352"/>
        <v>#N/A</v>
      </c>
      <c r="N7228" s="4" t="e">
        <f t="shared" ca="1" si="1353"/>
        <v>#N/A</v>
      </c>
      <c r="O7228" s="4" t="e">
        <f t="shared" ca="1" si="1354"/>
        <v>#N/A</v>
      </c>
      <c r="P7228" s="4" t="e">
        <f t="shared" ca="1" si="1355"/>
        <v>#N/A</v>
      </c>
    </row>
    <row r="7229" spans="1:16" x14ac:dyDescent="0.2">
      <c r="A7229" s="4">
        <f t="shared" si="1348"/>
        <v>28888</v>
      </c>
      <c r="B7229" s="4" t="b">
        <f t="shared" si="1349"/>
        <v>0</v>
      </c>
      <c r="C7229" s="5" t="b">
        <f t="shared" si="1356"/>
        <v>0</v>
      </c>
      <c r="D7229" s="4" t="str">
        <f>IF(C7229,VLOOKUP($A7229,RawData!$A$2:$D$27422,2,1),"")</f>
        <v/>
      </c>
      <c r="E7229" s="4" t="str">
        <f>IF($C7229,INDEX(RawData!$A$1:$D$27422,$D7229,1),"")</f>
        <v/>
      </c>
      <c r="F7229" s="4" t="e">
        <f t="shared" ca="1" si="1350"/>
        <v>#VALUE!</v>
      </c>
      <c r="G7229" s="4" t="str">
        <f t="shared" si="1357"/>
        <v/>
      </c>
      <c r="H7229" s="6" t="str">
        <f>IF($C7229,INDEX(RawData!$A$1:$D$27422,$D7229,3),"")</f>
        <v/>
      </c>
      <c r="I7229" s="6" t="str">
        <f>IF($C7229,INDEX(RawData!$A$1:$D$27422,$D7229,4),"")</f>
        <v/>
      </c>
      <c r="J7229" s="5" t="b">
        <f t="shared" si="1351"/>
        <v>0</v>
      </c>
      <c r="K7229" s="4" t="e">
        <f t="shared" si="1358"/>
        <v>#N/A</v>
      </c>
      <c r="L7229" s="4" t="e">
        <f t="shared" si="1359"/>
        <v>#N/A</v>
      </c>
      <c r="M7229" s="4" t="e">
        <f t="shared" ca="1" si="1352"/>
        <v>#N/A</v>
      </c>
      <c r="N7229" s="4" t="e">
        <f t="shared" ca="1" si="1353"/>
        <v>#N/A</v>
      </c>
      <c r="O7229" s="4" t="e">
        <f t="shared" ca="1" si="1354"/>
        <v>#N/A</v>
      </c>
      <c r="P7229" s="4" t="e">
        <f t="shared" ca="1" si="1355"/>
        <v>#N/A</v>
      </c>
    </row>
    <row r="7230" spans="1:16" x14ac:dyDescent="0.2">
      <c r="A7230" s="4">
        <f t="shared" si="1348"/>
        <v>28892</v>
      </c>
      <c r="B7230" s="4" t="b">
        <f t="shared" si="1349"/>
        <v>0</v>
      </c>
      <c r="C7230" s="5" t="b">
        <f t="shared" si="1356"/>
        <v>0</v>
      </c>
      <c r="D7230" s="4" t="str">
        <f>IF(C7230,VLOOKUP($A7230,RawData!$A$2:$D$27422,2,1),"")</f>
        <v/>
      </c>
      <c r="E7230" s="4" t="str">
        <f>IF($C7230,INDEX(RawData!$A$1:$D$27422,$D7230,1),"")</f>
        <v/>
      </c>
      <c r="F7230" s="4" t="e">
        <f t="shared" ca="1" si="1350"/>
        <v>#VALUE!</v>
      </c>
      <c r="G7230" s="4" t="str">
        <f t="shared" si="1357"/>
        <v/>
      </c>
      <c r="H7230" s="6" t="str">
        <f>IF($C7230,INDEX(RawData!$A$1:$D$27422,$D7230,3),"")</f>
        <v/>
      </c>
      <c r="I7230" s="6" t="str">
        <f>IF($C7230,INDEX(RawData!$A$1:$D$27422,$D7230,4),"")</f>
        <v/>
      </c>
      <c r="J7230" s="5" t="b">
        <f t="shared" si="1351"/>
        <v>0</v>
      </c>
      <c r="K7230" s="4" t="e">
        <f t="shared" si="1358"/>
        <v>#N/A</v>
      </c>
      <c r="L7230" s="4" t="e">
        <f t="shared" si="1359"/>
        <v>#N/A</v>
      </c>
      <c r="M7230" s="4" t="e">
        <f t="shared" ca="1" si="1352"/>
        <v>#N/A</v>
      </c>
      <c r="N7230" s="4" t="e">
        <f t="shared" ca="1" si="1353"/>
        <v>#N/A</v>
      </c>
      <c r="O7230" s="4" t="e">
        <f t="shared" ca="1" si="1354"/>
        <v>#N/A</v>
      </c>
      <c r="P7230" s="4" t="e">
        <f t="shared" ca="1" si="1355"/>
        <v>#N/A</v>
      </c>
    </row>
    <row r="7231" spans="1:16" x14ac:dyDescent="0.2">
      <c r="A7231" s="4">
        <f t="shared" si="1348"/>
        <v>28896</v>
      </c>
      <c r="B7231" s="4" t="b">
        <f t="shared" si="1349"/>
        <v>0</v>
      </c>
      <c r="C7231" s="5" t="b">
        <f t="shared" si="1356"/>
        <v>0</v>
      </c>
      <c r="D7231" s="4" t="str">
        <f>IF(C7231,VLOOKUP($A7231,RawData!$A$2:$D$27422,2,1),"")</f>
        <v/>
      </c>
      <c r="E7231" s="4" t="str">
        <f>IF($C7231,INDEX(RawData!$A$1:$D$27422,$D7231,1),"")</f>
        <v/>
      </c>
      <c r="F7231" s="4" t="e">
        <f t="shared" ca="1" si="1350"/>
        <v>#VALUE!</v>
      </c>
      <c r="G7231" s="4" t="str">
        <f t="shared" si="1357"/>
        <v/>
      </c>
      <c r="H7231" s="6" t="str">
        <f>IF($C7231,INDEX(RawData!$A$1:$D$27422,$D7231,3),"")</f>
        <v/>
      </c>
      <c r="I7231" s="6" t="str">
        <f>IF($C7231,INDEX(RawData!$A$1:$D$27422,$D7231,4),"")</f>
        <v/>
      </c>
      <c r="J7231" s="5" t="b">
        <f t="shared" si="1351"/>
        <v>0</v>
      </c>
      <c r="K7231" s="4" t="e">
        <f t="shared" si="1358"/>
        <v>#N/A</v>
      </c>
      <c r="L7231" s="4" t="e">
        <f t="shared" si="1359"/>
        <v>#N/A</v>
      </c>
      <c r="M7231" s="4" t="e">
        <f t="shared" ca="1" si="1352"/>
        <v>#N/A</v>
      </c>
      <c r="N7231" s="4" t="e">
        <f t="shared" ca="1" si="1353"/>
        <v>#N/A</v>
      </c>
      <c r="O7231" s="4" t="e">
        <f t="shared" ca="1" si="1354"/>
        <v>#N/A</v>
      </c>
      <c r="P7231" s="4" t="e">
        <f t="shared" ca="1" si="1355"/>
        <v>#N/A</v>
      </c>
    </row>
    <row r="7232" spans="1:16" x14ac:dyDescent="0.2">
      <c r="A7232" s="4">
        <f t="shared" si="1348"/>
        <v>28900</v>
      </c>
      <c r="B7232" s="4" t="b">
        <f t="shared" si="1349"/>
        <v>0</v>
      </c>
      <c r="C7232" s="5" t="b">
        <f t="shared" si="1356"/>
        <v>0</v>
      </c>
      <c r="D7232" s="4" t="str">
        <f>IF(C7232,VLOOKUP($A7232,RawData!$A$2:$D$27422,2,1),"")</f>
        <v/>
      </c>
      <c r="E7232" s="4" t="str">
        <f>IF($C7232,INDEX(RawData!$A$1:$D$27422,$D7232,1),"")</f>
        <v/>
      </c>
      <c r="F7232" s="4" t="e">
        <f t="shared" ca="1" si="1350"/>
        <v>#VALUE!</v>
      </c>
      <c r="G7232" s="4" t="str">
        <f t="shared" si="1357"/>
        <v/>
      </c>
      <c r="H7232" s="6" t="str">
        <f>IF($C7232,INDEX(RawData!$A$1:$D$27422,$D7232,3),"")</f>
        <v/>
      </c>
      <c r="I7232" s="6" t="str">
        <f>IF($C7232,INDEX(RawData!$A$1:$D$27422,$D7232,4),"")</f>
        <v/>
      </c>
      <c r="J7232" s="5" t="b">
        <f t="shared" si="1351"/>
        <v>0</v>
      </c>
      <c r="K7232" s="4" t="e">
        <f t="shared" si="1358"/>
        <v>#N/A</v>
      </c>
      <c r="L7232" s="4" t="e">
        <f t="shared" si="1359"/>
        <v>#N/A</v>
      </c>
      <c r="M7232" s="4" t="e">
        <f t="shared" ca="1" si="1352"/>
        <v>#N/A</v>
      </c>
      <c r="N7232" s="4" t="e">
        <f t="shared" ca="1" si="1353"/>
        <v>#N/A</v>
      </c>
      <c r="O7232" s="4" t="e">
        <f t="shared" ca="1" si="1354"/>
        <v>#N/A</v>
      </c>
      <c r="P7232" s="4" t="e">
        <f t="shared" ca="1" si="1355"/>
        <v>#N/A</v>
      </c>
    </row>
    <row r="7233" spans="1:16" x14ac:dyDescent="0.2">
      <c r="A7233" s="4">
        <f t="shared" si="1348"/>
        <v>28904</v>
      </c>
      <c r="B7233" s="4" t="b">
        <f t="shared" si="1349"/>
        <v>0</v>
      </c>
      <c r="C7233" s="5" t="b">
        <f t="shared" si="1356"/>
        <v>0</v>
      </c>
      <c r="D7233" s="4" t="str">
        <f>IF(C7233,VLOOKUP($A7233,RawData!$A$2:$D$27422,2,1),"")</f>
        <v/>
      </c>
      <c r="E7233" s="4" t="str">
        <f>IF($C7233,INDEX(RawData!$A$1:$D$27422,$D7233,1),"")</f>
        <v/>
      </c>
      <c r="F7233" s="4" t="e">
        <f t="shared" ca="1" si="1350"/>
        <v>#VALUE!</v>
      </c>
      <c r="G7233" s="4" t="str">
        <f t="shared" si="1357"/>
        <v/>
      </c>
      <c r="H7233" s="6" t="str">
        <f>IF($C7233,INDEX(RawData!$A$1:$D$27422,$D7233,3),"")</f>
        <v/>
      </c>
      <c r="I7233" s="6" t="str">
        <f>IF($C7233,INDEX(RawData!$A$1:$D$27422,$D7233,4),"")</f>
        <v/>
      </c>
      <c r="J7233" s="5" t="b">
        <f t="shared" si="1351"/>
        <v>0</v>
      </c>
      <c r="K7233" s="4" t="e">
        <f t="shared" si="1358"/>
        <v>#N/A</v>
      </c>
      <c r="L7233" s="4" t="e">
        <f t="shared" si="1359"/>
        <v>#N/A</v>
      </c>
      <c r="M7233" s="4" t="e">
        <f t="shared" ca="1" si="1352"/>
        <v>#N/A</v>
      </c>
      <c r="N7233" s="4" t="e">
        <f t="shared" ca="1" si="1353"/>
        <v>#N/A</v>
      </c>
      <c r="O7233" s="4" t="e">
        <f t="shared" ca="1" si="1354"/>
        <v>#N/A</v>
      </c>
      <c r="P7233" s="4" t="e">
        <f t="shared" ca="1" si="1355"/>
        <v>#N/A</v>
      </c>
    </row>
    <row r="7234" spans="1:16" x14ac:dyDescent="0.2">
      <c r="A7234" s="4">
        <f t="shared" si="1348"/>
        <v>28908</v>
      </c>
      <c r="B7234" s="4" t="b">
        <f t="shared" si="1349"/>
        <v>0</v>
      </c>
      <c r="C7234" s="5" t="b">
        <f t="shared" si="1356"/>
        <v>0</v>
      </c>
      <c r="D7234" s="4" t="str">
        <f>IF(C7234,VLOOKUP($A7234,RawData!$A$2:$D$27422,2,1),"")</f>
        <v/>
      </c>
      <c r="E7234" s="4" t="str">
        <f>IF($C7234,INDEX(RawData!$A$1:$D$27422,$D7234,1),"")</f>
        <v/>
      </c>
      <c r="F7234" s="4" t="e">
        <f t="shared" ca="1" si="1350"/>
        <v>#VALUE!</v>
      </c>
      <c r="G7234" s="4" t="str">
        <f t="shared" si="1357"/>
        <v/>
      </c>
      <c r="H7234" s="6" t="str">
        <f>IF($C7234,INDEX(RawData!$A$1:$D$27422,$D7234,3),"")</f>
        <v/>
      </c>
      <c r="I7234" s="6" t="str">
        <f>IF($C7234,INDEX(RawData!$A$1:$D$27422,$D7234,4),"")</f>
        <v/>
      </c>
      <c r="J7234" s="5" t="b">
        <f t="shared" si="1351"/>
        <v>0</v>
      </c>
      <c r="K7234" s="4" t="e">
        <f t="shared" si="1358"/>
        <v>#N/A</v>
      </c>
      <c r="L7234" s="4" t="e">
        <f t="shared" si="1359"/>
        <v>#N/A</v>
      </c>
      <c r="M7234" s="4" t="e">
        <f t="shared" ca="1" si="1352"/>
        <v>#N/A</v>
      </c>
      <c r="N7234" s="4" t="e">
        <f t="shared" ca="1" si="1353"/>
        <v>#N/A</v>
      </c>
      <c r="O7234" s="4" t="e">
        <f t="shared" ca="1" si="1354"/>
        <v>#N/A</v>
      </c>
      <c r="P7234" s="4" t="e">
        <f t="shared" ca="1" si="1355"/>
        <v>#N/A</v>
      </c>
    </row>
    <row r="7235" spans="1:16" x14ac:dyDescent="0.2">
      <c r="A7235" s="4">
        <f t="shared" si="1348"/>
        <v>28912</v>
      </c>
      <c r="B7235" s="4" t="b">
        <f t="shared" si="1349"/>
        <v>0</v>
      </c>
      <c r="C7235" s="5" t="b">
        <f t="shared" si="1356"/>
        <v>0</v>
      </c>
      <c r="D7235" s="4" t="str">
        <f>IF(C7235,VLOOKUP($A7235,RawData!$A$2:$D$27422,2,1),"")</f>
        <v/>
      </c>
      <c r="E7235" s="4" t="str">
        <f>IF($C7235,INDEX(RawData!$A$1:$D$27422,$D7235,1),"")</f>
        <v/>
      </c>
      <c r="F7235" s="4" t="e">
        <f t="shared" ca="1" si="1350"/>
        <v>#VALUE!</v>
      </c>
      <c r="G7235" s="4" t="str">
        <f t="shared" si="1357"/>
        <v/>
      </c>
      <c r="H7235" s="6" t="str">
        <f>IF($C7235,INDEX(RawData!$A$1:$D$27422,$D7235,3),"")</f>
        <v/>
      </c>
      <c r="I7235" s="6" t="str">
        <f>IF($C7235,INDEX(RawData!$A$1:$D$27422,$D7235,4),"")</f>
        <v/>
      </c>
      <c r="J7235" s="5" t="b">
        <f t="shared" si="1351"/>
        <v>0</v>
      </c>
      <c r="K7235" s="4" t="e">
        <f t="shared" si="1358"/>
        <v>#N/A</v>
      </c>
      <c r="L7235" s="4" t="e">
        <f t="shared" si="1359"/>
        <v>#N/A</v>
      </c>
      <c r="M7235" s="4" t="e">
        <f t="shared" ca="1" si="1352"/>
        <v>#N/A</v>
      </c>
      <c r="N7235" s="4" t="e">
        <f t="shared" ca="1" si="1353"/>
        <v>#N/A</v>
      </c>
      <c r="O7235" s="4" t="e">
        <f t="shared" ca="1" si="1354"/>
        <v>#N/A</v>
      </c>
      <c r="P7235" s="4" t="e">
        <f t="shared" ca="1" si="1355"/>
        <v>#N/A</v>
      </c>
    </row>
    <row r="7236" spans="1:16" x14ac:dyDescent="0.2">
      <c r="A7236" s="4">
        <f t="shared" si="1348"/>
        <v>28916</v>
      </c>
      <c r="B7236" s="4" t="b">
        <f t="shared" si="1349"/>
        <v>0</v>
      </c>
      <c r="C7236" s="5" t="b">
        <f t="shared" si="1356"/>
        <v>0</v>
      </c>
      <c r="D7236" s="4" t="str">
        <f>IF(C7236,VLOOKUP($A7236,RawData!$A$2:$D$27422,2,1),"")</f>
        <v/>
      </c>
      <c r="E7236" s="4" t="str">
        <f>IF($C7236,INDEX(RawData!$A$1:$D$27422,$D7236,1),"")</f>
        <v/>
      </c>
      <c r="F7236" s="4" t="e">
        <f t="shared" ca="1" si="1350"/>
        <v>#VALUE!</v>
      </c>
      <c r="G7236" s="4" t="str">
        <f t="shared" si="1357"/>
        <v/>
      </c>
      <c r="H7236" s="6" t="str">
        <f>IF($C7236,INDEX(RawData!$A$1:$D$27422,$D7236,3),"")</f>
        <v/>
      </c>
      <c r="I7236" s="6" t="str">
        <f>IF($C7236,INDEX(RawData!$A$1:$D$27422,$D7236,4),"")</f>
        <v/>
      </c>
      <c r="J7236" s="5" t="b">
        <f t="shared" si="1351"/>
        <v>0</v>
      </c>
      <c r="K7236" s="4" t="e">
        <f t="shared" si="1358"/>
        <v>#N/A</v>
      </c>
      <c r="L7236" s="4" t="e">
        <f t="shared" si="1359"/>
        <v>#N/A</v>
      </c>
      <c r="M7236" s="4" t="e">
        <f t="shared" ca="1" si="1352"/>
        <v>#N/A</v>
      </c>
      <c r="N7236" s="4" t="e">
        <f t="shared" ca="1" si="1353"/>
        <v>#N/A</v>
      </c>
      <c r="O7236" s="4" t="e">
        <f t="shared" ca="1" si="1354"/>
        <v>#N/A</v>
      </c>
      <c r="P7236" s="4" t="e">
        <f t="shared" ca="1" si="1355"/>
        <v>#N/A</v>
      </c>
    </row>
    <row r="7237" spans="1:16" x14ac:dyDescent="0.2">
      <c r="A7237" s="4">
        <f t="shared" si="1348"/>
        <v>28920</v>
      </c>
      <c r="B7237" s="4" t="b">
        <f t="shared" si="1349"/>
        <v>0</v>
      </c>
      <c r="C7237" s="5" t="b">
        <f t="shared" si="1356"/>
        <v>0</v>
      </c>
      <c r="D7237" s="4" t="str">
        <f>IF(C7237,VLOOKUP($A7237,RawData!$A$2:$D$27422,2,1),"")</f>
        <v/>
      </c>
      <c r="E7237" s="4" t="str">
        <f>IF($C7237,INDEX(RawData!$A$1:$D$27422,$D7237,1),"")</f>
        <v/>
      </c>
      <c r="F7237" s="4" t="e">
        <f t="shared" ca="1" si="1350"/>
        <v>#VALUE!</v>
      </c>
      <c r="G7237" s="4" t="str">
        <f t="shared" si="1357"/>
        <v/>
      </c>
      <c r="H7237" s="6" t="str">
        <f>IF($C7237,INDEX(RawData!$A$1:$D$27422,$D7237,3),"")</f>
        <v/>
      </c>
      <c r="I7237" s="6" t="str">
        <f>IF($C7237,INDEX(RawData!$A$1:$D$27422,$D7237,4),"")</f>
        <v/>
      </c>
      <c r="J7237" s="5" t="b">
        <f t="shared" si="1351"/>
        <v>0</v>
      </c>
      <c r="K7237" s="4" t="e">
        <f t="shared" si="1358"/>
        <v>#N/A</v>
      </c>
      <c r="L7237" s="4" t="e">
        <f t="shared" si="1359"/>
        <v>#N/A</v>
      </c>
      <c r="M7237" s="4" t="e">
        <f t="shared" ca="1" si="1352"/>
        <v>#N/A</v>
      </c>
      <c r="N7237" s="4" t="e">
        <f t="shared" ca="1" si="1353"/>
        <v>#N/A</v>
      </c>
      <c r="O7237" s="4" t="e">
        <f t="shared" ca="1" si="1354"/>
        <v>#N/A</v>
      </c>
      <c r="P7237" s="4" t="e">
        <f t="shared" ca="1" si="1355"/>
        <v>#N/A</v>
      </c>
    </row>
    <row r="7238" spans="1:16" x14ac:dyDescent="0.2">
      <c r="A7238" s="4">
        <f t="shared" si="1348"/>
        <v>28924</v>
      </c>
      <c r="B7238" s="4" t="b">
        <f t="shared" si="1349"/>
        <v>0</v>
      </c>
      <c r="C7238" s="5" t="b">
        <f t="shared" si="1356"/>
        <v>0</v>
      </c>
      <c r="D7238" s="4" t="str">
        <f>IF(C7238,VLOOKUP($A7238,RawData!$A$2:$D$27422,2,1),"")</f>
        <v/>
      </c>
      <c r="E7238" s="4" t="str">
        <f>IF($C7238,INDEX(RawData!$A$1:$D$27422,$D7238,1),"")</f>
        <v/>
      </c>
      <c r="F7238" s="4" t="e">
        <f t="shared" ca="1" si="1350"/>
        <v>#VALUE!</v>
      </c>
      <c r="G7238" s="4" t="str">
        <f t="shared" si="1357"/>
        <v/>
      </c>
      <c r="H7238" s="6" t="str">
        <f>IF($C7238,INDEX(RawData!$A$1:$D$27422,$D7238,3),"")</f>
        <v/>
      </c>
      <c r="I7238" s="6" t="str">
        <f>IF($C7238,INDEX(RawData!$A$1:$D$27422,$D7238,4),"")</f>
        <v/>
      </c>
      <c r="J7238" s="5" t="b">
        <f t="shared" si="1351"/>
        <v>0</v>
      </c>
      <c r="K7238" s="4" t="e">
        <f t="shared" si="1358"/>
        <v>#N/A</v>
      </c>
      <c r="L7238" s="4" t="e">
        <f t="shared" si="1359"/>
        <v>#N/A</v>
      </c>
      <c r="M7238" s="4" t="e">
        <f t="shared" ca="1" si="1352"/>
        <v>#N/A</v>
      </c>
      <c r="N7238" s="4" t="e">
        <f t="shared" ca="1" si="1353"/>
        <v>#N/A</v>
      </c>
      <c r="O7238" s="4" t="e">
        <f t="shared" ca="1" si="1354"/>
        <v>#N/A</v>
      </c>
      <c r="P7238" s="4" t="e">
        <f t="shared" ca="1" si="1355"/>
        <v>#N/A</v>
      </c>
    </row>
    <row r="7239" spans="1:16" x14ac:dyDescent="0.2">
      <c r="A7239" s="4">
        <f t="shared" si="1348"/>
        <v>28928</v>
      </c>
      <c r="B7239" s="4" t="b">
        <f t="shared" si="1349"/>
        <v>0</v>
      </c>
      <c r="C7239" s="5" t="b">
        <f t="shared" si="1356"/>
        <v>0</v>
      </c>
      <c r="D7239" s="4" t="str">
        <f>IF(C7239,VLOOKUP($A7239,RawData!$A$2:$D$27422,2,1),"")</f>
        <v/>
      </c>
      <c r="E7239" s="4" t="str">
        <f>IF($C7239,INDEX(RawData!$A$1:$D$27422,$D7239,1),"")</f>
        <v/>
      </c>
      <c r="F7239" s="4" t="e">
        <f t="shared" ca="1" si="1350"/>
        <v>#VALUE!</v>
      </c>
      <c r="G7239" s="4" t="str">
        <f t="shared" si="1357"/>
        <v/>
      </c>
      <c r="H7239" s="6" t="str">
        <f>IF($C7239,INDEX(RawData!$A$1:$D$27422,$D7239,3),"")</f>
        <v/>
      </c>
      <c r="I7239" s="6" t="str">
        <f>IF($C7239,INDEX(RawData!$A$1:$D$27422,$D7239,4),"")</f>
        <v/>
      </c>
      <c r="J7239" s="5" t="b">
        <f t="shared" si="1351"/>
        <v>0</v>
      </c>
      <c r="K7239" s="4" t="e">
        <f t="shared" si="1358"/>
        <v>#N/A</v>
      </c>
      <c r="L7239" s="4" t="e">
        <f t="shared" si="1359"/>
        <v>#N/A</v>
      </c>
      <c r="M7239" s="4" t="e">
        <f t="shared" ca="1" si="1352"/>
        <v>#N/A</v>
      </c>
      <c r="N7239" s="4" t="e">
        <f t="shared" ca="1" si="1353"/>
        <v>#N/A</v>
      </c>
      <c r="O7239" s="4" t="e">
        <f t="shared" ca="1" si="1354"/>
        <v>#N/A</v>
      </c>
      <c r="P7239" s="4" t="e">
        <f t="shared" ca="1" si="1355"/>
        <v>#N/A</v>
      </c>
    </row>
    <row r="7240" spans="1:16" x14ac:dyDescent="0.2">
      <c r="A7240" s="4">
        <f t="shared" ref="A7240:A7303" si="1360">A7239+$C$4</f>
        <v>28932</v>
      </c>
      <c r="B7240" s="4" t="b">
        <f t="shared" ref="B7240:B7303" si="1361">IF(ROW()&lt;7+$H$4,TRUE(),FALSE())</f>
        <v>0</v>
      </c>
      <c r="C7240" s="5" t="b">
        <f t="shared" si="1356"/>
        <v>0</v>
      </c>
      <c r="D7240" s="4" t="str">
        <f>IF(C7240,VLOOKUP($A7240,RawData!$A$2:$D$27422,2,1),"")</f>
        <v/>
      </c>
      <c r="E7240" s="4" t="str">
        <f>IF($C7240,INDEX(RawData!$A$1:$D$27422,$D7240,1),"")</f>
        <v/>
      </c>
      <c r="F7240" s="4" t="e">
        <f t="shared" ref="F7240:F7303" ca="1" si="1362">$E7240-OFFSET($E$7:$E$27000,$H$3,0,1,1)</f>
        <v>#VALUE!</v>
      </c>
      <c r="G7240" s="4" t="str">
        <f t="shared" si="1357"/>
        <v/>
      </c>
      <c r="H7240" s="6" t="str">
        <f>IF($C7240,INDEX(RawData!$A$1:$D$27422,$D7240,3),"")</f>
        <v/>
      </c>
      <c r="I7240" s="6" t="str">
        <f>IF($C7240,INDEX(RawData!$A$1:$D$27422,$D7240,4),"")</f>
        <v/>
      </c>
      <c r="J7240" s="5" t="b">
        <f t="shared" ref="J7240:J7303" si="1363">IF(C7240,IF(E7240-$E$7&gt;=$C$1/2,TRUE(),FALSE()),FALSE())</f>
        <v>0</v>
      </c>
      <c r="K7240" s="4" t="e">
        <f t="shared" si="1358"/>
        <v>#N/A</v>
      </c>
      <c r="L7240" s="4" t="e">
        <f t="shared" si="1359"/>
        <v>#N/A</v>
      </c>
      <c r="M7240" s="4" t="e">
        <f t="shared" ref="M7240:M7303" ca="1" si="1364">IF(C7240,IF(J7240,AVERAGE(OFFSET($I$1:$I$27000,$K7240-1,0,($L7240-$K7240)+1,1)),#N/A),#N/A)</f>
        <v>#N/A</v>
      </c>
      <c r="N7240" s="4" t="e">
        <f t="shared" ref="N7240:N7303" ca="1" si="1365">IF(J7240,ABS(M7240-OFFSET($M$1:$M$27000,$L7240-1,0,1,1)),#N/A)</f>
        <v>#N/A</v>
      </c>
      <c r="O7240" s="4" t="e">
        <f t="shared" ref="O7240:O7303" ca="1" si="1366">IF(AND($C7240,$J7240),OFFSET($N$1:$N$27000,$L7240,0,1,1),#N/A)</f>
        <v>#N/A</v>
      </c>
      <c r="P7240" s="4" t="e">
        <f t="shared" ca="1" si="1355"/>
        <v>#N/A</v>
      </c>
    </row>
    <row r="7241" spans="1:16" x14ac:dyDescent="0.2">
      <c r="A7241" s="4">
        <f t="shared" si="1360"/>
        <v>28936</v>
      </c>
      <c r="B7241" s="4" t="b">
        <f t="shared" si="1361"/>
        <v>0</v>
      </c>
      <c r="C7241" s="5" t="b">
        <f t="shared" si="1356"/>
        <v>0</v>
      </c>
      <c r="D7241" s="4" t="str">
        <f>IF(C7241,VLOOKUP($A7241,RawData!$A$2:$D$27422,2,1),"")</f>
        <v/>
      </c>
      <c r="E7241" s="4" t="str">
        <f>IF($C7241,INDEX(RawData!$A$1:$D$27422,$D7241,1),"")</f>
        <v/>
      </c>
      <c r="F7241" s="4" t="e">
        <f t="shared" ca="1" si="1362"/>
        <v>#VALUE!</v>
      </c>
      <c r="G7241" s="4" t="str">
        <f t="shared" si="1357"/>
        <v/>
      </c>
      <c r="H7241" s="6" t="str">
        <f>IF($C7241,INDEX(RawData!$A$1:$D$27422,$D7241,3),"")</f>
        <v/>
      </c>
      <c r="I7241" s="6" t="str">
        <f>IF($C7241,INDEX(RawData!$A$1:$D$27422,$D7241,4),"")</f>
        <v/>
      </c>
      <c r="J7241" s="5" t="b">
        <f t="shared" si="1363"/>
        <v>0</v>
      </c>
      <c r="K7241" s="4" t="e">
        <f t="shared" si="1358"/>
        <v>#N/A</v>
      </c>
      <c r="L7241" s="4" t="e">
        <f t="shared" si="1359"/>
        <v>#N/A</v>
      </c>
      <c r="M7241" s="4" t="e">
        <f t="shared" ca="1" si="1364"/>
        <v>#N/A</v>
      </c>
      <c r="N7241" s="4" t="e">
        <f t="shared" ca="1" si="1365"/>
        <v>#N/A</v>
      </c>
      <c r="O7241" s="4" t="e">
        <f t="shared" ca="1" si="1366"/>
        <v>#N/A</v>
      </c>
      <c r="P7241" s="4" t="e">
        <f t="shared" ref="P7241:P7304" ca="1" si="1367">IF(AND($C7240,$J7240),IF(AND($O7240&lt;$C$3,$O7241&gt;=$C$3),$P7240+1,IF(AND($O7240&gt;=$C$3,$O7241&lt;$C$3),$P7240+1,$P7240)),$P7240)</f>
        <v>#N/A</v>
      </c>
    </row>
    <row r="7242" spans="1:16" x14ac:dyDescent="0.2">
      <c r="A7242" s="4">
        <f t="shared" si="1360"/>
        <v>28940</v>
      </c>
      <c r="B7242" s="4" t="b">
        <f t="shared" si="1361"/>
        <v>0</v>
      </c>
      <c r="C7242" s="5" t="b">
        <f t="shared" si="1356"/>
        <v>0</v>
      </c>
      <c r="D7242" s="4" t="str">
        <f>IF(C7242,VLOOKUP($A7242,RawData!$A$2:$D$27422,2,1),"")</f>
        <v/>
      </c>
      <c r="E7242" s="4" t="str">
        <f>IF($C7242,INDEX(RawData!$A$1:$D$27422,$D7242,1),"")</f>
        <v/>
      </c>
      <c r="F7242" s="4" t="e">
        <f t="shared" ca="1" si="1362"/>
        <v>#VALUE!</v>
      </c>
      <c r="G7242" s="4" t="str">
        <f t="shared" si="1357"/>
        <v/>
      </c>
      <c r="H7242" s="6" t="str">
        <f>IF($C7242,INDEX(RawData!$A$1:$D$27422,$D7242,3),"")</f>
        <v/>
      </c>
      <c r="I7242" s="6" t="str">
        <f>IF($C7242,INDEX(RawData!$A$1:$D$27422,$D7242,4),"")</f>
        <v/>
      </c>
      <c r="J7242" s="5" t="b">
        <f t="shared" si="1363"/>
        <v>0</v>
      </c>
      <c r="K7242" s="4" t="e">
        <f t="shared" si="1358"/>
        <v>#N/A</v>
      </c>
      <c r="L7242" s="4" t="e">
        <f t="shared" si="1359"/>
        <v>#N/A</v>
      </c>
      <c r="M7242" s="4" t="e">
        <f t="shared" ca="1" si="1364"/>
        <v>#N/A</v>
      </c>
      <c r="N7242" s="4" t="e">
        <f t="shared" ca="1" si="1365"/>
        <v>#N/A</v>
      </c>
      <c r="O7242" s="4" t="e">
        <f t="shared" ca="1" si="1366"/>
        <v>#N/A</v>
      </c>
      <c r="P7242" s="4" t="e">
        <f t="shared" ca="1" si="1367"/>
        <v>#N/A</v>
      </c>
    </row>
    <row r="7243" spans="1:16" x14ac:dyDescent="0.2">
      <c r="A7243" s="4">
        <f t="shared" si="1360"/>
        <v>28944</v>
      </c>
      <c r="B7243" s="4" t="b">
        <f t="shared" si="1361"/>
        <v>0</v>
      </c>
      <c r="C7243" s="5" t="b">
        <f t="shared" si="1356"/>
        <v>0</v>
      </c>
      <c r="D7243" s="4" t="str">
        <f>IF(C7243,VLOOKUP($A7243,RawData!$A$2:$D$27422,2,1),"")</f>
        <v/>
      </c>
      <c r="E7243" s="4" t="str">
        <f>IF($C7243,INDEX(RawData!$A$1:$D$27422,$D7243,1),"")</f>
        <v/>
      </c>
      <c r="F7243" s="4" t="e">
        <f t="shared" ca="1" si="1362"/>
        <v>#VALUE!</v>
      </c>
      <c r="G7243" s="4" t="str">
        <f t="shared" si="1357"/>
        <v/>
      </c>
      <c r="H7243" s="6" t="str">
        <f>IF($C7243,INDEX(RawData!$A$1:$D$27422,$D7243,3),"")</f>
        <v/>
      </c>
      <c r="I7243" s="6" t="str">
        <f>IF($C7243,INDEX(RawData!$A$1:$D$27422,$D7243,4),"")</f>
        <v/>
      </c>
      <c r="J7243" s="5" t="b">
        <f t="shared" si="1363"/>
        <v>0</v>
      </c>
      <c r="K7243" s="4" t="e">
        <f t="shared" si="1358"/>
        <v>#N/A</v>
      </c>
      <c r="L7243" s="4" t="e">
        <f t="shared" si="1359"/>
        <v>#N/A</v>
      </c>
      <c r="M7243" s="4" t="e">
        <f t="shared" ca="1" si="1364"/>
        <v>#N/A</v>
      </c>
      <c r="N7243" s="4" t="e">
        <f t="shared" ca="1" si="1365"/>
        <v>#N/A</v>
      </c>
      <c r="O7243" s="4" t="e">
        <f t="shared" ca="1" si="1366"/>
        <v>#N/A</v>
      </c>
      <c r="P7243" s="4" t="e">
        <f t="shared" ca="1" si="1367"/>
        <v>#N/A</v>
      </c>
    </row>
    <row r="7244" spans="1:16" x14ac:dyDescent="0.2">
      <c r="A7244" s="4">
        <f t="shared" si="1360"/>
        <v>28948</v>
      </c>
      <c r="B7244" s="4" t="b">
        <f t="shared" si="1361"/>
        <v>0</v>
      </c>
      <c r="C7244" s="5" t="b">
        <f t="shared" si="1356"/>
        <v>0</v>
      </c>
      <c r="D7244" s="4" t="str">
        <f>IF(C7244,VLOOKUP($A7244,RawData!$A$2:$D$27422,2,1),"")</f>
        <v/>
      </c>
      <c r="E7244" s="4" t="str">
        <f>IF($C7244,INDEX(RawData!$A$1:$D$27422,$D7244,1),"")</f>
        <v/>
      </c>
      <c r="F7244" s="4" t="e">
        <f t="shared" ca="1" si="1362"/>
        <v>#VALUE!</v>
      </c>
      <c r="G7244" s="4" t="str">
        <f t="shared" si="1357"/>
        <v/>
      </c>
      <c r="H7244" s="6" t="str">
        <f>IF($C7244,INDEX(RawData!$A$1:$D$27422,$D7244,3),"")</f>
        <v/>
      </c>
      <c r="I7244" s="6" t="str">
        <f>IF($C7244,INDEX(RawData!$A$1:$D$27422,$D7244,4),"")</f>
        <v/>
      </c>
      <c r="J7244" s="5" t="b">
        <f t="shared" si="1363"/>
        <v>0</v>
      </c>
      <c r="K7244" s="4" t="e">
        <f t="shared" si="1358"/>
        <v>#N/A</v>
      </c>
      <c r="L7244" s="4" t="e">
        <f t="shared" si="1359"/>
        <v>#N/A</v>
      </c>
      <c r="M7244" s="4" t="e">
        <f t="shared" ca="1" si="1364"/>
        <v>#N/A</v>
      </c>
      <c r="N7244" s="4" t="e">
        <f t="shared" ca="1" si="1365"/>
        <v>#N/A</v>
      </c>
      <c r="O7244" s="4" t="e">
        <f t="shared" ca="1" si="1366"/>
        <v>#N/A</v>
      </c>
      <c r="P7244" s="4" t="e">
        <f t="shared" ca="1" si="1367"/>
        <v>#N/A</v>
      </c>
    </row>
    <row r="7245" spans="1:16" x14ac:dyDescent="0.2">
      <c r="A7245" s="4">
        <f t="shared" si="1360"/>
        <v>28952</v>
      </c>
      <c r="B7245" s="4" t="b">
        <f t="shared" si="1361"/>
        <v>0</v>
      </c>
      <c r="C7245" s="5" t="b">
        <f t="shared" si="1356"/>
        <v>0</v>
      </c>
      <c r="D7245" s="4" t="str">
        <f>IF(C7245,VLOOKUP($A7245,RawData!$A$2:$D$27422,2,1),"")</f>
        <v/>
      </c>
      <c r="E7245" s="4" t="str">
        <f>IF($C7245,INDEX(RawData!$A$1:$D$27422,$D7245,1),"")</f>
        <v/>
      </c>
      <c r="F7245" s="4" t="e">
        <f t="shared" ca="1" si="1362"/>
        <v>#VALUE!</v>
      </c>
      <c r="G7245" s="4" t="str">
        <f t="shared" si="1357"/>
        <v/>
      </c>
      <c r="H7245" s="6" t="str">
        <f>IF($C7245,INDEX(RawData!$A$1:$D$27422,$D7245,3),"")</f>
        <v/>
      </c>
      <c r="I7245" s="6" t="str">
        <f>IF($C7245,INDEX(RawData!$A$1:$D$27422,$D7245,4),"")</f>
        <v/>
      </c>
      <c r="J7245" s="5" t="b">
        <f t="shared" si="1363"/>
        <v>0</v>
      </c>
      <c r="K7245" s="4" t="e">
        <f t="shared" si="1358"/>
        <v>#N/A</v>
      </c>
      <c r="L7245" s="4" t="e">
        <f t="shared" si="1359"/>
        <v>#N/A</v>
      </c>
      <c r="M7245" s="4" t="e">
        <f t="shared" ca="1" si="1364"/>
        <v>#N/A</v>
      </c>
      <c r="N7245" s="4" t="e">
        <f t="shared" ca="1" si="1365"/>
        <v>#N/A</v>
      </c>
      <c r="O7245" s="4" t="e">
        <f t="shared" ca="1" si="1366"/>
        <v>#N/A</v>
      </c>
      <c r="P7245" s="4" t="e">
        <f t="shared" ca="1" si="1367"/>
        <v>#N/A</v>
      </c>
    </row>
    <row r="7246" spans="1:16" x14ac:dyDescent="0.2">
      <c r="A7246" s="4">
        <f t="shared" si="1360"/>
        <v>28956</v>
      </c>
      <c r="B7246" s="4" t="b">
        <f t="shared" si="1361"/>
        <v>0</v>
      </c>
      <c r="C7246" s="5" t="b">
        <f t="shared" si="1356"/>
        <v>0</v>
      </c>
      <c r="D7246" s="4" t="str">
        <f>IF(C7246,VLOOKUP($A7246,RawData!$A$2:$D$27422,2,1),"")</f>
        <v/>
      </c>
      <c r="E7246" s="4" t="str">
        <f>IF($C7246,INDEX(RawData!$A$1:$D$27422,$D7246,1),"")</f>
        <v/>
      </c>
      <c r="F7246" s="4" t="e">
        <f t="shared" ca="1" si="1362"/>
        <v>#VALUE!</v>
      </c>
      <c r="G7246" s="4" t="str">
        <f t="shared" si="1357"/>
        <v/>
      </c>
      <c r="H7246" s="6" t="str">
        <f>IF($C7246,INDEX(RawData!$A$1:$D$27422,$D7246,3),"")</f>
        <v/>
      </c>
      <c r="I7246" s="6" t="str">
        <f>IF($C7246,INDEX(RawData!$A$1:$D$27422,$D7246,4),"")</f>
        <v/>
      </c>
      <c r="J7246" s="5" t="b">
        <f t="shared" si="1363"/>
        <v>0</v>
      </c>
      <c r="K7246" s="4" t="e">
        <f t="shared" si="1358"/>
        <v>#N/A</v>
      </c>
      <c r="L7246" s="4" t="e">
        <f t="shared" si="1359"/>
        <v>#N/A</v>
      </c>
      <c r="M7246" s="4" t="e">
        <f t="shared" ca="1" si="1364"/>
        <v>#N/A</v>
      </c>
      <c r="N7246" s="4" t="e">
        <f t="shared" ca="1" si="1365"/>
        <v>#N/A</v>
      </c>
      <c r="O7246" s="4" t="e">
        <f t="shared" ca="1" si="1366"/>
        <v>#N/A</v>
      </c>
      <c r="P7246" s="4" t="e">
        <f t="shared" ca="1" si="1367"/>
        <v>#N/A</v>
      </c>
    </row>
    <row r="7247" spans="1:16" x14ac:dyDescent="0.2">
      <c r="A7247" s="4">
        <f t="shared" si="1360"/>
        <v>28960</v>
      </c>
      <c r="B7247" s="4" t="b">
        <f t="shared" si="1361"/>
        <v>0</v>
      </c>
      <c r="C7247" s="5" t="b">
        <f t="shared" si="1356"/>
        <v>0</v>
      </c>
      <c r="D7247" s="4" t="str">
        <f>IF(C7247,VLOOKUP($A7247,RawData!$A$2:$D$27422,2,1),"")</f>
        <v/>
      </c>
      <c r="E7247" s="4" t="str">
        <f>IF($C7247,INDEX(RawData!$A$1:$D$27422,$D7247,1),"")</f>
        <v/>
      </c>
      <c r="F7247" s="4" t="e">
        <f t="shared" ca="1" si="1362"/>
        <v>#VALUE!</v>
      </c>
      <c r="G7247" s="4" t="str">
        <f t="shared" si="1357"/>
        <v/>
      </c>
      <c r="H7247" s="6" t="str">
        <f>IF($C7247,INDEX(RawData!$A$1:$D$27422,$D7247,3),"")</f>
        <v/>
      </c>
      <c r="I7247" s="6" t="str">
        <f>IF($C7247,INDEX(RawData!$A$1:$D$27422,$D7247,4),"")</f>
        <v/>
      </c>
      <c r="J7247" s="5" t="b">
        <f t="shared" si="1363"/>
        <v>0</v>
      </c>
      <c r="K7247" s="4" t="e">
        <f t="shared" si="1358"/>
        <v>#N/A</v>
      </c>
      <c r="L7247" s="4" t="e">
        <f t="shared" si="1359"/>
        <v>#N/A</v>
      </c>
      <c r="M7247" s="4" t="e">
        <f t="shared" ca="1" si="1364"/>
        <v>#N/A</v>
      </c>
      <c r="N7247" s="4" t="e">
        <f t="shared" ca="1" si="1365"/>
        <v>#N/A</v>
      </c>
      <c r="O7247" s="4" t="e">
        <f t="shared" ca="1" si="1366"/>
        <v>#N/A</v>
      </c>
      <c r="P7247" s="4" t="e">
        <f t="shared" ca="1" si="1367"/>
        <v>#N/A</v>
      </c>
    </row>
    <row r="7248" spans="1:16" x14ac:dyDescent="0.2">
      <c r="A7248" s="4">
        <f t="shared" si="1360"/>
        <v>28964</v>
      </c>
      <c r="B7248" s="4" t="b">
        <f t="shared" si="1361"/>
        <v>0</v>
      </c>
      <c r="C7248" s="5" t="b">
        <f t="shared" si="1356"/>
        <v>0</v>
      </c>
      <c r="D7248" s="4" t="str">
        <f>IF(C7248,VLOOKUP($A7248,RawData!$A$2:$D$27422,2,1),"")</f>
        <v/>
      </c>
      <c r="E7248" s="4" t="str">
        <f>IF($C7248,INDEX(RawData!$A$1:$D$27422,$D7248,1),"")</f>
        <v/>
      </c>
      <c r="F7248" s="4" t="e">
        <f t="shared" ca="1" si="1362"/>
        <v>#VALUE!</v>
      </c>
      <c r="G7248" s="4" t="str">
        <f t="shared" si="1357"/>
        <v/>
      </c>
      <c r="H7248" s="6" t="str">
        <f>IF($C7248,INDEX(RawData!$A$1:$D$27422,$D7248,3),"")</f>
        <v/>
      </c>
      <c r="I7248" s="6" t="str">
        <f>IF($C7248,INDEX(RawData!$A$1:$D$27422,$D7248,4),"")</f>
        <v/>
      </c>
      <c r="J7248" s="5" t="b">
        <f t="shared" si="1363"/>
        <v>0</v>
      </c>
      <c r="K7248" s="4" t="e">
        <f t="shared" si="1358"/>
        <v>#N/A</v>
      </c>
      <c r="L7248" s="4" t="e">
        <f t="shared" si="1359"/>
        <v>#N/A</v>
      </c>
      <c r="M7248" s="4" t="e">
        <f t="shared" ca="1" si="1364"/>
        <v>#N/A</v>
      </c>
      <c r="N7248" s="4" t="e">
        <f t="shared" ca="1" si="1365"/>
        <v>#N/A</v>
      </c>
      <c r="O7248" s="4" t="e">
        <f t="shared" ca="1" si="1366"/>
        <v>#N/A</v>
      </c>
      <c r="P7248" s="4" t="e">
        <f t="shared" ca="1" si="1367"/>
        <v>#N/A</v>
      </c>
    </row>
    <row r="7249" spans="1:16" x14ac:dyDescent="0.2">
      <c r="A7249" s="4">
        <f t="shared" si="1360"/>
        <v>28968</v>
      </c>
      <c r="B7249" s="4" t="b">
        <f t="shared" si="1361"/>
        <v>0</v>
      </c>
      <c r="C7249" s="5" t="b">
        <f t="shared" si="1356"/>
        <v>0</v>
      </c>
      <c r="D7249" s="4" t="str">
        <f>IF(C7249,VLOOKUP($A7249,RawData!$A$2:$D$27422,2,1),"")</f>
        <v/>
      </c>
      <c r="E7249" s="4" t="str">
        <f>IF($C7249,INDEX(RawData!$A$1:$D$27422,$D7249,1),"")</f>
        <v/>
      </c>
      <c r="F7249" s="4" t="e">
        <f t="shared" ca="1" si="1362"/>
        <v>#VALUE!</v>
      </c>
      <c r="G7249" s="4" t="str">
        <f t="shared" si="1357"/>
        <v/>
      </c>
      <c r="H7249" s="6" t="str">
        <f>IF($C7249,INDEX(RawData!$A$1:$D$27422,$D7249,3),"")</f>
        <v/>
      </c>
      <c r="I7249" s="6" t="str">
        <f>IF($C7249,INDEX(RawData!$A$1:$D$27422,$D7249,4),"")</f>
        <v/>
      </c>
      <c r="J7249" s="5" t="b">
        <f t="shared" si="1363"/>
        <v>0</v>
      </c>
      <c r="K7249" s="4" t="e">
        <f t="shared" si="1358"/>
        <v>#N/A</v>
      </c>
      <c r="L7249" s="4" t="e">
        <f t="shared" si="1359"/>
        <v>#N/A</v>
      </c>
      <c r="M7249" s="4" t="e">
        <f t="shared" ca="1" si="1364"/>
        <v>#N/A</v>
      </c>
      <c r="N7249" s="4" t="e">
        <f t="shared" ca="1" si="1365"/>
        <v>#N/A</v>
      </c>
      <c r="O7249" s="4" t="e">
        <f t="shared" ca="1" si="1366"/>
        <v>#N/A</v>
      </c>
      <c r="P7249" s="4" t="e">
        <f t="shared" ca="1" si="1367"/>
        <v>#N/A</v>
      </c>
    </row>
    <row r="7250" spans="1:16" x14ac:dyDescent="0.2">
      <c r="A7250" s="4">
        <f t="shared" si="1360"/>
        <v>28972</v>
      </c>
      <c r="B7250" s="4" t="b">
        <f t="shared" si="1361"/>
        <v>0</v>
      </c>
      <c r="C7250" s="5" t="b">
        <f t="shared" si="1356"/>
        <v>0</v>
      </c>
      <c r="D7250" s="4" t="str">
        <f>IF(C7250,VLOOKUP($A7250,RawData!$A$2:$D$27422,2,1),"")</f>
        <v/>
      </c>
      <c r="E7250" s="4" t="str">
        <f>IF($C7250,INDEX(RawData!$A$1:$D$27422,$D7250,1),"")</f>
        <v/>
      </c>
      <c r="F7250" s="4" t="e">
        <f t="shared" ca="1" si="1362"/>
        <v>#VALUE!</v>
      </c>
      <c r="G7250" s="4" t="str">
        <f t="shared" si="1357"/>
        <v/>
      </c>
      <c r="H7250" s="6" t="str">
        <f>IF($C7250,INDEX(RawData!$A$1:$D$27422,$D7250,3),"")</f>
        <v/>
      </c>
      <c r="I7250" s="6" t="str">
        <f>IF($C7250,INDEX(RawData!$A$1:$D$27422,$D7250,4),"")</f>
        <v/>
      </c>
      <c r="J7250" s="5" t="b">
        <f t="shared" si="1363"/>
        <v>0</v>
      </c>
      <c r="K7250" s="4" t="e">
        <f t="shared" si="1358"/>
        <v>#N/A</v>
      </c>
      <c r="L7250" s="4" t="e">
        <f t="shared" si="1359"/>
        <v>#N/A</v>
      </c>
      <c r="M7250" s="4" t="e">
        <f t="shared" ca="1" si="1364"/>
        <v>#N/A</v>
      </c>
      <c r="N7250" s="4" t="e">
        <f t="shared" ca="1" si="1365"/>
        <v>#N/A</v>
      </c>
      <c r="O7250" s="4" t="e">
        <f t="shared" ca="1" si="1366"/>
        <v>#N/A</v>
      </c>
      <c r="P7250" s="4" t="e">
        <f t="shared" ca="1" si="1367"/>
        <v>#N/A</v>
      </c>
    </row>
    <row r="7251" spans="1:16" x14ac:dyDescent="0.2">
      <c r="A7251" s="4">
        <f t="shared" si="1360"/>
        <v>28976</v>
      </c>
      <c r="B7251" s="4" t="b">
        <f t="shared" si="1361"/>
        <v>0</v>
      </c>
      <c r="C7251" s="5" t="b">
        <f t="shared" si="1356"/>
        <v>0</v>
      </c>
      <c r="D7251" s="4" t="str">
        <f>IF(C7251,VLOOKUP($A7251,RawData!$A$2:$D$27422,2,1),"")</f>
        <v/>
      </c>
      <c r="E7251" s="4" t="str">
        <f>IF($C7251,INDEX(RawData!$A$1:$D$27422,$D7251,1),"")</f>
        <v/>
      </c>
      <c r="F7251" s="4" t="e">
        <f t="shared" ca="1" si="1362"/>
        <v>#VALUE!</v>
      </c>
      <c r="G7251" s="4" t="str">
        <f t="shared" si="1357"/>
        <v/>
      </c>
      <c r="H7251" s="6" t="str">
        <f>IF($C7251,INDEX(RawData!$A$1:$D$27422,$D7251,3),"")</f>
        <v/>
      </c>
      <c r="I7251" s="6" t="str">
        <f>IF($C7251,INDEX(RawData!$A$1:$D$27422,$D7251,4),"")</f>
        <v/>
      </c>
      <c r="J7251" s="5" t="b">
        <f t="shared" si="1363"/>
        <v>0</v>
      </c>
      <c r="K7251" s="4" t="e">
        <f t="shared" si="1358"/>
        <v>#N/A</v>
      </c>
      <c r="L7251" s="4" t="e">
        <f t="shared" si="1359"/>
        <v>#N/A</v>
      </c>
      <c r="M7251" s="4" t="e">
        <f t="shared" ca="1" si="1364"/>
        <v>#N/A</v>
      </c>
      <c r="N7251" s="4" t="e">
        <f t="shared" ca="1" si="1365"/>
        <v>#N/A</v>
      </c>
      <c r="O7251" s="4" t="e">
        <f t="shared" ca="1" si="1366"/>
        <v>#N/A</v>
      </c>
      <c r="P7251" s="4" t="e">
        <f t="shared" ca="1" si="1367"/>
        <v>#N/A</v>
      </c>
    </row>
    <row r="7252" spans="1:16" x14ac:dyDescent="0.2">
      <c r="A7252" s="4">
        <f t="shared" si="1360"/>
        <v>28980</v>
      </c>
      <c r="B7252" s="4" t="b">
        <f t="shared" si="1361"/>
        <v>0</v>
      </c>
      <c r="C7252" s="5" t="b">
        <f t="shared" si="1356"/>
        <v>0</v>
      </c>
      <c r="D7252" s="4" t="str">
        <f>IF(C7252,VLOOKUP($A7252,RawData!$A$2:$D$27422,2,1),"")</f>
        <v/>
      </c>
      <c r="E7252" s="4" t="str">
        <f>IF($C7252,INDEX(RawData!$A$1:$D$27422,$D7252,1),"")</f>
        <v/>
      </c>
      <c r="F7252" s="4" t="e">
        <f t="shared" ca="1" si="1362"/>
        <v>#VALUE!</v>
      </c>
      <c r="G7252" s="4" t="str">
        <f t="shared" si="1357"/>
        <v/>
      </c>
      <c r="H7252" s="6" t="str">
        <f>IF($C7252,INDEX(RawData!$A$1:$D$27422,$D7252,3),"")</f>
        <v/>
      </c>
      <c r="I7252" s="6" t="str">
        <f>IF($C7252,INDEX(RawData!$A$1:$D$27422,$D7252,4),"")</f>
        <v/>
      </c>
      <c r="J7252" s="5" t="b">
        <f t="shared" si="1363"/>
        <v>0</v>
      </c>
      <c r="K7252" s="4" t="e">
        <f t="shared" si="1358"/>
        <v>#N/A</v>
      </c>
      <c r="L7252" s="4" t="e">
        <f t="shared" si="1359"/>
        <v>#N/A</v>
      </c>
      <c r="M7252" s="4" t="e">
        <f t="shared" ca="1" si="1364"/>
        <v>#N/A</v>
      </c>
      <c r="N7252" s="4" t="e">
        <f t="shared" ca="1" si="1365"/>
        <v>#N/A</v>
      </c>
      <c r="O7252" s="4" t="e">
        <f t="shared" ca="1" si="1366"/>
        <v>#N/A</v>
      </c>
      <c r="P7252" s="4" t="e">
        <f t="shared" ca="1" si="1367"/>
        <v>#N/A</v>
      </c>
    </row>
    <row r="7253" spans="1:16" x14ac:dyDescent="0.2">
      <c r="A7253" s="4">
        <f t="shared" si="1360"/>
        <v>28984</v>
      </c>
      <c r="B7253" s="4" t="b">
        <f t="shared" si="1361"/>
        <v>0</v>
      </c>
      <c r="C7253" s="5" t="b">
        <f t="shared" si="1356"/>
        <v>0</v>
      </c>
      <c r="D7253" s="4" t="str">
        <f>IF(C7253,VLOOKUP($A7253,RawData!$A$2:$D$27422,2,1),"")</f>
        <v/>
      </c>
      <c r="E7253" s="4" t="str">
        <f>IF($C7253,INDEX(RawData!$A$1:$D$27422,$D7253,1),"")</f>
        <v/>
      </c>
      <c r="F7253" s="4" t="e">
        <f t="shared" ca="1" si="1362"/>
        <v>#VALUE!</v>
      </c>
      <c r="G7253" s="4" t="str">
        <f t="shared" si="1357"/>
        <v/>
      </c>
      <c r="H7253" s="6" t="str">
        <f>IF($C7253,INDEX(RawData!$A$1:$D$27422,$D7253,3),"")</f>
        <v/>
      </c>
      <c r="I7253" s="6" t="str">
        <f>IF($C7253,INDEX(RawData!$A$1:$D$27422,$D7253,4),"")</f>
        <v/>
      </c>
      <c r="J7253" s="5" t="b">
        <f t="shared" si="1363"/>
        <v>0</v>
      </c>
      <c r="K7253" s="4" t="e">
        <f t="shared" si="1358"/>
        <v>#N/A</v>
      </c>
      <c r="L7253" s="4" t="e">
        <f t="shared" si="1359"/>
        <v>#N/A</v>
      </c>
      <c r="M7253" s="4" t="e">
        <f t="shared" ca="1" si="1364"/>
        <v>#N/A</v>
      </c>
      <c r="N7253" s="4" t="e">
        <f t="shared" ca="1" si="1365"/>
        <v>#N/A</v>
      </c>
      <c r="O7253" s="4" t="e">
        <f t="shared" ca="1" si="1366"/>
        <v>#N/A</v>
      </c>
      <c r="P7253" s="4" t="e">
        <f t="shared" ca="1" si="1367"/>
        <v>#N/A</v>
      </c>
    </row>
    <row r="7254" spans="1:16" x14ac:dyDescent="0.2">
      <c r="A7254" s="4">
        <f t="shared" si="1360"/>
        <v>28988</v>
      </c>
      <c r="B7254" s="4" t="b">
        <f t="shared" si="1361"/>
        <v>0</v>
      </c>
      <c r="C7254" s="5" t="b">
        <f t="shared" si="1356"/>
        <v>0</v>
      </c>
      <c r="D7254" s="4" t="str">
        <f>IF(C7254,VLOOKUP($A7254,RawData!$A$2:$D$27422,2,1),"")</f>
        <v/>
      </c>
      <c r="E7254" s="4" t="str">
        <f>IF($C7254,INDEX(RawData!$A$1:$D$27422,$D7254,1),"")</f>
        <v/>
      </c>
      <c r="F7254" s="4" t="e">
        <f t="shared" ca="1" si="1362"/>
        <v>#VALUE!</v>
      </c>
      <c r="G7254" s="4" t="str">
        <f t="shared" si="1357"/>
        <v/>
      </c>
      <c r="H7254" s="6" t="str">
        <f>IF($C7254,INDEX(RawData!$A$1:$D$27422,$D7254,3),"")</f>
        <v/>
      </c>
      <c r="I7254" s="6" t="str">
        <f>IF($C7254,INDEX(RawData!$A$1:$D$27422,$D7254,4),"")</f>
        <v/>
      </c>
      <c r="J7254" s="5" t="b">
        <f t="shared" si="1363"/>
        <v>0</v>
      </c>
      <c r="K7254" s="4" t="e">
        <f t="shared" si="1358"/>
        <v>#N/A</v>
      </c>
      <c r="L7254" s="4" t="e">
        <f t="shared" si="1359"/>
        <v>#N/A</v>
      </c>
      <c r="M7254" s="4" t="e">
        <f t="shared" ca="1" si="1364"/>
        <v>#N/A</v>
      </c>
      <c r="N7254" s="4" t="e">
        <f t="shared" ca="1" si="1365"/>
        <v>#N/A</v>
      </c>
      <c r="O7254" s="4" t="e">
        <f t="shared" ca="1" si="1366"/>
        <v>#N/A</v>
      </c>
      <c r="P7254" s="4" t="e">
        <f t="shared" ca="1" si="1367"/>
        <v>#N/A</v>
      </c>
    </row>
    <row r="7255" spans="1:16" x14ac:dyDescent="0.2">
      <c r="A7255" s="4">
        <f t="shared" si="1360"/>
        <v>28992</v>
      </c>
      <c r="B7255" s="4" t="b">
        <f t="shared" si="1361"/>
        <v>0</v>
      </c>
      <c r="C7255" s="5" t="b">
        <f t="shared" si="1356"/>
        <v>0</v>
      </c>
      <c r="D7255" s="4" t="str">
        <f>IF(C7255,VLOOKUP($A7255,RawData!$A$2:$D$27422,2,1),"")</f>
        <v/>
      </c>
      <c r="E7255" s="4" t="str">
        <f>IF($C7255,INDEX(RawData!$A$1:$D$27422,$D7255,1),"")</f>
        <v/>
      </c>
      <c r="F7255" s="4" t="e">
        <f t="shared" ca="1" si="1362"/>
        <v>#VALUE!</v>
      </c>
      <c r="G7255" s="4" t="str">
        <f t="shared" si="1357"/>
        <v/>
      </c>
      <c r="H7255" s="6" t="str">
        <f>IF($C7255,INDEX(RawData!$A$1:$D$27422,$D7255,3),"")</f>
        <v/>
      </c>
      <c r="I7255" s="6" t="str">
        <f>IF($C7255,INDEX(RawData!$A$1:$D$27422,$D7255,4),"")</f>
        <v/>
      </c>
      <c r="J7255" s="5" t="b">
        <f t="shared" si="1363"/>
        <v>0</v>
      </c>
      <c r="K7255" s="4" t="e">
        <f t="shared" si="1358"/>
        <v>#N/A</v>
      </c>
      <c r="L7255" s="4" t="e">
        <f t="shared" si="1359"/>
        <v>#N/A</v>
      </c>
      <c r="M7255" s="4" t="e">
        <f t="shared" ca="1" si="1364"/>
        <v>#N/A</v>
      </c>
      <c r="N7255" s="4" t="e">
        <f t="shared" ca="1" si="1365"/>
        <v>#N/A</v>
      </c>
      <c r="O7255" s="4" t="e">
        <f t="shared" ca="1" si="1366"/>
        <v>#N/A</v>
      </c>
      <c r="P7255" s="4" t="e">
        <f t="shared" ca="1" si="1367"/>
        <v>#N/A</v>
      </c>
    </row>
    <row r="7256" spans="1:16" x14ac:dyDescent="0.2">
      <c r="A7256" s="4">
        <f t="shared" si="1360"/>
        <v>28996</v>
      </c>
      <c r="B7256" s="4" t="b">
        <f t="shared" si="1361"/>
        <v>0</v>
      </c>
      <c r="C7256" s="5" t="b">
        <f t="shared" si="1356"/>
        <v>0</v>
      </c>
      <c r="D7256" s="4" t="str">
        <f>IF(C7256,VLOOKUP($A7256,RawData!$A$2:$D$27422,2,1),"")</f>
        <v/>
      </c>
      <c r="E7256" s="4" t="str">
        <f>IF($C7256,INDEX(RawData!$A$1:$D$27422,$D7256,1),"")</f>
        <v/>
      </c>
      <c r="F7256" s="4" t="e">
        <f t="shared" ca="1" si="1362"/>
        <v>#VALUE!</v>
      </c>
      <c r="G7256" s="4" t="str">
        <f t="shared" si="1357"/>
        <v/>
      </c>
      <c r="H7256" s="6" t="str">
        <f>IF($C7256,INDEX(RawData!$A$1:$D$27422,$D7256,3),"")</f>
        <v/>
      </c>
      <c r="I7256" s="6" t="str">
        <f>IF($C7256,INDEX(RawData!$A$1:$D$27422,$D7256,4),"")</f>
        <v/>
      </c>
      <c r="J7256" s="5" t="b">
        <f t="shared" si="1363"/>
        <v>0</v>
      </c>
      <c r="K7256" s="4" t="e">
        <f t="shared" si="1358"/>
        <v>#N/A</v>
      </c>
      <c r="L7256" s="4" t="e">
        <f t="shared" si="1359"/>
        <v>#N/A</v>
      </c>
      <c r="M7256" s="4" t="e">
        <f t="shared" ca="1" si="1364"/>
        <v>#N/A</v>
      </c>
      <c r="N7256" s="4" t="e">
        <f t="shared" ca="1" si="1365"/>
        <v>#N/A</v>
      </c>
      <c r="O7256" s="4" t="e">
        <f t="shared" ca="1" si="1366"/>
        <v>#N/A</v>
      </c>
      <c r="P7256" s="4" t="e">
        <f t="shared" ca="1" si="1367"/>
        <v>#N/A</v>
      </c>
    </row>
    <row r="7257" spans="1:16" x14ac:dyDescent="0.2">
      <c r="A7257" s="4">
        <f t="shared" si="1360"/>
        <v>29000</v>
      </c>
      <c r="B7257" s="4" t="b">
        <f t="shared" si="1361"/>
        <v>0</v>
      </c>
      <c r="C7257" s="5" t="b">
        <f t="shared" si="1356"/>
        <v>0</v>
      </c>
      <c r="D7257" s="4" t="str">
        <f>IF(C7257,VLOOKUP($A7257,RawData!$A$2:$D$27422,2,1),"")</f>
        <v/>
      </c>
      <c r="E7257" s="4" t="str">
        <f>IF($C7257,INDEX(RawData!$A$1:$D$27422,$D7257,1),"")</f>
        <v/>
      </c>
      <c r="F7257" s="4" t="e">
        <f t="shared" ca="1" si="1362"/>
        <v>#VALUE!</v>
      </c>
      <c r="G7257" s="4" t="str">
        <f t="shared" si="1357"/>
        <v/>
      </c>
      <c r="H7257" s="6" t="str">
        <f>IF($C7257,INDEX(RawData!$A$1:$D$27422,$D7257,3),"")</f>
        <v/>
      </c>
      <c r="I7257" s="6" t="str">
        <f>IF($C7257,INDEX(RawData!$A$1:$D$27422,$D7257,4),"")</f>
        <v/>
      </c>
      <c r="J7257" s="5" t="b">
        <f t="shared" si="1363"/>
        <v>0</v>
      </c>
      <c r="K7257" s="4" t="e">
        <f t="shared" si="1358"/>
        <v>#N/A</v>
      </c>
      <c r="L7257" s="4" t="e">
        <f t="shared" si="1359"/>
        <v>#N/A</v>
      </c>
      <c r="M7257" s="4" t="e">
        <f t="shared" ca="1" si="1364"/>
        <v>#N/A</v>
      </c>
      <c r="N7257" s="4" t="e">
        <f t="shared" ca="1" si="1365"/>
        <v>#N/A</v>
      </c>
      <c r="O7257" s="4" t="e">
        <f t="shared" ca="1" si="1366"/>
        <v>#N/A</v>
      </c>
      <c r="P7257" s="4" t="e">
        <f t="shared" ca="1" si="1367"/>
        <v>#N/A</v>
      </c>
    </row>
    <row r="7258" spans="1:16" x14ac:dyDescent="0.2">
      <c r="A7258" s="4">
        <f t="shared" si="1360"/>
        <v>29004</v>
      </c>
      <c r="B7258" s="4" t="b">
        <f t="shared" si="1361"/>
        <v>0</v>
      </c>
      <c r="C7258" s="5" t="b">
        <f t="shared" si="1356"/>
        <v>0</v>
      </c>
      <c r="D7258" s="4" t="str">
        <f>IF(C7258,VLOOKUP($A7258,RawData!$A$2:$D$27422,2,1),"")</f>
        <v/>
      </c>
      <c r="E7258" s="4" t="str">
        <f>IF($C7258,INDEX(RawData!$A$1:$D$27422,$D7258,1),"")</f>
        <v/>
      </c>
      <c r="F7258" s="4" t="e">
        <f t="shared" ca="1" si="1362"/>
        <v>#VALUE!</v>
      </c>
      <c r="G7258" s="4" t="str">
        <f t="shared" si="1357"/>
        <v/>
      </c>
      <c r="H7258" s="6" t="str">
        <f>IF($C7258,INDEX(RawData!$A$1:$D$27422,$D7258,3),"")</f>
        <v/>
      </c>
      <c r="I7258" s="6" t="str">
        <f>IF($C7258,INDEX(RawData!$A$1:$D$27422,$D7258,4),"")</f>
        <v/>
      </c>
      <c r="J7258" s="5" t="b">
        <f t="shared" si="1363"/>
        <v>0</v>
      </c>
      <c r="K7258" s="4" t="e">
        <f t="shared" si="1358"/>
        <v>#N/A</v>
      </c>
      <c r="L7258" s="4" t="e">
        <f t="shared" si="1359"/>
        <v>#N/A</v>
      </c>
      <c r="M7258" s="4" t="e">
        <f t="shared" ca="1" si="1364"/>
        <v>#N/A</v>
      </c>
      <c r="N7258" s="4" t="e">
        <f t="shared" ca="1" si="1365"/>
        <v>#N/A</v>
      </c>
      <c r="O7258" s="4" t="e">
        <f t="shared" ca="1" si="1366"/>
        <v>#N/A</v>
      </c>
      <c r="P7258" s="4" t="e">
        <f t="shared" ca="1" si="1367"/>
        <v>#N/A</v>
      </c>
    </row>
    <row r="7259" spans="1:16" x14ac:dyDescent="0.2">
      <c r="A7259" s="4">
        <f t="shared" si="1360"/>
        <v>29008</v>
      </c>
      <c r="B7259" s="4" t="b">
        <f t="shared" si="1361"/>
        <v>0</v>
      </c>
      <c r="C7259" s="5" t="b">
        <f t="shared" si="1356"/>
        <v>0</v>
      </c>
      <c r="D7259" s="4" t="str">
        <f>IF(C7259,VLOOKUP($A7259,RawData!$A$2:$D$27422,2,1),"")</f>
        <v/>
      </c>
      <c r="E7259" s="4" t="str">
        <f>IF($C7259,INDEX(RawData!$A$1:$D$27422,$D7259,1),"")</f>
        <v/>
      </c>
      <c r="F7259" s="4" t="e">
        <f t="shared" ca="1" si="1362"/>
        <v>#VALUE!</v>
      </c>
      <c r="G7259" s="4" t="str">
        <f t="shared" si="1357"/>
        <v/>
      </c>
      <c r="H7259" s="6" t="str">
        <f>IF($C7259,INDEX(RawData!$A$1:$D$27422,$D7259,3),"")</f>
        <v/>
      </c>
      <c r="I7259" s="6" t="str">
        <f>IF($C7259,INDEX(RawData!$A$1:$D$27422,$D7259,4),"")</f>
        <v/>
      </c>
      <c r="J7259" s="5" t="b">
        <f t="shared" si="1363"/>
        <v>0</v>
      </c>
      <c r="K7259" s="4" t="e">
        <f t="shared" si="1358"/>
        <v>#N/A</v>
      </c>
      <c r="L7259" s="4" t="e">
        <f t="shared" si="1359"/>
        <v>#N/A</v>
      </c>
      <c r="M7259" s="4" t="e">
        <f t="shared" ca="1" si="1364"/>
        <v>#N/A</v>
      </c>
      <c r="N7259" s="4" t="e">
        <f t="shared" ca="1" si="1365"/>
        <v>#N/A</v>
      </c>
      <c r="O7259" s="4" t="e">
        <f t="shared" ca="1" si="1366"/>
        <v>#N/A</v>
      </c>
      <c r="P7259" s="4" t="e">
        <f t="shared" ca="1" si="1367"/>
        <v>#N/A</v>
      </c>
    </row>
    <row r="7260" spans="1:16" x14ac:dyDescent="0.2">
      <c r="A7260" s="4">
        <f t="shared" si="1360"/>
        <v>29012</v>
      </c>
      <c r="B7260" s="4" t="b">
        <f t="shared" si="1361"/>
        <v>0</v>
      </c>
      <c r="C7260" s="5" t="b">
        <f t="shared" si="1356"/>
        <v>0</v>
      </c>
      <c r="D7260" s="4" t="str">
        <f>IF(C7260,VLOOKUP($A7260,RawData!$A$2:$D$27422,2,1),"")</f>
        <v/>
      </c>
      <c r="E7260" s="4" t="str">
        <f>IF($C7260,INDEX(RawData!$A$1:$D$27422,$D7260,1),"")</f>
        <v/>
      </c>
      <c r="F7260" s="4" t="e">
        <f t="shared" ca="1" si="1362"/>
        <v>#VALUE!</v>
      </c>
      <c r="G7260" s="4" t="str">
        <f t="shared" si="1357"/>
        <v/>
      </c>
      <c r="H7260" s="6" t="str">
        <f>IF($C7260,INDEX(RawData!$A$1:$D$27422,$D7260,3),"")</f>
        <v/>
      </c>
      <c r="I7260" s="6" t="str">
        <f>IF($C7260,INDEX(RawData!$A$1:$D$27422,$D7260,4),"")</f>
        <v/>
      </c>
      <c r="J7260" s="5" t="b">
        <f t="shared" si="1363"/>
        <v>0</v>
      </c>
      <c r="K7260" s="4" t="e">
        <f t="shared" si="1358"/>
        <v>#N/A</v>
      </c>
      <c r="L7260" s="4" t="e">
        <f t="shared" si="1359"/>
        <v>#N/A</v>
      </c>
      <c r="M7260" s="4" t="e">
        <f t="shared" ca="1" si="1364"/>
        <v>#N/A</v>
      </c>
      <c r="N7260" s="4" t="e">
        <f t="shared" ca="1" si="1365"/>
        <v>#N/A</v>
      </c>
      <c r="O7260" s="4" t="e">
        <f t="shared" ca="1" si="1366"/>
        <v>#N/A</v>
      </c>
      <c r="P7260" s="4" t="e">
        <f t="shared" ca="1" si="1367"/>
        <v>#N/A</v>
      </c>
    </row>
    <row r="7261" spans="1:16" x14ac:dyDescent="0.2">
      <c r="A7261" s="4">
        <f t="shared" si="1360"/>
        <v>29016</v>
      </c>
      <c r="B7261" s="4" t="b">
        <f t="shared" si="1361"/>
        <v>0</v>
      </c>
      <c r="C7261" s="5" t="b">
        <f t="shared" si="1356"/>
        <v>0</v>
      </c>
      <c r="D7261" s="4" t="str">
        <f>IF(C7261,VLOOKUP($A7261,RawData!$A$2:$D$27422,2,1),"")</f>
        <v/>
      </c>
      <c r="E7261" s="4" t="str">
        <f>IF($C7261,INDEX(RawData!$A$1:$D$27422,$D7261,1),"")</f>
        <v/>
      </c>
      <c r="F7261" s="4" t="e">
        <f t="shared" ca="1" si="1362"/>
        <v>#VALUE!</v>
      </c>
      <c r="G7261" s="4" t="str">
        <f t="shared" si="1357"/>
        <v/>
      </c>
      <c r="H7261" s="6" t="str">
        <f>IF($C7261,INDEX(RawData!$A$1:$D$27422,$D7261,3),"")</f>
        <v/>
      </c>
      <c r="I7261" s="6" t="str">
        <f>IF($C7261,INDEX(RawData!$A$1:$D$27422,$D7261,4),"")</f>
        <v/>
      </c>
      <c r="J7261" s="5" t="b">
        <f t="shared" si="1363"/>
        <v>0</v>
      </c>
      <c r="K7261" s="4" t="e">
        <f t="shared" si="1358"/>
        <v>#N/A</v>
      </c>
      <c r="L7261" s="4" t="e">
        <f t="shared" si="1359"/>
        <v>#N/A</v>
      </c>
      <c r="M7261" s="4" t="e">
        <f t="shared" ca="1" si="1364"/>
        <v>#N/A</v>
      </c>
      <c r="N7261" s="4" t="e">
        <f t="shared" ca="1" si="1365"/>
        <v>#N/A</v>
      </c>
      <c r="O7261" s="4" t="e">
        <f t="shared" ca="1" si="1366"/>
        <v>#N/A</v>
      </c>
      <c r="P7261" s="4" t="e">
        <f t="shared" ca="1" si="1367"/>
        <v>#N/A</v>
      </c>
    </row>
    <row r="7262" spans="1:16" x14ac:dyDescent="0.2">
      <c r="A7262" s="4">
        <f t="shared" si="1360"/>
        <v>29020</v>
      </c>
      <c r="B7262" s="4" t="b">
        <f t="shared" si="1361"/>
        <v>0</v>
      </c>
      <c r="C7262" s="5" t="b">
        <f t="shared" si="1356"/>
        <v>0</v>
      </c>
      <c r="D7262" s="4" t="str">
        <f>IF(C7262,VLOOKUP($A7262,RawData!$A$2:$D$27422,2,1),"")</f>
        <v/>
      </c>
      <c r="E7262" s="4" t="str">
        <f>IF($C7262,INDEX(RawData!$A$1:$D$27422,$D7262,1),"")</f>
        <v/>
      </c>
      <c r="F7262" s="4" t="e">
        <f t="shared" ca="1" si="1362"/>
        <v>#VALUE!</v>
      </c>
      <c r="G7262" s="4" t="str">
        <f t="shared" si="1357"/>
        <v/>
      </c>
      <c r="H7262" s="6" t="str">
        <f>IF($C7262,INDEX(RawData!$A$1:$D$27422,$D7262,3),"")</f>
        <v/>
      </c>
      <c r="I7262" s="6" t="str">
        <f>IF($C7262,INDEX(RawData!$A$1:$D$27422,$D7262,4),"")</f>
        <v/>
      </c>
      <c r="J7262" s="5" t="b">
        <f t="shared" si="1363"/>
        <v>0</v>
      </c>
      <c r="K7262" s="4" t="e">
        <f t="shared" si="1358"/>
        <v>#N/A</v>
      </c>
      <c r="L7262" s="4" t="e">
        <f t="shared" si="1359"/>
        <v>#N/A</v>
      </c>
      <c r="M7262" s="4" t="e">
        <f t="shared" ca="1" si="1364"/>
        <v>#N/A</v>
      </c>
      <c r="N7262" s="4" t="e">
        <f t="shared" ca="1" si="1365"/>
        <v>#N/A</v>
      </c>
      <c r="O7262" s="4" t="e">
        <f t="shared" ca="1" si="1366"/>
        <v>#N/A</v>
      </c>
      <c r="P7262" s="4" t="e">
        <f t="shared" ca="1" si="1367"/>
        <v>#N/A</v>
      </c>
    </row>
    <row r="7263" spans="1:16" x14ac:dyDescent="0.2">
      <c r="A7263" s="4">
        <f t="shared" si="1360"/>
        <v>29024</v>
      </c>
      <c r="B7263" s="4" t="b">
        <f t="shared" si="1361"/>
        <v>0</v>
      </c>
      <c r="C7263" s="5" t="b">
        <f t="shared" si="1356"/>
        <v>0</v>
      </c>
      <c r="D7263" s="4" t="str">
        <f>IF(C7263,VLOOKUP($A7263,RawData!$A$2:$D$27422,2,1),"")</f>
        <v/>
      </c>
      <c r="E7263" s="4" t="str">
        <f>IF($C7263,INDEX(RawData!$A$1:$D$27422,$D7263,1),"")</f>
        <v/>
      </c>
      <c r="F7263" s="4" t="e">
        <f t="shared" ca="1" si="1362"/>
        <v>#VALUE!</v>
      </c>
      <c r="G7263" s="4" t="str">
        <f t="shared" si="1357"/>
        <v/>
      </c>
      <c r="H7263" s="6" t="str">
        <f>IF($C7263,INDEX(RawData!$A$1:$D$27422,$D7263,3),"")</f>
        <v/>
      </c>
      <c r="I7263" s="6" t="str">
        <f>IF($C7263,INDEX(RawData!$A$1:$D$27422,$D7263,4),"")</f>
        <v/>
      </c>
      <c r="J7263" s="5" t="b">
        <f t="shared" si="1363"/>
        <v>0</v>
      </c>
      <c r="K7263" s="4" t="e">
        <f t="shared" si="1358"/>
        <v>#N/A</v>
      </c>
      <c r="L7263" s="4" t="e">
        <f t="shared" si="1359"/>
        <v>#N/A</v>
      </c>
      <c r="M7263" s="4" t="e">
        <f t="shared" ca="1" si="1364"/>
        <v>#N/A</v>
      </c>
      <c r="N7263" s="4" t="e">
        <f t="shared" ca="1" si="1365"/>
        <v>#N/A</v>
      </c>
      <c r="O7263" s="4" t="e">
        <f t="shared" ca="1" si="1366"/>
        <v>#N/A</v>
      </c>
      <c r="P7263" s="4" t="e">
        <f t="shared" ca="1" si="1367"/>
        <v>#N/A</v>
      </c>
    </row>
    <row r="7264" spans="1:16" x14ac:dyDescent="0.2">
      <c r="A7264" s="4">
        <f t="shared" si="1360"/>
        <v>29028</v>
      </c>
      <c r="B7264" s="4" t="b">
        <f t="shared" si="1361"/>
        <v>0</v>
      </c>
      <c r="C7264" s="5" t="b">
        <f t="shared" si="1356"/>
        <v>0</v>
      </c>
      <c r="D7264" s="4" t="str">
        <f>IF(C7264,VLOOKUP($A7264,RawData!$A$2:$D$27422,2,1),"")</f>
        <v/>
      </c>
      <c r="E7264" s="4" t="str">
        <f>IF($C7264,INDEX(RawData!$A$1:$D$27422,$D7264,1),"")</f>
        <v/>
      </c>
      <c r="F7264" s="4" t="e">
        <f t="shared" ca="1" si="1362"/>
        <v>#VALUE!</v>
      </c>
      <c r="G7264" s="4" t="str">
        <f t="shared" si="1357"/>
        <v/>
      </c>
      <c r="H7264" s="6" t="str">
        <f>IF($C7264,INDEX(RawData!$A$1:$D$27422,$D7264,3),"")</f>
        <v/>
      </c>
      <c r="I7264" s="6" t="str">
        <f>IF($C7264,INDEX(RawData!$A$1:$D$27422,$D7264,4),"")</f>
        <v/>
      </c>
      <c r="J7264" s="5" t="b">
        <f t="shared" si="1363"/>
        <v>0</v>
      </c>
      <c r="K7264" s="4" t="e">
        <f t="shared" si="1358"/>
        <v>#N/A</v>
      </c>
      <c r="L7264" s="4" t="e">
        <f t="shared" si="1359"/>
        <v>#N/A</v>
      </c>
      <c r="M7264" s="4" t="e">
        <f t="shared" ca="1" si="1364"/>
        <v>#N/A</v>
      </c>
      <c r="N7264" s="4" t="e">
        <f t="shared" ca="1" si="1365"/>
        <v>#N/A</v>
      </c>
      <c r="O7264" s="4" t="e">
        <f t="shared" ca="1" si="1366"/>
        <v>#N/A</v>
      </c>
      <c r="P7264" s="4" t="e">
        <f t="shared" ca="1" si="1367"/>
        <v>#N/A</v>
      </c>
    </row>
    <row r="7265" spans="1:16" x14ac:dyDescent="0.2">
      <c r="A7265" s="4">
        <f t="shared" si="1360"/>
        <v>29032</v>
      </c>
      <c r="B7265" s="4" t="b">
        <f t="shared" si="1361"/>
        <v>0</v>
      </c>
      <c r="C7265" s="5" t="b">
        <f t="shared" si="1356"/>
        <v>0</v>
      </c>
      <c r="D7265" s="4" t="str">
        <f>IF(C7265,VLOOKUP($A7265,RawData!$A$2:$D$27422,2,1),"")</f>
        <v/>
      </c>
      <c r="E7265" s="4" t="str">
        <f>IF($C7265,INDEX(RawData!$A$1:$D$27422,$D7265,1),"")</f>
        <v/>
      </c>
      <c r="F7265" s="4" t="e">
        <f t="shared" ca="1" si="1362"/>
        <v>#VALUE!</v>
      </c>
      <c r="G7265" s="4" t="str">
        <f t="shared" si="1357"/>
        <v/>
      </c>
      <c r="H7265" s="6" t="str">
        <f>IF($C7265,INDEX(RawData!$A$1:$D$27422,$D7265,3),"")</f>
        <v/>
      </c>
      <c r="I7265" s="6" t="str">
        <f>IF($C7265,INDEX(RawData!$A$1:$D$27422,$D7265,4),"")</f>
        <v/>
      </c>
      <c r="J7265" s="5" t="b">
        <f t="shared" si="1363"/>
        <v>0</v>
      </c>
      <c r="K7265" s="4" t="e">
        <f t="shared" si="1358"/>
        <v>#N/A</v>
      </c>
      <c r="L7265" s="4" t="e">
        <f t="shared" si="1359"/>
        <v>#N/A</v>
      </c>
      <c r="M7265" s="4" t="e">
        <f t="shared" ca="1" si="1364"/>
        <v>#N/A</v>
      </c>
      <c r="N7265" s="4" t="e">
        <f t="shared" ca="1" si="1365"/>
        <v>#N/A</v>
      </c>
      <c r="O7265" s="4" t="e">
        <f t="shared" ca="1" si="1366"/>
        <v>#N/A</v>
      </c>
      <c r="P7265" s="4" t="e">
        <f t="shared" ca="1" si="1367"/>
        <v>#N/A</v>
      </c>
    </row>
    <row r="7266" spans="1:16" x14ac:dyDescent="0.2">
      <c r="A7266" s="4">
        <f t="shared" si="1360"/>
        <v>29036</v>
      </c>
      <c r="B7266" s="4" t="b">
        <f t="shared" si="1361"/>
        <v>0</v>
      </c>
      <c r="C7266" s="5" t="b">
        <f t="shared" si="1356"/>
        <v>0</v>
      </c>
      <c r="D7266" s="4" t="str">
        <f>IF(C7266,VLOOKUP($A7266,RawData!$A$2:$D$27422,2,1),"")</f>
        <v/>
      </c>
      <c r="E7266" s="4" t="str">
        <f>IF($C7266,INDEX(RawData!$A$1:$D$27422,$D7266,1),"")</f>
        <v/>
      </c>
      <c r="F7266" s="4" t="e">
        <f t="shared" ca="1" si="1362"/>
        <v>#VALUE!</v>
      </c>
      <c r="G7266" s="4" t="str">
        <f t="shared" si="1357"/>
        <v/>
      </c>
      <c r="H7266" s="6" t="str">
        <f>IF($C7266,INDEX(RawData!$A$1:$D$27422,$D7266,3),"")</f>
        <v/>
      </c>
      <c r="I7266" s="6" t="str">
        <f>IF($C7266,INDEX(RawData!$A$1:$D$27422,$D7266,4),"")</f>
        <v/>
      </c>
      <c r="J7266" s="5" t="b">
        <f t="shared" si="1363"/>
        <v>0</v>
      </c>
      <c r="K7266" s="4" t="e">
        <f t="shared" si="1358"/>
        <v>#N/A</v>
      </c>
      <c r="L7266" s="4" t="e">
        <f t="shared" si="1359"/>
        <v>#N/A</v>
      </c>
      <c r="M7266" s="4" t="e">
        <f t="shared" ca="1" si="1364"/>
        <v>#N/A</v>
      </c>
      <c r="N7266" s="4" t="e">
        <f t="shared" ca="1" si="1365"/>
        <v>#N/A</v>
      </c>
      <c r="O7266" s="4" t="e">
        <f t="shared" ca="1" si="1366"/>
        <v>#N/A</v>
      </c>
      <c r="P7266" s="4" t="e">
        <f t="shared" ca="1" si="1367"/>
        <v>#N/A</v>
      </c>
    </row>
    <row r="7267" spans="1:16" x14ac:dyDescent="0.2">
      <c r="A7267" s="4">
        <f t="shared" si="1360"/>
        <v>29040</v>
      </c>
      <c r="B7267" s="4" t="b">
        <f t="shared" si="1361"/>
        <v>0</v>
      </c>
      <c r="C7267" s="5" t="b">
        <f t="shared" si="1356"/>
        <v>0</v>
      </c>
      <c r="D7267" s="4" t="str">
        <f>IF(C7267,VLOOKUP($A7267,RawData!$A$2:$D$27422,2,1),"")</f>
        <v/>
      </c>
      <c r="E7267" s="4" t="str">
        <f>IF($C7267,INDEX(RawData!$A$1:$D$27422,$D7267,1),"")</f>
        <v/>
      </c>
      <c r="F7267" s="4" t="e">
        <f t="shared" ca="1" si="1362"/>
        <v>#VALUE!</v>
      </c>
      <c r="G7267" s="4" t="str">
        <f t="shared" si="1357"/>
        <v/>
      </c>
      <c r="H7267" s="6" t="str">
        <f>IF($C7267,INDEX(RawData!$A$1:$D$27422,$D7267,3),"")</f>
        <v/>
      </c>
      <c r="I7267" s="6" t="str">
        <f>IF($C7267,INDEX(RawData!$A$1:$D$27422,$D7267,4),"")</f>
        <v/>
      </c>
      <c r="J7267" s="5" t="b">
        <f t="shared" si="1363"/>
        <v>0</v>
      </c>
      <c r="K7267" s="4" t="e">
        <f t="shared" si="1358"/>
        <v>#N/A</v>
      </c>
      <c r="L7267" s="4" t="e">
        <f t="shared" si="1359"/>
        <v>#N/A</v>
      </c>
      <c r="M7267" s="4" t="e">
        <f t="shared" ca="1" si="1364"/>
        <v>#N/A</v>
      </c>
      <c r="N7267" s="4" t="e">
        <f t="shared" ca="1" si="1365"/>
        <v>#N/A</v>
      </c>
      <c r="O7267" s="4" t="e">
        <f t="shared" ca="1" si="1366"/>
        <v>#N/A</v>
      </c>
      <c r="P7267" s="4" t="e">
        <f t="shared" ca="1" si="1367"/>
        <v>#N/A</v>
      </c>
    </row>
    <row r="7268" spans="1:16" x14ac:dyDescent="0.2">
      <c r="A7268" s="4">
        <f t="shared" si="1360"/>
        <v>29044</v>
      </c>
      <c r="B7268" s="4" t="b">
        <f t="shared" si="1361"/>
        <v>0</v>
      </c>
      <c r="C7268" s="5" t="b">
        <f t="shared" ref="C7268:C7331" si="1368">IF(AND(B7268,A7268&lt;=$H$1),TRUE(),FALSE())</f>
        <v>0</v>
      </c>
      <c r="D7268" s="4" t="str">
        <f>IF(C7268,VLOOKUP($A7268,RawData!$A$2:$D$27422,2,1),"")</f>
        <v/>
      </c>
      <c r="E7268" s="4" t="str">
        <f>IF($C7268,INDEX(RawData!$A$1:$D$27422,$D7268,1),"")</f>
        <v/>
      </c>
      <c r="F7268" s="4" t="e">
        <f t="shared" ca="1" si="1362"/>
        <v>#VALUE!</v>
      </c>
      <c r="G7268" s="4" t="str">
        <f t="shared" ref="G7268:G7331" si="1369">IF(C7268,ROW(),"")</f>
        <v/>
      </c>
      <c r="H7268" s="6" t="str">
        <f>IF($C7268,INDEX(RawData!$A$1:$D$27422,$D7268,3),"")</f>
        <v/>
      </c>
      <c r="I7268" s="6" t="str">
        <f>IF($C7268,INDEX(RawData!$A$1:$D$27422,$D7268,4),"")</f>
        <v/>
      </c>
      <c r="J7268" s="5" t="b">
        <f t="shared" si="1363"/>
        <v>0</v>
      </c>
      <c r="K7268" s="4" t="e">
        <f t="shared" ref="K7268:K7331" si="1370">IF(C7268,IF(J7268,VLOOKUP(ROUND($E7268,0)-$C$2,$E$7:$G$27427,3),#N/A),#N/A)</f>
        <v>#N/A</v>
      </c>
      <c r="L7268" s="4" t="e">
        <f t="shared" ref="L7268:L7331" si="1371">IF(C7268,IF(J7268,VLOOKUP(FLOOR($E7268+$C$2,1),$E$7:$G$27427,3),#N/A),#N/A)</f>
        <v>#N/A</v>
      </c>
      <c r="M7268" s="4" t="e">
        <f t="shared" ca="1" si="1364"/>
        <v>#N/A</v>
      </c>
      <c r="N7268" s="4" t="e">
        <f t="shared" ca="1" si="1365"/>
        <v>#N/A</v>
      </c>
      <c r="O7268" s="4" t="e">
        <f t="shared" ca="1" si="1366"/>
        <v>#N/A</v>
      </c>
      <c r="P7268" s="4" t="e">
        <f t="shared" ca="1" si="1367"/>
        <v>#N/A</v>
      </c>
    </row>
    <row r="7269" spans="1:16" x14ac:dyDescent="0.2">
      <c r="A7269" s="4">
        <f t="shared" si="1360"/>
        <v>29048</v>
      </c>
      <c r="B7269" s="4" t="b">
        <f t="shared" si="1361"/>
        <v>0</v>
      </c>
      <c r="C7269" s="5" t="b">
        <f t="shared" si="1368"/>
        <v>0</v>
      </c>
      <c r="D7269" s="4" t="str">
        <f>IF(C7269,VLOOKUP($A7269,RawData!$A$2:$D$27422,2,1),"")</f>
        <v/>
      </c>
      <c r="E7269" s="4" t="str">
        <f>IF($C7269,INDEX(RawData!$A$1:$D$27422,$D7269,1),"")</f>
        <v/>
      </c>
      <c r="F7269" s="4" t="e">
        <f t="shared" ca="1" si="1362"/>
        <v>#VALUE!</v>
      </c>
      <c r="G7269" s="4" t="str">
        <f t="shared" si="1369"/>
        <v/>
      </c>
      <c r="H7269" s="6" t="str">
        <f>IF($C7269,INDEX(RawData!$A$1:$D$27422,$D7269,3),"")</f>
        <v/>
      </c>
      <c r="I7269" s="6" t="str">
        <f>IF($C7269,INDEX(RawData!$A$1:$D$27422,$D7269,4),"")</f>
        <v/>
      </c>
      <c r="J7269" s="5" t="b">
        <f t="shared" si="1363"/>
        <v>0</v>
      </c>
      <c r="K7269" s="4" t="e">
        <f t="shared" si="1370"/>
        <v>#N/A</v>
      </c>
      <c r="L7269" s="4" t="e">
        <f t="shared" si="1371"/>
        <v>#N/A</v>
      </c>
      <c r="M7269" s="4" t="e">
        <f t="shared" ca="1" si="1364"/>
        <v>#N/A</v>
      </c>
      <c r="N7269" s="4" t="e">
        <f t="shared" ca="1" si="1365"/>
        <v>#N/A</v>
      </c>
      <c r="O7269" s="4" t="e">
        <f t="shared" ca="1" si="1366"/>
        <v>#N/A</v>
      </c>
      <c r="P7269" s="4" t="e">
        <f t="shared" ca="1" si="1367"/>
        <v>#N/A</v>
      </c>
    </row>
    <row r="7270" spans="1:16" x14ac:dyDescent="0.2">
      <c r="A7270" s="4">
        <f t="shared" si="1360"/>
        <v>29052</v>
      </c>
      <c r="B7270" s="4" t="b">
        <f t="shared" si="1361"/>
        <v>0</v>
      </c>
      <c r="C7270" s="5" t="b">
        <f t="shared" si="1368"/>
        <v>0</v>
      </c>
      <c r="D7270" s="4" t="str">
        <f>IF(C7270,VLOOKUP($A7270,RawData!$A$2:$D$27422,2,1),"")</f>
        <v/>
      </c>
      <c r="E7270" s="4" t="str">
        <f>IF($C7270,INDEX(RawData!$A$1:$D$27422,$D7270,1),"")</f>
        <v/>
      </c>
      <c r="F7270" s="4" t="e">
        <f t="shared" ca="1" si="1362"/>
        <v>#VALUE!</v>
      </c>
      <c r="G7270" s="4" t="str">
        <f t="shared" si="1369"/>
        <v/>
      </c>
      <c r="H7270" s="6" t="str">
        <f>IF($C7270,INDEX(RawData!$A$1:$D$27422,$D7270,3),"")</f>
        <v/>
      </c>
      <c r="I7270" s="6" t="str">
        <f>IF($C7270,INDEX(RawData!$A$1:$D$27422,$D7270,4),"")</f>
        <v/>
      </c>
      <c r="J7270" s="5" t="b">
        <f t="shared" si="1363"/>
        <v>0</v>
      </c>
      <c r="K7270" s="4" t="e">
        <f t="shared" si="1370"/>
        <v>#N/A</v>
      </c>
      <c r="L7270" s="4" t="e">
        <f t="shared" si="1371"/>
        <v>#N/A</v>
      </c>
      <c r="M7270" s="4" t="e">
        <f t="shared" ca="1" si="1364"/>
        <v>#N/A</v>
      </c>
      <c r="N7270" s="4" t="e">
        <f t="shared" ca="1" si="1365"/>
        <v>#N/A</v>
      </c>
      <c r="O7270" s="4" t="e">
        <f t="shared" ca="1" si="1366"/>
        <v>#N/A</v>
      </c>
      <c r="P7270" s="4" t="e">
        <f t="shared" ca="1" si="1367"/>
        <v>#N/A</v>
      </c>
    </row>
    <row r="7271" spans="1:16" x14ac:dyDescent="0.2">
      <c r="A7271" s="4">
        <f t="shared" si="1360"/>
        <v>29056</v>
      </c>
      <c r="B7271" s="4" t="b">
        <f t="shared" si="1361"/>
        <v>0</v>
      </c>
      <c r="C7271" s="5" t="b">
        <f t="shared" si="1368"/>
        <v>0</v>
      </c>
      <c r="D7271" s="4" t="str">
        <f>IF(C7271,VLOOKUP($A7271,RawData!$A$2:$D$27422,2,1),"")</f>
        <v/>
      </c>
      <c r="E7271" s="4" t="str">
        <f>IF($C7271,INDEX(RawData!$A$1:$D$27422,$D7271,1),"")</f>
        <v/>
      </c>
      <c r="F7271" s="4" t="e">
        <f t="shared" ca="1" si="1362"/>
        <v>#VALUE!</v>
      </c>
      <c r="G7271" s="4" t="str">
        <f t="shared" si="1369"/>
        <v/>
      </c>
      <c r="H7271" s="6" t="str">
        <f>IF($C7271,INDEX(RawData!$A$1:$D$27422,$D7271,3),"")</f>
        <v/>
      </c>
      <c r="I7271" s="6" t="str">
        <f>IF($C7271,INDEX(RawData!$A$1:$D$27422,$D7271,4),"")</f>
        <v/>
      </c>
      <c r="J7271" s="5" t="b">
        <f t="shared" si="1363"/>
        <v>0</v>
      </c>
      <c r="K7271" s="4" t="e">
        <f t="shared" si="1370"/>
        <v>#N/A</v>
      </c>
      <c r="L7271" s="4" t="e">
        <f t="shared" si="1371"/>
        <v>#N/A</v>
      </c>
      <c r="M7271" s="4" t="e">
        <f t="shared" ca="1" si="1364"/>
        <v>#N/A</v>
      </c>
      <c r="N7271" s="4" t="e">
        <f t="shared" ca="1" si="1365"/>
        <v>#N/A</v>
      </c>
      <c r="O7271" s="4" t="e">
        <f t="shared" ca="1" si="1366"/>
        <v>#N/A</v>
      </c>
      <c r="P7271" s="4" t="e">
        <f t="shared" ca="1" si="1367"/>
        <v>#N/A</v>
      </c>
    </row>
    <row r="7272" spans="1:16" x14ac:dyDescent="0.2">
      <c r="A7272" s="4">
        <f t="shared" si="1360"/>
        <v>29060</v>
      </c>
      <c r="B7272" s="4" t="b">
        <f t="shared" si="1361"/>
        <v>0</v>
      </c>
      <c r="C7272" s="5" t="b">
        <f t="shared" si="1368"/>
        <v>0</v>
      </c>
      <c r="D7272" s="4" t="str">
        <f>IF(C7272,VLOOKUP($A7272,RawData!$A$2:$D$27422,2,1),"")</f>
        <v/>
      </c>
      <c r="E7272" s="4" t="str">
        <f>IF($C7272,INDEX(RawData!$A$1:$D$27422,$D7272,1),"")</f>
        <v/>
      </c>
      <c r="F7272" s="4" t="e">
        <f t="shared" ca="1" si="1362"/>
        <v>#VALUE!</v>
      </c>
      <c r="G7272" s="4" t="str">
        <f t="shared" si="1369"/>
        <v/>
      </c>
      <c r="H7272" s="6" t="str">
        <f>IF($C7272,INDEX(RawData!$A$1:$D$27422,$D7272,3),"")</f>
        <v/>
      </c>
      <c r="I7272" s="6" t="str">
        <f>IF($C7272,INDEX(RawData!$A$1:$D$27422,$D7272,4),"")</f>
        <v/>
      </c>
      <c r="J7272" s="5" t="b">
        <f t="shared" si="1363"/>
        <v>0</v>
      </c>
      <c r="K7272" s="4" t="e">
        <f t="shared" si="1370"/>
        <v>#N/A</v>
      </c>
      <c r="L7272" s="4" t="e">
        <f t="shared" si="1371"/>
        <v>#N/A</v>
      </c>
      <c r="M7272" s="4" t="e">
        <f t="shared" ca="1" si="1364"/>
        <v>#N/A</v>
      </c>
      <c r="N7272" s="4" t="e">
        <f t="shared" ca="1" si="1365"/>
        <v>#N/A</v>
      </c>
      <c r="O7272" s="4" t="e">
        <f t="shared" ca="1" si="1366"/>
        <v>#N/A</v>
      </c>
      <c r="P7272" s="4" t="e">
        <f t="shared" ca="1" si="1367"/>
        <v>#N/A</v>
      </c>
    </row>
    <row r="7273" spans="1:16" x14ac:dyDescent="0.2">
      <c r="A7273" s="4">
        <f t="shared" si="1360"/>
        <v>29064</v>
      </c>
      <c r="B7273" s="4" t="b">
        <f t="shared" si="1361"/>
        <v>0</v>
      </c>
      <c r="C7273" s="5" t="b">
        <f t="shared" si="1368"/>
        <v>0</v>
      </c>
      <c r="D7273" s="4" t="str">
        <f>IF(C7273,VLOOKUP($A7273,RawData!$A$2:$D$27422,2,1),"")</f>
        <v/>
      </c>
      <c r="E7273" s="4" t="str">
        <f>IF($C7273,INDEX(RawData!$A$1:$D$27422,$D7273,1),"")</f>
        <v/>
      </c>
      <c r="F7273" s="4" t="e">
        <f t="shared" ca="1" si="1362"/>
        <v>#VALUE!</v>
      </c>
      <c r="G7273" s="4" t="str">
        <f t="shared" si="1369"/>
        <v/>
      </c>
      <c r="H7273" s="6" t="str">
        <f>IF($C7273,INDEX(RawData!$A$1:$D$27422,$D7273,3),"")</f>
        <v/>
      </c>
      <c r="I7273" s="6" t="str">
        <f>IF($C7273,INDEX(RawData!$A$1:$D$27422,$D7273,4),"")</f>
        <v/>
      </c>
      <c r="J7273" s="5" t="b">
        <f t="shared" si="1363"/>
        <v>0</v>
      </c>
      <c r="K7273" s="4" t="e">
        <f t="shared" si="1370"/>
        <v>#N/A</v>
      </c>
      <c r="L7273" s="4" t="e">
        <f t="shared" si="1371"/>
        <v>#N/A</v>
      </c>
      <c r="M7273" s="4" t="e">
        <f t="shared" ca="1" si="1364"/>
        <v>#N/A</v>
      </c>
      <c r="N7273" s="4" t="e">
        <f t="shared" ca="1" si="1365"/>
        <v>#N/A</v>
      </c>
      <c r="O7273" s="4" t="e">
        <f t="shared" ca="1" si="1366"/>
        <v>#N/A</v>
      </c>
      <c r="P7273" s="4" t="e">
        <f t="shared" ca="1" si="1367"/>
        <v>#N/A</v>
      </c>
    </row>
    <row r="7274" spans="1:16" x14ac:dyDescent="0.2">
      <c r="A7274" s="4">
        <f t="shared" si="1360"/>
        <v>29068</v>
      </c>
      <c r="B7274" s="4" t="b">
        <f t="shared" si="1361"/>
        <v>0</v>
      </c>
      <c r="C7274" s="5" t="b">
        <f t="shared" si="1368"/>
        <v>0</v>
      </c>
      <c r="D7274" s="4" t="str">
        <f>IF(C7274,VLOOKUP($A7274,RawData!$A$2:$D$27422,2,1),"")</f>
        <v/>
      </c>
      <c r="E7274" s="4" t="str">
        <f>IF($C7274,INDEX(RawData!$A$1:$D$27422,$D7274,1),"")</f>
        <v/>
      </c>
      <c r="F7274" s="4" t="e">
        <f t="shared" ca="1" si="1362"/>
        <v>#VALUE!</v>
      </c>
      <c r="G7274" s="4" t="str">
        <f t="shared" si="1369"/>
        <v/>
      </c>
      <c r="H7274" s="6" t="str">
        <f>IF($C7274,INDEX(RawData!$A$1:$D$27422,$D7274,3),"")</f>
        <v/>
      </c>
      <c r="I7274" s="6" t="str">
        <f>IF($C7274,INDEX(RawData!$A$1:$D$27422,$D7274,4),"")</f>
        <v/>
      </c>
      <c r="J7274" s="5" t="b">
        <f t="shared" si="1363"/>
        <v>0</v>
      </c>
      <c r="K7274" s="4" t="e">
        <f t="shared" si="1370"/>
        <v>#N/A</v>
      </c>
      <c r="L7274" s="4" t="e">
        <f t="shared" si="1371"/>
        <v>#N/A</v>
      </c>
      <c r="M7274" s="4" t="e">
        <f t="shared" ca="1" si="1364"/>
        <v>#N/A</v>
      </c>
      <c r="N7274" s="4" t="e">
        <f t="shared" ca="1" si="1365"/>
        <v>#N/A</v>
      </c>
      <c r="O7274" s="4" t="e">
        <f t="shared" ca="1" si="1366"/>
        <v>#N/A</v>
      </c>
      <c r="P7274" s="4" t="e">
        <f t="shared" ca="1" si="1367"/>
        <v>#N/A</v>
      </c>
    </row>
    <row r="7275" spans="1:16" x14ac:dyDescent="0.2">
      <c r="A7275" s="4">
        <f t="shared" si="1360"/>
        <v>29072</v>
      </c>
      <c r="B7275" s="4" t="b">
        <f t="shared" si="1361"/>
        <v>0</v>
      </c>
      <c r="C7275" s="5" t="b">
        <f t="shared" si="1368"/>
        <v>0</v>
      </c>
      <c r="D7275" s="4" t="str">
        <f>IF(C7275,VLOOKUP($A7275,RawData!$A$2:$D$27422,2,1),"")</f>
        <v/>
      </c>
      <c r="E7275" s="4" t="str">
        <f>IF($C7275,INDEX(RawData!$A$1:$D$27422,$D7275,1),"")</f>
        <v/>
      </c>
      <c r="F7275" s="4" t="e">
        <f t="shared" ca="1" si="1362"/>
        <v>#VALUE!</v>
      </c>
      <c r="G7275" s="4" t="str">
        <f t="shared" si="1369"/>
        <v/>
      </c>
      <c r="H7275" s="6" t="str">
        <f>IF($C7275,INDEX(RawData!$A$1:$D$27422,$D7275,3),"")</f>
        <v/>
      </c>
      <c r="I7275" s="6" t="str">
        <f>IF($C7275,INDEX(RawData!$A$1:$D$27422,$D7275,4),"")</f>
        <v/>
      </c>
      <c r="J7275" s="5" t="b">
        <f t="shared" si="1363"/>
        <v>0</v>
      </c>
      <c r="K7275" s="4" t="e">
        <f t="shared" si="1370"/>
        <v>#N/A</v>
      </c>
      <c r="L7275" s="4" t="e">
        <f t="shared" si="1371"/>
        <v>#N/A</v>
      </c>
      <c r="M7275" s="4" t="e">
        <f t="shared" ca="1" si="1364"/>
        <v>#N/A</v>
      </c>
      <c r="N7275" s="4" t="e">
        <f t="shared" ca="1" si="1365"/>
        <v>#N/A</v>
      </c>
      <c r="O7275" s="4" t="e">
        <f t="shared" ca="1" si="1366"/>
        <v>#N/A</v>
      </c>
      <c r="P7275" s="4" t="e">
        <f t="shared" ca="1" si="1367"/>
        <v>#N/A</v>
      </c>
    </row>
    <row r="7276" spans="1:16" x14ac:dyDescent="0.2">
      <c r="A7276" s="4">
        <f t="shared" si="1360"/>
        <v>29076</v>
      </c>
      <c r="B7276" s="4" t="b">
        <f t="shared" si="1361"/>
        <v>0</v>
      </c>
      <c r="C7276" s="5" t="b">
        <f t="shared" si="1368"/>
        <v>0</v>
      </c>
      <c r="D7276" s="4" t="str">
        <f>IF(C7276,VLOOKUP($A7276,RawData!$A$2:$D$27422,2,1),"")</f>
        <v/>
      </c>
      <c r="E7276" s="4" t="str">
        <f>IF($C7276,INDEX(RawData!$A$1:$D$27422,$D7276,1),"")</f>
        <v/>
      </c>
      <c r="F7276" s="4" t="e">
        <f t="shared" ca="1" si="1362"/>
        <v>#VALUE!</v>
      </c>
      <c r="G7276" s="4" t="str">
        <f t="shared" si="1369"/>
        <v/>
      </c>
      <c r="H7276" s="6" t="str">
        <f>IF($C7276,INDEX(RawData!$A$1:$D$27422,$D7276,3),"")</f>
        <v/>
      </c>
      <c r="I7276" s="6" t="str">
        <f>IF($C7276,INDEX(RawData!$A$1:$D$27422,$D7276,4),"")</f>
        <v/>
      </c>
      <c r="J7276" s="5" t="b">
        <f t="shared" si="1363"/>
        <v>0</v>
      </c>
      <c r="K7276" s="4" t="e">
        <f t="shared" si="1370"/>
        <v>#N/A</v>
      </c>
      <c r="L7276" s="4" t="e">
        <f t="shared" si="1371"/>
        <v>#N/A</v>
      </c>
      <c r="M7276" s="4" t="e">
        <f t="shared" ca="1" si="1364"/>
        <v>#N/A</v>
      </c>
      <c r="N7276" s="4" t="e">
        <f t="shared" ca="1" si="1365"/>
        <v>#N/A</v>
      </c>
      <c r="O7276" s="4" t="e">
        <f t="shared" ca="1" si="1366"/>
        <v>#N/A</v>
      </c>
      <c r="P7276" s="4" t="e">
        <f t="shared" ca="1" si="1367"/>
        <v>#N/A</v>
      </c>
    </row>
    <row r="7277" spans="1:16" x14ac:dyDescent="0.2">
      <c r="A7277" s="4">
        <f t="shared" si="1360"/>
        <v>29080</v>
      </c>
      <c r="B7277" s="4" t="b">
        <f t="shared" si="1361"/>
        <v>0</v>
      </c>
      <c r="C7277" s="5" t="b">
        <f t="shared" si="1368"/>
        <v>0</v>
      </c>
      <c r="D7277" s="4" t="str">
        <f>IF(C7277,VLOOKUP($A7277,RawData!$A$2:$D$27422,2,1),"")</f>
        <v/>
      </c>
      <c r="E7277" s="4" t="str">
        <f>IF($C7277,INDEX(RawData!$A$1:$D$27422,$D7277,1),"")</f>
        <v/>
      </c>
      <c r="F7277" s="4" t="e">
        <f t="shared" ca="1" si="1362"/>
        <v>#VALUE!</v>
      </c>
      <c r="G7277" s="4" t="str">
        <f t="shared" si="1369"/>
        <v/>
      </c>
      <c r="H7277" s="6" t="str">
        <f>IF($C7277,INDEX(RawData!$A$1:$D$27422,$D7277,3),"")</f>
        <v/>
      </c>
      <c r="I7277" s="6" t="str">
        <f>IF($C7277,INDEX(RawData!$A$1:$D$27422,$D7277,4),"")</f>
        <v/>
      </c>
      <c r="J7277" s="5" t="b">
        <f t="shared" si="1363"/>
        <v>0</v>
      </c>
      <c r="K7277" s="4" t="e">
        <f t="shared" si="1370"/>
        <v>#N/A</v>
      </c>
      <c r="L7277" s="4" t="e">
        <f t="shared" si="1371"/>
        <v>#N/A</v>
      </c>
      <c r="M7277" s="4" t="e">
        <f t="shared" ca="1" si="1364"/>
        <v>#N/A</v>
      </c>
      <c r="N7277" s="4" t="e">
        <f t="shared" ca="1" si="1365"/>
        <v>#N/A</v>
      </c>
      <c r="O7277" s="4" t="e">
        <f t="shared" ca="1" si="1366"/>
        <v>#N/A</v>
      </c>
      <c r="P7277" s="4" t="e">
        <f t="shared" ca="1" si="1367"/>
        <v>#N/A</v>
      </c>
    </row>
    <row r="7278" spans="1:16" x14ac:dyDescent="0.2">
      <c r="A7278" s="4">
        <f t="shared" si="1360"/>
        <v>29084</v>
      </c>
      <c r="B7278" s="4" t="b">
        <f t="shared" si="1361"/>
        <v>0</v>
      </c>
      <c r="C7278" s="5" t="b">
        <f t="shared" si="1368"/>
        <v>0</v>
      </c>
      <c r="D7278" s="4" t="str">
        <f>IF(C7278,VLOOKUP($A7278,RawData!$A$2:$D$27422,2,1),"")</f>
        <v/>
      </c>
      <c r="E7278" s="4" t="str">
        <f>IF($C7278,INDEX(RawData!$A$1:$D$27422,$D7278,1),"")</f>
        <v/>
      </c>
      <c r="F7278" s="4" t="e">
        <f t="shared" ca="1" si="1362"/>
        <v>#VALUE!</v>
      </c>
      <c r="G7278" s="4" t="str">
        <f t="shared" si="1369"/>
        <v/>
      </c>
      <c r="H7278" s="6" t="str">
        <f>IF($C7278,INDEX(RawData!$A$1:$D$27422,$D7278,3),"")</f>
        <v/>
      </c>
      <c r="I7278" s="6" t="str">
        <f>IF($C7278,INDEX(RawData!$A$1:$D$27422,$D7278,4),"")</f>
        <v/>
      </c>
      <c r="J7278" s="5" t="b">
        <f t="shared" si="1363"/>
        <v>0</v>
      </c>
      <c r="K7278" s="4" t="e">
        <f t="shared" si="1370"/>
        <v>#N/A</v>
      </c>
      <c r="L7278" s="4" t="e">
        <f t="shared" si="1371"/>
        <v>#N/A</v>
      </c>
      <c r="M7278" s="4" t="e">
        <f t="shared" ca="1" si="1364"/>
        <v>#N/A</v>
      </c>
      <c r="N7278" s="4" t="e">
        <f t="shared" ca="1" si="1365"/>
        <v>#N/A</v>
      </c>
      <c r="O7278" s="4" t="e">
        <f t="shared" ca="1" si="1366"/>
        <v>#N/A</v>
      </c>
      <c r="P7278" s="4" t="e">
        <f t="shared" ca="1" si="1367"/>
        <v>#N/A</v>
      </c>
    </row>
    <row r="7279" spans="1:16" x14ac:dyDescent="0.2">
      <c r="A7279" s="4">
        <f t="shared" si="1360"/>
        <v>29088</v>
      </c>
      <c r="B7279" s="4" t="b">
        <f t="shared" si="1361"/>
        <v>0</v>
      </c>
      <c r="C7279" s="5" t="b">
        <f t="shared" si="1368"/>
        <v>0</v>
      </c>
      <c r="D7279" s="4" t="str">
        <f>IF(C7279,VLOOKUP($A7279,RawData!$A$2:$D$27422,2,1),"")</f>
        <v/>
      </c>
      <c r="E7279" s="4" t="str">
        <f>IF($C7279,INDEX(RawData!$A$1:$D$27422,$D7279,1),"")</f>
        <v/>
      </c>
      <c r="F7279" s="4" t="e">
        <f t="shared" ca="1" si="1362"/>
        <v>#VALUE!</v>
      </c>
      <c r="G7279" s="4" t="str">
        <f t="shared" si="1369"/>
        <v/>
      </c>
      <c r="H7279" s="6" t="str">
        <f>IF($C7279,INDEX(RawData!$A$1:$D$27422,$D7279,3),"")</f>
        <v/>
      </c>
      <c r="I7279" s="6" t="str">
        <f>IF($C7279,INDEX(RawData!$A$1:$D$27422,$D7279,4),"")</f>
        <v/>
      </c>
      <c r="J7279" s="5" t="b">
        <f t="shared" si="1363"/>
        <v>0</v>
      </c>
      <c r="K7279" s="4" t="e">
        <f t="shared" si="1370"/>
        <v>#N/A</v>
      </c>
      <c r="L7279" s="4" t="e">
        <f t="shared" si="1371"/>
        <v>#N/A</v>
      </c>
      <c r="M7279" s="4" t="e">
        <f t="shared" ca="1" si="1364"/>
        <v>#N/A</v>
      </c>
      <c r="N7279" s="4" t="e">
        <f t="shared" ca="1" si="1365"/>
        <v>#N/A</v>
      </c>
      <c r="O7279" s="4" t="e">
        <f t="shared" ca="1" si="1366"/>
        <v>#N/A</v>
      </c>
      <c r="P7279" s="4" t="e">
        <f t="shared" ca="1" si="1367"/>
        <v>#N/A</v>
      </c>
    </row>
    <row r="7280" spans="1:16" x14ac:dyDescent="0.2">
      <c r="A7280" s="4">
        <f t="shared" si="1360"/>
        <v>29092</v>
      </c>
      <c r="B7280" s="4" t="b">
        <f t="shared" si="1361"/>
        <v>0</v>
      </c>
      <c r="C7280" s="5" t="b">
        <f t="shared" si="1368"/>
        <v>0</v>
      </c>
      <c r="D7280" s="4" t="str">
        <f>IF(C7280,VLOOKUP($A7280,RawData!$A$2:$D$27422,2,1),"")</f>
        <v/>
      </c>
      <c r="E7280" s="4" t="str">
        <f>IF($C7280,INDEX(RawData!$A$1:$D$27422,$D7280,1),"")</f>
        <v/>
      </c>
      <c r="F7280" s="4" t="e">
        <f t="shared" ca="1" si="1362"/>
        <v>#VALUE!</v>
      </c>
      <c r="G7280" s="4" t="str">
        <f t="shared" si="1369"/>
        <v/>
      </c>
      <c r="H7280" s="6" t="str">
        <f>IF($C7280,INDEX(RawData!$A$1:$D$27422,$D7280,3),"")</f>
        <v/>
      </c>
      <c r="I7280" s="6" t="str">
        <f>IF($C7280,INDEX(RawData!$A$1:$D$27422,$D7280,4),"")</f>
        <v/>
      </c>
      <c r="J7280" s="5" t="b">
        <f t="shared" si="1363"/>
        <v>0</v>
      </c>
      <c r="K7280" s="4" t="e">
        <f t="shared" si="1370"/>
        <v>#N/A</v>
      </c>
      <c r="L7280" s="4" t="e">
        <f t="shared" si="1371"/>
        <v>#N/A</v>
      </c>
      <c r="M7280" s="4" t="e">
        <f t="shared" ca="1" si="1364"/>
        <v>#N/A</v>
      </c>
      <c r="N7280" s="4" t="e">
        <f t="shared" ca="1" si="1365"/>
        <v>#N/A</v>
      </c>
      <c r="O7280" s="4" t="e">
        <f t="shared" ca="1" si="1366"/>
        <v>#N/A</v>
      </c>
      <c r="P7280" s="4" t="e">
        <f t="shared" ca="1" si="1367"/>
        <v>#N/A</v>
      </c>
    </row>
    <row r="7281" spans="1:16" x14ac:dyDescent="0.2">
      <c r="A7281" s="4">
        <f t="shared" si="1360"/>
        <v>29096</v>
      </c>
      <c r="B7281" s="4" t="b">
        <f t="shared" si="1361"/>
        <v>0</v>
      </c>
      <c r="C7281" s="5" t="b">
        <f t="shared" si="1368"/>
        <v>0</v>
      </c>
      <c r="D7281" s="4" t="str">
        <f>IF(C7281,VLOOKUP($A7281,RawData!$A$2:$D$27422,2,1),"")</f>
        <v/>
      </c>
      <c r="E7281" s="4" t="str">
        <f>IF($C7281,INDEX(RawData!$A$1:$D$27422,$D7281,1),"")</f>
        <v/>
      </c>
      <c r="F7281" s="4" t="e">
        <f t="shared" ca="1" si="1362"/>
        <v>#VALUE!</v>
      </c>
      <c r="G7281" s="4" t="str">
        <f t="shared" si="1369"/>
        <v/>
      </c>
      <c r="H7281" s="6" t="str">
        <f>IF($C7281,INDEX(RawData!$A$1:$D$27422,$D7281,3),"")</f>
        <v/>
      </c>
      <c r="I7281" s="6" t="str">
        <f>IF($C7281,INDEX(RawData!$A$1:$D$27422,$D7281,4),"")</f>
        <v/>
      </c>
      <c r="J7281" s="5" t="b">
        <f t="shared" si="1363"/>
        <v>0</v>
      </c>
      <c r="K7281" s="4" t="e">
        <f t="shared" si="1370"/>
        <v>#N/A</v>
      </c>
      <c r="L7281" s="4" t="e">
        <f t="shared" si="1371"/>
        <v>#N/A</v>
      </c>
      <c r="M7281" s="4" t="e">
        <f t="shared" ca="1" si="1364"/>
        <v>#N/A</v>
      </c>
      <c r="N7281" s="4" t="e">
        <f t="shared" ca="1" si="1365"/>
        <v>#N/A</v>
      </c>
      <c r="O7281" s="4" t="e">
        <f t="shared" ca="1" si="1366"/>
        <v>#N/A</v>
      </c>
      <c r="P7281" s="4" t="e">
        <f t="shared" ca="1" si="1367"/>
        <v>#N/A</v>
      </c>
    </row>
    <row r="7282" spans="1:16" x14ac:dyDescent="0.2">
      <c r="A7282" s="4">
        <f t="shared" si="1360"/>
        <v>29100</v>
      </c>
      <c r="B7282" s="4" t="b">
        <f t="shared" si="1361"/>
        <v>0</v>
      </c>
      <c r="C7282" s="5" t="b">
        <f t="shared" si="1368"/>
        <v>0</v>
      </c>
      <c r="D7282" s="4" t="str">
        <f>IF(C7282,VLOOKUP($A7282,RawData!$A$2:$D$27422,2,1),"")</f>
        <v/>
      </c>
      <c r="E7282" s="4" t="str">
        <f>IF($C7282,INDEX(RawData!$A$1:$D$27422,$D7282,1),"")</f>
        <v/>
      </c>
      <c r="F7282" s="4" t="e">
        <f t="shared" ca="1" si="1362"/>
        <v>#VALUE!</v>
      </c>
      <c r="G7282" s="4" t="str">
        <f t="shared" si="1369"/>
        <v/>
      </c>
      <c r="H7282" s="6" t="str">
        <f>IF($C7282,INDEX(RawData!$A$1:$D$27422,$D7282,3),"")</f>
        <v/>
      </c>
      <c r="I7282" s="6" t="str">
        <f>IF($C7282,INDEX(RawData!$A$1:$D$27422,$D7282,4),"")</f>
        <v/>
      </c>
      <c r="J7282" s="5" t="b">
        <f t="shared" si="1363"/>
        <v>0</v>
      </c>
      <c r="K7282" s="4" t="e">
        <f t="shared" si="1370"/>
        <v>#N/A</v>
      </c>
      <c r="L7282" s="4" t="e">
        <f t="shared" si="1371"/>
        <v>#N/A</v>
      </c>
      <c r="M7282" s="4" t="e">
        <f t="shared" ca="1" si="1364"/>
        <v>#N/A</v>
      </c>
      <c r="N7282" s="4" t="e">
        <f t="shared" ca="1" si="1365"/>
        <v>#N/A</v>
      </c>
      <c r="O7282" s="4" t="e">
        <f t="shared" ca="1" si="1366"/>
        <v>#N/A</v>
      </c>
      <c r="P7282" s="4" t="e">
        <f t="shared" ca="1" si="1367"/>
        <v>#N/A</v>
      </c>
    </row>
    <row r="7283" spans="1:16" x14ac:dyDescent="0.2">
      <c r="A7283" s="4">
        <f t="shared" si="1360"/>
        <v>29104</v>
      </c>
      <c r="B7283" s="4" t="b">
        <f t="shared" si="1361"/>
        <v>0</v>
      </c>
      <c r="C7283" s="5" t="b">
        <f t="shared" si="1368"/>
        <v>0</v>
      </c>
      <c r="D7283" s="4" t="str">
        <f>IF(C7283,VLOOKUP($A7283,RawData!$A$2:$D$27422,2,1),"")</f>
        <v/>
      </c>
      <c r="E7283" s="4" t="str">
        <f>IF($C7283,INDEX(RawData!$A$1:$D$27422,$D7283,1),"")</f>
        <v/>
      </c>
      <c r="F7283" s="4" t="e">
        <f t="shared" ca="1" si="1362"/>
        <v>#VALUE!</v>
      </c>
      <c r="G7283" s="4" t="str">
        <f t="shared" si="1369"/>
        <v/>
      </c>
      <c r="H7283" s="6" t="str">
        <f>IF($C7283,INDEX(RawData!$A$1:$D$27422,$D7283,3),"")</f>
        <v/>
      </c>
      <c r="I7283" s="6" t="str">
        <f>IF($C7283,INDEX(RawData!$A$1:$D$27422,$D7283,4),"")</f>
        <v/>
      </c>
      <c r="J7283" s="5" t="b">
        <f t="shared" si="1363"/>
        <v>0</v>
      </c>
      <c r="K7283" s="4" t="e">
        <f t="shared" si="1370"/>
        <v>#N/A</v>
      </c>
      <c r="L7283" s="4" t="e">
        <f t="shared" si="1371"/>
        <v>#N/A</v>
      </c>
      <c r="M7283" s="4" t="e">
        <f t="shared" ca="1" si="1364"/>
        <v>#N/A</v>
      </c>
      <c r="N7283" s="4" t="e">
        <f t="shared" ca="1" si="1365"/>
        <v>#N/A</v>
      </c>
      <c r="O7283" s="4" t="e">
        <f t="shared" ca="1" si="1366"/>
        <v>#N/A</v>
      </c>
      <c r="P7283" s="4" t="e">
        <f t="shared" ca="1" si="1367"/>
        <v>#N/A</v>
      </c>
    </row>
    <row r="7284" spans="1:16" x14ac:dyDescent="0.2">
      <c r="A7284" s="4">
        <f t="shared" si="1360"/>
        <v>29108</v>
      </c>
      <c r="B7284" s="4" t="b">
        <f t="shared" si="1361"/>
        <v>0</v>
      </c>
      <c r="C7284" s="5" t="b">
        <f t="shared" si="1368"/>
        <v>0</v>
      </c>
      <c r="D7284" s="4" t="str">
        <f>IF(C7284,VLOOKUP($A7284,RawData!$A$2:$D$27422,2,1),"")</f>
        <v/>
      </c>
      <c r="E7284" s="4" t="str">
        <f>IF($C7284,INDEX(RawData!$A$1:$D$27422,$D7284,1),"")</f>
        <v/>
      </c>
      <c r="F7284" s="4" t="e">
        <f t="shared" ca="1" si="1362"/>
        <v>#VALUE!</v>
      </c>
      <c r="G7284" s="4" t="str">
        <f t="shared" si="1369"/>
        <v/>
      </c>
      <c r="H7284" s="6" t="str">
        <f>IF($C7284,INDEX(RawData!$A$1:$D$27422,$D7284,3),"")</f>
        <v/>
      </c>
      <c r="I7284" s="6" t="str">
        <f>IF($C7284,INDEX(RawData!$A$1:$D$27422,$D7284,4),"")</f>
        <v/>
      </c>
      <c r="J7284" s="5" t="b">
        <f t="shared" si="1363"/>
        <v>0</v>
      </c>
      <c r="K7284" s="4" t="e">
        <f t="shared" si="1370"/>
        <v>#N/A</v>
      </c>
      <c r="L7284" s="4" t="e">
        <f t="shared" si="1371"/>
        <v>#N/A</v>
      </c>
      <c r="M7284" s="4" t="e">
        <f t="shared" ca="1" si="1364"/>
        <v>#N/A</v>
      </c>
      <c r="N7284" s="4" t="e">
        <f t="shared" ca="1" si="1365"/>
        <v>#N/A</v>
      </c>
      <c r="O7284" s="4" t="e">
        <f t="shared" ca="1" si="1366"/>
        <v>#N/A</v>
      </c>
      <c r="P7284" s="4" t="e">
        <f t="shared" ca="1" si="1367"/>
        <v>#N/A</v>
      </c>
    </row>
    <row r="7285" spans="1:16" x14ac:dyDescent="0.2">
      <c r="A7285" s="4">
        <f t="shared" si="1360"/>
        <v>29112</v>
      </c>
      <c r="B7285" s="4" t="b">
        <f t="shared" si="1361"/>
        <v>0</v>
      </c>
      <c r="C7285" s="5" t="b">
        <f t="shared" si="1368"/>
        <v>0</v>
      </c>
      <c r="D7285" s="4" t="str">
        <f>IF(C7285,VLOOKUP($A7285,RawData!$A$2:$D$27422,2,1),"")</f>
        <v/>
      </c>
      <c r="E7285" s="4" t="str">
        <f>IF($C7285,INDEX(RawData!$A$1:$D$27422,$D7285,1),"")</f>
        <v/>
      </c>
      <c r="F7285" s="4" t="e">
        <f t="shared" ca="1" si="1362"/>
        <v>#VALUE!</v>
      </c>
      <c r="G7285" s="4" t="str">
        <f t="shared" si="1369"/>
        <v/>
      </c>
      <c r="H7285" s="6" t="str">
        <f>IF($C7285,INDEX(RawData!$A$1:$D$27422,$D7285,3),"")</f>
        <v/>
      </c>
      <c r="I7285" s="6" t="str">
        <f>IF($C7285,INDEX(RawData!$A$1:$D$27422,$D7285,4),"")</f>
        <v/>
      </c>
      <c r="J7285" s="5" t="b">
        <f t="shared" si="1363"/>
        <v>0</v>
      </c>
      <c r="K7285" s="4" t="e">
        <f t="shared" si="1370"/>
        <v>#N/A</v>
      </c>
      <c r="L7285" s="4" t="e">
        <f t="shared" si="1371"/>
        <v>#N/A</v>
      </c>
      <c r="M7285" s="4" t="e">
        <f t="shared" ca="1" si="1364"/>
        <v>#N/A</v>
      </c>
      <c r="N7285" s="4" t="e">
        <f t="shared" ca="1" si="1365"/>
        <v>#N/A</v>
      </c>
      <c r="O7285" s="4" t="e">
        <f t="shared" ca="1" si="1366"/>
        <v>#N/A</v>
      </c>
      <c r="P7285" s="4" t="e">
        <f t="shared" ca="1" si="1367"/>
        <v>#N/A</v>
      </c>
    </row>
    <row r="7286" spans="1:16" x14ac:dyDescent="0.2">
      <c r="A7286" s="4">
        <f t="shared" si="1360"/>
        <v>29116</v>
      </c>
      <c r="B7286" s="4" t="b">
        <f t="shared" si="1361"/>
        <v>0</v>
      </c>
      <c r="C7286" s="5" t="b">
        <f t="shared" si="1368"/>
        <v>0</v>
      </c>
      <c r="D7286" s="4" t="str">
        <f>IF(C7286,VLOOKUP($A7286,RawData!$A$2:$D$27422,2,1),"")</f>
        <v/>
      </c>
      <c r="E7286" s="4" t="str">
        <f>IF($C7286,INDEX(RawData!$A$1:$D$27422,$D7286,1),"")</f>
        <v/>
      </c>
      <c r="F7286" s="4" t="e">
        <f t="shared" ca="1" si="1362"/>
        <v>#VALUE!</v>
      </c>
      <c r="G7286" s="4" t="str">
        <f t="shared" si="1369"/>
        <v/>
      </c>
      <c r="H7286" s="6" t="str">
        <f>IF($C7286,INDEX(RawData!$A$1:$D$27422,$D7286,3),"")</f>
        <v/>
      </c>
      <c r="I7286" s="6" t="str">
        <f>IF($C7286,INDEX(RawData!$A$1:$D$27422,$D7286,4),"")</f>
        <v/>
      </c>
      <c r="J7286" s="5" t="b">
        <f t="shared" si="1363"/>
        <v>0</v>
      </c>
      <c r="K7286" s="4" t="e">
        <f t="shared" si="1370"/>
        <v>#N/A</v>
      </c>
      <c r="L7286" s="4" t="e">
        <f t="shared" si="1371"/>
        <v>#N/A</v>
      </c>
      <c r="M7286" s="4" t="e">
        <f t="shared" ca="1" si="1364"/>
        <v>#N/A</v>
      </c>
      <c r="N7286" s="4" t="e">
        <f t="shared" ca="1" si="1365"/>
        <v>#N/A</v>
      </c>
      <c r="O7286" s="4" t="e">
        <f t="shared" ca="1" si="1366"/>
        <v>#N/A</v>
      </c>
      <c r="P7286" s="4" t="e">
        <f t="shared" ca="1" si="1367"/>
        <v>#N/A</v>
      </c>
    </row>
    <row r="7287" spans="1:16" x14ac:dyDescent="0.2">
      <c r="A7287" s="4">
        <f t="shared" si="1360"/>
        <v>29120</v>
      </c>
      <c r="B7287" s="4" t="b">
        <f t="shared" si="1361"/>
        <v>0</v>
      </c>
      <c r="C7287" s="5" t="b">
        <f t="shared" si="1368"/>
        <v>0</v>
      </c>
      <c r="D7287" s="4" t="str">
        <f>IF(C7287,VLOOKUP($A7287,RawData!$A$2:$D$27422,2,1),"")</f>
        <v/>
      </c>
      <c r="E7287" s="4" t="str">
        <f>IF($C7287,INDEX(RawData!$A$1:$D$27422,$D7287,1),"")</f>
        <v/>
      </c>
      <c r="F7287" s="4" t="e">
        <f t="shared" ca="1" si="1362"/>
        <v>#VALUE!</v>
      </c>
      <c r="G7287" s="4" t="str">
        <f t="shared" si="1369"/>
        <v/>
      </c>
      <c r="H7287" s="6" t="str">
        <f>IF($C7287,INDEX(RawData!$A$1:$D$27422,$D7287,3),"")</f>
        <v/>
      </c>
      <c r="I7287" s="6" t="str">
        <f>IF($C7287,INDEX(RawData!$A$1:$D$27422,$D7287,4),"")</f>
        <v/>
      </c>
      <c r="J7287" s="5" t="b">
        <f t="shared" si="1363"/>
        <v>0</v>
      </c>
      <c r="K7287" s="4" t="e">
        <f t="shared" si="1370"/>
        <v>#N/A</v>
      </c>
      <c r="L7287" s="4" t="e">
        <f t="shared" si="1371"/>
        <v>#N/A</v>
      </c>
      <c r="M7287" s="4" t="e">
        <f t="shared" ca="1" si="1364"/>
        <v>#N/A</v>
      </c>
      <c r="N7287" s="4" t="e">
        <f t="shared" ca="1" si="1365"/>
        <v>#N/A</v>
      </c>
      <c r="O7287" s="4" t="e">
        <f t="shared" ca="1" si="1366"/>
        <v>#N/A</v>
      </c>
      <c r="P7287" s="4" t="e">
        <f t="shared" ca="1" si="1367"/>
        <v>#N/A</v>
      </c>
    </row>
    <row r="7288" spans="1:16" x14ac:dyDescent="0.2">
      <c r="A7288" s="4">
        <f t="shared" si="1360"/>
        <v>29124</v>
      </c>
      <c r="B7288" s="4" t="b">
        <f t="shared" si="1361"/>
        <v>0</v>
      </c>
      <c r="C7288" s="5" t="b">
        <f t="shared" si="1368"/>
        <v>0</v>
      </c>
      <c r="D7288" s="4" t="str">
        <f>IF(C7288,VLOOKUP($A7288,RawData!$A$2:$D$27422,2,1),"")</f>
        <v/>
      </c>
      <c r="E7288" s="4" t="str">
        <f>IF($C7288,INDEX(RawData!$A$1:$D$27422,$D7288,1),"")</f>
        <v/>
      </c>
      <c r="F7288" s="4" t="e">
        <f t="shared" ca="1" si="1362"/>
        <v>#VALUE!</v>
      </c>
      <c r="G7288" s="4" t="str">
        <f t="shared" si="1369"/>
        <v/>
      </c>
      <c r="H7288" s="6" t="str">
        <f>IF($C7288,INDEX(RawData!$A$1:$D$27422,$D7288,3),"")</f>
        <v/>
      </c>
      <c r="I7288" s="6" t="str">
        <f>IF($C7288,INDEX(RawData!$A$1:$D$27422,$D7288,4),"")</f>
        <v/>
      </c>
      <c r="J7288" s="5" t="b">
        <f t="shared" si="1363"/>
        <v>0</v>
      </c>
      <c r="K7288" s="4" t="e">
        <f t="shared" si="1370"/>
        <v>#N/A</v>
      </c>
      <c r="L7288" s="4" t="e">
        <f t="shared" si="1371"/>
        <v>#N/A</v>
      </c>
      <c r="M7288" s="4" t="e">
        <f t="shared" ca="1" si="1364"/>
        <v>#N/A</v>
      </c>
      <c r="N7288" s="4" t="e">
        <f t="shared" ca="1" si="1365"/>
        <v>#N/A</v>
      </c>
      <c r="O7288" s="4" t="e">
        <f t="shared" ca="1" si="1366"/>
        <v>#N/A</v>
      </c>
      <c r="P7288" s="4" t="e">
        <f t="shared" ca="1" si="1367"/>
        <v>#N/A</v>
      </c>
    </row>
    <row r="7289" spans="1:16" x14ac:dyDescent="0.2">
      <c r="A7289" s="4">
        <f t="shared" si="1360"/>
        <v>29128</v>
      </c>
      <c r="B7289" s="4" t="b">
        <f t="shared" si="1361"/>
        <v>0</v>
      </c>
      <c r="C7289" s="5" t="b">
        <f t="shared" si="1368"/>
        <v>0</v>
      </c>
      <c r="D7289" s="4" t="str">
        <f>IF(C7289,VLOOKUP($A7289,RawData!$A$2:$D$27422,2,1),"")</f>
        <v/>
      </c>
      <c r="E7289" s="4" t="str">
        <f>IF($C7289,INDEX(RawData!$A$1:$D$27422,$D7289,1),"")</f>
        <v/>
      </c>
      <c r="F7289" s="4" t="e">
        <f t="shared" ca="1" si="1362"/>
        <v>#VALUE!</v>
      </c>
      <c r="G7289" s="4" t="str">
        <f t="shared" si="1369"/>
        <v/>
      </c>
      <c r="H7289" s="6" t="str">
        <f>IF($C7289,INDEX(RawData!$A$1:$D$27422,$D7289,3),"")</f>
        <v/>
      </c>
      <c r="I7289" s="6" t="str">
        <f>IF($C7289,INDEX(RawData!$A$1:$D$27422,$D7289,4),"")</f>
        <v/>
      </c>
      <c r="J7289" s="5" t="b">
        <f t="shared" si="1363"/>
        <v>0</v>
      </c>
      <c r="K7289" s="4" t="e">
        <f t="shared" si="1370"/>
        <v>#N/A</v>
      </c>
      <c r="L7289" s="4" t="e">
        <f t="shared" si="1371"/>
        <v>#N/A</v>
      </c>
      <c r="M7289" s="4" t="e">
        <f t="shared" ca="1" si="1364"/>
        <v>#N/A</v>
      </c>
      <c r="N7289" s="4" t="e">
        <f t="shared" ca="1" si="1365"/>
        <v>#N/A</v>
      </c>
      <c r="O7289" s="4" t="e">
        <f t="shared" ca="1" si="1366"/>
        <v>#N/A</v>
      </c>
      <c r="P7289" s="4" t="e">
        <f t="shared" ca="1" si="1367"/>
        <v>#N/A</v>
      </c>
    </row>
    <row r="7290" spans="1:16" x14ac:dyDescent="0.2">
      <c r="A7290" s="4">
        <f t="shared" si="1360"/>
        <v>29132</v>
      </c>
      <c r="B7290" s="4" t="b">
        <f t="shared" si="1361"/>
        <v>0</v>
      </c>
      <c r="C7290" s="5" t="b">
        <f t="shared" si="1368"/>
        <v>0</v>
      </c>
      <c r="D7290" s="4" t="str">
        <f>IF(C7290,VLOOKUP($A7290,RawData!$A$2:$D$27422,2,1),"")</f>
        <v/>
      </c>
      <c r="E7290" s="4" t="str">
        <f>IF($C7290,INDEX(RawData!$A$1:$D$27422,$D7290,1),"")</f>
        <v/>
      </c>
      <c r="F7290" s="4" t="e">
        <f t="shared" ca="1" si="1362"/>
        <v>#VALUE!</v>
      </c>
      <c r="G7290" s="4" t="str">
        <f t="shared" si="1369"/>
        <v/>
      </c>
      <c r="H7290" s="6" t="str">
        <f>IF($C7290,INDEX(RawData!$A$1:$D$27422,$D7290,3),"")</f>
        <v/>
      </c>
      <c r="I7290" s="6" t="str">
        <f>IF($C7290,INDEX(RawData!$A$1:$D$27422,$D7290,4),"")</f>
        <v/>
      </c>
      <c r="J7290" s="5" t="b">
        <f t="shared" si="1363"/>
        <v>0</v>
      </c>
      <c r="K7290" s="4" t="e">
        <f t="shared" si="1370"/>
        <v>#N/A</v>
      </c>
      <c r="L7290" s="4" t="e">
        <f t="shared" si="1371"/>
        <v>#N/A</v>
      </c>
      <c r="M7290" s="4" t="e">
        <f t="shared" ca="1" si="1364"/>
        <v>#N/A</v>
      </c>
      <c r="N7290" s="4" t="e">
        <f t="shared" ca="1" si="1365"/>
        <v>#N/A</v>
      </c>
      <c r="O7290" s="4" t="e">
        <f t="shared" ca="1" si="1366"/>
        <v>#N/A</v>
      </c>
      <c r="P7290" s="4" t="e">
        <f t="shared" ca="1" si="1367"/>
        <v>#N/A</v>
      </c>
    </row>
    <row r="7291" spans="1:16" x14ac:dyDescent="0.2">
      <c r="A7291" s="4">
        <f t="shared" si="1360"/>
        <v>29136</v>
      </c>
      <c r="B7291" s="4" t="b">
        <f t="shared" si="1361"/>
        <v>0</v>
      </c>
      <c r="C7291" s="5" t="b">
        <f t="shared" si="1368"/>
        <v>0</v>
      </c>
      <c r="D7291" s="4" t="str">
        <f>IF(C7291,VLOOKUP($A7291,RawData!$A$2:$D$27422,2,1),"")</f>
        <v/>
      </c>
      <c r="E7291" s="4" t="str">
        <f>IF($C7291,INDEX(RawData!$A$1:$D$27422,$D7291,1),"")</f>
        <v/>
      </c>
      <c r="F7291" s="4" t="e">
        <f t="shared" ca="1" si="1362"/>
        <v>#VALUE!</v>
      </c>
      <c r="G7291" s="4" t="str">
        <f t="shared" si="1369"/>
        <v/>
      </c>
      <c r="H7291" s="6" t="str">
        <f>IF($C7291,INDEX(RawData!$A$1:$D$27422,$D7291,3),"")</f>
        <v/>
      </c>
      <c r="I7291" s="6" t="str">
        <f>IF($C7291,INDEX(RawData!$A$1:$D$27422,$D7291,4),"")</f>
        <v/>
      </c>
      <c r="J7291" s="5" t="b">
        <f t="shared" si="1363"/>
        <v>0</v>
      </c>
      <c r="K7291" s="4" t="e">
        <f t="shared" si="1370"/>
        <v>#N/A</v>
      </c>
      <c r="L7291" s="4" t="e">
        <f t="shared" si="1371"/>
        <v>#N/A</v>
      </c>
      <c r="M7291" s="4" t="e">
        <f t="shared" ca="1" si="1364"/>
        <v>#N/A</v>
      </c>
      <c r="N7291" s="4" t="e">
        <f t="shared" ca="1" si="1365"/>
        <v>#N/A</v>
      </c>
      <c r="O7291" s="4" t="e">
        <f t="shared" ca="1" si="1366"/>
        <v>#N/A</v>
      </c>
      <c r="P7291" s="4" t="e">
        <f t="shared" ca="1" si="1367"/>
        <v>#N/A</v>
      </c>
    </row>
    <row r="7292" spans="1:16" x14ac:dyDescent="0.2">
      <c r="A7292" s="4">
        <f t="shared" si="1360"/>
        <v>29140</v>
      </c>
      <c r="B7292" s="4" t="b">
        <f t="shared" si="1361"/>
        <v>0</v>
      </c>
      <c r="C7292" s="5" t="b">
        <f t="shared" si="1368"/>
        <v>0</v>
      </c>
      <c r="D7292" s="4" t="str">
        <f>IF(C7292,VLOOKUP($A7292,RawData!$A$2:$D$27422,2,1),"")</f>
        <v/>
      </c>
      <c r="E7292" s="4" t="str">
        <f>IF($C7292,INDEX(RawData!$A$1:$D$27422,$D7292,1),"")</f>
        <v/>
      </c>
      <c r="F7292" s="4" t="e">
        <f t="shared" ca="1" si="1362"/>
        <v>#VALUE!</v>
      </c>
      <c r="G7292" s="4" t="str">
        <f t="shared" si="1369"/>
        <v/>
      </c>
      <c r="H7292" s="6" t="str">
        <f>IF($C7292,INDEX(RawData!$A$1:$D$27422,$D7292,3),"")</f>
        <v/>
      </c>
      <c r="I7292" s="6" t="str">
        <f>IF($C7292,INDEX(RawData!$A$1:$D$27422,$D7292,4),"")</f>
        <v/>
      </c>
      <c r="J7292" s="5" t="b">
        <f t="shared" si="1363"/>
        <v>0</v>
      </c>
      <c r="K7292" s="4" t="e">
        <f t="shared" si="1370"/>
        <v>#N/A</v>
      </c>
      <c r="L7292" s="4" t="e">
        <f t="shared" si="1371"/>
        <v>#N/A</v>
      </c>
      <c r="M7292" s="4" t="e">
        <f t="shared" ca="1" si="1364"/>
        <v>#N/A</v>
      </c>
      <c r="N7292" s="4" t="e">
        <f t="shared" ca="1" si="1365"/>
        <v>#N/A</v>
      </c>
      <c r="O7292" s="4" t="e">
        <f t="shared" ca="1" si="1366"/>
        <v>#N/A</v>
      </c>
      <c r="P7292" s="4" t="e">
        <f t="shared" ca="1" si="1367"/>
        <v>#N/A</v>
      </c>
    </row>
    <row r="7293" spans="1:16" x14ac:dyDescent="0.2">
      <c r="A7293" s="4">
        <f t="shared" si="1360"/>
        <v>29144</v>
      </c>
      <c r="B7293" s="4" t="b">
        <f t="shared" si="1361"/>
        <v>0</v>
      </c>
      <c r="C7293" s="5" t="b">
        <f t="shared" si="1368"/>
        <v>0</v>
      </c>
      <c r="D7293" s="4" t="str">
        <f>IF(C7293,VLOOKUP($A7293,RawData!$A$2:$D$27422,2,1),"")</f>
        <v/>
      </c>
      <c r="E7293" s="4" t="str">
        <f>IF($C7293,INDEX(RawData!$A$1:$D$27422,$D7293,1),"")</f>
        <v/>
      </c>
      <c r="F7293" s="4" t="e">
        <f t="shared" ca="1" si="1362"/>
        <v>#VALUE!</v>
      </c>
      <c r="G7293" s="4" t="str">
        <f t="shared" si="1369"/>
        <v/>
      </c>
      <c r="H7293" s="6" t="str">
        <f>IF($C7293,INDEX(RawData!$A$1:$D$27422,$D7293,3),"")</f>
        <v/>
      </c>
      <c r="I7293" s="6" t="str">
        <f>IF($C7293,INDEX(RawData!$A$1:$D$27422,$D7293,4),"")</f>
        <v/>
      </c>
      <c r="J7293" s="5" t="b">
        <f t="shared" si="1363"/>
        <v>0</v>
      </c>
      <c r="K7293" s="4" t="e">
        <f t="shared" si="1370"/>
        <v>#N/A</v>
      </c>
      <c r="L7293" s="4" t="e">
        <f t="shared" si="1371"/>
        <v>#N/A</v>
      </c>
      <c r="M7293" s="4" t="e">
        <f t="shared" ca="1" si="1364"/>
        <v>#N/A</v>
      </c>
      <c r="N7293" s="4" t="e">
        <f t="shared" ca="1" si="1365"/>
        <v>#N/A</v>
      </c>
      <c r="O7293" s="4" t="e">
        <f t="shared" ca="1" si="1366"/>
        <v>#N/A</v>
      </c>
      <c r="P7293" s="4" t="e">
        <f t="shared" ca="1" si="1367"/>
        <v>#N/A</v>
      </c>
    </row>
    <row r="7294" spans="1:16" x14ac:dyDescent="0.2">
      <c r="A7294" s="4">
        <f t="shared" si="1360"/>
        <v>29148</v>
      </c>
      <c r="B7294" s="4" t="b">
        <f t="shared" si="1361"/>
        <v>0</v>
      </c>
      <c r="C7294" s="5" t="b">
        <f t="shared" si="1368"/>
        <v>0</v>
      </c>
      <c r="D7294" s="4" t="str">
        <f>IF(C7294,VLOOKUP($A7294,RawData!$A$2:$D$27422,2,1),"")</f>
        <v/>
      </c>
      <c r="E7294" s="4" t="str">
        <f>IF($C7294,INDEX(RawData!$A$1:$D$27422,$D7294,1),"")</f>
        <v/>
      </c>
      <c r="F7294" s="4" t="e">
        <f t="shared" ca="1" si="1362"/>
        <v>#VALUE!</v>
      </c>
      <c r="G7294" s="4" t="str">
        <f t="shared" si="1369"/>
        <v/>
      </c>
      <c r="H7294" s="6" t="str">
        <f>IF($C7294,INDEX(RawData!$A$1:$D$27422,$D7294,3),"")</f>
        <v/>
      </c>
      <c r="I7294" s="6" t="str">
        <f>IF($C7294,INDEX(RawData!$A$1:$D$27422,$D7294,4),"")</f>
        <v/>
      </c>
      <c r="J7294" s="5" t="b">
        <f t="shared" si="1363"/>
        <v>0</v>
      </c>
      <c r="K7294" s="4" t="e">
        <f t="shared" si="1370"/>
        <v>#N/A</v>
      </c>
      <c r="L7294" s="4" t="e">
        <f t="shared" si="1371"/>
        <v>#N/A</v>
      </c>
      <c r="M7294" s="4" t="e">
        <f t="shared" ca="1" si="1364"/>
        <v>#N/A</v>
      </c>
      <c r="N7294" s="4" t="e">
        <f t="shared" ca="1" si="1365"/>
        <v>#N/A</v>
      </c>
      <c r="O7294" s="4" t="e">
        <f t="shared" ca="1" si="1366"/>
        <v>#N/A</v>
      </c>
      <c r="P7294" s="4" t="e">
        <f t="shared" ca="1" si="1367"/>
        <v>#N/A</v>
      </c>
    </row>
    <row r="7295" spans="1:16" x14ac:dyDescent="0.2">
      <c r="A7295" s="4">
        <f t="shared" si="1360"/>
        <v>29152</v>
      </c>
      <c r="B7295" s="4" t="b">
        <f t="shared" si="1361"/>
        <v>0</v>
      </c>
      <c r="C7295" s="5" t="b">
        <f t="shared" si="1368"/>
        <v>0</v>
      </c>
      <c r="D7295" s="4" t="str">
        <f>IF(C7295,VLOOKUP($A7295,RawData!$A$2:$D$27422,2,1),"")</f>
        <v/>
      </c>
      <c r="E7295" s="4" t="str">
        <f>IF($C7295,INDEX(RawData!$A$1:$D$27422,$D7295,1),"")</f>
        <v/>
      </c>
      <c r="F7295" s="4" t="e">
        <f t="shared" ca="1" si="1362"/>
        <v>#VALUE!</v>
      </c>
      <c r="G7295" s="4" t="str">
        <f t="shared" si="1369"/>
        <v/>
      </c>
      <c r="H7295" s="6" t="str">
        <f>IF($C7295,INDEX(RawData!$A$1:$D$27422,$D7295,3),"")</f>
        <v/>
      </c>
      <c r="I7295" s="6" t="str">
        <f>IF($C7295,INDEX(RawData!$A$1:$D$27422,$D7295,4),"")</f>
        <v/>
      </c>
      <c r="J7295" s="5" t="b">
        <f t="shared" si="1363"/>
        <v>0</v>
      </c>
      <c r="K7295" s="4" t="e">
        <f t="shared" si="1370"/>
        <v>#N/A</v>
      </c>
      <c r="L7295" s="4" t="e">
        <f t="shared" si="1371"/>
        <v>#N/A</v>
      </c>
      <c r="M7295" s="4" t="e">
        <f t="shared" ca="1" si="1364"/>
        <v>#N/A</v>
      </c>
      <c r="N7295" s="4" t="e">
        <f t="shared" ca="1" si="1365"/>
        <v>#N/A</v>
      </c>
      <c r="O7295" s="4" t="e">
        <f t="shared" ca="1" si="1366"/>
        <v>#N/A</v>
      </c>
      <c r="P7295" s="4" t="e">
        <f t="shared" ca="1" si="1367"/>
        <v>#N/A</v>
      </c>
    </row>
    <row r="7296" spans="1:16" x14ac:dyDescent="0.2">
      <c r="A7296" s="4">
        <f t="shared" si="1360"/>
        <v>29156</v>
      </c>
      <c r="B7296" s="4" t="b">
        <f t="shared" si="1361"/>
        <v>0</v>
      </c>
      <c r="C7296" s="5" t="b">
        <f t="shared" si="1368"/>
        <v>0</v>
      </c>
      <c r="D7296" s="4" t="str">
        <f>IF(C7296,VLOOKUP($A7296,RawData!$A$2:$D$27422,2,1),"")</f>
        <v/>
      </c>
      <c r="E7296" s="4" t="str">
        <f>IF($C7296,INDEX(RawData!$A$1:$D$27422,$D7296,1),"")</f>
        <v/>
      </c>
      <c r="F7296" s="4" t="e">
        <f t="shared" ca="1" si="1362"/>
        <v>#VALUE!</v>
      </c>
      <c r="G7296" s="4" t="str">
        <f t="shared" si="1369"/>
        <v/>
      </c>
      <c r="H7296" s="6" t="str">
        <f>IF($C7296,INDEX(RawData!$A$1:$D$27422,$D7296,3),"")</f>
        <v/>
      </c>
      <c r="I7296" s="6" t="str">
        <f>IF($C7296,INDEX(RawData!$A$1:$D$27422,$D7296,4),"")</f>
        <v/>
      </c>
      <c r="J7296" s="5" t="b">
        <f t="shared" si="1363"/>
        <v>0</v>
      </c>
      <c r="K7296" s="4" t="e">
        <f t="shared" si="1370"/>
        <v>#N/A</v>
      </c>
      <c r="L7296" s="4" t="e">
        <f t="shared" si="1371"/>
        <v>#N/A</v>
      </c>
      <c r="M7296" s="4" t="e">
        <f t="shared" ca="1" si="1364"/>
        <v>#N/A</v>
      </c>
      <c r="N7296" s="4" t="e">
        <f t="shared" ca="1" si="1365"/>
        <v>#N/A</v>
      </c>
      <c r="O7296" s="4" t="e">
        <f t="shared" ca="1" si="1366"/>
        <v>#N/A</v>
      </c>
      <c r="P7296" s="4" t="e">
        <f t="shared" ca="1" si="1367"/>
        <v>#N/A</v>
      </c>
    </row>
    <row r="7297" spans="1:16" x14ac:dyDescent="0.2">
      <c r="A7297" s="4">
        <f t="shared" si="1360"/>
        <v>29160</v>
      </c>
      <c r="B7297" s="4" t="b">
        <f t="shared" si="1361"/>
        <v>0</v>
      </c>
      <c r="C7297" s="5" t="b">
        <f t="shared" si="1368"/>
        <v>0</v>
      </c>
      <c r="D7297" s="4" t="str">
        <f>IF(C7297,VLOOKUP($A7297,RawData!$A$2:$D$27422,2,1),"")</f>
        <v/>
      </c>
      <c r="E7297" s="4" t="str">
        <f>IF($C7297,INDEX(RawData!$A$1:$D$27422,$D7297,1),"")</f>
        <v/>
      </c>
      <c r="F7297" s="4" t="e">
        <f t="shared" ca="1" si="1362"/>
        <v>#VALUE!</v>
      </c>
      <c r="G7297" s="4" t="str">
        <f t="shared" si="1369"/>
        <v/>
      </c>
      <c r="H7297" s="6" t="str">
        <f>IF($C7297,INDEX(RawData!$A$1:$D$27422,$D7297,3),"")</f>
        <v/>
      </c>
      <c r="I7297" s="6" t="str">
        <f>IF($C7297,INDEX(RawData!$A$1:$D$27422,$D7297,4),"")</f>
        <v/>
      </c>
      <c r="J7297" s="5" t="b">
        <f t="shared" si="1363"/>
        <v>0</v>
      </c>
      <c r="K7297" s="4" t="e">
        <f t="shared" si="1370"/>
        <v>#N/A</v>
      </c>
      <c r="L7297" s="4" t="e">
        <f t="shared" si="1371"/>
        <v>#N/A</v>
      </c>
      <c r="M7297" s="4" t="e">
        <f t="shared" ca="1" si="1364"/>
        <v>#N/A</v>
      </c>
      <c r="N7297" s="4" t="e">
        <f t="shared" ca="1" si="1365"/>
        <v>#N/A</v>
      </c>
      <c r="O7297" s="4" t="e">
        <f t="shared" ca="1" si="1366"/>
        <v>#N/A</v>
      </c>
      <c r="P7297" s="4" t="e">
        <f t="shared" ca="1" si="1367"/>
        <v>#N/A</v>
      </c>
    </row>
    <row r="7298" spans="1:16" x14ac:dyDescent="0.2">
      <c r="A7298" s="4">
        <f t="shared" si="1360"/>
        <v>29164</v>
      </c>
      <c r="B7298" s="4" t="b">
        <f t="shared" si="1361"/>
        <v>0</v>
      </c>
      <c r="C7298" s="5" t="b">
        <f t="shared" si="1368"/>
        <v>0</v>
      </c>
      <c r="D7298" s="4" t="str">
        <f>IF(C7298,VLOOKUP($A7298,RawData!$A$2:$D$27422,2,1),"")</f>
        <v/>
      </c>
      <c r="E7298" s="4" t="str">
        <f>IF($C7298,INDEX(RawData!$A$1:$D$27422,$D7298,1),"")</f>
        <v/>
      </c>
      <c r="F7298" s="4" t="e">
        <f t="shared" ca="1" si="1362"/>
        <v>#VALUE!</v>
      </c>
      <c r="G7298" s="4" t="str">
        <f t="shared" si="1369"/>
        <v/>
      </c>
      <c r="H7298" s="6" t="str">
        <f>IF($C7298,INDEX(RawData!$A$1:$D$27422,$D7298,3),"")</f>
        <v/>
      </c>
      <c r="I7298" s="6" t="str">
        <f>IF($C7298,INDEX(RawData!$A$1:$D$27422,$D7298,4),"")</f>
        <v/>
      </c>
      <c r="J7298" s="5" t="b">
        <f t="shared" si="1363"/>
        <v>0</v>
      </c>
      <c r="K7298" s="4" t="e">
        <f t="shared" si="1370"/>
        <v>#N/A</v>
      </c>
      <c r="L7298" s="4" t="e">
        <f t="shared" si="1371"/>
        <v>#N/A</v>
      </c>
      <c r="M7298" s="4" t="e">
        <f t="shared" ca="1" si="1364"/>
        <v>#N/A</v>
      </c>
      <c r="N7298" s="4" t="e">
        <f t="shared" ca="1" si="1365"/>
        <v>#N/A</v>
      </c>
      <c r="O7298" s="4" t="e">
        <f t="shared" ca="1" si="1366"/>
        <v>#N/A</v>
      </c>
      <c r="P7298" s="4" t="e">
        <f t="shared" ca="1" si="1367"/>
        <v>#N/A</v>
      </c>
    </row>
    <row r="7299" spans="1:16" x14ac:dyDescent="0.2">
      <c r="A7299" s="4">
        <f t="shared" si="1360"/>
        <v>29168</v>
      </c>
      <c r="B7299" s="4" t="b">
        <f t="shared" si="1361"/>
        <v>0</v>
      </c>
      <c r="C7299" s="5" t="b">
        <f t="shared" si="1368"/>
        <v>0</v>
      </c>
      <c r="D7299" s="4" t="str">
        <f>IF(C7299,VLOOKUP($A7299,RawData!$A$2:$D$27422,2,1),"")</f>
        <v/>
      </c>
      <c r="E7299" s="4" t="str">
        <f>IF($C7299,INDEX(RawData!$A$1:$D$27422,$D7299,1),"")</f>
        <v/>
      </c>
      <c r="F7299" s="4" t="e">
        <f t="shared" ca="1" si="1362"/>
        <v>#VALUE!</v>
      </c>
      <c r="G7299" s="4" t="str">
        <f t="shared" si="1369"/>
        <v/>
      </c>
      <c r="H7299" s="6" t="str">
        <f>IF($C7299,INDEX(RawData!$A$1:$D$27422,$D7299,3),"")</f>
        <v/>
      </c>
      <c r="I7299" s="6" t="str">
        <f>IF($C7299,INDEX(RawData!$A$1:$D$27422,$D7299,4),"")</f>
        <v/>
      </c>
      <c r="J7299" s="5" t="b">
        <f t="shared" si="1363"/>
        <v>0</v>
      </c>
      <c r="K7299" s="4" t="e">
        <f t="shared" si="1370"/>
        <v>#N/A</v>
      </c>
      <c r="L7299" s="4" t="e">
        <f t="shared" si="1371"/>
        <v>#N/A</v>
      </c>
      <c r="M7299" s="4" t="e">
        <f t="shared" ca="1" si="1364"/>
        <v>#N/A</v>
      </c>
      <c r="N7299" s="4" t="e">
        <f t="shared" ca="1" si="1365"/>
        <v>#N/A</v>
      </c>
      <c r="O7299" s="4" t="e">
        <f t="shared" ca="1" si="1366"/>
        <v>#N/A</v>
      </c>
      <c r="P7299" s="4" t="e">
        <f t="shared" ca="1" si="1367"/>
        <v>#N/A</v>
      </c>
    </row>
    <row r="7300" spans="1:16" x14ac:dyDescent="0.2">
      <c r="A7300" s="4">
        <f t="shared" si="1360"/>
        <v>29172</v>
      </c>
      <c r="B7300" s="4" t="b">
        <f t="shared" si="1361"/>
        <v>0</v>
      </c>
      <c r="C7300" s="5" t="b">
        <f t="shared" si="1368"/>
        <v>0</v>
      </c>
      <c r="D7300" s="4" t="str">
        <f>IF(C7300,VLOOKUP($A7300,RawData!$A$2:$D$27422,2,1),"")</f>
        <v/>
      </c>
      <c r="E7300" s="4" t="str">
        <f>IF($C7300,INDEX(RawData!$A$1:$D$27422,$D7300,1),"")</f>
        <v/>
      </c>
      <c r="F7300" s="4" t="e">
        <f t="shared" ca="1" si="1362"/>
        <v>#VALUE!</v>
      </c>
      <c r="G7300" s="4" t="str">
        <f t="shared" si="1369"/>
        <v/>
      </c>
      <c r="H7300" s="6" t="str">
        <f>IF($C7300,INDEX(RawData!$A$1:$D$27422,$D7300,3),"")</f>
        <v/>
      </c>
      <c r="I7300" s="6" t="str">
        <f>IF($C7300,INDEX(RawData!$A$1:$D$27422,$D7300,4),"")</f>
        <v/>
      </c>
      <c r="J7300" s="5" t="b">
        <f t="shared" si="1363"/>
        <v>0</v>
      </c>
      <c r="K7300" s="4" t="e">
        <f t="shared" si="1370"/>
        <v>#N/A</v>
      </c>
      <c r="L7300" s="4" t="e">
        <f t="shared" si="1371"/>
        <v>#N/A</v>
      </c>
      <c r="M7300" s="4" t="e">
        <f t="shared" ca="1" si="1364"/>
        <v>#N/A</v>
      </c>
      <c r="N7300" s="4" t="e">
        <f t="shared" ca="1" si="1365"/>
        <v>#N/A</v>
      </c>
      <c r="O7300" s="4" t="e">
        <f t="shared" ca="1" si="1366"/>
        <v>#N/A</v>
      </c>
      <c r="P7300" s="4" t="e">
        <f t="shared" ca="1" si="1367"/>
        <v>#N/A</v>
      </c>
    </row>
    <row r="7301" spans="1:16" x14ac:dyDescent="0.2">
      <c r="A7301" s="4">
        <f t="shared" si="1360"/>
        <v>29176</v>
      </c>
      <c r="B7301" s="4" t="b">
        <f t="shared" si="1361"/>
        <v>0</v>
      </c>
      <c r="C7301" s="5" t="b">
        <f t="shared" si="1368"/>
        <v>0</v>
      </c>
      <c r="D7301" s="4" t="str">
        <f>IF(C7301,VLOOKUP($A7301,RawData!$A$2:$D$27422,2,1),"")</f>
        <v/>
      </c>
      <c r="E7301" s="4" t="str">
        <f>IF($C7301,INDEX(RawData!$A$1:$D$27422,$D7301,1),"")</f>
        <v/>
      </c>
      <c r="F7301" s="4" t="e">
        <f t="shared" ca="1" si="1362"/>
        <v>#VALUE!</v>
      </c>
      <c r="G7301" s="4" t="str">
        <f t="shared" si="1369"/>
        <v/>
      </c>
      <c r="H7301" s="6" t="str">
        <f>IF($C7301,INDEX(RawData!$A$1:$D$27422,$D7301,3),"")</f>
        <v/>
      </c>
      <c r="I7301" s="6" t="str">
        <f>IF($C7301,INDEX(RawData!$A$1:$D$27422,$D7301,4),"")</f>
        <v/>
      </c>
      <c r="J7301" s="5" t="b">
        <f t="shared" si="1363"/>
        <v>0</v>
      </c>
      <c r="K7301" s="4" t="e">
        <f t="shared" si="1370"/>
        <v>#N/A</v>
      </c>
      <c r="L7301" s="4" t="e">
        <f t="shared" si="1371"/>
        <v>#N/A</v>
      </c>
      <c r="M7301" s="4" t="e">
        <f t="shared" ca="1" si="1364"/>
        <v>#N/A</v>
      </c>
      <c r="N7301" s="4" t="e">
        <f t="shared" ca="1" si="1365"/>
        <v>#N/A</v>
      </c>
      <c r="O7301" s="4" t="e">
        <f t="shared" ca="1" si="1366"/>
        <v>#N/A</v>
      </c>
      <c r="P7301" s="4" t="e">
        <f t="shared" ca="1" si="1367"/>
        <v>#N/A</v>
      </c>
    </row>
    <row r="7302" spans="1:16" x14ac:dyDescent="0.2">
      <c r="A7302" s="4">
        <f t="shared" si="1360"/>
        <v>29180</v>
      </c>
      <c r="B7302" s="4" t="b">
        <f t="shared" si="1361"/>
        <v>0</v>
      </c>
      <c r="C7302" s="5" t="b">
        <f t="shared" si="1368"/>
        <v>0</v>
      </c>
      <c r="D7302" s="4" t="str">
        <f>IF(C7302,VLOOKUP($A7302,RawData!$A$2:$D$27422,2,1),"")</f>
        <v/>
      </c>
      <c r="E7302" s="4" t="str">
        <f>IF($C7302,INDEX(RawData!$A$1:$D$27422,$D7302,1),"")</f>
        <v/>
      </c>
      <c r="F7302" s="4" t="e">
        <f t="shared" ca="1" si="1362"/>
        <v>#VALUE!</v>
      </c>
      <c r="G7302" s="4" t="str">
        <f t="shared" si="1369"/>
        <v/>
      </c>
      <c r="H7302" s="6" t="str">
        <f>IF($C7302,INDEX(RawData!$A$1:$D$27422,$D7302,3),"")</f>
        <v/>
      </c>
      <c r="I7302" s="6" t="str">
        <f>IF($C7302,INDEX(RawData!$A$1:$D$27422,$D7302,4),"")</f>
        <v/>
      </c>
      <c r="J7302" s="5" t="b">
        <f t="shared" si="1363"/>
        <v>0</v>
      </c>
      <c r="K7302" s="4" t="e">
        <f t="shared" si="1370"/>
        <v>#N/A</v>
      </c>
      <c r="L7302" s="4" t="e">
        <f t="shared" si="1371"/>
        <v>#N/A</v>
      </c>
      <c r="M7302" s="4" t="e">
        <f t="shared" ca="1" si="1364"/>
        <v>#N/A</v>
      </c>
      <c r="N7302" s="4" t="e">
        <f t="shared" ca="1" si="1365"/>
        <v>#N/A</v>
      </c>
      <c r="O7302" s="4" t="e">
        <f t="shared" ca="1" si="1366"/>
        <v>#N/A</v>
      </c>
      <c r="P7302" s="4" t="e">
        <f t="shared" ca="1" si="1367"/>
        <v>#N/A</v>
      </c>
    </row>
    <row r="7303" spans="1:16" x14ac:dyDescent="0.2">
      <c r="A7303" s="4">
        <f t="shared" si="1360"/>
        <v>29184</v>
      </c>
      <c r="B7303" s="4" t="b">
        <f t="shared" si="1361"/>
        <v>0</v>
      </c>
      <c r="C7303" s="5" t="b">
        <f t="shared" si="1368"/>
        <v>0</v>
      </c>
      <c r="D7303" s="4" t="str">
        <f>IF(C7303,VLOOKUP($A7303,RawData!$A$2:$D$27422,2,1),"")</f>
        <v/>
      </c>
      <c r="E7303" s="4" t="str">
        <f>IF($C7303,INDEX(RawData!$A$1:$D$27422,$D7303,1),"")</f>
        <v/>
      </c>
      <c r="F7303" s="4" t="e">
        <f t="shared" ca="1" si="1362"/>
        <v>#VALUE!</v>
      </c>
      <c r="G7303" s="4" t="str">
        <f t="shared" si="1369"/>
        <v/>
      </c>
      <c r="H7303" s="6" t="str">
        <f>IF($C7303,INDEX(RawData!$A$1:$D$27422,$D7303,3),"")</f>
        <v/>
      </c>
      <c r="I7303" s="6" t="str">
        <f>IF($C7303,INDEX(RawData!$A$1:$D$27422,$D7303,4),"")</f>
        <v/>
      </c>
      <c r="J7303" s="5" t="b">
        <f t="shared" si="1363"/>
        <v>0</v>
      </c>
      <c r="K7303" s="4" t="e">
        <f t="shared" si="1370"/>
        <v>#N/A</v>
      </c>
      <c r="L7303" s="4" t="e">
        <f t="shared" si="1371"/>
        <v>#N/A</v>
      </c>
      <c r="M7303" s="4" t="e">
        <f t="shared" ca="1" si="1364"/>
        <v>#N/A</v>
      </c>
      <c r="N7303" s="4" t="e">
        <f t="shared" ca="1" si="1365"/>
        <v>#N/A</v>
      </c>
      <c r="O7303" s="4" t="e">
        <f t="shared" ca="1" si="1366"/>
        <v>#N/A</v>
      </c>
      <c r="P7303" s="4" t="e">
        <f t="shared" ca="1" si="1367"/>
        <v>#N/A</v>
      </c>
    </row>
    <row r="7304" spans="1:16" x14ac:dyDescent="0.2">
      <c r="A7304" s="4">
        <f t="shared" ref="A7304:A7367" si="1372">A7303+$C$4</f>
        <v>29188</v>
      </c>
      <c r="B7304" s="4" t="b">
        <f t="shared" ref="B7304:B7367" si="1373">IF(ROW()&lt;7+$H$4,TRUE(),FALSE())</f>
        <v>0</v>
      </c>
      <c r="C7304" s="5" t="b">
        <f t="shared" si="1368"/>
        <v>0</v>
      </c>
      <c r="D7304" s="4" t="str">
        <f>IF(C7304,VLOOKUP($A7304,RawData!$A$2:$D$27422,2,1),"")</f>
        <v/>
      </c>
      <c r="E7304" s="4" t="str">
        <f>IF($C7304,INDEX(RawData!$A$1:$D$27422,$D7304,1),"")</f>
        <v/>
      </c>
      <c r="F7304" s="4" t="e">
        <f t="shared" ref="F7304:F7367" ca="1" si="1374">$E7304-OFFSET($E$7:$E$27000,$H$3,0,1,1)</f>
        <v>#VALUE!</v>
      </c>
      <c r="G7304" s="4" t="str">
        <f t="shared" si="1369"/>
        <v/>
      </c>
      <c r="H7304" s="6" t="str">
        <f>IF($C7304,INDEX(RawData!$A$1:$D$27422,$D7304,3),"")</f>
        <v/>
      </c>
      <c r="I7304" s="6" t="str">
        <f>IF($C7304,INDEX(RawData!$A$1:$D$27422,$D7304,4),"")</f>
        <v/>
      </c>
      <c r="J7304" s="5" t="b">
        <f t="shared" ref="J7304:J7367" si="1375">IF(C7304,IF(E7304-$E$7&gt;=$C$1/2,TRUE(),FALSE()),FALSE())</f>
        <v>0</v>
      </c>
      <c r="K7304" s="4" t="e">
        <f t="shared" si="1370"/>
        <v>#N/A</v>
      </c>
      <c r="L7304" s="4" t="e">
        <f t="shared" si="1371"/>
        <v>#N/A</v>
      </c>
      <c r="M7304" s="4" t="e">
        <f t="shared" ref="M7304:M7367" ca="1" si="1376">IF(C7304,IF(J7304,AVERAGE(OFFSET($I$1:$I$27000,$K7304-1,0,($L7304-$K7304)+1,1)),#N/A),#N/A)</f>
        <v>#N/A</v>
      </c>
      <c r="N7304" s="4" t="e">
        <f t="shared" ref="N7304:N7367" ca="1" si="1377">IF(J7304,ABS(M7304-OFFSET($M$1:$M$27000,$L7304-1,0,1,1)),#N/A)</f>
        <v>#N/A</v>
      </c>
      <c r="O7304" s="4" t="e">
        <f t="shared" ref="O7304:O7367" ca="1" si="1378">IF(AND($C7304,$J7304),OFFSET($N$1:$N$27000,$L7304,0,1,1),#N/A)</f>
        <v>#N/A</v>
      </c>
      <c r="P7304" s="4" t="e">
        <f t="shared" ca="1" si="1367"/>
        <v>#N/A</v>
      </c>
    </row>
    <row r="7305" spans="1:16" x14ac:dyDescent="0.2">
      <c r="A7305" s="4">
        <f t="shared" si="1372"/>
        <v>29192</v>
      </c>
      <c r="B7305" s="4" t="b">
        <f t="shared" si="1373"/>
        <v>0</v>
      </c>
      <c r="C7305" s="5" t="b">
        <f t="shared" si="1368"/>
        <v>0</v>
      </c>
      <c r="D7305" s="4" t="str">
        <f>IF(C7305,VLOOKUP($A7305,RawData!$A$2:$D$27422,2,1),"")</f>
        <v/>
      </c>
      <c r="E7305" s="4" t="str">
        <f>IF($C7305,INDEX(RawData!$A$1:$D$27422,$D7305,1),"")</f>
        <v/>
      </c>
      <c r="F7305" s="4" t="e">
        <f t="shared" ca="1" si="1374"/>
        <v>#VALUE!</v>
      </c>
      <c r="G7305" s="4" t="str">
        <f t="shared" si="1369"/>
        <v/>
      </c>
      <c r="H7305" s="6" t="str">
        <f>IF($C7305,INDEX(RawData!$A$1:$D$27422,$D7305,3),"")</f>
        <v/>
      </c>
      <c r="I7305" s="6" t="str">
        <f>IF($C7305,INDEX(RawData!$A$1:$D$27422,$D7305,4),"")</f>
        <v/>
      </c>
      <c r="J7305" s="5" t="b">
        <f t="shared" si="1375"/>
        <v>0</v>
      </c>
      <c r="K7305" s="4" t="e">
        <f t="shared" si="1370"/>
        <v>#N/A</v>
      </c>
      <c r="L7305" s="4" t="e">
        <f t="shared" si="1371"/>
        <v>#N/A</v>
      </c>
      <c r="M7305" s="4" t="e">
        <f t="shared" ca="1" si="1376"/>
        <v>#N/A</v>
      </c>
      <c r="N7305" s="4" t="e">
        <f t="shared" ca="1" si="1377"/>
        <v>#N/A</v>
      </c>
      <c r="O7305" s="4" t="e">
        <f t="shared" ca="1" si="1378"/>
        <v>#N/A</v>
      </c>
      <c r="P7305" s="4" t="e">
        <f t="shared" ref="P7305:P7368" ca="1" si="1379">IF(AND($C7304,$J7304),IF(AND($O7304&lt;$C$3,$O7305&gt;=$C$3),$P7304+1,IF(AND($O7304&gt;=$C$3,$O7305&lt;$C$3),$P7304+1,$P7304)),$P7304)</f>
        <v>#N/A</v>
      </c>
    </row>
    <row r="7306" spans="1:16" x14ac:dyDescent="0.2">
      <c r="A7306" s="4">
        <f t="shared" si="1372"/>
        <v>29196</v>
      </c>
      <c r="B7306" s="4" t="b">
        <f t="shared" si="1373"/>
        <v>0</v>
      </c>
      <c r="C7306" s="5" t="b">
        <f t="shared" si="1368"/>
        <v>0</v>
      </c>
      <c r="D7306" s="4" t="str">
        <f>IF(C7306,VLOOKUP($A7306,RawData!$A$2:$D$27422,2,1),"")</f>
        <v/>
      </c>
      <c r="E7306" s="4" t="str">
        <f>IF($C7306,INDEX(RawData!$A$1:$D$27422,$D7306,1),"")</f>
        <v/>
      </c>
      <c r="F7306" s="4" t="e">
        <f t="shared" ca="1" si="1374"/>
        <v>#VALUE!</v>
      </c>
      <c r="G7306" s="4" t="str">
        <f t="shared" si="1369"/>
        <v/>
      </c>
      <c r="H7306" s="6" t="str">
        <f>IF($C7306,INDEX(RawData!$A$1:$D$27422,$D7306,3),"")</f>
        <v/>
      </c>
      <c r="I7306" s="6" t="str">
        <f>IF($C7306,INDEX(RawData!$A$1:$D$27422,$D7306,4),"")</f>
        <v/>
      </c>
      <c r="J7306" s="5" t="b">
        <f t="shared" si="1375"/>
        <v>0</v>
      </c>
      <c r="K7306" s="4" t="e">
        <f t="shared" si="1370"/>
        <v>#N/A</v>
      </c>
      <c r="L7306" s="4" t="e">
        <f t="shared" si="1371"/>
        <v>#N/A</v>
      </c>
      <c r="M7306" s="4" t="e">
        <f t="shared" ca="1" si="1376"/>
        <v>#N/A</v>
      </c>
      <c r="N7306" s="4" t="e">
        <f t="shared" ca="1" si="1377"/>
        <v>#N/A</v>
      </c>
      <c r="O7306" s="4" t="e">
        <f t="shared" ca="1" si="1378"/>
        <v>#N/A</v>
      </c>
      <c r="P7306" s="4" t="e">
        <f t="shared" ca="1" si="1379"/>
        <v>#N/A</v>
      </c>
    </row>
    <row r="7307" spans="1:16" x14ac:dyDescent="0.2">
      <c r="A7307" s="4">
        <f t="shared" si="1372"/>
        <v>29200</v>
      </c>
      <c r="B7307" s="4" t="b">
        <f t="shared" si="1373"/>
        <v>0</v>
      </c>
      <c r="C7307" s="5" t="b">
        <f t="shared" si="1368"/>
        <v>0</v>
      </c>
      <c r="D7307" s="4" t="str">
        <f>IF(C7307,VLOOKUP($A7307,RawData!$A$2:$D$27422,2,1),"")</f>
        <v/>
      </c>
      <c r="E7307" s="4" t="str">
        <f>IF($C7307,INDEX(RawData!$A$1:$D$27422,$D7307,1),"")</f>
        <v/>
      </c>
      <c r="F7307" s="4" t="e">
        <f t="shared" ca="1" si="1374"/>
        <v>#VALUE!</v>
      </c>
      <c r="G7307" s="4" t="str">
        <f t="shared" si="1369"/>
        <v/>
      </c>
      <c r="H7307" s="6" t="str">
        <f>IF($C7307,INDEX(RawData!$A$1:$D$27422,$D7307,3),"")</f>
        <v/>
      </c>
      <c r="I7307" s="6" t="str">
        <f>IF($C7307,INDEX(RawData!$A$1:$D$27422,$D7307,4),"")</f>
        <v/>
      </c>
      <c r="J7307" s="5" t="b">
        <f t="shared" si="1375"/>
        <v>0</v>
      </c>
      <c r="K7307" s="4" t="e">
        <f t="shared" si="1370"/>
        <v>#N/A</v>
      </c>
      <c r="L7307" s="4" t="e">
        <f t="shared" si="1371"/>
        <v>#N/A</v>
      </c>
      <c r="M7307" s="4" t="e">
        <f t="shared" ca="1" si="1376"/>
        <v>#N/A</v>
      </c>
      <c r="N7307" s="4" t="e">
        <f t="shared" ca="1" si="1377"/>
        <v>#N/A</v>
      </c>
      <c r="O7307" s="4" t="e">
        <f t="shared" ca="1" si="1378"/>
        <v>#N/A</v>
      </c>
      <c r="P7307" s="4" t="e">
        <f t="shared" ca="1" si="1379"/>
        <v>#N/A</v>
      </c>
    </row>
    <row r="7308" spans="1:16" x14ac:dyDescent="0.2">
      <c r="A7308" s="4">
        <f t="shared" si="1372"/>
        <v>29204</v>
      </c>
      <c r="B7308" s="4" t="b">
        <f t="shared" si="1373"/>
        <v>0</v>
      </c>
      <c r="C7308" s="5" t="b">
        <f t="shared" si="1368"/>
        <v>0</v>
      </c>
      <c r="D7308" s="4" t="str">
        <f>IF(C7308,VLOOKUP($A7308,RawData!$A$2:$D$27422,2,1),"")</f>
        <v/>
      </c>
      <c r="E7308" s="4" t="str">
        <f>IF($C7308,INDEX(RawData!$A$1:$D$27422,$D7308,1),"")</f>
        <v/>
      </c>
      <c r="F7308" s="4" t="e">
        <f t="shared" ca="1" si="1374"/>
        <v>#VALUE!</v>
      </c>
      <c r="G7308" s="4" t="str">
        <f t="shared" si="1369"/>
        <v/>
      </c>
      <c r="H7308" s="6" t="str">
        <f>IF($C7308,INDEX(RawData!$A$1:$D$27422,$D7308,3),"")</f>
        <v/>
      </c>
      <c r="I7308" s="6" t="str">
        <f>IF($C7308,INDEX(RawData!$A$1:$D$27422,$D7308,4),"")</f>
        <v/>
      </c>
      <c r="J7308" s="5" t="b">
        <f t="shared" si="1375"/>
        <v>0</v>
      </c>
      <c r="K7308" s="4" t="e">
        <f t="shared" si="1370"/>
        <v>#N/A</v>
      </c>
      <c r="L7308" s="4" t="e">
        <f t="shared" si="1371"/>
        <v>#N/A</v>
      </c>
      <c r="M7308" s="4" t="e">
        <f t="shared" ca="1" si="1376"/>
        <v>#N/A</v>
      </c>
      <c r="N7308" s="4" t="e">
        <f t="shared" ca="1" si="1377"/>
        <v>#N/A</v>
      </c>
      <c r="O7308" s="4" t="e">
        <f t="shared" ca="1" si="1378"/>
        <v>#N/A</v>
      </c>
      <c r="P7308" s="4" t="e">
        <f t="shared" ca="1" si="1379"/>
        <v>#N/A</v>
      </c>
    </row>
    <row r="7309" spans="1:16" x14ac:dyDescent="0.2">
      <c r="A7309" s="4">
        <f t="shared" si="1372"/>
        <v>29208</v>
      </c>
      <c r="B7309" s="4" t="b">
        <f t="shared" si="1373"/>
        <v>0</v>
      </c>
      <c r="C7309" s="5" t="b">
        <f t="shared" si="1368"/>
        <v>0</v>
      </c>
      <c r="D7309" s="4" t="str">
        <f>IF(C7309,VLOOKUP($A7309,RawData!$A$2:$D$27422,2,1),"")</f>
        <v/>
      </c>
      <c r="E7309" s="4" t="str">
        <f>IF($C7309,INDEX(RawData!$A$1:$D$27422,$D7309,1),"")</f>
        <v/>
      </c>
      <c r="F7309" s="4" t="e">
        <f t="shared" ca="1" si="1374"/>
        <v>#VALUE!</v>
      </c>
      <c r="G7309" s="4" t="str">
        <f t="shared" si="1369"/>
        <v/>
      </c>
      <c r="H7309" s="6" t="str">
        <f>IF($C7309,INDEX(RawData!$A$1:$D$27422,$D7309,3),"")</f>
        <v/>
      </c>
      <c r="I7309" s="6" t="str">
        <f>IF($C7309,INDEX(RawData!$A$1:$D$27422,$D7309,4),"")</f>
        <v/>
      </c>
      <c r="J7309" s="5" t="b">
        <f t="shared" si="1375"/>
        <v>0</v>
      </c>
      <c r="K7309" s="4" t="e">
        <f t="shared" si="1370"/>
        <v>#N/A</v>
      </c>
      <c r="L7309" s="4" t="e">
        <f t="shared" si="1371"/>
        <v>#N/A</v>
      </c>
      <c r="M7309" s="4" t="e">
        <f t="shared" ca="1" si="1376"/>
        <v>#N/A</v>
      </c>
      <c r="N7309" s="4" t="e">
        <f t="shared" ca="1" si="1377"/>
        <v>#N/A</v>
      </c>
      <c r="O7309" s="4" t="e">
        <f t="shared" ca="1" si="1378"/>
        <v>#N/A</v>
      </c>
      <c r="P7309" s="4" t="e">
        <f t="shared" ca="1" si="1379"/>
        <v>#N/A</v>
      </c>
    </row>
    <row r="7310" spans="1:16" x14ac:dyDescent="0.2">
      <c r="A7310" s="4">
        <f t="shared" si="1372"/>
        <v>29212</v>
      </c>
      <c r="B7310" s="4" t="b">
        <f t="shared" si="1373"/>
        <v>0</v>
      </c>
      <c r="C7310" s="5" t="b">
        <f t="shared" si="1368"/>
        <v>0</v>
      </c>
      <c r="D7310" s="4" t="str">
        <f>IF(C7310,VLOOKUP($A7310,RawData!$A$2:$D$27422,2,1),"")</f>
        <v/>
      </c>
      <c r="E7310" s="4" t="str">
        <f>IF($C7310,INDEX(RawData!$A$1:$D$27422,$D7310,1),"")</f>
        <v/>
      </c>
      <c r="F7310" s="4" t="e">
        <f t="shared" ca="1" si="1374"/>
        <v>#VALUE!</v>
      </c>
      <c r="G7310" s="4" t="str">
        <f t="shared" si="1369"/>
        <v/>
      </c>
      <c r="H7310" s="6" t="str">
        <f>IF($C7310,INDEX(RawData!$A$1:$D$27422,$D7310,3),"")</f>
        <v/>
      </c>
      <c r="I7310" s="6" t="str">
        <f>IF($C7310,INDEX(RawData!$A$1:$D$27422,$D7310,4),"")</f>
        <v/>
      </c>
      <c r="J7310" s="5" t="b">
        <f t="shared" si="1375"/>
        <v>0</v>
      </c>
      <c r="K7310" s="4" t="e">
        <f t="shared" si="1370"/>
        <v>#N/A</v>
      </c>
      <c r="L7310" s="4" t="e">
        <f t="shared" si="1371"/>
        <v>#N/A</v>
      </c>
      <c r="M7310" s="4" t="e">
        <f t="shared" ca="1" si="1376"/>
        <v>#N/A</v>
      </c>
      <c r="N7310" s="4" t="e">
        <f t="shared" ca="1" si="1377"/>
        <v>#N/A</v>
      </c>
      <c r="O7310" s="4" t="e">
        <f t="shared" ca="1" si="1378"/>
        <v>#N/A</v>
      </c>
      <c r="P7310" s="4" t="e">
        <f t="shared" ca="1" si="1379"/>
        <v>#N/A</v>
      </c>
    </row>
    <row r="7311" spans="1:16" x14ac:dyDescent="0.2">
      <c r="A7311" s="4">
        <f t="shared" si="1372"/>
        <v>29216</v>
      </c>
      <c r="B7311" s="4" t="b">
        <f t="shared" si="1373"/>
        <v>0</v>
      </c>
      <c r="C7311" s="5" t="b">
        <f t="shared" si="1368"/>
        <v>0</v>
      </c>
      <c r="D7311" s="4" t="str">
        <f>IF(C7311,VLOOKUP($A7311,RawData!$A$2:$D$27422,2,1),"")</f>
        <v/>
      </c>
      <c r="E7311" s="4" t="str">
        <f>IF($C7311,INDEX(RawData!$A$1:$D$27422,$D7311,1),"")</f>
        <v/>
      </c>
      <c r="F7311" s="4" t="e">
        <f t="shared" ca="1" si="1374"/>
        <v>#VALUE!</v>
      </c>
      <c r="G7311" s="4" t="str">
        <f t="shared" si="1369"/>
        <v/>
      </c>
      <c r="H7311" s="6" t="str">
        <f>IF($C7311,INDEX(RawData!$A$1:$D$27422,$D7311,3),"")</f>
        <v/>
      </c>
      <c r="I7311" s="6" t="str">
        <f>IF($C7311,INDEX(RawData!$A$1:$D$27422,$D7311,4),"")</f>
        <v/>
      </c>
      <c r="J7311" s="5" t="b">
        <f t="shared" si="1375"/>
        <v>0</v>
      </c>
      <c r="K7311" s="4" t="e">
        <f t="shared" si="1370"/>
        <v>#N/A</v>
      </c>
      <c r="L7311" s="4" t="e">
        <f t="shared" si="1371"/>
        <v>#N/A</v>
      </c>
      <c r="M7311" s="4" t="e">
        <f t="shared" ca="1" si="1376"/>
        <v>#N/A</v>
      </c>
      <c r="N7311" s="4" t="e">
        <f t="shared" ca="1" si="1377"/>
        <v>#N/A</v>
      </c>
      <c r="O7311" s="4" t="e">
        <f t="shared" ca="1" si="1378"/>
        <v>#N/A</v>
      </c>
      <c r="P7311" s="4" t="e">
        <f t="shared" ca="1" si="1379"/>
        <v>#N/A</v>
      </c>
    </row>
    <row r="7312" spans="1:16" x14ac:dyDescent="0.2">
      <c r="A7312" s="4">
        <f t="shared" si="1372"/>
        <v>29220</v>
      </c>
      <c r="B7312" s="4" t="b">
        <f t="shared" si="1373"/>
        <v>0</v>
      </c>
      <c r="C7312" s="5" t="b">
        <f t="shared" si="1368"/>
        <v>0</v>
      </c>
      <c r="D7312" s="4" t="str">
        <f>IF(C7312,VLOOKUP($A7312,RawData!$A$2:$D$27422,2,1),"")</f>
        <v/>
      </c>
      <c r="E7312" s="4" t="str">
        <f>IF($C7312,INDEX(RawData!$A$1:$D$27422,$D7312,1),"")</f>
        <v/>
      </c>
      <c r="F7312" s="4" t="e">
        <f t="shared" ca="1" si="1374"/>
        <v>#VALUE!</v>
      </c>
      <c r="G7312" s="4" t="str">
        <f t="shared" si="1369"/>
        <v/>
      </c>
      <c r="H7312" s="6" t="str">
        <f>IF($C7312,INDEX(RawData!$A$1:$D$27422,$D7312,3),"")</f>
        <v/>
      </c>
      <c r="I7312" s="6" t="str">
        <f>IF($C7312,INDEX(RawData!$A$1:$D$27422,$D7312,4),"")</f>
        <v/>
      </c>
      <c r="J7312" s="5" t="b">
        <f t="shared" si="1375"/>
        <v>0</v>
      </c>
      <c r="K7312" s="4" t="e">
        <f t="shared" si="1370"/>
        <v>#N/A</v>
      </c>
      <c r="L7312" s="4" t="e">
        <f t="shared" si="1371"/>
        <v>#N/A</v>
      </c>
      <c r="M7312" s="4" t="e">
        <f t="shared" ca="1" si="1376"/>
        <v>#N/A</v>
      </c>
      <c r="N7312" s="4" t="e">
        <f t="shared" ca="1" si="1377"/>
        <v>#N/A</v>
      </c>
      <c r="O7312" s="4" t="e">
        <f t="shared" ca="1" si="1378"/>
        <v>#N/A</v>
      </c>
      <c r="P7312" s="4" t="e">
        <f t="shared" ca="1" si="1379"/>
        <v>#N/A</v>
      </c>
    </row>
    <row r="7313" spans="1:16" x14ac:dyDescent="0.2">
      <c r="A7313" s="4">
        <f t="shared" si="1372"/>
        <v>29224</v>
      </c>
      <c r="B7313" s="4" t="b">
        <f t="shared" si="1373"/>
        <v>0</v>
      </c>
      <c r="C7313" s="5" t="b">
        <f t="shared" si="1368"/>
        <v>0</v>
      </c>
      <c r="D7313" s="4" t="str">
        <f>IF(C7313,VLOOKUP($A7313,RawData!$A$2:$D$27422,2,1),"")</f>
        <v/>
      </c>
      <c r="E7313" s="4" t="str">
        <f>IF($C7313,INDEX(RawData!$A$1:$D$27422,$D7313,1),"")</f>
        <v/>
      </c>
      <c r="F7313" s="4" t="e">
        <f t="shared" ca="1" si="1374"/>
        <v>#VALUE!</v>
      </c>
      <c r="G7313" s="4" t="str">
        <f t="shared" si="1369"/>
        <v/>
      </c>
      <c r="H7313" s="6" t="str">
        <f>IF($C7313,INDEX(RawData!$A$1:$D$27422,$D7313,3),"")</f>
        <v/>
      </c>
      <c r="I7313" s="6" t="str">
        <f>IF($C7313,INDEX(RawData!$A$1:$D$27422,$D7313,4),"")</f>
        <v/>
      </c>
      <c r="J7313" s="5" t="b">
        <f t="shared" si="1375"/>
        <v>0</v>
      </c>
      <c r="K7313" s="4" t="e">
        <f t="shared" si="1370"/>
        <v>#N/A</v>
      </c>
      <c r="L7313" s="4" t="e">
        <f t="shared" si="1371"/>
        <v>#N/A</v>
      </c>
      <c r="M7313" s="4" t="e">
        <f t="shared" ca="1" si="1376"/>
        <v>#N/A</v>
      </c>
      <c r="N7313" s="4" t="e">
        <f t="shared" ca="1" si="1377"/>
        <v>#N/A</v>
      </c>
      <c r="O7313" s="4" t="e">
        <f t="shared" ca="1" si="1378"/>
        <v>#N/A</v>
      </c>
      <c r="P7313" s="4" t="e">
        <f t="shared" ca="1" si="1379"/>
        <v>#N/A</v>
      </c>
    </row>
    <row r="7314" spans="1:16" x14ac:dyDescent="0.2">
      <c r="A7314" s="4">
        <f t="shared" si="1372"/>
        <v>29228</v>
      </c>
      <c r="B7314" s="4" t="b">
        <f t="shared" si="1373"/>
        <v>0</v>
      </c>
      <c r="C7314" s="5" t="b">
        <f t="shared" si="1368"/>
        <v>0</v>
      </c>
      <c r="D7314" s="4" t="str">
        <f>IF(C7314,VLOOKUP($A7314,RawData!$A$2:$D$27422,2,1),"")</f>
        <v/>
      </c>
      <c r="E7314" s="4" t="str">
        <f>IF($C7314,INDEX(RawData!$A$1:$D$27422,$D7314,1),"")</f>
        <v/>
      </c>
      <c r="F7314" s="4" t="e">
        <f t="shared" ca="1" si="1374"/>
        <v>#VALUE!</v>
      </c>
      <c r="G7314" s="4" t="str">
        <f t="shared" si="1369"/>
        <v/>
      </c>
      <c r="H7314" s="6" t="str">
        <f>IF($C7314,INDEX(RawData!$A$1:$D$27422,$D7314,3),"")</f>
        <v/>
      </c>
      <c r="I7314" s="6" t="str">
        <f>IF($C7314,INDEX(RawData!$A$1:$D$27422,$D7314,4),"")</f>
        <v/>
      </c>
      <c r="J7314" s="5" t="b">
        <f t="shared" si="1375"/>
        <v>0</v>
      </c>
      <c r="K7314" s="4" t="e">
        <f t="shared" si="1370"/>
        <v>#N/A</v>
      </c>
      <c r="L7314" s="4" t="e">
        <f t="shared" si="1371"/>
        <v>#N/A</v>
      </c>
      <c r="M7314" s="4" t="e">
        <f t="shared" ca="1" si="1376"/>
        <v>#N/A</v>
      </c>
      <c r="N7314" s="4" t="e">
        <f t="shared" ca="1" si="1377"/>
        <v>#N/A</v>
      </c>
      <c r="O7314" s="4" t="e">
        <f t="shared" ca="1" si="1378"/>
        <v>#N/A</v>
      </c>
      <c r="P7314" s="4" t="e">
        <f t="shared" ca="1" si="1379"/>
        <v>#N/A</v>
      </c>
    </row>
    <row r="7315" spans="1:16" x14ac:dyDescent="0.2">
      <c r="A7315" s="4">
        <f t="shared" si="1372"/>
        <v>29232</v>
      </c>
      <c r="B7315" s="4" t="b">
        <f t="shared" si="1373"/>
        <v>0</v>
      </c>
      <c r="C7315" s="5" t="b">
        <f t="shared" si="1368"/>
        <v>0</v>
      </c>
      <c r="D7315" s="4" t="str">
        <f>IF(C7315,VLOOKUP($A7315,RawData!$A$2:$D$27422,2,1),"")</f>
        <v/>
      </c>
      <c r="E7315" s="4" t="str">
        <f>IF($C7315,INDEX(RawData!$A$1:$D$27422,$D7315,1),"")</f>
        <v/>
      </c>
      <c r="F7315" s="4" t="e">
        <f t="shared" ca="1" si="1374"/>
        <v>#VALUE!</v>
      </c>
      <c r="G7315" s="4" t="str">
        <f t="shared" si="1369"/>
        <v/>
      </c>
      <c r="H7315" s="6" t="str">
        <f>IF($C7315,INDEX(RawData!$A$1:$D$27422,$D7315,3),"")</f>
        <v/>
      </c>
      <c r="I7315" s="6" t="str">
        <f>IF($C7315,INDEX(RawData!$A$1:$D$27422,$D7315,4),"")</f>
        <v/>
      </c>
      <c r="J7315" s="5" t="b">
        <f t="shared" si="1375"/>
        <v>0</v>
      </c>
      <c r="K7315" s="4" t="e">
        <f t="shared" si="1370"/>
        <v>#N/A</v>
      </c>
      <c r="L7315" s="4" t="e">
        <f t="shared" si="1371"/>
        <v>#N/A</v>
      </c>
      <c r="M7315" s="4" t="e">
        <f t="shared" ca="1" si="1376"/>
        <v>#N/A</v>
      </c>
      <c r="N7315" s="4" t="e">
        <f t="shared" ca="1" si="1377"/>
        <v>#N/A</v>
      </c>
      <c r="O7315" s="4" t="e">
        <f t="shared" ca="1" si="1378"/>
        <v>#N/A</v>
      </c>
      <c r="P7315" s="4" t="e">
        <f t="shared" ca="1" si="1379"/>
        <v>#N/A</v>
      </c>
    </row>
    <row r="7316" spans="1:16" x14ac:dyDescent="0.2">
      <c r="A7316" s="4">
        <f t="shared" si="1372"/>
        <v>29236</v>
      </c>
      <c r="B7316" s="4" t="b">
        <f t="shared" si="1373"/>
        <v>0</v>
      </c>
      <c r="C7316" s="5" t="b">
        <f t="shared" si="1368"/>
        <v>0</v>
      </c>
      <c r="D7316" s="4" t="str">
        <f>IF(C7316,VLOOKUP($A7316,RawData!$A$2:$D$27422,2,1),"")</f>
        <v/>
      </c>
      <c r="E7316" s="4" t="str">
        <f>IF($C7316,INDEX(RawData!$A$1:$D$27422,$D7316,1),"")</f>
        <v/>
      </c>
      <c r="F7316" s="4" t="e">
        <f t="shared" ca="1" si="1374"/>
        <v>#VALUE!</v>
      </c>
      <c r="G7316" s="4" t="str">
        <f t="shared" si="1369"/>
        <v/>
      </c>
      <c r="H7316" s="6" t="str">
        <f>IF($C7316,INDEX(RawData!$A$1:$D$27422,$D7316,3),"")</f>
        <v/>
      </c>
      <c r="I7316" s="6" t="str">
        <f>IF($C7316,INDEX(RawData!$A$1:$D$27422,$D7316,4),"")</f>
        <v/>
      </c>
      <c r="J7316" s="5" t="b">
        <f t="shared" si="1375"/>
        <v>0</v>
      </c>
      <c r="K7316" s="4" t="e">
        <f t="shared" si="1370"/>
        <v>#N/A</v>
      </c>
      <c r="L7316" s="4" t="e">
        <f t="shared" si="1371"/>
        <v>#N/A</v>
      </c>
      <c r="M7316" s="4" t="e">
        <f t="shared" ca="1" si="1376"/>
        <v>#N/A</v>
      </c>
      <c r="N7316" s="4" t="e">
        <f t="shared" ca="1" si="1377"/>
        <v>#N/A</v>
      </c>
      <c r="O7316" s="4" t="e">
        <f t="shared" ca="1" si="1378"/>
        <v>#N/A</v>
      </c>
      <c r="P7316" s="4" t="e">
        <f t="shared" ca="1" si="1379"/>
        <v>#N/A</v>
      </c>
    </row>
    <row r="7317" spans="1:16" x14ac:dyDescent="0.2">
      <c r="A7317" s="4">
        <f t="shared" si="1372"/>
        <v>29240</v>
      </c>
      <c r="B7317" s="4" t="b">
        <f t="shared" si="1373"/>
        <v>0</v>
      </c>
      <c r="C7317" s="5" t="b">
        <f t="shared" si="1368"/>
        <v>0</v>
      </c>
      <c r="D7317" s="4" t="str">
        <f>IF(C7317,VLOOKUP($A7317,RawData!$A$2:$D$27422,2,1),"")</f>
        <v/>
      </c>
      <c r="E7317" s="4" t="str">
        <f>IF($C7317,INDEX(RawData!$A$1:$D$27422,$D7317,1),"")</f>
        <v/>
      </c>
      <c r="F7317" s="4" t="e">
        <f t="shared" ca="1" si="1374"/>
        <v>#VALUE!</v>
      </c>
      <c r="G7317" s="4" t="str">
        <f t="shared" si="1369"/>
        <v/>
      </c>
      <c r="H7317" s="6" t="str">
        <f>IF($C7317,INDEX(RawData!$A$1:$D$27422,$D7317,3),"")</f>
        <v/>
      </c>
      <c r="I7317" s="6" t="str">
        <f>IF($C7317,INDEX(RawData!$A$1:$D$27422,$D7317,4),"")</f>
        <v/>
      </c>
      <c r="J7317" s="5" t="b">
        <f t="shared" si="1375"/>
        <v>0</v>
      </c>
      <c r="K7317" s="4" t="e">
        <f t="shared" si="1370"/>
        <v>#N/A</v>
      </c>
      <c r="L7317" s="4" t="e">
        <f t="shared" si="1371"/>
        <v>#N/A</v>
      </c>
      <c r="M7317" s="4" t="e">
        <f t="shared" ca="1" si="1376"/>
        <v>#N/A</v>
      </c>
      <c r="N7317" s="4" t="e">
        <f t="shared" ca="1" si="1377"/>
        <v>#N/A</v>
      </c>
      <c r="O7317" s="4" t="e">
        <f t="shared" ca="1" si="1378"/>
        <v>#N/A</v>
      </c>
      <c r="P7317" s="4" t="e">
        <f t="shared" ca="1" si="1379"/>
        <v>#N/A</v>
      </c>
    </row>
    <row r="7318" spans="1:16" x14ac:dyDescent="0.2">
      <c r="A7318" s="4">
        <f t="shared" si="1372"/>
        <v>29244</v>
      </c>
      <c r="B7318" s="4" t="b">
        <f t="shared" si="1373"/>
        <v>0</v>
      </c>
      <c r="C7318" s="5" t="b">
        <f t="shared" si="1368"/>
        <v>0</v>
      </c>
      <c r="D7318" s="4" t="str">
        <f>IF(C7318,VLOOKUP($A7318,RawData!$A$2:$D$27422,2,1),"")</f>
        <v/>
      </c>
      <c r="E7318" s="4" t="str">
        <f>IF($C7318,INDEX(RawData!$A$1:$D$27422,$D7318,1),"")</f>
        <v/>
      </c>
      <c r="F7318" s="4" t="e">
        <f t="shared" ca="1" si="1374"/>
        <v>#VALUE!</v>
      </c>
      <c r="G7318" s="4" t="str">
        <f t="shared" si="1369"/>
        <v/>
      </c>
      <c r="H7318" s="6" t="str">
        <f>IF($C7318,INDEX(RawData!$A$1:$D$27422,$D7318,3),"")</f>
        <v/>
      </c>
      <c r="I7318" s="6" t="str">
        <f>IF($C7318,INDEX(RawData!$A$1:$D$27422,$D7318,4),"")</f>
        <v/>
      </c>
      <c r="J7318" s="5" t="b">
        <f t="shared" si="1375"/>
        <v>0</v>
      </c>
      <c r="K7318" s="4" t="e">
        <f t="shared" si="1370"/>
        <v>#N/A</v>
      </c>
      <c r="L7318" s="4" t="e">
        <f t="shared" si="1371"/>
        <v>#N/A</v>
      </c>
      <c r="M7318" s="4" t="e">
        <f t="shared" ca="1" si="1376"/>
        <v>#N/A</v>
      </c>
      <c r="N7318" s="4" t="e">
        <f t="shared" ca="1" si="1377"/>
        <v>#N/A</v>
      </c>
      <c r="O7318" s="4" t="e">
        <f t="shared" ca="1" si="1378"/>
        <v>#N/A</v>
      </c>
      <c r="P7318" s="4" t="e">
        <f t="shared" ca="1" si="1379"/>
        <v>#N/A</v>
      </c>
    </row>
    <row r="7319" spans="1:16" x14ac:dyDescent="0.2">
      <c r="A7319" s="4">
        <f t="shared" si="1372"/>
        <v>29248</v>
      </c>
      <c r="B7319" s="4" t="b">
        <f t="shared" si="1373"/>
        <v>0</v>
      </c>
      <c r="C7319" s="5" t="b">
        <f t="shared" si="1368"/>
        <v>0</v>
      </c>
      <c r="D7319" s="4" t="str">
        <f>IF(C7319,VLOOKUP($A7319,RawData!$A$2:$D$27422,2,1),"")</f>
        <v/>
      </c>
      <c r="E7319" s="4" t="str">
        <f>IF($C7319,INDEX(RawData!$A$1:$D$27422,$D7319,1),"")</f>
        <v/>
      </c>
      <c r="F7319" s="4" t="e">
        <f t="shared" ca="1" si="1374"/>
        <v>#VALUE!</v>
      </c>
      <c r="G7319" s="4" t="str">
        <f t="shared" si="1369"/>
        <v/>
      </c>
      <c r="H7319" s="6" t="str">
        <f>IF($C7319,INDEX(RawData!$A$1:$D$27422,$D7319,3),"")</f>
        <v/>
      </c>
      <c r="I7319" s="6" t="str">
        <f>IF($C7319,INDEX(RawData!$A$1:$D$27422,$D7319,4),"")</f>
        <v/>
      </c>
      <c r="J7319" s="5" t="b">
        <f t="shared" si="1375"/>
        <v>0</v>
      </c>
      <c r="K7319" s="4" t="e">
        <f t="shared" si="1370"/>
        <v>#N/A</v>
      </c>
      <c r="L7319" s="4" t="e">
        <f t="shared" si="1371"/>
        <v>#N/A</v>
      </c>
      <c r="M7319" s="4" t="e">
        <f t="shared" ca="1" si="1376"/>
        <v>#N/A</v>
      </c>
      <c r="N7319" s="4" t="e">
        <f t="shared" ca="1" si="1377"/>
        <v>#N/A</v>
      </c>
      <c r="O7319" s="4" t="e">
        <f t="shared" ca="1" si="1378"/>
        <v>#N/A</v>
      </c>
      <c r="P7319" s="4" t="e">
        <f t="shared" ca="1" si="1379"/>
        <v>#N/A</v>
      </c>
    </row>
    <row r="7320" spans="1:16" x14ac:dyDescent="0.2">
      <c r="A7320" s="4">
        <f t="shared" si="1372"/>
        <v>29252</v>
      </c>
      <c r="B7320" s="4" t="b">
        <f t="shared" si="1373"/>
        <v>0</v>
      </c>
      <c r="C7320" s="5" t="b">
        <f t="shared" si="1368"/>
        <v>0</v>
      </c>
      <c r="D7320" s="4" t="str">
        <f>IF(C7320,VLOOKUP($A7320,RawData!$A$2:$D$27422,2,1),"")</f>
        <v/>
      </c>
      <c r="E7320" s="4" t="str">
        <f>IF($C7320,INDEX(RawData!$A$1:$D$27422,$D7320,1),"")</f>
        <v/>
      </c>
      <c r="F7320" s="4" t="e">
        <f t="shared" ca="1" si="1374"/>
        <v>#VALUE!</v>
      </c>
      <c r="G7320" s="4" t="str">
        <f t="shared" si="1369"/>
        <v/>
      </c>
      <c r="H7320" s="6" t="str">
        <f>IF($C7320,INDEX(RawData!$A$1:$D$27422,$D7320,3),"")</f>
        <v/>
      </c>
      <c r="I7320" s="6" t="str">
        <f>IF($C7320,INDEX(RawData!$A$1:$D$27422,$D7320,4),"")</f>
        <v/>
      </c>
      <c r="J7320" s="5" t="b">
        <f t="shared" si="1375"/>
        <v>0</v>
      </c>
      <c r="K7320" s="4" t="e">
        <f t="shared" si="1370"/>
        <v>#N/A</v>
      </c>
      <c r="L7320" s="4" t="e">
        <f t="shared" si="1371"/>
        <v>#N/A</v>
      </c>
      <c r="M7320" s="4" t="e">
        <f t="shared" ca="1" si="1376"/>
        <v>#N/A</v>
      </c>
      <c r="N7320" s="4" t="e">
        <f t="shared" ca="1" si="1377"/>
        <v>#N/A</v>
      </c>
      <c r="O7320" s="4" t="e">
        <f t="shared" ca="1" si="1378"/>
        <v>#N/A</v>
      </c>
      <c r="P7320" s="4" t="e">
        <f t="shared" ca="1" si="1379"/>
        <v>#N/A</v>
      </c>
    </row>
    <row r="7321" spans="1:16" x14ac:dyDescent="0.2">
      <c r="A7321" s="4">
        <f t="shared" si="1372"/>
        <v>29256</v>
      </c>
      <c r="B7321" s="4" t="b">
        <f t="shared" si="1373"/>
        <v>0</v>
      </c>
      <c r="C7321" s="5" t="b">
        <f t="shared" si="1368"/>
        <v>0</v>
      </c>
      <c r="D7321" s="4" t="str">
        <f>IF(C7321,VLOOKUP($A7321,RawData!$A$2:$D$27422,2,1),"")</f>
        <v/>
      </c>
      <c r="E7321" s="4" t="str">
        <f>IF($C7321,INDEX(RawData!$A$1:$D$27422,$D7321,1),"")</f>
        <v/>
      </c>
      <c r="F7321" s="4" t="e">
        <f t="shared" ca="1" si="1374"/>
        <v>#VALUE!</v>
      </c>
      <c r="G7321" s="4" t="str">
        <f t="shared" si="1369"/>
        <v/>
      </c>
      <c r="H7321" s="6" t="str">
        <f>IF($C7321,INDEX(RawData!$A$1:$D$27422,$D7321,3),"")</f>
        <v/>
      </c>
      <c r="I7321" s="6" t="str">
        <f>IF($C7321,INDEX(RawData!$A$1:$D$27422,$D7321,4),"")</f>
        <v/>
      </c>
      <c r="J7321" s="5" t="b">
        <f t="shared" si="1375"/>
        <v>0</v>
      </c>
      <c r="K7321" s="4" t="e">
        <f t="shared" si="1370"/>
        <v>#N/A</v>
      </c>
      <c r="L7321" s="4" t="e">
        <f t="shared" si="1371"/>
        <v>#N/A</v>
      </c>
      <c r="M7321" s="4" t="e">
        <f t="shared" ca="1" si="1376"/>
        <v>#N/A</v>
      </c>
      <c r="N7321" s="4" t="e">
        <f t="shared" ca="1" si="1377"/>
        <v>#N/A</v>
      </c>
      <c r="O7321" s="4" t="e">
        <f t="shared" ca="1" si="1378"/>
        <v>#N/A</v>
      </c>
      <c r="P7321" s="4" t="e">
        <f t="shared" ca="1" si="1379"/>
        <v>#N/A</v>
      </c>
    </row>
    <row r="7322" spans="1:16" x14ac:dyDescent="0.2">
      <c r="A7322" s="4">
        <f t="shared" si="1372"/>
        <v>29260</v>
      </c>
      <c r="B7322" s="4" t="b">
        <f t="shared" si="1373"/>
        <v>0</v>
      </c>
      <c r="C7322" s="5" t="b">
        <f t="shared" si="1368"/>
        <v>0</v>
      </c>
      <c r="D7322" s="4" t="str">
        <f>IF(C7322,VLOOKUP($A7322,RawData!$A$2:$D$27422,2,1),"")</f>
        <v/>
      </c>
      <c r="E7322" s="4" t="str">
        <f>IF($C7322,INDEX(RawData!$A$1:$D$27422,$D7322,1),"")</f>
        <v/>
      </c>
      <c r="F7322" s="4" t="e">
        <f t="shared" ca="1" si="1374"/>
        <v>#VALUE!</v>
      </c>
      <c r="G7322" s="4" t="str">
        <f t="shared" si="1369"/>
        <v/>
      </c>
      <c r="H7322" s="6" t="str">
        <f>IF($C7322,INDEX(RawData!$A$1:$D$27422,$D7322,3),"")</f>
        <v/>
      </c>
      <c r="I7322" s="6" t="str">
        <f>IF($C7322,INDEX(RawData!$A$1:$D$27422,$D7322,4),"")</f>
        <v/>
      </c>
      <c r="J7322" s="5" t="b">
        <f t="shared" si="1375"/>
        <v>0</v>
      </c>
      <c r="K7322" s="4" t="e">
        <f t="shared" si="1370"/>
        <v>#N/A</v>
      </c>
      <c r="L7322" s="4" t="e">
        <f t="shared" si="1371"/>
        <v>#N/A</v>
      </c>
      <c r="M7322" s="4" t="e">
        <f t="shared" ca="1" si="1376"/>
        <v>#N/A</v>
      </c>
      <c r="N7322" s="4" t="e">
        <f t="shared" ca="1" si="1377"/>
        <v>#N/A</v>
      </c>
      <c r="O7322" s="4" t="e">
        <f t="shared" ca="1" si="1378"/>
        <v>#N/A</v>
      </c>
      <c r="P7322" s="4" t="e">
        <f t="shared" ca="1" si="1379"/>
        <v>#N/A</v>
      </c>
    </row>
    <row r="7323" spans="1:16" x14ac:dyDescent="0.2">
      <c r="A7323" s="4">
        <f t="shared" si="1372"/>
        <v>29264</v>
      </c>
      <c r="B7323" s="4" t="b">
        <f t="shared" si="1373"/>
        <v>0</v>
      </c>
      <c r="C7323" s="5" t="b">
        <f t="shared" si="1368"/>
        <v>0</v>
      </c>
      <c r="D7323" s="4" t="str">
        <f>IF(C7323,VLOOKUP($A7323,RawData!$A$2:$D$27422,2,1),"")</f>
        <v/>
      </c>
      <c r="E7323" s="4" t="str">
        <f>IF($C7323,INDEX(RawData!$A$1:$D$27422,$D7323,1),"")</f>
        <v/>
      </c>
      <c r="F7323" s="4" t="e">
        <f t="shared" ca="1" si="1374"/>
        <v>#VALUE!</v>
      </c>
      <c r="G7323" s="4" t="str">
        <f t="shared" si="1369"/>
        <v/>
      </c>
      <c r="H7323" s="6" t="str">
        <f>IF($C7323,INDEX(RawData!$A$1:$D$27422,$D7323,3),"")</f>
        <v/>
      </c>
      <c r="I7323" s="6" t="str">
        <f>IF($C7323,INDEX(RawData!$A$1:$D$27422,$D7323,4),"")</f>
        <v/>
      </c>
      <c r="J7323" s="5" t="b">
        <f t="shared" si="1375"/>
        <v>0</v>
      </c>
      <c r="K7323" s="4" t="e">
        <f t="shared" si="1370"/>
        <v>#N/A</v>
      </c>
      <c r="L7323" s="4" t="e">
        <f t="shared" si="1371"/>
        <v>#N/A</v>
      </c>
      <c r="M7323" s="4" t="e">
        <f t="shared" ca="1" si="1376"/>
        <v>#N/A</v>
      </c>
      <c r="N7323" s="4" t="e">
        <f t="shared" ca="1" si="1377"/>
        <v>#N/A</v>
      </c>
      <c r="O7323" s="4" t="e">
        <f t="shared" ca="1" si="1378"/>
        <v>#N/A</v>
      </c>
      <c r="P7323" s="4" t="e">
        <f t="shared" ca="1" si="1379"/>
        <v>#N/A</v>
      </c>
    </row>
    <row r="7324" spans="1:16" x14ac:dyDescent="0.2">
      <c r="A7324" s="4">
        <f t="shared" si="1372"/>
        <v>29268</v>
      </c>
      <c r="B7324" s="4" t="b">
        <f t="shared" si="1373"/>
        <v>0</v>
      </c>
      <c r="C7324" s="5" t="b">
        <f t="shared" si="1368"/>
        <v>0</v>
      </c>
      <c r="D7324" s="4" t="str">
        <f>IF(C7324,VLOOKUP($A7324,RawData!$A$2:$D$27422,2,1),"")</f>
        <v/>
      </c>
      <c r="E7324" s="4" t="str">
        <f>IF($C7324,INDEX(RawData!$A$1:$D$27422,$D7324,1),"")</f>
        <v/>
      </c>
      <c r="F7324" s="4" t="e">
        <f t="shared" ca="1" si="1374"/>
        <v>#VALUE!</v>
      </c>
      <c r="G7324" s="4" t="str">
        <f t="shared" si="1369"/>
        <v/>
      </c>
      <c r="H7324" s="6" t="str">
        <f>IF($C7324,INDEX(RawData!$A$1:$D$27422,$D7324,3),"")</f>
        <v/>
      </c>
      <c r="I7324" s="6" t="str">
        <f>IF($C7324,INDEX(RawData!$A$1:$D$27422,$D7324,4),"")</f>
        <v/>
      </c>
      <c r="J7324" s="5" t="b">
        <f t="shared" si="1375"/>
        <v>0</v>
      </c>
      <c r="K7324" s="4" t="e">
        <f t="shared" si="1370"/>
        <v>#N/A</v>
      </c>
      <c r="L7324" s="4" t="e">
        <f t="shared" si="1371"/>
        <v>#N/A</v>
      </c>
      <c r="M7324" s="4" t="e">
        <f t="shared" ca="1" si="1376"/>
        <v>#N/A</v>
      </c>
      <c r="N7324" s="4" t="e">
        <f t="shared" ca="1" si="1377"/>
        <v>#N/A</v>
      </c>
      <c r="O7324" s="4" t="e">
        <f t="shared" ca="1" si="1378"/>
        <v>#N/A</v>
      </c>
      <c r="P7324" s="4" t="e">
        <f t="shared" ca="1" si="1379"/>
        <v>#N/A</v>
      </c>
    </row>
    <row r="7325" spans="1:16" x14ac:dyDescent="0.2">
      <c r="A7325" s="4">
        <f t="shared" si="1372"/>
        <v>29272</v>
      </c>
      <c r="B7325" s="4" t="b">
        <f t="shared" si="1373"/>
        <v>0</v>
      </c>
      <c r="C7325" s="5" t="b">
        <f t="shared" si="1368"/>
        <v>0</v>
      </c>
      <c r="D7325" s="4" t="str">
        <f>IF(C7325,VLOOKUP($A7325,RawData!$A$2:$D$27422,2,1),"")</f>
        <v/>
      </c>
      <c r="E7325" s="4" t="str">
        <f>IF($C7325,INDEX(RawData!$A$1:$D$27422,$D7325,1),"")</f>
        <v/>
      </c>
      <c r="F7325" s="4" t="e">
        <f t="shared" ca="1" si="1374"/>
        <v>#VALUE!</v>
      </c>
      <c r="G7325" s="4" t="str">
        <f t="shared" si="1369"/>
        <v/>
      </c>
      <c r="H7325" s="6" t="str">
        <f>IF($C7325,INDEX(RawData!$A$1:$D$27422,$D7325,3),"")</f>
        <v/>
      </c>
      <c r="I7325" s="6" t="str">
        <f>IF($C7325,INDEX(RawData!$A$1:$D$27422,$D7325,4),"")</f>
        <v/>
      </c>
      <c r="J7325" s="5" t="b">
        <f t="shared" si="1375"/>
        <v>0</v>
      </c>
      <c r="K7325" s="4" t="e">
        <f t="shared" si="1370"/>
        <v>#N/A</v>
      </c>
      <c r="L7325" s="4" t="e">
        <f t="shared" si="1371"/>
        <v>#N/A</v>
      </c>
      <c r="M7325" s="4" t="e">
        <f t="shared" ca="1" si="1376"/>
        <v>#N/A</v>
      </c>
      <c r="N7325" s="4" t="e">
        <f t="shared" ca="1" si="1377"/>
        <v>#N/A</v>
      </c>
      <c r="O7325" s="4" t="e">
        <f t="shared" ca="1" si="1378"/>
        <v>#N/A</v>
      </c>
      <c r="P7325" s="4" t="e">
        <f t="shared" ca="1" si="1379"/>
        <v>#N/A</v>
      </c>
    </row>
    <row r="7326" spans="1:16" x14ac:dyDescent="0.2">
      <c r="A7326" s="4">
        <f t="shared" si="1372"/>
        <v>29276</v>
      </c>
      <c r="B7326" s="4" t="b">
        <f t="shared" si="1373"/>
        <v>0</v>
      </c>
      <c r="C7326" s="5" t="b">
        <f t="shared" si="1368"/>
        <v>0</v>
      </c>
      <c r="D7326" s="4" t="str">
        <f>IF(C7326,VLOOKUP($A7326,RawData!$A$2:$D$27422,2,1),"")</f>
        <v/>
      </c>
      <c r="E7326" s="4" t="str">
        <f>IF($C7326,INDEX(RawData!$A$1:$D$27422,$D7326,1),"")</f>
        <v/>
      </c>
      <c r="F7326" s="4" t="e">
        <f t="shared" ca="1" si="1374"/>
        <v>#VALUE!</v>
      </c>
      <c r="G7326" s="4" t="str">
        <f t="shared" si="1369"/>
        <v/>
      </c>
      <c r="H7326" s="6" t="str">
        <f>IF($C7326,INDEX(RawData!$A$1:$D$27422,$D7326,3),"")</f>
        <v/>
      </c>
      <c r="I7326" s="6" t="str">
        <f>IF($C7326,INDEX(RawData!$A$1:$D$27422,$D7326,4),"")</f>
        <v/>
      </c>
      <c r="J7326" s="5" t="b">
        <f t="shared" si="1375"/>
        <v>0</v>
      </c>
      <c r="K7326" s="4" t="e">
        <f t="shared" si="1370"/>
        <v>#N/A</v>
      </c>
      <c r="L7326" s="4" t="e">
        <f t="shared" si="1371"/>
        <v>#N/A</v>
      </c>
      <c r="M7326" s="4" t="e">
        <f t="shared" ca="1" si="1376"/>
        <v>#N/A</v>
      </c>
      <c r="N7326" s="4" t="e">
        <f t="shared" ca="1" si="1377"/>
        <v>#N/A</v>
      </c>
      <c r="O7326" s="4" t="e">
        <f t="shared" ca="1" si="1378"/>
        <v>#N/A</v>
      </c>
      <c r="P7326" s="4" t="e">
        <f t="shared" ca="1" si="1379"/>
        <v>#N/A</v>
      </c>
    </row>
    <row r="7327" spans="1:16" x14ac:dyDescent="0.2">
      <c r="A7327" s="4">
        <f t="shared" si="1372"/>
        <v>29280</v>
      </c>
      <c r="B7327" s="4" t="b">
        <f t="shared" si="1373"/>
        <v>0</v>
      </c>
      <c r="C7327" s="5" t="b">
        <f t="shared" si="1368"/>
        <v>0</v>
      </c>
      <c r="D7327" s="4" t="str">
        <f>IF(C7327,VLOOKUP($A7327,RawData!$A$2:$D$27422,2,1),"")</f>
        <v/>
      </c>
      <c r="E7327" s="4" t="str">
        <f>IF($C7327,INDEX(RawData!$A$1:$D$27422,$D7327,1),"")</f>
        <v/>
      </c>
      <c r="F7327" s="4" t="e">
        <f t="shared" ca="1" si="1374"/>
        <v>#VALUE!</v>
      </c>
      <c r="G7327" s="4" t="str">
        <f t="shared" si="1369"/>
        <v/>
      </c>
      <c r="H7327" s="6" t="str">
        <f>IF($C7327,INDEX(RawData!$A$1:$D$27422,$D7327,3),"")</f>
        <v/>
      </c>
      <c r="I7327" s="6" t="str">
        <f>IF($C7327,INDEX(RawData!$A$1:$D$27422,$D7327,4),"")</f>
        <v/>
      </c>
      <c r="J7327" s="5" t="b">
        <f t="shared" si="1375"/>
        <v>0</v>
      </c>
      <c r="K7327" s="4" t="e">
        <f t="shared" si="1370"/>
        <v>#N/A</v>
      </c>
      <c r="L7327" s="4" t="e">
        <f t="shared" si="1371"/>
        <v>#N/A</v>
      </c>
      <c r="M7327" s="4" t="e">
        <f t="shared" ca="1" si="1376"/>
        <v>#N/A</v>
      </c>
      <c r="N7327" s="4" t="e">
        <f t="shared" ca="1" si="1377"/>
        <v>#N/A</v>
      </c>
      <c r="O7327" s="4" t="e">
        <f t="shared" ca="1" si="1378"/>
        <v>#N/A</v>
      </c>
      <c r="P7327" s="4" t="e">
        <f t="shared" ca="1" si="1379"/>
        <v>#N/A</v>
      </c>
    </row>
    <row r="7328" spans="1:16" x14ac:dyDescent="0.2">
      <c r="A7328" s="4">
        <f t="shared" si="1372"/>
        <v>29284</v>
      </c>
      <c r="B7328" s="4" t="b">
        <f t="shared" si="1373"/>
        <v>0</v>
      </c>
      <c r="C7328" s="5" t="b">
        <f t="shared" si="1368"/>
        <v>0</v>
      </c>
      <c r="D7328" s="4" t="str">
        <f>IF(C7328,VLOOKUP($A7328,RawData!$A$2:$D$27422,2,1),"")</f>
        <v/>
      </c>
      <c r="E7328" s="4" t="str">
        <f>IF($C7328,INDEX(RawData!$A$1:$D$27422,$D7328,1),"")</f>
        <v/>
      </c>
      <c r="F7328" s="4" t="e">
        <f t="shared" ca="1" si="1374"/>
        <v>#VALUE!</v>
      </c>
      <c r="G7328" s="4" t="str">
        <f t="shared" si="1369"/>
        <v/>
      </c>
      <c r="H7328" s="6" t="str">
        <f>IF($C7328,INDEX(RawData!$A$1:$D$27422,$D7328,3),"")</f>
        <v/>
      </c>
      <c r="I7328" s="6" t="str">
        <f>IF($C7328,INDEX(RawData!$A$1:$D$27422,$D7328,4),"")</f>
        <v/>
      </c>
      <c r="J7328" s="5" t="b">
        <f t="shared" si="1375"/>
        <v>0</v>
      </c>
      <c r="K7328" s="4" t="e">
        <f t="shared" si="1370"/>
        <v>#N/A</v>
      </c>
      <c r="L7328" s="4" t="e">
        <f t="shared" si="1371"/>
        <v>#N/A</v>
      </c>
      <c r="M7328" s="4" t="e">
        <f t="shared" ca="1" si="1376"/>
        <v>#N/A</v>
      </c>
      <c r="N7328" s="4" t="e">
        <f t="shared" ca="1" si="1377"/>
        <v>#N/A</v>
      </c>
      <c r="O7328" s="4" t="e">
        <f t="shared" ca="1" si="1378"/>
        <v>#N/A</v>
      </c>
      <c r="P7328" s="4" t="e">
        <f t="shared" ca="1" si="1379"/>
        <v>#N/A</v>
      </c>
    </row>
    <row r="7329" spans="1:16" x14ac:dyDescent="0.2">
      <c r="A7329" s="4">
        <f t="shared" si="1372"/>
        <v>29288</v>
      </c>
      <c r="B7329" s="4" t="b">
        <f t="shared" si="1373"/>
        <v>0</v>
      </c>
      <c r="C7329" s="5" t="b">
        <f t="shared" si="1368"/>
        <v>0</v>
      </c>
      <c r="D7329" s="4" t="str">
        <f>IF(C7329,VLOOKUP($A7329,RawData!$A$2:$D$27422,2,1),"")</f>
        <v/>
      </c>
      <c r="E7329" s="4" t="str">
        <f>IF($C7329,INDEX(RawData!$A$1:$D$27422,$D7329,1),"")</f>
        <v/>
      </c>
      <c r="F7329" s="4" t="e">
        <f t="shared" ca="1" si="1374"/>
        <v>#VALUE!</v>
      </c>
      <c r="G7329" s="4" t="str">
        <f t="shared" si="1369"/>
        <v/>
      </c>
      <c r="H7329" s="6" t="str">
        <f>IF($C7329,INDEX(RawData!$A$1:$D$27422,$D7329,3),"")</f>
        <v/>
      </c>
      <c r="I7329" s="6" t="str">
        <f>IF($C7329,INDEX(RawData!$A$1:$D$27422,$D7329,4),"")</f>
        <v/>
      </c>
      <c r="J7329" s="5" t="b">
        <f t="shared" si="1375"/>
        <v>0</v>
      </c>
      <c r="K7329" s="4" t="e">
        <f t="shared" si="1370"/>
        <v>#N/A</v>
      </c>
      <c r="L7329" s="4" t="e">
        <f t="shared" si="1371"/>
        <v>#N/A</v>
      </c>
      <c r="M7329" s="4" t="e">
        <f t="shared" ca="1" si="1376"/>
        <v>#N/A</v>
      </c>
      <c r="N7329" s="4" t="e">
        <f t="shared" ca="1" si="1377"/>
        <v>#N/A</v>
      </c>
      <c r="O7329" s="4" t="e">
        <f t="shared" ca="1" si="1378"/>
        <v>#N/A</v>
      </c>
      <c r="P7329" s="4" t="e">
        <f t="shared" ca="1" si="1379"/>
        <v>#N/A</v>
      </c>
    </row>
    <row r="7330" spans="1:16" x14ac:dyDescent="0.2">
      <c r="A7330" s="4">
        <f t="shared" si="1372"/>
        <v>29292</v>
      </c>
      <c r="B7330" s="4" t="b">
        <f t="shared" si="1373"/>
        <v>0</v>
      </c>
      <c r="C7330" s="5" t="b">
        <f t="shared" si="1368"/>
        <v>0</v>
      </c>
      <c r="D7330" s="4" t="str">
        <f>IF(C7330,VLOOKUP($A7330,RawData!$A$2:$D$27422,2,1),"")</f>
        <v/>
      </c>
      <c r="E7330" s="4" t="str">
        <f>IF($C7330,INDEX(RawData!$A$1:$D$27422,$D7330,1),"")</f>
        <v/>
      </c>
      <c r="F7330" s="4" t="e">
        <f t="shared" ca="1" si="1374"/>
        <v>#VALUE!</v>
      </c>
      <c r="G7330" s="4" t="str">
        <f t="shared" si="1369"/>
        <v/>
      </c>
      <c r="H7330" s="6" t="str">
        <f>IF($C7330,INDEX(RawData!$A$1:$D$27422,$D7330,3),"")</f>
        <v/>
      </c>
      <c r="I7330" s="6" t="str">
        <f>IF($C7330,INDEX(RawData!$A$1:$D$27422,$D7330,4),"")</f>
        <v/>
      </c>
      <c r="J7330" s="5" t="b">
        <f t="shared" si="1375"/>
        <v>0</v>
      </c>
      <c r="K7330" s="4" t="e">
        <f t="shared" si="1370"/>
        <v>#N/A</v>
      </c>
      <c r="L7330" s="4" t="e">
        <f t="shared" si="1371"/>
        <v>#N/A</v>
      </c>
      <c r="M7330" s="4" t="e">
        <f t="shared" ca="1" si="1376"/>
        <v>#N/A</v>
      </c>
      <c r="N7330" s="4" t="e">
        <f t="shared" ca="1" si="1377"/>
        <v>#N/A</v>
      </c>
      <c r="O7330" s="4" t="e">
        <f t="shared" ca="1" si="1378"/>
        <v>#N/A</v>
      </c>
      <c r="P7330" s="4" t="e">
        <f t="shared" ca="1" si="1379"/>
        <v>#N/A</v>
      </c>
    </row>
    <row r="7331" spans="1:16" x14ac:dyDescent="0.2">
      <c r="A7331" s="4">
        <f t="shared" si="1372"/>
        <v>29296</v>
      </c>
      <c r="B7331" s="4" t="b">
        <f t="shared" si="1373"/>
        <v>0</v>
      </c>
      <c r="C7331" s="5" t="b">
        <f t="shared" si="1368"/>
        <v>0</v>
      </c>
      <c r="D7331" s="4" t="str">
        <f>IF(C7331,VLOOKUP($A7331,RawData!$A$2:$D$27422,2,1),"")</f>
        <v/>
      </c>
      <c r="E7331" s="4" t="str">
        <f>IF($C7331,INDEX(RawData!$A$1:$D$27422,$D7331,1),"")</f>
        <v/>
      </c>
      <c r="F7331" s="4" t="e">
        <f t="shared" ca="1" si="1374"/>
        <v>#VALUE!</v>
      </c>
      <c r="G7331" s="4" t="str">
        <f t="shared" si="1369"/>
        <v/>
      </c>
      <c r="H7331" s="6" t="str">
        <f>IF($C7331,INDEX(RawData!$A$1:$D$27422,$D7331,3),"")</f>
        <v/>
      </c>
      <c r="I7331" s="6" t="str">
        <f>IF($C7331,INDEX(RawData!$A$1:$D$27422,$D7331,4),"")</f>
        <v/>
      </c>
      <c r="J7331" s="5" t="b">
        <f t="shared" si="1375"/>
        <v>0</v>
      </c>
      <c r="K7331" s="4" t="e">
        <f t="shared" si="1370"/>
        <v>#N/A</v>
      </c>
      <c r="L7331" s="4" t="e">
        <f t="shared" si="1371"/>
        <v>#N/A</v>
      </c>
      <c r="M7331" s="4" t="e">
        <f t="shared" ca="1" si="1376"/>
        <v>#N/A</v>
      </c>
      <c r="N7331" s="4" t="e">
        <f t="shared" ca="1" si="1377"/>
        <v>#N/A</v>
      </c>
      <c r="O7331" s="4" t="e">
        <f t="shared" ca="1" si="1378"/>
        <v>#N/A</v>
      </c>
      <c r="P7331" s="4" t="e">
        <f t="shared" ca="1" si="1379"/>
        <v>#N/A</v>
      </c>
    </row>
    <row r="7332" spans="1:16" x14ac:dyDescent="0.2">
      <c r="A7332" s="4">
        <f t="shared" si="1372"/>
        <v>29300</v>
      </c>
      <c r="B7332" s="4" t="b">
        <f t="shared" si="1373"/>
        <v>0</v>
      </c>
      <c r="C7332" s="5" t="b">
        <f t="shared" ref="C7332:C7395" si="1380">IF(AND(B7332,A7332&lt;=$H$1),TRUE(),FALSE())</f>
        <v>0</v>
      </c>
      <c r="D7332" s="4" t="str">
        <f>IF(C7332,VLOOKUP($A7332,RawData!$A$2:$D$27422,2,1),"")</f>
        <v/>
      </c>
      <c r="E7332" s="4" t="str">
        <f>IF($C7332,INDEX(RawData!$A$1:$D$27422,$D7332,1),"")</f>
        <v/>
      </c>
      <c r="F7332" s="4" t="e">
        <f t="shared" ca="1" si="1374"/>
        <v>#VALUE!</v>
      </c>
      <c r="G7332" s="4" t="str">
        <f t="shared" ref="G7332:G7395" si="1381">IF(C7332,ROW(),"")</f>
        <v/>
      </c>
      <c r="H7332" s="6" t="str">
        <f>IF($C7332,INDEX(RawData!$A$1:$D$27422,$D7332,3),"")</f>
        <v/>
      </c>
      <c r="I7332" s="6" t="str">
        <f>IF($C7332,INDEX(RawData!$A$1:$D$27422,$D7332,4),"")</f>
        <v/>
      </c>
      <c r="J7332" s="5" t="b">
        <f t="shared" si="1375"/>
        <v>0</v>
      </c>
      <c r="K7332" s="4" t="e">
        <f t="shared" ref="K7332:K7395" si="1382">IF(C7332,IF(J7332,VLOOKUP(ROUND($E7332,0)-$C$2,$E$7:$G$27427,3),#N/A),#N/A)</f>
        <v>#N/A</v>
      </c>
      <c r="L7332" s="4" t="e">
        <f t="shared" ref="L7332:L7395" si="1383">IF(C7332,IF(J7332,VLOOKUP(FLOOR($E7332+$C$2,1),$E$7:$G$27427,3),#N/A),#N/A)</f>
        <v>#N/A</v>
      </c>
      <c r="M7332" s="4" t="e">
        <f t="shared" ca="1" si="1376"/>
        <v>#N/A</v>
      </c>
      <c r="N7332" s="4" t="e">
        <f t="shared" ca="1" si="1377"/>
        <v>#N/A</v>
      </c>
      <c r="O7332" s="4" t="e">
        <f t="shared" ca="1" si="1378"/>
        <v>#N/A</v>
      </c>
      <c r="P7332" s="4" t="e">
        <f t="shared" ca="1" si="1379"/>
        <v>#N/A</v>
      </c>
    </row>
    <row r="7333" spans="1:16" x14ac:dyDescent="0.2">
      <c r="A7333" s="4">
        <f t="shared" si="1372"/>
        <v>29304</v>
      </c>
      <c r="B7333" s="4" t="b">
        <f t="shared" si="1373"/>
        <v>0</v>
      </c>
      <c r="C7333" s="5" t="b">
        <f t="shared" si="1380"/>
        <v>0</v>
      </c>
      <c r="D7333" s="4" t="str">
        <f>IF(C7333,VLOOKUP($A7333,RawData!$A$2:$D$27422,2,1),"")</f>
        <v/>
      </c>
      <c r="E7333" s="4" t="str">
        <f>IF($C7333,INDEX(RawData!$A$1:$D$27422,$D7333,1),"")</f>
        <v/>
      </c>
      <c r="F7333" s="4" t="e">
        <f t="shared" ca="1" si="1374"/>
        <v>#VALUE!</v>
      </c>
      <c r="G7333" s="4" t="str">
        <f t="shared" si="1381"/>
        <v/>
      </c>
      <c r="H7333" s="6" t="str">
        <f>IF($C7333,INDEX(RawData!$A$1:$D$27422,$D7333,3),"")</f>
        <v/>
      </c>
      <c r="I7333" s="6" t="str">
        <f>IF($C7333,INDEX(RawData!$A$1:$D$27422,$D7333,4),"")</f>
        <v/>
      </c>
      <c r="J7333" s="5" t="b">
        <f t="shared" si="1375"/>
        <v>0</v>
      </c>
      <c r="K7333" s="4" t="e">
        <f t="shared" si="1382"/>
        <v>#N/A</v>
      </c>
      <c r="L7333" s="4" t="e">
        <f t="shared" si="1383"/>
        <v>#N/A</v>
      </c>
      <c r="M7333" s="4" t="e">
        <f t="shared" ca="1" si="1376"/>
        <v>#N/A</v>
      </c>
      <c r="N7333" s="4" t="e">
        <f t="shared" ca="1" si="1377"/>
        <v>#N/A</v>
      </c>
      <c r="O7333" s="4" t="e">
        <f t="shared" ca="1" si="1378"/>
        <v>#N/A</v>
      </c>
      <c r="P7333" s="4" t="e">
        <f t="shared" ca="1" si="1379"/>
        <v>#N/A</v>
      </c>
    </row>
    <row r="7334" spans="1:16" x14ac:dyDescent="0.2">
      <c r="A7334" s="4">
        <f t="shared" si="1372"/>
        <v>29308</v>
      </c>
      <c r="B7334" s="4" t="b">
        <f t="shared" si="1373"/>
        <v>0</v>
      </c>
      <c r="C7334" s="5" t="b">
        <f t="shared" si="1380"/>
        <v>0</v>
      </c>
      <c r="D7334" s="4" t="str">
        <f>IF(C7334,VLOOKUP($A7334,RawData!$A$2:$D$27422,2,1),"")</f>
        <v/>
      </c>
      <c r="E7334" s="4" t="str">
        <f>IF($C7334,INDEX(RawData!$A$1:$D$27422,$D7334,1),"")</f>
        <v/>
      </c>
      <c r="F7334" s="4" t="e">
        <f t="shared" ca="1" si="1374"/>
        <v>#VALUE!</v>
      </c>
      <c r="G7334" s="4" t="str">
        <f t="shared" si="1381"/>
        <v/>
      </c>
      <c r="H7334" s="6" t="str">
        <f>IF($C7334,INDEX(RawData!$A$1:$D$27422,$D7334,3),"")</f>
        <v/>
      </c>
      <c r="I7334" s="6" t="str">
        <f>IF($C7334,INDEX(RawData!$A$1:$D$27422,$D7334,4),"")</f>
        <v/>
      </c>
      <c r="J7334" s="5" t="b">
        <f t="shared" si="1375"/>
        <v>0</v>
      </c>
      <c r="K7334" s="4" t="e">
        <f t="shared" si="1382"/>
        <v>#N/A</v>
      </c>
      <c r="L7334" s="4" t="e">
        <f t="shared" si="1383"/>
        <v>#N/A</v>
      </c>
      <c r="M7334" s="4" t="e">
        <f t="shared" ca="1" si="1376"/>
        <v>#N/A</v>
      </c>
      <c r="N7334" s="4" t="e">
        <f t="shared" ca="1" si="1377"/>
        <v>#N/A</v>
      </c>
      <c r="O7334" s="4" t="e">
        <f t="shared" ca="1" si="1378"/>
        <v>#N/A</v>
      </c>
      <c r="P7334" s="4" t="e">
        <f t="shared" ca="1" si="1379"/>
        <v>#N/A</v>
      </c>
    </row>
    <row r="7335" spans="1:16" x14ac:dyDescent="0.2">
      <c r="A7335" s="4">
        <f t="shared" si="1372"/>
        <v>29312</v>
      </c>
      <c r="B7335" s="4" t="b">
        <f t="shared" si="1373"/>
        <v>0</v>
      </c>
      <c r="C7335" s="5" t="b">
        <f t="shared" si="1380"/>
        <v>0</v>
      </c>
      <c r="D7335" s="4" t="str">
        <f>IF(C7335,VLOOKUP($A7335,RawData!$A$2:$D$27422,2,1),"")</f>
        <v/>
      </c>
      <c r="E7335" s="4" t="str">
        <f>IF($C7335,INDEX(RawData!$A$1:$D$27422,$D7335,1),"")</f>
        <v/>
      </c>
      <c r="F7335" s="4" t="e">
        <f t="shared" ca="1" si="1374"/>
        <v>#VALUE!</v>
      </c>
      <c r="G7335" s="4" t="str">
        <f t="shared" si="1381"/>
        <v/>
      </c>
      <c r="H7335" s="6" t="str">
        <f>IF($C7335,INDEX(RawData!$A$1:$D$27422,$D7335,3),"")</f>
        <v/>
      </c>
      <c r="I7335" s="6" t="str">
        <f>IF($C7335,INDEX(RawData!$A$1:$D$27422,$D7335,4),"")</f>
        <v/>
      </c>
      <c r="J7335" s="5" t="b">
        <f t="shared" si="1375"/>
        <v>0</v>
      </c>
      <c r="K7335" s="4" t="e">
        <f t="shared" si="1382"/>
        <v>#N/A</v>
      </c>
      <c r="L7335" s="4" t="e">
        <f t="shared" si="1383"/>
        <v>#N/A</v>
      </c>
      <c r="M7335" s="4" t="e">
        <f t="shared" ca="1" si="1376"/>
        <v>#N/A</v>
      </c>
      <c r="N7335" s="4" t="e">
        <f t="shared" ca="1" si="1377"/>
        <v>#N/A</v>
      </c>
      <c r="O7335" s="4" t="e">
        <f t="shared" ca="1" si="1378"/>
        <v>#N/A</v>
      </c>
      <c r="P7335" s="4" t="e">
        <f t="shared" ca="1" si="1379"/>
        <v>#N/A</v>
      </c>
    </row>
    <row r="7336" spans="1:16" x14ac:dyDescent="0.2">
      <c r="A7336" s="4">
        <f t="shared" si="1372"/>
        <v>29316</v>
      </c>
      <c r="B7336" s="4" t="b">
        <f t="shared" si="1373"/>
        <v>0</v>
      </c>
      <c r="C7336" s="5" t="b">
        <f t="shared" si="1380"/>
        <v>0</v>
      </c>
      <c r="D7336" s="4" t="str">
        <f>IF(C7336,VLOOKUP($A7336,RawData!$A$2:$D$27422,2,1),"")</f>
        <v/>
      </c>
      <c r="E7336" s="4" t="str">
        <f>IF($C7336,INDEX(RawData!$A$1:$D$27422,$D7336,1),"")</f>
        <v/>
      </c>
      <c r="F7336" s="4" t="e">
        <f t="shared" ca="1" si="1374"/>
        <v>#VALUE!</v>
      </c>
      <c r="G7336" s="4" t="str">
        <f t="shared" si="1381"/>
        <v/>
      </c>
      <c r="H7336" s="6" t="str">
        <f>IF($C7336,INDEX(RawData!$A$1:$D$27422,$D7336,3),"")</f>
        <v/>
      </c>
      <c r="I7336" s="6" t="str">
        <f>IF($C7336,INDEX(RawData!$A$1:$D$27422,$D7336,4),"")</f>
        <v/>
      </c>
      <c r="J7336" s="5" t="b">
        <f t="shared" si="1375"/>
        <v>0</v>
      </c>
      <c r="K7336" s="4" t="e">
        <f t="shared" si="1382"/>
        <v>#N/A</v>
      </c>
      <c r="L7336" s="4" t="e">
        <f t="shared" si="1383"/>
        <v>#N/A</v>
      </c>
      <c r="M7336" s="4" t="e">
        <f t="shared" ca="1" si="1376"/>
        <v>#N/A</v>
      </c>
      <c r="N7336" s="4" t="e">
        <f t="shared" ca="1" si="1377"/>
        <v>#N/A</v>
      </c>
      <c r="O7336" s="4" t="e">
        <f t="shared" ca="1" si="1378"/>
        <v>#N/A</v>
      </c>
      <c r="P7336" s="4" t="e">
        <f t="shared" ca="1" si="1379"/>
        <v>#N/A</v>
      </c>
    </row>
    <row r="7337" spans="1:16" x14ac:dyDescent="0.2">
      <c r="A7337" s="4">
        <f t="shared" si="1372"/>
        <v>29320</v>
      </c>
      <c r="B7337" s="4" t="b">
        <f t="shared" si="1373"/>
        <v>0</v>
      </c>
      <c r="C7337" s="5" t="b">
        <f t="shared" si="1380"/>
        <v>0</v>
      </c>
      <c r="D7337" s="4" t="str">
        <f>IF(C7337,VLOOKUP($A7337,RawData!$A$2:$D$27422,2,1),"")</f>
        <v/>
      </c>
      <c r="E7337" s="4" t="str">
        <f>IF($C7337,INDEX(RawData!$A$1:$D$27422,$D7337,1),"")</f>
        <v/>
      </c>
      <c r="F7337" s="4" t="e">
        <f t="shared" ca="1" si="1374"/>
        <v>#VALUE!</v>
      </c>
      <c r="G7337" s="4" t="str">
        <f t="shared" si="1381"/>
        <v/>
      </c>
      <c r="H7337" s="6" t="str">
        <f>IF($C7337,INDEX(RawData!$A$1:$D$27422,$D7337,3),"")</f>
        <v/>
      </c>
      <c r="I7337" s="6" t="str">
        <f>IF($C7337,INDEX(RawData!$A$1:$D$27422,$D7337,4),"")</f>
        <v/>
      </c>
      <c r="J7337" s="5" t="b">
        <f t="shared" si="1375"/>
        <v>0</v>
      </c>
      <c r="K7337" s="4" t="e">
        <f t="shared" si="1382"/>
        <v>#N/A</v>
      </c>
      <c r="L7337" s="4" t="e">
        <f t="shared" si="1383"/>
        <v>#N/A</v>
      </c>
      <c r="M7337" s="4" t="e">
        <f t="shared" ca="1" si="1376"/>
        <v>#N/A</v>
      </c>
      <c r="N7337" s="4" t="e">
        <f t="shared" ca="1" si="1377"/>
        <v>#N/A</v>
      </c>
      <c r="O7337" s="4" t="e">
        <f t="shared" ca="1" si="1378"/>
        <v>#N/A</v>
      </c>
      <c r="P7337" s="4" t="e">
        <f t="shared" ca="1" si="1379"/>
        <v>#N/A</v>
      </c>
    </row>
    <row r="7338" spans="1:16" x14ac:dyDescent="0.2">
      <c r="A7338" s="4">
        <f t="shared" si="1372"/>
        <v>29324</v>
      </c>
      <c r="B7338" s="4" t="b">
        <f t="shared" si="1373"/>
        <v>0</v>
      </c>
      <c r="C7338" s="5" t="b">
        <f t="shared" si="1380"/>
        <v>0</v>
      </c>
      <c r="D7338" s="4" t="str">
        <f>IF(C7338,VLOOKUP($A7338,RawData!$A$2:$D$27422,2,1),"")</f>
        <v/>
      </c>
      <c r="E7338" s="4" t="str">
        <f>IF($C7338,INDEX(RawData!$A$1:$D$27422,$D7338,1),"")</f>
        <v/>
      </c>
      <c r="F7338" s="4" t="e">
        <f t="shared" ca="1" si="1374"/>
        <v>#VALUE!</v>
      </c>
      <c r="G7338" s="4" t="str">
        <f t="shared" si="1381"/>
        <v/>
      </c>
      <c r="H7338" s="6" t="str">
        <f>IF($C7338,INDEX(RawData!$A$1:$D$27422,$D7338,3),"")</f>
        <v/>
      </c>
      <c r="I7338" s="6" t="str">
        <f>IF($C7338,INDEX(RawData!$A$1:$D$27422,$D7338,4),"")</f>
        <v/>
      </c>
      <c r="J7338" s="5" t="b">
        <f t="shared" si="1375"/>
        <v>0</v>
      </c>
      <c r="K7338" s="4" t="e">
        <f t="shared" si="1382"/>
        <v>#N/A</v>
      </c>
      <c r="L7338" s="4" t="e">
        <f t="shared" si="1383"/>
        <v>#N/A</v>
      </c>
      <c r="M7338" s="4" t="e">
        <f t="shared" ca="1" si="1376"/>
        <v>#N/A</v>
      </c>
      <c r="N7338" s="4" t="e">
        <f t="shared" ca="1" si="1377"/>
        <v>#N/A</v>
      </c>
      <c r="O7338" s="4" t="e">
        <f t="shared" ca="1" si="1378"/>
        <v>#N/A</v>
      </c>
      <c r="P7338" s="4" t="e">
        <f t="shared" ca="1" si="1379"/>
        <v>#N/A</v>
      </c>
    </row>
    <row r="7339" spans="1:16" x14ac:dyDescent="0.2">
      <c r="A7339" s="4">
        <f t="shared" si="1372"/>
        <v>29328</v>
      </c>
      <c r="B7339" s="4" t="b">
        <f t="shared" si="1373"/>
        <v>0</v>
      </c>
      <c r="C7339" s="5" t="b">
        <f t="shared" si="1380"/>
        <v>0</v>
      </c>
      <c r="D7339" s="4" t="str">
        <f>IF(C7339,VLOOKUP($A7339,RawData!$A$2:$D$27422,2,1),"")</f>
        <v/>
      </c>
      <c r="E7339" s="4" t="str">
        <f>IF($C7339,INDEX(RawData!$A$1:$D$27422,$D7339,1),"")</f>
        <v/>
      </c>
      <c r="F7339" s="4" t="e">
        <f t="shared" ca="1" si="1374"/>
        <v>#VALUE!</v>
      </c>
      <c r="G7339" s="4" t="str">
        <f t="shared" si="1381"/>
        <v/>
      </c>
      <c r="H7339" s="6" t="str">
        <f>IF($C7339,INDEX(RawData!$A$1:$D$27422,$D7339,3),"")</f>
        <v/>
      </c>
      <c r="I7339" s="6" t="str">
        <f>IF($C7339,INDEX(RawData!$A$1:$D$27422,$D7339,4),"")</f>
        <v/>
      </c>
      <c r="J7339" s="5" t="b">
        <f t="shared" si="1375"/>
        <v>0</v>
      </c>
      <c r="K7339" s="4" t="e">
        <f t="shared" si="1382"/>
        <v>#N/A</v>
      </c>
      <c r="L7339" s="4" t="e">
        <f t="shared" si="1383"/>
        <v>#N/A</v>
      </c>
      <c r="M7339" s="4" t="e">
        <f t="shared" ca="1" si="1376"/>
        <v>#N/A</v>
      </c>
      <c r="N7339" s="4" t="e">
        <f t="shared" ca="1" si="1377"/>
        <v>#N/A</v>
      </c>
      <c r="O7339" s="4" t="e">
        <f t="shared" ca="1" si="1378"/>
        <v>#N/A</v>
      </c>
      <c r="P7339" s="4" t="e">
        <f t="shared" ca="1" si="1379"/>
        <v>#N/A</v>
      </c>
    </row>
    <row r="7340" spans="1:16" x14ac:dyDescent="0.2">
      <c r="A7340" s="4">
        <f t="shared" si="1372"/>
        <v>29332</v>
      </c>
      <c r="B7340" s="4" t="b">
        <f t="shared" si="1373"/>
        <v>0</v>
      </c>
      <c r="C7340" s="5" t="b">
        <f t="shared" si="1380"/>
        <v>0</v>
      </c>
      <c r="D7340" s="4" t="str">
        <f>IF(C7340,VLOOKUP($A7340,RawData!$A$2:$D$27422,2,1),"")</f>
        <v/>
      </c>
      <c r="E7340" s="4" t="str">
        <f>IF($C7340,INDEX(RawData!$A$1:$D$27422,$D7340,1),"")</f>
        <v/>
      </c>
      <c r="F7340" s="4" t="e">
        <f t="shared" ca="1" si="1374"/>
        <v>#VALUE!</v>
      </c>
      <c r="G7340" s="4" t="str">
        <f t="shared" si="1381"/>
        <v/>
      </c>
      <c r="H7340" s="6" t="str">
        <f>IF($C7340,INDEX(RawData!$A$1:$D$27422,$D7340,3),"")</f>
        <v/>
      </c>
      <c r="I7340" s="6" t="str">
        <f>IF($C7340,INDEX(RawData!$A$1:$D$27422,$D7340,4),"")</f>
        <v/>
      </c>
      <c r="J7340" s="5" t="b">
        <f t="shared" si="1375"/>
        <v>0</v>
      </c>
      <c r="K7340" s="4" t="e">
        <f t="shared" si="1382"/>
        <v>#N/A</v>
      </c>
      <c r="L7340" s="4" t="e">
        <f t="shared" si="1383"/>
        <v>#N/A</v>
      </c>
      <c r="M7340" s="4" t="e">
        <f t="shared" ca="1" si="1376"/>
        <v>#N/A</v>
      </c>
      <c r="N7340" s="4" t="e">
        <f t="shared" ca="1" si="1377"/>
        <v>#N/A</v>
      </c>
      <c r="O7340" s="4" t="e">
        <f t="shared" ca="1" si="1378"/>
        <v>#N/A</v>
      </c>
      <c r="P7340" s="4" t="e">
        <f t="shared" ca="1" si="1379"/>
        <v>#N/A</v>
      </c>
    </row>
    <row r="7341" spans="1:16" x14ac:dyDescent="0.2">
      <c r="A7341" s="4">
        <f t="shared" si="1372"/>
        <v>29336</v>
      </c>
      <c r="B7341" s="4" t="b">
        <f t="shared" si="1373"/>
        <v>0</v>
      </c>
      <c r="C7341" s="5" t="b">
        <f t="shared" si="1380"/>
        <v>0</v>
      </c>
      <c r="D7341" s="4" t="str">
        <f>IF(C7341,VLOOKUP($A7341,RawData!$A$2:$D$27422,2,1),"")</f>
        <v/>
      </c>
      <c r="E7341" s="4" t="str">
        <f>IF($C7341,INDEX(RawData!$A$1:$D$27422,$D7341,1),"")</f>
        <v/>
      </c>
      <c r="F7341" s="4" t="e">
        <f t="shared" ca="1" si="1374"/>
        <v>#VALUE!</v>
      </c>
      <c r="G7341" s="4" t="str">
        <f t="shared" si="1381"/>
        <v/>
      </c>
      <c r="H7341" s="6" t="str">
        <f>IF($C7341,INDEX(RawData!$A$1:$D$27422,$D7341,3),"")</f>
        <v/>
      </c>
      <c r="I7341" s="6" t="str">
        <f>IF($C7341,INDEX(RawData!$A$1:$D$27422,$D7341,4),"")</f>
        <v/>
      </c>
      <c r="J7341" s="5" t="b">
        <f t="shared" si="1375"/>
        <v>0</v>
      </c>
      <c r="K7341" s="4" t="e">
        <f t="shared" si="1382"/>
        <v>#N/A</v>
      </c>
      <c r="L7341" s="4" t="e">
        <f t="shared" si="1383"/>
        <v>#N/A</v>
      </c>
      <c r="M7341" s="4" t="e">
        <f t="shared" ca="1" si="1376"/>
        <v>#N/A</v>
      </c>
      <c r="N7341" s="4" t="e">
        <f t="shared" ca="1" si="1377"/>
        <v>#N/A</v>
      </c>
      <c r="O7341" s="4" t="e">
        <f t="shared" ca="1" si="1378"/>
        <v>#N/A</v>
      </c>
      <c r="P7341" s="4" t="e">
        <f t="shared" ca="1" si="1379"/>
        <v>#N/A</v>
      </c>
    </row>
    <row r="7342" spans="1:16" x14ac:dyDescent="0.2">
      <c r="A7342" s="4">
        <f t="shared" si="1372"/>
        <v>29340</v>
      </c>
      <c r="B7342" s="4" t="b">
        <f t="shared" si="1373"/>
        <v>0</v>
      </c>
      <c r="C7342" s="5" t="b">
        <f t="shared" si="1380"/>
        <v>0</v>
      </c>
      <c r="D7342" s="4" t="str">
        <f>IF(C7342,VLOOKUP($A7342,RawData!$A$2:$D$27422,2,1),"")</f>
        <v/>
      </c>
      <c r="E7342" s="4" t="str">
        <f>IF($C7342,INDEX(RawData!$A$1:$D$27422,$D7342,1),"")</f>
        <v/>
      </c>
      <c r="F7342" s="4" t="e">
        <f t="shared" ca="1" si="1374"/>
        <v>#VALUE!</v>
      </c>
      <c r="G7342" s="4" t="str">
        <f t="shared" si="1381"/>
        <v/>
      </c>
      <c r="H7342" s="6" t="str">
        <f>IF($C7342,INDEX(RawData!$A$1:$D$27422,$D7342,3),"")</f>
        <v/>
      </c>
      <c r="I7342" s="6" t="str">
        <f>IF($C7342,INDEX(RawData!$A$1:$D$27422,$D7342,4),"")</f>
        <v/>
      </c>
      <c r="J7342" s="5" t="b">
        <f t="shared" si="1375"/>
        <v>0</v>
      </c>
      <c r="K7342" s="4" t="e">
        <f t="shared" si="1382"/>
        <v>#N/A</v>
      </c>
      <c r="L7342" s="4" t="e">
        <f t="shared" si="1383"/>
        <v>#N/A</v>
      </c>
      <c r="M7342" s="4" t="e">
        <f t="shared" ca="1" si="1376"/>
        <v>#N/A</v>
      </c>
      <c r="N7342" s="4" t="e">
        <f t="shared" ca="1" si="1377"/>
        <v>#N/A</v>
      </c>
      <c r="O7342" s="4" t="e">
        <f t="shared" ca="1" si="1378"/>
        <v>#N/A</v>
      </c>
      <c r="P7342" s="4" t="e">
        <f t="shared" ca="1" si="1379"/>
        <v>#N/A</v>
      </c>
    </row>
    <row r="7343" spans="1:16" x14ac:dyDescent="0.2">
      <c r="A7343" s="4">
        <f t="shared" si="1372"/>
        <v>29344</v>
      </c>
      <c r="B7343" s="4" t="b">
        <f t="shared" si="1373"/>
        <v>0</v>
      </c>
      <c r="C7343" s="5" t="b">
        <f t="shared" si="1380"/>
        <v>0</v>
      </c>
      <c r="D7343" s="4" t="str">
        <f>IF(C7343,VLOOKUP($A7343,RawData!$A$2:$D$27422,2,1),"")</f>
        <v/>
      </c>
      <c r="E7343" s="4" t="str">
        <f>IF($C7343,INDEX(RawData!$A$1:$D$27422,$D7343,1),"")</f>
        <v/>
      </c>
      <c r="F7343" s="4" t="e">
        <f t="shared" ca="1" si="1374"/>
        <v>#VALUE!</v>
      </c>
      <c r="G7343" s="4" t="str">
        <f t="shared" si="1381"/>
        <v/>
      </c>
      <c r="H7343" s="6" t="str">
        <f>IF($C7343,INDEX(RawData!$A$1:$D$27422,$D7343,3),"")</f>
        <v/>
      </c>
      <c r="I7343" s="6" t="str">
        <f>IF($C7343,INDEX(RawData!$A$1:$D$27422,$D7343,4),"")</f>
        <v/>
      </c>
      <c r="J7343" s="5" t="b">
        <f t="shared" si="1375"/>
        <v>0</v>
      </c>
      <c r="K7343" s="4" t="e">
        <f t="shared" si="1382"/>
        <v>#N/A</v>
      </c>
      <c r="L7343" s="4" t="e">
        <f t="shared" si="1383"/>
        <v>#N/A</v>
      </c>
      <c r="M7343" s="4" t="e">
        <f t="shared" ca="1" si="1376"/>
        <v>#N/A</v>
      </c>
      <c r="N7343" s="4" t="e">
        <f t="shared" ca="1" si="1377"/>
        <v>#N/A</v>
      </c>
      <c r="O7343" s="4" t="e">
        <f t="shared" ca="1" si="1378"/>
        <v>#N/A</v>
      </c>
      <c r="P7343" s="4" t="e">
        <f t="shared" ca="1" si="1379"/>
        <v>#N/A</v>
      </c>
    </row>
    <row r="7344" spans="1:16" x14ac:dyDescent="0.2">
      <c r="A7344" s="4">
        <f t="shared" si="1372"/>
        <v>29348</v>
      </c>
      <c r="B7344" s="4" t="b">
        <f t="shared" si="1373"/>
        <v>0</v>
      </c>
      <c r="C7344" s="5" t="b">
        <f t="shared" si="1380"/>
        <v>0</v>
      </c>
      <c r="D7344" s="4" t="str">
        <f>IF(C7344,VLOOKUP($A7344,RawData!$A$2:$D$27422,2,1),"")</f>
        <v/>
      </c>
      <c r="E7344" s="4" t="str">
        <f>IF($C7344,INDEX(RawData!$A$1:$D$27422,$D7344,1),"")</f>
        <v/>
      </c>
      <c r="F7344" s="4" t="e">
        <f t="shared" ca="1" si="1374"/>
        <v>#VALUE!</v>
      </c>
      <c r="G7344" s="4" t="str">
        <f t="shared" si="1381"/>
        <v/>
      </c>
      <c r="H7344" s="6" t="str">
        <f>IF($C7344,INDEX(RawData!$A$1:$D$27422,$D7344,3),"")</f>
        <v/>
      </c>
      <c r="I7344" s="6" t="str">
        <f>IF($C7344,INDEX(RawData!$A$1:$D$27422,$D7344,4),"")</f>
        <v/>
      </c>
      <c r="J7344" s="5" t="b">
        <f t="shared" si="1375"/>
        <v>0</v>
      </c>
      <c r="K7344" s="4" t="e">
        <f t="shared" si="1382"/>
        <v>#N/A</v>
      </c>
      <c r="L7344" s="4" t="e">
        <f t="shared" si="1383"/>
        <v>#N/A</v>
      </c>
      <c r="M7344" s="4" t="e">
        <f t="shared" ca="1" si="1376"/>
        <v>#N/A</v>
      </c>
      <c r="N7344" s="4" t="e">
        <f t="shared" ca="1" si="1377"/>
        <v>#N/A</v>
      </c>
      <c r="O7344" s="4" t="e">
        <f t="shared" ca="1" si="1378"/>
        <v>#N/A</v>
      </c>
      <c r="P7344" s="4" t="e">
        <f t="shared" ca="1" si="1379"/>
        <v>#N/A</v>
      </c>
    </row>
    <row r="7345" spans="1:16" x14ac:dyDescent="0.2">
      <c r="A7345" s="4">
        <f t="shared" si="1372"/>
        <v>29352</v>
      </c>
      <c r="B7345" s="4" t="b">
        <f t="shared" si="1373"/>
        <v>0</v>
      </c>
      <c r="C7345" s="5" t="b">
        <f t="shared" si="1380"/>
        <v>0</v>
      </c>
      <c r="D7345" s="4" t="str">
        <f>IF(C7345,VLOOKUP($A7345,RawData!$A$2:$D$27422,2,1),"")</f>
        <v/>
      </c>
      <c r="E7345" s="4" t="str">
        <f>IF($C7345,INDEX(RawData!$A$1:$D$27422,$D7345,1),"")</f>
        <v/>
      </c>
      <c r="F7345" s="4" t="e">
        <f t="shared" ca="1" si="1374"/>
        <v>#VALUE!</v>
      </c>
      <c r="G7345" s="4" t="str">
        <f t="shared" si="1381"/>
        <v/>
      </c>
      <c r="H7345" s="6" t="str">
        <f>IF($C7345,INDEX(RawData!$A$1:$D$27422,$D7345,3),"")</f>
        <v/>
      </c>
      <c r="I7345" s="6" t="str">
        <f>IF($C7345,INDEX(RawData!$A$1:$D$27422,$D7345,4),"")</f>
        <v/>
      </c>
      <c r="J7345" s="5" t="b">
        <f t="shared" si="1375"/>
        <v>0</v>
      </c>
      <c r="K7345" s="4" t="e">
        <f t="shared" si="1382"/>
        <v>#N/A</v>
      </c>
      <c r="L7345" s="4" t="e">
        <f t="shared" si="1383"/>
        <v>#N/A</v>
      </c>
      <c r="M7345" s="4" t="e">
        <f t="shared" ca="1" si="1376"/>
        <v>#N/A</v>
      </c>
      <c r="N7345" s="4" t="e">
        <f t="shared" ca="1" si="1377"/>
        <v>#N/A</v>
      </c>
      <c r="O7345" s="4" t="e">
        <f t="shared" ca="1" si="1378"/>
        <v>#N/A</v>
      </c>
      <c r="P7345" s="4" t="e">
        <f t="shared" ca="1" si="1379"/>
        <v>#N/A</v>
      </c>
    </row>
    <row r="7346" spans="1:16" x14ac:dyDescent="0.2">
      <c r="A7346" s="4">
        <f t="shared" si="1372"/>
        <v>29356</v>
      </c>
      <c r="B7346" s="4" t="b">
        <f t="shared" si="1373"/>
        <v>0</v>
      </c>
      <c r="C7346" s="5" t="b">
        <f t="shared" si="1380"/>
        <v>0</v>
      </c>
      <c r="D7346" s="4" t="str">
        <f>IF(C7346,VLOOKUP($A7346,RawData!$A$2:$D$27422,2,1),"")</f>
        <v/>
      </c>
      <c r="E7346" s="4" t="str">
        <f>IF($C7346,INDEX(RawData!$A$1:$D$27422,$D7346,1),"")</f>
        <v/>
      </c>
      <c r="F7346" s="4" t="e">
        <f t="shared" ca="1" si="1374"/>
        <v>#VALUE!</v>
      </c>
      <c r="G7346" s="4" t="str">
        <f t="shared" si="1381"/>
        <v/>
      </c>
      <c r="H7346" s="6" t="str">
        <f>IF($C7346,INDEX(RawData!$A$1:$D$27422,$D7346,3),"")</f>
        <v/>
      </c>
      <c r="I7346" s="6" t="str">
        <f>IF($C7346,INDEX(RawData!$A$1:$D$27422,$D7346,4),"")</f>
        <v/>
      </c>
      <c r="J7346" s="5" t="b">
        <f t="shared" si="1375"/>
        <v>0</v>
      </c>
      <c r="K7346" s="4" t="e">
        <f t="shared" si="1382"/>
        <v>#N/A</v>
      </c>
      <c r="L7346" s="4" t="e">
        <f t="shared" si="1383"/>
        <v>#N/A</v>
      </c>
      <c r="M7346" s="4" t="e">
        <f t="shared" ca="1" si="1376"/>
        <v>#N/A</v>
      </c>
      <c r="N7346" s="4" t="e">
        <f t="shared" ca="1" si="1377"/>
        <v>#N/A</v>
      </c>
      <c r="O7346" s="4" t="e">
        <f t="shared" ca="1" si="1378"/>
        <v>#N/A</v>
      </c>
      <c r="P7346" s="4" t="e">
        <f t="shared" ca="1" si="1379"/>
        <v>#N/A</v>
      </c>
    </row>
    <row r="7347" spans="1:16" x14ac:dyDescent="0.2">
      <c r="A7347" s="4">
        <f t="shared" si="1372"/>
        <v>29360</v>
      </c>
      <c r="B7347" s="4" t="b">
        <f t="shared" si="1373"/>
        <v>0</v>
      </c>
      <c r="C7347" s="5" t="b">
        <f t="shared" si="1380"/>
        <v>0</v>
      </c>
      <c r="D7347" s="4" t="str">
        <f>IF(C7347,VLOOKUP($A7347,RawData!$A$2:$D$27422,2,1),"")</f>
        <v/>
      </c>
      <c r="E7347" s="4" t="str">
        <f>IF($C7347,INDEX(RawData!$A$1:$D$27422,$D7347,1),"")</f>
        <v/>
      </c>
      <c r="F7347" s="4" t="e">
        <f t="shared" ca="1" si="1374"/>
        <v>#VALUE!</v>
      </c>
      <c r="G7347" s="4" t="str">
        <f t="shared" si="1381"/>
        <v/>
      </c>
      <c r="H7347" s="6" t="str">
        <f>IF($C7347,INDEX(RawData!$A$1:$D$27422,$D7347,3),"")</f>
        <v/>
      </c>
      <c r="I7347" s="6" t="str">
        <f>IF($C7347,INDEX(RawData!$A$1:$D$27422,$D7347,4),"")</f>
        <v/>
      </c>
      <c r="J7347" s="5" t="b">
        <f t="shared" si="1375"/>
        <v>0</v>
      </c>
      <c r="K7347" s="4" t="e">
        <f t="shared" si="1382"/>
        <v>#N/A</v>
      </c>
      <c r="L7347" s="4" t="e">
        <f t="shared" si="1383"/>
        <v>#N/A</v>
      </c>
      <c r="M7347" s="4" t="e">
        <f t="shared" ca="1" si="1376"/>
        <v>#N/A</v>
      </c>
      <c r="N7347" s="4" t="e">
        <f t="shared" ca="1" si="1377"/>
        <v>#N/A</v>
      </c>
      <c r="O7347" s="4" t="e">
        <f t="shared" ca="1" si="1378"/>
        <v>#N/A</v>
      </c>
      <c r="P7347" s="4" t="e">
        <f t="shared" ca="1" si="1379"/>
        <v>#N/A</v>
      </c>
    </row>
    <row r="7348" spans="1:16" x14ac:dyDescent="0.2">
      <c r="A7348" s="4">
        <f t="shared" si="1372"/>
        <v>29364</v>
      </c>
      <c r="B7348" s="4" t="b">
        <f t="shared" si="1373"/>
        <v>0</v>
      </c>
      <c r="C7348" s="5" t="b">
        <f t="shared" si="1380"/>
        <v>0</v>
      </c>
      <c r="D7348" s="4" t="str">
        <f>IF(C7348,VLOOKUP($A7348,RawData!$A$2:$D$27422,2,1),"")</f>
        <v/>
      </c>
      <c r="E7348" s="4" t="str">
        <f>IF($C7348,INDEX(RawData!$A$1:$D$27422,$D7348,1),"")</f>
        <v/>
      </c>
      <c r="F7348" s="4" t="e">
        <f t="shared" ca="1" si="1374"/>
        <v>#VALUE!</v>
      </c>
      <c r="G7348" s="4" t="str">
        <f t="shared" si="1381"/>
        <v/>
      </c>
      <c r="H7348" s="6" t="str">
        <f>IF($C7348,INDEX(RawData!$A$1:$D$27422,$D7348,3),"")</f>
        <v/>
      </c>
      <c r="I7348" s="6" t="str">
        <f>IF($C7348,INDEX(RawData!$A$1:$D$27422,$D7348,4),"")</f>
        <v/>
      </c>
      <c r="J7348" s="5" t="b">
        <f t="shared" si="1375"/>
        <v>0</v>
      </c>
      <c r="K7348" s="4" t="e">
        <f t="shared" si="1382"/>
        <v>#N/A</v>
      </c>
      <c r="L7348" s="4" t="e">
        <f t="shared" si="1383"/>
        <v>#N/A</v>
      </c>
      <c r="M7348" s="4" t="e">
        <f t="shared" ca="1" si="1376"/>
        <v>#N/A</v>
      </c>
      <c r="N7348" s="4" t="e">
        <f t="shared" ca="1" si="1377"/>
        <v>#N/A</v>
      </c>
      <c r="O7348" s="4" t="e">
        <f t="shared" ca="1" si="1378"/>
        <v>#N/A</v>
      </c>
      <c r="P7348" s="4" t="e">
        <f t="shared" ca="1" si="1379"/>
        <v>#N/A</v>
      </c>
    </row>
    <row r="7349" spans="1:16" x14ac:dyDescent="0.2">
      <c r="A7349" s="4">
        <f t="shared" si="1372"/>
        <v>29368</v>
      </c>
      <c r="B7349" s="4" t="b">
        <f t="shared" si="1373"/>
        <v>0</v>
      </c>
      <c r="C7349" s="5" t="b">
        <f t="shared" si="1380"/>
        <v>0</v>
      </c>
      <c r="D7349" s="4" t="str">
        <f>IF(C7349,VLOOKUP($A7349,RawData!$A$2:$D$27422,2,1),"")</f>
        <v/>
      </c>
      <c r="E7349" s="4" t="str">
        <f>IF($C7349,INDEX(RawData!$A$1:$D$27422,$D7349,1),"")</f>
        <v/>
      </c>
      <c r="F7349" s="4" t="e">
        <f t="shared" ca="1" si="1374"/>
        <v>#VALUE!</v>
      </c>
      <c r="G7349" s="4" t="str">
        <f t="shared" si="1381"/>
        <v/>
      </c>
      <c r="H7349" s="6" t="str">
        <f>IF($C7349,INDEX(RawData!$A$1:$D$27422,$D7349,3),"")</f>
        <v/>
      </c>
      <c r="I7349" s="6" t="str">
        <f>IF($C7349,INDEX(RawData!$A$1:$D$27422,$D7349,4),"")</f>
        <v/>
      </c>
      <c r="J7349" s="5" t="b">
        <f t="shared" si="1375"/>
        <v>0</v>
      </c>
      <c r="K7349" s="4" t="e">
        <f t="shared" si="1382"/>
        <v>#N/A</v>
      </c>
      <c r="L7349" s="4" t="e">
        <f t="shared" si="1383"/>
        <v>#N/A</v>
      </c>
      <c r="M7349" s="4" t="e">
        <f t="shared" ca="1" si="1376"/>
        <v>#N/A</v>
      </c>
      <c r="N7349" s="4" t="e">
        <f t="shared" ca="1" si="1377"/>
        <v>#N/A</v>
      </c>
      <c r="O7349" s="4" t="e">
        <f t="shared" ca="1" si="1378"/>
        <v>#N/A</v>
      </c>
      <c r="P7349" s="4" t="e">
        <f t="shared" ca="1" si="1379"/>
        <v>#N/A</v>
      </c>
    </row>
    <row r="7350" spans="1:16" x14ac:dyDescent="0.2">
      <c r="A7350" s="4">
        <f t="shared" si="1372"/>
        <v>29372</v>
      </c>
      <c r="B7350" s="4" t="b">
        <f t="shared" si="1373"/>
        <v>0</v>
      </c>
      <c r="C7350" s="5" t="b">
        <f t="shared" si="1380"/>
        <v>0</v>
      </c>
      <c r="D7350" s="4" t="str">
        <f>IF(C7350,VLOOKUP($A7350,RawData!$A$2:$D$27422,2,1),"")</f>
        <v/>
      </c>
      <c r="E7350" s="4" t="str">
        <f>IF($C7350,INDEX(RawData!$A$1:$D$27422,$D7350,1),"")</f>
        <v/>
      </c>
      <c r="F7350" s="4" t="e">
        <f t="shared" ca="1" si="1374"/>
        <v>#VALUE!</v>
      </c>
      <c r="G7350" s="4" t="str">
        <f t="shared" si="1381"/>
        <v/>
      </c>
      <c r="H7350" s="6" t="str">
        <f>IF($C7350,INDEX(RawData!$A$1:$D$27422,$D7350,3),"")</f>
        <v/>
      </c>
      <c r="I7350" s="6" t="str">
        <f>IF($C7350,INDEX(RawData!$A$1:$D$27422,$D7350,4),"")</f>
        <v/>
      </c>
      <c r="J7350" s="5" t="b">
        <f t="shared" si="1375"/>
        <v>0</v>
      </c>
      <c r="K7350" s="4" t="e">
        <f t="shared" si="1382"/>
        <v>#N/A</v>
      </c>
      <c r="L7350" s="4" t="e">
        <f t="shared" si="1383"/>
        <v>#N/A</v>
      </c>
      <c r="M7350" s="4" t="e">
        <f t="shared" ca="1" si="1376"/>
        <v>#N/A</v>
      </c>
      <c r="N7350" s="4" t="e">
        <f t="shared" ca="1" si="1377"/>
        <v>#N/A</v>
      </c>
      <c r="O7350" s="4" t="e">
        <f t="shared" ca="1" si="1378"/>
        <v>#N/A</v>
      </c>
      <c r="P7350" s="4" t="e">
        <f t="shared" ca="1" si="1379"/>
        <v>#N/A</v>
      </c>
    </row>
    <row r="7351" spans="1:16" x14ac:dyDescent="0.2">
      <c r="A7351" s="4">
        <f t="shared" si="1372"/>
        <v>29376</v>
      </c>
      <c r="B7351" s="4" t="b">
        <f t="shared" si="1373"/>
        <v>0</v>
      </c>
      <c r="C7351" s="5" t="b">
        <f t="shared" si="1380"/>
        <v>0</v>
      </c>
      <c r="D7351" s="4" t="str">
        <f>IF(C7351,VLOOKUP($A7351,RawData!$A$2:$D$27422,2,1),"")</f>
        <v/>
      </c>
      <c r="E7351" s="4" t="str">
        <f>IF($C7351,INDEX(RawData!$A$1:$D$27422,$D7351,1),"")</f>
        <v/>
      </c>
      <c r="F7351" s="4" t="e">
        <f t="shared" ca="1" si="1374"/>
        <v>#VALUE!</v>
      </c>
      <c r="G7351" s="4" t="str">
        <f t="shared" si="1381"/>
        <v/>
      </c>
      <c r="H7351" s="6" t="str">
        <f>IF($C7351,INDEX(RawData!$A$1:$D$27422,$D7351,3),"")</f>
        <v/>
      </c>
      <c r="I7351" s="6" t="str">
        <f>IF($C7351,INDEX(RawData!$A$1:$D$27422,$D7351,4),"")</f>
        <v/>
      </c>
      <c r="J7351" s="5" t="b">
        <f t="shared" si="1375"/>
        <v>0</v>
      </c>
      <c r="K7351" s="4" t="e">
        <f t="shared" si="1382"/>
        <v>#N/A</v>
      </c>
      <c r="L7351" s="4" t="e">
        <f t="shared" si="1383"/>
        <v>#N/A</v>
      </c>
      <c r="M7351" s="4" t="e">
        <f t="shared" ca="1" si="1376"/>
        <v>#N/A</v>
      </c>
      <c r="N7351" s="4" t="e">
        <f t="shared" ca="1" si="1377"/>
        <v>#N/A</v>
      </c>
      <c r="O7351" s="4" t="e">
        <f t="shared" ca="1" si="1378"/>
        <v>#N/A</v>
      </c>
      <c r="P7351" s="4" t="e">
        <f t="shared" ca="1" si="1379"/>
        <v>#N/A</v>
      </c>
    </row>
    <row r="7352" spans="1:16" x14ac:dyDescent="0.2">
      <c r="A7352" s="4">
        <f t="shared" si="1372"/>
        <v>29380</v>
      </c>
      <c r="B7352" s="4" t="b">
        <f t="shared" si="1373"/>
        <v>0</v>
      </c>
      <c r="C7352" s="5" t="b">
        <f t="shared" si="1380"/>
        <v>0</v>
      </c>
      <c r="D7352" s="4" t="str">
        <f>IF(C7352,VLOOKUP($A7352,RawData!$A$2:$D$27422,2,1),"")</f>
        <v/>
      </c>
      <c r="E7352" s="4" t="str">
        <f>IF($C7352,INDEX(RawData!$A$1:$D$27422,$D7352,1),"")</f>
        <v/>
      </c>
      <c r="F7352" s="4" t="e">
        <f t="shared" ca="1" si="1374"/>
        <v>#VALUE!</v>
      </c>
      <c r="G7352" s="4" t="str">
        <f t="shared" si="1381"/>
        <v/>
      </c>
      <c r="H7352" s="6" t="str">
        <f>IF($C7352,INDEX(RawData!$A$1:$D$27422,$D7352,3),"")</f>
        <v/>
      </c>
      <c r="I7352" s="6" t="str">
        <f>IF($C7352,INDEX(RawData!$A$1:$D$27422,$D7352,4),"")</f>
        <v/>
      </c>
      <c r="J7352" s="5" t="b">
        <f t="shared" si="1375"/>
        <v>0</v>
      </c>
      <c r="K7352" s="4" t="e">
        <f t="shared" si="1382"/>
        <v>#N/A</v>
      </c>
      <c r="L7352" s="4" t="e">
        <f t="shared" si="1383"/>
        <v>#N/A</v>
      </c>
      <c r="M7352" s="4" t="e">
        <f t="shared" ca="1" si="1376"/>
        <v>#N/A</v>
      </c>
      <c r="N7352" s="4" t="e">
        <f t="shared" ca="1" si="1377"/>
        <v>#N/A</v>
      </c>
      <c r="O7352" s="4" t="e">
        <f t="shared" ca="1" si="1378"/>
        <v>#N/A</v>
      </c>
      <c r="P7352" s="4" t="e">
        <f t="shared" ca="1" si="1379"/>
        <v>#N/A</v>
      </c>
    </row>
    <row r="7353" spans="1:16" x14ac:dyDescent="0.2">
      <c r="A7353" s="4">
        <f t="shared" si="1372"/>
        <v>29384</v>
      </c>
      <c r="B7353" s="4" t="b">
        <f t="shared" si="1373"/>
        <v>0</v>
      </c>
      <c r="C7353" s="5" t="b">
        <f t="shared" si="1380"/>
        <v>0</v>
      </c>
      <c r="D7353" s="4" t="str">
        <f>IF(C7353,VLOOKUP($A7353,RawData!$A$2:$D$27422,2,1),"")</f>
        <v/>
      </c>
      <c r="E7353" s="4" t="str">
        <f>IF($C7353,INDEX(RawData!$A$1:$D$27422,$D7353,1),"")</f>
        <v/>
      </c>
      <c r="F7353" s="4" t="e">
        <f t="shared" ca="1" si="1374"/>
        <v>#VALUE!</v>
      </c>
      <c r="G7353" s="4" t="str">
        <f t="shared" si="1381"/>
        <v/>
      </c>
      <c r="H7353" s="6" t="str">
        <f>IF($C7353,INDEX(RawData!$A$1:$D$27422,$D7353,3),"")</f>
        <v/>
      </c>
      <c r="I7353" s="6" t="str">
        <f>IF($C7353,INDEX(RawData!$A$1:$D$27422,$D7353,4),"")</f>
        <v/>
      </c>
      <c r="J7353" s="5" t="b">
        <f t="shared" si="1375"/>
        <v>0</v>
      </c>
      <c r="K7353" s="4" t="e">
        <f t="shared" si="1382"/>
        <v>#N/A</v>
      </c>
      <c r="L7353" s="4" t="e">
        <f t="shared" si="1383"/>
        <v>#N/A</v>
      </c>
      <c r="M7353" s="4" t="e">
        <f t="shared" ca="1" si="1376"/>
        <v>#N/A</v>
      </c>
      <c r="N7353" s="4" t="e">
        <f t="shared" ca="1" si="1377"/>
        <v>#N/A</v>
      </c>
      <c r="O7353" s="4" t="e">
        <f t="shared" ca="1" si="1378"/>
        <v>#N/A</v>
      </c>
      <c r="P7353" s="4" t="e">
        <f t="shared" ca="1" si="1379"/>
        <v>#N/A</v>
      </c>
    </row>
    <row r="7354" spans="1:16" x14ac:dyDescent="0.2">
      <c r="A7354" s="4">
        <f t="shared" si="1372"/>
        <v>29388</v>
      </c>
      <c r="B7354" s="4" t="b">
        <f t="shared" si="1373"/>
        <v>0</v>
      </c>
      <c r="C7354" s="5" t="b">
        <f t="shared" si="1380"/>
        <v>0</v>
      </c>
      <c r="D7354" s="4" t="str">
        <f>IF(C7354,VLOOKUP($A7354,RawData!$A$2:$D$27422,2,1),"")</f>
        <v/>
      </c>
      <c r="E7354" s="4" t="str">
        <f>IF($C7354,INDEX(RawData!$A$1:$D$27422,$D7354,1),"")</f>
        <v/>
      </c>
      <c r="F7354" s="4" t="e">
        <f t="shared" ca="1" si="1374"/>
        <v>#VALUE!</v>
      </c>
      <c r="G7354" s="4" t="str">
        <f t="shared" si="1381"/>
        <v/>
      </c>
      <c r="H7354" s="6" t="str">
        <f>IF($C7354,INDEX(RawData!$A$1:$D$27422,$D7354,3),"")</f>
        <v/>
      </c>
      <c r="I7354" s="6" t="str">
        <f>IF($C7354,INDEX(RawData!$A$1:$D$27422,$D7354,4),"")</f>
        <v/>
      </c>
      <c r="J7354" s="5" t="b">
        <f t="shared" si="1375"/>
        <v>0</v>
      </c>
      <c r="K7354" s="4" t="e">
        <f t="shared" si="1382"/>
        <v>#N/A</v>
      </c>
      <c r="L7354" s="4" t="e">
        <f t="shared" si="1383"/>
        <v>#N/A</v>
      </c>
      <c r="M7354" s="4" t="e">
        <f t="shared" ca="1" si="1376"/>
        <v>#N/A</v>
      </c>
      <c r="N7354" s="4" t="e">
        <f t="shared" ca="1" si="1377"/>
        <v>#N/A</v>
      </c>
      <c r="O7354" s="4" t="e">
        <f t="shared" ca="1" si="1378"/>
        <v>#N/A</v>
      </c>
      <c r="P7354" s="4" t="e">
        <f t="shared" ca="1" si="1379"/>
        <v>#N/A</v>
      </c>
    </row>
    <row r="7355" spans="1:16" x14ac:dyDescent="0.2">
      <c r="A7355" s="4">
        <f t="shared" si="1372"/>
        <v>29392</v>
      </c>
      <c r="B7355" s="4" t="b">
        <f t="shared" si="1373"/>
        <v>0</v>
      </c>
      <c r="C7355" s="5" t="b">
        <f t="shared" si="1380"/>
        <v>0</v>
      </c>
      <c r="D7355" s="4" t="str">
        <f>IF(C7355,VLOOKUP($A7355,RawData!$A$2:$D$27422,2,1),"")</f>
        <v/>
      </c>
      <c r="E7355" s="4" t="str">
        <f>IF($C7355,INDEX(RawData!$A$1:$D$27422,$D7355,1),"")</f>
        <v/>
      </c>
      <c r="F7355" s="4" t="e">
        <f t="shared" ca="1" si="1374"/>
        <v>#VALUE!</v>
      </c>
      <c r="G7355" s="4" t="str">
        <f t="shared" si="1381"/>
        <v/>
      </c>
      <c r="H7355" s="6" t="str">
        <f>IF($C7355,INDEX(RawData!$A$1:$D$27422,$D7355,3),"")</f>
        <v/>
      </c>
      <c r="I7355" s="6" t="str">
        <f>IF($C7355,INDEX(RawData!$A$1:$D$27422,$D7355,4),"")</f>
        <v/>
      </c>
      <c r="J7355" s="5" t="b">
        <f t="shared" si="1375"/>
        <v>0</v>
      </c>
      <c r="K7355" s="4" t="e">
        <f t="shared" si="1382"/>
        <v>#N/A</v>
      </c>
      <c r="L7355" s="4" t="e">
        <f t="shared" si="1383"/>
        <v>#N/A</v>
      </c>
      <c r="M7355" s="4" t="e">
        <f t="shared" ca="1" si="1376"/>
        <v>#N/A</v>
      </c>
      <c r="N7355" s="4" t="e">
        <f t="shared" ca="1" si="1377"/>
        <v>#N/A</v>
      </c>
      <c r="O7355" s="4" t="e">
        <f t="shared" ca="1" si="1378"/>
        <v>#N/A</v>
      </c>
      <c r="P7355" s="4" t="e">
        <f t="shared" ca="1" si="1379"/>
        <v>#N/A</v>
      </c>
    </row>
    <row r="7356" spans="1:16" x14ac:dyDescent="0.2">
      <c r="A7356" s="4">
        <f t="shared" si="1372"/>
        <v>29396</v>
      </c>
      <c r="B7356" s="4" t="b">
        <f t="shared" si="1373"/>
        <v>0</v>
      </c>
      <c r="C7356" s="5" t="b">
        <f t="shared" si="1380"/>
        <v>0</v>
      </c>
      <c r="D7356" s="4" t="str">
        <f>IF(C7356,VLOOKUP($A7356,RawData!$A$2:$D$27422,2,1),"")</f>
        <v/>
      </c>
      <c r="E7356" s="4" t="str">
        <f>IF($C7356,INDEX(RawData!$A$1:$D$27422,$D7356,1),"")</f>
        <v/>
      </c>
      <c r="F7356" s="4" t="e">
        <f t="shared" ca="1" si="1374"/>
        <v>#VALUE!</v>
      </c>
      <c r="G7356" s="4" t="str">
        <f t="shared" si="1381"/>
        <v/>
      </c>
      <c r="H7356" s="6" t="str">
        <f>IF($C7356,INDEX(RawData!$A$1:$D$27422,$D7356,3),"")</f>
        <v/>
      </c>
      <c r="I7356" s="6" t="str">
        <f>IF($C7356,INDEX(RawData!$A$1:$D$27422,$D7356,4),"")</f>
        <v/>
      </c>
      <c r="J7356" s="5" t="b">
        <f t="shared" si="1375"/>
        <v>0</v>
      </c>
      <c r="K7356" s="4" t="e">
        <f t="shared" si="1382"/>
        <v>#N/A</v>
      </c>
      <c r="L7356" s="4" t="e">
        <f t="shared" si="1383"/>
        <v>#N/A</v>
      </c>
      <c r="M7356" s="4" t="e">
        <f t="shared" ca="1" si="1376"/>
        <v>#N/A</v>
      </c>
      <c r="N7356" s="4" t="e">
        <f t="shared" ca="1" si="1377"/>
        <v>#N/A</v>
      </c>
      <c r="O7356" s="4" t="e">
        <f t="shared" ca="1" si="1378"/>
        <v>#N/A</v>
      </c>
      <c r="P7356" s="4" t="e">
        <f t="shared" ca="1" si="1379"/>
        <v>#N/A</v>
      </c>
    </row>
    <row r="7357" spans="1:16" x14ac:dyDescent="0.2">
      <c r="A7357" s="4">
        <f t="shared" si="1372"/>
        <v>29400</v>
      </c>
      <c r="B7357" s="4" t="b">
        <f t="shared" si="1373"/>
        <v>0</v>
      </c>
      <c r="C7357" s="5" t="b">
        <f t="shared" si="1380"/>
        <v>0</v>
      </c>
      <c r="D7357" s="4" t="str">
        <f>IF(C7357,VLOOKUP($A7357,RawData!$A$2:$D$27422,2,1),"")</f>
        <v/>
      </c>
      <c r="E7357" s="4" t="str">
        <f>IF($C7357,INDEX(RawData!$A$1:$D$27422,$D7357,1),"")</f>
        <v/>
      </c>
      <c r="F7357" s="4" t="e">
        <f t="shared" ca="1" si="1374"/>
        <v>#VALUE!</v>
      </c>
      <c r="G7357" s="4" t="str">
        <f t="shared" si="1381"/>
        <v/>
      </c>
      <c r="H7357" s="6" t="str">
        <f>IF($C7357,INDEX(RawData!$A$1:$D$27422,$D7357,3),"")</f>
        <v/>
      </c>
      <c r="I7357" s="6" t="str">
        <f>IF($C7357,INDEX(RawData!$A$1:$D$27422,$D7357,4),"")</f>
        <v/>
      </c>
      <c r="J7357" s="5" t="b">
        <f t="shared" si="1375"/>
        <v>0</v>
      </c>
      <c r="K7357" s="4" t="e">
        <f t="shared" si="1382"/>
        <v>#N/A</v>
      </c>
      <c r="L7357" s="4" t="e">
        <f t="shared" si="1383"/>
        <v>#N/A</v>
      </c>
      <c r="M7357" s="4" t="e">
        <f t="shared" ca="1" si="1376"/>
        <v>#N/A</v>
      </c>
      <c r="N7357" s="4" t="e">
        <f t="shared" ca="1" si="1377"/>
        <v>#N/A</v>
      </c>
      <c r="O7357" s="4" t="e">
        <f t="shared" ca="1" si="1378"/>
        <v>#N/A</v>
      </c>
      <c r="P7357" s="4" t="e">
        <f t="shared" ca="1" si="1379"/>
        <v>#N/A</v>
      </c>
    </row>
    <row r="7358" spans="1:16" x14ac:dyDescent="0.2">
      <c r="A7358" s="4">
        <f t="shared" si="1372"/>
        <v>29404</v>
      </c>
      <c r="B7358" s="4" t="b">
        <f t="shared" si="1373"/>
        <v>0</v>
      </c>
      <c r="C7358" s="5" t="b">
        <f t="shared" si="1380"/>
        <v>0</v>
      </c>
      <c r="D7358" s="4" t="str">
        <f>IF(C7358,VLOOKUP($A7358,RawData!$A$2:$D$27422,2,1),"")</f>
        <v/>
      </c>
      <c r="E7358" s="4" t="str">
        <f>IF($C7358,INDEX(RawData!$A$1:$D$27422,$D7358,1),"")</f>
        <v/>
      </c>
      <c r="F7358" s="4" t="e">
        <f t="shared" ca="1" si="1374"/>
        <v>#VALUE!</v>
      </c>
      <c r="G7358" s="4" t="str">
        <f t="shared" si="1381"/>
        <v/>
      </c>
      <c r="H7358" s="6" t="str">
        <f>IF($C7358,INDEX(RawData!$A$1:$D$27422,$D7358,3),"")</f>
        <v/>
      </c>
      <c r="I7358" s="6" t="str">
        <f>IF($C7358,INDEX(RawData!$A$1:$D$27422,$D7358,4),"")</f>
        <v/>
      </c>
      <c r="J7358" s="5" t="b">
        <f t="shared" si="1375"/>
        <v>0</v>
      </c>
      <c r="K7358" s="4" t="e">
        <f t="shared" si="1382"/>
        <v>#N/A</v>
      </c>
      <c r="L7358" s="4" t="e">
        <f t="shared" si="1383"/>
        <v>#N/A</v>
      </c>
      <c r="M7358" s="4" t="e">
        <f t="shared" ca="1" si="1376"/>
        <v>#N/A</v>
      </c>
      <c r="N7358" s="4" t="e">
        <f t="shared" ca="1" si="1377"/>
        <v>#N/A</v>
      </c>
      <c r="O7358" s="4" t="e">
        <f t="shared" ca="1" si="1378"/>
        <v>#N/A</v>
      </c>
      <c r="P7358" s="4" t="e">
        <f t="shared" ca="1" si="1379"/>
        <v>#N/A</v>
      </c>
    </row>
    <row r="7359" spans="1:16" x14ac:dyDescent="0.2">
      <c r="A7359" s="4">
        <f t="shared" si="1372"/>
        <v>29408</v>
      </c>
      <c r="B7359" s="4" t="b">
        <f t="shared" si="1373"/>
        <v>0</v>
      </c>
      <c r="C7359" s="5" t="b">
        <f t="shared" si="1380"/>
        <v>0</v>
      </c>
      <c r="D7359" s="4" t="str">
        <f>IF(C7359,VLOOKUP($A7359,RawData!$A$2:$D$27422,2,1),"")</f>
        <v/>
      </c>
      <c r="E7359" s="4" t="str">
        <f>IF($C7359,INDEX(RawData!$A$1:$D$27422,$D7359,1),"")</f>
        <v/>
      </c>
      <c r="F7359" s="4" t="e">
        <f t="shared" ca="1" si="1374"/>
        <v>#VALUE!</v>
      </c>
      <c r="G7359" s="4" t="str">
        <f t="shared" si="1381"/>
        <v/>
      </c>
      <c r="H7359" s="6" t="str">
        <f>IF($C7359,INDEX(RawData!$A$1:$D$27422,$D7359,3),"")</f>
        <v/>
      </c>
      <c r="I7359" s="6" t="str">
        <f>IF($C7359,INDEX(RawData!$A$1:$D$27422,$D7359,4),"")</f>
        <v/>
      </c>
      <c r="J7359" s="5" t="b">
        <f t="shared" si="1375"/>
        <v>0</v>
      </c>
      <c r="K7359" s="4" t="e">
        <f t="shared" si="1382"/>
        <v>#N/A</v>
      </c>
      <c r="L7359" s="4" t="e">
        <f t="shared" si="1383"/>
        <v>#N/A</v>
      </c>
      <c r="M7359" s="4" t="e">
        <f t="shared" ca="1" si="1376"/>
        <v>#N/A</v>
      </c>
      <c r="N7359" s="4" t="e">
        <f t="shared" ca="1" si="1377"/>
        <v>#N/A</v>
      </c>
      <c r="O7359" s="4" t="e">
        <f t="shared" ca="1" si="1378"/>
        <v>#N/A</v>
      </c>
      <c r="P7359" s="4" t="e">
        <f t="shared" ca="1" si="1379"/>
        <v>#N/A</v>
      </c>
    </row>
    <row r="7360" spans="1:16" x14ac:dyDescent="0.2">
      <c r="A7360" s="4">
        <f t="shared" si="1372"/>
        <v>29412</v>
      </c>
      <c r="B7360" s="4" t="b">
        <f t="shared" si="1373"/>
        <v>0</v>
      </c>
      <c r="C7360" s="5" t="b">
        <f t="shared" si="1380"/>
        <v>0</v>
      </c>
      <c r="D7360" s="4" t="str">
        <f>IF(C7360,VLOOKUP($A7360,RawData!$A$2:$D$27422,2,1),"")</f>
        <v/>
      </c>
      <c r="E7360" s="4" t="str">
        <f>IF($C7360,INDEX(RawData!$A$1:$D$27422,$D7360,1),"")</f>
        <v/>
      </c>
      <c r="F7360" s="4" t="e">
        <f t="shared" ca="1" si="1374"/>
        <v>#VALUE!</v>
      </c>
      <c r="G7360" s="4" t="str">
        <f t="shared" si="1381"/>
        <v/>
      </c>
      <c r="H7360" s="6" t="str">
        <f>IF($C7360,INDEX(RawData!$A$1:$D$27422,$D7360,3),"")</f>
        <v/>
      </c>
      <c r="I7360" s="6" t="str">
        <f>IF($C7360,INDEX(RawData!$A$1:$D$27422,$D7360,4),"")</f>
        <v/>
      </c>
      <c r="J7360" s="5" t="b">
        <f t="shared" si="1375"/>
        <v>0</v>
      </c>
      <c r="K7360" s="4" t="e">
        <f t="shared" si="1382"/>
        <v>#N/A</v>
      </c>
      <c r="L7360" s="4" t="e">
        <f t="shared" si="1383"/>
        <v>#N/A</v>
      </c>
      <c r="M7360" s="4" t="e">
        <f t="shared" ca="1" si="1376"/>
        <v>#N/A</v>
      </c>
      <c r="N7360" s="4" t="e">
        <f t="shared" ca="1" si="1377"/>
        <v>#N/A</v>
      </c>
      <c r="O7360" s="4" t="e">
        <f t="shared" ca="1" si="1378"/>
        <v>#N/A</v>
      </c>
      <c r="P7360" s="4" t="e">
        <f t="shared" ca="1" si="1379"/>
        <v>#N/A</v>
      </c>
    </row>
    <row r="7361" spans="1:16" x14ac:dyDescent="0.2">
      <c r="A7361" s="4">
        <f t="shared" si="1372"/>
        <v>29416</v>
      </c>
      <c r="B7361" s="4" t="b">
        <f t="shared" si="1373"/>
        <v>0</v>
      </c>
      <c r="C7361" s="5" t="b">
        <f t="shared" si="1380"/>
        <v>0</v>
      </c>
      <c r="D7361" s="4" t="str">
        <f>IF(C7361,VLOOKUP($A7361,RawData!$A$2:$D$27422,2,1),"")</f>
        <v/>
      </c>
      <c r="E7361" s="4" t="str">
        <f>IF($C7361,INDEX(RawData!$A$1:$D$27422,$D7361,1),"")</f>
        <v/>
      </c>
      <c r="F7361" s="4" t="e">
        <f t="shared" ca="1" si="1374"/>
        <v>#VALUE!</v>
      </c>
      <c r="G7361" s="4" t="str">
        <f t="shared" si="1381"/>
        <v/>
      </c>
      <c r="H7361" s="6" t="str">
        <f>IF($C7361,INDEX(RawData!$A$1:$D$27422,$D7361,3),"")</f>
        <v/>
      </c>
      <c r="I7361" s="6" t="str">
        <f>IF($C7361,INDEX(RawData!$A$1:$D$27422,$D7361,4),"")</f>
        <v/>
      </c>
      <c r="J7361" s="5" t="b">
        <f t="shared" si="1375"/>
        <v>0</v>
      </c>
      <c r="K7361" s="4" t="e">
        <f t="shared" si="1382"/>
        <v>#N/A</v>
      </c>
      <c r="L7361" s="4" t="e">
        <f t="shared" si="1383"/>
        <v>#N/A</v>
      </c>
      <c r="M7361" s="4" t="e">
        <f t="shared" ca="1" si="1376"/>
        <v>#N/A</v>
      </c>
      <c r="N7361" s="4" t="e">
        <f t="shared" ca="1" si="1377"/>
        <v>#N/A</v>
      </c>
      <c r="O7361" s="4" t="e">
        <f t="shared" ca="1" si="1378"/>
        <v>#N/A</v>
      </c>
      <c r="P7361" s="4" t="e">
        <f t="shared" ca="1" si="1379"/>
        <v>#N/A</v>
      </c>
    </row>
    <row r="7362" spans="1:16" x14ac:dyDescent="0.2">
      <c r="A7362" s="4">
        <f t="shared" si="1372"/>
        <v>29420</v>
      </c>
      <c r="B7362" s="4" t="b">
        <f t="shared" si="1373"/>
        <v>0</v>
      </c>
      <c r="C7362" s="5" t="b">
        <f t="shared" si="1380"/>
        <v>0</v>
      </c>
      <c r="D7362" s="4" t="str">
        <f>IF(C7362,VLOOKUP($A7362,RawData!$A$2:$D$27422,2,1),"")</f>
        <v/>
      </c>
      <c r="E7362" s="4" t="str">
        <f>IF($C7362,INDEX(RawData!$A$1:$D$27422,$D7362,1),"")</f>
        <v/>
      </c>
      <c r="F7362" s="4" t="e">
        <f t="shared" ca="1" si="1374"/>
        <v>#VALUE!</v>
      </c>
      <c r="G7362" s="4" t="str">
        <f t="shared" si="1381"/>
        <v/>
      </c>
      <c r="H7362" s="6" t="str">
        <f>IF($C7362,INDEX(RawData!$A$1:$D$27422,$D7362,3),"")</f>
        <v/>
      </c>
      <c r="I7362" s="6" t="str">
        <f>IF($C7362,INDEX(RawData!$A$1:$D$27422,$D7362,4),"")</f>
        <v/>
      </c>
      <c r="J7362" s="5" t="b">
        <f t="shared" si="1375"/>
        <v>0</v>
      </c>
      <c r="K7362" s="4" t="e">
        <f t="shared" si="1382"/>
        <v>#N/A</v>
      </c>
      <c r="L7362" s="4" t="e">
        <f t="shared" si="1383"/>
        <v>#N/A</v>
      </c>
      <c r="M7362" s="4" t="e">
        <f t="shared" ca="1" si="1376"/>
        <v>#N/A</v>
      </c>
      <c r="N7362" s="4" t="e">
        <f t="shared" ca="1" si="1377"/>
        <v>#N/A</v>
      </c>
      <c r="O7362" s="4" t="e">
        <f t="shared" ca="1" si="1378"/>
        <v>#N/A</v>
      </c>
      <c r="P7362" s="4" t="e">
        <f t="shared" ca="1" si="1379"/>
        <v>#N/A</v>
      </c>
    </row>
    <row r="7363" spans="1:16" x14ac:dyDescent="0.2">
      <c r="A7363" s="4">
        <f t="shared" si="1372"/>
        <v>29424</v>
      </c>
      <c r="B7363" s="4" t="b">
        <f t="shared" si="1373"/>
        <v>0</v>
      </c>
      <c r="C7363" s="5" t="b">
        <f t="shared" si="1380"/>
        <v>0</v>
      </c>
      <c r="D7363" s="4" t="str">
        <f>IF(C7363,VLOOKUP($A7363,RawData!$A$2:$D$27422,2,1),"")</f>
        <v/>
      </c>
      <c r="E7363" s="4" t="str">
        <f>IF($C7363,INDEX(RawData!$A$1:$D$27422,$D7363,1),"")</f>
        <v/>
      </c>
      <c r="F7363" s="4" t="e">
        <f t="shared" ca="1" si="1374"/>
        <v>#VALUE!</v>
      </c>
      <c r="G7363" s="4" t="str">
        <f t="shared" si="1381"/>
        <v/>
      </c>
      <c r="H7363" s="6" t="str">
        <f>IF($C7363,INDEX(RawData!$A$1:$D$27422,$D7363,3),"")</f>
        <v/>
      </c>
      <c r="I7363" s="6" t="str">
        <f>IF($C7363,INDEX(RawData!$A$1:$D$27422,$D7363,4),"")</f>
        <v/>
      </c>
      <c r="J7363" s="5" t="b">
        <f t="shared" si="1375"/>
        <v>0</v>
      </c>
      <c r="K7363" s="4" t="e">
        <f t="shared" si="1382"/>
        <v>#N/A</v>
      </c>
      <c r="L7363" s="4" t="e">
        <f t="shared" si="1383"/>
        <v>#N/A</v>
      </c>
      <c r="M7363" s="4" t="e">
        <f t="shared" ca="1" si="1376"/>
        <v>#N/A</v>
      </c>
      <c r="N7363" s="4" t="e">
        <f t="shared" ca="1" si="1377"/>
        <v>#N/A</v>
      </c>
      <c r="O7363" s="4" t="e">
        <f t="shared" ca="1" si="1378"/>
        <v>#N/A</v>
      </c>
      <c r="P7363" s="4" t="e">
        <f t="shared" ca="1" si="1379"/>
        <v>#N/A</v>
      </c>
    </row>
    <row r="7364" spans="1:16" x14ac:dyDescent="0.2">
      <c r="A7364" s="4">
        <f t="shared" si="1372"/>
        <v>29428</v>
      </c>
      <c r="B7364" s="4" t="b">
        <f t="shared" si="1373"/>
        <v>0</v>
      </c>
      <c r="C7364" s="5" t="b">
        <f t="shared" si="1380"/>
        <v>0</v>
      </c>
      <c r="D7364" s="4" t="str">
        <f>IF(C7364,VLOOKUP($A7364,RawData!$A$2:$D$27422,2,1),"")</f>
        <v/>
      </c>
      <c r="E7364" s="4" t="str">
        <f>IF($C7364,INDEX(RawData!$A$1:$D$27422,$D7364,1),"")</f>
        <v/>
      </c>
      <c r="F7364" s="4" t="e">
        <f t="shared" ca="1" si="1374"/>
        <v>#VALUE!</v>
      </c>
      <c r="G7364" s="4" t="str">
        <f t="shared" si="1381"/>
        <v/>
      </c>
      <c r="H7364" s="6" t="str">
        <f>IF($C7364,INDEX(RawData!$A$1:$D$27422,$D7364,3),"")</f>
        <v/>
      </c>
      <c r="I7364" s="6" t="str">
        <f>IF($C7364,INDEX(RawData!$A$1:$D$27422,$D7364,4),"")</f>
        <v/>
      </c>
      <c r="J7364" s="5" t="b">
        <f t="shared" si="1375"/>
        <v>0</v>
      </c>
      <c r="K7364" s="4" t="e">
        <f t="shared" si="1382"/>
        <v>#N/A</v>
      </c>
      <c r="L7364" s="4" t="e">
        <f t="shared" si="1383"/>
        <v>#N/A</v>
      </c>
      <c r="M7364" s="4" t="e">
        <f t="shared" ca="1" si="1376"/>
        <v>#N/A</v>
      </c>
      <c r="N7364" s="4" t="e">
        <f t="shared" ca="1" si="1377"/>
        <v>#N/A</v>
      </c>
      <c r="O7364" s="4" t="e">
        <f t="shared" ca="1" si="1378"/>
        <v>#N/A</v>
      </c>
      <c r="P7364" s="4" t="e">
        <f t="shared" ca="1" si="1379"/>
        <v>#N/A</v>
      </c>
    </row>
    <row r="7365" spans="1:16" x14ac:dyDescent="0.2">
      <c r="A7365" s="4">
        <f t="shared" si="1372"/>
        <v>29432</v>
      </c>
      <c r="B7365" s="4" t="b">
        <f t="shared" si="1373"/>
        <v>0</v>
      </c>
      <c r="C7365" s="5" t="b">
        <f t="shared" si="1380"/>
        <v>0</v>
      </c>
      <c r="D7365" s="4" t="str">
        <f>IF(C7365,VLOOKUP($A7365,RawData!$A$2:$D$27422,2,1),"")</f>
        <v/>
      </c>
      <c r="E7365" s="4" t="str">
        <f>IF($C7365,INDEX(RawData!$A$1:$D$27422,$D7365,1),"")</f>
        <v/>
      </c>
      <c r="F7365" s="4" t="e">
        <f t="shared" ca="1" si="1374"/>
        <v>#VALUE!</v>
      </c>
      <c r="G7365" s="4" t="str">
        <f t="shared" si="1381"/>
        <v/>
      </c>
      <c r="H7365" s="6" t="str">
        <f>IF($C7365,INDEX(RawData!$A$1:$D$27422,$D7365,3),"")</f>
        <v/>
      </c>
      <c r="I7365" s="6" t="str">
        <f>IF($C7365,INDEX(RawData!$A$1:$D$27422,$D7365,4),"")</f>
        <v/>
      </c>
      <c r="J7365" s="5" t="b">
        <f t="shared" si="1375"/>
        <v>0</v>
      </c>
      <c r="K7365" s="4" t="e">
        <f t="shared" si="1382"/>
        <v>#N/A</v>
      </c>
      <c r="L7365" s="4" t="e">
        <f t="shared" si="1383"/>
        <v>#N/A</v>
      </c>
      <c r="M7365" s="4" t="e">
        <f t="shared" ca="1" si="1376"/>
        <v>#N/A</v>
      </c>
      <c r="N7365" s="4" t="e">
        <f t="shared" ca="1" si="1377"/>
        <v>#N/A</v>
      </c>
      <c r="O7365" s="4" t="e">
        <f t="shared" ca="1" si="1378"/>
        <v>#N/A</v>
      </c>
      <c r="P7365" s="4" t="e">
        <f t="shared" ca="1" si="1379"/>
        <v>#N/A</v>
      </c>
    </row>
    <row r="7366" spans="1:16" x14ac:dyDescent="0.2">
      <c r="A7366" s="4">
        <f t="shared" si="1372"/>
        <v>29436</v>
      </c>
      <c r="B7366" s="4" t="b">
        <f t="shared" si="1373"/>
        <v>0</v>
      </c>
      <c r="C7366" s="5" t="b">
        <f t="shared" si="1380"/>
        <v>0</v>
      </c>
      <c r="D7366" s="4" t="str">
        <f>IF(C7366,VLOOKUP($A7366,RawData!$A$2:$D$27422,2,1),"")</f>
        <v/>
      </c>
      <c r="E7366" s="4" t="str">
        <f>IF($C7366,INDEX(RawData!$A$1:$D$27422,$D7366,1),"")</f>
        <v/>
      </c>
      <c r="F7366" s="4" t="e">
        <f t="shared" ca="1" si="1374"/>
        <v>#VALUE!</v>
      </c>
      <c r="G7366" s="4" t="str">
        <f t="shared" si="1381"/>
        <v/>
      </c>
      <c r="H7366" s="6" t="str">
        <f>IF($C7366,INDEX(RawData!$A$1:$D$27422,$D7366,3),"")</f>
        <v/>
      </c>
      <c r="I7366" s="6" t="str">
        <f>IF($C7366,INDEX(RawData!$A$1:$D$27422,$D7366,4),"")</f>
        <v/>
      </c>
      <c r="J7366" s="5" t="b">
        <f t="shared" si="1375"/>
        <v>0</v>
      </c>
      <c r="K7366" s="4" t="e">
        <f t="shared" si="1382"/>
        <v>#N/A</v>
      </c>
      <c r="L7366" s="4" t="e">
        <f t="shared" si="1383"/>
        <v>#N/A</v>
      </c>
      <c r="M7366" s="4" t="e">
        <f t="shared" ca="1" si="1376"/>
        <v>#N/A</v>
      </c>
      <c r="N7366" s="4" t="e">
        <f t="shared" ca="1" si="1377"/>
        <v>#N/A</v>
      </c>
      <c r="O7366" s="4" t="e">
        <f t="shared" ca="1" si="1378"/>
        <v>#N/A</v>
      </c>
      <c r="P7366" s="4" t="e">
        <f t="shared" ca="1" si="1379"/>
        <v>#N/A</v>
      </c>
    </row>
    <row r="7367" spans="1:16" x14ac:dyDescent="0.2">
      <c r="A7367" s="4">
        <f t="shared" si="1372"/>
        <v>29440</v>
      </c>
      <c r="B7367" s="4" t="b">
        <f t="shared" si="1373"/>
        <v>0</v>
      </c>
      <c r="C7367" s="5" t="b">
        <f t="shared" si="1380"/>
        <v>0</v>
      </c>
      <c r="D7367" s="4" t="str">
        <f>IF(C7367,VLOOKUP($A7367,RawData!$A$2:$D$27422,2,1),"")</f>
        <v/>
      </c>
      <c r="E7367" s="4" t="str">
        <f>IF($C7367,INDEX(RawData!$A$1:$D$27422,$D7367,1),"")</f>
        <v/>
      </c>
      <c r="F7367" s="4" t="e">
        <f t="shared" ca="1" si="1374"/>
        <v>#VALUE!</v>
      </c>
      <c r="G7367" s="4" t="str">
        <f t="shared" si="1381"/>
        <v/>
      </c>
      <c r="H7367" s="6" t="str">
        <f>IF($C7367,INDEX(RawData!$A$1:$D$27422,$D7367,3),"")</f>
        <v/>
      </c>
      <c r="I7367" s="6" t="str">
        <f>IF($C7367,INDEX(RawData!$A$1:$D$27422,$D7367,4),"")</f>
        <v/>
      </c>
      <c r="J7367" s="5" t="b">
        <f t="shared" si="1375"/>
        <v>0</v>
      </c>
      <c r="K7367" s="4" t="e">
        <f t="shared" si="1382"/>
        <v>#N/A</v>
      </c>
      <c r="L7367" s="4" t="e">
        <f t="shared" si="1383"/>
        <v>#N/A</v>
      </c>
      <c r="M7367" s="4" t="e">
        <f t="shared" ca="1" si="1376"/>
        <v>#N/A</v>
      </c>
      <c r="N7367" s="4" t="e">
        <f t="shared" ca="1" si="1377"/>
        <v>#N/A</v>
      </c>
      <c r="O7367" s="4" t="e">
        <f t="shared" ca="1" si="1378"/>
        <v>#N/A</v>
      </c>
      <c r="P7367" s="4" t="e">
        <f t="shared" ca="1" si="1379"/>
        <v>#N/A</v>
      </c>
    </row>
    <row r="7368" spans="1:16" x14ac:dyDescent="0.2">
      <c r="A7368" s="4">
        <f t="shared" ref="A7368:A7431" si="1384">A7367+$C$4</f>
        <v>29444</v>
      </c>
      <c r="B7368" s="4" t="b">
        <f t="shared" ref="B7368:B7431" si="1385">IF(ROW()&lt;7+$H$4,TRUE(),FALSE())</f>
        <v>0</v>
      </c>
      <c r="C7368" s="5" t="b">
        <f t="shared" si="1380"/>
        <v>0</v>
      </c>
      <c r="D7368" s="4" t="str">
        <f>IF(C7368,VLOOKUP($A7368,RawData!$A$2:$D$27422,2,1),"")</f>
        <v/>
      </c>
      <c r="E7368" s="4" t="str">
        <f>IF($C7368,INDEX(RawData!$A$1:$D$27422,$D7368,1),"")</f>
        <v/>
      </c>
      <c r="F7368" s="4" t="e">
        <f t="shared" ref="F7368:F7431" ca="1" si="1386">$E7368-OFFSET($E$7:$E$27000,$H$3,0,1,1)</f>
        <v>#VALUE!</v>
      </c>
      <c r="G7368" s="4" t="str">
        <f t="shared" si="1381"/>
        <v/>
      </c>
      <c r="H7368" s="6" t="str">
        <f>IF($C7368,INDEX(RawData!$A$1:$D$27422,$D7368,3),"")</f>
        <v/>
      </c>
      <c r="I7368" s="6" t="str">
        <f>IF($C7368,INDEX(RawData!$A$1:$D$27422,$D7368,4),"")</f>
        <v/>
      </c>
      <c r="J7368" s="5" t="b">
        <f t="shared" ref="J7368:J7431" si="1387">IF(C7368,IF(E7368-$E$7&gt;=$C$1/2,TRUE(),FALSE()),FALSE())</f>
        <v>0</v>
      </c>
      <c r="K7368" s="4" t="e">
        <f t="shared" si="1382"/>
        <v>#N/A</v>
      </c>
      <c r="L7368" s="4" t="e">
        <f t="shared" si="1383"/>
        <v>#N/A</v>
      </c>
      <c r="M7368" s="4" t="e">
        <f t="shared" ref="M7368:M7431" ca="1" si="1388">IF(C7368,IF(J7368,AVERAGE(OFFSET($I$1:$I$27000,$K7368-1,0,($L7368-$K7368)+1,1)),#N/A),#N/A)</f>
        <v>#N/A</v>
      </c>
      <c r="N7368" s="4" t="e">
        <f t="shared" ref="N7368:N7431" ca="1" si="1389">IF(J7368,ABS(M7368-OFFSET($M$1:$M$27000,$L7368-1,0,1,1)),#N/A)</f>
        <v>#N/A</v>
      </c>
      <c r="O7368" s="4" t="e">
        <f t="shared" ref="O7368:O7431" ca="1" si="1390">IF(AND($C7368,$J7368),OFFSET($N$1:$N$27000,$L7368,0,1,1),#N/A)</f>
        <v>#N/A</v>
      </c>
      <c r="P7368" s="4" t="e">
        <f t="shared" ca="1" si="1379"/>
        <v>#N/A</v>
      </c>
    </row>
    <row r="7369" spans="1:16" x14ac:dyDescent="0.2">
      <c r="A7369" s="4">
        <f t="shared" si="1384"/>
        <v>29448</v>
      </c>
      <c r="B7369" s="4" t="b">
        <f t="shared" si="1385"/>
        <v>0</v>
      </c>
      <c r="C7369" s="5" t="b">
        <f t="shared" si="1380"/>
        <v>0</v>
      </c>
      <c r="D7369" s="4" t="str">
        <f>IF(C7369,VLOOKUP($A7369,RawData!$A$2:$D$27422,2,1),"")</f>
        <v/>
      </c>
      <c r="E7369" s="4" t="str">
        <f>IF($C7369,INDEX(RawData!$A$1:$D$27422,$D7369,1),"")</f>
        <v/>
      </c>
      <c r="F7369" s="4" t="e">
        <f t="shared" ca="1" si="1386"/>
        <v>#VALUE!</v>
      </c>
      <c r="G7369" s="4" t="str">
        <f t="shared" si="1381"/>
        <v/>
      </c>
      <c r="H7369" s="6" t="str">
        <f>IF($C7369,INDEX(RawData!$A$1:$D$27422,$D7369,3),"")</f>
        <v/>
      </c>
      <c r="I7369" s="6" t="str">
        <f>IF($C7369,INDEX(RawData!$A$1:$D$27422,$D7369,4),"")</f>
        <v/>
      </c>
      <c r="J7369" s="5" t="b">
        <f t="shared" si="1387"/>
        <v>0</v>
      </c>
      <c r="K7369" s="4" t="e">
        <f t="shared" si="1382"/>
        <v>#N/A</v>
      </c>
      <c r="L7369" s="4" t="e">
        <f t="shared" si="1383"/>
        <v>#N/A</v>
      </c>
      <c r="M7369" s="4" t="e">
        <f t="shared" ca="1" si="1388"/>
        <v>#N/A</v>
      </c>
      <c r="N7369" s="4" t="e">
        <f t="shared" ca="1" si="1389"/>
        <v>#N/A</v>
      </c>
      <c r="O7369" s="4" t="e">
        <f t="shared" ca="1" si="1390"/>
        <v>#N/A</v>
      </c>
      <c r="P7369" s="4" t="e">
        <f t="shared" ref="P7369:P7432" ca="1" si="1391">IF(AND($C7368,$J7368),IF(AND($O7368&lt;$C$3,$O7369&gt;=$C$3),$P7368+1,IF(AND($O7368&gt;=$C$3,$O7369&lt;$C$3),$P7368+1,$P7368)),$P7368)</f>
        <v>#N/A</v>
      </c>
    </row>
    <row r="7370" spans="1:16" x14ac:dyDescent="0.2">
      <c r="A7370" s="4">
        <f t="shared" si="1384"/>
        <v>29452</v>
      </c>
      <c r="B7370" s="4" t="b">
        <f t="shared" si="1385"/>
        <v>0</v>
      </c>
      <c r="C7370" s="5" t="b">
        <f t="shared" si="1380"/>
        <v>0</v>
      </c>
      <c r="D7370" s="4" t="str">
        <f>IF(C7370,VLOOKUP($A7370,RawData!$A$2:$D$27422,2,1),"")</f>
        <v/>
      </c>
      <c r="E7370" s="4" t="str">
        <f>IF($C7370,INDEX(RawData!$A$1:$D$27422,$D7370,1),"")</f>
        <v/>
      </c>
      <c r="F7370" s="4" t="e">
        <f t="shared" ca="1" si="1386"/>
        <v>#VALUE!</v>
      </c>
      <c r="G7370" s="4" t="str">
        <f t="shared" si="1381"/>
        <v/>
      </c>
      <c r="H7370" s="6" t="str">
        <f>IF($C7370,INDEX(RawData!$A$1:$D$27422,$D7370,3),"")</f>
        <v/>
      </c>
      <c r="I7370" s="6" t="str">
        <f>IF($C7370,INDEX(RawData!$A$1:$D$27422,$D7370,4),"")</f>
        <v/>
      </c>
      <c r="J7370" s="5" t="b">
        <f t="shared" si="1387"/>
        <v>0</v>
      </c>
      <c r="K7370" s="4" t="e">
        <f t="shared" si="1382"/>
        <v>#N/A</v>
      </c>
      <c r="L7370" s="4" t="e">
        <f t="shared" si="1383"/>
        <v>#N/A</v>
      </c>
      <c r="M7370" s="4" t="e">
        <f t="shared" ca="1" si="1388"/>
        <v>#N/A</v>
      </c>
      <c r="N7370" s="4" t="e">
        <f t="shared" ca="1" si="1389"/>
        <v>#N/A</v>
      </c>
      <c r="O7370" s="4" t="e">
        <f t="shared" ca="1" si="1390"/>
        <v>#N/A</v>
      </c>
      <c r="P7370" s="4" t="e">
        <f t="shared" ca="1" si="1391"/>
        <v>#N/A</v>
      </c>
    </row>
    <row r="7371" spans="1:16" x14ac:dyDescent="0.2">
      <c r="A7371" s="4">
        <f t="shared" si="1384"/>
        <v>29456</v>
      </c>
      <c r="B7371" s="4" t="b">
        <f t="shared" si="1385"/>
        <v>0</v>
      </c>
      <c r="C7371" s="5" t="b">
        <f t="shared" si="1380"/>
        <v>0</v>
      </c>
      <c r="D7371" s="4" t="str">
        <f>IF(C7371,VLOOKUP($A7371,RawData!$A$2:$D$27422,2,1),"")</f>
        <v/>
      </c>
      <c r="E7371" s="4" t="str">
        <f>IF($C7371,INDEX(RawData!$A$1:$D$27422,$D7371,1),"")</f>
        <v/>
      </c>
      <c r="F7371" s="4" t="e">
        <f t="shared" ca="1" si="1386"/>
        <v>#VALUE!</v>
      </c>
      <c r="G7371" s="4" t="str">
        <f t="shared" si="1381"/>
        <v/>
      </c>
      <c r="H7371" s="6" t="str">
        <f>IF($C7371,INDEX(RawData!$A$1:$D$27422,$D7371,3),"")</f>
        <v/>
      </c>
      <c r="I7371" s="6" t="str">
        <f>IF($C7371,INDEX(RawData!$A$1:$D$27422,$D7371,4),"")</f>
        <v/>
      </c>
      <c r="J7371" s="5" t="b">
        <f t="shared" si="1387"/>
        <v>0</v>
      </c>
      <c r="K7371" s="4" t="e">
        <f t="shared" si="1382"/>
        <v>#N/A</v>
      </c>
      <c r="L7371" s="4" t="e">
        <f t="shared" si="1383"/>
        <v>#N/A</v>
      </c>
      <c r="M7371" s="4" t="e">
        <f t="shared" ca="1" si="1388"/>
        <v>#N/A</v>
      </c>
      <c r="N7371" s="4" t="e">
        <f t="shared" ca="1" si="1389"/>
        <v>#N/A</v>
      </c>
      <c r="O7371" s="4" t="e">
        <f t="shared" ca="1" si="1390"/>
        <v>#N/A</v>
      </c>
      <c r="P7371" s="4" t="e">
        <f t="shared" ca="1" si="1391"/>
        <v>#N/A</v>
      </c>
    </row>
    <row r="7372" spans="1:16" x14ac:dyDescent="0.2">
      <c r="A7372" s="4">
        <f t="shared" si="1384"/>
        <v>29460</v>
      </c>
      <c r="B7372" s="4" t="b">
        <f t="shared" si="1385"/>
        <v>0</v>
      </c>
      <c r="C7372" s="5" t="b">
        <f t="shared" si="1380"/>
        <v>0</v>
      </c>
      <c r="D7372" s="4" t="str">
        <f>IF(C7372,VLOOKUP($A7372,RawData!$A$2:$D$27422,2,1),"")</f>
        <v/>
      </c>
      <c r="E7372" s="4" t="str">
        <f>IF($C7372,INDEX(RawData!$A$1:$D$27422,$D7372,1),"")</f>
        <v/>
      </c>
      <c r="F7372" s="4" t="e">
        <f t="shared" ca="1" si="1386"/>
        <v>#VALUE!</v>
      </c>
      <c r="G7372" s="4" t="str">
        <f t="shared" si="1381"/>
        <v/>
      </c>
      <c r="H7372" s="6" t="str">
        <f>IF($C7372,INDEX(RawData!$A$1:$D$27422,$D7372,3),"")</f>
        <v/>
      </c>
      <c r="I7372" s="6" t="str">
        <f>IF($C7372,INDEX(RawData!$A$1:$D$27422,$D7372,4),"")</f>
        <v/>
      </c>
      <c r="J7372" s="5" t="b">
        <f t="shared" si="1387"/>
        <v>0</v>
      </c>
      <c r="K7372" s="4" t="e">
        <f t="shared" si="1382"/>
        <v>#N/A</v>
      </c>
      <c r="L7372" s="4" t="e">
        <f t="shared" si="1383"/>
        <v>#N/A</v>
      </c>
      <c r="M7372" s="4" t="e">
        <f t="shared" ca="1" si="1388"/>
        <v>#N/A</v>
      </c>
      <c r="N7372" s="4" t="e">
        <f t="shared" ca="1" si="1389"/>
        <v>#N/A</v>
      </c>
      <c r="O7372" s="4" t="e">
        <f t="shared" ca="1" si="1390"/>
        <v>#N/A</v>
      </c>
      <c r="P7372" s="4" t="e">
        <f t="shared" ca="1" si="1391"/>
        <v>#N/A</v>
      </c>
    </row>
    <row r="7373" spans="1:16" x14ac:dyDescent="0.2">
      <c r="A7373" s="4">
        <f t="shared" si="1384"/>
        <v>29464</v>
      </c>
      <c r="B7373" s="4" t="b">
        <f t="shared" si="1385"/>
        <v>0</v>
      </c>
      <c r="C7373" s="5" t="b">
        <f t="shared" si="1380"/>
        <v>0</v>
      </c>
      <c r="D7373" s="4" t="str">
        <f>IF(C7373,VLOOKUP($A7373,RawData!$A$2:$D$27422,2,1),"")</f>
        <v/>
      </c>
      <c r="E7373" s="4" t="str">
        <f>IF($C7373,INDEX(RawData!$A$1:$D$27422,$D7373,1),"")</f>
        <v/>
      </c>
      <c r="F7373" s="4" t="e">
        <f t="shared" ca="1" si="1386"/>
        <v>#VALUE!</v>
      </c>
      <c r="G7373" s="4" t="str">
        <f t="shared" si="1381"/>
        <v/>
      </c>
      <c r="H7373" s="6" t="str">
        <f>IF($C7373,INDEX(RawData!$A$1:$D$27422,$D7373,3),"")</f>
        <v/>
      </c>
      <c r="I7373" s="6" t="str">
        <f>IF($C7373,INDEX(RawData!$A$1:$D$27422,$D7373,4),"")</f>
        <v/>
      </c>
      <c r="J7373" s="5" t="b">
        <f t="shared" si="1387"/>
        <v>0</v>
      </c>
      <c r="K7373" s="4" t="e">
        <f t="shared" si="1382"/>
        <v>#N/A</v>
      </c>
      <c r="L7373" s="4" t="e">
        <f t="shared" si="1383"/>
        <v>#N/A</v>
      </c>
      <c r="M7373" s="4" t="e">
        <f t="shared" ca="1" si="1388"/>
        <v>#N/A</v>
      </c>
      <c r="N7373" s="4" t="e">
        <f t="shared" ca="1" si="1389"/>
        <v>#N/A</v>
      </c>
      <c r="O7373" s="4" t="e">
        <f t="shared" ca="1" si="1390"/>
        <v>#N/A</v>
      </c>
      <c r="P7373" s="4" t="e">
        <f t="shared" ca="1" si="1391"/>
        <v>#N/A</v>
      </c>
    </row>
    <row r="7374" spans="1:16" x14ac:dyDescent="0.2">
      <c r="A7374" s="4">
        <f t="shared" si="1384"/>
        <v>29468</v>
      </c>
      <c r="B7374" s="4" t="b">
        <f t="shared" si="1385"/>
        <v>0</v>
      </c>
      <c r="C7374" s="5" t="b">
        <f t="shared" si="1380"/>
        <v>0</v>
      </c>
      <c r="D7374" s="4" t="str">
        <f>IF(C7374,VLOOKUP($A7374,RawData!$A$2:$D$27422,2,1),"")</f>
        <v/>
      </c>
      <c r="E7374" s="4" t="str">
        <f>IF($C7374,INDEX(RawData!$A$1:$D$27422,$D7374,1),"")</f>
        <v/>
      </c>
      <c r="F7374" s="4" t="e">
        <f t="shared" ca="1" si="1386"/>
        <v>#VALUE!</v>
      </c>
      <c r="G7374" s="4" t="str">
        <f t="shared" si="1381"/>
        <v/>
      </c>
      <c r="H7374" s="6" t="str">
        <f>IF($C7374,INDEX(RawData!$A$1:$D$27422,$D7374,3),"")</f>
        <v/>
      </c>
      <c r="I7374" s="6" t="str">
        <f>IF($C7374,INDEX(RawData!$A$1:$D$27422,$D7374,4),"")</f>
        <v/>
      </c>
      <c r="J7374" s="5" t="b">
        <f t="shared" si="1387"/>
        <v>0</v>
      </c>
      <c r="K7374" s="4" t="e">
        <f t="shared" si="1382"/>
        <v>#N/A</v>
      </c>
      <c r="L7374" s="4" t="e">
        <f t="shared" si="1383"/>
        <v>#N/A</v>
      </c>
      <c r="M7374" s="4" t="e">
        <f t="shared" ca="1" si="1388"/>
        <v>#N/A</v>
      </c>
      <c r="N7374" s="4" t="e">
        <f t="shared" ca="1" si="1389"/>
        <v>#N/A</v>
      </c>
      <c r="O7374" s="4" t="e">
        <f t="shared" ca="1" si="1390"/>
        <v>#N/A</v>
      </c>
      <c r="P7374" s="4" t="e">
        <f t="shared" ca="1" si="1391"/>
        <v>#N/A</v>
      </c>
    </row>
    <row r="7375" spans="1:16" x14ac:dyDescent="0.2">
      <c r="A7375" s="4">
        <f t="shared" si="1384"/>
        <v>29472</v>
      </c>
      <c r="B7375" s="4" t="b">
        <f t="shared" si="1385"/>
        <v>0</v>
      </c>
      <c r="C7375" s="5" t="b">
        <f t="shared" si="1380"/>
        <v>0</v>
      </c>
      <c r="D7375" s="4" t="str">
        <f>IF(C7375,VLOOKUP($A7375,RawData!$A$2:$D$27422,2,1),"")</f>
        <v/>
      </c>
      <c r="E7375" s="4" t="str">
        <f>IF($C7375,INDEX(RawData!$A$1:$D$27422,$D7375,1),"")</f>
        <v/>
      </c>
      <c r="F7375" s="4" t="e">
        <f t="shared" ca="1" si="1386"/>
        <v>#VALUE!</v>
      </c>
      <c r="G7375" s="4" t="str">
        <f t="shared" si="1381"/>
        <v/>
      </c>
      <c r="H7375" s="6" t="str">
        <f>IF($C7375,INDEX(RawData!$A$1:$D$27422,$D7375,3),"")</f>
        <v/>
      </c>
      <c r="I7375" s="6" t="str">
        <f>IF($C7375,INDEX(RawData!$A$1:$D$27422,$D7375,4),"")</f>
        <v/>
      </c>
      <c r="J7375" s="5" t="b">
        <f t="shared" si="1387"/>
        <v>0</v>
      </c>
      <c r="K7375" s="4" t="e">
        <f t="shared" si="1382"/>
        <v>#N/A</v>
      </c>
      <c r="L7375" s="4" t="e">
        <f t="shared" si="1383"/>
        <v>#N/A</v>
      </c>
      <c r="M7375" s="4" t="e">
        <f t="shared" ca="1" si="1388"/>
        <v>#N/A</v>
      </c>
      <c r="N7375" s="4" t="e">
        <f t="shared" ca="1" si="1389"/>
        <v>#N/A</v>
      </c>
      <c r="O7375" s="4" t="e">
        <f t="shared" ca="1" si="1390"/>
        <v>#N/A</v>
      </c>
      <c r="P7375" s="4" t="e">
        <f t="shared" ca="1" si="1391"/>
        <v>#N/A</v>
      </c>
    </row>
    <row r="7376" spans="1:16" x14ac:dyDescent="0.2">
      <c r="A7376" s="4">
        <f t="shared" si="1384"/>
        <v>29476</v>
      </c>
      <c r="B7376" s="4" t="b">
        <f t="shared" si="1385"/>
        <v>0</v>
      </c>
      <c r="C7376" s="5" t="b">
        <f t="shared" si="1380"/>
        <v>0</v>
      </c>
      <c r="D7376" s="4" t="str">
        <f>IF(C7376,VLOOKUP($A7376,RawData!$A$2:$D$27422,2,1),"")</f>
        <v/>
      </c>
      <c r="E7376" s="4" t="str">
        <f>IF($C7376,INDEX(RawData!$A$1:$D$27422,$D7376,1),"")</f>
        <v/>
      </c>
      <c r="F7376" s="4" t="e">
        <f t="shared" ca="1" si="1386"/>
        <v>#VALUE!</v>
      </c>
      <c r="G7376" s="4" t="str">
        <f t="shared" si="1381"/>
        <v/>
      </c>
      <c r="H7376" s="6" t="str">
        <f>IF($C7376,INDEX(RawData!$A$1:$D$27422,$D7376,3),"")</f>
        <v/>
      </c>
      <c r="I7376" s="6" t="str">
        <f>IF($C7376,INDEX(RawData!$A$1:$D$27422,$D7376,4),"")</f>
        <v/>
      </c>
      <c r="J7376" s="5" t="b">
        <f t="shared" si="1387"/>
        <v>0</v>
      </c>
      <c r="K7376" s="4" t="e">
        <f t="shared" si="1382"/>
        <v>#N/A</v>
      </c>
      <c r="L7376" s="4" t="e">
        <f t="shared" si="1383"/>
        <v>#N/A</v>
      </c>
      <c r="M7376" s="4" t="e">
        <f t="shared" ca="1" si="1388"/>
        <v>#N/A</v>
      </c>
      <c r="N7376" s="4" t="e">
        <f t="shared" ca="1" si="1389"/>
        <v>#N/A</v>
      </c>
      <c r="O7376" s="4" t="e">
        <f t="shared" ca="1" si="1390"/>
        <v>#N/A</v>
      </c>
      <c r="P7376" s="4" t="e">
        <f t="shared" ca="1" si="1391"/>
        <v>#N/A</v>
      </c>
    </row>
    <row r="7377" spans="1:16" x14ac:dyDescent="0.2">
      <c r="A7377" s="4">
        <f t="shared" si="1384"/>
        <v>29480</v>
      </c>
      <c r="B7377" s="4" t="b">
        <f t="shared" si="1385"/>
        <v>0</v>
      </c>
      <c r="C7377" s="5" t="b">
        <f t="shared" si="1380"/>
        <v>0</v>
      </c>
      <c r="D7377" s="4" t="str">
        <f>IF(C7377,VLOOKUP($A7377,RawData!$A$2:$D$27422,2,1),"")</f>
        <v/>
      </c>
      <c r="E7377" s="4" t="str">
        <f>IF($C7377,INDEX(RawData!$A$1:$D$27422,$D7377,1),"")</f>
        <v/>
      </c>
      <c r="F7377" s="4" t="e">
        <f t="shared" ca="1" si="1386"/>
        <v>#VALUE!</v>
      </c>
      <c r="G7377" s="4" t="str">
        <f t="shared" si="1381"/>
        <v/>
      </c>
      <c r="H7377" s="6" t="str">
        <f>IF($C7377,INDEX(RawData!$A$1:$D$27422,$D7377,3),"")</f>
        <v/>
      </c>
      <c r="I7377" s="6" t="str">
        <f>IF($C7377,INDEX(RawData!$A$1:$D$27422,$D7377,4),"")</f>
        <v/>
      </c>
      <c r="J7377" s="5" t="b">
        <f t="shared" si="1387"/>
        <v>0</v>
      </c>
      <c r="K7377" s="4" t="e">
        <f t="shared" si="1382"/>
        <v>#N/A</v>
      </c>
      <c r="L7377" s="4" t="e">
        <f t="shared" si="1383"/>
        <v>#N/A</v>
      </c>
      <c r="M7377" s="4" t="e">
        <f t="shared" ca="1" si="1388"/>
        <v>#N/A</v>
      </c>
      <c r="N7377" s="4" t="e">
        <f t="shared" ca="1" si="1389"/>
        <v>#N/A</v>
      </c>
      <c r="O7377" s="4" t="e">
        <f t="shared" ca="1" si="1390"/>
        <v>#N/A</v>
      </c>
      <c r="P7377" s="4" t="e">
        <f t="shared" ca="1" si="1391"/>
        <v>#N/A</v>
      </c>
    </row>
    <row r="7378" spans="1:16" x14ac:dyDescent="0.2">
      <c r="A7378" s="4">
        <f t="shared" si="1384"/>
        <v>29484</v>
      </c>
      <c r="B7378" s="4" t="b">
        <f t="shared" si="1385"/>
        <v>0</v>
      </c>
      <c r="C7378" s="5" t="b">
        <f t="shared" si="1380"/>
        <v>0</v>
      </c>
      <c r="D7378" s="4" t="str">
        <f>IF(C7378,VLOOKUP($A7378,RawData!$A$2:$D$27422,2,1),"")</f>
        <v/>
      </c>
      <c r="E7378" s="4" t="str">
        <f>IF($C7378,INDEX(RawData!$A$1:$D$27422,$D7378,1),"")</f>
        <v/>
      </c>
      <c r="F7378" s="4" t="e">
        <f t="shared" ca="1" si="1386"/>
        <v>#VALUE!</v>
      </c>
      <c r="G7378" s="4" t="str">
        <f t="shared" si="1381"/>
        <v/>
      </c>
      <c r="H7378" s="6" t="str">
        <f>IF($C7378,INDEX(RawData!$A$1:$D$27422,$D7378,3),"")</f>
        <v/>
      </c>
      <c r="I7378" s="6" t="str">
        <f>IF($C7378,INDEX(RawData!$A$1:$D$27422,$D7378,4),"")</f>
        <v/>
      </c>
      <c r="J7378" s="5" t="b">
        <f t="shared" si="1387"/>
        <v>0</v>
      </c>
      <c r="K7378" s="4" t="e">
        <f t="shared" si="1382"/>
        <v>#N/A</v>
      </c>
      <c r="L7378" s="4" t="e">
        <f t="shared" si="1383"/>
        <v>#N/A</v>
      </c>
      <c r="M7378" s="4" t="e">
        <f t="shared" ca="1" si="1388"/>
        <v>#N/A</v>
      </c>
      <c r="N7378" s="4" t="e">
        <f t="shared" ca="1" si="1389"/>
        <v>#N/A</v>
      </c>
      <c r="O7378" s="4" t="e">
        <f t="shared" ca="1" si="1390"/>
        <v>#N/A</v>
      </c>
      <c r="P7378" s="4" t="e">
        <f t="shared" ca="1" si="1391"/>
        <v>#N/A</v>
      </c>
    </row>
    <row r="7379" spans="1:16" x14ac:dyDescent="0.2">
      <c r="A7379" s="4">
        <f t="shared" si="1384"/>
        <v>29488</v>
      </c>
      <c r="B7379" s="4" t="b">
        <f t="shared" si="1385"/>
        <v>0</v>
      </c>
      <c r="C7379" s="5" t="b">
        <f t="shared" si="1380"/>
        <v>0</v>
      </c>
      <c r="D7379" s="4" t="str">
        <f>IF(C7379,VLOOKUP($A7379,RawData!$A$2:$D$27422,2,1),"")</f>
        <v/>
      </c>
      <c r="E7379" s="4" t="str">
        <f>IF($C7379,INDEX(RawData!$A$1:$D$27422,$D7379,1),"")</f>
        <v/>
      </c>
      <c r="F7379" s="4" t="e">
        <f t="shared" ca="1" si="1386"/>
        <v>#VALUE!</v>
      </c>
      <c r="G7379" s="4" t="str">
        <f t="shared" si="1381"/>
        <v/>
      </c>
      <c r="H7379" s="6" t="str">
        <f>IF($C7379,INDEX(RawData!$A$1:$D$27422,$D7379,3),"")</f>
        <v/>
      </c>
      <c r="I7379" s="6" t="str">
        <f>IF($C7379,INDEX(RawData!$A$1:$D$27422,$D7379,4),"")</f>
        <v/>
      </c>
      <c r="J7379" s="5" t="b">
        <f t="shared" si="1387"/>
        <v>0</v>
      </c>
      <c r="K7379" s="4" t="e">
        <f t="shared" si="1382"/>
        <v>#N/A</v>
      </c>
      <c r="L7379" s="4" t="e">
        <f t="shared" si="1383"/>
        <v>#N/A</v>
      </c>
      <c r="M7379" s="4" t="e">
        <f t="shared" ca="1" si="1388"/>
        <v>#N/A</v>
      </c>
      <c r="N7379" s="4" t="e">
        <f t="shared" ca="1" si="1389"/>
        <v>#N/A</v>
      </c>
      <c r="O7379" s="4" t="e">
        <f t="shared" ca="1" si="1390"/>
        <v>#N/A</v>
      </c>
      <c r="P7379" s="4" t="e">
        <f t="shared" ca="1" si="1391"/>
        <v>#N/A</v>
      </c>
    </row>
    <row r="7380" spans="1:16" x14ac:dyDescent="0.2">
      <c r="A7380" s="4">
        <f t="shared" si="1384"/>
        <v>29492</v>
      </c>
      <c r="B7380" s="4" t="b">
        <f t="shared" si="1385"/>
        <v>0</v>
      </c>
      <c r="C7380" s="5" t="b">
        <f t="shared" si="1380"/>
        <v>0</v>
      </c>
      <c r="D7380" s="4" t="str">
        <f>IF(C7380,VLOOKUP($A7380,RawData!$A$2:$D$27422,2,1),"")</f>
        <v/>
      </c>
      <c r="E7380" s="4" t="str">
        <f>IF($C7380,INDEX(RawData!$A$1:$D$27422,$D7380,1),"")</f>
        <v/>
      </c>
      <c r="F7380" s="4" t="e">
        <f t="shared" ca="1" si="1386"/>
        <v>#VALUE!</v>
      </c>
      <c r="G7380" s="4" t="str">
        <f t="shared" si="1381"/>
        <v/>
      </c>
      <c r="H7380" s="6" t="str">
        <f>IF($C7380,INDEX(RawData!$A$1:$D$27422,$D7380,3),"")</f>
        <v/>
      </c>
      <c r="I7380" s="6" t="str">
        <f>IF($C7380,INDEX(RawData!$A$1:$D$27422,$D7380,4),"")</f>
        <v/>
      </c>
      <c r="J7380" s="5" t="b">
        <f t="shared" si="1387"/>
        <v>0</v>
      </c>
      <c r="K7380" s="4" t="e">
        <f t="shared" si="1382"/>
        <v>#N/A</v>
      </c>
      <c r="L7380" s="4" t="e">
        <f t="shared" si="1383"/>
        <v>#N/A</v>
      </c>
      <c r="M7380" s="4" t="e">
        <f t="shared" ca="1" si="1388"/>
        <v>#N/A</v>
      </c>
      <c r="N7380" s="4" t="e">
        <f t="shared" ca="1" si="1389"/>
        <v>#N/A</v>
      </c>
      <c r="O7380" s="4" t="e">
        <f t="shared" ca="1" si="1390"/>
        <v>#N/A</v>
      </c>
      <c r="P7380" s="4" t="e">
        <f t="shared" ca="1" si="1391"/>
        <v>#N/A</v>
      </c>
    </row>
    <row r="7381" spans="1:16" x14ac:dyDescent="0.2">
      <c r="A7381" s="4">
        <f t="shared" si="1384"/>
        <v>29496</v>
      </c>
      <c r="B7381" s="4" t="b">
        <f t="shared" si="1385"/>
        <v>0</v>
      </c>
      <c r="C7381" s="5" t="b">
        <f t="shared" si="1380"/>
        <v>0</v>
      </c>
      <c r="D7381" s="4" t="str">
        <f>IF(C7381,VLOOKUP($A7381,RawData!$A$2:$D$27422,2,1),"")</f>
        <v/>
      </c>
      <c r="E7381" s="4" t="str">
        <f>IF($C7381,INDEX(RawData!$A$1:$D$27422,$D7381,1),"")</f>
        <v/>
      </c>
      <c r="F7381" s="4" t="e">
        <f t="shared" ca="1" si="1386"/>
        <v>#VALUE!</v>
      </c>
      <c r="G7381" s="4" t="str">
        <f t="shared" si="1381"/>
        <v/>
      </c>
      <c r="H7381" s="6" t="str">
        <f>IF($C7381,INDEX(RawData!$A$1:$D$27422,$D7381,3),"")</f>
        <v/>
      </c>
      <c r="I7381" s="6" t="str">
        <f>IF($C7381,INDEX(RawData!$A$1:$D$27422,$D7381,4),"")</f>
        <v/>
      </c>
      <c r="J7381" s="5" t="b">
        <f t="shared" si="1387"/>
        <v>0</v>
      </c>
      <c r="K7381" s="4" t="e">
        <f t="shared" si="1382"/>
        <v>#N/A</v>
      </c>
      <c r="L7381" s="4" t="e">
        <f t="shared" si="1383"/>
        <v>#N/A</v>
      </c>
      <c r="M7381" s="4" t="e">
        <f t="shared" ca="1" si="1388"/>
        <v>#N/A</v>
      </c>
      <c r="N7381" s="4" t="e">
        <f t="shared" ca="1" si="1389"/>
        <v>#N/A</v>
      </c>
      <c r="O7381" s="4" t="e">
        <f t="shared" ca="1" si="1390"/>
        <v>#N/A</v>
      </c>
      <c r="P7381" s="4" t="e">
        <f t="shared" ca="1" si="1391"/>
        <v>#N/A</v>
      </c>
    </row>
    <row r="7382" spans="1:16" x14ac:dyDescent="0.2">
      <c r="A7382" s="4">
        <f t="shared" si="1384"/>
        <v>29500</v>
      </c>
      <c r="B7382" s="4" t="b">
        <f t="shared" si="1385"/>
        <v>0</v>
      </c>
      <c r="C7382" s="5" t="b">
        <f t="shared" si="1380"/>
        <v>0</v>
      </c>
      <c r="D7382" s="4" t="str">
        <f>IF(C7382,VLOOKUP($A7382,RawData!$A$2:$D$27422,2,1),"")</f>
        <v/>
      </c>
      <c r="E7382" s="4" t="str">
        <f>IF($C7382,INDEX(RawData!$A$1:$D$27422,$D7382,1),"")</f>
        <v/>
      </c>
      <c r="F7382" s="4" t="e">
        <f t="shared" ca="1" si="1386"/>
        <v>#VALUE!</v>
      </c>
      <c r="G7382" s="4" t="str">
        <f t="shared" si="1381"/>
        <v/>
      </c>
      <c r="H7382" s="6" t="str">
        <f>IF($C7382,INDEX(RawData!$A$1:$D$27422,$D7382,3),"")</f>
        <v/>
      </c>
      <c r="I7382" s="6" t="str">
        <f>IF($C7382,INDEX(RawData!$A$1:$D$27422,$D7382,4),"")</f>
        <v/>
      </c>
      <c r="J7382" s="5" t="b">
        <f t="shared" si="1387"/>
        <v>0</v>
      </c>
      <c r="K7382" s="4" t="e">
        <f t="shared" si="1382"/>
        <v>#N/A</v>
      </c>
      <c r="L7382" s="4" t="e">
        <f t="shared" si="1383"/>
        <v>#N/A</v>
      </c>
      <c r="M7382" s="4" t="e">
        <f t="shared" ca="1" si="1388"/>
        <v>#N/A</v>
      </c>
      <c r="N7382" s="4" t="e">
        <f t="shared" ca="1" si="1389"/>
        <v>#N/A</v>
      </c>
      <c r="O7382" s="4" t="e">
        <f t="shared" ca="1" si="1390"/>
        <v>#N/A</v>
      </c>
      <c r="P7382" s="4" t="e">
        <f t="shared" ca="1" si="1391"/>
        <v>#N/A</v>
      </c>
    </row>
    <row r="7383" spans="1:16" x14ac:dyDescent="0.2">
      <c r="A7383" s="4">
        <f t="shared" si="1384"/>
        <v>29504</v>
      </c>
      <c r="B7383" s="4" t="b">
        <f t="shared" si="1385"/>
        <v>0</v>
      </c>
      <c r="C7383" s="5" t="b">
        <f t="shared" si="1380"/>
        <v>0</v>
      </c>
      <c r="D7383" s="4" t="str">
        <f>IF(C7383,VLOOKUP($A7383,RawData!$A$2:$D$27422,2,1),"")</f>
        <v/>
      </c>
      <c r="E7383" s="4" t="str">
        <f>IF($C7383,INDEX(RawData!$A$1:$D$27422,$D7383,1),"")</f>
        <v/>
      </c>
      <c r="F7383" s="4" t="e">
        <f t="shared" ca="1" si="1386"/>
        <v>#VALUE!</v>
      </c>
      <c r="G7383" s="4" t="str">
        <f t="shared" si="1381"/>
        <v/>
      </c>
      <c r="H7383" s="6" t="str">
        <f>IF($C7383,INDEX(RawData!$A$1:$D$27422,$D7383,3),"")</f>
        <v/>
      </c>
      <c r="I7383" s="6" t="str">
        <f>IF($C7383,INDEX(RawData!$A$1:$D$27422,$D7383,4),"")</f>
        <v/>
      </c>
      <c r="J7383" s="5" t="b">
        <f t="shared" si="1387"/>
        <v>0</v>
      </c>
      <c r="K7383" s="4" t="e">
        <f t="shared" si="1382"/>
        <v>#N/A</v>
      </c>
      <c r="L7383" s="4" t="e">
        <f t="shared" si="1383"/>
        <v>#N/A</v>
      </c>
      <c r="M7383" s="4" t="e">
        <f t="shared" ca="1" si="1388"/>
        <v>#N/A</v>
      </c>
      <c r="N7383" s="4" t="e">
        <f t="shared" ca="1" si="1389"/>
        <v>#N/A</v>
      </c>
      <c r="O7383" s="4" t="e">
        <f t="shared" ca="1" si="1390"/>
        <v>#N/A</v>
      </c>
      <c r="P7383" s="4" t="e">
        <f t="shared" ca="1" si="1391"/>
        <v>#N/A</v>
      </c>
    </row>
    <row r="7384" spans="1:16" x14ac:dyDescent="0.2">
      <c r="A7384" s="4">
        <f t="shared" si="1384"/>
        <v>29508</v>
      </c>
      <c r="B7384" s="4" t="b">
        <f t="shared" si="1385"/>
        <v>0</v>
      </c>
      <c r="C7384" s="5" t="b">
        <f t="shared" si="1380"/>
        <v>0</v>
      </c>
      <c r="D7384" s="4" t="str">
        <f>IF(C7384,VLOOKUP($A7384,RawData!$A$2:$D$27422,2,1),"")</f>
        <v/>
      </c>
      <c r="E7384" s="4" t="str">
        <f>IF($C7384,INDEX(RawData!$A$1:$D$27422,$D7384,1),"")</f>
        <v/>
      </c>
      <c r="F7384" s="4" t="e">
        <f t="shared" ca="1" si="1386"/>
        <v>#VALUE!</v>
      </c>
      <c r="G7384" s="4" t="str">
        <f t="shared" si="1381"/>
        <v/>
      </c>
      <c r="H7384" s="6" t="str">
        <f>IF($C7384,INDEX(RawData!$A$1:$D$27422,$D7384,3),"")</f>
        <v/>
      </c>
      <c r="I7384" s="6" t="str">
        <f>IF($C7384,INDEX(RawData!$A$1:$D$27422,$D7384,4),"")</f>
        <v/>
      </c>
      <c r="J7384" s="5" t="b">
        <f t="shared" si="1387"/>
        <v>0</v>
      </c>
      <c r="K7384" s="4" t="e">
        <f t="shared" si="1382"/>
        <v>#N/A</v>
      </c>
      <c r="L7384" s="4" t="e">
        <f t="shared" si="1383"/>
        <v>#N/A</v>
      </c>
      <c r="M7384" s="4" t="e">
        <f t="shared" ca="1" si="1388"/>
        <v>#N/A</v>
      </c>
      <c r="N7384" s="4" t="e">
        <f t="shared" ca="1" si="1389"/>
        <v>#N/A</v>
      </c>
      <c r="O7384" s="4" t="e">
        <f t="shared" ca="1" si="1390"/>
        <v>#N/A</v>
      </c>
      <c r="P7384" s="4" t="e">
        <f t="shared" ca="1" si="1391"/>
        <v>#N/A</v>
      </c>
    </row>
    <row r="7385" spans="1:16" x14ac:dyDescent="0.2">
      <c r="A7385" s="4">
        <f t="shared" si="1384"/>
        <v>29512</v>
      </c>
      <c r="B7385" s="4" t="b">
        <f t="shared" si="1385"/>
        <v>0</v>
      </c>
      <c r="C7385" s="5" t="b">
        <f t="shared" si="1380"/>
        <v>0</v>
      </c>
      <c r="D7385" s="4" t="str">
        <f>IF(C7385,VLOOKUP($A7385,RawData!$A$2:$D$27422,2,1),"")</f>
        <v/>
      </c>
      <c r="E7385" s="4" t="str">
        <f>IF($C7385,INDEX(RawData!$A$1:$D$27422,$D7385,1),"")</f>
        <v/>
      </c>
      <c r="F7385" s="4" t="e">
        <f t="shared" ca="1" si="1386"/>
        <v>#VALUE!</v>
      </c>
      <c r="G7385" s="4" t="str">
        <f t="shared" si="1381"/>
        <v/>
      </c>
      <c r="H7385" s="6" t="str">
        <f>IF($C7385,INDEX(RawData!$A$1:$D$27422,$D7385,3),"")</f>
        <v/>
      </c>
      <c r="I7385" s="6" t="str">
        <f>IF($C7385,INDEX(RawData!$A$1:$D$27422,$D7385,4),"")</f>
        <v/>
      </c>
      <c r="J7385" s="5" t="b">
        <f t="shared" si="1387"/>
        <v>0</v>
      </c>
      <c r="K7385" s="4" t="e">
        <f t="shared" si="1382"/>
        <v>#N/A</v>
      </c>
      <c r="L7385" s="4" t="e">
        <f t="shared" si="1383"/>
        <v>#N/A</v>
      </c>
      <c r="M7385" s="4" t="e">
        <f t="shared" ca="1" si="1388"/>
        <v>#N/A</v>
      </c>
      <c r="N7385" s="4" t="e">
        <f t="shared" ca="1" si="1389"/>
        <v>#N/A</v>
      </c>
      <c r="O7385" s="4" t="e">
        <f t="shared" ca="1" si="1390"/>
        <v>#N/A</v>
      </c>
      <c r="P7385" s="4" t="e">
        <f t="shared" ca="1" si="1391"/>
        <v>#N/A</v>
      </c>
    </row>
    <row r="7386" spans="1:16" x14ac:dyDescent="0.2">
      <c r="A7386" s="4">
        <f t="shared" si="1384"/>
        <v>29516</v>
      </c>
      <c r="B7386" s="4" t="b">
        <f t="shared" si="1385"/>
        <v>0</v>
      </c>
      <c r="C7386" s="5" t="b">
        <f t="shared" si="1380"/>
        <v>0</v>
      </c>
      <c r="D7386" s="4" t="str">
        <f>IF(C7386,VLOOKUP($A7386,RawData!$A$2:$D$27422,2,1),"")</f>
        <v/>
      </c>
      <c r="E7386" s="4" t="str">
        <f>IF($C7386,INDEX(RawData!$A$1:$D$27422,$D7386,1),"")</f>
        <v/>
      </c>
      <c r="F7386" s="4" t="e">
        <f t="shared" ca="1" si="1386"/>
        <v>#VALUE!</v>
      </c>
      <c r="G7386" s="4" t="str">
        <f t="shared" si="1381"/>
        <v/>
      </c>
      <c r="H7386" s="6" t="str">
        <f>IF($C7386,INDEX(RawData!$A$1:$D$27422,$D7386,3),"")</f>
        <v/>
      </c>
      <c r="I7386" s="6" t="str">
        <f>IF($C7386,INDEX(RawData!$A$1:$D$27422,$D7386,4),"")</f>
        <v/>
      </c>
      <c r="J7386" s="5" t="b">
        <f t="shared" si="1387"/>
        <v>0</v>
      </c>
      <c r="K7386" s="4" t="e">
        <f t="shared" si="1382"/>
        <v>#N/A</v>
      </c>
      <c r="L7386" s="4" t="e">
        <f t="shared" si="1383"/>
        <v>#N/A</v>
      </c>
      <c r="M7386" s="4" t="e">
        <f t="shared" ca="1" si="1388"/>
        <v>#N/A</v>
      </c>
      <c r="N7386" s="4" t="e">
        <f t="shared" ca="1" si="1389"/>
        <v>#N/A</v>
      </c>
      <c r="O7386" s="4" t="e">
        <f t="shared" ca="1" si="1390"/>
        <v>#N/A</v>
      </c>
      <c r="P7386" s="4" t="e">
        <f t="shared" ca="1" si="1391"/>
        <v>#N/A</v>
      </c>
    </row>
    <row r="7387" spans="1:16" x14ac:dyDescent="0.2">
      <c r="A7387" s="4">
        <f t="shared" si="1384"/>
        <v>29520</v>
      </c>
      <c r="B7387" s="4" t="b">
        <f t="shared" si="1385"/>
        <v>0</v>
      </c>
      <c r="C7387" s="5" t="b">
        <f t="shared" si="1380"/>
        <v>0</v>
      </c>
      <c r="D7387" s="4" t="str">
        <f>IF(C7387,VLOOKUP($A7387,RawData!$A$2:$D$27422,2,1),"")</f>
        <v/>
      </c>
      <c r="E7387" s="4" t="str">
        <f>IF($C7387,INDEX(RawData!$A$1:$D$27422,$D7387,1),"")</f>
        <v/>
      </c>
      <c r="F7387" s="4" t="e">
        <f t="shared" ca="1" si="1386"/>
        <v>#VALUE!</v>
      </c>
      <c r="G7387" s="4" t="str">
        <f t="shared" si="1381"/>
        <v/>
      </c>
      <c r="H7387" s="6" t="str">
        <f>IF($C7387,INDEX(RawData!$A$1:$D$27422,$D7387,3),"")</f>
        <v/>
      </c>
      <c r="I7387" s="6" t="str">
        <f>IF($C7387,INDEX(RawData!$A$1:$D$27422,$D7387,4),"")</f>
        <v/>
      </c>
      <c r="J7387" s="5" t="b">
        <f t="shared" si="1387"/>
        <v>0</v>
      </c>
      <c r="K7387" s="4" t="e">
        <f t="shared" si="1382"/>
        <v>#N/A</v>
      </c>
      <c r="L7387" s="4" t="e">
        <f t="shared" si="1383"/>
        <v>#N/A</v>
      </c>
      <c r="M7387" s="4" t="e">
        <f t="shared" ca="1" si="1388"/>
        <v>#N/A</v>
      </c>
      <c r="N7387" s="4" t="e">
        <f t="shared" ca="1" si="1389"/>
        <v>#N/A</v>
      </c>
      <c r="O7387" s="4" t="e">
        <f t="shared" ca="1" si="1390"/>
        <v>#N/A</v>
      </c>
      <c r="P7387" s="4" t="e">
        <f t="shared" ca="1" si="1391"/>
        <v>#N/A</v>
      </c>
    </row>
    <row r="7388" spans="1:16" x14ac:dyDescent="0.2">
      <c r="A7388" s="4">
        <f t="shared" si="1384"/>
        <v>29524</v>
      </c>
      <c r="B7388" s="4" t="b">
        <f t="shared" si="1385"/>
        <v>0</v>
      </c>
      <c r="C7388" s="5" t="b">
        <f t="shared" si="1380"/>
        <v>0</v>
      </c>
      <c r="D7388" s="4" t="str">
        <f>IF(C7388,VLOOKUP($A7388,RawData!$A$2:$D$27422,2,1),"")</f>
        <v/>
      </c>
      <c r="E7388" s="4" t="str">
        <f>IF($C7388,INDEX(RawData!$A$1:$D$27422,$D7388,1),"")</f>
        <v/>
      </c>
      <c r="F7388" s="4" t="e">
        <f t="shared" ca="1" si="1386"/>
        <v>#VALUE!</v>
      </c>
      <c r="G7388" s="4" t="str">
        <f t="shared" si="1381"/>
        <v/>
      </c>
      <c r="H7388" s="6" t="str">
        <f>IF($C7388,INDEX(RawData!$A$1:$D$27422,$D7388,3),"")</f>
        <v/>
      </c>
      <c r="I7388" s="6" t="str">
        <f>IF($C7388,INDEX(RawData!$A$1:$D$27422,$D7388,4),"")</f>
        <v/>
      </c>
      <c r="J7388" s="5" t="b">
        <f t="shared" si="1387"/>
        <v>0</v>
      </c>
      <c r="K7388" s="4" t="e">
        <f t="shared" si="1382"/>
        <v>#N/A</v>
      </c>
      <c r="L7388" s="4" t="e">
        <f t="shared" si="1383"/>
        <v>#N/A</v>
      </c>
      <c r="M7388" s="4" t="e">
        <f t="shared" ca="1" si="1388"/>
        <v>#N/A</v>
      </c>
      <c r="N7388" s="4" t="e">
        <f t="shared" ca="1" si="1389"/>
        <v>#N/A</v>
      </c>
      <c r="O7388" s="4" t="e">
        <f t="shared" ca="1" si="1390"/>
        <v>#N/A</v>
      </c>
      <c r="P7388" s="4" t="e">
        <f t="shared" ca="1" si="1391"/>
        <v>#N/A</v>
      </c>
    </row>
    <row r="7389" spans="1:16" x14ac:dyDescent="0.2">
      <c r="A7389" s="4">
        <f t="shared" si="1384"/>
        <v>29528</v>
      </c>
      <c r="B7389" s="4" t="b">
        <f t="shared" si="1385"/>
        <v>0</v>
      </c>
      <c r="C7389" s="5" t="b">
        <f t="shared" si="1380"/>
        <v>0</v>
      </c>
      <c r="D7389" s="4" t="str">
        <f>IF(C7389,VLOOKUP($A7389,RawData!$A$2:$D$27422,2,1),"")</f>
        <v/>
      </c>
      <c r="E7389" s="4" t="str">
        <f>IF($C7389,INDEX(RawData!$A$1:$D$27422,$D7389,1),"")</f>
        <v/>
      </c>
      <c r="F7389" s="4" t="e">
        <f t="shared" ca="1" si="1386"/>
        <v>#VALUE!</v>
      </c>
      <c r="G7389" s="4" t="str">
        <f t="shared" si="1381"/>
        <v/>
      </c>
      <c r="H7389" s="6" t="str">
        <f>IF($C7389,INDEX(RawData!$A$1:$D$27422,$D7389,3),"")</f>
        <v/>
      </c>
      <c r="I7389" s="6" t="str">
        <f>IF($C7389,INDEX(RawData!$A$1:$D$27422,$D7389,4),"")</f>
        <v/>
      </c>
      <c r="J7389" s="5" t="b">
        <f t="shared" si="1387"/>
        <v>0</v>
      </c>
      <c r="K7389" s="4" t="e">
        <f t="shared" si="1382"/>
        <v>#N/A</v>
      </c>
      <c r="L7389" s="4" t="e">
        <f t="shared" si="1383"/>
        <v>#N/A</v>
      </c>
      <c r="M7389" s="4" t="e">
        <f t="shared" ca="1" si="1388"/>
        <v>#N/A</v>
      </c>
      <c r="N7389" s="4" t="e">
        <f t="shared" ca="1" si="1389"/>
        <v>#N/A</v>
      </c>
      <c r="O7389" s="4" t="e">
        <f t="shared" ca="1" si="1390"/>
        <v>#N/A</v>
      </c>
      <c r="P7389" s="4" t="e">
        <f t="shared" ca="1" si="1391"/>
        <v>#N/A</v>
      </c>
    </row>
    <row r="7390" spans="1:16" x14ac:dyDescent="0.2">
      <c r="A7390" s="4">
        <f t="shared" si="1384"/>
        <v>29532</v>
      </c>
      <c r="B7390" s="4" t="b">
        <f t="shared" si="1385"/>
        <v>0</v>
      </c>
      <c r="C7390" s="5" t="b">
        <f t="shared" si="1380"/>
        <v>0</v>
      </c>
      <c r="D7390" s="4" t="str">
        <f>IF(C7390,VLOOKUP($A7390,RawData!$A$2:$D$27422,2,1),"")</f>
        <v/>
      </c>
      <c r="E7390" s="4" t="str">
        <f>IF($C7390,INDEX(RawData!$A$1:$D$27422,$D7390,1),"")</f>
        <v/>
      </c>
      <c r="F7390" s="4" t="e">
        <f t="shared" ca="1" si="1386"/>
        <v>#VALUE!</v>
      </c>
      <c r="G7390" s="4" t="str">
        <f t="shared" si="1381"/>
        <v/>
      </c>
      <c r="H7390" s="6" t="str">
        <f>IF($C7390,INDEX(RawData!$A$1:$D$27422,$D7390,3),"")</f>
        <v/>
      </c>
      <c r="I7390" s="6" t="str">
        <f>IF($C7390,INDEX(RawData!$A$1:$D$27422,$D7390,4),"")</f>
        <v/>
      </c>
      <c r="J7390" s="5" t="b">
        <f t="shared" si="1387"/>
        <v>0</v>
      </c>
      <c r="K7390" s="4" t="e">
        <f t="shared" si="1382"/>
        <v>#N/A</v>
      </c>
      <c r="L7390" s="4" t="e">
        <f t="shared" si="1383"/>
        <v>#N/A</v>
      </c>
      <c r="M7390" s="4" t="e">
        <f t="shared" ca="1" si="1388"/>
        <v>#N/A</v>
      </c>
      <c r="N7390" s="4" t="e">
        <f t="shared" ca="1" si="1389"/>
        <v>#N/A</v>
      </c>
      <c r="O7390" s="4" t="e">
        <f t="shared" ca="1" si="1390"/>
        <v>#N/A</v>
      </c>
      <c r="P7390" s="4" t="e">
        <f t="shared" ca="1" si="1391"/>
        <v>#N/A</v>
      </c>
    </row>
    <row r="7391" spans="1:16" x14ac:dyDescent="0.2">
      <c r="A7391" s="4">
        <f t="shared" si="1384"/>
        <v>29536</v>
      </c>
      <c r="B7391" s="4" t="b">
        <f t="shared" si="1385"/>
        <v>0</v>
      </c>
      <c r="C7391" s="5" t="b">
        <f t="shared" si="1380"/>
        <v>0</v>
      </c>
      <c r="D7391" s="4" t="str">
        <f>IF(C7391,VLOOKUP($A7391,RawData!$A$2:$D$27422,2,1),"")</f>
        <v/>
      </c>
      <c r="E7391" s="4" t="str">
        <f>IF($C7391,INDEX(RawData!$A$1:$D$27422,$D7391,1),"")</f>
        <v/>
      </c>
      <c r="F7391" s="4" t="e">
        <f t="shared" ca="1" si="1386"/>
        <v>#VALUE!</v>
      </c>
      <c r="G7391" s="4" t="str">
        <f t="shared" si="1381"/>
        <v/>
      </c>
      <c r="H7391" s="6" t="str">
        <f>IF($C7391,INDEX(RawData!$A$1:$D$27422,$D7391,3),"")</f>
        <v/>
      </c>
      <c r="I7391" s="6" t="str">
        <f>IF($C7391,INDEX(RawData!$A$1:$D$27422,$D7391,4),"")</f>
        <v/>
      </c>
      <c r="J7391" s="5" t="b">
        <f t="shared" si="1387"/>
        <v>0</v>
      </c>
      <c r="K7391" s="4" t="e">
        <f t="shared" si="1382"/>
        <v>#N/A</v>
      </c>
      <c r="L7391" s="4" t="e">
        <f t="shared" si="1383"/>
        <v>#N/A</v>
      </c>
      <c r="M7391" s="4" t="e">
        <f t="shared" ca="1" si="1388"/>
        <v>#N/A</v>
      </c>
      <c r="N7391" s="4" t="e">
        <f t="shared" ca="1" si="1389"/>
        <v>#N/A</v>
      </c>
      <c r="O7391" s="4" t="e">
        <f t="shared" ca="1" si="1390"/>
        <v>#N/A</v>
      </c>
      <c r="P7391" s="4" t="e">
        <f t="shared" ca="1" si="1391"/>
        <v>#N/A</v>
      </c>
    </row>
    <row r="7392" spans="1:16" x14ac:dyDescent="0.2">
      <c r="A7392" s="4">
        <f t="shared" si="1384"/>
        <v>29540</v>
      </c>
      <c r="B7392" s="4" t="b">
        <f t="shared" si="1385"/>
        <v>0</v>
      </c>
      <c r="C7392" s="5" t="b">
        <f t="shared" si="1380"/>
        <v>0</v>
      </c>
      <c r="D7392" s="4" t="str">
        <f>IF(C7392,VLOOKUP($A7392,RawData!$A$2:$D$27422,2,1),"")</f>
        <v/>
      </c>
      <c r="E7392" s="4" t="str">
        <f>IF($C7392,INDEX(RawData!$A$1:$D$27422,$D7392,1),"")</f>
        <v/>
      </c>
      <c r="F7392" s="4" t="e">
        <f t="shared" ca="1" si="1386"/>
        <v>#VALUE!</v>
      </c>
      <c r="G7392" s="4" t="str">
        <f t="shared" si="1381"/>
        <v/>
      </c>
      <c r="H7392" s="6" t="str">
        <f>IF($C7392,INDEX(RawData!$A$1:$D$27422,$D7392,3),"")</f>
        <v/>
      </c>
      <c r="I7392" s="6" t="str">
        <f>IF($C7392,INDEX(RawData!$A$1:$D$27422,$D7392,4),"")</f>
        <v/>
      </c>
      <c r="J7392" s="5" t="b">
        <f t="shared" si="1387"/>
        <v>0</v>
      </c>
      <c r="K7392" s="4" t="e">
        <f t="shared" si="1382"/>
        <v>#N/A</v>
      </c>
      <c r="L7392" s="4" t="e">
        <f t="shared" si="1383"/>
        <v>#N/A</v>
      </c>
      <c r="M7392" s="4" t="e">
        <f t="shared" ca="1" si="1388"/>
        <v>#N/A</v>
      </c>
      <c r="N7392" s="4" t="e">
        <f t="shared" ca="1" si="1389"/>
        <v>#N/A</v>
      </c>
      <c r="O7392" s="4" t="e">
        <f t="shared" ca="1" si="1390"/>
        <v>#N/A</v>
      </c>
      <c r="P7392" s="4" t="e">
        <f t="shared" ca="1" si="1391"/>
        <v>#N/A</v>
      </c>
    </row>
    <row r="7393" spans="1:16" x14ac:dyDescent="0.2">
      <c r="A7393" s="4">
        <f t="shared" si="1384"/>
        <v>29544</v>
      </c>
      <c r="B7393" s="4" t="b">
        <f t="shared" si="1385"/>
        <v>0</v>
      </c>
      <c r="C7393" s="5" t="b">
        <f t="shared" si="1380"/>
        <v>0</v>
      </c>
      <c r="D7393" s="4" t="str">
        <f>IF(C7393,VLOOKUP($A7393,RawData!$A$2:$D$27422,2,1),"")</f>
        <v/>
      </c>
      <c r="E7393" s="4" t="str">
        <f>IF($C7393,INDEX(RawData!$A$1:$D$27422,$D7393,1),"")</f>
        <v/>
      </c>
      <c r="F7393" s="4" t="e">
        <f t="shared" ca="1" si="1386"/>
        <v>#VALUE!</v>
      </c>
      <c r="G7393" s="4" t="str">
        <f t="shared" si="1381"/>
        <v/>
      </c>
      <c r="H7393" s="6" t="str">
        <f>IF($C7393,INDEX(RawData!$A$1:$D$27422,$D7393,3),"")</f>
        <v/>
      </c>
      <c r="I7393" s="6" t="str">
        <f>IF($C7393,INDEX(RawData!$A$1:$D$27422,$D7393,4),"")</f>
        <v/>
      </c>
      <c r="J7393" s="5" t="b">
        <f t="shared" si="1387"/>
        <v>0</v>
      </c>
      <c r="K7393" s="4" t="e">
        <f t="shared" si="1382"/>
        <v>#N/A</v>
      </c>
      <c r="L7393" s="4" t="e">
        <f t="shared" si="1383"/>
        <v>#N/A</v>
      </c>
      <c r="M7393" s="4" t="e">
        <f t="shared" ca="1" si="1388"/>
        <v>#N/A</v>
      </c>
      <c r="N7393" s="4" t="e">
        <f t="shared" ca="1" si="1389"/>
        <v>#N/A</v>
      </c>
      <c r="O7393" s="4" t="e">
        <f t="shared" ca="1" si="1390"/>
        <v>#N/A</v>
      </c>
      <c r="P7393" s="4" t="e">
        <f t="shared" ca="1" si="1391"/>
        <v>#N/A</v>
      </c>
    </row>
    <row r="7394" spans="1:16" x14ac:dyDescent="0.2">
      <c r="A7394" s="4">
        <f t="shared" si="1384"/>
        <v>29548</v>
      </c>
      <c r="B7394" s="4" t="b">
        <f t="shared" si="1385"/>
        <v>0</v>
      </c>
      <c r="C7394" s="5" t="b">
        <f t="shared" si="1380"/>
        <v>0</v>
      </c>
      <c r="D7394" s="4" t="str">
        <f>IF(C7394,VLOOKUP($A7394,RawData!$A$2:$D$27422,2,1),"")</f>
        <v/>
      </c>
      <c r="E7394" s="4" t="str">
        <f>IF($C7394,INDEX(RawData!$A$1:$D$27422,$D7394,1),"")</f>
        <v/>
      </c>
      <c r="F7394" s="4" t="e">
        <f t="shared" ca="1" si="1386"/>
        <v>#VALUE!</v>
      </c>
      <c r="G7394" s="4" t="str">
        <f t="shared" si="1381"/>
        <v/>
      </c>
      <c r="H7394" s="6" t="str">
        <f>IF($C7394,INDEX(RawData!$A$1:$D$27422,$D7394,3),"")</f>
        <v/>
      </c>
      <c r="I7394" s="6" t="str">
        <f>IF($C7394,INDEX(RawData!$A$1:$D$27422,$D7394,4),"")</f>
        <v/>
      </c>
      <c r="J7394" s="5" t="b">
        <f t="shared" si="1387"/>
        <v>0</v>
      </c>
      <c r="K7394" s="4" t="e">
        <f t="shared" si="1382"/>
        <v>#N/A</v>
      </c>
      <c r="L7394" s="4" t="e">
        <f t="shared" si="1383"/>
        <v>#N/A</v>
      </c>
      <c r="M7394" s="4" t="e">
        <f t="shared" ca="1" si="1388"/>
        <v>#N/A</v>
      </c>
      <c r="N7394" s="4" t="e">
        <f t="shared" ca="1" si="1389"/>
        <v>#N/A</v>
      </c>
      <c r="O7394" s="4" t="e">
        <f t="shared" ca="1" si="1390"/>
        <v>#N/A</v>
      </c>
      <c r="P7394" s="4" t="e">
        <f t="shared" ca="1" si="1391"/>
        <v>#N/A</v>
      </c>
    </row>
    <row r="7395" spans="1:16" x14ac:dyDescent="0.2">
      <c r="A7395" s="4">
        <f t="shared" si="1384"/>
        <v>29552</v>
      </c>
      <c r="B7395" s="4" t="b">
        <f t="shared" si="1385"/>
        <v>0</v>
      </c>
      <c r="C7395" s="5" t="b">
        <f t="shared" si="1380"/>
        <v>0</v>
      </c>
      <c r="D7395" s="4" t="str">
        <f>IF(C7395,VLOOKUP($A7395,RawData!$A$2:$D$27422,2,1),"")</f>
        <v/>
      </c>
      <c r="E7395" s="4" t="str">
        <f>IF($C7395,INDEX(RawData!$A$1:$D$27422,$D7395,1),"")</f>
        <v/>
      </c>
      <c r="F7395" s="4" t="e">
        <f t="shared" ca="1" si="1386"/>
        <v>#VALUE!</v>
      </c>
      <c r="G7395" s="4" t="str">
        <f t="shared" si="1381"/>
        <v/>
      </c>
      <c r="H7395" s="6" t="str">
        <f>IF($C7395,INDEX(RawData!$A$1:$D$27422,$D7395,3),"")</f>
        <v/>
      </c>
      <c r="I7395" s="6" t="str">
        <f>IF($C7395,INDEX(RawData!$A$1:$D$27422,$D7395,4),"")</f>
        <v/>
      </c>
      <c r="J7395" s="5" t="b">
        <f t="shared" si="1387"/>
        <v>0</v>
      </c>
      <c r="K7395" s="4" t="e">
        <f t="shared" si="1382"/>
        <v>#N/A</v>
      </c>
      <c r="L7395" s="4" t="e">
        <f t="shared" si="1383"/>
        <v>#N/A</v>
      </c>
      <c r="M7395" s="4" t="e">
        <f t="shared" ca="1" si="1388"/>
        <v>#N/A</v>
      </c>
      <c r="N7395" s="4" t="e">
        <f t="shared" ca="1" si="1389"/>
        <v>#N/A</v>
      </c>
      <c r="O7395" s="4" t="e">
        <f t="shared" ca="1" si="1390"/>
        <v>#N/A</v>
      </c>
      <c r="P7395" s="4" t="e">
        <f t="shared" ca="1" si="1391"/>
        <v>#N/A</v>
      </c>
    </row>
    <row r="7396" spans="1:16" x14ac:dyDescent="0.2">
      <c r="A7396" s="4">
        <f t="shared" si="1384"/>
        <v>29556</v>
      </c>
      <c r="B7396" s="4" t="b">
        <f t="shared" si="1385"/>
        <v>0</v>
      </c>
      <c r="C7396" s="5" t="b">
        <f t="shared" ref="C7396:C7459" si="1392">IF(AND(B7396,A7396&lt;=$H$1),TRUE(),FALSE())</f>
        <v>0</v>
      </c>
      <c r="D7396" s="4" t="str">
        <f>IF(C7396,VLOOKUP($A7396,RawData!$A$2:$D$27422,2,1),"")</f>
        <v/>
      </c>
      <c r="E7396" s="4" t="str">
        <f>IF($C7396,INDEX(RawData!$A$1:$D$27422,$D7396,1),"")</f>
        <v/>
      </c>
      <c r="F7396" s="4" t="e">
        <f t="shared" ca="1" si="1386"/>
        <v>#VALUE!</v>
      </c>
      <c r="G7396" s="4" t="str">
        <f t="shared" ref="G7396:G7459" si="1393">IF(C7396,ROW(),"")</f>
        <v/>
      </c>
      <c r="H7396" s="6" t="str">
        <f>IF($C7396,INDEX(RawData!$A$1:$D$27422,$D7396,3),"")</f>
        <v/>
      </c>
      <c r="I7396" s="6" t="str">
        <f>IF($C7396,INDEX(RawData!$A$1:$D$27422,$D7396,4),"")</f>
        <v/>
      </c>
      <c r="J7396" s="5" t="b">
        <f t="shared" si="1387"/>
        <v>0</v>
      </c>
      <c r="K7396" s="4" t="e">
        <f t="shared" ref="K7396:K7459" si="1394">IF(C7396,IF(J7396,VLOOKUP(ROUND($E7396,0)-$C$2,$E$7:$G$27427,3),#N/A),#N/A)</f>
        <v>#N/A</v>
      </c>
      <c r="L7396" s="4" t="e">
        <f t="shared" ref="L7396:L7459" si="1395">IF(C7396,IF(J7396,VLOOKUP(FLOOR($E7396+$C$2,1),$E$7:$G$27427,3),#N/A),#N/A)</f>
        <v>#N/A</v>
      </c>
      <c r="M7396" s="4" t="e">
        <f t="shared" ca="1" si="1388"/>
        <v>#N/A</v>
      </c>
      <c r="N7396" s="4" t="e">
        <f t="shared" ca="1" si="1389"/>
        <v>#N/A</v>
      </c>
      <c r="O7396" s="4" t="e">
        <f t="shared" ca="1" si="1390"/>
        <v>#N/A</v>
      </c>
      <c r="P7396" s="4" t="e">
        <f t="shared" ca="1" si="1391"/>
        <v>#N/A</v>
      </c>
    </row>
    <row r="7397" spans="1:16" x14ac:dyDescent="0.2">
      <c r="A7397" s="4">
        <f t="shared" si="1384"/>
        <v>29560</v>
      </c>
      <c r="B7397" s="4" t="b">
        <f t="shared" si="1385"/>
        <v>0</v>
      </c>
      <c r="C7397" s="5" t="b">
        <f t="shared" si="1392"/>
        <v>0</v>
      </c>
      <c r="D7397" s="4" t="str">
        <f>IF(C7397,VLOOKUP($A7397,RawData!$A$2:$D$27422,2,1),"")</f>
        <v/>
      </c>
      <c r="E7397" s="4" t="str">
        <f>IF($C7397,INDEX(RawData!$A$1:$D$27422,$D7397,1),"")</f>
        <v/>
      </c>
      <c r="F7397" s="4" t="e">
        <f t="shared" ca="1" si="1386"/>
        <v>#VALUE!</v>
      </c>
      <c r="G7397" s="4" t="str">
        <f t="shared" si="1393"/>
        <v/>
      </c>
      <c r="H7397" s="6" t="str">
        <f>IF($C7397,INDEX(RawData!$A$1:$D$27422,$D7397,3),"")</f>
        <v/>
      </c>
      <c r="I7397" s="6" t="str">
        <f>IF($C7397,INDEX(RawData!$A$1:$D$27422,$D7397,4),"")</f>
        <v/>
      </c>
      <c r="J7397" s="5" t="b">
        <f t="shared" si="1387"/>
        <v>0</v>
      </c>
      <c r="K7397" s="4" t="e">
        <f t="shared" si="1394"/>
        <v>#N/A</v>
      </c>
      <c r="L7397" s="4" t="e">
        <f t="shared" si="1395"/>
        <v>#N/A</v>
      </c>
      <c r="M7397" s="4" t="e">
        <f t="shared" ca="1" si="1388"/>
        <v>#N/A</v>
      </c>
      <c r="N7397" s="4" t="e">
        <f t="shared" ca="1" si="1389"/>
        <v>#N/A</v>
      </c>
      <c r="O7397" s="4" t="e">
        <f t="shared" ca="1" si="1390"/>
        <v>#N/A</v>
      </c>
      <c r="P7397" s="4" t="e">
        <f t="shared" ca="1" si="1391"/>
        <v>#N/A</v>
      </c>
    </row>
    <row r="7398" spans="1:16" x14ac:dyDescent="0.2">
      <c r="A7398" s="4">
        <f t="shared" si="1384"/>
        <v>29564</v>
      </c>
      <c r="B7398" s="4" t="b">
        <f t="shared" si="1385"/>
        <v>0</v>
      </c>
      <c r="C7398" s="5" t="b">
        <f t="shared" si="1392"/>
        <v>0</v>
      </c>
      <c r="D7398" s="4" t="str">
        <f>IF(C7398,VLOOKUP($A7398,RawData!$A$2:$D$27422,2,1),"")</f>
        <v/>
      </c>
      <c r="E7398" s="4" t="str">
        <f>IF($C7398,INDEX(RawData!$A$1:$D$27422,$D7398,1),"")</f>
        <v/>
      </c>
      <c r="F7398" s="4" t="e">
        <f t="shared" ca="1" si="1386"/>
        <v>#VALUE!</v>
      </c>
      <c r="G7398" s="4" t="str">
        <f t="shared" si="1393"/>
        <v/>
      </c>
      <c r="H7398" s="6" t="str">
        <f>IF($C7398,INDEX(RawData!$A$1:$D$27422,$D7398,3),"")</f>
        <v/>
      </c>
      <c r="I7398" s="6" t="str">
        <f>IF($C7398,INDEX(RawData!$A$1:$D$27422,$D7398,4),"")</f>
        <v/>
      </c>
      <c r="J7398" s="5" t="b">
        <f t="shared" si="1387"/>
        <v>0</v>
      </c>
      <c r="K7398" s="4" t="e">
        <f t="shared" si="1394"/>
        <v>#N/A</v>
      </c>
      <c r="L7398" s="4" t="e">
        <f t="shared" si="1395"/>
        <v>#N/A</v>
      </c>
      <c r="M7398" s="4" t="e">
        <f t="shared" ca="1" si="1388"/>
        <v>#N/A</v>
      </c>
      <c r="N7398" s="4" t="e">
        <f t="shared" ca="1" si="1389"/>
        <v>#N/A</v>
      </c>
      <c r="O7398" s="4" t="e">
        <f t="shared" ca="1" si="1390"/>
        <v>#N/A</v>
      </c>
      <c r="P7398" s="4" t="e">
        <f t="shared" ca="1" si="1391"/>
        <v>#N/A</v>
      </c>
    </row>
    <row r="7399" spans="1:16" x14ac:dyDescent="0.2">
      <c r="A7399" s="4">
        <f t="shared" si="1384"/>
        <v>29568</v>
      </c>
      <c r="B7399" s="4" t="b">
        <f t="shared" si="1385"/>
        <v>0</v>
      </c>
      <c r="C7399" s="5" t="b">
        <f t="shared" si="1392"/>
        <v>0</v>
      </c>
      <c r="D7399" s="4" t="str">
        <f>IF(C7399,VLOOKUP($A7399,RawData!$A$2:$D$27422,2,1),"")</f>
        <v/>
      </c>
      <c r="E7399" s="4" t="str">
        <f>IF($C7399,INDEX(RawData!$A$1:$D$27422,$D7399,1),"")</f>
        <v/>
      </c>
      <c r="F7399" s="4" t="e">
        <f t="shared" ca="1" si="1386"/>
        <v>#VALUE!</v>
      </c>
      <c r="G7399" s="4" t="str">
        <f t="shared" si="1393"/>
        <v/>
      </c>
      <c r="H7399" s="6" t="str">
        <f>IF($C7399,INDEX(RawData!$A$1:$D$27422,$D7399,3),"")</f>
        <v/>
      </c>
      <c r="I7399" s="6" t="str">
        <f>IF($C7399,INDEX(RawData!$A$1:$D$27422,$D7399,4),"")</f>
        <v/>
      </c>
      <c r="J7399" s="5" t="b">
        <f t="shared" si="1387"/>
        <v>0</v>
      </c>
      <c r="K7399" s="4" t="e">
        <f t="shared" si="1394"/>
        <v>#N/A</v>
      </c>
      <c r="L7399" s="4" t="e">
        <f t="shared" si="1395"/>
        <v>#N/A</v>
      </c>
      <c r="M7399" s="4" t="e">
        <f t="shared" ca="1" si="1388"/>
        <v>#N/A</v>
      </c>
      <c r="N7399" s="4" t="e">
        <f t="shared" ca="1" si="1389"/>
        <v>#N/A</v>
      </c>
      <c r="O7399" s="4" t="e">
        <f t="shared" ca="1" si="1390"/>
        <v>#N/A</v>
      </c>
      <c r="P7399" s="4" t="e">
        <f t="shared" ca="1" si="1391"/>
        <v>#N/A</v>
      </c>
    </row>
    <row r="7400" spans="1:16" x14ac:dyDescent="0.2">
      <c r="A7400" s="4">
        <f t="shared" si="1384"/>
        <v>29572</v>
      </c>
      <c r="B7400" s="4" t="b">
        <f t="shared" si="1385"/>
        <v>0</v>
      </c>
      <c r="C7400" s="5" t="b">
        <f t="shared" si="1392"/>
        <v>0</v>
      </c>
      <c r="D7400" s="4" t="str">
        <f>IF(C7400,VLOOKUP($A7400,RawData!$A$2:$D$27422,2,1),"")</f>
        <v/>
      </c>
      <c r="E7400" s="4" t="str">
        <f>IF($C7400,INDEX(RawData!$A$1:$D$27422,$D7400,1),"")</f>
        <v/>
      </c>
      <c r="F7400" s="4" t="e">
        <f t="shared" ca="1" si="1386"/>
        <v>#VALUE!</v>
      </c>
      <c r="G7400" s="4" t="str">
        <f t="shared" si="1393"/>
        <v/>
      </c>
      <c r="H7400" s="6" t="str">
        <f>IF($C7400,INDEX(RawData!$A$1:$D$27422,$D7400,3),"")</f>
        <v/>
      </c>
      <c r="I7400" s="6" t="str">
        <f>IF($C7400,INDEX(RawData!$A$1:$D$27422,$D7400,4),"")</f>
        <v/>
      </c>
      <c r="J7400" s="5" t="b">
        <f t="shared" si="1387"/>
        <v>0</v>
      </c>
      <c r="K7400" s="4" t="e">
        <f t="shared" si="1394"/>
        <v>#N/A</v>
      </c>
      <c r="L7400" s="4" t="e">
        <f t="shared" si="1395"/>
        <v>#N/A</v>
      </c>
      <c r="M7400" s="4" t="e">
        <f t="shared" ca="1" si="1388"/>
        <v>#N/A</v>
      </c>
      <c r="N7400" s="4" t="e">
        <f t="shared" ca="1" si="1389"/>
        <v>#N/A</v>
      </c>
      <c r="O7400" s="4" t="e">
        <f t="shared" ca="1" si="1390"/>
        <v>#N/A</v>
      </c>
      <c r="P7400" s="4" t="e">
        <f t="shared" ca="1" si="1391"/>
        <v>#N/A</v>
      </c>
    </row>
    <row r="7401" spans="1:16" x14ac:dyDescent="0.2">
      <c r="A7401" s="4">
        <f t="shared" si="1384"/>
        <v>29576</v>
      </c>
      <c r="B7401" s="4" t="b">
        <f t="shared" si="1385"/>
        <v>0</v>
      </c>
      <c r="C7401" s="5" t="b">
        <f t="shared" si="1392"/>
        <v>0</v>
      </c>
      <c r="D7401" s="4" t="str">
        <f>IF(C7401,VLOOKUP($A7401,RawData!$A$2:$D$27422,2,1),"")</f>
        <v/>
      </c>
      <c r="E7401" s="4" t="str">
        <f>IF($C7401,INDEX(RawData!$A$1:$D$27422,$D7401,1),"")</f>
        <v/>
      </c>
      <c r="F7401" s="4" t="e">
        <f t="shared" ca="1" si="1386"/>
        <v>#VALUE!</v>
      </c>
      <c r="G7401" s="4" t="str">
        <f t="shared" si="1393"/>
        <v/>
      </c>
      <c r="H7401" s="6" t="str">
        <f>IF($C7401,INDEX(RawData!$A$1:$D$27422,$D7401,3),"")</f>
        <v/>
      </c>
      <c r="I7401" s="6" t="str">
        <f>IF($C7401,INDEX(RawData!$A$1:$D$27422,$D7401,4),"")</f>
        <v/>
      </c>
      <c r="J7401" s="5" t="b">
        <f t="shared" si="1387"/>
        <v>0</v>
      </c>
      <c r="K7401" s="4" t="e">
        <f t="shared" si="1394"/>
        <v>#N/A</v>
      </c>
      <c r="L7401" s="4" t="e">
        <f t="shared" si="1395"/>
        <v>#N/A</v>
      </c>
      <c r="M7401" s="4" t="e">
        <f t="shared" ca="1" si="1388"/>
        <v>#N/A</v>
      </c>
      <c r="N7401" s="4" t="e">
        <f t="shared" ca="1" si="1389"/>
        <v>#N/A</v>
      </c>
      <c r="O7401" s="4" t="e">
        <f t="shared" ca="1" si="1390"/>
        <v>#N/A</v>
      </c>
      <c r="P7401" s="4" t="e">
        <f t="shared" ca="1" si="1391"/>
        <v>#N/A</v>
      </c>
    </row>
    <row r="7402" spans="1:16" x14ac:dyDescent="0.2">
      <c r="A7402" s="4">
        <f t="shared" si="1384"/>
        <v>29580</v>
      </c>
      <c r="B7402" s="4" t="b">
        <f t="shared" si="1385"/>
        <v>0</v>
      </c>
      <c r="C7402" s="5" t="b">
        <f t="shared" si="1392"/>
        <v>0</v>
      </c>
      <c r="D7402" s="4" t="str">
        <f>IF(C7402,VLOOKUP($A7402,RawData!$A$2:$D$27422,2,1),"")</f>
        <v/>
      </c>
      <c r="E7402" s="4" t="str">
        <f>IF($C7402,INDEX(RawData!$A$1:$D$27422,$D7402,1),"")</f>
        <v/>
      </c>
      <c r="F7402" s="4" t="e">
        <f t="shared" ca="1" si="1386"/>
        <v>#VALUE!</v>
      </c>
      <c r="G7402" s="4" t="str">
        <f t="shared" si="1393"/>
        <v/>
      </c>
      <c r="H7402" s="6" t="str">
        <f>IF($C7402,INDEX(RawData!$A$1:$D$27422,$D7402,3),"")</f>
        <v/>
      </c>
      <c r="I7402" s="6" t="str">
        <f>IF($C7402,INDEX(RawData!$A$1:$D$27422,$D7402,4),"")</f>
        <v/>
      </c>
      <c r="J7402" s="5" t="b">
        <f t="shared" si="1387"/>
        <v>0</v>
      </c>
      <c r="K7402" s="4" t="e">
        <f t="shared" si="1394"/>
        <v>#N/A</v>
      </c>
      <c r="L7402" s="4" t="e">
        <f t="shared" si="1395"/>
        <v>#N/A</v>
      </c>
      <c r="M7402" s="4" t="e">
        <f t="shared" ca="1" si="1388"/>
        <v>#N/A</v>
      </c>
      <c r="N7402" s="4" t="e">
        <f t="shared" ca="1" si="1389"/>
        <v>#N/A</v>
      </c>
      <c r="O7402" s="4" t="e">
        <f t="shared" ca="1" si="1390"/>
        <v>#N/A</v>
      </c>
      <c r="P7402" s="4" t="e">
        <f t="shared" ca="1" si="1391"/>
        <v>#N/A</v>
      </c>
    </row>
    <row r="7403" spans="1:16" x14ac:dyDescent="0.2">
      <c r="A7403" s="4">
        <f t="shared" si="1384"/>
        <v>29584</v>
      </c>
      <c r="B7403" s="4" t="b">
        <f t="shared" si="1385"/>
        <v>0</v>
      </c>
      <c r="C7403" s="5" t="b">
        <f t="shared" si="1392"/>
        <v>0</v>
      </c>
      <c r="D7403" s="4" t="str">
        <f>IF(C7403,VLOOKUP($A7403,RawData!$A$2:$D$27422,2,1),"")</f>
        <v/>
      </c>
      <c r="E7403" s="4" t="str">
        <f>IF($C7403,INDEX(RawData!$A$1:$D$27422,$D7403,1),"")</f>
        <v/>
      </c>
      <c r="F7403" s="4" t="e">
        <f t="shared" ca="1" si="1386"/>
        <v>#VALUE!</v>
      </c>
      <c r="G7403" s="4" t="str">
        <f t="shared" si="1393"/>
        <v/>
      </c>
      <c r="H7403" s="6" t="str">
        <f>IF($C7403,INDEX(RawData!$A$1:$D$27422,$D7403,3),"")</f>
        <v/>
      </c>
      <c r="I7403" s="6" t="str">
        <f>IF($C7403,INDEX(RawData!$A$1:$D$27422,$D7403,4),"")</f>
        <v/>
      </c>
      <c r="J7403" s="5" t="b">
        <f t="shared" si="1387"/>
        <v>0</v>
      </c>
      <c r="K7403" s="4" t="e">
        <f t="shared" si="1394"/>
        <v>#N/A</v>
      </c>
      <c r="L7403" s="4" t="e">
        <f t="shared" si="1395"/>
        <v>#N/A</v>
      </c>
      <c r="M7403" s="4" t="e">
        <f t="shared" ca="1" si="1388"/>
        <v>#N/A</v>
      </c>
      <c r="N7403" s="4" t="e">
        <f t="shared" ca="1" si="1389"/>
        <v>#N/A</v>
      </c>
      <c r="O7403" s="4" t="e">
        <f t="shared" ca="1" si="1390"/>
        <v>#N/A</v>
      </c>
      <c r="P7403" s="4" t="e">
        <f t="shared" ca="1" si="1391"/>
        <v>#N/A</v>
      </c>
    </row>
    <row r="7404" spans="1:16" x14ac:dyDescent="0.2">
      <c r="A7404" s="4">
        <f t="shared" si="1384"/>
        <v>29588</v>
      </c>
      <c r="B7404" s="4" t="b">
        <f t="shared" si="1385"/>
        <v>0</v>
      </c>
      <c r="C7404" s="5" t="b">
        <f t="shared" si="1392"/>
        <v>0</v>
      </c>
      <c r="D7404" s="4" t="str">
        <f>IF(C7404,VLOOKUP($A7404,RawData!$A$2:$D$27422,2,1),"")</f>
        <v/>
      </c>
      <c r="E7404" s="4" t="str">
        <f>IF($C7404,INDEX(RawData!$A$1:$D$27422,$D7404,1),"")</f>
        <v/>
      </c>
      <c r="F7404" s="4" t="e">
        <f t="shared" ca="1" si="1386"/>
        <v>#VALUE!</v>
      </c>
      <c r="G7404" s="4" t="str">
        <f t="shared" si="1393"/>
        <v/>
      </c>
      <c r="H7404" s="6" t="str">
        <f>IF($C7404,INDEX(RawData!$A$1:$D$27422,$D7404,3),"")</f>
        <v/>
      </c>
      <c r="I7404" s="6" t="str">
        <f>IF($C7404,INDEX(RawData!$A$1:$D$27422,$D7404,4),"")</f>
        <v/>
      </c>
      <c r="J7404" s="5" t="b">
        <f t="shared" si="1387"/>
        <v>0</v>
      </c>
      <c r="K7404" s="4" t="e">
        <f t="shared" si="1394"/>
        <v>#N/A</v>
      </c>
      <c r="L7404" s="4" t="e">
        <f t="shared" si="1395"/>
        <v>#N/A</v>
      </c>
      <c r="M7404" s="4" t="e">
        <f t="shared" ca="1" si="1388"/>
        <v>#N/A</v>
      </c>
      <c r="N7404" s="4" t="e">
        <f t="shared" ca="1" si="1389"/>
        <v>#N/A</v>
      </c>
      <c r="O7404" s="4" t="e">
        <f t="shared" ca="1" si="1390"/>
        <v>#N/A</v>
      </c>
      <c r="P7404" s="4" t="e">
        <f t="shared" ca="1" si="1391"/>
        <v>#N/A</v>
      </c>
    </row>
    <row r="7405" spans="1:16" x14ac:dyDescent="0.2">
      <c r="A7405" s="4">
        <f t="shared" si="1384"/>
        <v>29592</v>
      </c>
      <c r="B7405" s="4" t="b">
        <f t="shared" si="1385"/>
        <v>0</v>
      </c>
      <c r="C7405" s="5" t="b">
        <f t="shared" si="1392"/>
        <v>0</v>
      </c>
      <c r="D7405" s="4" t="str">
        <f>IF(C7405,VLOOKUP($A7405,RawData!$A$2:$D$27422,2,1),"")</f>
        <v/>
      </c>
      <c r="E7405" s="4" t="str">
        <f>IF($C7405,INDEX(RawData!$A$1:$D$27422,$D7405,1),"")</f>
        <v/>
      </c>
      <c r="F7405" s="4" t="e">
        <f t="shared" ca="1" si="1386"/>
        <v>#VALUE!</v>
      </c>
      <c r="G7405" s="4" t="str">
        <f t="shared" si="1393"/>
        <v/>
      </c>
      <c r="H7405" s="6" t="str">
        <f>IF($C7405,INDEX(RawData!$A$1:$D$27422,$D7405,3),"")</f>
        <v/>
      </c>
      <c r="I7405" s="6" t="str">
        <f>IF($C7405,INDEX(RawData!$A$1:$D$27422,$D7405,4),"")</f>
        <v/>
      </c>
      <c r="J7405" s="5" t="b">
        <f t="shared" si="1387"/>
        <v>0</v>
      </c>
      <c r="K7405" s="4" t="e">
        <f t="shared" si="1394"/>
        <v>#N/A</v>
      </c>
      <c r="L7405" s="4" t="e">
        <f t="shared" si="1395"/>
        <v>#N/A</v>
      </c>
      <c r="M7405" s="4" t="e">
        <f t="shared" ca="1" si="1388"/>
        <v>#N/A</v>
      </c>
      <c r="N7405" s="4" t="e">
        <f t="shared" ca="1" si="1389"/>
        <v>#N/A</v>
      </c>
      <c r="O7405" s="4" t="e">
        <f t="shared" ca="1" si="1390"/>
        <v>#N/A</v>
      </c>
      <c r="P7405" s="4" t="e">
        <f t="shared" ca="1" si="1391"/>
        <v>#N/A</v>
      </c>
    </row>
    <row r="7406" spans="1:16" x14ac:dyDescent="0.2">
      <c r="A7406" s="4">
        <f t="shared" si="1384"/>
        <v>29596</v>
      </c>
      <c r="B7406" s="4" t="b">
        <f t="shared" si="1385"/>
        <v>0</v>
      </c>
      <c r="C7406" s="5" t="b">
        <f t="shared" si="1392"/>
        <v>0</v>
      </c>
      <c r="D7406" s="4" t="str">
        <f>IF(C7406,VLOOKUP($A7406,RawData!$A$2:$D$27422,2,1),"")</f>
        <v/>
      </c>
      <c r="E7406" s="4" t="str">
        <f>IF($C7406,INDEX(RawData!$A$1:$D$27422,$D7406,1),"")</f>
        <v/>
      </c>
      <c r="F7406" s="4" t="e">
        <f t="shared" ca="1" si="1386"/>
        <v>#VALUE!</v>
      </c>
      <c r="G7406" s="4" t="str">
        <f t="shared" si="1393"/>
        <v/>
      </c>
      <c r="H7406" s="6" t="str">
        <f>IF($C7406,INDEX(RawData!$A$1:$D$27422,$D7406,3),"")</f>
        <v/>
      </c>
      <c r="I7406" s="6" t="str">
        <f>IF($C7406,INDEX(RawData!$A$1:$D$27422,$D7406,4),"")</f>
        <v/>
      </c>
      <c r="J7406" s="5" t="b">
        <f t="shared" si="1387"/>
        <v>0</v>
      </c>
      <c r="K7406" s="4" t="e">
        <f t="shared" si="1394"/>
        <v>#N/A</v>
      </c>
      <c r="L7406" s="4" t="e">
        <f t="shared" si="1395"/>
        <v>#N/A</v>
      </c>
      <c r="M7406" s="4" t="e">
        <f t="shared" ca="1" si="1388"/>
        <v>#N/A</v>
      </c>
      <c r="N7406" s="4" t="e">
        <f t="shared" ca="1" si="1389"/>
        <v>#N/A</v>
      </c>
      <c r="O7406" s="4" t="e">
        <f t="shared" ca="1" si="1390"/>
        <v>#N/A</v>
      </c>
      <c r="P7406" s="4" t="e">
        <f t="shared" ca="1" si="1391"/>
        <v>#N/A</v>
      </c>
    </row>
    <row r="7407" spans="1:16" x14ac:dyDescent="0.2">
      <c r="A7407" s="4">
        <f t="shared" si="1384"/>
        <v>29600</v>
      </c>
      <c r="B7407" s="4" t="b">
        <f t="shared" si="1385"/>
        <v>0</v>
      </c>
      <c r="C7407" s="5" t="b">
        <f t="shared" si="1392"/>
        <v>0</v>
      </c>
      <c r="D7407" s="4" t="str">
        <f>IF(C7407,VLOOKUP($A7407,RawData!$A$2:$D$27422,2,1),"")</f>
        <v/>
      </c>
      <c r="E7407" s="4" t="str">
        <f>IF($C7407,INDEX(RawData!$A$1:$D$27422,$D7407,1),"")</f>
        <v/>
      </c>
      <c r="F7407" s="4" t="e">
        <f t="shared" ca="1" si="1386"/>
        <v>#VALUE!</v>
      </c>
      <c r="G7407" s="4" t="str">
        <f t="shared" si="1393"/>
        <v/>
      </c>
      <c r="H7407" s="6" t="str">
        <f>IF($C7407,INDEX(RawData!$A$1:$D$27422,$D7407,3),"")</f>
        <v/>
      </c>
      <c r="I7407" s="6" t="str">
        <f>IF($C7407,INDEX(RawData!$A$1:$D$27422,$D7407,4),"")</f>
        <v/>
      </c>
      <c r="J7407" s="5" t="b">
        <f t="shared" si="1387"/>
        <v>0</v>
      </c>
      <c r="K7407" s="4" t="e">
        <f t="shared" si="1394"/>
        <v>#N/A</v>
      </c>
      <c r="L7407" s="4" t="e">
        <f t="shared" si="1395"/>
        <v>#N/A</v>
      </c>
      <c r="M7407" s="4" t="e">
        <f t="shared" ca="1" si="1388"/>
        <v>#N/A</v>
      </c>
      <c r="N7407" s="4" t="e">
        <f t="shared" ca="1" si="1389"/>
        <v>#N/A</v>
      </c>
      <c r="O7407" s="4" t="e">
        <f t="shared" ca="1" si="1390"/>
        <v>#N/A</v>
      </c>
      <c r="P7407" s="4" t="e">
        <f t="shared" ca="1" si="1391"/>
        <v>#N/A</v>
      </c>
    </row>
    <row r="7408" spans="1:16" x14ac:dyDescent="0.2">
      <c r="A7408" s="4">
        <f t="shared" si="1384"/>
        <v>29604</v>
      </c>
      <c r="B7408" s="4" t="b">
        <f t="shared" si="1385"/>
        <v>0</v>
      </c>
      <c r="C7408" s="5" t="b">
        <f t="shared" si="1392"/>
        <v>0</v>
      </c>
      <c r="D7408" s="4" t="str">
        <f>IF(C7408,VLOOKUP($A7408,RawData!$A$2:$D$27422,2,1),"")</f>
        <v/>
      </c>
      <c r="E7408" s="4" t="str">
        <f>IF($C7408,INDEX(RawData!$A$1:$D$27422,$D7408,1),"")</f>
        <v/>
      </c>
      <c r="F7408" s="4" t="e">
        <f t="shared" ca="1" si="1386"/>
        <v>#VALUE!</v>
      </c>
      <c r="G7408" s="4" t="str">
        <f t="shared" si="1393"/>
        <v/>
      </c>
      <c r="H7408" s="6" t="str">
        <f>IF($C7408,INDEX(RawData!$A$1:$D$27422,$D7408,3),"")</f>
        <v/>
      </c>
      <c r="I7408" s="6" t="str">
        <f>IF($C7408,INDEX(RawData!$A$1:$D$27422,$D7408,4),"")</f>
        <v/>
      </c>
      <c r="J7408" s="5" t="b">
        <f t="shared" si="1387"/>
        <v>0</v>
      </c>
      <c r="K7408" s="4" t="e">
        <f t="shared" si="1394"/>
        <v>#N/A</v>
      </c>
      <c r="L7408" s="4" t="e">
        <f t="shared" si="1395"/>
        <v>#N/A</v>
      </c>
      <c r="M7408" s="4" t="e">
        <f t="shared" ca="1" si="1388"/>
        <v>#N/A</v>
      </c>
      <c r="N7408" s="4" t="e">
        <f t="shared" ca="1" si="1389"/>
        <v>#N/A</v>
      </c>
      <c r="O7408" s="4" t="e">
        <f t="shared" ca="1" si="1390"/>
        <v>#N/A</v>
      </c>
      <c r="P7408" s="4" t="e">
        <f t="shared" ca="1" si="1391"/>
        <v>#N/A</v>
      </c>
    </row>
    <row r="7409" spans="1:16" x14ac:dyDescent="0.2">
      <c r="A7409" s="4">
        <f t="shared" si="1384"/>
        <v>29608</v>
      </c>
      <c r="B7409" s="4" t="b">
        <f t="shared" si="1385"/>
        <v>0</v>
      </c>
      <c r="C7409" s="5" t="b">
        <f t="shared" si="1392"/>
        <v>0</v>
      </c>
      <c r="D7409" s="4" t="str">
        <f>IF(C7409,VLOOKUP($A7409,RawData!$A$2:$D$27422,2,1),"")</f>
        <v/>
      </c>
      <c r="E7409" s="4" t="str">
        <f>IF($C7409,INDEX(RawData!$A$1:$D$27422,$D7409,1),"")</f>
        <v/>
      </c>
      <c r="F7409" s="4" t="e">
        <f t="shared" ca="1" si="1386"/>
        <v>#VALUE!</v>
      </c>
      <c r="G7409" s="4" t="str">
        <f t="shared" si="1393"/>
        <v/>
      </c>
      <c r="H7409" s="6" t="str">
        <f>IF($C7409,INDEX(RawData!$A$1:$D$27422,$D7409,3),"")</f>
        <v/>
      </c>
      <c r="I7409" s="6" t="str">
        <f>IF($C7409,INDEX(RawData!$A$1:$D$27422,$D7409,4),"")</f>
        <v/>
      </c>
      <c r="J7409" s="5" t="b">
        <f t="shared" si="1387"/>
        <v>0</v>
      </c>
      <c r="K7409" s="4" t="e">
        <f t="shared" si="1394"/>
        <v>#N/A</v>
      </c>
      <c r="L7409" s="4" t="e">
        <f t="shared" si="1395"/>
        <v>#N/A</v>
      </c>
      <c r="M7409" s="4" t="e">
        <f t="shared" ca="1" si="1388"/>
        <v>#N/A</v>
      </c>
      <c r="N7409" s="4" t="e">
        <f t="shared" ca="1" si="1389"/>
        <v>#N/A</v>
      </c>
      <c r="O7409" s="4" t="e">
        <f t="shared" ca="1" si="1390"/>
        <v>#N/A</v>
      </c>
      <c r="P7409" s="4" t="e">
        <f t="shared" ca="1" si="1391"/>
        <v>#N/A</v>
      </c>
    </row>
    <row r="7410" spans="1:16" x14ac:dyDescent="0.2">
      <c r="A7410" s="4">
        <f t="shared" si="1384"/>
        <v>29612</v>
      </c>
      <c r="B7410" s="4" t="b">
        <f t="shared" si="1385"/>
        <v>0</v>
      </c>
      <c r="C7410" s="5" t="b">
        <f t="shared" si="1392"/>
        <v>0</v>
      </c>
      <c r="D7410" s="4" t="str">
        <f>IF(C7410,VLOOKUP($A7410,RawData!$A$2:$D$27422,2,1),"")</f>
        <v/>
      </c>
      <c r="E7410" s="4" t="str">
        <f>IF($C7410,INDEX(RawData!$A$1:$D$27422,$D7410,1),"")</f>
        <v/>
      </c>
      <c r="F7410" s="4" t="e">
        <f t="shared" ca="1" si="1386"/>
        <v>#VALUE!</v>
      </c>
      <c r="G7410" s="4" t="str">
        <f t="shared" si="1393"/>
        <v/>
      </c>
      <c r="H7410" s="6" t="str">
        <f>IF($C7410,INDEX(RawData!$A$1:$D$27422,$D7410,3),"")</f>
        <v/>
      </c>
      <c r="I7410" s="6" t="str">
        <f>IF($C7410,INDEX(RawData!$A$1:$D$27422,$D7410,4),"")</f>
        <v/>
      </c>
      <c r="J7410" s="5" t="b">
        <f t="shared" si="1387"/>
        <v>0</v>
      </c>
      <c r="K7410" s="4" t="e">
        <f t="shared" si="1394"/>
        <v>#N/A</v>
      </c>
      <c r="L7410" s="4" t="e">
        <f t="shared" si="1395"/>
        <v>#N/A</v>
      </c>
      <c r="M7410" s="4" t="e">
        <f t="shared" ca="1" si="1388"/>
        <v>#N/A</v>
      </c>
      <c r="N7410" s="4" t="e">
        <f t="shared" ca="1" si="1389"/>
        <v>#N/A</v>
      </c>
      <c r="O7410" s="4" t="e">
        <f t="shared" ca="1" si="1390"/>
        <v>#N/A</v>
      </c>
      <c r="P7410" s="4" t="e">
        <f t="shared" ca="1" si="1391"/>
        <v>#N/A</v>
      </c>
    </row>
    <row r="7411" spans="1:16" x14ac:dyDescent="0.2">
      <c r="A7411" s="4">
        <f t="shared" si="1384"/>
        <v>29616</v>
      </c>
      <c r="B7411" s="4" t="b">
        <f t="shared" si="1385"/>
        <v>0</v>
      </c>
      <c r="C7411" s="5" t="b">
        <f t="shared" si="1392"/>
        <v>0</v>
      </c>
      <c r="D7411" s="4" t="str">
        <f>IF(C7411,VLOOKUP($A7411,RawData!$A$2:$D$27422,2,1),"")</f>
        <v/>
      </c>
      <c r="E7411" s="4" t="str">
        <f>IF($C7411,INDEX(RawData!$A$1:$D$27422,$D7411,1),"")</f>
        <v/>
      </c>
      <c r="F7411" s="4" t="e">
        <f t="shared" ca="1" si="1386"/>
        <v>#VALUE!</v>
      </c>
      <c r="G7411" s="4" t="str">
        <f t="shared" si="1393"/>
        <v/>
      </c>
      <c r="H7411" s="6" t="str">
        <f>IF($C7411,INDEX(RawData!$A$1:$D$27422,$D7411,3),"")</f>
        <v/>
      </c>
      <c r="I7411" s="6" t="str">
        <f>IF($C7411,INDEX(RawData!$A$1:$D$27422,$D7411,4),"")</f>
        <v/>
      </c>
      <c r="J7411" s="5" t="b">
        <f t="shared" si="1387"/>
        <v>0</v>
      </c>
      <c r="K7411" s="4" t="e">
        <f t="shared" si="1394"/>
        <v>#N/A</v>
      </c>
      <c r="L7411" s="4" t="e">
        <f t="shared" si="1395"/>
        <v>#N/A</v>
      </c>
      <c r="M7411" s="4" t="e">
        <f t="shared" ca="1" si="1388"/>
        <v>#N/A</v>
      </c>
      <c r="N7411" s="4" t="e">
        <f t="shared" ca="1" si="1389"/>
        <v>#N/A</v>
      </c>
      <c r="O7411" s="4" t="e">
        <f t="shared" ca="1" si="1390"/>
        <v>#N/A</v>
      </c>
      <c r="P7411" s="4" t="e">
        <f t="shared" ca="1" si="1391"/>
        <v>#N/A</v>
      </c>
    </row>
    <row r="7412" spans="1:16" x14ac:dyDescent="0.2">
      <c r="A7412" s="4">
        <f t="shared" si="1384"/>
        <v>29620</v>
      </c>
      <c r="B7412" s="4" t="b">
        <f t="shared" si="1385"/>
        <v>0</v>
      </c>
      <c r="C7412" s="5" t="b">
        <f t="shared" si="1392"/>
        <v>0</v>
      </c>
      <c r="D7412" s="4" t="str">
        <f>IF(C7412,VLOOKUP($A7412,RawData!$A$2:$D$27422,2,1),"")</f>
        <v/>
      </c>
      <c r="E7412" s="4" t="str">
        <f>IF($C7412,INDEX(RawData!$A$1:$D$27422,$D7412,1),"")</f>
        <v/>
      </c>
      <c r="F7412" s="4" t="e">
        <f t="shared" ca="1" si="1386"/>
        <v>#VALUE!</v>
      </c>
      <c r="G7412" s="4" t="str">
        <f t="shared" si="1393"/>
        <v/>
      </c>
      <c r="H7412" s="6" t="str">
        <f>IF($C7412,INDEX(RawData!$A$1:$D$27422,$D7412,3),"")</f>
        <v/>
      </c>
      <c r="I7412" s="6" t="str">
        <f>IF($C7412,INDEX(RawData!$A$1:$D$27422,$D7412,4),"")</f>
        <v/>
      </c>
      <c r="J7412" s="5" t="b">
        <f t="shared" si="1387"/>
        <v>0</v>
      </c>
      <c r="K7412" s="4" t="e">
        <f t="shared" si="1394"/>
        <v>#N/A</v>
      </c>
      <c r="L7412" s="4" t="e">
        <f t="shared" si="1395"/>
        <v>#N/A</v>
      </c>
      <c r="M7412" s="4" t="e">
        <f t="shared" ca="1" si="1388"/>
        <v>#N/A</v>
      </c>
      <c r="N7412" s="4" t="e">
        <f t="shared" ca="1" si="1389"/>
        <v>#N/A</v>
      </c>
      <c r="O7412" s="4" t="e">
        <f t="shared" ca="1" si="1390"/>
        <v>#N/A</v>
      </c>
      <c r="P7412" s="4" t="e">
        <f t="shared" ca="1" si="1391"/>
        <v>#N/A</v>
      </c>
    </row>
    <row r="7413" spans="1:16" x14ac:dyDescent="0.2">
      <c r="A7413" s="4">
        <f t="shared" si="1384"/>
        <v>29624</v>
      </c>
      <c r="B7413" s="4" t="b">
        <f t="shared" si="1385"/>
        <v>0</v>
      </c>
      <c r="C7413" s="5" t="b">
        <f t="shared" si="1392"/>
        <v>0</v>
      </c>
      <c r="D7413" s="4" t="str">
        <f>IF(C7413,VLOOKUP($A7413,RawData!$A$2:$D$27422,2,1),"")</f>
        <v/>
      </c>
      <c r="E7413" s="4" t="str">
        <f>IF($C7413,INDEX(RawData!$A$1:$D$27422,$D7413,1),"")</f>
        <v/>
      </c>
      <c r="F7413" s="4" t="e">
        <f t="shared" ca="1" si="1386"/>
        <v>#VALUE!</v>
      </c>
      <c r="G7413" s="4" t="str">
        <f t="shared" si="1393"/>
        <v/>
      </c>
      <c r="H7413" s="6" t="str">
        <f>IF($C7413,INDEX(RawData!$A$1:$D$27422,$D7413,3),"")</f>
        <v/>
      </c>
      <c r="I7413" s="6" t="str">
        <f>IF($C7413,INDEX(RawData!$A$1:$D$27422,$D7413,4),"")</f>
        <v/>
      </c>
      <c r="J7413" s="5" t="b">
        <f t="shared" si="1387"/>
        <v>0</v>
      </c>
      <c r="K7413" s="4" t="e">
        <f t="shared" si="1394"/>
        <v>#N/A</v>
      </c>
      <c r="L7413" s="4" t="e">
        <f t="shared" si="1395"/>
        <v>#N/A</v>
      </c>
      <c r="M7413" s="4" t="e">
        <f t="shared" ca="1" si="1388"/>
        <v>#N/A</v>
      </c>
      <c r="N7413" s="4" t="e">
        <f t="shared" ca="1" si="1389"/>
        <v>#N/A</v>
      </c>
      <c r="O7413" s="4" t="e">
        <f t="shared" ca="1" si="1390"/>
        <v>#N/A</v>
      </c>
      <c r="P7413" s="4" t="e">
        <f t="shared" ca="1" si="1391"/>
        <v>#N/A</v>
      </c>
    </row>
    <row r="7414" spans="1:16" x14ac:dyDescent="0.2">
      <c r="A7414" s="4">
        <f t="shared" si="1384"/>
        <v>29628</v>
      </c>
      <c r="B7414" s="4" t="b">
        <f t="shared" si="1385"/>
        <v>0</v>
      </c>
      <c r="C7414" s="5" t="b">
        <f t="shared" si="1392"/>
        <v>0</v>
      </c>
      <c r="D7414" s="4" t="str">
        <f>IF(C7414,VLOOKUP($A7414,RawData!$A$2:$D$27422,2,1),"")</f>
        <v/>
      </c>
      <c r="E7414" s="4" t="str">
        <f>IF($C7414,INDEX(RawData!$A$1:$D$27422,$D7414,1),"")</f>
        <v/>
      </c>
      <c r="F7414" s="4" t="e">
        <f t="shared" ca="1" si="1386"/>
        <v>#VALUE!</v>
      </c>
      <c r="G7414" s="4" t="str">
        <f t="shared" si="1393"/>
        <v/>
      </c>
      <c r="H7414" s="6" t="str">
        <f>IF($C7414,INDEX(RawData!$A$1:$D$27422,$D7414,3),"")</f>
        <v/>
      </c>
      <c r="I7414" s="6" t="str">
        <f>IF($C7414,INDEX(RawData!$A$1:$D$27422,$D7414,4),"")</f>
        <v/>
      </c>
      <c r="J7414" s="5" t="b">
        <f t="shared" si="1387"/>
        <v>0</v>
      </c>
      <c r="K7414" s="4" t="e">
        <f t="shared" si="1394"/>
        <v>#N/A</v>
      </c>
      <c r="L7414" s="4" t="e">
        <f t="shared" si="1395"/>
        <v>#N/A</v>
      </c>
      <c r="M7414" s="4" t="e">
        <f t="shared" ca="1" si="1388"/>
        <v>#N/A</v>
      </c>
      <c r="N7414" s="4" t="e">
        <f t="shared" ca="1" si="1389"/>
        <v>#N/A</v>
      </c>
      <c r="O7414" s="4" t="e">
        <f t="shared" ca="1" si="1390"/>
        <v>#N/A</v>
      </c>
      <c r="P7414" s="4" t="e">
        <f t="shared" ca="1" si="1391"/>
        <v>#N/A</v>
      </c>
    </row>
    <row r="7415" spans="1:16" x14ac:dyDescent="0.2">
      <c r="A7415" s="4">
        <f t="shared" si="1384"/>
        <v>29632</v>
      </c>
      <c r="B7415" s="4" t="b">
        <f t="shared" si="1385"/>
        <v>0</v>
      </c>
      <c r="C7415" s="5" t="b">
        <f t="shared" si="1392"/>
        <v>0</v>
      </c>
      <c r="D7415" s="4" t="str">
        <f>IF(C7415,VLOOKUP($A7415,RawData!$A$2:$D$27422,2,1),"")</f>
        <v/>
      </c>
      <c r="E7415" s="4" t="str">
        <f>IF($C7415,INDEX(RawData!$A$1:$D$27422,$D7415,1),"")</f>
        <v/>
      </c>
      <c r="F7415" s="4" t="e">
        <f t="shared" ca="1" si="1386"/>
        <v>#VALUE!</v>
      </c>
      <c r="G7415" s="4" t="str">
        <f t="shared" si="1393"/>
        <v/>
      </c>
      <c r="H7415" s="6" t="str">
        <f>IF($C7415,INDEX(RawData!$A$1:$D$27422,$D7415,3),"")</f>
        <v/>
      </c>
      <c r="I7415" s="6" t="str">
        <f>IF($C7415,INDEX(RawData!$A$1:$D$27422,$D7415,4),"")</f>
        <v/>
      </c>
      <c r="J7415" s="5" t="b">
        <f t="shared" si="1387"/>
        <v>0</v>
      </c>
      <c r="K7415" s="4" t="e">
        <f t="shared" si="1394"/>
        <v>#N/A</v>
      </c>
      <c r="L7415" s="4" t="e">
        <f t="shared" si="1395"/>
        <v>#N/A</v>
      </c>
      <c r="M7415" s="4" t="e">
        <f t="shared" ca="1" si="1388"/>
        <v>#N/A</v>
      </c>
      <c r="N7415" s="4" t="e">
        <f t="shared" ca="1" si="1389"/>
        <v>#N/A</v>
      </c>
      <c r="O7415" s="4" t="e">
        <f t="shared" ca="1" si="1390"/>
        <v>#N/A</v>
      </c>
      <c r="P7415" s="4" t="e">
        <f t="shared" ca="1" si="1391"/>
        <v>#N/A</v>
      </c>
    </row>
    <row r="7416" spans="1:16" x14ac:dyDescent="0.2">
      <c r="A7416" s="4">
        <f t="shared" si="1384"/>
        <v>29636</v>
      </c>
      <c r="B7416" s="4" t="b">
        <f t="shared" si="1385"/>
        <v>0</v>
      </c>
      <c r="C7416" s="5" t="b">
        <f t="shared" si="1392"/>
        <v>0</v>
      </c>
      <c r="D7416" s="4" t="str">
        <f>IF(C7416,VLOOKUP($A7416,RawData!$A$2:$D$27422,2,1),"")</f>
        <v/>
      </c>
      <c r="E7416" s="4" t="str">
        <f>IF($C7416,INDEX(RawData!$A$1:$D$27422,$D7416,1),"")</f>
        <v/>
      </c>
      <c r="F7416" s="4" t="e">
        <f t="shared" ca="1" si="1386"/>
        <v>#VALUE!</v>
      </c>
      <c r="G7416" s="4" t="str">
        <f t="shared" si="1393"/>
        <v/>
      </c>
      <c r="H7416" s="6" t="str">
        <f>IF($C7416,INDEX(RawData!$A$1:$D$27422,$D7416,3),"")</f>
        <v/>
      </c>
      <c r="I7416" s="6" t="str">
        <f>IF($C7416,INDEX(RawData!$A$1:$D$27422,$D7416,4),"")</f>
        <v/>
      </c>
      <c r="J7416" s="5" t="b">
        <f t="shared" si="1387"/>
        <v>0</v>
      </c>
      <c r="K7416" s="4" t="e">
        <f t="shared" si="1394"/>
        <v>#N/A</v>
      </c>
      <c r="L7416" s="4" t="e">
        <f t="shared" si="1395"/>
        <v>#N/A</v>
      </c>
      <c r="M7416" s="4" t="e">
        <f t="shared" ca="1" si="1388"/>
        <v>#N/A</v>
      </c>
      <c r="N7416" s="4" t="e">
        <f t="shared" ca="1" si="1389"/>
        <v>#N/A</v>
      </c>
      <c r="O7416" s="4" t="e">
        <f t="shared" ca="1" si="1390"/>
        <v>#N/A</v>
      </c>
      <c r="P7416" s="4" t="e">
        <f t="shared" ca="1" si="1391"/>
        <v>#N/A</v>
      </c>
    </row>
    <row r="7417" spans="1:16" x14ac:dyDescent="0.2">
      <c r="A7417" s="4">
        <f t="shared" si="1384"/>
        <v>29640</v>
      </c>
      <c r="B7417" s="4" t="b">
        <f t="shared" si="1385"/>
        <v>0</v>
      </c>
      <c r="C7417" s="5" t="b">
        <f t="shared" si="1392"/>
        <v>0</v>
      </c>
      <c r="D7417" s="4" t="str">
        <f>IF(C7417,VLOOKUP($A7417,RawData!$A$2:$D$27422,2,1),"")</f>
        <v/>
      </c>
      <c r="E7417" s="4" t="str">
        <f>IF($C7417,INDEX(RawData!$A$1:$D$27422,$D7417,1),"")</f>
        <v/>
      </c>
      <c r="F7417" s="4" t="e">
        <f t="shared" ca="1" si="1386"/>
        <v>#VALUE!</v>
      </c>
      <c r="G7417" s="4" t="str">
        <f t="shared" si="1393"/>
        <v/>
      </c>
      <c r="H7417" s="6" t="str">
        <f>IF($C7417,INDEX(RawData!$A$1:$D$27422,$D7417,3),"")</f>
        <v/>
      </c>
      <c r="I7417" s="6" t="str">
        <f>IF($C7417,INDEX(RawData!$A$1:$D$27422,$D7417,4),"")</f>
        <v/>
      </c>
      <c r="J7417" s="5" t="b">
        <f t="shared" si="1387"/>
        <v>0</v>
      </c>
      <c r="K7417" s="4" t="e">
        <f t="shared" si="1394"/>
        <v>#N/A</v>
      </c>
      <c r="L7417" s="4" t="e">
        <f t="shared" si="1395"/>
        <v>#N/A</v>
      </c>
      <c r="M7417" s="4" t="e">
        <f t="shared" ca="1" si="1388"/>
        <v>#N/A</v>
      </c>
      <c r="N7417" s="4" t="e">
        <f t="shared" ca="1" si="1389"/>
        <v>#N/A</v>
      </c>
      <c r="O7417" s="4" t="e">
        <f t="shared" ca="1" si="1390"/>
        <v>#N/A</v>
      </c>
      <c r="P7417" s="4" t="e">
        <f t="shared" ca="1" si="1391"/>
        <v>#N/A</v>
      </c>
    </row>
    <row r="7418" spans="1:16" x14ac:dyDescent="0.2">
      <c r="A7418" s="4">
        <f t="shared" si="1384"/>
        <v>29644</v>
      </c>
      <c r="B7418" s="4" t="b">
        <f t="shared" si="1385"/>
        <v>0</v>
      </c>
      <c r="C7418" s="5" t="b">
        <f t="shared" si="1392"/>
        <v>0</v>
      </c>
      <c r="D7418" s="4" t="str">
        <f>IF(C7418,VLOOKUP($A7418,RawData!$A$2:$D$27422,2,1),"")</f>
        <v/>
      </c>
      <c r="E7418" s="4" t="str">
        <f>IF($C7418,INDEX(RawData!$A$1:$D$27422,$D7418,1),"")</f>
        <v/>
      </c>
      <c r="F7418" s="4" t="e">
        <f t="shared" ca="1" si="1386"/>
        <v>#VALUE!</v>
      </c>
      <c r="G7418" s="4" t="str">
        <f t="shared" si="1393"/>
        <v/>
      </c>
      <c r="H7418" s="6" t="str">
        <f>IF($C7418,INDEX(RawData!$A$1:$D$27422,$D7418,3),"")</f>
        <v/>
      </c>
      <c r="I7418" s="6" t="str">
        <f>IF($C7418,INDEX(RawData!$A$1:$D$27422,$D7418,4),"")</f>
        <v/>
      </c>
      <c r="J7418" s="5" t="b">
        <f t="shared" si="1387"/>
        <v>0</v>
      </c>
      <c r="K7418" s="4" t="e">
        <f t="shared" si="1394"/>
        <v>#N/A</v>
      </c>
      <c r="L7418" s="4" t="e">
        <f t="shared" si="1395"/>
        <v>#N/A</v>
      </c>
      <c r="M7418" s="4" t="e">
        <f t="shared" ca="1" si="1388"/>
        <v>#N/A</v>
      </c>
      <c r="N7418" s="4" t="e">
        <f t="shared" ca="1" si="1389"/>
        <v>#N/A</v>
      </c>
      <c r="O7418" s="4" t="e">
        <f t="shared" ca="1" si="1390"/>
        <v>#N/A</v>
      </c>
      <c r="P7418" s="4" t="e">
        <f t="shared" ca="1" si="1391"/>
        <v>#N/A</v>
      </c>
    </row>
    <row r="7419" spans="1:16" x14ac:dyDescent="0.2">
      <c r="A7419" s="4">
        <f t="shared" si="1384"/>
        <v>29648</v>
      </c>
      <c r="B7419" s="4" t="b">
        <f t="shared" si="1385"/>
        <v>0</v>
      </c>
      <c r="C7419" s="5" t="b">
        <f t="shared" si="1392"/>
        <v>0</v>
      </c>
      <c r="D7419" s="4" t="str">
        <f>IF(C7419,VLOOKUP($A7419,RawData!$A$2:$D$27422,2,1),"")</f>
        <v/>
      </c>
      <c r="E7419" s="4" t="str">
        <f>IF($C7419,INDEX(RawData!$A$1:$D$27422,$D7419,1),"")</f>
        <v/>
      </c>
      <c r="F7419" s="4" t="e">
        <f t="shared" ca="1" si="1386"/>
        <v>#VALUE!</v>
      </c>
      <c r="G7419" s="4" t="str">
        <f t="shared" si="1393"/>
        <v/>
      </c>
      <c r="H7419" s="6" t="str">
        <f>IF($C7419,INDEX(RawData!$A$1:$D$27422,$D7419,3),"")</f>
        <v/>
      </c>
      <c r="I7419" s="6" t="str">
        <f>IF($C7419,INDEX(RawData!$A$1:$D$27422,$D7419,4),"")</f>
        <v/>
      </c>
      <c r="J7419" s="5" t="b">
        <f t="shared" si="1387"/>
        <v>0</v>
      </c>
      <c r="K7419" s="4" t="e">
        <f t="shared" si="1394"/>
        <v>#N/A</v>
      </c>
      <c r="L7419" s="4" t="e">
        <f t="shared" si="1395"/>
        <v>#N/A</v>
      </c>
      <c r="M7419" s="4" t="e">
        <f t="shared" ca="1" si="1388"/>
        <v>#N/A</v>
      </c>
      <c r="N7419" s="4" t="e">
        <f t="shared" ca="1" si="1389"/>
        <v>#N/A</v>
      </c>
      <c r="O7419" s="4" t="e">
        <f t="shared" ca="1" si="1390"/>
        <v>#N/A</v>
      </c>
      <c r="P7419" s="4" t="e">
        <f t="shared" ca="1" si="1391"/>
        <v>#N/A</v>
      </c>
    </row>
    <row r="7420" spans="1:16" x14ac:dyDescent="0.2">
      <c r="A7420" s="4">
        <f t="shared" si="1384"/>
        <v>29652</v>
      </c>
      <c r="B7420" s="4" t="b">
        <f t="shared" si="1385"/>
        <v>0</v>
      </c>
      <c r="C7420" s="5" t="b">
        <f t="shared" si="1392"/>
        <v>0</v>
      </c>
      <c r="D7420" s="4" t="str">
        <f>IF(C7420,VLOOKUP($A7420,RawData!$A$2:$D$27422,2,1),"")</f>
        <v/>
      </c>
      <c r="E7420" s="4" t="str">
        <f>IF($C7420,INDEX(RawData!$A$1:$D$27422,$D7420,1),"")</f>
        <v/>
      </c>
      <c r="F7420" s="4" t="e">
        <f t="shared" ca="1" si="1386"/>
        <v>#VALUE!</v>
      </c>
      <c r="G7420" s="4" t="str">
        <f t="shared" si="1393"/>
        <v/>
      </c>
      <c r="H7420" s="6" t="str">
        <f>IF($C7420,INDEX(RawData!$A$1:$D$27422,$D7420,3),"")</f>
        <v/>
      </c>
      <c r="I7420" s="6" t="str">
        <f>IF($C7420,INDEX(RawData!$A$1:$D$27422,$D7420,4),"")</f>
        <v/>
      </c>
      <c r="J7420" s="5" t="b">
        <f t="shared" si="1387"/>
        <v>0</v>
      </c>
      <c r="K7420" s="4" t="e">
        <f t="shared" si="1394"/>
        <v>#N/A</v>
      </c>
      <c r="L7420" s="4" t="e">
        <f t="shared" si="1395"/>
        <v>#N/A</v>
      </c>
      <c r="M7420" s="4" t="e">
        <f t="shared" ca="1" si="1388"/>
        <v>#N/A</v>
      </c>
      <c r="N7420" s="4" t="e">
        <f t="shared" ca="1" si="1389"/>
        <v>#N/A</v>
      </c>
      <c r="O7420" s="4" t="e">
        <f t="shared" ca="1" si="1390"/>
        <v>#N/A</v>
      </c>
      <c r="P7420" s="4" t="e">
        <f t="shared" ca="1" si="1391"/>
        <v>#N/A</v>
      </c>
    </row>
    <row r="7421" spans="1:16" x14ac:dyDescent="0.2">
      <c r="A7421" s="4">
        <f t="shared" si="1384"/>
        <v>29656</v>
      </c>
      <c r="B7421" s="4" t="b">
        <f t="shared" si="1385"/>
        <v>0</v>
      </c>
      <c r="C7421" s="5" t="b">
        <f t="shared" si="1392"/>
        <v>0</v>
      </c>
      <c r="D7421" s="4" t="str">
        <f>IF(C7421,VLOOKUP($A7421,RawData!$A$2:$D$27422,2,1),"")</f>
        <v/>
      </c>
      <c r="E7421" s="4" t="str">
        <f>IF($C7421,INDEX(RawData!$A$1:$D$27422,$D7421,1),"")</f>
        <v/>
      </c>
      <c r="F7421" s="4" t="e">
        <f t="shared" ca="1" si="1386"/>
        <v>#VALUE!</v>
      </c>
      <c r="G7421" s="4" t="str">
        <f t="shared" si="1393"/>
        <v/>
      </c>
      <c r="H7421" s="6" t="str">
        <f>IF($C7421,INDEX(RawData!$A$1:$D$27422,$D7421,3),"")</f>
        <v/>
      </c>
      <c r="I7421" s="6" t="str">
        <f>IF($C7421,INDEX(RawData!$A$1:$D$27422,$D7421,4),"")</f>
        <v/>
      </c>
      <c r="J7421" s="5" t="b">
        <f t="shared" si="1387"/>
        <v>0</v>
      </c>
      <c r="K7421" s="4" t="e">
        <f t="shared" si="1394"/>
        <v>#N/A</v>
      </c>
      <c r="L7421" s="4" t="e">
        <f t="shared" si="1395"/>
        <v>#N/A</v>
      </c>
      <c r="M7421" s="4" t="e">
        <f t="shared" ca="1" si="1388"/>
        <v>#N/A</v>
      </c>
      <c r="N7421" s="4" t="e">
        <f t="shared" ca="1" si="1389"/>
        <v>#N/A</v>
      </c>
      <c r="O7421" s="4" t="e">
        <f t="shared" ca="1" si="1390"/>
        <v>#N/A</v>
      </c>
      <c r="P7421" s="4" t="e">
        <f t="shared" ca="1" si="1391"/>
        <v>#N/A</v>
      </c>
    </row>
    <row r="7422" spans="1:16" x14ac:dyDescent="0.2">
      <c r="A7422" s="4">
        <f t="shared" si="1384"/>
        <v>29660</v>
      </c>
      <c r="B7422" s="4" t="b">
        <f t="shared" si="1385"/>
        <v>0</v>
      </c>
      <c r="C7422" s="5" t="b">
        <f t="shared" si="1392"/>
        <v>0</v>
      </c>
      <c r="D7422" s="4" t="str">
        <f>IF(C7422,VLOOKUP($A7422,RawData!$A$2:$D$27422,2,1),"")</f>
        <v/>
      </c>
      <c r="E7422" s="4" t="str">
        <f>IF($C7422,INDEX(RawData!$A$1:$D$27422,$D7422,1),"")</f>
        <v/>
      </c>
      <c r="F7422" s="4" t="e">
        <f t="shared" ca="1" si="1386"/>
        <v>#VALUE!</v>
      </c>
      <c r="G7422" s="4" t="str">
        <f t="shared" si="1393"/>
        <v/>
      </c>
      <c r="H7422" s="6" t="str">
        <f>IF($C7422,INDEX(RawData!$A$1:$D$27422,$D7422,3),"")</f>
        <v/>
      </c>
      <c r="I7422" s="6" t="str">
        <f>IF($C7422,INDEX(RawData!$A$1:$D$27422,$D7422,4),"")</f>
        <v/>
      </c>
      <c r="J7422" s="5" t="b">
        <f t="shared" si="1387"/>
        <v>0</v>
      </c>
      <c r="K7422" s="4" t="e">
        <f t="shared" si="1394"/>
        <v>#N/A</v>
      </c>
      <c r="L7422" s="4" t="e">
        <f t="shared" si="1395"/>
        <v>#N/A</v>
      </c>
      <c r="M7422" s="4" t="e">
        <f t="shared" ca="1" si="1388"/>
        <v>#N/A</v>
      </c>
      <c r="N7422" s="4" t="e">
        <f t="shared" ca="1" si="1389"/>
        <v>#N/A</v>
      </c>
      <c r="O7422" s="4" t="e">
        <f t="shared" ca="1" si="1390"/>
        <v>#N/A</v>
      </c>
      <c r="P7422" s="4" t="e">
        <f t="shared" ca="1" si="1391"/>
        <v>#N/A</v>
      </c>
    </row>
    <row r="7423" spans="1:16" x14ac:dyDescent="0.2">
      <c r="A7423" s="4">
        <f t="shared" si="1384"/>
        <v>29664</v>
      </c>
      <c r="B7423" s="4" t="b">
        <f t="shared" si="1385"/>
        <v>0</v>
      </c>
      <c r="C7423" s="5" t="b">
        <f t="shared" si="1392"/>
        <v>0</v>
      </c>
      <c r="D7423" s="4" t="str">
        <f>IF(C7423,VLOOKUP($A7423,RawData!$A$2:$D$27422,2,1),"")</f>
        <v/>
      </c>
      <c r="E7423" s="4" t="str">
        <f>IF($C7423,INDEX(RawData!$A$1:$D$27422,$D7423,1),"")</f>
        <v/>
      </c>
      <c r="F7423" s="4" t="e">
        <f t="shared" ca="1" si="1386"/>
        <v>#VALUE!</v>
      </c>
      <c r="G7423" s="4" t="str">
        <f t="shared" si="1393"/>
        <v/>
      </c>
      <c r="H7423" s="6" t="str">
        <f>IF($C7423,INDEX(RawData!$A$1:$D$27422,$D7423,3),"")</f>
        <v/>
      </c>
      <c r="I7423" s="6" t="str">
        <f>IF($C7423,INDEX(RawData!$A$1:$D$27422,$D7423,4),"")</f>
        <v/>
      </c>
      <c r="J7423" s="5" t="b">
        <f t="shared" si="1387"/>
        <v>0</v>
      </c>
      <c r="K7423" s="4" t="e">
        <f t="shared" si="1394"/>
        <v>#N/A</v>
      </c>
      <c r="L7423" s="4" t="e">
        <f t="shared" si="1395"/>
        <v>#N/A</v>
      </c>
      <c r="M7423" s="4" t="e">
        <f t="shared" ca="1" si="1388"/>
        <v>#N/A</v>
      </c>
      <c r="N7423" s="4" t="e">
        <f t="shared" ca="1" si="1389"/>
        <v>#N/A</v>
      </c>
      <c r="O7423" s="4" t="e">
        <f t="shared" ca="1" si="1390"/>
        <v>#N/A</v>
      </c>
      <c r="P7423" s="4" t="e">
        <f t="shared" ca="1" si="1391"/>
        <v>#N/A</v>
      </c>
    </row>
    <row r="7424" spans="1:16" x14ac:dyDescent="0.2">
      <c r="A7424" s="4">
        <f t="shared" si="1384"/>
        <v>29668</v>
      </c>
      <c r="B7424" s="4" t="b">
        <f t="shared" si="1385"/>
        <v>0</v>
      </c>
      <c r="C7424" s="5" t="b">
        <f t="shared" si="1392"/>
        <v>0</v>
      </c>
      <c r="D7424" s="4" t="str">
        <f>IF(C7424,VLOOKUP($A7424,RawData!$A$2:$D$27422,2,1),"")</f>
        <v/>
      </c>
      <c r="E7424" s="4" t="str">
        <f>IF($C7424,INDEX(RawData!$A$1:$D$27422,$D7424,1),"")</f>
        <v/>
      </c>
      <c r="F7424" s="4" t="e">
        <f t="shared" ca="1" si="1386"/>
        <v>#VALUE!</v>
      </c>
      <c r="G7424" s="4" t="str">
        <f t="shared" si="1393"/>
        <v/>
      </c>
      <c r="H7424" s="6" t="str">
        <f>IF($C7424,INDEX(RawData!$A$1:$D$27422,$D7424,3),"")</f>
        <v/>
      </c>
      <c r="I7424" s="6" t="str">
        <f>IF($C7424,INDEX(RawData!$A$1:$D$27422,$D7424,4),"")</f>
        <v/>
      </c>
      <c r="J7424" s="5" t="b">
        <f t="shared" si="1387"/>
        <v>0</v>
      </c>
      <c r="K7424" s="4" t="e">
        <f t="shared" si="1394"/>
        <v>#N/A</v>
      </c>
      <c r="L7424" s="4" t="e">
        <f t="shared" si="1395"/>
        <v>#N/A</v>
      </c>
      <c r="M7424" s="4" t="e">
        <f t="shared" ca="1" si="1388"/>
        <v>#N/A</v>
      </c>
      <c r="N7424" s="4" t="e">
        <f t="shared" ca="1" si="1389"/>
        <v>#N/A</v>
      </c>
      <c r="O7424" s="4" t="e">
        <f t="shared" ca="1" si="1390"/>
        <v>#N/A</v>
      </c>
      <c r="P7424" s="4" t="e">
        <f t="shared" ca="1" si="1391"/>
        <v>#N/A</v>
      </c>
    </row>
    <row r="7425" spans="1:16" x14ac:dyDescent="0.2">
      <c r="A7425" s="4">
        <f t="shared" si="1384"/>
        <v>29672</v>
      </c>
      <c r="B7425" s="4" t="b">
        <f t="shared" si="1385"/>
        <v>0</v>
      </c>
      <c r="C7425" s="5" t="b">
        <f t="shared" si="1392"/>
        <v>0</v>
      </c>
      <c r="D7425" s="4" t="str">
        <f>IF(C7425,VLOOKUP($A7425,RawData!$A$2:$D$27422,2,1),"")</f>
        <v/>
      </c>
      <c r="E7425" s="4" t="str">
        <f>IF($C7425,INDEX(RawData!$A$1:$D$27422,$D7425,1),"")</f>
        <v/>
      </c>
      <c r="F7425" s="4" t="e">
        <f t="shared" ca="1" si="1386"/>
        <v>#VALUE!</v>
      </c>
      <c r="G7425" s="4" t="str">
        <f t="shared" si="1393"/>
        <v/>
      </c>
      <c r="H7425" s="6" t="str">
        <f>IF($C7425,INDEX(RawData!$A$1:$D$27422,$D7425,3),"")</f>
        <v/>
      </c>
      <c r="I7425" s="6" t="str">
        <f>IF($C7425,INDEX(RawData!$A$1:$D$27422,$D7425,4),"")</f>
        <v/>
      </c>
      <c r="J7425" s="5" t="b">
        <f t="shared" si="1387"/>
        <v>0</v>
      </c>
      <c r="K7425" s="4" t="e">
        <f t="shared" si="1394"/>
        <v>#N/A</v>
      </c>
      <c r="L7425" s="4" t="e">
        <f t="shared" si="1395"/>
        <v>#N/A</v>
      </c>
      <c r="M7425" s="4" t="e">
        <f t="shared" ca="1" si="1388"/>
        <v>#N/A</v>
      </c>
      <c r="N7425" s="4" t="e">
        <f t="shared" ca="1" si="1389"/>
        <v>#N/A</v>
      </c>
      <c r="O7425" s="4" t="e">
        <f t="shared" ca="1" si="1390"/>
        <v>#N/A</v>
      </c>
      <c r="P7425" s="4" t="e">
        <f t="shared" ca="1" si="1391"/>
        <v>#N/A</v>
      </c>
    </row>
    <row r="7426" spans="1:16" x14ac:dyDescent="0.2">
      <c r="A7426" s="4">
        <f t="shared" si="1384"/>
        <v>29676</v>
      </c>
      <c r="B7426" s="4" t="b">
        <f t="shared" si="1385"/>
        <v>0</v>
      </c>
      <c r="C7426" s="5" t="b">
        <f t="shared" si="1392"/>
        <v>0</v>
      </c>
      <c r="D7426" s="4" t="str">
        <f>IF(C7426,VLOOKUP($A7426,RawData!$A$2:$D$27422,2,1),"")</f>
        <v/>
      </c>
      <c r="E7426" s="4" t="str">
        <f>IF($C7426,INDEX(RawData!$A$1:$D$27422,$D7426,1),"")</f>
        <v/>
      </c>
      <c r="F7426" s="4" t="e">
        <f t="shared" ca="1" si="1386"/>
        <v>#VALUE!</v>
      </c>
      <c r="G7426" s="4" t="str">
        <f t="shared" si="1393"/>
        <v/>
      </c>
      <c r="H7426" s="6" t="str">
        <f>IF($C7426,INDEX(RawData!$A$1:$D$27422,$D7426,3),"")</f>
        <v/>
      </c>
      <c r="I7426" s="6" t="str">
        <f>IF($C7426,INDEX(RawData!$A$1:$D$27422,$D7426,4),"")</f>
        <v/>
      </c>
      <c r="J7426" s="5" t="b">
        <f t="shared" si="1387"/>
        <v>0</v>
      </c>
      <c r="K7426" s="4" t="e">
        <f t="shared" si="1394"/>
        <v>#N/A</v>
      </c>
      <c r="L7426" s="4" t="e">
        <f t="shared" si="1395"/>
        <v>#N/A</v>
      </c>
      <c r="M7426" s="4" t="e">
        <f t="shared" ca="1" si="1388"/>
        <v>#N/A</v>
      </c>
      <c r="N7426" s="4" t="e">
        <f t="shared" ca="1" si="1389"/>
        <v>#N/A</v>
      </c>
      <c r="O7426" s="4" t="e">
        <f t="shared" ca="1" si="1390"/>
        <v>#N/A</v>
      </c>
      <c r="P7426" s="4" t="e">
        <f t="shared" ca="1" si="1391"/>
        <v>#N/A</v>
      </c>
    </row>
    <row r="7427" spans="1:16" x14ac:dyDescent="0.2">
      <c r="A7427" s="4">
        <f t="shared" si="1384"/>
        <v>29680</v>
      </c>
      <c r="B7427" s="4" t="b">
        <f t="shared" si="1385"/>
        <v>0</v>
      </c>
      <c r="C7427" s="5" t="b">
        <f t="shared" si="1392"/>
        <v>0</v>
      </c>
      <c r="D7427" s="4" t="str">
        <f>IF(C7427,VLOOKUP($A7427,RawData!$A$2:$D$27422,2,1),"")</f>
        <v/>
      </c>
      <c r="E7427" s="4" t="str">
        <f>IF($C7427,INDEX(RawData!$A$1:$D$27422,$D7427,1),"")</f>
        <v/>
      </c>
      <c r="F7427" s="4" t="e">
        <f t="shared" ca="1" si="1386"/>
        <v>#VALUE!</v>
      </c>
      <c r="G7427" s="4" t="str">
        <f t="shared" si="1393"/>
        <v/>
      </c>
      <c r="H7427" s="6" t="str">
        <f>IF($C7427,INDEX(RawData!$A$1:$D$27422,$D7427,3),"")</f>
        <v/>
      </c>
      <c r="I7427" s="6" t="str">
        <f>IF($C7427,INDEX(RawData!$A$1:$D$27422,$D7427,4),"")</f>
        <v/>
      </c>
      <c r="J7427" s="5" t="b">
        <f t="shared" si="1387"/>
        <v>0</v>
      </c>
      <c r="K7427" s="4" t="e">
        <f t="shared" si="1394"/>
        <v>#N/A</v>
      </c>
      <c r="L7427" s="4" t="e">
        <f t="shared" si="1395"/>
        <v>#N/A</v>
      </c>
      <c r="M7427" s="4" t="e">
        <f t="shared" ca="1" si="1388"/>
        <v>#N/A</v>
      </c>
      <c r="N7427" s="4" t="e">
        <f t="shared" ca="1" si="1389"/>
        <v>#N/A</v>
      </c>
      <c r="O7427" s="4" t="e">
        <f t="shared" ca="1" si="1390"/>
        <v>#N/A</v>
      </c>
      <c r="P7427" s="4" t="e">
        <f t="shared" ca="1" si="1391"/>
        <v>#N/A</v>
      </c>
    </row>
    <row r="7428" spans="1:16" x14ac:dyDescent="0.2">
      <c r="A7428" s="4">
        <f t="shared" si="1384"/>
        <v>29684</v>
      </c>
      <c r="B7428" s="4" t="b">
        <f t="shared" si="1385"/>
        <v>0</v>
      </c>
      <c r="C7428" s="5" t="b">
        <f t="shared" si="1392"/>
        <v>0</v>
      </c>
      <c r="D7428" s="4" t="str">
        <f>IF(C7428,VLOOKUP($A7428,RawData!$A$2:$D$27422,2,1),"")</f>
        <v/>
      </c>
      <c r="E7428" s="4" t="str">
        <f>IF($C7428,INDEX(RawData!$A$1:$D$27422,$D7428,1),"")</f>
        <v/>
      </c>
      <c r="F7428" s="4" t="e">
        <f t="shared" ca="1" si="1386"/>
        <v>#VALUE!</v>
      </c>
      <c r="G7428" s="4" t="str">
        <f t="shared" si="1393"/>
        <v/>
      </c>
      <c r="H7428" s="6" t="str">
        <f>IF($C7428,INDEX(RawData!$A$1:$D$27422,$D7428,3),"")</f>
        <v/>
      </c>
      <c r="I7428" s="6" t="str">
        <f>IF($C7428,INDEX(RawData!$A$1:$D$27422,$D7428,4),"")</f>
        <v/>
      </c>
      <c r="J7428" s="5" t="b">
        <f t="shared" si="1387"/>
        <v>0</v>
      </c>
      <c r="K7428" s="4" t="e">
        <f t="shared" si="1394"/>
        <v>#N/A</v>
      </c>
      <c r="L7428" s="4" t="e">
        <f t="shared" si="1395"/>
        <v>#N/A</v>
      </c>
      <c r="M7428" s="4" t="e">
        <f t="shared" ca="1" si="1388"/>
        <v>#N/A</v>
      </c>
      <c r="N7428" s="4" t="e">
        <f t="shared" ca="1" si="1389"/>
        <v>#N/A</v>
      </c>
      <c r="O7428" s="4" t="e">
        <f t="shared" ca="1" si="1390"/>
        <v>#N/A</v>
      </c>
      <c r="P7428" s="4" t="e">
        <f t="shared" ca="1" si="1391"/>
        <v>#N/A</v>
      </c>
    </row>
    <row r="7429" spans="1:16" x14ac:dyDescent="0.2">
      <c r="A7429" s="4">
        <f t="shared" si="1384"/>
        <v>29688</v>
      </c>
      <c r="B7429" s="4" t="b">
        <f t="shared" si="1385"/>
        <v>0</v>
      </c>
      <c r="C7429" s="5" t="b">
        <f t="shared" si="1392"/>
        <v>0</v>
      </c>
      <c r="D7429" s="4" t="str">
        <f>IF(C7429,VLOOKUP($A7429,RawData!$A$2:$D$27422,2,1),"")</f>
        <v/>
      </c>
      <c r="E7429" s="4" t="str">
        <f>IF($C7429,INDEX(RawData!$A$1:$D$27422,$D7429,1),"")</f>
        <v/>
      </c>
      <c r="F7429" s="4" t="e">
        <f t="shared" ca="1" si="1386"/>
        <v>#VALUE!</v>
      </c>
      <c r="G7429" s="4" t="str">
        <f t="shared" si="1393"/>
        <v/>
      </c>
      <c r="H7429" s="6" t="str">
        <f>IF($C7429,INDEX(RawData!$A$1:$D$27422,$D7429,3),"")</f>
        <v/>
      </c>
      <c r="I7429" s="6" t="str">
        <f>IF($C7429,INDEX(RawData!$A$1:$D$27422,$D7429,4),"")</f>
        <v/>
      </c>
      <c r="J7429" s="5" t="b">
        <f t="shared" si="1387"/>
        <v>0</v>
      </c>
      <c r="K7429" s="4" t="e">
        <f t="shared" si="1394"/>
        <v>#N/A</v>
      </c>
      <c r="L7429" s="4" t="e">
        <f t="shared" si="1395"/>
        <v>#N/A</v>
      </c>
      <c r="M7429" s="4" t="e">
        <f t="shared" ca="1" si="1388"/>
        <v>#N/A</v>
      </c>
      <c r="N7429" s="4" t="e">
        <f t="shared" ca="1" si="1389"/>
        <v>#N/A</v>
      </c>
      <c r="O7429" s="4" t="e">
        <f t="shared" ca="1" si="1390"/>
        <v>#N/A</v>
      </c>
      <c r="P7429" s="4" t="e">
        <f t="shared" ca="1" si="1391"/>
        <v>#N/A</v>
      </c>
    </row>
    <row r="7430" spans="1:16" x14ac:dyDescent="0.2">
      <c r="A7430" s="4">
        <f t="shared" si="1384"/>
        <v>29692</v>
      </c>
      <c r="B7430" s="4" t="b">
        <f t="shared" si="1385"/>
        <v>0</v>
      </c>
      <c r="C7430" s="5" t="b">
        <f t="shared" si="1392"/>
        <v>0</v>
      </c>
      <c r="D7430" s="4" t="str">
        <f>IF(C7430,VLOOKUP($A7430,RawData!$A$2:$D$27422,2,1),"")</f>
        <v/>
      </c>
      <c r="E7430" s="4" t="str">
        <f>IF($C7430,INDEX(RawData!$A$1:$D$27422,$D7430,1),"")</f>
        <v/>
      </c>
      <c r="F7430" s="4" t="e">
        <f t="shared" ca="1" si="1386"/>
        <v>#VALUE!</v>
      </c>
      <c r="G7430" s="4" t="str">
        <f t="shared" si="1393"/>
        <v/>
      </c>
      <c r="H7430" s="6" t="str">
        <f>IF($C7430,INDEX(RawData!$A$1:$D$27422,$D7430,3),"")</f>
        <v/>
      </c>
      <c r="I7430" s="6" t="str">
        <f>IF($C7430,INDEX(RawData!$A$1:$D$27422,$D7430,4),"")</f>
        <v/>
      </c>
      <c r="J7430" s="5" t="b">
        <f t="shared" si="1387"/>
        <v>0</v>
      </c>
      <c r="K7430" s="4" t="e">
        <f t="shared" si="1394"/>
        <v>#N/A</v>
      </c>
      <c r="L7430" s="4" t="e">
        <f t="shared" si="1395"/>
        <v>#N/A</v>
      </c>
      <c r="M7430" s="4" t="e">
        <f t="shared" ca="1" si="1388"/>
        <v>#N/A</v>
      </c>
      <c r="N7430" s="4" t="e">
        <f t="shared" ca="1" si="1389"/>
        <v>#N/A</v>
      </c>
      <c r="O7430" s="4" t="e">
        <f t="shared" ca="1" si="1390"/>
        <v>#N/A</v>
      </c>
      <c r="P7430" s="4" t="e">
        <f t="shared" ca="1" si="1391"/>
        <v>#N/A</v>
      </c>
    </row>
    <row r="7431" spans="1:16" x14ac:dyDescent="0.2">
      <c r="A7431" s="4">
        <f t="shared" si="1384"/>
        <v>29696</v>
      </c>
      <c r="B7431" s="4" t="b">
        <f t="shared" si="1385"/>
        <v>0</v>
      </c>
      <c r="C7431" s="5" t="b">
        <f t="shared" si="1392"/>
        <v>0</v>
      </c>
      <c r="D7431" s="4" t="str">
        <f>IF(C7431,VLOOKUP($A7431,RawData!$A$2:$D$27422,2,1),"")</f>
        <v/>
      </c>
      <c r="E7431" s="4" t="str">
        <f>IF($C7431,INDEX(RawData!$A$1:$D$27422,$D7431,1),"")</f>
        <v/>
      </c>
      <c r="F7431" s="4" t="e">
        <f t="shared" ca="1" si="1386"/>
        <v>#VALUE!</v>
      </c>
      <c r="G7431" s="4" t="str">
        <f t="shared" si="1393"/>
        <v/>
      </c>
      <c r="H7431" s="6" t="str">
        <f>IF($C7431,INDEX(RawData!$A$1:$D$27422,$D7431,3),"")</f>
        <v/>
      </c>
      <c r="I7431" s="6" t="str">
        <f>IF($C7431,INDEX(RawData!$A$1:$D$27422,$D7431,4),"")</f>
        <v/>
      </c>
      <c r="J7431" s="5" t="b">
        <f t="shared" si="1387"/>
        <v>0</v>
      </c>
      <c r="K7431" s="4" t="e">
        <f t="shared" si="1394"/>
        <v>#N/A</v>
      </c>
      <c r="L7431" s="4" t="e">
        <f t="shared" si="1395"/>
        <v>#N/A</v>
      </c>
      <c r="M7431" s="4" t="e">
        <f t="shared" ca="1" si="1388"/>
        <v>#N/A</v>
      </c>
      <c r="N7431" s="4" t="e">
        <f t="shared" ca="1" si="1389"/>
        <v>#N/A</v>
      </c>
      <c r="O7431" s="4" t="e">
        <f t="shared" ca="1" si="1390"/>
        <v>#N/A</v>
      </c>
      <c r="P7431" s="4" t="e">
        <f t="shared" ca="1" si="1391"/>
        <v>#N/A</v>
      </c>
    </row>
    <row r="7432" spans="1:16" x14ac:dyDescent="0.2">
      <c r="A7432" s="4">
        <f t="shared" ref="A7432:A7495" si="1396">A7431+$C$4</f>
        <v>29700</v>
      </c>
      <c r="B7432" s="4" t="b">
        <f t="shared" ref="B7432:B7495" si="1397">IF(ROW()&lt;7+$H$4,TRUE(),FALSE())</f>
        <v>0</v>
      </c>
      <c r="C7432" s="5" t="b">
        <f t="shared" si="1392"/>
        <v>0</v>
      </c>
      <c r="D7432" s="4" t="str">
        <f>IF(C7432,VLOOKUP($A7432,RawData!$A$2:$D$27422,2,1),"")</f>
        <v/>
      </c>
      <c r="E7432" s="4" t="str">
        <f>IF($C7432,INDEX(RawData!$A$1:$D$27422,$D7432,1),"")</f>
        <v/>
      </c>
      <c r="F7432" s="4" t="e">
        <f t="shared" ref="F7432:F7495" ca="1" si="1398">$E7432-OFFSET($E$7:$E$27000,$H$3,0,1,1)</f>
        <v>#VALUE!</v>
      </c>
      <c r="G7432" s="4" t="str">
        <f t="shared" si="1393"/>
        <v/>
      </c>
      <c r="H7432" s="6" t="str">
        <f>IF($C7432,INDEX(RawData!$A$1:$D$27422,$D7432,3),"")</f>
        <v/>
      </c>
      <c r="I7432" s="6" t="str">
        <f>IF($C7432,INDEX(RawData!$A$1:$D$27422,$D7432,4),"")</f>
        <v/>
      </c>
      <c r="J7432" s="5" t="b">
        <f t="shared" ref="J7432:J7495" si="1399">IF(C7432,IF(E7432-$E$7&gt;=$C$1/2,TRUE(),FALSE()),FALSE())</f>
        <v>0</v>
      </c>
      <c r="K7432" s="4" t="e">
        <f t="shared" si="1394"/>
        <v>#N/A</v>
      </c>
      <c r="L7432" s="4" t="e">
        <f t="shared" si="1395"/>
        <v>#N/A</v>
      </c>
      <c r="M7432" s="4" t="e">
        <f t="shared" ref="M7432:M7495" ca="1" si="1400">IF(C7432,IF(J7432,AVERAGE(OFFSET($I$1:$I$27000,$K7432-1,0,($L7432-$K7432)+1,1)),#N/A),#N/A)</f>
        <v>#N/A</v>
      </c>
      <c r="N7432" s="4" t="e">
        <f t="shared" ref="N7432:N7495" ca="1" si="1401">IF(J7432,ABS(M7432-OFFSET($M$1:$M$27000,$L7432-1,0,1,1)),#N/A)</f>
        <v>#N/A</v>
      </c>
      <c r="O7432" s="4" t="e">
        <f t="shared" ref="O7432:O7495" ca="1" si="1402">IF(AND($C7432,$J7432),OFFSET($N$1:$N$27000,$L7432,0,1,1),#N/A)</f>
        <v>#N/A</v>
      </c>
      <c r="P7432" s="4" t="e">
        <f t="shared" ca="1" si="1391"/>
        <v>#N/A</v>
      </c>
    </row>
    <row r="7433" spans="1:16" x14ac:dyDescent="0.2">
      <c r="A7433" s="4">
        <f t="shared" si="1396"/>
        <v>29704</v>
      </c>
      <c r="B7433" s="4" t="b">
        <f t="shared" si="1397"/>
        <v>0</v>
      </c>
      <c r="C7433" s="5" t="b">
        <f t="shared" si="1392"/>
        <v>0</v>
      </c>
      <c r="D7433" s="4" t="str">
        <f>IF(C7433,VLOOKUP($A7433,RawData!$A$2:$D$27422,2,1),"")</f>
        <v/>
      </c>
      <c r="E7433" s="4" t="str">
        <f>IF($C7433,INDEX(RawData!$A$1:$D$27422,$D7433,1),"")</f>
        <v/>
      </c>
      <c r="F7433" s="4" t="e">
        <f t="shared" ca="1" si="1398"/>
        <v>#VALUE!</v>
      </c>
      <c r="G7433" s="4" t="str">
        <f t="shared" si="1393"/>
        <v/>
      </c>
      <c r="H7433" s="6" t="str">
        <f>IF($C7433,INDEX(RawData!$A$1:$D$27422,$D7433,3),"")</f>
        <v/>
      </c>
      <c r="I7433" s="6" t="str">
        <f>IF($C7433,INDEX(RawData!$A$1:$D$27422,$D7433,4),"")</f>
        <v/>
      </c>
      <c r="J7433" s="5" t="b">
        <f t="shared" si="1399"/>
        <v>0</v>
      </c>
      <c r="K7433" s="4" t="e">
        <f t="shared" si="1394"/>
        <v>#N/A</v>
      </c>
      <c r="L7433" s="4" t="e">
        <f t="shared" si="1395"/>
        <v>#N/A</v>
      </c>
      <c r="M7433" s="4" t="e">
        <f t="shared" ca="1" si="1400"/>
        <v>#N/A</v>
      </c>
      <c r="N7433" s="4" t="e">
        <f t="shared" ca="1" si="1401"/>
        <v>#N/A</v>
      </c>
      <c r="O7433" s="4" t="e">
        <f t="shared" ca="1" si="1402"/>
        <v>#N/A</v>
      </c>
      <c r="P7433" s="4" t="e">
        <f t="shared" ref="P7433:P7496" ca="1" si="1403">IF(AND($C7432,$J7432),IF(AND($O7432&lt;$C$3,$O7433&gt;=$C$3),$P7432+1,IF(AND($O7432&gt;=$C$3,$O7433&lt;$C$3),$P7432+1,$P7432)),$P7432)</f>
        <v>#N/A</v>
      </c>
    </row>
    <row r="7434" spans="1:16" x14ac:dyDescent="0.2">
      <c r="A7434" s="4">
        <f t="shared" si="1396"/>
        <v>29708</v>
      </c>
      <c r="B7434" s="4" t="b">
        <f t="shared" si="1397"/>
        <v>0</v>
      </c>
      <c r="C7434" s="5" t="b">
        <f t="shared" si="1392"/>
        <v>0</v>
      </c>
      <c r="D7434" s="4" t="str">
        <f>IF(C7434,VLOOKUP($A7434,RawData!$A$2:$D$27422,2,1),"")</f>
        <v/>
      </c>
      <c r="E7434" s="4" t="str">
        <f>IF($C7434,INDEX(RawData!$A$1:$D$27422,$D7434,1),"")</f>
        <v/>
      </c>
      <c r="F7434" s="4" t="e">
        <f t="shared" ca="1" si="1398"/>
        <v>#VALUE!</v>
      </c>
      <c r="G7434" s="4" t="str">
        <f t="shared" si="1393"/>
        <v/>
      </c>
      <c r="H7434" s="6" t="str">
        <f>IF($C7434,INDEX(RawData!$A$1:$D$27422,$D7434,3),"")</f>
        <v/>
      </c>
      <c r="I7434" s="6" t="str">
        <f>IF($C7434,INDEX(RawData!$A$1:$D$27422,$D7434,4),"")</f>
        <v/>
      </c>
      <c r="J7434" s="5" t="b">
        <f t="shared" si="1399"/>
        <v>0</v>
      </c>
      <c r="K7434" s="4" t="e">
        <f t="shared" si="1394"/>
        <v>#N/A</v>
      </c>
      <c r="L7434" s="4" t="e">
        <f t="shared" si="1395"/>
        <v>#N/A</v>
      </c>
      <c r="M7434" s="4" t="e">
        <f t="shared" ca="1" si="1400"/>
        <v>#N/A</v>
      </c>
      <c r="N7434" s="4" t="e">
        <f t="shared" ca="1" si="1401"/>
        <v>#N/A</v>
      </c>
      <c r="O7434" s="4" t="e">
        <f t="shared" ca="1" si="1402"/>
        <v>#N/A</v>
      </c>
      <c r="P7434" s="4" t="e">
        <f t="shared" ca="1" si="1403"/>
        <v>#N/A</v>
      </c>
    </row>
    <row r="7435" spans="1:16" x14ac:dyDescent="0.2">
      <c r="A7435" s="4">
        <f t="shared" si="1396"/>
        <v>29712</v>
      </c>
      <c r="B7435" s="4" t="b">
        <f t="shared" si="1397"/>
        <v>0</v>
      </c>
      <c r="C7435" s="5" t="b">
        <f t="shared" si="1392"/>
        <v>0</v>
      </c>
      <c r="D7435" s="4" t="str">
        <f>IF(C7435,VLOOKUP($A7435,RawData!$A$2:$D$27422,2,1),"")</f>
        <v/>
      </c>
      <c r="E7435" s="4" t="str">
        <f>IF($C7435,INDEX(RawData!$A$1:$D$27422,$D7435,1),"")</f>
        <v/>
      </c>
      <c r="F7435" s="4" t="e">
        <f t="shared" ca="1" si="1398"/>
        <v>#VALUE!</v>
      </c>
      <c r="G7435" s="4" t="str">
        <f t="shared" si="1393"/>
        <v/>
      </c>
      <c r="H7435" s="6" t="str">
        <f>IF($C7435,INDEX(RawData!$A$1:$D$27422,$D7435,3),"")</f>
        <v/>
      </c>
      <c r="I7435" s="6" t="str">
        <f>IF($C7435,INDEX(RawData!$A$1:$D$27422,$D7435,4),"")</f>
        <v/>
      </c>
      <c r="J7435" s="5" t="b">
        <f t="shared" si="1399"/>
        <v>0</v>
      </c>
      <c r="K7435" s="4" t="e">
        <f t="shared" si="1394"/>
        <v>#N/A</v>
      </c>
      <c r="L7435" s="4" t="e">
        <f t="shared" si="1395"/>
        <v>#N/A</v>
      </c>
      <c r="M7435" s="4" t="e">
        <f t="shared" ca="1" si="1400"/>
        <v>#N/A</v>
      </c>
      <c r="N7435" s="4" t="e">
        <f t="shared" ca="1" si="1401"/>
        <v>#N/A</v>
      </c>
      <c r="O7435" s="4" t="e">
        <f t="shared" ca="1" si="1402"/>
        <v>#N/A</v>
      </c>
      <c r="P7435" s="4" t="e">
        <f t="shared" ca="1" si="1403"/>
        <v>#N/A</v>
      </c>
    </row>
    <row r="7436" spans="1:16" x14ac:dyDescent="0.2">
      <c r="A7436" s="4">
        <f t="shared" si="1396"/>
        <v>29716</v>
      </c>
      <c r="B7436" s="4" t="b">
        <f t="shared" si="1397"/>
        <v>0</v>
      </c>
      <c r="C7436" s="5" t="b">
        <f t="shared" si="1392"/>
        <v>0</v>
      </c>
      <c r="D7436" s="4" t="str">
        <f>IF(C7436,VLOOKUP($A7436,RawData!$A$2:$D$27422,2,1),"")</f>
        <v/>
      </c>
      <c r="E7436" s="4" t="str">
        <f>IF($C7436,INDEX(RawData!$A$1:$D$27422,$D7436,1),"")</f>
        <v/>
      </c>
      <c r="F7436" s="4" t="e">
        <f t="shared" ca="1" si="1398"/>
        <v>#VALUE!</v>
      </c>
      <c r="G7436" s="4" t="str">
        <f t="shared" si="1393"/>
        <v/>
      </c>
      <c r="H7436" s="6" t="str">
        <f>IF($C7436,INDEX(RawData!$A$1:$D$27422,$D7436,3),"")</f>
        <v/>
      </c>
      <c r="I7436" s="6" t="str">
        <f>IF($C7436,INDEX(RawData!$A$1:$D$27422,$D7436,4),"")</f>
        <v/>
      </c>
      <c r="J7436" s="5" t="b">
        <f t="shared" si="1399"/>
        <v>0</v>
      </c>
      <c r="K7436" s="4" t="e">
        <f t="shared" si="1394"/>
        <v>#N/A</v>
      </c>
      <c r="L7436" s="4" t="e">
        <f t="shared" si="1395"/>
        <v>#N/A</v>
      </c>
      <c r="M7436" s="4" t="e">
        <f t="shared" ca="1" si="1400"/>
        <v>#N/A</v>
      </c>
      <c r="N7436" s="4" t="e">
        <f t="shared" ca="1" si="1401"/>
        <v>#N/A</v>
      </c>
      <c r="O7436" s="4" t="e">
        <f t="shared" ca="1" si="1402"/>
        <v>#N/A</v>
      </c>
      <c r="P7436" s="4" t="e">
        <f t="shared" ca="1" si="1403"/>
        <v>#N/A</v>
      </c>
    </row>
    <row r="7437" spans="1:16" x14ac:dyDescent="0.2">
      <c r="A7437" s="4">
        <f t="shared" si="1396"/>
        <v>29720</v>
      </c>
      <c r="B7437" s="4" t="b">
        <f t="shared" si="1397"/>
        <v>0</v>
      </c>
      <c r="C7437" s="5" t="b">
        <f t="shared" si="1392"/>
        <v>0</v>
      </c>
      <c r="D7437" s="4" t="str">
        <f>IF(C7437,VLOOKUP($A7437,RawData!$A$2:$D$27422,2,1),"")</f>
        <v/>
      </c>
      <c r="E7437" s="4" t="str">
        <f>IF($C7437,INDEX(RawData!$A$1:$D$27422,$D7437,1),"")</f>
        <v/>
      </c>
      <c r="F7437" s="4" t="e">
        <f t="shared" ca="1" si="1398"/>
        <v>#VALUE!</v>
      </c>
      <c r="G7437" s="4" t="str">
        <f t="shared" si="1393"/>
        <v/>
      </c>
      <c r="H7437" s="6" t="str">
        <f>IF($C7437,INDEX(RawData!$A$1:$D$27422,$D7437,3),"")</f>
        <v/>
      </c>
      <c r="I7437" s="6" t="str">
        <f>IF($C7437,INDEX(RawData!$A$1:$D$27422,$D7437,4),"")</f>
        <v/>
      </c>
      <c r="J7437" s="5" t="b">
        <f t="shared" si="1399"/>
        <v>0</v>
      </c>
      <c r="K7437" s="4" t="e">
        <f t="shared" si="1394"/>
        <v>#N/A</v>
      </c>
      <c r="L7437" s="4" t="e">
        <f t="shared" si="1395"/>
        <v>#N/A</v>
      </c>
      <c r="M7437" s="4" t="e">
        <f t="shared" ca="1" si="1400"/>
        <v>#N/A</v>
      </c>
      <c r="N7437" s="4" t="e">
        <f t="shared" ca="1" si="1401"/>
        <v>#N/A</v>
      </c>
      <c r="O7437" s="4" t="e">
        <f t="shared" ca="1" si="1402"/>
        <v>#N/A</v>
      </c>
      <c r="P7437" s="4" t="e">
        <f t="shared" ca="1" si="1403"/>
        <v>#N/A</v>
      </c>
    </row>
    <row r="7438" spans="1:16" x14ac:dyDescent="0.2">
      <c r="A7438" s="4">
        <f t="shared" si="1396"/>
        <v>29724</v>
      </c>
      <c r="B7438" s="4" t="b">
        <f t="shared" si="1397"/>
        <v>0</v>
      </c>
      <c r="C7438" s="5" t="b">
        <f t="shared" si="1392"/>
        <v>0</v>
      </c>
      <c r="D7438" s="4" t="str">
        <f>IF(C7438,VLOOKUP($A7438,RawData!$A$2:$D$27422,2,1),"")</f>
        <v/>
      </c>
      <c r="E7438" s="4" t="str">
        <f>IF($C7438,INDEX(RawData!$A$1:$D$27422,$D7438,1),"")</f>
        <v/>
      </c>
      <c r="F7438" s="4" t="e">
        <f t="shared" ca="1" si="1398"/>
        <v>#VALUE!</v>
      </c>
      <c r="G7438" s="4" t="str">
        <f t="shared" si="1393"/>
        <v/>
      </c>
      <c r="H7438" s="6" t="str">
        <f>IF($C7438,INDEX(RawData!$A$1:$D$27422,$D7438,3),"")</f>
        <v/>
      </c>
      <c r="I7438" s="6" t="str">
        <f>IF($C7438,INDEX(RawData!$A$1:$D$27422,$D7438,4),"")</f>
        <v/>
      </c>
      <c r="J7438" s="5" t="b">
        <f t="shared" si="1399"/>
        <v>0</v>
      </c>
      <c r="K7438" s="4" t="e">
        <f t="shared" si="1394"/>
        <v>#N/A</v>
      </c>
      <c r="L7438" s="4" t="e">
        <f t="shared" si="1395"/>
        <v>#N/A</v>
      </c>
      <c r="M7438" s="4" t="e">
        <f t="shared" ca="1" si="1400"/>
        <v>#N/A</v>
      </c>
      <c r="N7438" s="4" t="e">
        <f t="shared" ca="1" si="1401"/>
        <v>#N/A</v>
      </c>
      <c r="O7438" s="4" t="e">
        <f t="shared" ca="1" si="1402"/>
        <v>#N/A</v>
      </c>
      <c r="P7438" s="4" t="e">
        <f t="shared" ca="1" si="1403"/>
        <v>#N/A</v>
      </c>
    </row>
    <row r="7439" spans="1:16" x14ac:dyDescent="0.2">
      <c r="A7439" s="4">
        <f t="shared" si="1396"/>
        <v>29728</v>
      </c>
      <c r="B7439" s="4" t="b">
        <f t="shared" si="1397"/>
        <v>0</v>
      </c>
      <c r="C7439" s="5" t="b">
        <f t="shared" si="1392"/>
        <v>0</v>
      </c>
      <c r="D7439" s="4" t="str">
        <f>IF(C7439,VLOOKUP($A7439,RawData!$A$2:$D$27422,2,1),"")</f>
        <v/>
      </c>
      <c r="E7439" s="4" t="str">
        <f>IF($C7439,INDEX(RawData!$A$1:$D$27422,$D7439,1),"")</f>
        <v/>
      </c>
      <c r="F7439" s="4" t="e">
        <f t="shared" ca="1" si="1398"/>
        <v>#VALUE!</v>
      </c>
      <c r="G7439" s="4" t="str">
        <f t="shared" si="1393"/>
        <v/>
      </c>
      <c r="H7439" s="6" t="str">
        <f>IF($C7439,INDEX(RawData!$A$1:$D$27422,$D7439,3),"")</f>
        <v/>
      </c>
      <c r="I7439" s="6" t="str">
        <f>IF($C7439,INDEX(RawData!$A$1:$D$27422,$D7439,4),"")</f>
        <v/>
      </c>
      <c r="J7439" s="5" t="b">
        <f t="shared" si="1399"/>
        <v>0</v>
      </c>
      <c r="K7439" s="4" t="e">
        <f t="shared" si="1394"/>
        <v>#N/A</v>
      </c>
      <c r="L7439" s="4" t="e">
        <f t="shared" si="1395"/>
        <v>#N/A</v>
      </c>
      <c r="M7439" s="4" t="e">
        <f t="shared" ca="1" si="1400"/>
        <v>#N/A</v>
      </c>
      <c r="N7439" s="4" t="e">
        <f t="shared" ca="1" si="1401"/>
        <v>#N/A</v>
      </c>
      <c r="O7439" s="4" t="e">
        <f t="shared" ca="1" si="1402"/>
        <v>#N/A</v>
      </c>
      <c r="P7439" s="4" t="e">
        <f t="shared" ca="1" si="1403"/>
        <v>#N/A</v>
      </c>
    </row>
    <row r="7440" spans="1:16" x14ac:dyDescent="0.2">
      <c r="A7440" s="4">
        <f t="shared" si="1396"/>
        <v>29732</v>
      </c>
      <c r="B7440" s="4" t="b">
        <f t="shared" si="1397"/>
        <v>0</v>
      </c>
      <c r="C7440" s="5" t="b">
        <f t="shared" si="1392"/>
        <v>0</v>
      </c>
      <c r="D7440" s="4" t="str">
        <f>IF(C7440,VLOOKUP($A7440,RawData!$A$2:$D$27422,2,1),"")</f>
        <v/>
      </c>
      <c r="E7440" s="4" t="str">
        <f>IF($C7440,INDEX(RawData!$A$1:$D$27422,$D7440,1),"")</f>
        <v/>
      </c>
      <c r="F7440" s="4" t="e">
        <f t="shared" ca="1" si="1398"/>
        <v>#VALUE!</v>
      </c>
      <c r="G7440" s="4" t="str">
        <f t="shared" si="1393"/>
        <v/>
      </c>
      <c r="H7440" s="6" t="str">
        <f>IF($C7440,INDEX(RawData!$A$1:$D$27422,$D7440,3),"")</f>
        <v/>
      </c>
      <c r="I7440" s="6" t="str">
        <f>IF($C7440,INDEX(RawData!$A$1:$D$27422,$D7440,4),"")</f>
        <v/>
      </c>
      <c r="J7440" s="5" t="b">
        <f t="shared" si="1399"/>
        <v>0</v>
      </c>
      <c r="K7440" s="4" t="e">
        <f t="shared" si="1394"/>
        <v>#N/A</v>
      </c>
      <c r="L7440" s="4" t="e">
        <f t="shared" si="1395"/>
        <v>#N/A</v>
      </c>
      <c r="M7440" s="4" t="e">
        <f t="shared" ca="1" si="1400"/>
        <v>#N/A</v>
      </c>
      <c r="N7440" s="4" t="e">
        <f t="shared" ca="1" si="1401"/>
        <v>#N/A</v>
      </c>
      <c r="O7440" s="4" t="e">
        <f t="shared" ca="1" si="1402"/>
        <v>#N/A</v>
      </c>
      <c r="P7440" s="4" t="e">
        <f t="shared" ca="1" si="1403"/>
        <v>#N/A</v>
      </c>
    </row>
    <row r="7441" spans="1:16" x14ac:dyDescent="0.2">
      <c r="A7441" s="4">
        <f t="shared" si="1396"/>
        <v>29736</v>
      </c>
      <c r="B7441" s="4" t="b">
        <f t="shared" si="1397"/>
        <v>0</v>
      </c>
      <c r="C7441" s="5" t="b">
        <f t="shared" si="1392"/>
        <v>0</v>
      </c>
      <c r="D7441" s="4" t="str">
        <f>IF(C7441,VLOOKUP($A7441,RawData!$A$2:$D$27422,2,1),"")</f>
        <v/>
      </c>
      <c r="E7441" s="4" t="str">
        <f>IF($C7441,INDEX(RawData!$A$1:$D$27422,$D7441,1),"")</f>
        <v/>
      </c>
      <c r="F7441" s="4" t="e">
        <f t="shared" ca="1" si="1398"/>
        <v>#VALUE!</v>
      </c>
      <c r="G7441" s="4" t="str">
        <f t="shared" si="1393"/>
        <v/>
      </c>
      <c r="H7441" s="6" t="str">
        <f>IF($C7441,INDEX(RawData!$A$1:$D$27422,$D7441,3),"")</f>
        <v/>
      </c>
      <c r="I7441" s="6" t="str">
        <f>IF($C7441,INDEX(RawData!$A$1:$D$27422,$D7441,4),"")</f>
        <v/>
      </c>
      <c r="J7441" s="5" t="b">
        <f t="shared" si="1399"/>
        <v>0</v>
      </c>
      <c r="K7441" s="4" t="e">
        <f t="shared" si="1394"/>
        <v>#N/A</v>
      </c>
      <c r="L7441" s="4" t="e">
        <f t="shared" si="1395"/>
        <v>#N/A</v>
      </c>
      <c r="M7441" s="4" t="e">
        <f t="shared" ca="1" si="1400"/>
        <v>#N/A</v>
      </c>
      <c r="N7441" s="4" t="e">
        <f t="shared" ca="1" si="1401"/>
        <v>#N/A</v>
      </c>
      <c r="O7441" s="4" t="e">
        <f t="shared" ca="1" si="1402"/>
        <v>#N/A</v>
      </c>
      <c r="P7441" s="4" t="e">
        <f t="shared" ca="1" si="1403"/>
        <v>#N/A</v>
      </c>
    </row>
    <row r="7442" spans="1:16" x14ac:dyDescent="0.2">
      <c r="A7442" s="4">
        <f t="shared" si="1396"/>
        <v>29740</v>
      </c>
      <c r="B7442" s="4" t="b">
        <f t="shared" si="1397"/>
        <v>0</v>
      </c>
      <c r="C7442" s="5" t="b">
        <f t="shared" si="1392"/>
        <v>0</v>
      </c>
      <c r="D7442" s="4" t="str">
        <f>IF(C7442,VLOOKUP($A7442,RawData!$A$2:$D$27422,2,1),"")</f>
        <v/>
      </c>
      <c r="E7442" s="4" t="str">
        <f>IF($C7442,INDEX(RawData!$A$1:$D$27422,$D7442,1),"")</f>
        <v/>
      </c>
      <c r="F7442" s="4" t="e">
        <f t="shared" ca="1" si="1398"/>
        <v>#VALUE!</v>
      </c>
      <c r="G7442" s="4" t="str">
        <f t="shared" si="1393"/>
        <v/>
      </c>
      <c r="H7442" s="6" t="str">
        <f>IF($C7442,INDEX(RawData!$A$1:$D$27422,$D7442,3),"")</f>
        <v/>
      </c>
      <c r="I7442" s="6" t="str">
        <f>IF($C7442,INDEX(RawData!$A$1:$D$27422,$D7442,4),"")</f>
        <v/>
      </c>
      <c r="J7442" s="5" t="b">
        <f t="shared" si="1399"/>
        <v>0</v>
      </c>
      <c r="K7442" s="4" t="e">
        <f t="shared" si="1394"/>
        <v>#N/A</v>
      </c>
      <c r="L7442" s="4" t="e">
        <f t="shared" si="1395"/>
        <v>#N/A</v>
      </c>
      <c r="M7442" s="4" t="e">
        <f t="shared" ca="1" si="1400"/>
        <v>#N/A</v>
      </c>
      <c r="N7442" s="4" t="e">
        <f t="shared" ca="1" si="1401"/>
        <v>#N/A</v>
      </c>
      <c r="O7442" s="4" t="e">
        <f t="shared" ca="1" si="1402"/>
        <v>#N/A</v>
      </c>
      <c r="P7442" s="4" t="e">
        <f t="shared" ca="1" si="1403"/>
        <v>#N/A</v>
      </c>
    </row>
    <row r="7443" spans="1:16" x14ac:dyDescent="0.2">
      <c r="A7443" s="4">
        <f t="shared" si="1396"/>
        <v>29744</v>
      </c>
      <c r="B7443" s="4" t="b">
        <f t="shared" si="1397"/>
        <v>0</v>
      </c>
      <c r="C7443" s="5" t="b">
        <f t="shared" si="1392"/>
        <v>0</v>
      </c>
      <c r="D7443" s="4" t="str">
        <f>IF(C7443,VLOOKUP($A7443,RawData!$A$2:$D$27422,2,1),"")</f>
        <v/>
      </c>
      <c r="E7443" s="4" t="str">
        <f>IF($C7443,INDEX(RawData!$A$1:$D$27422,$D7443,1),"")</f>
        <v/>
      </c>
      <c r="F7443" s="4" t="e">
        <f t="shared" ca="1" si="1398"/>
        <v>#VALUE!</v>
      </c>
      <c r="G7443" s="4" t="str">
        <f t="shared" si="1393"/>
        <v/>
      </c>
      <c r="H7443" s="6" t="str">
        <f>IF($C7443,INDEX(RawData!$A$1:$D$27422,$D7443,3),"")</f>
        <v/>
      </c>
      <c r="I7443" s="6" t="str">
        <f>IF($C7443,INDEX(RawData!$A$1:$D$27422,$D7443,4),"")</f>
        <v/>
      </c>
      <c r="J7443" s="5" t="b">
        <f t="shared" si="1399"/>
        <v>0</v>
      </c>
      <c r="K7443" s="4" t="e">
        <f t="shared" si="1394"/>
        <v>#N/A</v>
      </c>
      <c r="L7443" s="4" t="e">
        <f t="shared" si="1395"/>
        <v>#N/A</v>
      </c>
      <c r="M7443" s="4" t="e">
        <f t="shared" ca="1" si="1400"/>
        <v>#N/A</v>
      </c>
      <c r="N7443" s="4" t="e">
        <f t="shared" ca="1" si="1401"/>
        <v>#N/A</v>
      </c>
      <c r="O7443" s="4" t="e">
        <f t="shared" ca="1" si="1402"/>
        <v>#N/A</v>
      </c>
      <c r="P7443" s="4" t="e">
        <f t="shared" ca="1" si="1403"/>
        <v>#N/A</v>
      </c>
    </row>
    <row r="7444" spans="1:16" x14ac:dyDescent="0.2">
      <c r="A7444" s="4">
        <f t="shared" si="1396"/>
        <v>29748</v>
      </c>
      <c r="B7444" s="4" t="b">
        <f t="shared" si="1397"/>
        <v>0</v>
      </c>
      <c r="C7444" s="5" t="b">
        <f t="shared" si="1392"/>
        <v>0</v>
      </c>
      <c r="D7444" s="4" t="str">
        <f>IF(C7444,VLOOKUP($A7444,RawData!$A$2:$D$27422,2,1),"")</f>
        <v/>
      </c>
      <c r="E7444" s="4" t="str">
        <f>IF($C7444,INDEX(RawData!$A$1:$D$27422,$D7444,1),"")</f>
        <v/>
      </c>
      <c r="F7444" s="4" t="e">
        <f t="shared" ca="1" si="1398"/>
        <v>#VALUE!</v>
      </c>
      <c r="G7444" s="4" t="str">
        <f t="shared" si="1393"/>
        <v/>
      </c>
      <c r="H7444" s="6" t="str">
        <f>IF($C7444,INDEX(RawData!$A$1:$D$27422,$D7444,3),"")</f>
        <v/>
      </c>
      <c r="I7444" s="6" t="str">
        <f>IF($C7444,INDEX(RawData!$A$1:$D$27422,$D7444,4),"")</f>
        <v/>
      </c>
      <c r="J7444" s="5" t="b">
        <f t="shared" si="1399"/>
        <v>0</v>
      </c>
      <c r="K7444" s="4" t="e">
        <f t="shared" si="1394"/>
        <v>#N/A</v>
      </c>
      <c r="L7444" s="4" t="e">
        <f t="shared" si="1395"/>
        <v>#N/A</v>
      </c>
      <c r="M7444" s="4" t="e">
        <f t="shared" ca="1" si="1400"/>
        <v>#N/A</v>
      </c>
      <c r="N7444" s="4" t="e">
        <f t="shared" ca="1" si="1401"/>
        <v>#N/A</v>
      </c>
      <c r="O7444" s="4" t="e">
        <f t="shared" ca="1" si="1402"/>
        <v>#N/A</v>
      </c>
      <c r="P7444" s="4" t="e">
        <f t="shared" ca="1" si="1403"/>
        <v>#N/A</v>
      </c>
    </row>
    <row r="7445" spans="1:16" x14ac:dyDescent="0.2">
      <c r="A7445" s="4">
        <f t="shared" si="1396"/>
        <v>29752</v>
      </c>
      <c r="B7445" s="4" t="b">
        <f t="shared" si="1397"/>
        <v>0</v>
      </c>
      <c r="C7445" s="5" t="b">
        <f t="shared" si="1392"/>
        <v>0</v>
      </c>
      <c r="D7445" s="4" t="str">
        <f>IF(C7445,VLOOKUP($A7445,RawData!$A$2:$D$27422,2,1),"")</f>
        <v/>
      </c>
      <c r="E7445" s="4" t="str">
        <f>IF($C7445,INDEX(RawData!$A$1:$D$27422,$D7445,1),"")</f>
        <v/>
      </c>
      <c r="F7445" s="4" t="e">
        <f t="shared" ca="1" si="1398"/>
        <v>#VALUE!</v>
      </c>
      <c r="G7445" s="4" t="str">
        <f t="shared" si="1393"/>
        <v/>
      </c>
      <c r="H7445" s="6" t="str">
        <f>IF($C7445,INDEX(RawData!$A$1:$D$27422,$D7445,3),"")</f>
        <v/>
      </c>
      <c r="I7445" s="6" t="str">
        <f>IF($C7445,INDEX(RawData!$A$1:$D$27422,$D7445,4),"")</f>
        <v/>
      </c>
      <c r="J7445" s="5" t="b">
        <f t="shared" si="1399"/>
        <v>0</v>
      </c>
      <c r="K7445" s="4" t="e">
        <f t="shared" si="1394"/>
        <v>#N/A</v>
      </c>
      <c r="L7445" s="4" t="e">
        <f t="shared" si="1395"/>
        <v>#N/A</v>
      </c>
      <c r="M7445" s="4" t="e">
        <f t="shared" ca="1" si="1400"/>
        <v>#N/A</v>
      </c>
      <c r="N7445" s="4" t="e">
        <f t="shared" ca="1" si="1401"/>
        <v>#N/A</v>
      </c>
      <c r="O7445" s="4" t="e">
        <f t="shared" ca="1" si="1402"/>
        <v>#N/A</v>
      </c>
      <c r="P7445" s="4" t="e">
        <f t="shared" ca="1" si="1403"/>
        <v>#N/A</v>
      </c>
    </row>
    <row r="7446" spans="1:16" x14ac:dyDescent="0.2">
      <c r="A7446" s="4">
        <f t="shared" si="1396"/>
        <v>29756</v>
      </c>
      <c r="B7446" s="4" t="b">
        <f t="shared" si="1397"/>
        <v>0</v>
      </c>
      <c r="C7446" s="5" t="b">
        <f t="shared" si="1392"/>
        <v>0</v>
      </c>
      <c r="D7446" s="4" t="str">
        <f>IF(C7446,VLOOKUP($A7446,RawData!$A$2:$D$27422,2,1),"")</f>
        <v/>
      </c>
      <c r="E7446" s="4" t="str">
        <f>IF($C7446,INDEX(RawData!$A$1:$D$27422,$D7446,1),"")</f>
        <v/>
      </c>
      <c r="F7446" s="4" t="e">
        <f t="shared" ca="1" si="1398"/>
        <v>#VALUE!</v>
      </c>
      <c r="G7446" s="4" t="str">
        <f t="shared" si="1393"/>
        <v/>
      </c>
      <c r="H7446" s="6" t="str">
        <f>IF($C7446,INDEX(RawData!$A$1:$D$27422,$D7446,3),"")</f>
        <v/>
      </c>
      <c r="I7446" s="6" t="str">
        <f>IF($C7446,INDEX(RawData!$A$1:$D$27422,$D7446,4),"")</f>
        <v/>
      </c>
      <c r="J7446" s="5" t="b">
        <f t="shared" si="1399"/>
        <v>0</v>
      </c>
      <c r="K7446" s="4" t="e">
        <f t="shared" si="1394"/>
        <v>#N/A</v>
      </c>
      <c r="L7446" s="4" t="e">
        <f t="shared" si="1395"/>
        <v>#N/A</v>
      </c>
      <c r="M7446" s="4" t="e">
        <f t="shared" ca="1" si="1400"/>
        <v>#N/A</v>
      </c>
      <c r="N7446" s="4" t="e">
        <f t="shared" ca="1" si="1401"/>
        <v>#N/A</v>
      </c>
      <c r="O7446" s="4" t="e">
        <f t="shared" ca="1" si="1402"/>
        <v>#N/A</v>
      </c>
      <c r="P7446" s="4" t="e">
        <f t="shared" ca="1" si="1403"/>
        <v>#N/A</v>
      </c>
    </row>
    <row r="7447" spans="1:16" x14ac:dyDescent="0.2">
      <c r="A7447" s="4">
        <f t="shared" si="1396"/>
        <v>29760</v>
      </c>
      <c r="B7447" s="4" t="b">
        <f t="shared" si="1397"/>
        <v>0</v>
      </c>
      <c r="C7447" s="5" t="b">
        <f t="shared" si="1392"/>
        <v>0</v>
      </c>
      <c r="D7447" s="4" t="str">
        <f>IF(C7447,VLOOKUP($A7447,RawData!$A$2:$D$27422,2,1),"")</f>
        <v/>
      </c>
      <c r="E7447" s="4" t="str">
        <f>IF($C7447,INDEX(RawData!$A$1:$D$27422,$D7447,1),"")</f>
        <v/>
      </c>
      <c r="F7447" s="4" t="e">
        <f t="shared" ca="1" si="1398"/>
        <v>#VALUE!</v>
      </c>
      <c r="G7447" s="4" t="str">
        <f t="shared" si="1393"/>
        <v/>
      </c>
      <c r="H7447" s="6" t="str">
        <f>IF($C7447,INDEX(RawData!$A$1:$D$27422,$D7447,3),"")</f>
        <v/>
      </c>
      <c r="I7447" s="6" t="str">
        <f>IF($C7447,INDEX(RawData!$A$1:$D$27422,$D7447,4),"")</f>
        <v/>
      </c>
      <c r="J7447" s="5" t="b">
        <f t="shared" si="1399"/>
        <v>0</v>
      </c>
      <c r="K7447" s="4" t="e">
        <f t="shared" si="1394"/>
        <v>#N/A</v>
      </c>
      <c r="L7447" s="4" t="e">
        <f t="shared" si="1395"/>
        <v>#N/A</v>
      </c>
      <c r="M7447" s="4" t="e">
        <f t="shared" ca="1" si="1400"/>
        <v>#N/A</v>
      </c>
      <c r="N7447" s="4" t="e">
        <f t="shared" ca="1" si="1401"/>
        <v>#N/A</v>
      </c>
      <c r="O7447" s="4" t="e">
        <f t="shared" ca="1" si="1402"/>
        <v>#N/A</v>
      </c>
      <c r="P7447" s="4" t="e">
        <f t="shared" ca="1" si="1403"/>
        <v>#N/A</v>
      </c>
    </row>
    <row r="7448" spans="1:16" x14ac:dyDescent="0.2">
      <c r="A7448" s="4">
        <f t="shared" si="1396"/>
        <v>29764</v>
      </c>
      <c r="B7448" s="4" t="b">
        <f t="shared" si="1397"/>
        <v>0</v>
      </c>
      <c r="C7448" s="5" t="b">
        <f t="shared" si="1392"/>
        <v>0</v>
      </c>
      <c r="D7448" s="4" t="str">
        <f>IF(C7448,VLOOKUP($A7448,RawData!$A$2:$D$27422,2,1),"")</f>
        <v/>
      </c>
      <c r="E7448" s="4" t="str">
        <f>IF($C7448,INDEX(RawData!$A$1:$D$27422,$D7448,1),"")</f>
        <v/>
      </c>
      <c r="F7448" s="4" t="e">
        <f t="shared" ca="1" si="1398"/>
        <v>#VALUE!</v>
      </c>
      <c r="G7448" s="4" t="str">
        <f t="shared" si="1393"/>
        <v/>
      </c>
      <c r="H7448" s="6" t="str">
        <f>IF($C7448,INDEX(RawData!$A$1:$D$27422,$D7448,3),"")</f>
        <v/>
      </c>
      <c r="I7448" s="6" t="str">
        <f>IF($C7448,INDEX(RawData!$A$1:$D$27422,$D7448,4),"")</f>
        <v/>
      </c>
      <c r="J7448" s="5" t="b">
        <f t="shared" si="1399"/>
        <v>0</v>
      </c>
      <c r="K7448" s="4" t="e">
        <f t="shared" si="1394"/>
        <v>#N/A</v>
      </c>
      <c r="L7448" s="4" t="e">
        <f t="shared" si="1395"/>
        <v>#N/A</v>
      </c>
      <c r="M7448" s="4" t="e">
        <f t="shared" ca="1" si="1400"/>
        <v>#N/A</v>
      </c>
      <c r="N7448" s="4" t="e">
        <f t="shared" ca="1" si="1401"/>
        <v>#N/A</v>
      </c>
      <c r="O7448" s="4" t="e">
        <f t="shared" ca="1" si="1402"/>
        <v>#N/A</v>
      </c>
      <c r="P7448" s="4" t="e">
        <f t="shared" ca="1" si="1403"/>
        <v>#N/A</v>
      </c>
    </row>
    <row r="7449" spans="1:16" x14ac:dyDescent="0.2">
      <c r="A7449" s="4">
        <f t="shared" si="1396"/>
        <v>29768</v>
      </c>
      <c r="B7449" s="4" t="b">
        <f t="shared" si="1397"/>
        <v>0</v>
      </c>
      <c r="C7449" s="5" t="b">
        <f t="shared" si="1392"/>
        <v>0</v>
      </c>
      <c r="D7449" s="4" t="str">
        <f>IF(C7449,VLOOKUP($A7449,RawData!$A$2:$D$27422,2,1),"")</f>
        <v/>
      </c>
      <c r="E7449" s="4" t="str">
        <f>IF($C7449,INDEX(RawData!$A$1:$D$27422,$D7449,1),"")</f>
        <v/>
      </c>
      <c r="F7449" s="4" t="e">
        <f t="shared" ca="1" si="1398"/>
        <v>#VALUE!</v>
      </c>
      <c r="G7449" s="4" t="str">
        <f t="shared" si="1393"/>
        <v/>
      </c>
      <c r="H7449" s="6" t="str">
        <f>IF($C7449,INDEX(RawData!$A$1:$D$27422,$D7449,3),"")</f>
        <v/>
      </c>
      <c r="I7449" s="6" t="str">
        <f>IF($C7449,INDEX(RawData!$A$1:$D$27422,$D7449,4),"")</f>
        <v/>
      </c>
      <c r="J7449" s="5" t="b">
        <f t="shared" si="1399"/>
        <v>0</v>
      </c>
      <c r="K7449" s="4" t="e">
        <f t="shared" si="1394"/>
        <v>#N/A</v>
      </c>
      <c r="L7449" s="4" t="e">
        <f t="shared" si="1395"/>
        <v>#N/A</v>
      </c>
      <c r="M7449" s="4" t="e">
        <f t="shared" ca="1" si="1400"/>
        <v>#N/A</v>
      </c>
      <c r="N7449" s="4" t="e">
        <f t="shared" ca="1" si="1401"/>
        <v>#N/A</v>
      </c>
      <c r="O7449" s="4" t="e">
        <f t="shared" ca="1" si="1402"/>
        <v>#N/A</v>
      </c>
      <c r="P7449" s="4" t="e">
        <f t="shared" ca="1" si="1403"/>
        <v>#N/A</v>
      </c>
    </row>
    <row r="7450" spans="1:16" x14ac:dyDescent="0.2">
      <c r="A7450" s="4">
        <f t="shared" si="1396"/>
        <v>29772</v>
      </c>
      <c r="B7450" s="4" t="b">
        <f t="shared" si="1397"/>
        <v>0</v>
      </c>
      <c r="C7450" s="5" t="b">
        <f t="shared" si="1392"/>
        <v>0</v>
      </c>
      <c r="D7450" s="4" t="str">
        <f>IF(C7450,VLOOKUP($A7450,RawData!$A$2:$D$27422,2,1),"")</f>
        <v/>
      </c>
      <c r="E7450" s="4" t="str">
        <f>IF($C7450,INDEX(RawData!$A$1:$D$27422,$D7450,1),"")</f>
        <v/>
      </c>
      <c r="F7450" s="4" t="e">
        <f t="shared" ca="1" si="1398"/>
        <v>#VALUE!</v>
      </c>
      <c r="G7450" s="4" t="str">
        <f t="shared" si="1393"/>
        <v/>
      </c>
      <c r="H7450" s="6" t="str">
        <f>IF($C7450,INDEX(RawData!$A$1:$D$27422,$D7450,3),"")</f>
        <v/>
      </c>
      <c r="I7450" s="6" t="str">
        <f>IF($C7450,INDEX(RawData!$A$1:$D$27422,$D7450,4),"")</f>
        <v/>
      </c>
      <c r="J7450" s="5" t="b">
        <f t="shared" si="1399"/>
        <v>0</v>
      </c>
      <c r="K7450" s="4" t="e">
        <f t="shared" si="1394"/>
        <v>#N/A</v>
      </c>
      <c r="L7450" s="4" t="e">
        <f t="shared" si="1395"/>
        <v>#N/A</v>
      </c>
      <c r="M7450" s="4" t="e">
        <f t="shared" ca="1" si="1400"/>
        <v>#N/A</v>
      </c>
      <c r="N7450" s="4" t="e">
        <f t="shared" ca="1" si="1401"/>
        <v>#N/A</v>
      </c>
      <c r="O7450" s="4" t="e">
        <f t="shared" ca="1" si="1402"/>
        <v>#N/A</v>
      </c>
      <c r="P7450" s="4" t="e">
        <f t="shared" ca="1" si="1403"/>
        <v>#N/A</v>
      </c>
    </row>
    <row r="7451" spans="1:16" x14ac:dyDescent="0.2">
      <c r="A7451" s="4">
        <f t="shared" si="1396"/>
        <v>29776</v>
      </c>
      <c r="B7451" s="4" t="b">
        <f t="shared" si="1397"/>
        <v>0</v>
      </c>
      <c r="C7451" s="5" t="b">
        <f t="shared" si="1392"/>
        <v>0</v>
      </c>
      <c r="D7451" s="4" t="str">
        <f>IF(C7451,VLOOKUP($A7451,RawData!$A$2:$D$27422,2,1),"")</f>
        <v/>
      </c>
      <c r="E7451" s="4" t="str">
        <f>IF($C7451,INDEX(RawData!$A$1:$D$27422,$D7451,1),"")</f>
        <v/>
      </c>
      <c r="F7451" s="4" t="e">
        <f t="shared" ca="1" si="1398"/>
        <v>#VALUE!</v>
      </c>
      <c r="G7451" s="4" t="str">
        <f t="shared" si="1393"/>
        <v/>
      </c>
      <c r="H7451" s="6" t="str">
        <f>IF($C7451,INDEX(RawData!$A$1:$D$27422,$D7451,3),"")</f>
        <v/>
      </c>
      <c r="I7451" s="6" t="str">
        <f>IF($C7451,INDEX(RawData!$A$1:$D$27422,$D7451,4),"")</f>
        <v/>
      </c>
      <c r="J7451" s="5" t="b">
        <f t="shared" si="1399"/>
        <v>0</v>
      </c>
      <c r="K7451" s="4" t="e">
        <f t="shared" si="1394"/>
        <v>#N/A</v>
      </c>
      <c r="L7451" s="4" t="e">
        <f t="shared" si="1395"/>
        <v>#N/A</v>
      </c>
      <c r="M7451" s="4" t="e">
        <f t="shared" ca="1" si="1400"/>
        <v>#N/A</v>
      </c>
      <c r="N7451" s="4" t="e">
        <f t="shared" ca="1" si="1401"/>
        <v>#N/A</v>
      </c>
      <c r="O7451" s="4" t="e">
        <f t="shared" ca="1" si="1402"/>
        <v>#N/A</v>
      </c>
      <c r="P7451" s="4" t="e">
        <f t="shared" ca="1" si="1403"/>
        <v>#N/A</v>
      </c>
    </row>
    <row r="7452" spans="1:16" x14ac:dyDescent="0.2">
      <c r="A7452" s="4">
        <f t="shared" si="1396"/>
        <v>29780</v>
      </c>
      <c r="B7452" s="4" t="b">
        <f t="shared" si="1397"/>
        <v>0</v>
      </c>
      <c r="C7452" s="5" t="b">
        <f t="shared" si="1392"/>
        <v>0</v>
      </c>
      <c r="D7452" s="4" t="str">
        <f>IF(C7452,VLOOKUP($A7452,RawData!$A$2:$D$27422,2,1),"")</f>
        <v/>
      </c>
      <c r="E7452" s="4" t="str">
        <f>IF($C7452,INDEX(RawData!$A$1:$D$27422,$D7452,1),"")</f>
        <v/>
      </c>
      <c r="F7452" s="4" t="e">
        <f t="shared" ca="1" si="1398"/>
        <v>#VALUE!</v>
      </c>
      <c r="G7452" s="4" t="str">
        <f t="shared" si="1393"/>
        <v/>
      </c>
      <c r="H7452" s="6" t="str">
        <f>IF($C7452,INDEX(RawData!$A$1:$D$27422,$D7452,3),"")</f>
        <v/>
      </c>
      <c r="I7452" s="6" t="str">
        <f>IF($C7452,INDEX(RawData!$A$1:$D$27422,$D7452,4),"")</f>
        <v/>
      </c>
      <c r="J7452" s="5" t="b">
        <f t="shared" si="1399"/>
        <v>0</v>
      </c>
      <c r="K7452" s="4" t="e">
        <f t="shared" si="1394"/>
        <v>#N/A</v>
      </c>
      <c r="L7452" s="4" t="e">
        <f t="shared" si="1395"/>
        <v>#N/A</v>
      </c>
      <c r="M7452" s="4" t="e">
        <f t="shared" ca="1" si="1400"/>
        <v>#N/A</v>
      </c>
      <c r="N7452" s="4" t="e">
        <f t="shared" ca="1" si="1401"/>
        <v>#N/A</v>
      </c>
      <c r="O7452" s="4" t="e">
        <f t="shared" ca="1" si="1402"/>
        <v>#N/A</v>
      </c>
      <c r="P7452" s="4" t="e">
        <f t="shared" ca="1" si="1403"/>
        <v>#N/A</v>
      </c>
    </row>
    <row r="7453" spans="1:16" x14ac:dyDescent="0.2">
      <c r="A7453" s="4">
        <f t="shared" si="1396"/>
        <v>29784</v>
      </c>
      <c r="B7453" s="4" t="b">
        <f t="shared" si="1397"/>
        <v>0</v>
      </c>
      <c r="C7453" s="5" t="b">
        <f t="shared" si="1392"/>
        <v>0</v>
      </c>
      <c r="D7453" s="4" t="str">
        <f>IF(C7453,VLOOKUP($A7453,RawData!$A$2:$D$27422,2,1),"")</f>
        <v/>
      </c>
      <c r="E7453" s="4" t="str">
        <f>IF($C7453,INDEX(RawData!$A$1:$D$27422,$D7453,1),"")</f>
        <v/>
      </c>
      <c r="F7453" s="4" t="e">
        <f t="shared" ca="1" si="1398"/>
        <v>#VALUE!</v>
      </c>
      <c r="G7453" s="4" t="str">
        <f t="shared" si="1393"/>
        <v/>
      </c>
      <c r="H7453" s="6" t="str">
        <f>IF($C7453,INDEX(RawData!$A$1:$D$27422,$D7453,3),"")</f>
        <v/>
      </c>
      <c r="I7453" s="6" t="str">
        <f>IF($C7453,INDEX(RawData!$A$1:$D$27422,$D7453,4),"")</f>
        <v/>
      </c>
      <c r="J7453" s="5" t="b">
        <f t="shared" si="1399"/>
        <v>0</v>
      </c>
      <c r="K7453" s="4" t="e">
        <f t="shared" si="1394"/>
        <v>#N/A</v>
      </c>
      <c r="L7453" s="4" t="e">
        <f t="shared" si="1395"/>
        <v>#N/A</v>
      </c>
      <c r="M7453" s="4" t="e">
        <f t="shared" ca="1" si="1400"/>
        <v>#N/A</v>
      </c>
      <c r="N7453" s="4" t="e">
        <f t="shared" ca="1" si="1401"/>
        <v>#N/A</v>
      </c>
      <c r="O7453" s="4" t="e">
        <f t="shared" ca="1" si="1402"/>
        <v>#N/A</v>
      </c>
      <c r="P7453" s="4" t="e">
        <f t="shared" ca="1" si="1403"/>
        <v>#N/A</v>
      </c>
    </row>
    <row r="7454" spans="1:16" x14ac:dyDescent="0.2">
      <c r="A7454" s="4">
        <f t="shared" si="1396"/>
        <v>29788</v>
      </c>
      <c r="B7454" s="4" t="b">
        <f t="shared" si="1397"/>
        <v>0</v>
      </c>
      <c r="C7454" s="5" t="b">
        <f t="shared" si="1392"/>
        <v>0</v>
      </c>
      <c r="D7454" s="4" t="str">
        <f>IF(C7454,VLOOKUP($A7454,RawData!$A$2:$D$27422,2,1),"")</f>
        <v/>
      </c>
      <c r="E7454" s="4" t="str">
        <f>IF($C7454,INDEX(RawData!$A$1:$D$27422,$D7454,1),"")</f>
        <v/>
      </c>
      <c r="F7454" s="4" t="e">
        <f t="shared" ca="1" si="1398"/>
        <v>#VALUE!</v>
      </c>
      <c r="G7454" s="4" t="str">
        <f t="shared" si="1393"/>
        <v/>
      </c>
      <c r="H7454" s="6" t="str">
        <f>IF($C7454,INDEX(RawData!$A$1:$D$27422,$D7454,3),"")</f>
        <v/>
      </c>
      <c r="I7454" s="6" t="str">
        <f>IF($C7454,INDEX(RawData!$A$1:$D$27422,$D7454,4),"")</f>
        <v/>
      </c>
      <c r="J7454" s="5" t="b">
        <f t="shared" si="1399"/>
        <v>0</v>
      </c>
      <c r="K7454" s="4" t="e">
        <f t="shared" si="1394"/>
        <v>#N/A</v>
      </c>
      <c r="L7454" s="4" t="e">
        <f t="shared" si="1395"/>
        <v>#N/A</v>
      </c>
      <c r="M7454" s="4" t="e">
        <f t="shared" ca="1" si="1400"/>
        <v>#N/A</v>
      </c>
      <c r="N7454" s="4" t="e">
        <f t="shared" ca="1" si="1401"/>
        <v>#N/A</v>
      </c>
      <c r="O7454" s="4" t="e">
        <f t="shared" ca="1" si="1402"/>
        <v>#N/A</v>
      </c>
      <c r="P7454" s="4" t="e">
        <f t="shared" ca="1" si="1403"/>
        <v>#N/A</v>
      </c>
    </row>
    <row r="7455" spans="1:16" x14ac:dyDescent="0.2">
      <c r="A7455" s="4">
        <f t="shared" si="1396"/>
        <v>29792</v>
      </c>
      <c r="B7455" s="4" t="b">
        <f t="shared" si="1397"/>
        <v>0</v>
      </c>
      <c r="C7455" s="5" t="b">
        <f t="shared" si="1392"/>
        <v>0</v>
      </c>
      <c r="D7455" s="4" t="str">
        <f>IF(C7455,VLOOKUP($A7455,RawData!$A$2:$D$27422,2,1),"")</f>
        <v/>
      </c>
      <c r="E7455" s="4" t="str">
        <f>IF($C7455,INDEX(RawData!$A$1:$D$27422,$D7455,1),"")</f>
        <v/>
      </c>
      <c r="F7455" s="4" t="e">
        <f t="shared" ca="1" si="1398"/>
        <v>#VALUE!</v>
      </c>
      <c r="G7455" s="4" t="str">
        <f t="shared" si="1393"/>
        <v/>
      </c>
      <c r="H7455" s="6" t="str">
        <f>IF($C7455,INDEX(RawData!$A$1:$D$27422,$D7455,3),"")</f>
        <v/>
      </c>
      <c r="I7455" s="6" t="str">
        <f>IF($C7455,INDEX(RawData!$A$1:$D$27422,$D7455,4),"")</f>
        <v/>
      </c>
      <c r="J7455" s="5" t="b">
        <f t="shared" si="1399"/>
        <v>0</v>
      </c>
      <c r="K7455" s="4" t="e">
        <f t="shared" si="1394"/>
        <v>#N/A</v>
      </c>
      <c r="L7455" s="4" t="e">
        <f t="shared" si="1395"/>
        <v>#N/A</v>
      </c>
      <c r="M7455" s="4" t="e">
        <f t="shared" ca="1" si="1400"/>
        <v>#N/A</v>
      </c>
      <c r="N7455" s="4" t="e">
        <f t="shared" ca="1" si="1401"/>
        <v>#N/A</v>
      </c>
      <c r="O7455" s="4" t="e">
        <f t="shared" ca="1" si="1402"/>
        <v>#N/A</v>
      </c>
      <c r="P7455" s="4" t="e">
        <f t="shared" ca="1" si="1403"/>
        <v>#N/A</v>
      </c>
    </row>
    <row r="7456" spans="1:16" x14ac:dyDescent="0.2">
      <c r="A7456" s="4">
        <f t="shared" si="1396"/>
        <v>29796</v>
      </c>
      <c r="B7456" s="4" t="b">
        <f t="shared" si="1397"/>
        <v>0</v>
      </c>
      <c r="C7456" s="5" t="b">
        <f t="shared" si="1392"/>
        <v>0</v>
      </c>
      <c r="D7456" s="4" t="str">
        <f>IF(C7456,VLOOKUP($A7456,RawData!$A$2:$D$27422,2,1),"")</f>
        <v/>
      </c>
      <c r="E7456" s="4" t="str">
        <f>IF($C7456,INDEX(RawData!$A$1:$D$27422,$D7456,1),"")</f>
        <v/>
      </c>
      <c r="F7456" s="4" t="e">
        <f t="shared" ca="1" si="1398"/>
        <v>#VALUE!</v>
      </c>
      <c r="G7456" s="4" t="str">
        <f t="shared" si="1393"/>
        <v/>
      </c>
      <c r="H7456" s="6" t="str">
        <f>IF($C7456,INDEX(RawData!$A$1:$D$27422,$D7456,3),"")</f>
        <v/>
      </c>
      <c r="I7456" s="6" t="str">
        <f>IF($C7456,INDEX(RawData!$A$1:$D$27422,$D7456,4),"")</f>
        <v/>
      </c>
      <c r="J7456" s="5" t="b">
        <f t="shared" si="1399"/>
        <v>0</v>
      </c>
      <c r="K7456" s="4" t="e">
        <f t="shared" si="1394"/>
        <v>#N/A</v>
      </c>
      <c r="L7456" s="4" t="e">
        <f t="shared" si="1395"/>
        <v>#N/A</v>
      </c>
      <c r="M7456" s="4" t="e">
        <f t="shared" ca="1" si="1400"/>
        <v>#N/A</v>
      </c>
      <c r="N7456" s="4" t="e">
        <f t="shared" ca="1" si="1401"/>
        <v>#N/A</v>
      </c>
      <c r="O7456" s="4" t="e">
        <f t="shared" ca="1" si="1402"/>
        <v>#N/A</v>
      </c>
      <c r="P7456" s="4" t="e">
        <f t="shared" ca="1" si="1403"/>
        <v>#N/A</v>
      </c>
    </row>
    <row r="7457" spans="1:16" x14ac:dyDescent="0.2">
      <c r="A7457" s="4">
        <f t="shared" si="1396"/>
        <v>29800</v>
      </c>
      <c r="B7457" s="4" t="b">
        <f t="shared" si="1397"/>
        <v>0</v>
      </c>
      <c r="C7457" s="5" t="b">
        <f t="shared" si="1392"/>
        <v>0</v>
      </c>
      <c r="D7457" s="4" t="str">
        <f>IF(C7457,VLOOKUP($A7457,RawData!$A$2:$D$27422,2,1),"")</f>
        <v/>
      </c>
      <c r="E7457" s="4" t="str">
        <f>IF($C7457,INDEX(RawData!$A$1:$D$27422,$D7457,1),"")</f>
        <v/>
      </c>
      <c r="F7457" s="4" t="e">
        <f t="shared" ca="1" si="1398"/>
        <v>#VALUE!</v>
      </c>
      <c r="G7457" s="4" t="str">
        <f t="shared" si="1393"/>
        <v/>
      </c>
      <c r="H7457" s="6" t="str">
        <f>IF($C7457,INDEX(RawData!$A$1:$D$27422,$D7457,3),"")</f>
        <v/>
      </c>
      <c r="I7457" s="6" t="str">
        <f>IF($C7457,INDEX(RawData!$A$1:$D$27422,$D7457,4),"")</f>
        <v/>
      </c>
      <c r="J7457" s="5" t="b">
        <f t="shared" si="1399"/>
        <v>0</v>
      </c>
      <c r="K7457" s="4" t="e">
        <f t="shared" si="1394"/>
        <v>#N/A</v>
      </c>
      <c r="L7457" s="4" t="e">
        <f t="shared" si="1395"/>
        <v>#N/A</v>
      </c>
      <c r="M7457" s="4" t="e">
        <f t="shared" ca="1" si="1400"/>
        <v>#N/A</v>
      </c>
      <c r="N7457" s="4" t="e">
        <f t="shared" ca="1" si="1401"/>
        <v>#N/A</v>
      </c>
      <c r="O7457" s="4" t="e">
        <f t="shared" ca="1" si="1402"/>
        <v>#N/A</v>
      </c>
      <c r="P7457" s="4" t="e">
        <f t="shared" ca="1" si="1403"/>
        <v>#N/A</v>
      </c>
    </row>
    <row r="7458" spans="1:16" x14ac:dyDescent="0.2">
      <c r="A7458" s="4">
        <f t="shared" si="1396"/>
        <v>29804</v>
      </c>
      <c r="B7458" s="4" t="b">
        <f t="shared" si="1397"/>
        <v>0</v>
      </c>
      <c r="C7458" s="5" t="b">
        <f t="shared" si="1392"/>
        <v>0</v>
      </c>
      <c r="D7458" s="4" t="str">
        <f>IF(C7458,VLOOKUP($A7458,RawData!$A$2:$D$27422,2,1),"")</f>
        <v/>
      </c>
      <c r="E7458" s="4" t="str">
        <f>IF($C7458,INDEX(RawData!$A$1:$D$27422,$D7458,1),"")</f>
        <v/>
      </c>
      <c r="F7458" s="4" t="e">
        <f t="shared" ca="1" si="1398"/>
        <v>#VALUE!</v>
      </c>
      <c r="G7458" s="4" t="str">
        <f t="shared" si="1393"/>
        <v/>
      </c>
      <c r="H7458" s="6" t="str">
        <f>IF($C7458,INDEX(RawData!$A$1:$D$27422,$D7458,3),"")</f>
        <v/>
      </c>
      <c r="I7458" s="6" t="str">
        <f>IF($C7458,INDEX(RawData!$A$1:$D$27422,$D7458,4),"")</f>
        <v/>
      </c>
      <c r="J7458" s="5" t="b">
        <f t="shared" si="1399"/>
        <v>0</v>
      </c>
      <c r="K7458" s="4" t="e">
        <f t="shared" si="1394"/>
        <v>#N/A</v>
      </c>
      <c r="L7458" s="4" t="e">
        <f t="shared" si="1395"/>
        <v>#N/A</v>
      </c>
      <c r="M7458" s="4" t="e">
        <f t="shared" ca="1" si="1400"/>
        <v>#N/A</v>
      </c>
      <c r="N7458" s="4" t="e">
        <f t="shared" ca="1" si="1401"/>
        <v>#N/A</v>
      </c>
      <c r="O7458" s="4" t="e">
        <f t="shared" ca="1" si="1402"/>
        <v>#N/A</v>
      </c>
      <c r="P7458" s="4" t="e">
        <f t="shared" ca="1" si="1403"/>
        <v>#N/A</v>
      </c>
    </row>
    <row r="7459" spans="1:16" x14ac:dyDescent="0.2">
      <c r="A7459" s="4">
        <f t="shared" si="1396"/>
        <v>29808</v>
      </c>
      <c r="B7459" s="4" t="b">
        <f t="shared" si="1397"/>
        <v>0</v>
      </c>
      <c r="C7459" s="5" t="b">
        <f t="shared" si="1392"/>
        <v>0</v>
      </c>
      <c r="D7459" s="4" t="str">
        <f>IF(C7459,VLOOKUP($A7459,RawData!$A$2:$D$27422,2,1),"")</f>
        <v/>
      </c>
      <c r="E7459" s="4" t="str">
        <f>IF($C7459,INDEX(RawData!$A$1:$D$27422,$D7459,1),"")</f>
        <v/>
      </c>
      <c r="F7459" s="4" t="e">
        <f t="shared" ca="1" si="1398"/>
        <v>#VALUE!</v>
      </c>
      <c r="G7459" s="4" t="str">
        <f t="shared" si="1393"/>
        <v/>
      </c>
      <c r="H7459" s="6" t="str">
        <f>IF($C7459,INDEX(RawData!$A$1:$D$27422,$D7459,3),"")</f>
        <v/>
      </c>
      <c r="I7459" s="6" t="str">
        <f>IF($C7459,INDEX(RawData!$A$1:$D$27422,$D7459,4),"")</f>
        <v/>
      </c>
      <c r="J7459" s="5" t="b">
        <f t="shared" si="1399"/>
        <v>0</v>
      </c>
      <c r="K7459" s="4" t="e">
        <f t="shared" si="1394"/>
        <v>#N/A</v>
      </c>
      <c r="L7459" s="4" t="e">
        <f t="shared" si="1395"/>
        <v>#N/A</v>
      </c>
      <c r="M7459" s="4" t="e">
        <f t="shared" ca="1" si="1400"/>
        <v>#N/A</v>
      </c>
      <c r="N7459" s="4" t="e">
        <f t="shared" ca="1" si="1401"/>
        <v>#N/A</v>
      </c>
      <c r="O7459" s="4" t="e">
        <f t="shared" ca="1" si="1402"/>
        <v>#N/A</v>
      </c>
      <c r="P7459" s="4" t="e">
        <f t="shared" ca="1" si="1403"/>
        <v>#N/A</v>
      </c>
    </row>
    <row r="7460" spans="1:16" x14ac:dyDescent="0.2">
      <c r="A7460" s="4">
        <f t="shared" si="1396"/>
        <v>29812</v>
      </c>
      <c r="B7460" s="4" t="b">
        <f t="shared" si="1397"/>
        <v>0</v>
      </c>
      <c r="C7460" s="5" t="b">
        <f t="shared" ref="C7460:C7523" si="1404">IF(AND(B7460,A7460&lt;=$H$1),TRUE(),FALSE())</f>
        <v>0</v>
      </c>
      <c r="D7460" s="4" t="str">
        <f>IF(C7460,VLOOKUP($A7460,RawData!$A$2:$D$27422,2,1),"")</f>
        <v/>
      </c>
      <c r="E7460" s="4" t="str">
        <f>IF($C7460,INDEX(RawData!$A$1:$D$27422,$D7460,1),"")</f>
        <v/>
      </c>
      <c r="F7460" s="4" t="e">
        <f t="shared" ca="1" si="1398"/>
        <v>#VALUE!</v>
      </c>
      <c r="G7460" s="4" t="str">
        <f t="shared" ref="G7460:G7523" si="1405">IF(C7460,ROW(),"")</f>
        <v/>
      </c>
      <c r="H7460" s="6" t="str">
        <f>IF($C7460,INDEX(RawData!$A$1:$D$27422,$D7460,3),"")</f>
        <v/>
      </c>
      <c r="I7460" s="6" t="str">
        <f>IF($C7460,INDEX(RawData!$A$1:$D$27422,$D7460,4),"")</f>
        <v/>
      </c>
      <c r="J7460" s="5" t="b">
        <f t="shared" si="1399"/>
        <v>0</v>
      </c>
      <c r="K7460" s="4" t="e">
        <f t="shared" ref="K7460:K7523" si="1406">IF(C7460,IF(J7460,VLOOKUP(ROUND($E7460,0)-$C$2,$E$7:$G$27427,3),#N/A),#N/A)</f>
        <v>#N/A</v>
      </c>
      <c r="L7460" s="4" t="e">
        <f t="shared" ref="L7460:L7523" si="1407">IF(C7460,IF(J7460,VLOOKUP(FLOOR($E7460+$C$2,1),$E$7:$G$27427,3),#N/A),#N/A)</f>
        <v>#N/A</v>
      </c>
      <c r="M7460" s="4" t="e">
        <f t="shared" ca="1" si="1400"/>
        <v>#N/A</v>
      </c>
      <c r="N7460" s="4" t="e">
        <f t="shared" ca="1" si="1401"/>
        <v>#N/A</v>
      </c>
      <c r="O7460" s="4" t="e">
        <f t="shared" ca="1" si="1402"/>
        <v>#N/A</v>
      </c>
      <c r="P7460" s="4" t="e">
        <f t="shared" ca="1" si="1403"/>
        <v>#N/A</v>
      </c>
    </row>
    <row r="7461" spans="1:16" x14ac:dyDescent="0.2">
      <c r="A7461" s="4">
        <f t="shared" si="1396"/>
        <v>29816</v>
      </c>
      <c r="B7461" s="4" t="b">
        <f t="shared" si="1397"/>
        <v>0</v>
      </c>
      <c r="C7461" s="5" t="b">
        <f t="shared" si="1404"/>
        <v>0</v>
      </c>
      <c r="D7461" s="4" t="str">
        <f>IF(C7461,VLOOKUP($A7461,RawData!$A$2:$D$27422,2,1),"")</f>
        <v/>
      </c>
      <c r="E7461" s="4" t="str">
        <f>IF($C7461,INDEX(RawData!$A$1:$D$27422,$D7461,1),"")</f>
        <v/>
      </c>
      <c r="F7461" s="4" t="e">
        <f t="shared" ca="1" si="1398"/>
        <v>#VALUE!</v>
      </c>
      <c r="G7461" s="4" t="str">
        <f t="shared" si="1405"/>
        <v/>
      </c>
      <c r="H7461" s="6" t="str">
        <f>IF($C7461,INDEX(RawData!$A$1:$D$27422,$D7461,3),"")</f>
        <v/>
      </c>
      <c r="I7461" s="6" t="str">
        <f>IF($C7461,INDEX(RawData!$A$1:$D$27422,$D7461,4),"")</f>
        <v/>
      </c>
      <c r="J7461" s="5" t="b">
        <f t="shared" si="1399"/>
        <v>0</v>
      </c>
      <c r="K7461" s="4" t="e">
        <f t="shared" si="1406"/>
        <v>#N/A</v>
      </c>
      <c r="L7461" s="4" t="e">
        <f t="shared" si="1407"/>
        <v>#N/A</v>
      </c>
      <c r="M7461" s="4" t="e">
        <f t="shared" ca="1" si="1400"/>
        <v>#N/A</v>
      </c>
      <c r="N7461" s="4" t="e">
        <f t="shared" ca="1" si="1401"/>
        <v>#N/A</v>
      </c>
      <c r="O7461" s="4" t="e">
        <f t="shared" ca="1" si="1402"/>
        <v>#N/A</v>
      </c>
      <c r="P7461" s="4" t="e">
        <f t="shared" ca="1" si="1403"/>
        <v>#N/A</v>
      </c>
    </row>
    <row r="7462" spans="1:16" x14ac:dyDescent="0.2">
      <c r="A7462" s="4">
        <f t="shared" si="1396"/>
        <v>29820</v>
      </c>
      <c r="B7462" s="4" t="b">
        <f t="shared" si="1397"/>
        <v>0</v>
      </c>
      <c r="C7462" s="5" t="b">
        <f t="shared" si="1404"/>
        <v>0</v>
      </c>
      <c r="D7462" s="4" t="str">
        <f>IF(C7462,VLOOKUP($A7462,RawData!$A$2:$D$27422,2,1),"")</f>
        <v/>
      </c>
      <c r="E7462" s="4" t="str">
        <f>IF($C7462,INDEX(RawData!$A$1:$D$27422,$D7462,1),"")</f>
        <v/>
      </c>
      <c r="F7462" s="4" t="e">
        <f t="shared" ca="1" si="1398"/>
        <v>#VALUE!</v>
      </c>
      <c r="G7462" s="4" t="str">
        <f t="shared" si="1405"/>
        <v/>
      </c>
      <c r="H7462" s="6" t="str">
        <f>IF($C7462,INDEX(RawData!$A$1:$D$27422,$D7462,3),"")</f>
        <v/>
      </c>
      <c r="I7462" s="6" t="str">
        <f>IF($C7462,INDEX(RawData!$A$1:$D$27422,$D7462,4),"")</f>
        <v/>
      </c>
      <c r="J7462" s="5" t="b">
        <f t="shared" si="1399"/>
        <v>0</v>
      </c>
      <c r="K7462" s="4" t="e">
        <f t="shared" si="1406"/>
        <v>#N/A</v>
      </c>
      <c r="L7462" s="4" t="e">
        <f t="shared" si="1407"/>
        <v>#N/A</v>
      </c>
      <c r="M7462" s="4" t="e">
        <f t="shared" ca="1" si="1400"/>
        <v>#N/A</v>
      </c>
      <c r="N7462" s="4" t="e">
        <f t="shared" ca="1" si="1401"/>
        <v>#N/A</v>
      </c>
      <c r="O7462" s="4" t="e">
        <f t="shared" ca="1" si="1402"/>
        <v>#N/A</v>
      </c>
      <c r="P7462" s="4" t="e">
        <f t="shared" ca="1" si="1403"/>
        <v>#N/A</v>
      </c>
    </row>
    <row r="7463" spans="1:16" x14ac:dyDescent="0.2">
      <c r="A7463" s="4">
        <f t="shared" si="1396"/>
        <v>29824</v>
      </c>
      <c r="B7463" s="4" t="b">
        <f t="shared" si="1397"/>
        <v>0</v>
      </c>
      <c r="C7463" s="5" t="b">
        <f t="shared" si="1404"/>
        <v>0</v>
      </c>
      <c r="D7463" s="4" t="str">
        <f>IF(C7463,VLOOKUP($A7463,RawData!$A$2:$D$27422,2,1),"")</f>
        <v/>
      </c>
      <c r="E7463" s="4" t="str">
        <f>IF($C7463,INDEX(RawData!$A$1:$D$27422,$D7463,1),"")</f>
        <v/>
      </c>
      <c r="F7463" s="4" t="e">
        <f t="shared" ca="1" si="1398"/>
        <v>#VALUE!</v>
      </c>
      <c r="G7463" s="4" t="str">
        <f t="shared" si="1405"/>
        <v/>
      </c>
      <c r="H7463" s="6" t="str">
        <f>IF($C7463,INDEX(RawData!$A$1:$D$27422,$D7463,3),"")</f>
        <v/>
      </c>
      <c r="I7463" s="6" t="str">
        <f>IF($C7463,INDEX(RawData!$A$1:$D$27422,$D7463,4),"")</f>
        <v/>
      </c>
      <c r="J7463" s="5" t="b">
        <f t="shared" si="1399"/>
        <v>0</v>
      </c>
      <c r="K7463" s="4" t="e">
        <f t="shared" si="1406"/>
        <v>#N/A</v>
      </c>
      <c r="L7463" s="4" t="e">
        <f t="shared" si="1407"/>
        <v>#N/A</v>
      </c>
      <c r="M7463" s="4" t="e">
        <f t="shared" ca="1" si="1400"/>
        <v>#N/A</v>
      </c>
      <c r="N7463" s="4" t="e">
        <f t="shared" ca="1" si="1401"/>
        <v>#N/A</v>
      </c>
      <c r="O7463" s="4" t="e">
        <f t="shared" ca="1" si="1402"/>
        <v>#N/A</v>
      </c>
      <c r="P7463" s="4" t="e">
        <f t="shared" ca="1" si="1403"/>
        <v>#N/A</v>
      </c>
    </row>
    <row r="7464" spans="1:16" x14ac:dyDescent="0.2">
      <c r="A7464" s="4">
        <f t="shared" si="1396"/>
        <v>29828</v>
      </c>
      <c r="B7464" s="4" t="b">
        <f t="shared" si="1397"/>
        <v>0</v>
      </c>
      <c r="C7464" s="5" t="b">
        <f t="shared" si="1404"/>
        <v>0</v>
      </c>
      <c r="D7464" s="4" t="str">
        <f>IF(C7464,VLOOKUP($A7464,RawData!$A$2:$D$27422,2,1),"")</f>
        <v/>
      </c>
      <c r="E7464" s="4" t="str">
        <f>IF($C7464,INDEX(RawData!$A$1:$D$27422,$D7464,1),"")</f>
        <v/>
      </c>
      <c r="F7464" s="4" t="e">
        <f t="shared" ca="1" si="1398"/>
        <v>#VALUE!</v>
      </c>
      <c r="G7464" s="4" t="str">
        <f t="shared" si="1405"/>
        <v/>
      </c>
      <c r="H7464" s="6" t="str">
        <f>IF($C7464,INDEX(RawData!$A$1:$D$27422,$D7464,3),"")</f>
        <v/>
      </c>
      <c r="I7464" s="6" t="str">
        <f>IF($C7464,INDEX(RawData!$A$1:$D$27422,$D7464,4),"")</f>
        <v/>
      </c>
      <c r="J7464" s="5" t="b">
        <f t="shared" si="1399"/>
        <v>0</v>
      </c>
      <c r="K7464" s="4" t="e">
        <f t="shared" si="1406"/>
        <v>#N/A</v>
      </c>
      <c r="L7464" s="4" t="e">
        <f t="shared" si="1407"/>
        <v>#N/A</v>
      </c>
      <c r="M7464" s="4" t="e">
        <f t="shared" ca="1" si="1400"/>
        <v>#N/A</v>
      </c>
      <c r="N7464" s="4" t="e">
        <f t="shared" ca="1" si="1401"/>
        <v>#N/A</v>
      </c>
      <c r="O7464" s="4" t="e">
        <f t="shared" ca="1" si="1402"/>
        <v>#N/A</v>
      </c>
      <c r="P7464" s="4" t="e">
        <f t="shared" ca="1" si="1403"/>
        <v>#N/A</v>
      </c>
    </row>
    <row r="7465" spans="1:16" x14ac:dyDescent="0.2">
      <c r="A7465" s="4">
        <f t="shared" si="1396"/>
        <v>29832</v>
      </c>
      <c r="B7465" s="4" t="b">
        <f t="shared" si="1397"/>
        <v>0</v>
      </c>
      <c r="C7465" s="5" t="b">
        <f t="shared" si="1404"/>
        <v>0</v>
      </c>
      <c r="D7465" s="4" t="str">
        <f>IF(C7465,VLOOKUP($A7465,RawData!$A$2:$D$27422,2,1),"")</f>
        <v/>
      </c>
      <c r="E7465" s="4" t="str">
        <f>IF($C7465,INDEX(RawData!$A$1:$D$27422,$D7465,1),"")</f>
        <v/>
      </c>
      <c r="F7465" s="4" t="e">
        <f t="shared" ca="1" si="1398"/>
        <v>#VALUE!</v>
      </c>
      <c r="G7465" s="4" t="str">
        <f t="shared" si="1405"/>
        <v/>
      </c>
      <c r="H7465" s="6" t="str">
        <f>IF($C7465,INDEX(RawData!$A$1:$D$27422,$D7465,3),"")</f>
        <v/>
      </c>
      <c r="I7465" s="6" t="str">
        <f>IF($C7465,INDEX(RawData!$A$1:$D$27422,$D7465,4),"")</f>
        <v/>
      </c>
      <c r="J7465" s="5" t="b">
        <f t="shared" si="1399"/>
        <v>0</v>
      </c>
      <c r="K7465" s="4" t="e">
        <f t="shared" si="1406"/>
        <v>#N/A</v>
      </c>
      <c r="L7465" s="4" t="e">
        <f t="shared" si="1407"/>
        <v>#N/A</v>
      </c>
      <c r="M7465" s="4" t="e">
        <f t="shared" ca="1" si="1400"/>
        <v>#N/A</v>
      </c>
      <c r="N7465" s="4" t="e">
        <f t="shared" ca="1" si="1401"/>
        <v>#N/A</v>
      </c>
      <c r="O7465" s="4" t="e">
        <f t="shared" ca="1" si="1402"/>
        <v>#N/A</v>
      </c>
      <c r="P7465" s="4" t="e">
        <f t="shared" ca="1" si="1403"/>
        <v>#N/A</v>
      </c>
    </row>
    <row r="7466" spans="1:16" x14ac:dyDescent="0.2">
      <c r="A7466" s="4">
        <f t="shared" si="1396"/>
        <v>29836</v>
      </c>
      <c r="B7466" s="4" t="b">
        <f t="shared" si="1397"/>
        <v>0</v>
      </c>
      <c r="C7466" s="5" t="b">
        <f t="shared" si="1404"/>
        <v>0</v>
      </c>
      <c r="D7466" s="4" t="str">
        <f>IF(C7466,VLOOKUP($A7466,RawData!$A$2:$D$27422,2,1),"")</f>
        <v/>
      </c>
      <c r="E7466" s="4" t="str">
        <f>IF($C7466,INDEX(RawData!$A$1:$D$27422,$D7466,1),"")</f>
        <v/>
      </c>
      <c r="F7466" s="4" t="e">
        <f t="shared" ca="1" si="1398"/>
        <v>#VALUE!</v>
      </c>
      <c r="G7466" s="4" t="str">
        <f t="shared" si="1405"/>
        <v/>
      </c>
      <c r="H7466" s="6" t="str">
        <f>IF($C7466,INDEX(RawData!$A$1:$D$27422,$D7466,3),"")</f>
        <v/>
      </c>
      <c r="I7466" s="6" t="str">
        <f>IF($C7466,INDEX(RawData!$A$1:$D$27422,$D7466,4),"")</f>
        <v/>
      </c>
      <c r="J7466" s="5" t="b">
        <f t="shared" si="1399"/>
        <v>0</v>
      </c>
      <c r="K7466" s="4" t="e">
        <f t="shared" si="1406"/>
        <v>#N/A</v>
      </c>
      <c r="L7466" s="4" t="e">
        <f t="shared" si="1407"/>
        <v>#N/A</v>
      </c>
      <c r="M7466" s="4" t="e">
        <f t="shared" ca="1" si="1400"/>
        <v>#N/A</v>
      </c>
      <c r="N7466" s="4" t="e">
        <f t="shared" ca="1" si="1401"/>
        <v>#N/A</v>
      </c>
      <c r="O7466" s="4" t="e">
        <f t="shared" ca="1" si="1402"/>
        <v>#N/A</v>
      </c>
      <c r="P7466" s="4" t="e">
        <f t="shared" ca="1" si="1403"/>
        <v>#N/A</v>
      </c>
    </row>
    <row r="7467" spans="1:16" x14ac:dyDescent="0.2">
      <c r="A7467" s="4">
        <f t="shared" si="1396"/>
        <v>29840</v>
      </c>
      <c r="B7467" s="4" t="b">
        <f t="shared" si="1397"/>
        <v>0</v>
      </c>
      <c r="C7467" s="5" t="b">
        <f t="shared" si="1404"/>
        <v>0</v>
      </c>
      <c r="D7467" s="4" t="str">
        <f>IF(C7467,VLOOKUP($A7467,RawData!$A$2:$D$27422,2,1),"")</f>
        <v/>
      </c>
      <c r="E7467" s="4" t="str">
        <f>IF($C7467,INDEX(RawData!$A$1:$D$27422,$D7467,1),"")</f>
        <v/>
      </c>
      <c r="F7467" s="4" t="e">
        <f t="shared" ca="1" si="1398"/>
        <v>#VALUE!</v>
      </c>
      <c r="G7467" s="4" t="str">
        <f t="shared" si="1405"/>
        <v/>
      </c>
      <c r="H7467" s="6" t="str">
        <f>IF($C7467,INDEX(RawData!$A$1:$D$27422,$D7467,3),"")</f>
        <v/>
      </c>
      <c r="I7467" s="6" t="str">
        <f>IF($C7467,INDEX(RawData!$A$1:$D$27422,$D7467,4),"")</f>
        <v/>
      </c>
      <c r="J7467" s="5" t="b">
        <f t="shared" si="1399"/>
        <v>0</v>
      </c>
      <c r="K7467" s="4" t="e">
        <f t="shared" si="1406"/>
        <v>#N/A</v>
      </c>
      <c r="L7467" s="4" t="e">
        <f t="shared" si="1407"/>
        <v>#N/A</v>
      </c>
      <c r="M7467" s="4" t="e">
        <f t="shared" ca="1" si="1400"/>
        <v>#N/A</v>
      </c>
      <c r="N7467" s="4" t="e">
        <f t="shared" ca="1" si="1401"/>
        <v>#N/A</v>
      </c>
      <c r="O7467" s="4" t="e">
        <f t="shared" ca="1" si="1402"/>
        <v>#N/A</v>
      </c>
      <c r="P7467" s="4" t="e">
        <f t="shared" ca="1" si="1403"/>
        <v>#N/A</v>
      </c>
    </row>
    <row r="7468" spans="1:16" x14ac:dyDescent="0.2">
      <c r="A7468" s="4">
        <f t="shared" si="1396"/>
        <v>29844</v>
      </c>
      <c r="B7468" s="4" t="b">
        <f t="shared" si="1397"/>
        <v>0</v>
      </c>
      <c r="C7468" s="5" t="b">
        <f t="shared" si="1404"/>
        <v>0</v>
      </c>
      <c r="D7468" s="4" t="str">
        <f>IF(C7468,VLOOKUP($A7468,RawData!$A$2:$D$27422,2,1),"")</f>
        <v/>
      </c>
      <c r="E7468" s="4" t="str">
        <f>IF($C7468,INDEX(RawData!$A$1:$D$27422,$D7468,1),"")</f>
        <v/>
      </c>
      <c r="F7468" s="4" t="e">
        <f t="shared" ca="1" si="1398"/>
        <v>#VALUE!</v>
      </c>
      <c r="G7468" s="4" t="str">
        <f t="shared" si="1405"/>
        <v/>
      </c>
      <c r="H7468" s="6" t="str">
        <f>IF($C7468,INDEX(RawData!$A$1:$D$27422,$D7468,3),"")</f>
        <v/>
      </c>
      <c r="I7468" s="6" t="str">
        <f>IF($C7468,INDEX(RawData!$A$1:$D$27422,$D7468,4),"")</f>
        <v/>
      </c>
      <c r="J7468" s="5" t="b">
        <f t="shared" si="1399"/>
        <v>0</v>
      </c>
      <c r="K7468" s="4" t="e">
        <f t="shared" si="1406"/>
        <v>#N/A</v>
      </c>
      <c r="L7468" s="4" t="e">
        <f t="shared" si="1407"/>
        <v>#N/A</v>
      </c>
      <c r="M7468" s="4" t="e">
        <f t="shared" ca="1" si="1400"/>
        <v>#N/A</v>
      </c>
      <c r="N7468" s="4" t="e">
        <f t="shared" ca="1" si="1401"/>
        <v>#N/A</v>
      </c>
      <c r="O7468" s="4" t="e">
        <f t="shared" ca="1" si="1402"/>
        <v>#N/A</v>
      </c>
      <c r="P7468" s="4" t="e">
        <f t="shared" ca="1" si="1403"/>
        <v>#N/A</v>
      </c>
    </row>
    <row r="7469" spans="1:16" x14ac:dyDescent="0.2">
      <c r="A7469" s="4">
        <f t="shared" si="1396"/>
        <v>29848</v>
      </c>
      <c r="B7469" s="4" t="b">
        <f t="shared" si="1397"/>
        <v>0</v>
      </c>
      <c r="C7469" s="5" t="b">
        <f t="shared" si="1404"/>
        <v>0</v>
      </c>
      <c r="D7469" s="4" t="str">
        <f>IF(C7469,VLOOKUP($A7469,RawData!$A$2:$D$27422,2,1),"")</f>
        <v/>
      </c>
      <c r="E7469" s="4" t="str">
        <f>IF($C7469,INDEX(RawData!$A$1:$D$27422,$D7469,1),"")</f>
        <v/>
      </c>
      <c r="F7469" s="4" t="e">
        <f t="shared" ca="1" si="1398"/>
        <v>#VALUE!</v>
      </c>
      <c r="G7469" s="4" t="str">
        <f t="shared" si="1405"/>
        <v/>
      </c>
      <c r="H7469" s="6" t="str">
        <f>IF($C7469,INDEX(RawData!$A$1:$D$27422,$D7469,3),"")</f>
        <v/>
      </c>
      <c r="I7469" s="6" t="str">
        <f>IF($C7469,INDEX(RawData!$A$1:$D$27422,$D7469,4),"")</f>
        <v/>
      </c>
      <c r="J7469" s="5" t="b">
        <f t="shared" si="1399"/>
        <v>0</v>
      </c>
      <c r="K7469" s="4" t="e">
        <f t="shared" si="1406"/>
        <v>#N/A</v>
      </c>
      <c r="L7469" s="4" t="e">
        <f t="shared" si="1407"/>
        <v>#N/A</v>
      </c>
      <c r="M7469" s="4" t="e">
        <f t="shared" ca="1" si="1400"/>
        <v>#N/A</v>
      </c>
      <c r="N7469" s="4" t="e">
        <f t="shared" ca="1" si="1401"/>
        <v>#N/A</v>
      </c>
      <c r="O7469" s="4" t="e">
        <f t="shared" ca="1" si="1402"/>
        <v>#N/A</v>
      </c>
      <c r="P7469" s="4" t="e">
        <f t="shared" ca="1" si="1403"/>
        <v>#N/A</v>
      </c>
    </row>
    <row r="7470" spans="1:16" x14ac:dyDescent="0.2">
      <c r="A7470" s="4">
        <f t="shared" si="1396"/>
        <v>29852</v>
      </c>
      <c r="B7470" s="4" t="b">
        <f t="shared" si="1397"/>
        <v>0</v>
      </c>
      <c r="C7470" s="5" t="b">
        <f t="shared" si="1404"/>
        <v>0</v>
      </c>
      <c r="D7470" s="4" t="str">
        <f>IF(C7470,VLOOKUP($A7470,RawData!$A$2:$D$27422,2,1),"")</f>
        <v/>
      </c>
      <c r="E7470" s="4" t="str">
        <f>IF($C7470,INDEX(RawData!$A$1:$D$27422,$D7470,1),"")</f>
        <v/>
      </c>
      <c r="F7470" s="4" t="e">
        <f t="shared" ca="1" si="1398"/>
        <v>#VALUE!</v>
      </c>
      <c r="G7470" s="4" t="str">
        <f t="shared" si="1405"/>
        <v/>
      </c>
      <c r="H7470" s="6" t="str">
        <f>IF($C7470,INDEX(RawData!$A$1:$D$27422,$D7470,3),"")</f>
        <v/>
      </c>
      <c r="I7470" s="6" t="str">
        <f>IF($C7470,INDEX(RawData!$A$1:$D$27422,$D7470,4),"")</f>
        <v/>
      </c>
      <c r="J7470" s="5" t="b">
        <f t="shared" si="1399"/>
        <v>0</v>
      </c>
      <c r="K7470" s="4" t="e">
        <f t="shared" si="1406"/>
        <v>#N/A</v>
      </c>
      <c r="L7470" s="4" t="e">
        <f t="shared" si="1407"/>
        <v>#N/A</v>
      </c>
      <c r="M7470" s="4" t="e">
        <f t="shared" ca="1" si="1400"/>
        <v>#N/A</v>
      </c>
      <c r="N7470" s="4" t="e">
        <f t="shared" ca="1" si="1401"/>
        <v>#N/A</v>
      </c>
      <c r="O7470" s="4" t="e">
        <f t="shared" ca="1" si="1402"/>
        <v>#N/A</v>
      </c>
      <c r="P7470" s="4" t="e">
        <f t="shared" ca="1" si="1403"/>
        <v>#N/A</v>
      </c>
    </row>
    <row r="7471" spans="1:16" x14ac:dyDescent="0.2">
      <c r="A7471" s="4">
        <f t="shared" si="1396"/>
        <v>29856</v>
      </c>
      <c r="B7471" s="4" t="b">
        <f t="shared" si="1397"/>
        <v>0</v>
      </c>
      <c r="C7471" s="5" t="b">
        <f t="shared" si="1404"/>
        <v>0</v>
      </c>
      <c r="D7471" s="4" t="str">
        <f>IF(C7471,VLOOKUP($A7471,RawData!$A$2:$D$27422,2,1),"")</f>
        <v/>
      </c>
      <c r="E7471" s="4" t="str">
        <f>IF($C7471,INDEX(RawData!$A$1:$D$27422,$D7471,1),"")</f>
        <v/>
      </c>
      <c r="F7471" s="4" t="e">
        <f t="shared" ca="1" si="1398"/>
        <v>#VALUE!</v>
      </c>
      <c r="G7471" s="4" t="str">
        <f t="shared" si="1405"/>
        <v/>
      </c>
      <c r="H7471" s="6" t="str">
        <f>IF($C7471,INDEX(RawData!$A$1:$D$27422,$D7471,3),"")</f>
        <v/>
      </c>
      <c r="I7471" s="6" t="str">
        <f>IF($C7471,INDEX(RawData!$A$1:$D$27422,$D7471,4),"")</f>
        <v/>
      </c>
      <c r="J7471" s="5" t="b">
        <f t="shared" si="1399"/>
        <v>0</v>
      </c>
      <c r="K7471" s="4" t="e">
        <f t="shared" si="1406"/>
        <v>#N/A</v>
      </c>
      <c r="L7471" s="4" t="e">
        <f t="shared" si="1407"/>
        <v>#N/A</v>
      </c>
      <c r="M7471" s="4" t="e">
        <f t="shared" ca="1" si="1400"/>
        <v>#N/A</v>
      </c>
      <c r="N7471" s="4" t="e">
        <f t="shared" ca="1" si="1401"/>
        <v>#N/A</v>
      </c>
      <c r="O7471" s="4" t="e">
        <f t="shared" ca="1" si="1402"/>
        <v>#N/A</v>
      </c>
      <c r="P7471" s="4" t="e">
        <f t="shared" ca="1" si="1403"/>
        <v>#N/A</v>
      </c>
    </row>
    <row r="7472" spans="1:16" x14ac:dyDescent="0.2">
      <c r="A7472" s="4">
        <f t="shared" si="1396"/>
        <v>29860</v>
      </c>
      <c r="B7472" s="4" t="b">
        <f t="shared" si="1397"/>
        <v>0</v>
      </c>
      <c r="C7472" s="5" t="b">
        <f t="shared" si="1404"/>
        <v>0</v>
      </c>
      <c r="D7472" s="4" t="str">
        <f>IF(C7472,VLOOKUP($A7472,RawData!$A$2:$D$27422,2,1),"")</f>
        <v/>
      </c>
      <c r="E7472" s="4" t="str">
        <f>IF($C7472,INDEX(RawData!$A$1:$D$27422,$D7472,1),"")</f>
        <v/>
      </c>
      <c r="F7472" s="4" t="e">
        <f t="shared" ca="1" si="1398"/>
        <v>#VALUE!</v>
      </c>
      <c r="G7472" s="4" t="str">
        <f t="shared" si="1405"/>
        <v/>
      </c>
      <c r="H7472" s="6" t="str">
        <f>IF($C7472,INDEX(RawData!$A$1:$D$27422,$D7472,3),"")</f>
        <v/>
      </c>
      <c r="I7472" s="6" t="str">
        <f>IF($C7472,INDEX(RawData!$A$1:$D$27422,$D7472,4),"")</f>
        <v/>
      </c>
      <c r="J7472" s="5" t="b">
        <f t="shared" si="1399"/>
        <v>0</v>
      </c>
      <c r="K7472" s="4" t="e">
        <f t="shared" si="1406"/>
        <v>#N/A</v>
      </c>
      <c r="L7472" s="4" t="e">
        <f t="shared" si="1407"/>
        <v>#N/A</v>
      </c>
      <c r="M7472" s="4" t="e">
        <f t="shared" ca="1" si="1400"/>
        <v>#N/A</v>
      </c>
      <c r="N7472" s="4" t="e">
        <f t="shared" ca="1" si="1401"/>
        <v>#N/A</v>
      </c>
      <c r="O7472" s="4" t="e">
        <f t="shared" ca="1" si="1402"/>
        <v>#N/A</v>
      </c>
      <c r="P7472" s="4" t="e">
        <f t="shared" ca="1" si="1403"/>
        <v>#N/A</v>
      </c>
    </row>
    <row r="7473" spans="1:16" x14ac:dyDescent="0.2">
      <c r="A7473" s="4">
        <f t="shared" si="1396"/>
        <v>29864</v>
      </c>
      <c r="B7473" s="4" t="b">
        <f t="shared" si="1397"/>
        <v>0</v>
      </c>
      <c r="C7473" s="5" t="b">
        <f t="shared" si="1404"/>
        <v>0</v>
      </c>
      <c r="D7473" s="4" t="str">
        <f>IF(C7473,VLOOKUP($A7473,RawData!$A$2:$D$27422,2,1),"")</f>
        <v/>
      </c>
      <c r="E7473" s="4" t="str">
        <f>IF($C7473,INDEX(RawData!$A$1:$D$27422,$D7473,1),"")</f>
        <v/>
      </c>
      <c r="F7473" s="4" t="e">
        <f t="shared" ca="1" si="1398"/>
        <v>#VALUE!</v>
      </c>
      <c r="G7473" s="4" t="str">
        <f t="shared" si="1405"/>
        <v/>
      </c>
      <c r="H7473" s="6" t="str">
        <f>IF($C7473,INDEX(RawData!$A$1:$D$27422,$D7473,3),"")</f>
        <v/>
      </c>
      <c r="I7473" s="6" t="str">
        <f>IF($C7473,INDEX(RawData!$A$1:$D$27422,$D7473,4),"")</f>
        <v/>
      </c>
      <c r="J7473" s="5" t="b">
        <f t="shared" si="1399"/>
        <v>0</v>
      </c>
      <c r="K7473" s="4" t="e">
        <f t="shared" si="1406"/>
        <v>#N/A</v>
      </c>
      <c r="L7473" s="4" t="e">
        <f t="shared" si="1407"/>
        <v>#N/A</v>
      </c>
      <c r="M7473" s="4" t="e">
        <f t="shared" ca="1" si="1400"/>
        <v>#N/A</v>
      </c>
      <c r="N7473" s="4" t="e">
        <f t="shared" ca="1" si="1401"/>
        <v>#N/A</v>
      </c>
      <c r="O7473" s="4" t="e">
        <f t="shared" ca="1" si="1402"/>
        <v>#N/A</v>
      </c>
      <c r="P7473" s="4" t="e">
        <f t="shared" ca="1" si="1403"/>
        <v>#N/A</v>
      </c>
    </row>
    <row r="7474" spans="1:16" x14ac:dyDescent="0.2">
      <c r="A7474" s="4">
        <f t="shared" si="1396"/>
        <v>29868</v>
      </c>
      <c r="B7474" s="4" t="b">
        <f t="shared" si="1397"/>
        <v>0</v>
      </c>
      <c r="C7474" s="5" t="b">
        <f t="shared" si="1404"/>
        <v>0</v>
      </c>
      <c r="D7474" s="4" t="str">
        <f>IF(C7474,VLOOKUP($A7474,RawData!$A$2:$D$27422,2,1),"")</f>
        <v/>
      </c>
      <c r="E7474" s="4" t="str">
        <f>IF($C7474,INDEX(RawData!$A$1:$D$27422,$D7474,1),"")</f>
        <v/>
      </c>
      <c r="F7474" s="4" t="e">
        <f t="shared" ca="1" si="1398"/>
        <v>#VALUE!</v>
      </c>
      <c r="G7474" s="4" t="str">
        <f t="shared" si="1405"/>
        <v/>
      </c>
      <c r="H7474" s="6" t="str">
        <f>IF($C7474,INDEX(RawData!$A$1:$D$27422,$D7474,3),"")</f>
        <v/>
      </c>
      <c r="I7474" s="6" t="str">
        <f>IF($C7474,INDEX(RawData!$A$1:$D$27422,$D7474,4),"")</f>
        <v/>
      </c>
      <c r="J7474" s="5" t="b">
        <f t="shared" si="1399"/>
        <v>0</v>
      </c>
      <c r="K7474" s="4" t="e">
        <f t="shared" si="1406"/>
        <v>#N/A</v>
      </c>
      <c r="L7474" s="4" t="e">
        <f t="shared" si="1407"/>
        <v>#N/A</v>
      </c>
      <c r="M7474" s="4" t="e">
        <f t="shared" ca="1" si="1400"/>
        <v>#N/A</v>
      </c>
      <c r="N7474" s="4" t="e">
        <f t="shared" ca="1" si="1401"/>
        <v>#N/A</v>
      </c>
      <c r="O7474" s="4" t="e">
        <f t="shared" ca="1" si="1402"/>
        <v>#N/A</v>
      </c>
      <c r="P7474" s="4" t="e">
        <f t="shared" ca="1" si="1403"/>
        <v>#N/A</v>
      </c>
    </row>
    <row r="7475" spans="1:16" x14ac:dyDescent="0.2">
      <c r="A7475" s="4">
        <f t="shared" si="1396"/>
        <v>29872</v>
      </c>
      <c r="B7475" s="4" t="b">
        <f t="shared" si="1397"/>
        <v>0</v>
      </c>
      <c r="C7475" s="5" t="b">
        <f t="shared" si="1404"/>
        <v>0</v>
      </c>
      <c r="D7475" s="4" t="str">
        <f>IF(C7475,VLOOKUP($A7475,RawData!$A$2:$D$27422,2,1),"")</f>
        <v/>
      </c>
      <c r="E7475" s="4" t="str">
        <f>IF($C7475,INDEX(RawData!$A$1:$D$27422,$D7475,1),"")</f>
        <v/>
      </c>
      <c r="F7475" s="4" t="e">
        <f t="shared" ca="1" si="1398"/>
        <v>#VALUE!</v>
      </c>
      <c r="G7475" s="4" t="str">
        <f t="shared" si="1405"/>
        <v/>
      </c>
      <c r="H7475" s="6" t="str">
        <f>IF($C7475,INDEX(RawData!$A$1:$D$27422,$D7475,3),"")</f>
        <v/>
      </c>
      <c r="I7475" s="6" t="str">
        <f>IF($C7475,INDEX(RawData!$A$1:$D$27422,$D7475,4),"")</f>
        <v/>
      </c>
      <c r="J7475" s="5" t="b">
        <f t="shared" si="1399"/>
        <v>0</v>
      </c>
      <c r="K7475" s="4" t="e">
        <f t="shared" si="1406"/>
        <v>#N/A</v>
      </c>
      <c r="L7475" s="4" t="e">
        <f t="shared" si="1407"/>
        <v>#N/A</v>
      </c>
      <c r="M7475" s="4" t="e">
        <f t="shared" ca="1" si="1400"/>
        <v>#N/A</v>
      </c>
      <c r="N7475" s="4" t="e">
        <f t="shared" ca="1" si="1401"/>
        <v>#N/A</v>
      </c>
      <c r="O7475" s="4" t="e">
        <f t="shared" ca="1" si="1402"/>
        <v>#N/A</v>
      </c>
      <c r="P7475" s="4" t="e">
        <f t="shared" ca="1" si="1403"/>
        <v>#N/A</v>
      </c>
    </row>
    <row r="7476" spans="1:16" x14ac:dyDescent="0.2">
      <c r="A7476" s="4">
        <f t="shared" si="1396"/>
        <v>29876</v>
      </c>
      <c r="B7476" s="4" t="b">
        <f t="shared" si="1397"/>
        <v>0</v>
      </c>
      <c r="C7476" s="5" t="b">
        <f t="shared" si="1404"/>
        <v>0</v>
      </c>
      <c r="D7476" s="4" t="str">
        <f>IF(C7476,VLOOKUP($A7476,RawData!$A$2:$D$27422,2,1),"")</f>
        <v/>
      </c>
      <c r="E7476" s="4" t="str">
        <f>IF($C7476,INDEX(RawData!$A$1:$D$27422,$D7476,1),"")</f>
        <v/>
      </c>
      <c r="F7476" s="4" t="e">
        <f t="shared" ca="1" si="1398"/>
        <v>#VALUE!</v>
      </c>
      <c r="G7476" s="4" t="str">
        <f t="shared" si="1405"/>
        <v/>
      </c>
      <c r="H7476" s="6" t="str">
        <f>IF($C7476,INDEX(RawData!$A$1:$D$27422,$D7476,3),"")</f>
        <v/>
      </c>
      <c r="I7476" s="6" t="str">
        <f>IF($C7476,INDEX(RawData!$A$1:$D$27422,$D7476,4),"")</f>
        <v/>
      </c>
      <c r="J7476" s="5" t="b">
        <f t="shared" si="1399"/>
        <v>0</v>
      </c>
      <c r="K7476" s="4" t="e">
        <f t="shared" si="1406"/>
        <v>#N/A</v>
      </c>
      <c r="L7476" s="4" t="e">
        <f t="shared" si="1407"/>
        <v>#N/A</v>
      </c>
      <c r="M7476" s="4" t="e">
        <f t="shared" ca="1" si="1400"/>
        <v>#N/A</v>
      </c>
      <c r="N7476" s="4" t="e">
        <f t="shared" ca="1" si="1401"/>
        <v>#N/A</v>
      </c>
      <c r="O7476" s="4" t="e">
        <f t="shared" ca="1" si="1402"/>
        <v>#N/A</v>
      </c>
      <c r="P7476" s="4" t="e">
        <f t="shared" ca="1" si="1403"/>
        <v>#N/A</v>
      </c>
    </row>
    <row r="7477" spans="1:16" x14ac:dyDescent="0.2">
      <c r="A7477" s="4">
        <f t="shared" si="1396"/>
        <v>29880</v>
      </c>
      <c r="B7477" s="4" t="b">
        <f t="shared" si="1397"/>
        <v>0</v>
      </c>
      <c r="C7477" s="5" t="b">
        <f t="shared" si="1404"/>
        <v>0</v>
      </c>
      <c r="D7477" s="4" t="str">
        <f>IF(C7477,VLOOKUP($A7477,RawData!$A$2:$D$27422,2,1),"")</f>
        <v/>
      </c>
      <c r="E7477" s="4" t="str">
        <f>IF($C7477,INDEX(RawData!$A$1:$D$27422,$D7477,1),"")</f>
        <v/>
      </c>
      <c r="F7477" s="4" t="e">
        <f t="shared" ca="1" si="1398"/>
        <v>#VALUE!</v>
      </c>
      <c r="G7477" s="4" t="str">
        <f t="shared" si="1405"/>
        <v/>
      </c>
      <c r="H7477" s="6" t="str">
        <f>IF($C7477,INDEX(RawData!$A$1:$D$27422,$D7477,3),"")</f>
        <v/>
      </c>
      <c r="I7477" s="6" t="str">
        <f>IF($C7477,INDEX(RawData!$A$1:$D$27422,$D7477,4),"")</f>
        <v/>
      </c>
      <c r="J7477" s="5" t="b">
        <f t="shared" si="1399"/>
        <v>0</v>
      </c>
      <c r="K7477" s="4" t="e">
        <f t="shared" si="1406"/>
        <v>#N/A</v>
      </c>
      <c r="L7477" s="4" t="e">
        <f t="shared" si="1407"/>
        <v>#N/A</v>
      </c>
      <c r="M7477" s="4" t="e">
        <f t="shared" ca="1" si="1400"/>
        <v>#N/A</v>
      </c>
      <c r="N7477" s="4" t="e">
        <f t="shared" ca="1" si="1401"/>
        <v>#N/A</v>
      </c>
      <c r="O7477" s="4" t="e">
        <f t="shared" ca="1" si="1402"/>
        <v>#N/A</v>
      </c>
      <c r="P7477" s="4" t="e">
        <f t="shared" ca="1" si="1403"/>
        <v>#N/A</v>
      </c>
    </row>
    <row r="7478" spans="1:16" x14ac:dyDescent="0.2">
      <c r="A7478" s="4">
        <f t="shared" si="1396"/>
        <v>29884</v>
      </c>
      <c r="B7478" s="4" t="b">
        <f t="shared" si="1397"/>
        <v>0</v>
      </c>
      <c r="C7478" s="5" t="b">
        <f t="shared" si="1404"/>
        <v>0</v>
      </c>
      <c r="D7478" s="4" t="str">
        <f>IF(C7478,VLOOKUP($A7478,RawData!$A$2:$D$27422,2,1),"")</f>
        <v/>
      </c>
      <c r="E7478" s="4" t="str">
        <f>IF($C7478,INDEX(RawData!$A$1:$D$27422,$D7478,1),"")</f>
        <v/>
      </c>
      <c r="F7478" s="4" t="e">
        <f t="shared" ca="1" si="1398"/>
        <v>#VALUE!</v>
      </c>
      <c r="G7478" s="4" t="str">
        <f t="shared" si="1405"/>
        <v/>
      </c>
      <c r="H7478" s="6" t="str">
        <f>IF($C7478,INDEX(RawData!$A$1:$D$27422,$D7478,3),"")</f>
        <v/>
      </c>
      <c r="I7478" s="6" t="str">
        <f>IF($C7478,INDEX(RawData!$A$1:$D$27422,$D7478,4),"")</f>
        <v/>
      </c>
      <c r="J7478" s="5" t="b">
        <f t="shared" si="1399"/>
        <v>0</v>
      </c>
      <c r="K7478" s="4" t="e">
        <f t="shared" si="1406"/>
        <v>#N/A</v>
      </c>
      <c r="L7478" s="4" t="e">
        <f t="shared" si="1407"/>
        <v>#N/A</v>
      </c>
      <c r="M7478" s="4" t="e">
        <f t="shared" ca="1" si="1400"/>
        <v>#N/A</v>
      </c>
      <c r="N7478" s="4" t="e">
        <f t="shared" ca="1" si="1401"/>
        <v>#N/A</v>
      </c>
      <c r="O7478" s="4" t="e">
        <f t="shared" ca="1" si="1402"/>
        <v>#N/A</v>
      </c>
      <c r="P7478" s="4" t="e">
        <f t="shared" ca="1" si="1403"/>
        <v>#N/A</v>
      </c>
    </row>
    <row r="7479" spans="1:16" x14ac:dyDescent="0.2">
      <c r="A7479" s="4">
        <f t="shared" si="1396"/>
        <v>29888</v>
      </c>
      <c r="B7479" s="4" t="b">
        <f t="shared" si="1397"/>
        <v>0</v>
      </c>
      <c r="C7479" s="5" t="b">
        <f t="shared" si="1404"/>
        <v>0</v>
      </c>
      <c r="D7479" s="4" t="str">
        <f>IF(C7479,VLOOKUP($A7479,RawData!$A$2:$D$27422,2,1),"")</f>
        <v/>
      </c>
      <c r="E7479" s="4" t="str">
        <f>IF($C7479,INDEX(RawData!$A$1:$D$27422,$D7479,1),"")</f>
        <v/>
      </c>
      <c r="F7479" s="4" t="e">
        <f t="shared" ca="1" si="1398"/>
        <v>#VALUE!</v>
      </c>
      <c r="G7479" s="4" t="str">
        <f t="shared" si="1405"/>
        <v/>
      </c>
      <c r="H7479" s="6" t="str">
        <f>IF($C7479,INDEX(RawData!$A$1:$D$27422,$D7479,3),"")</f>
        <v/>
      </c>
      <c r="I7479" s="6" t="str">
        <f>IF($C7479,INDEX(RawData!$A$1:$D$27422,$D7479,4),"")</f>
        <v/>
      </c>
      <c r="J7479" s="5" t="b">
        <f t="shared" si="1399"/>
        <v>0</v>
      </c>
      <c r="K7479" s="4" t="e">
        <f t="shared" si="1406"/>
        <v>#N/A</v>
      </c>
      <c r="L7479" s="4" t="e">
        <f t="shared" si="1407"/>
        <v>#N/A</v>
      </c>
      <c r="M7479" s="4" t="e">
        <f t="shared" ca="1" si="1400"/>
        <v>#N/A</v>
      </c>
      <c r="N7479" s="4" t="e">
        <f t="shared" ca="1" si="1401"/>
        <v>#N/A</v>
      </c>
      <c r="O7479" s="4" t="e">
        <f t="shared" ca="1" si="1402"/>
        <v>#N/A</v>
      </c>
      <c r="P7479" s="4" t="e">
        <f t="shared" ca="1" si="1403"/>
        <v>#N/A</v>
      </c>
    </row>
    <row r="7480" spans="1:16" x14ac:dyDescent="0.2">
      <c r="A7480" s="4">
        <f t="shared" si="1396"/>
        <v>29892</v>
      </c>
      <c r="B7480" s="4" t="b">
        <f t="shared" si="1397"/>
        <v>0</v>
      </c>
      <c r="C7480" s="5" t="b">
        <f t="shared" si="1404"/>
        <v>0</v>
      </c>
      <c r="D7480" s="4" t="str">
        <f>IF(C7480,VLOOKUP($A7480,RawData!$A$2:$D$27422,2,1),"")</f>
        <v/>
      </c>
      <c r="E7480" s="4" t="str">
        <f>IF($C7480,INDEX(RawData!$A$1:$D$27422,$D7480,1),"")</f>
        <v/>
      </c>
      <c r="F7480" s="4" t="e">
        <f t="shared" ca="1" si="1398"/>
        <v>#VALUE!</v>
      </c>
      <c r="G7480" s="4" t="str">
        <f t="shared" si="1405"/>
        <v/>
      </c>
      <c r="H7480" s="6" t="str">
        <f>IF($C7480,INDEX(RawData!$A$1:$D$27422,$D7480,3),"")</f>
        <v/>
      </c>
      <c r="I7480" s="6" t="str">
        <f>IF($C7480,INDEX(RawData!$A$1:$D$27422,$D7480,4),"")</f>
        <v/>
      </c>
      <c r="J7480" s="5" t="b">
        <f t="shared" si="1399"/>
        <v>0</v>
      </c>
      <c r="K7480" s="4" t="e">
        <f t="shared" si="1406"/>
        <v>#N/A</v>
      </c>
      <c r="L7480" s="4" t="e">
        <f t="shared" si="1407"/>
        <v>#N/A</v>
      </c>
      <c r="M7480" s="4" t="e">
        <f t="shared" ca="1" si="1400"/>
        <v>#N/A</v>
      </c>
      <c r="N7480" s="4" t="e">
        <f t="shared" ca="1" si="1401"/>
        <v>#N/A</v>
      </c>
      <c r="O7480" s="4" t="e">
        <f t="shared" ca="1" si="1402"/>
        <v>#N/A</v>
      </c>
      <c r="P7480" s="4" t="e">
        <f t="shared" ca="1" si="1403"/>
        <v>#N/A</v>
      </c>
    </row>
    <row r="7481" spans="1:16" x14ac:dyDescent="0.2">
      <c r="A7481" s="4">
        <f t="shared" si="1396"/>
        <v>29896</v>
      </c>
      <c r="B7481" s="4" t="b">
        <f t="shared" si="1397"/>
        <v>0</v>
      </c>
      <c r="C7481" s="5" t="b">
        <f t="shared" si="1404"/>
        <v>0</v>
      </c>
      <c r="D7481" s="4" t="str">
        <f>IF(C7481,VLOOKUP($A7481,RawData!$A$2:$D$27422,2,1),"")</f>
        <v/>
      </c>
      <c r="E7481" s="4" t="str">
        <f>IF($C7481,INDEX(RawData!$A$1:$D$27422,$D7481,1),"")</f>
        <v/>
      </c>
      <c r="F7481" s="4" t="e">
        <f t="shared" ca="1" si="1398"/>
        <v>#VALUE!</v>
      </c>
      <c r="G7481" s="4" t="str">
        <f t="shared" si="1405"/>
        <v/>
      </c>
      <c r="H7481" s="6" t="str">
        <f>IF($C7481,INDEX(RawData!$A$1:$D$27422,$D7481,3),"")</f>
        <v/>
      </c>
      <c r="I7481" s="6" t="str">
        <f>IF($C7481,INDEX(RawData!$A$1:$D$27422,$D7481,4),"")</f>
        <v/>
      </c>
      <c r="J7481" s="5" t="b">
        <f t="shared" si="1399"/>
        <v>0</v>
      </c>
      <c r="K7481" s="4" t="e">
        <f t="shared" si="1406"/>
        <v>#N/A</v>
      </c>
      <c r="L7481" s="4" t="e">
        <f t="shared" si="1407"/>
        <v>#N/A</v>
      </c>
      <c r="M7481" s="4" t="e">
        <f t="shared" ca="1" si="1400"/>
        <v>#N/A</v>
      </c>
      <c r="N7481" s="4" t="e">
        <f t="shared" ca="1" si="1401"/>
        <v>#N/A</v>
      </c>
      <c r="O7481" s="4" t="e">
        <f t="shared" ca="1" si="1402"/>
        <v>#N/A</v>
      </c>
      <c r="P7481" s="4" t="e">
        <f t="shared" ca="1" si="1403"/>
        <v>#N/A</v>
      </c>
    </row>
    <row r="7482" spans="1:16" x14ac:dyDescent="0.2">
      <c r="A7482" s="4">
        <f t="shared" si="1396"/>
        <v>29900</v>
      </c>
      <c r="B7482" s="4" t="b">
        <f t="shared" si="1397"/>
        <v>0</v>
      </c>
      <c r="C7482" s="5" t="b">
        <f t="shared" si="1404"/>
        <v>0</v>
      </c>
      <c r="D7482" s="4" t="str">
        <f>IF(C7482,VLOOKUP($A7482,RawData!$A$2:$D$27422,2,1),"")</f>
        <v/>
      </c>
      <c r="E7482" s="4" t="str">
        <f>IF($C7482,INDEX(RawData!$A$1:$D$27422,$D7482,1),"")</f>
        <v/>
      </c>
      <c r="F7482" s="4" t="e">
        <f t="shared" ca="1" si="1398"/>
        <v>#VALUE!</v>
      </c>
      <c r="G7482" s="4" t="str">
        <f t="shared" si="1405"/>
        <v/>
      </c>
      <c r="H7482" s="6" t="str">
        <f>IF($C7482,INDEX(RawData!$A$1:$D$27422,$D7482,3),"")</f>
        <v/>
      </c>
      <c r="I7482" s="6" t="str">
        <f>IF($C7482,INDEX(RawData!$A$1:$D$27422,$D7482,4),"")</f>
        <v/>
      </c>
      <c r="J7482" s="5" t="b">
        <f t="shared" si="1399"/>
        <v>0</v>
      </c>
      <c r="K7482" s="4" t="e">
        <f t="shared" si="1406"/>
        <v>#N/A</v>
      </c>
      <c r="L7482" s="4" t="e">
        <f t="shared" si="1407"/>
        <v>#N/A</v>
      </c>
      <c r="M7482" s="4" t="e">
        <f t="shared" ca="1" si="1400"/>
        <v>#N/A</v>
      </c>
      <c r="N7482" s="4" t="e">
        <f t="shared" ca="1" si="1401"/>
        <v>#N/A</v>
      </c>
      <c r="O7482" s="4" t="e">
        <f t="shared" ca="1" si="1402"/>
        <v>#N/A</v>
      </c>
      <c r="P7482" s="4" t="e">
        <f t="shared" ca="1" si="1403"/>
        <v>#N/A</v>
      </c>
    </row>
    <row r="7483" spans="1:16" x14ac:dyDescent="0.2">
      <c r="A7483" s="4">
        <f t="shared" si="1396"/>
        <v>29904</v>
      </c>
      <c r="B7483" s="4" t="b">
        <f t="shared" si="1397"/>
        <v>0</v>
      </c>
      <c r="C7483" s="5" t="b">
        <f t="shared" si="1404"/>
        <v>0</v>
      </c>
      <c r="D7483" s="4" t="str">
        <f>IF(C7483,VLOOKUP($A7483,RawData!$A$2:$D$27422,2,1),"")</f>
        <v/>
      </c>
      <c r="E7483" s="4" t="str">
        <f>IF($C7483,INDEX(RawData!$A$1:$D$27422,$D7483,1),"")</f>
        <v/>
      </c>
      <c r="F7483" s="4" t="e">
        <f t="shared" ca="1" si="1398"/>
        <v>#VALUE!</v>
      </c>
      <c r="G7483" s="4" t="str">
        <f t="shared" si="1405"/>
        <v/>
      </c>
      <c r="H7483" s="6" t="str">
        <f>IF($C7483,INDEX(RawData!$A$1:$D$27422,$D7483,3),"")</f>
        <v/>
      </c>
      <c r="I7483" s="6" t="str">
        <f>IF($C7483,INDEX(RawData!$A$1:$D$27422,$D7483,4),"")</f>
        <v/>
      </c>
      <c r="J7483" s="5" t="b">
        <f t="shared" si="1399"/>
        <v>0</v>
      </c>
      <c r="K7483" s="4" t="e">
        <f t="shared" si="1406"/>
        <v>#N/A</v>
      </c>
      <c r="L7483" s="4" t="e">
        <f t="shared" si="1407"/>
        <v>#N/A</v>
      </c>
      <c r="M7483" s="4" t="e">
        <f t="shared" ca="1" si="1400"/>
        <v>#N/A</v>
      </c>
      <c r="N7483" s="4" t="e">
        <f t="shared" ca="1" si="1401"/>
        <v>#N/A</v>
      </c>
      <c r="O7483" s="4" t="e">
        <f t="shared" ca="1" si="1402"/>
        <v>#N/A</v>
      </c>
      <c r="P7483" s="4" t="e">
        <f t="shared" ca="1" si="1403"/>
        <v>#N/A</v>
      </c>
    </row>
    <row r="7484" spans="1:16" x14ac:dyDescent="0.2">
      <c r="A7484" s="4">
        <f t="shared" si="1396"/>
        <v>29908</v>
      </c>
      <c r="B7484" s="4" t="b">
        <f t="shared" si="1397"/>
        <v>0</v>
      </c>
      <c r="C7484" s="5" t="b">
        <f t="shared" si="1404"/>
        <v>0</v>
      </c>
      <c r="D7484" s="4" t="str">
        <f>IF(C7484,VLOOKUP($A7484,RawData!$A$2:$D$27422,2,1),"")</f>
        <v/>
      </c>
      <c r="E7484" s="4" t="str">
        <f>IF($C7484,INDEX(RawData!$A$1:$D$27422,$D7484,1),"")</f>
        <v/>
      </c>
      <c r="F7484" s="4" t="e">
        <f t="shared" ca="1" si="1398"/>
        <v>#VALUE!</v>
      </c>
      <c r="G7484" s="4" t="str">
        <f t="shared" si="1405"/>
        <v/>
      </c>
      <c r="H7484" s="6" t="str">
        <f>IF($C7484,INDEX(RawData!$A$1:$D$27422,$D7484,3),"")</f>
        <v/>
      </c>
      <c r="I7484" s="6" t="str">
        <f>IF($C7484,INDEX(RawData!$A$1:$D$27422,$D7484,4),"")</f>
        <v/>
      </c>
      <c r="J7484" s="5" t="b">
        <f t="shared" si="1399"/>
        <v>0</v>
      </c>
      <c r="K7484" s="4" t="e">
        <f t="shared" si="1406"/>
        <v>#N/A</v>
      </c>
      <c r="L7484" s="4" t="e">
        <f t="shared" si="1407"/>
        <v>#N/A</v>
      </c>
      <c r="M7484" s="4" t="e">
        <f t="shared" ca="1" si="1400"/>
        <v>#N/A</v>
      </c>
      <c r="N7484" s="4" t="e">
        <f t="shared" ca="1" si="1401"/>
        <v>#N/A</v>
      </c>
      <c r="O7484" s="4" t="e">
        <f t="shared" ca="1" si="1402"/>
        <v>#N/A</v>
      </c>
      <c r="P7484" s="4" t="e">
        <f t="shared" ca="1" si="1403"/>
        <v>#N/A</v>
      </c>
    </row>
    <row r="7485" spans="1:16" x14ac:dyDescent="0.2">
      <c r="A7485" s="4">
        <f t="shared" si="1396"/>
        <v>29912</v>
      </c>
      <c r="B7485" s="4" t="b">
        <f t="shared" si="1397"/>
        <v>0</v>
      </c>
      <c r="C7485" s="5" t="b">
        <f t="shared" si="1404"/>
        <v>0</v>
      </c>
      <c r="D7485" s="4" t="str">
        <f>IF(C7485,VLOOKUP($A7485,RawData!$A$2:$D$27422,2,1),"")</f>
        <v/>
      </c>
      <c r="E7485" s="4" t="str">
        <f>IF($C7485,INDEX(RawData!$A$1:$D$27422,$D7485,1),"")</f>
        <v/>
      </c>
      <c r="F7485" s="4" t="e">
        <f t="shared" ca="1" si="1398"/>
        <v>#VALUE!</v>
      </c>
      <c r="G7485" s="4" t="str">
        <f t="shared" si="1405"/>
        <v/>
      </c>
      <c r="H7485" s="6" t="str">
        <f>IF($C7485,INDEX(RawData!$A$1:$D$27422,$D7485,3),"")</f>
        <v/>
      </c>
      <c r="I7485" s="6" t="str">
        <f>IF($C7485,INDEX(RawData!$A$1:$D$27422,$D7485,4),"")</f>
        <v/>
      </c>
      <c r="J7485" s="5" t="b">
        <f t="shared" si="1399"/>
        <v>0</v>
      </c>
      <c r="K7485" s="4" t="e">
        <f t="shared" si="1406"/>
        <v>#N/A</v>
      </c>
      <c r="L7485" s="4" t="e">
        <f t="shared" si="1407"/>
        <v>#N/A</v>
      </c>
      <c r="M7485" s="4" t="e">
        <f t="shared" ca="1" si="1400"/>
        <v>#N/A</v>
      </c>
      <c r="N7485" s="4" t="e">
        <f t="shared" ca="1" si="1401"/>
        <v>#N/A</v>
      </c>
      <c r="O7485" s="4" t="e">
        <f t="shared" ca="1" si="1402"/>
        <v>#N/A</v>
      </c>
      <c r="P7485" s="4" t="e">
        <f t="shared" ca="1" si="1403"/>
        <v>#N/A</v>
      </c>
    </row>
    <row r="7486" spans="1:16" x14ac:dyDescent="0.2">
      <c r="A7486" s="4">
        <f t="shared" si="1396"/>
        <v>29916</v>
      </c>
      <c r="B7486" s="4" t="b">
        <f t="shared" si="1397"/>
        <v>0</v>
      </c>
      <c r="C7486" s="5" t="b">
        <f t="shared" si="1404"/>
        <v>0</v>
      </c>
      <c r="D7486" s="4" t="str">
        <f>IF(C7486,VLOOKUP($A7486,RawData!$A$2:$D$27422,2,1),"")</f>
        <v/>
      </c>
      <c r="E7486" s="4" t="str">
        <f>IF($C7486,INDEX(RawData!$A$1:$D$27422,$D7486,1),"")</f>
        <v/>
      </c>
      <c r="F7486" s="4" t="e">
        <f t="shared" ca="1" si="1398"/>
        <v>#VALUE!</v>
      </c>
      <c r="G7486" s="4" t="str">
        <f t="shared" si="1405"/>
        <v/>
      </c>
      <c r="H7486" s="6" t="str">
        <f>IF($C7486,INDEX(RawData!$A$1:$D$27422,$D7486,3),"")</f>
        <v/>
      </c>
      <c r="I7486" s="6" t="str">
        <f>IF($C7486,INDEX(RawData!$A$1:$D$27422,$D7486,4),"")</f>
        <v/>
      </c>
      <c r="J7486" s="5" t="b">
        <f t="shared" si="1399"/>
        <v>0</v>
      </c>
      <c r="K7486" s="4" t="e">
        <f t="shared" si="1406"/>
        <v>#N/A</v>
      </c>
      <c r="L7486" s="4" t="e">
        <f t="shared" si="1407"/>
        <v>#N/A</v>
      </c>
      <c r="M7486" s="4" t="e">
        <f t="shared" ca="1" si="1400"/>
        <v>#N/A</v>
      </c>
      <c r="N7486" s="4" t="e">
        <f t="shared" ca="1" si="1401"/>
        <v>#N/A</v>
      </c>
      <c r="O7486" s="4" t="e">
        <f t="shared" ca="1" si="1402"/>
        <v>#N/A</v>
      </c>
      <c r="P7486" s="4" t="e">
        <f t="shared" ca="1" si="1403"/>
        <v>#N/A</v>
      </c>
    </row>
    <row r="7487" spans="1:16" x14ac:dyDescent="0.2">
      <c r="A7487" s="4">
        <f t="shared" si="1396"/>
        <v>29920</v>
      </c>
      <c r="B7487" s="4" t="b">
        <f t="shared" si="1397"/>
        <v>0</v>
      </c>
      <c r="C7487" s="5" t="b">
        <f t="shared" si="1404"/>
        <v>0</v>
      </c>
      <c r="D7487" s="4" t="str">
        <f>IF(C7487,VLOOKUP($A7487,RawData!$A$2:$D$27422,2,1),"")</f>
        <v/>
      </c>
      <c r="E7487" s="4" t="str">
        <f>IF($C7487,INDEX(RawData!$A$1:$D$27422,$D7487,1),"")</f>
        <v/>
      </c>
      <c r="F7487" s="4" t="e">
        <f t="shared" ca="1" si="1398"/>
        <v>#VALUE!</v>
      </c>
      <c r="G7487" s="4" t="str">
        <f t="shared" si="1405"/>
        <v/>
      </c>
      <c r="H7487" s="6" t="str">
        <f>IF($C7487,INDEX(RawData!$A$1:$D$27422,$D7487,3),"")</f>
        <v/>
      </c>
      <c r="I7487" s="6" t="str">
        <f>IF($C7487,INDEX(RawData!$A$1:$D$27422,$D7487,4),"")</f>
        <v/>
      </c>
      <c r="J7487" s="5" t="b">
        <f t="shared" si="1399"/>
        <v>0</v>
      </c>
      <c r="K7487" s="4" t="e">
        <f t="shared" si="1406"/>
        <v>#N/A</v>
      </c>
      <c r="L7487" s="4" t="e">
        <f t="shared" si="1407"/>
        <v>#N/A</v>
      </c>
      <c r="M7487" s="4" t="e">
        <f t="shared" ca="1" si="1400"/>
        <v>#N/A</v>
      </c>
      <c r="N7487" s="4" t="e">
        <f t="shared" ca="1" si="1401"/>
        <v>#N/A</v>
      </c>
      <c r="O7487" s="4" t="e">
        <f t="shared" ca="1" si="1402"/>
        <v>#N/A</v>
      </c>
      <c r="P7487" s="4" t="e">
        <f t="shared" ca="1" si="1403"/>
        <v>#N/A</v>
      </c>
    </row>
    <row r="7488" spans="1:16" x14ac:dyDescent="0.2">
      <c r="A7488" s="4">
        <f t="shared" si="1396"/>
        <v>29924</v>
      </c>
      <c r="B7488" s="4" t="b">
        <f t="shared" si="1397"/>
        <v>0</v>
      </c>
      <c r="C7488" s="5" t="b">
        <f t="shared" si="1404"/>
        <v>0</v>
      </c>
      <c r="D7488" s="4" t="str">
        <f>IF(C7488,VLOOKUP($A7488,RawData!$A$2:$D$27422,2,1),"")</f>
        <v/>
      </c>
      <c r="E7488" s="4" t="str">
        <f>IF($C7488,INDEX(RawData!$A$1:$D$27422,$D7488,1),"")</f>
        <v/>
      </c>
      <c r="F7488" s="4" t="e">
        <f t="shared" ca="1" si="1398"/>
        <v>#VALUE!</v>
      </c>
      <c r="G7488" s="4" t="str">
        <f t="shared" si="1405"/>
        <v/>
      </c>
      <c r="H7488" s="6" t="str">
        <f>IF($C7488,INDEX(RawData!$A$1:$D$27422,$D7488,3),"")</f>
        <v/>
      </c>
      <c r="I7488" s="6" t="str">
        <f>IF($C7488,INDEX(RawData!$A$1:$D$27422,$D7488,4),"")</f>
        <v/>
      </c>
      <c r="J7488" s="5" t="b">
        <f t="shared" si="1399"/>
        <v>0</v>
      </c>
      <c r="K7488" s="4" t="e">
        <f t="shared" si="1406"/>
        <v>#N/A</v>
      </c>
      <c r="L7488" s="4" t="e">
        <f t="shared" si="1407"/>
        <v>#N/A</v>
      </c>
      <c r="M7488" s="4" t="e">
        <f t="shared" ca="1" si="1400"/>
        <v>#N/A</v>
      </c>
      <c r="N7488" s="4" t="e">
        <f t="shared" ca="1" si="1401"/>
        <v>#N/A</v>
      </c>
      <c r="O7488" s="4" t="e">
        <f t="shared" ca="1" si="1402"/>
        <v>#N/A</v>
      </c>
      <c r="P7488" s="4" t="e">
        <f t="shared" ca="1" si="1403"/>
        <v>#N/A</v>
      </c>
    </row>
    <row r="7489" spans="1:16" x14ac:dyDescent="0.2">
      <c r="A7489" s="4">
        <f t="shared" si="1396"/>
        <v>29928</v>
      </c>
      <c r="B7489" s="4" t="b">
        <f t="shared" si="1397"/>
        <v>0</v>
      </c>
      <c r="C7489" s="5" t="b">
        <f t="shared" si="1404"/>
        <v>0</v>
      </c>
      <c r="D7489" s="4" t="str">
        <f>IF(C7489,VLOOKUP($A7489,RawData!$A$2:$D$27422,2,1),"")</f>
        <v/>
      </c>
      <c r="E7489" s="4" t="str">
        <f>IF($C7489,INDEX(RawData!$A$1:$D$27422,$D7489,1),"")</f>
        <v/>
      </c>
      <c r="F7489" s="4" t="e">
        <f t="shared" ca="1" si="1398"/>
        <v>#VALUE!</v>
      </c>
      <c r="G7489" s="4" t="str">
        <f t="shared" si="1405"/>
        <v/>
      </c>
      <c r="H7489" s="6" t="str">
        <f>IF($C7489,INDEX(RawData!$A$1:$D$27422,$D7489,3),"")</f>
        <v/>
      </c>
      <c r="I7489" s="6" t="str">
        <f>IF($C7489,INDEX(RawData!$A$1:$D$27422,$D7489,4),"")</f>
        <v/>
      </c>
      <c r="J7489" s="5" t="b">
        <f t="shared" si="1399"/>
        <v>0</v>
      </c>
      <c r="K7489" s="4" t="e">
        <f t="shared" si="1406"/>
        <v>#N/A</v>
      </c>
      <c r="L7489" s="4" t="e">
        <f t="shared" si="1407"/>
        <v>#N/A</v>
      </c>
      <c r="M7489" s="4" t="e">
        <f t="shared" ca="1" si="1400"/>
        <v>#N/A</v>
      </c>
      <c r="N7489" s="4" t="e">
        <f t="shared" ca="1" si="1401"/>
        <v>#N/A</v>
      </c>
      <c r="O7489" s="4" t="e">
        <f t="shared" ca="1" si="1402"/>
        <v>#N/A</v>
      </c>
      <c r="P7489" s="4" t="e">
        <f t="shared" ca="1" si="1403"/>
        <v>#N/A</v>
      </c>
    </row>
    <row r="7490" spans="1:16" x14ac:dyDescent="0.2">
      <c r="A7490" s="4">
        <f t="shared" si="1396"/>
        <v>29932</v>
      </c>
      <c r="B7490" s="4" t="b">
        <f t="shared" si="1397"/>
        <v>0</v>
      </c>
      <c r="C7490" s="5" t="b">
        <f t="shared" si="1404"/>
        <v>0</v>
      </c>
      <c r="D7490" s="4" t="str">
        <f>IF(C7490,VLOOKUP($A7490,RawData!$A$2:$D$27422,2,1),"")</f>
        <v/>
      </c>
      <c r="E7490" s="4" t="str">
        <f>IF($C7490,INDEX(RawData!$A$1:$D$27422,$D7490,1),"")</f>
        <v/>
      </c>
      <c r="F7490" s="4" t="e">
        <f t="shared" ca="1" si="1398"/>
        <v>#VALUE!</v>
      </c>
      <c r="G7490" s="4" t="str">
        <f t="shared" si="1405"/>
        <v/>
      </c>
      <c r="H7490" s="6" t="str">
        <f>IF($C7490,INDEX(RawData!$A$1:$D$27422,$D7490,3),"")</f>
        <v/>
      </c>
      <c r="I7490" s="6" t="str">
        <f>IF($C7490,INDEX(RawData!$A$1:$D$27422,$D7490,4),"")</f>
        <v/>
      </c>
      <c r="J7490" s="5" t="b">
        <f t="shared" si="1399"/>
        <v>0</v>
      </c>
      <c r="K7490" s="4" t="e">
        <f t="shared" si="1406"/>
        <v>#N/A</v>
      </c>
      <c r="L7490" s="4" t="e">
        <f t="shared" si="1407"/>
        <v>#N/A</v>
      </c>
      <c r="M7490" s="4" t="e">
        <f t="shared" ca="1" si="1400"/>
        <v>#N/A</v>
      </c>
      <c r="N7490" s="4" t="e">
        <f t="shared" ca="1" si="1401"/>
        <v>#N/A</v>
      </c>
      <c r="O7490" s="4" t="e">
        <f t="shared" ca="1" si="1402"/>
        <v>#N/A</v>
      </c>
      <c r="P7490" s="4" t="e">
        <f t="shared" ca="1" si="1403"/>
        <v>#N/A</v>
      </c>
    </row>
    <row r="7491" spans="1:16" x14ac:dyDescent="0.2">
      <c r="A7491" s="4">
        <f t="shared" si="1396"/>
        <v>29936</v>
      </c>
      <c r="B7491" s="4" t="b">
        <f t="shared" si="1397"/>
        <v>0</v>
      </c>
      <c r="C7491" s="5" t="b">
        <f t="shared" si="1404"/>
        <v>0</v>
      </c>
      <c r="D7491" s="4" t="str">
        <f>IF(C7491,VLOOKUP($A7491,RawData!$A$2:$D$27422,2,1),"")</f>
        <v/>
      </c>
      <c r="E7491" s="4" t="str">
        <f>IF($C7491,INDEX(RawData!$A$1:$D$27422,$D7491,1),"")</f>
        <v/>
      </c>
      <c r="F7491" s="4" t="e">
        <f t="shared" ca="1" si="1398"/>
        <v>#VALUE!</v>
      </c>
      <c r="G7491" s="4" t="str">
        <f t="shared" si="1405"/>
        <v/>
      </c>
      <c r="H7491" s="6" t="str">
        <f>IF($C7491,INDEX(RawData!$A$1:$D$27422,$D7491,3),"")</f>
        <v/>
      </c>
      <c r="I7491" s="6" t="str">
        <f>IF($C7491,INDEX(RawData!$A$1:$D$27422,$D7491,4),"")</f>
        <v/>
      </c>
      <c r="J7491" s="5" t="b">
        <f t="shared" si="1399"/>
        <v>0</v>
      </c>
      <c r="K7491" s="4" t="e">
        <f t="shared" si="1406"/>
        <v>#N/A</v>
      </c>
      <c r="L7491" s="4" t="e">
        <f t="shared" si="1407"/>
        <v>#N/A</v>
      </c>
      <c r="M7491" s="4" t="e">
        <f t="shared" ca="1" si="1400"/>
        <v>#N/A</v>
      </c>
      <c r="N7491" s="4" t="e">
        <f t="shared" ca="1" si="1401"/>
        <v>#N/A</v>
      </c>
      <c r="O7491" s="4" t="e">
        <f t="shared" ca="1" si="1402"/>
        <v>#N/A</v>
      </c>
      <c r="P7491" s="4" t="e">
        <f t="shared" ca="1" si="1403"/>
        <v>#N/A</v>
      </c>
    </row>
    <row r="7492" spans="1:16" x14ac:dyDescent="0.2">
      <c r="A7492" s="4">
        <f t="shared" si="1396"/>
        <v>29940</v>
      </c>
      <c r="B7492" s="4" t="b">
        <f t="shared" si="1397"/>
        <v>0</v>
      </c>
      <c r="C7492" s="5" t="b">
        <f t="shared" si="1404"/>
        <v>0</v>
      </c>
      <c r="D7492" s="4" t="str">
        <f>IF(C7492,VLOOKUP($A7492,RawData!$A$2:$D$27422,2,1),"")</f>
        <v/>
      </c>
      <c r="E7492" s="4" t="str">
        <f>IF($C7492,INDEX(RawData!$A$1:$D$27422,$D7492,1),"")</f>
        <v/>
      </c>
      <c r="F7492" s="4" t="e">
        <f t="shared" ca="1" si="1398"/>
        <v>#VALUE!</v>
      </c>
      <c r="G7492" s="4" t="str">
        <f t="shared" si="1405"/>
        <v/>
      </c>
      <c r="H7492" s="6" t="str">
        <f>IF($C7492,INDEX(RawData!$A$1:$D$27422,$D7492,3),"")</f>
        <v/>
      </c>
      <c r="I7492" s="6" t="str">
        <f>IF($C7492,INDEX(RawData!$A$1:$D$27422,$D7492,4),"")</f>
        <v/>
      </c>
      <c r="J7492" s="5" t="b">
        <f t="shared" si="1399"/>
        <v>0</v>
      </c>
      <c r="K7492" s="4" t="e">
        <f t="shared" si="1406"/>
        <v>#N/A</v>
      </c>
      <c r="L7492" s="4" t="e">
        <f t="shared" si="1407"/>
        <v>#N/A</v>
      </c>
      <c r="M7492" s="4" t="e">
        <f t="shared" ca="1" si="1400"/>
        <v>#N/A</v>
      </c>
      <c r="N7492" s="4" t="e">
        <f t="shared" ca="1" si="1401"/>
        <v>#N/A</v>
      </c>
      <c r="O7492" s="4" t="e">
        <f t="shared" ca="1" si="1402"/>
        <v>#N/A</v>
      </c>
      <c r="P7492" s="4" t="e">
        <f t="shared" ca="1" si="1403"/>
        <v>#N/A</v>
      </c>
    </row>
    <row r="7493" spans="1:16" x14ac:dyDescent="0.2">
      <c r="A7493" s="4">
        <f t="shared" si="1396"/>
        <v>29944</v>
      </c>
      <c r="B7493" s="4" t="b">
        <f t="shared" si="1397"/>
        <v>0</v>
      </c>
      <c r="C7493" s="5" t="b">
        <f t="shared" si="1404"/>
        <v>0</v>
      </c>
      <c r="D7493" s="4" t="str">
        <f>IF(C7493,VLOOKUP($A7493,RawData!$A$2:$D$27422,2,1),"")</f>
        <v/>
      </c>
      <c r="E7493" s="4" t="str">
        <f>IF($C7493,INDEX(RawData!$A$1:$D$27422,$D7493,1),"")</f>
        <v/>
      </c>
      <c r="F7493" s="4" t="e">
        <f t="shared" ca="1" si="1398"/>
        <v>#VALUE!</v>
      </c>
      <c r="G7493" s="4" t="str">
        <f t="shared" si="1405"/>
        <v/>
      </c>
      <c r="H7493" s="6" t="str">
        <f>IF($C7493,INDEX(RawData!$A$1:$D$27422,$D7493,3),"")</f>
        <v/>
      </c>
      <c r="I7493" s="6" t="str">
        <f>IF($C7493,INDEX(RawData!$A$1:$D$27422,$D7493,4),"")</f>
        <v/>
      </c>
      <c r="J7493" s="5" t="b">
        <f t="shared" si="1399"/>
        <v>0</v>
      </c>
      <c r="K7493" s="4" t="e">
        <f t="shared" si="1406"/>
        <v>#N/A</v>
      </c>
      <c r="L7493" s="4" t="e">
        <f t="shared" si="1407"/>
        <v>#N/A</v>
      </c>
      <c r="M7493" s="4" t="e">
        <f t="shared" ca="1" si="1400"/>
        <v>#N/A</v>
      </c>
      <c r="N7493" s="4" t="e">
        <f t="shared" ca="1" si="1401"/>
        <v>#N/A</v>
      </c>
      <c r="O7493" s="4" t="e">
        <f t="shared" ca="1" si="1402"/>
        <v>#N/A</v>
      </c>
      <c r="P7493" s="4" t="e">
        <f t="shared" ca="1" si="1403"/>
        <v>#N/A</v>
      </c>
    </row>
    <row r="7494" spans="1:16" x14ac:dyDescent="0.2">
      <c r="A7494" s="4">
        <f t="shared" si="1396"/>
        <v>29948</v>
      </c>
      <c r="B7494" s="4" t="b">
        <f t="shared" si="1397"/>
        <v>0</v>
      </c>
      <c r="C7494" s="5" t="b">
        <f t="shared" si="1404"/>
        <v>0</v>
      </c>
      <c r="D7494" s="4" t="str">
        <f>IF(C7494,VLOOKUP($A7494,RawData!$A$2:$D$27422,2,1),"")</f>
        <v/>
      </c>
      <c r="E7494" s="4" t="str">
        <f>IF($C7494,INDEX(RawData!$A$1:$D$27422,$D7494,1),"")</f>
        <v/>
      </c>
      <c r="F7494" s="4" t="e">
        <f t="shared" ca="1" si="1398"/>
        <v>#VALUE!</v>
      </c>
      <c r="G7494" s="4" t="str">
        <f t="shared" si="1405"/>
        <v/>
      </c>
      <c r="H7494" s="6" t="str">
        <f>IF($C7494,INDEX(RawData!$A$1:$D$27422,$D7494,3),"")</f>
        <v/>
      </c>
      <c r="I7494" s="6" t="str">
        <f>IF($C7494,INDEX(RawData!$A$1:$D$27422,$D7494,4),"")</f>
        <v/>
      </c>
      <c r="J7494" s="5" t="b">
        <f t="shared" si="1399"/>
        <v>0</v>
      </c>
      <c r="K7494" s="4" t="e">
        <f t="shared" si="1406"/>
        <v>#N/A</v>
      </c>
      <c r="L7494" s="4" t="e">
        <f t="shared" si="1407"/>
        <v>#N/A</v>
      </c>
      <c r="M7494" s="4" t="e">
        <f t="shared" ca="1" si="1400"/>
        <v>#N/A</v>
      </c>
      <c r="N7494" s="4" t="e">
        <f t="shared" ca="1" si="1401"/>
        <v>#N/A</v>
      </c>
      <c r="O7494" s="4" t="e">
        <f t="shared" ca="1" si="1402"/>
        <v>#N/A</v>
      </c>
      <c r="P7494" s="4" t="e">
        <f t="shared" ca="1" si="1403"/>
        <v>#N/A</v>
      </c>
    </row>
    <row r="7495" spans="1:16" x14ac:dyDescent="0.2">
      <c r="A7495" s="4">
        <f t="shared" si="1396"/>
        <v>29952</v>
      </c>
      <c r="B7495" s="4" t="b">
        <f t="shared" si="1397"/>
        <v>0</v>
      </c>
      <c r="C7495" s="5" t="b">
        <f t="shared" si="1404"/>
        <v>0</v>
      </c>
      <c r="D7495" s="4" t="str">
        <f>IF(C7495,VLOOKUP($A7495,RawData!$A$2:$D$27422,2,1),"")</f>
        <v/>
      </c>
      <c r="E7495" s="4" t="str">
        <f>IF($C7495,INDEX(RawData!$A$1:$D$27422,$D7495,1),"")</f>
        <v/>
      </c>
      <c r="F7495" s="4" t="e">
        <f t="shared" ca="1" si="1398"/>
        <v>#VALUE!</v>
      </c>
      <c r="G7495" s="4" t="str">
        <f t="shared" si="1405"/>
        <v/>
      </c>
      <c r="H7495" s="6" t="str">
        <f>IF($C7495,INDEX(RawData!$A$1:$D$27422,$D7495,3),"")</f>
        <v/>
      </c>
      <c r="I7495" s="6" t="str">
        <f>IF($C7495,INDEX(RawData!$A$1:$D$27422,$D7495,4),"")</f>
        <v/>
      </c>
      <c r="J7495" s="5" t="b">
        <f t="shared" si="1399"/>
        <v>0</v>
      </c>
      <c r="K7495" s="4" t="e">
        <f t="shared" si="1406"/>
        <v>#N/A</v>
      </c>
      <c r="L7495" s="4" t="e">
        <f t="shared" si="1407"/>
        <v>#N/A</v>
      </c>
      <c r="M7495" s="4" t="e">
        <f t="shared" ca="1" si="1400"/>
        <v>#N/A</v>
      </c>
      <c r="N7495" s="4" t="e">
        <f t="shared" ca="1" si="1401"/>
        <v>#N/A</v>
      </c>
      <c r="O7495" s="4" t="e">
        <f t="shared" ca="1" si="1402"/>
        <v>#N/A</v>
      </c>
      <c r="P7495" s="4" t="e">
        <f t="shared" ca="1" si="1403"/>
        <v>#N/A</v>
      </c>
    </row>
    <row r="7496" spans="1:16" x14ac:dyDescent="0.2">
      <c r="A7496" s="4">
        <f t="shared" ref="A7496:A7559" si="1408">A7495+$C$4</f>
        <v>29956</v>
      </c>
      <c r="B7496" s="4" t="b">
        <f t="shared" ref="B7496:B7559" si="1409">IF(ROW()&lt;7+$H$4,TRUE(),FALSE())</f>
        <v>0</v>
      </c>
      <c r="C7496" s="5" t="b">
        <f t="shared" si="1404"/>
        <v>0</v>
      </c>
      <c r="D7496" s="4" t="str">
        <f>IF(C7496,VLOOKUP($A7496,RawData!$A$2:$D$27422,2,1),"")</f>
        <v/>
      </c>
      <c r="E7496" s="4" t="str">
        <f>IF($C7496,INDEX(RawData!$A$1:$D$27422,$D7496,1),"")</f>
        <v/>
      </c>
      <c r="F7496" s="4" t="e">
        <f t="shared" ref="F7496:F7559" ca="1" si="1410">$E7496-OFFSET($E$7:$E$27000,$H$3,0,1,1)</f>
        <v>#VALUE!</v>
      </c>
      <c r="G7496" s="4" t="str">
        <f t="shared" si="1405"/>
        <v/>
      </c>
      <c r="H7496" s="6" t="str">
        <f>IF($C7496,INDEX(RawData!$A$1:$D$27422,$D7496,3),"")</f>
        <v/>
      </c>
      <c r="I7496" s="6" t="str">
        <f>IF($C7496,INDEX(RawData!$A$1:$D$27422,$D7496,4),"")</f>
        <v/>
      </c>
      <c r="J7496" s="5" t="b">
        <f t="shared" ref="J7496:J7559" si="1411">IF(C7496,IF(E7496-$E$7&gt;=$C$1/2,TRUE(),FALSE()),FALSE())</f>
        <v>0</v>
      </c>
      <c r="K7496" s="4" t="e">
        <f t="shared" si="1406"/>
        <v>#N/A</v>
      </c>
      <c r="L7496" s="4" t="e">
        <f t="shared" si="1407"/>
        <v>#N/A</v>
      </c>
      <c r="M7496" s="4" t="e">
        <f t="shared" ref="M7496:M7559" ca="1" si="1412">IF(C7496,IF(J7496,AVERAGE(OFFSET($I$1:$I$27000,$K7496-1,0,($L7496-$K7496)+1,1)),#N/A),#N/A)</f>
        <v>#N/A</v>
      </c>
      <c r="N7496" s="4" t="e">
        <f t="shared" ref="N7496:N7559" ca="1" si="1413">IF(J7496,ABS(M7496-OFFSET($M$1:$M$27000,$L7496-1,0,1,1)),#N/A)</f>
        <v>#N/A</v>
      </c>
      <c r="O7496" s="4" t="e">
        <f t="shared" ref="O7496:O7559" ca="1" si="1414">IF(AND($C7496,$J7496),OFFSET($N$1:$N$27000,$L7496,0,1,1),#N/A)</f>
        <v>#N/A</v>
      </c>
      <c r="P7496" s="4" t="e">
        <f t="shared" ca="1" si="1403"/>
        <v>#N/A</v>
      </c>
    </row>
    <row r="7497" spans="1:16" x14ac:dyDescent="0.2">
      <c r="A7497" s="4">
        <f t="shared" si="1408"/>
        <v>29960</v>
      </c>
      <c r="B7497" s="4" t="b">
        <f t="shared" si="1409"/>
        <v>0</v>
      </c>
      <c r="C7497" s="5" t="b">
        <f t="shared" si="1404"/>
        <v>0</v>
      </c>
      <c r="D7497" s="4" t="str">
        <f>IF(C7497,VLOOKUP($A7497,RawData!$A$2:$D$27422,2,1),"")</f>
        <v/>
      </c>
      <c r="E7497" s="4" t="str">
        <f>IF($C7497,INDEX(RawData!$A$1:$D$27422,$D7497,1),"")</f>
        <v/>
      </c>
      <c r="F7497" s="4" t="e">
        <f t="shared" ca="1" si="1410"/>
        <v>#VALUE!</v>
      </c>
      <c r="G7497" s="4" t="str">
        <f t="shared" si="1405"/>
        <v/>
      </c>
      <c r="H7497" s="6" t="str">
        <f>IF($C7497,INDEX(RawData!$A$1:$D$27422,$D7497,3),"")</f>
        <v/>
      </c>
      <c r="I7497" s="6" t="str">
        <f>IF($C7497,INDEX(RawData!$A$1:$D$27422,$D7497,4),"")</f>
        <v/>
      </c>
      <c r="J7497" s="5" t="b">
        <f t="shared" si="1411"/>
        <v>0</v>
      </c>
      <c r="K7497" s="4" t="e">
        <f t="shared" si="1406"/>
        <v>#N/A</v>
      </c>
      <c r="L7497" s="4" t="e">
        <f t="shared" si="1407"/>
        <v>#N/A</v>
      </c>
      <c r="M7497" s="4" t="e">
        <f t="shared" ca="1" si="1412"/>
        <v>#N/A</v>
      </c>
      <c r="N7497" s="4" t="e">
        <f t="shared" ca="1" si="1413"/>
        <v>#N/A</v>
      </c>
      <c r="O7497" s="4" t="e">
        <f t="shared" ca="1" si="1414"/>
        <v>#N/A</v>
      </c>
      <c r="P7497" s="4" t="e">
        <f t="shared" ref="P7497:P7560" ca="1" si="1415">IF(AND($C7496,$J7496),IF(AND($O7496&lt;$C$3,$O7497&gt;=$C$3),$P7496+1,IF(AND($O7496&gt;=$C$3,$O7497&lt;$C$3),$P7496+1,$P7496)),$P7496)</f>
        <v>#N/A</v>
      </c>
    </row>
    <row r="7498" spans="1:16" x14ac:dyDescent="0.2">
      <c r="A7498" s="4">
        <f t="shared" si="1408"/>
        <v>29964</v>
      </c>
      <c r="B7498" s="4" t="b">
        <f t="shared" si="1409"/>
        <v>0</v>
      </c>
      <c r="C7498" s="5" t="b">
        <f t="shared" si="1404"/>
        <v>0</v>
      </c>
      <c r="D7498" s="4" t="str">
        <f>IF(C7498,VLOOKUP($A7498,RawData!$A$2:$D$27422,2,1),"")</f>
        <v/>
      </c>
      <c r="E7498" s="4" t="str">
        <f>IF($C7498,INDEX(RawData!$A$1:$D$27422,$D7498,1),"")</f>
        <v/>
      </c>
      <c r="F7498" s="4" t="e">
        <f t="shared" ca="1" si="1410"/>
        <v>#VALUE!</v>
      </c>
      <c r="G7498" s="4" t="str">
        <f t="shared" si="1405"/>
        <v/>
      </c>
      <c r="H7498" s="6" t="str">
        <f>IF($C7498,INDEX(RawData!$A$1:$D$27422,$D7498,3),"")</f>
        <v/>
      </c>
      <c r="I7498" s="6" t="str">
        <f>IF($C7498,INDEX(RawData!$A$1:$D$27422,$D7498,4),"")</f>
        <v/>
      </c>
      <c r="J7498" s="5" t="b">
        <f t="shared" si="1411"/>
        <v>0</v>
      </c>
      <c r="K7498" s="4" t="e">
        <f t="shared" si="1406"/>
        <v>#N/A</v>
      </c>
      <c r="L7498" s="4" t="e">
        <f t="shared" si="1407"/>
        <v>#N/A</v>
      </c>
      <c r="M7498" s="4" t="e">
        <f t="shared" ca="1" si="1412"/>
        <v>#N/A</v>
      </c>
      <c r="N7498" s="4" t="e">
        <f t="shared" ca="1" si="1413"/>
        <v>#N/A</v>
      </c>
      <c r="O7498" s="4" t="e">
        <f t="shared" ca="1" si="1414"/>
        <v>#N/A</v>
      </c>
      <c r="P7498" s="4" t="e">
        <f t="shared" ca="1" si="1415"/>
        <v>#N/A</v>
      </c>
    </row>
    <row r="7499" spans="1:16" x14ac:dyDescent="0.2">
      <c r="A7499" s="4">
        <f t="shared" si="1408"/>
        <v>29968</v>
      </c>
      <c r="B7499" s="4" t="b">
        <f t="shared" si="1409"/>
        <v>0</v>
      </c>
      <c r="C7499" s="5" t="b">
        <f t="shared" si="1404"/>
        <v>0</v>
      </c>
      <c r="D7499" s="4" t="str">
        <f>IF(C7499,VLOOKUP($A7499,RawData!$A$2:$D$27422,2,1),"")</f>
        <v/>
      </c>
      <c r="E7499" s="4" t="str">
        <f>IF($C7499,INDEX(RawData!$A$1:$D$27422,$D7499,1),"")</f>
        <v/>
      </c>
      <c r="F7499" s="4" t="e">
        <f t="shared" ca="1" si="1410"/>
        <v>#VALUE!</v>
      </c>
      <c r="G7499" s="4" t="str">
        <f t="shared" si="1405"/>
        <v/>
      </c>
      <c r="H7499" s="6" t="str">
        <f>IF($C7499,INDEX(RawData!$A$1:$D$27422,$D7499,3),"")</f>
        <v/>
      </c>
      <c r="I7499" s="6" t="str">
        <f>IF($C7499,INDEX(RawData!$A$1:$D$27422,$D7499,4),"")</f>
        <v/>
      </c>
      <c r="J7499" s="5" t="b">
        <f t="shared" si="1411"/>
        <v>0</v>
      </c>
      <c r="K7499" s="4" t="e">
        <f t="shared" si="1406"/>
        <v>#N/A</v>
      </c>
      <c r="L7499" s="4" t="e">
        <f t="shared" si="1407"/>
        <v>#N/A</v>
      </c>
      <c r="M7499" s="4" t="e">
        <f t="shared" ca="1" si="1412"/>
        <v>#N/A</v>
      </c>
      <c r="N7499" s="4" t="e">
        <f t="shared" ca="1" si="1413"/>
        <v>#N/A</v>
      </c>
      <c r="O7499" s="4" t="e">
        <f t="shared" ca="1" si="1414"/>
        <v>#N/A</v>
      </c>
      <c r="P7499" s="4" t="e">
        <f t="shared" ca="1" si="1415"/>
        <v>#N/A</v>
      </c>
    </row>
    <row r="7500" spans="1:16" x14ac:dyDescent="0.2">
      <c r="A7500" s="4">
        <f t="shared" si="1408"/>
        <v>29972</v>
      </c>
      <c r="B7500" s="4" t="b">
        <f t="shared" si="1409"/>
        <v>0</v>
      </c>
      <c r="C7500" s="5" t="b">
        <f t="shared" si="1404"/>
        <v>0</v>
      </c>
      <c r="D7500" s="4" t="str">
        <f>IF(C7500,VLOOKUP($A7500,RawData!$A$2:$D$27422,2,1),"")</f>
        <v/>
      </c>
      <c r="E7500" s="4" t="str">
        <f>IF($C7500,INDEX(RawData!$A$1:$D$27422,$D7500,1),"")</f>
        <v/>
      </c>
      <c r="F7500" s="4" t="e">
        <f t="shared" ca="1" si="1410"/>
        <v>#VALUE!</v>
      </c>
      <c r="G7500" s="4" t="str">
        <f t="shared" si="1405"/>
        <v/>
      </c>
      <c r="H7500" s="6" t="str">
        <f>IF($C7500,INDEX(RawData!$A$1:$D$27422,$D7500,3),"")</f>
        <v/>
      </c>
      <c r="I7500" s="6" t="str">
        <f>IF($C7500,INDEX(RawData!$A$1:$D$27422,$D7500,4),"")</f>
        <v/>
      </c>
      <c r="J7500" s="5" t="b">
        <f t="shared" si="1411"/>
        <v>0</v>
      </c>
      <c r="K7500" s="4" t="e">
        <f t="shared" si="1406"/>
        <v>#N/A</v>
      </c>
      <c r="L7500" s="4" t="e">
        <f t="shared" si="1407"/>
        <v>#N/A</v>
      </c>
      <c r="M7500" s="4" t="e">
        <f t="shared" ca="1" si="1412"/>
        <v>#N/A</v>
      </c>
      <c r="N7500" s="4" t="e">
        <f t="shared" ca="1" si="1413"/>
        <v>#N/A</v>
      </c>
      <c r="O7500" s="4" t="e">
        <f t="shared" ca="1" si="1414"/>
        <v>#N/A</v>
      </c>
      <c r="P7500" s="4" t="e">
        <f t="shared" ca="1" si="1415"/>
        <v>#N/A</v>
      </c>
    </row>
    <row r="7501" spans="1:16" x14ac:dyDescent="0.2">
      <c r="A7501" s="4">
        <f t="shared" si="1408"/>
        <v>29976</v>
      </c>
      <c r="B7501" s="4" t="b">
        <f t="shared" si="1409"/>
        <v>0</v>
      </c>
      <c r="C7501" s="5" t="b">
        <f t="shared" si="1404"/>
        <v>0</v>
      </c>
      <c r="D7501" s="4" t="str">
        <f>IF(C7501,VLOOKUP($A7501,RawData!$A$2:$D$27422,2,1),"")</f>
        <v/>
      </c>
      <c r="E7501" s="4" t="str">
        <f>IF($C7501,INDEX(RawData!$A$1:$D$27422,$D7501,1),"")</f>
        <v/>
      </c>
      <c r="F7501" s="4" t="e">
        <f t="shared" ca="1" si="1410"/>
        <v>#VALUE!</v>
      </c>
      <c r="G7501" s="4" t="str">
        <f t="shared" si="1405"/>
        <v/>
      </c>
      <c r="H7501" s="6" t="str">
        <f>IF($C7501,INDEX(RawData!$A$1:$D$27422,$D7501,3),"")</f>
        <v/>
      </c>
      <c r="I7501" s="6" t="str">
        <f>IF($C7501,INDEX(RawData!$A$1:$D$27422,$D7501,4),"")</f>
        <v/>
      </c>
      <c r="J7501" s="5" t="b">
        <f t="shared" si="1411"/>
        <v>0</v>
      </c>
      <c r="K7501" s="4" t="e">
        <f t="shared" si="1406"/>
        <v>#N/A</v>
      </c>
      <c r="L7501" s="4" t="e">
        <f t="shared" si="1407"/>
        <v>#N/A</v>
      </c>
      <c r="M7501" s="4" t="e">
        <f t="shared" ca="1" si="1412"/>
        <v>#N/A</v>
      </c>
      <c r="N7501" s="4" t="e">
        <f t="shared" ca="1" si="1413"/>
        <v>#N/A</v>
      </c>
      <c r="O7501" s="4" t="e">
        <f t="shared" ca="1" si="1414"/>
        <v>#N/A</v>
      </c>
      <c r="P7501" s="4" t="e">
        <f t="shared" ca="1" si="1415"/>
        <v>#N/A</v>
      </c>
    </row>
    <row r="7502" spans="1:16" x14ac:dyDescent="0.2">
      <c r="A7502" s="4">
        <f t="shared" si="1408"/>
        <v>29980</v>
      </c>
      <c r="B7502" s="4" t="b">
        <f t="shared" si="1409"/>
        <v>0</v>
      </c>
      <c r="C7502" s="5" t="b">
        <f t="shared" si="1404"/>
        <v>0</v>
      </c>
      <c r="D7502" s="4" t="str">
        <f>IF(C7502,VLOOKUP($A7502,RawData!$A$2:$D$27422,2,1),"")</f>
        <v/>
      </c>
      <c r="E7502" s="4" t="str">
        <f>IF($C7502,INDEX(RawData!$A$1:$D$27422,$D7502,1),"")</f>
        <v/>
      </c>
      <c r="F7502" s="4" t="e">
        <f t="shared" ca="1" si="1410"/>
        <v>#VALUE!</v>
      </c>
      <c r="G7502" s="4" t="str">
        <f t="shared" si="1405"/>
        <v/>
      </c>
      <c r="H7502" s="6" t="str">
        <f>IF($C7502,INDEX(RawData!$A$1:$D$27422,$D7502,3),"")</f>
        <v/>
      </c>
      <c r="I7502" s="6" t="str">
        <f>IF($C7502,INDEX(RawData!$A$1:$D$27422,$D7502,4),"")</f>
        <v/>
      </c>
      <c r="J7502" s="5" t="b">
        <f t="shared" si="1411"/>
        <v>0</v>
      </c>
      <c r="K7502" s="4" t="e">
        <f t="shared" si="1406"/>
        <v>#N/A</v>
      </c>
      <c r="L7502" s="4" t="e">
        <f t="shared" si="1407"/>
        <v>#N/A</v>
      </c>
      <c r="M7502" s="4" t="e">
        <f t="shared" ca="1" si="1412"/>
        <v>#N/A</v>
      </c>
      <c r="N7502" s="4" t="e">
        <f t="shared" ca="1" si="1413"/>
        <v>#N/A</v>
      </c>
      <c r="O7502" s="4" t="e">
        <f t="shared" ca="1" si="1414"/>
        <v>#N/A</v>
      </c>
      <c r="P7502" s="4" t="e">
        <f t="shared" ca="1" si="1415"/>
        <v>#N/A</v>
      </c>
    </row>
    <row r="7503" spans="1:16" x14ac:dyDescent="0.2">
      <c r="A7503" s="4">
        <f t="shared" si="1408"/>
        <v>29984</v>
      </c>
      <c r="B7503" s="4" t="b">
        <f t="shared" si="1409"/>
        <v>0</v>
      </c>
      <c r="C7503" s="5" t="b">
        <f t="shared" si="1404"/>
        <v>0</v>
      </c>
      <c r="D7503" s="4" t="str">
        <f>IF(C7503,VLOOKUP($A7503,RawData!$A$2:$D$27422,2,1),"")</f>
        <v/>
      </c>
      <c r="E7503" s="4" t="str">
        <f>IF($C7503,INDEX(RawData!$A$1:$D$27422,$D7503,1),"")</f>
        <v/>
      </c>
      <c r="F7503" s="4" t="e">
        <f t="shared" ca="1" si="1410"/>
        <v>#VALUE!</v>
      </c>
      <c r="G7503" s="4" t="str">
        <f t="shared" si="1405"/>
        <v/>
      </c>
      <c r="H7503" s="6" t="str">
        <f>IF($C7503,INDEX(RawData!$A$1:$D$27422,$D7503,3),"")</f>
        <v/>
      </c>
      <c r="I7503" s="6" t="str">
        <f>IF($C7503,INDEX(RawData!$A$1:$D$27422,$D7503,4),"")</f>
        <v/>
      </c>
      <c r="J7503" s="5" t="b">
        <f t="shared" si="1411"/>
        <v>0</v>
      </c>
      <c r="K7503" s="4" t="e">
        <f t="shared" si="1406"/>
        <v>#N/A</v>
      </c>
      <c r="L7503" s="4" t="e">
        <f t="shared" si="1407"/>
        <v>#N/A</v>
      </c>
      <c r="M7503" s="4" t="e">
        <f t="shared" ca="1" si="1412"/>
        <v>#N/A</v>
      </c>
      <c r="N7503" s="4" t="e">
        <f t="shared" ca="1" si="1413"/>
        <v>#N/A</v>
      </c>
      <c r="O7503" s="4" t="e">
        <f t="shared" ca="1" si="1414"/>
        <v>#N/A</v>
      </c>
      <c r="P7503" s="4" t="e">
        <f t="shared" ca="1" si="1415"/>
        <v>#N/A</v>
      </c>
    </row>
    <row r="7504" spans="1:16" x14ac:dyDescent="0.2">
      <c r="A7504" s="4">
        <f t="shared" si="1408"/>
        <v>29988</v>
      </c>
      <c r="B7504" s="4" t="b">
        <f t="shared" si="1409"/>
        <v>0</v>
      </c>
      <c r="C7504" s="5" t="b">
        <f t="shared" si="1404"/>
        <v>0</v>
      </c>
      <c r="D7504" s="4" t="str">
        <f>IF(C7504,VLOOKUP($A7504,RawData!$A$2:$D$27422,2,1),"")</f>
        <v/>
      </c>
      <c r="E7504" s="4" t="str">
        <f>IF($C7504,INDEX(RawData!$A$1:$D$27422,$D7504,1),"")</f>
        <v/>
      </c>
      <c r="F7504" s="4" t="e">
        <f t="shared" ca="1" si="1410"/>
        <v>#VALUE!</v>
      </c>
      <c r="G7504" s="4" t="str">
        <f t="shared" si="1405"/>
        <v/>
      </c>
      <c r="H7504" s="6" t="str">
        <f>IF($C7504,INDEX(RawData!$A$1:$D$27422,$D7504,3),"")</f>
        <v/>
      </c>
      <c r="I7504" s="6" t="str">
        <f>IF($C7504,INDEX(RawData!$A$1:$D$27422,$D7504,4),"")</f>
        <v/>
      </c>
      <c r="J7504" s="5" t="b">
        <f t="shared" si="1411"/>
        <v>0</v>
      </c>
      <c r="K7504" s="4" t="e">
        <f t="shared" si="1406"/>
        <v>#N/A</v>
      </c>
      <c r="L7504" s="4" t="e">
        <f t="shared" si="1407"/>
        <v>#N/A</v>
      </c>
      <c r="M7504" s="4" t="e">
        <f t="shared" ca="1" si="1412"/>
        <v>#N/A</v>
      </c>
      <c r="N7504" s="4" t="e">
        <f t="shared" ca="1" si="1413"/>
        <v>#N/A</v>
      </c>
      <c r="O7504" s="4" t="e">
        <f t="shared" ca="1" si="1414"/>
        <v>#N/A</v>
      </c>
      <c r="P7504" s="4" t="e">
        <f t="shared" ca="1" si="1415"/>
        <v>#N/A</v>
      </c>
    </row>
    <row r="7505" spans="1:16" x14ac:dyDescent="0.2">
      <c r="A7505" s="4">
        <f t="shared" si="1408"/>
        <v>29992</v>
      </c>
      <c r="B7505" s="4" t="b">
        <f t="shared" si="1409"/>
        <v>0</v>
      </c>
      <c r="C7505" s="5" t="b">
        <f t="shared" si="1404"/>
        <v>0</v>
      </c>
      <c r="D7505" s="4" t="str">
        <f>IF(C7505,VLOOKUP($A7505,RawData!$A$2:$D$27422,2,1),"")</f>
        <v/>
      </c>
      <c r="E7505" s="4" t="str">
        <f>IF($C7505,INDEX(RawData!$A$1:$D$27422,$D7505,1),"")</f>
        <v/>
      </c>
      <c r="F7505" s="4" t="e">
        <f t="shared" ca="1" si="1410"/>
        <v>#VALUE!</v>
      </c>
      <c r="G7505" s="4" t="str">
        <f t="shared" si="1405"/>
        <v/>
      </c>
      <c r="H7505" s="6" t="str">
        <f>IF($C7505,INDEX(RawData!$A$1:$D$27422,$D7505,3),"")</f>
        <v/>
      </c>
      <c r="I7505" s="6" t="str">
        <f>IF($C7505,INDEX(RawData!$A$1:$D$27422,$D7505,4),"")</f>
        <v/>
      </c>
      <c r="J7505" s="5" t="b">
        <f t="shared" si="1411"/>
        <v>0</v>
      </c>
      <c r="K7505" s="4" t="e">
        <f t="shared" si="1406"/>
        <v>#N/A</v>
      </c>
      <c r="L7505" s="4" t="e">
        <f t="shared" si="1407"/>
        <v>#N/A</v>
      </c>
      <c r="M7505" s="4" t="e">
        <f t="shared" ca="1" si="1412"/>
        <v>#N/A</v>
      </c>
      <c r="N7505" s="4" t="e">
        <f t="shared" ca="1" si="1413"/>
        <v>#N/A</v>
      </c>
      <c r="O7505" s="4" t="e">
        <f t="shared" ca="1" si="1414"/>
        <v>#N/A</v>
      </c>
      <c r="P7505" s="4" t="e">
        <f t="shared" ca="1" si="1415"/>
        <v>#N/A</v>
      </c>
    </row>
    <row r="7506" spans="1:16" x14ac:dyDescent="0.2">
      <c r="A7506" s="4">
        <f t="shared" si="1408"/>
        <v>29996</v>
      </c>
      <c r="B7506" s="4" t="b">
        <f t="shared" si="1409"/>
        <v>0</v>
      </c>
      <c r="C7506" s="5" t="b">
        <f t="shared" si="1404"/>
        <v>0</v>
      </c>
      <c r="D7506" s="4" t="str">
        <f>IF(C7506,VLOOKUP($A7506,RawData!$A$2:$D$27422,2,1),"")</f>
        <v/>
      </c>
      <c r="E7506" s="4" t="str">
        <f>IF($C7506,INDEX(RawData!$A$1:$D$27422,$D7506,1),"")</f>
        <v/>
      </c>
      <c r="F7506" s="4" t="e">
        <f t="shared" ca="1" si="1410"/>
        <v>#VALUE!</v>
      </c>
      <c r="G7506" s="4" t="str">
        <f t="shared" si="1405"/>
        <v/>
      </c>
      <c r="H7506" s="6" t="str">
        <f>IF($C7506,INDEX(RawData!$A$1:$D$27422,$D7506,3),"")</f>
        <v/>
      </c>
      <c r="I7506" s="6" t="str">
        <f>IF($C7506,INDEX(RawData!$A$1:$D$27422,$D7506,4),"")</f>
        <v/>
      </c>
      <c r="J7506" s="5" t="b">
        <f t="shared" si="1411"/>
        <v>0</v>
      </c>
      <c r="K7506" s="4" t="e">
        <f t="shared" si="1406"/>
        <v>#N/A</v>
      </c>
      <c r="L7506" s="4" t="e">
        <f t="shared" si="1407"/>
        <v>#N/A</v>
      </c>
      <c r="M7506" s="4" t="e">
        <f t="shared" ca="1" si="1412"/>
        <v>#N/A</v>
      </c>
      <c r="N7506" s="4" t="e">
        <f t="shared" ca="1" si="1413"/>
        <v>#N/A</v>
      </c>
      <c r="O7506" s="4" t="e">
        <f t="shared" ca="1" si="1414"/>
        <v>#N/A</v>
      </c>
      <c r="P7506" s="4" t="e">
        <f t="shared" ca="1" si="1415"/>
        <v>#N/A</v>
      </c>
    </row>
    <row r="7507" spans="1:16" x14ac:dyDescent="0.2">
      <c r="A7507" s="4">
        <f t="shared" si="1408"/>
        <v>30000</v>
      </c>
      <c r="B7507" s="4" t="b">
        <f t="shared" si="1409"/>
        <v>0</v>
      </c>
      <c r="C7507" s="5" t="b">
        <f t="shared" si="1404"/>
        <v>0</v>
      </c>
      <c r="D7507" s="4" t="str">
        <f>IF(C7507,VLOOKUP($A7507,RawData!$A$2:$D$27422,2,1),"")</f>
        <v/>
      </c>
      <c r="E7507" s="4" t="str">
        <f>IF($C7507,INDEX(RawData!$A$1:$D$27422,$D7507,1),"")</f>
        <v/>
      </c>
      <c r="F7507" s="4" t="e">
        <f t="shared" ca="1" si="1410"/>
        <v>#VALUE!</v>
      </c>
      <c r="G7507" s="4" t="str">
        <f t="shared" si="1405"/>
        <v/>
      </c>
      <c r="H7507" s="6" t="str">
        <f>IF($C7507,INDEX(RawData!$A$1:$D$27422,$D7507,3),"")</f>
        <v/>
      </c>
      <c r="I7507" s="6" t="str">
        <f>IF($C7507,INDEX(RawData!$A$1:$D$27422,$D7507,4),"")</f>
        <v/>
      </c>
      <c r="J7507" s="5" t="b">
        <f t="shared" si="1411"/>
        <v>0</v>
      </c>
      <c r="K7507" s="4" t="e">
        <f t="shared" si="1406"/>
        <v>#N/A</v>
      </c>
      <c r="L7507" s="4" t="e">
        <f t="shared" si="1407"/>
        <v>#N/A</v>
      </c>
      <c r="M7507" s="4" t="e">
        <f t="shared" ca="1" si="1412"/>
        <v>#N/A</v>
      </c>
      <c r="N7507" s="4" t="e">
        <f t="shared" ca="1" si="1413"/>
        <v>#N/A</v>
      </c>
      <c r="O7507" s="4" t="e">
        <f t="shared" ca="1" si="1414"/>
        <v>#N/A</v>
      </c>
      <c r="P7507" s="4" t="e">
        <f t="shared" ca="1" si="1415"/>
        <v>#N/A</v>
      </c>
    </row>
    <row r="7508" spans="1:16" x14ac:dyDescent="0.2">
      <c r="A7508" s="4">
        <f t="shared" si="1408"/>
        <v>30004</v>
      </c>
      <c r="B7508" s="4" t="b">
        <f t="shared" si="1409"/>
        <v>0</v>
      </c>
      <c r="C7508" s="5" t="b">
        <f t="shared" si="1404"/>
        <v>0</v>
      </c>
      <c r="D7508" s="4" t="str">
        <f>IF(C7508,VLOOKUP($A7508,RawData!$A$2:$D$27422,2,1),"")</f>
        <v/>
      </c>
      <c r="E7508" s="4" t="str">
        <f>IF($C7508,INDEX(RawData!$A$1:$D$27422,$D7508,1),"")</f>
        <v/>
      </c>
      <c r="F7508" s="4" t="e">
        <f t="shared" ca="1" si="1410"/>
        <v>#VALUE!</v>
      </c>
      <c r="G7508" s="4" t="str">
        <f t="shared" si="1405"/>
        <v/>
      </c>
      <c r="H7508" s="6" t="str">
        <f>IF($C7508,INDEX(RawData!$A$1:$D$27422,$D7508,3),"")</f>
        <v/>
      </c>
      <c r="I7508" s="6" t="str">
        <f>IF($C7508,INDEX(RawData!$A$1:$D$27422,$D7508,4),"")</f>
        <v/>
      </c>
      <c r="J7508" s="5" t="b">
        <f t="shared" si="1411"/>
        <v>0</v>
      </c>
      <c r="K7508" s="4" t="e">
        <f t="shared" si="1406"/>
        <v>#N/A</v>
      </c>
      <c r="L7508" s="4" t="e">
        <f t="shared" si="1407"/>
        <v>#N/A</v>
      </c>
      <c r="M7508" s="4" t="e">
        <f t="shared" ca="1" si="1412"/>
        <v>#N/A</v>
      </c>
      <c r="N7508" s="4" t="e">
        <f t="shared" ca="1" si="1413"/>
        <v>#N/A</v>
      </c>
      <c r="O7508" s="4" t="e">
        <f t="shared" ca="1" si="1414"/>
        <v>#N/A</v>
      </c>
      <c r="P7508" s="4" t="e">
        <f t="shared" ca="1" si="1415"/>
        <v>#N/A</v>
      </c>
    </row>
    <row r="7509" spans="1:16" x14ac:dyDescent="0.2">
      <c r="A7509" s="4">
        <f t="shared" si="1408"/>
        <v>30008</v>
      </c>
      <c r="B7509" s="4" t="b">
        <f t="shared" si="1409"/>
        <v>0</v>
      </c>
      <c r="C7509" s="5" t="b">
        <f t="shared" si="1404"/>
        <v>0</v>
      </c>
      <c r="D7509" s="4" t="str">
        <f>IF(C7509,VLOOKUP($A7509,RawData!$A$2:$D$27422,2,1),"")</f>
        <v/>
      </c>
      <c r="E7509" s="4" t="str">
        <f>IF($C7509,INDEX(RawData!$A$1:$D$27422,$D7509,1),"")</f>
        <v/>
      </c>
      <c r="F7509" s="4" t="e">
        <f t="shared" ca="1" si="1410"/>
        <v>#VALUE!</v>
      </c>
      <c r="G7509" s="4" t="str">
        <f t="shared" si="1405"/>
        <v/>
      </c>
      <c r="H7509" s="6" t="str">
        <f>IF($C7509,INDEX(RawData!$A$1:$D$27422,$D7509,3),"")</f>
        <v/>
      </c>
      <c r="I7509" s="6" t="str">
        <f>IF($C7509,INDEX(RawData!$A$1:$D$27422,$D7509,4),"")</f>
        <v/>
      </c>
      <c r="J7509" s="5" t="b">
        <f t="shared" si="1411"/>
        <v>0</v>
      </c>
      <c r="K7509" s="4" t="e">
        <f t="shared" si="1406"/>
        <v>#N/A</v>
      </c>
      <c r="L7509" s="4" t="e">
        <f t="shared" si="1407"/>
        <v>#N/A</v>
      </c>
      <c r="M7509" s="4" t="e">
        <f t="shared" ca="1" si="1412"/>
        <v>#N/A</v>
      </c>
      <c r="N7509" s="4" t="e">
        <f t="shared" ca="1" si="1413"/>
        <v>#N/A</v>
      </c>
      <c r="O7509" s="4" t="e">
        <f t="shared" ca="1" si="1414"/>
        <v>#N/A</v>
      </c>
      <c r="P7509" s="4" t="e">
        <f t="shared" ca="1" si="1415"/>
        <v>#N/A</v>
      </c>
    </row>
    <row r="7510" spans="1:16" x14ac:dyDescent="0.2">
      <c r="A7510" s="4">
        <f t="shared" si="1408"/>
        <v>30012</v>
      </c>
      <c r="B7510" s="4" t="b">
        <f t="shared" si="1409"/>
        <v>0</v>
      </c>
      <c r="C7510" s="5" t="b">
        <f t="shared" si="1404"/>
        <v>0</v>
      </c>
      <c r="D7510" s="4" t="str">
        <f>IF(C7510,VLOOKUP($A7510,RawData!$A$2:$D$27422,2,1),"")</f>
        <v/>
      </c>
      <c r="E7510" s="4" t="str">
        <f>IF($C7510,INDEX(RawData!$A$1:$D$27422,$D7510,1),"")</f>
        <v/>
      </c>
      <c r="F7510" s="4" t="e">
        <f t="shared" ca="1" si="1410"/>
        <v>#VALUE!</v>
      </c>
      <c r="G7510" s="4" t="str">
        <f t="shared" si="1405"/>
        <v/>
      </c>
      <c r="H7510" s="6" t="str">
        <f>IF($C7510,INDEX(RawData!$A$1:$D$27422,$D7510,3),"")</f>
        <v/>
      </c>
      <c r="I7510" s="6" t="str">
        <f>IF($C7510,INDEX(RawData!$A$1:$D$27422,$D7510,4),"")</f>
        <v/>
      </c>
      <c r="J7510" s="5" t="b">
        <f t="shared" si="1411"/>
        <v>0</v>
      </c>
      <c r="K7510" s="4" t="e">
        <f t="shared" si="1406"/>
        <v>#N/A</v>
      </c>
      <c r="L7510" s="4" t="e">
        <f t="shared" si="1407"/>
        <v>#N/A</v>
      </c>
      <c r="M7510" s="4" t="e">
        <f t="shared" ca="1" si="1412"/>
        <v>#N/A</v>
      </c>
      <c r="N7510" s="4" t="e">
        <f t="shared" ca="1" si="1413"/>
        <v>#N/A</v>
      </c>
      <c r="O7510" s="4" t="e">
        <f t="shared" ca="1" si="1414"/>
        <v>#N/A</v>
      </c>
      <c r="P7510" s="4" t="e">
        <f t="shared" ca="1" si="1415"/>
        <v>#N/A</v>
      </c>
    </row>
    <row r="7511" spans="1:16" x14ac:dyDescent="0.2">
      <c r="A7511" s="4">
        <f t="shared" si="1408"/>
        <v>30016</v>
      </c>
      <c r="B7511" s="4" t="b">
        <f t="shared" si="1409"/>
        <v>0</v>
      </c>
      <c r="C7511" s="5" t="b">
        <f t="shared" si="1404"/>
        <v>0</v>
      </c>
      <c r="D7511" s="4" t="str">
        <f>IF(C7511,VLOOKUP($A7511,RawData!$A$2:$D$27422,2,1),"")</f>
        <v/>
      </c>
      <c r="E7511" s="4" t="str">
        <f>IF($C7511,INDEX(RawData!$A$1:$D$27422,$D7511,1),"")</f>
        <v/>
      </c>
      <c r="F7511" s="4" t="e">
        <f t="shared" ca="1" si="1410"/>
        <v>#VALUE!</v>
      </c>
      <c r="G7511" s="4" t="str">
        <f t="shared" si="1405"/>
        <v/>
      </c>
      <c r="H7511" s="6" t="str">
        <f>IF($C7511,INDEX(RawData!$A$1:$D$27422,$D7511,3),"")</f>
        <v/>
      </c>
      <c r="I7511" s="6" t="str">
        <f>IF($C7511,INDEX(RawData!$A$1:$D$27422,$D7511,4),"")</f>
        <v/>
      </c>
      <c r="J7511" s="5" t="b">
        <f t="shared" si="1411"/>
        <v>0</v>
      </c>
      <c r="K7511" s="4" t="e">
        <f t="shared" si="1406"/>
        <v>#N/A</v>
      </c>
      <c r="L7511" s="4" t="e">
        <f t="shared" si="1407"/>
        <v>#N/A</v>
      </c>
      <c r="M7511" s="4" t="e">
        <f t="shared" ca="1" si="1412"/>
        <v>#N/A</v>
      </c>
      <c r="N7511" s="4" t="e">
        <f t="shared" ca="1" si="1413"/>
        <v>#N/A</v>
      </c>
      <c r="O7511" s="4" t="e">
        <f t="shared" ca="1" si="1414"/>
        <v>#N/A</v>
      </c>
      <c r="P7511" s="4" t="e">
        <f t="shared" ca="1" si="1415"/>
        <v>#N/A</v>
      </c>
    </row>
    <row r="7512" spans="1:16" x14ac:dyDescent="0.2">
      <c r="A7512" s="4">
        <f t="shared" si="1408"/>
        <v>30020</v>
      </c>
      <c r="B7512" s="4" t="b">
        <f t="shared" si="1409"/>
        <v>0</v>
      </c>
      <c r="C7512" s="5" t="b">
        <f t="shared" si="1404"/>
        <v>0</v>
      </c>
      <c r="D7512" s="4" t="str">
        <f>IF(C7512,VLOOKUP($A7512,RawData!$A$2:$D$27422,2,1),"")</f>
        <v/>
      </c>
      <c r="E7512" s="4" t="str">
        <f>IF($C7512,INDEX(RawData!$A$1:$D$27422,$D7512,1),"")</f>
        <v/>
      </c>
      <c r="F7512" s="4" t="e">
        <f t="shared" ca="1" si="1410"/>
        <v>#VALUE!</v>
      </c>
      <c r="G7512" s="4" t="str">
        <f t="shared" si="1405"/>
        <v/>
      </c>
      <c r="H7512" s="6" t="str">
        <f>IF($C7512,INDEX(RawData!$A$1:$D$27422,$D7512,3),"")</f>
        <v/>
      </c>
      <c r="I7512" s="6" t="str">
        <f>IF($C7512,INDEX(RawData!$A$1:$D$27422,$D7512,4),"")</f>
        <v/>
      </c>
      <c r="J7512" s="5" t="b">
        <f t="shared" si="1411"/>
        <v>0</v>
      </c>
      <c r="K7512" s="4" t="e">
        <f t="shared" si="1406"/>
        <v>#N/A</v>
      </c>
      <c r="L7512" s="4" t="e">
        <f t="shared" si="1407"/>
        <v>#N/A</v>
      </c>
      <c r="M7512" s="4" t="e">
        <f t="shared" ca="1" si="1412"/>
        <v>#N/A</v>
      </c>
      <c r="N7512" s="4" t="e">
        <f t="shared" ca="1" si="1413"/>
        <v>#N/A</v>
      </c>
      <c r="O7512" s="4" t="e">
        <f t="shared" ca="1" si="1414"/>
        <v>#N/A</v>
      </c>
      <c r="P7512" s="4" t="e">
        <f t="shared" ca="1" si="1415"/>
        <v>#N/A</v>
      </c>
    </row>
    <row r="7513" spans="1:16" x14ac:dyDescent="0.2">
      <c r="A7513" s="4">
        <f t="shared" si="1408"/>
        <v>30024</v>
      </c>
      <c r="B7513" s="4" t="b">
        <f t="shared" si="1409"/>
        <v>0</v>
      </c>
      <c r="C7513" s="5" t="b">
        <f t="shared" si="1404"/>
        <v>0</v>
      </c>
      <c r="D7513" s="4" t="str">
        <f>IF(C7513,VLOOKUP($A7513,RawData!$A$2:$D$27422,2,1),"")</f>
        <v/>
      </c>
      <c r="E7513" s="4" t="str">
        <f>IF($C7513,INDEX(RawData!$A$1:$D$27422,$D7513,1),"")</f>
        <v/>
      </c>
      <c r="F7513" s="4" t="e">
        <f t="shared" ca="1" si="1410"/>
        <v>#VALUE!</v>
      </c>
      <c r="G7513" s="4" t="str">
        <f t="shared" si="1405"/>
        <v/>
      </c>
      <c r="H7513" s="6" t="str">
        <f>IF($C7513,INDEX(RawData!$A$1:$D$27422,$D7513,3),"")</f>
        <v/>
      </c>
      <c r="I7513" s="6" t="str">
        <f>IF($C7513,INDEX(RawData!$A$1:$D$27422,$D7513,4),"")</f>
        <v/>
      </c>
      <c r="J7513" s="5" t="b">
        <f t="shared" si="1411"/>
        <v>0</v>
      </c>
      <c r="K7513" s="4" t="e">
        <f t="shared" si="1406"/>
        <v>#N/A</v>
      </c>
      <c r="L7513" s="4" t="e">
        <f t="shared" si="1407"/>
        <v>#N/A</v>
      </c>
      <c r="M7513" s="4" t="e">
        <f t="shared" ca="1" si="1412"/>
        <v>#N/A</v>
      </c>
      <c r="N7513" s="4" t="e">
        <f t="shared" ca="1" si="1413"/>
        <v>#N/A</v>
      </c>
      <c r="O7513" s="4" t="e">
        <f t="shared" ca="1" si="1414"/>
        <v>#N/A</v>
      </c>
      <c r="P7513" s="4" t="e">
        <f t="shared" ca="1" si="1415"/>
        <v>#N/A</v>
      </c>
    </row>
    <row r="7514" spans="1:16" x14ac:dyDescent="0.2">
      <c r="A7514" s="4">
        <f t="shared" si="1408"/>
        <v>30028</v>
      </c>
      <c r="B7514" s="4" t="b">
        <f t="shared" si="1409"/>
        <v>0</v>
      </c>
      <c r="C7514" s="5" t="b">
        <f t="shared" si="1404"/>
        <v>0</v>
      </c>
      <c r="D7514" s="4" t="str">
        <f>IF(C7514,VLOOKUP($A7514,RawData!$A$2:$D$27422,2,1),"")</f>
        <v/>
      </c>
      <c r="E7514" s="4" t="str">
        <f>IF($C7514,INDEX(RawData!$A$1:$D$27422,$D7514,1),"")</f>
        <v/>
      </c>
      <c r="F7514" s="4" t="e">
        <f t="shared" ca="1" si="1410"/>
        <v>#VALUE!</v>
      </c>
      <c r="G7514" s="4" t="str">
        <f t="shared" si="1405"/>
        <v/>
      </c>
      <c r="H7514" s="6" t="str">
        <f>IF($C7514,INDEX(RawData!$A$1:$D$27422,$D7514,3),"")</f>
        <v/>
      </c>
      <c r="I7514" s="6" t="str">
        <f>IF($C7514,INDEX(RawData!$A$1:$D$27422,$D7514,4),"")</f>
        <v/>
      </c>
      <c r="J7514" s="5" t="b">
        <f t="shared" si="1411"/>
        <v>0</v>
      </c>
      <c r="K7514" s="4" t="e">
        <f t="shared" si="1406"/>
        <v>#N/A</v>
      </c>
      <c r="L7514" s="4" t="e">
        <f t="shared" si="1407"/>
        <v>#N/A</v>
      </c>
      <c r="M7514" s="4" t="e">
        <f t="shared" ca="1" si="1412"/>
        <v>#N/A</v>
      </c>
      <c r="N7514" s="4" t="e">
        <f t="shared" ca="1" si="1413"/>
        <v>#N/A</v>
      </c>
      <c r="O7514" s="4" t="e">
        <f t="shared" ca="1" si="1414"/>
        <v>#N/A</v>
      </c>
      <c r="P7514" s="4" t="e">
        <f t="shared" ca="1" si="1415"/>
        <v>#N/A</v>
      </c>
    </row>
    <row r="7515" spans="1:16" x14ac:dyDescent="0.2">
      <c r="A7515" s="4">
        <f t="shared" si="1408"/>
        <v>30032</v>
      </c>
      <c r="B7515" s="4" t="b">
        <f t="shared" si="1409"/>
        <v>0</v>
      </c>
      <c r="C7515" s="5" t="b">
        <f t="shared" si="1404"/>
        <v>0</v>
      </c>
      <c r="D7515" s="4" t="str">
        <f>IF(C7515,VLOOKUP($A7515,RawData!$A$2:$D$27422,2,1),"")</f>
        <v/>
      </c>
      <c r="E7515" s="4" t="str">
        <f>IF($C7515,INDEX(RawData!$A$1:$D$27422,$D7515,1),"")</f>
        <v/>
      </c>
      <c r="F7515" s="4" t="e">
        <f t="shared" ca="1" si="1410"/>
        <v>#VALUE!</v>
      </c>
      <c r="G7515" s="4" t="str">
        <f t="shared" si="1405"/>
        <v/>
      </c>
      <c r="H7515" s="6" t="str">
        <f>IF($C7515,INDEX(RawData!$A$1:$D$27422,$D7515,3),"")</f>
        <v/>
      </c>
      <c r="I7515" s="6" t="str">
        <f>IF($C7515,INDEX(RawData!$A$1:$D$27422,$D7515,4),"")</f>
        <v/>
      </c>
      <c r="J7515" s="5" t="b">
        <f t="shared" si="1411"/>
        <v>0</v>
      </c>
      <c r="K7515" s="4" t="e">
        <f t="shared" si="1406"/>
        <v>#N/A</v>
      </c>
      <c r="L7515" s="4" t="e">
        <f t="shared" si="1407"/>
        <v>#N/A</v>
      </c>
      <c r="M7515" s="4" t="e">
        <f t="shared" ca="1" si="1412"/>
        <v>#N/A</v>
      </c>
      <c r="N7515" s="4" t="e">
        <f t="shared" ca="1" si="1413"/>
        <v>#N/A</v>
      </c>
      <c r="O7515" s="4" t="e">
        <f t="shared" ca="1" si="1414"/>
        <v>#N/A</v>
      </c>
      <c r="P7515" s="4" t="e">
        <f t="shared" ca="1" si="1415"/>
        <v>#N/A</v>
      </c>
    </row>
    <row r="7516" spans="1:16" x14ac:dyDescent="0.2">
      <c r="A7516" s="4">
        <f t="shared" si="1408"/>
        <v>30036</v>
      </c>
      <c r="B7516" s="4" t="b">
        <f t="shared" si="1409"/>
        <v>0</v>
      </c>
      <c r="C7516" s="5" t="b">
        <f t="shared" si="1404"/>
        <v>0</v>
      </c>
      <c r="D7516" s="4" t="str">
        <f>IF(C7516,VLOOKUP($A7516,RawData!$A$2:$D$27422,2,1),"")</f>
        <v/>
      </c>
      <c r="E7516" s="4" t="str">
        <f>IF($C7516,INDEX(RawData!$A$1:$D$27422,$D7516,1),"")</f>
        <v/>
      </c>
      <c r="F7516" s="4" t="e">
        <f t="shared" ca="1" si="1410"/>
        <v>#VALUE!</v>
      </c>
      <c r="G7516" s="4" t="str">
        <f t="shared" si="1405"/>
        <v/>
      </c>
      <c r="H7516" s="6" t="str">
        <f>IF($C7516,INDEX(RawData!$A$1:$D$27422,$D7516,3),"")</f>
        <v/>
      </c>
      <c r="I7516" s="6" t="str">
        <f>IF($C7516,INDEX(RawData!$A$1:$D$27422,$D7516,4),"")</f>
        <v/>
      </c>
      <c r="J7516" s="5" t="b">
        <f t="shared" si="1411"/>
        <v>0</v>
      </c>
      <c r="K7516" s="4" t="e">
        <f t="shared" si="1406"/>
        <v>#N/A</v>
      </c>
      <c r="L7516" s="4" t="e">
        <f t="shared" si="1407"/>
        <v>#N/A</v>
      </c>
      <c r="M7516" s="4" t="e">
        <f t="shared" ca="1" si="1412"/>
        <v>#N/A</v>
      </c>
      <c r="N7516" s="4" t="e">
        <f t="shared" ca="1" si="1413"/>
        <v>#N/A</v>
      </c>
      <c r="O7516" s="4" t="e">
        <f t="shared" ca="1" si="1414"/>
        <v>#N/A</v>
      </c>
      <c r="P7516" s="4" t="e">
        <f t="shared" ca="1" si="1415"/>
        <v>#N/A</v>
      </c>
    </row>
    <row r="7517" spans="1:16" x14ac:dyDescent="0.2">
      <c r="A7517" s="4">
        <f t="shared" si="1408"/>
        <v>30040</v>
      </c>
      <c r="B7517" s="4" t="b">
        <f t="shared" si="1409"/>
        <v>0</v>
      </c>
      <c r="C7517" s="5" t="b">
        <f t="shared" si="1404"/>
        <v>0</v>
      </c>
      <c r="D7517" s="4" t="str">
        <f>IF(C7517,VLOOKUP($A7517,RawData!$A$2:$D$27422,2,1),"")</f>
        <v/>
      </c>
      <c r="E7517" s="4" t="str">
        <f>IF($C7517,INDEX(RawData!$A$1:$D$27422,$D7517,1),"")</f>
        <v/>
      </c>
      <c r="F7517" s="4" t="e">
        <f t="shared" ca="1" si="1410"/>
        <v>#VALUE!</v>
      </c>
      <c r="G7517" s="4" t="str">
        <f t="shared" si="1405"/>
        <v/>
      </c>
      <c r="H7517" s="6" t="str">
        <f>IF($C7517,INDEX(RawData!$A$1:$D$27422,$D7517,3),"")</f>
        <v/>
      </c>
      <c r="I7517" s="6" t="str">
        <f>IF($C7517,INDEX(RawData!$A$1:$D$27422,$D7517,4),"")</f>
        <v/>
      </c>
      <c r="J7517" s="5" t="b">
        <f t="shared" si="1411"/>
        <v>0</v>
      </c>
      <c r="K7517" s="4" t="e">
        <f t="shared" si="1406"/>
        <v>#N/A</v>
      </c>
      <c r="L7517" s="4" t="e">
        <f t="shared" si="1407"/>
        <v>#N/A</v>
      </c>
      <c r="M7517" s="4" t="e">
        <f t="shared" ca="1" si="1412"/>
        <v>#N/A</v>
      </c>
      <c r="N7517" s="4" t="e">
        <f t="shared" ca="1" si="1413"/>
        <v>#N/A</v>
      </c>
      <c r="O7517" s="4" t="e">
        <f t="shared" ca="1" si="1414"/>
        <v>#N/A</v>
      </c>
      <c r="P7517" s="4" t="e">
        <f t="shared" ca="1" si="1415"/>
        <v>#N/A</v>
      </c>
    </row>
    <row r="7518" spans="1:16" x14ac:dyDescent="0.2">
      <c r="A7518" s="4">
        <f t="shared" si="1408"/>
        <v>30044</v>
      </c>
      <c r="B7518" s="4" t="b">
        <f t="shared" si="1409"/>
        <v>0</v>
      </c>
      <c r="C7518" s="5" t="b">
        <f t="shared" si="1404"/>
        <v>0</v>
      </c>
      <c r="D7518" s="4" t="str">
        <f>IF(C7518,VLOOKUP($A7518,RawData!$A$2:$D$27422,2,1),"")</f>
        <v/>
      </c>
      <c r="E7518" s="4" t="str">
        <f>IF($C7518,INDEX(RawData!$A$1:$D$27422,$D7518,1),"")</f>
        <v/>
      </c>
      <c r="F7518" s="4" t="e">
        <f t="shared" ca="1" si="1410"/>
        <v>#VALUE!</v>
      </c>
      <c r="G7518" s="4" t="str">
        <f t="shared" si="1405"/>
        <v/>
      </c>
      <c r="H7518" s="6" t="str">
        <f>IF($C7518,INDEX(RawData!$A$1:$D$27422,$D7518,3),"")</f>
        <v/>
      </c>
      <c r="I7518" s="6" t="str">
        <f>IF($C7518,INDEX(RawData!$A$1:$D$27422,$D7518,4),"")</f>
        <v/>
      </c>
      <c r="J7518" s="5" t="b">
        <f t="shared" si="1411"/>
        <v>0</v>
      </c>
      <c r="K7518" s="4" t="e">
        <f t="shared" si="1406"/>
        <v>#N/A</v>
      </c>
      <c r="L7518" s="4" t="e">
        <f t="shared" si="1407"/>
        <v>#N/A</v>
      </c>
      <c r="M7518" s="4" t="e">
        <f t="shared" ca="1" si="1412"/>
        <v>#N/A</v>
      </c>
      <c r="N7518" s="4" t="e">
        <f t="shared" ca="1" si="1413"/>
        <v>#N/A</v>
      </c>
      <c r="O7518" s="4" t="e">
        <f t="shared" ca="1" si="1414"/>
        <v>#N/A</v>
      </c>
      <c r="P7518" s="4" t="e">
        <f t="shared" ca="1" si="1415"/>
        <v>#N/A</v>
      </c>
    </row>
    <row r="7519" spans="1:16" x14ac:dyDescent="0.2">
      <c r="A7519" s="4">
        <f t="shared" si="1408"/>
        <v>30048</v>
      </c>
      <c r="B7519" s="4" t="b">
        <f t="shared" si="1409"/>
        <v>0</v>
      </c>
      <c r="C7519" s="5" t="b">
        <f t="shared" si="1404"/>
        <v>0</v>
      </c>
      <c r="D7519" s="4" t="str">
        <f>IF(C7519,VLOOKUP($A7519,RawData!$A$2:$D$27422,2,1),"")</f>
        <v/>
      </c>
      <c r="E7519" s="4" t="str">
        <f>IF($C7519,INDEX(RawData!$A$1:$D$27422,$D7519,1),"")</f>
        <v/>
      </c>
      <c r="F7519" s="4" t="e">
        <f t="shared" ca="1" si="1410"/>
        <v>#VALUE!</v>
      </c>
      <c r="G7519" s="4" t="str">
        <f t="shared" si="1405"/>
        <v/>
      </c>
      <c r="H7519" s="6" t="str">
        <f>IF($C7519,INDEX(RawData!$A$1:$D$27422,$D7519,3),"")</f>
        <v/>
      </c>
      <c r="I7519" s="6" t="str">
        <f>IF($C7519,INDEX(RawData!$A$1:$D$27422,$D7519,4),"")</f>
        <v/>
      </c>
      <c r="J7519" s="5" t="b">
        <f t="shared" si="1411"/>
        <v>0</v>
      </c>
      <c r="K7519" s="4" t="e">
        <f t="shared" si="1406"/>
        <v>#N/A</v>
      </c>
      <c r="L7519" s="4" t="e">
        <f t="shared" si="1407"/>
        <v>#N/A</v>
      </c>
      <c r="M7519" s="4" t="e">
        <f t="shared" ca="1" si="1412"/>
        <v>#N/A</v>
      </c>
      <c r="N7519" s="4" t="e">
        <f t="shared" ca="1" si="1413"/>
        <v>#N/A</v>
      </c>
      <c r="O7519" s="4" t="e">
        <f t="shared" ca="1" si="1414"/>
        <v>#N/A</v>
      </c>
      <c r="P7519" s="4" t="e">
        <f t="shared" ca="1" si="1415"/>
        <v>#N/A</v>
      </c>
    </row>
    <row r="7520" spans="1:16" x14ac:dyDescent="0.2">
      <c r="A7520" s="4">
        <f t="shared" si="1408"/>
        <v>30052</v>
      </c>
      <c r="B7520" s="4" t="b">
        <f t="shared" si="1409"/>
        <v>0</v>
      </c>
      <c r="C7520" s="5" t="b">
        <f t="shared" si="1404"/>
        <v>0</v>
      </c>
      <c r="D7520" s="4" t="str">
        <f>IF(C7520,VLOOKUP($A7520,RawData!$A$2:$D$27422,2,1),"")</f>
        <v/>
      </c>
      <c r="E7520" s="4" t="str">
        <f>IF($C7520,INDEX(RawData!$A$1:$D$27422,$D7520,1),"")</f>
        <v/>
      </c>
      <c r="F7520" s="4" t="e">
        <f t="shared" ca="1" si="1410"/>
        <v>#VALUE!</v>
      </c>
      <c r="G7520" s="4" t="str">
        <f t="shared" si="1405"/>
        <v/>
      </c>
      <c r="H7520" s="6" t="str">
        <f>IF($C7520,INDEX(RawData!$A$1:$D$27422,$D7520,3),"")</f>
        <v/>
      </c>
      <c r="I7520" s="6" t="str">
        <f>IF($C7520,INDEX(RawData!$A$1:$D$27422,$D7520,4),"")</f>
        <v/>
      </c>
      <c r="J7520" s="5" t="b">
        <f t="shared" si="1411"/>
        <v>0</v>
      </c>
      <c r="K7520" s="4" t="e">
        <f t="shared" si="1406"/>
        <v>#N/A</v>
      </c>
      <c r="L7520" s="4" t="e">
        <f t="shared" si="1407"/>
        <v>#N/A</v>
      </c>
      <c r="M7520" s="4" t="e">
        <f t="shared" ca="1" si="1412"/>
        <v>#N/A</v>
      </c>
      <c r="N7520" s="4" t="e">
        <f t="shared" ca="1" si="1413"/>
        <v>#N/A</v>
      </c>
      <c r="O7520" s="4" t="e">
        <f t="shared" ca="1" si="1414"/>
        <v>#N/A</v>
      </c>
      <c r="P7520" s="4" t="e">
        <f t="shared" ca="1" si="1415"/>
        <v>#N/A</v>
      </c>
    </row>
    <row r="7521" spans="1:16" x14ac:dyDescent="0.2">
      <c r="A7521" s="4">
        <f t="shared" si="1408"/>
        <v>30056</v>
      </c>
      <c r="B7521" s="4" t="b">
        <f t="shared" si="1409"/>
        <v>0</v>
      </c>
      <c r="C7521" s="5" t="b">
        <f t="shared" si="1404"/>
        <v>0</v>
      </c>
      <c r="D7521" s="4" t="str">
        <f>IF(C7521,VLOOKUP($A7521,RawData!$A$2:$D$27422,2,1),"")</f>
        <v/>
      </c>
      <c r="E7521" s="4" t="str">
        <f>IF($C7521,INDEX(RawData!$A$1:$D$27422,$D7521,1),"")</f>
        <v/>
      </c>
      <c r="F7521" s="4" t="e">
        <f t="shared" ca="1" si="1410"/>
        <v>#VALUE!</v>
      </c>
      <c r="G7521" s="4" t="str">
        <f t="shared" si="1405"/>
        <v/>
      </c>
      <c r="H7521" s="6" t="str">
        <f>IF($C7521,INDEX(RawData!$A$1:$D$27422,$D7521,3),"")</f>
        <v/>
      </c>
      <c r="I7521" s="6" t="str">
        <f>IF($C7521,INDEX(RawData!$A$1:$D$27422,$D7521,4),"")</f>
        <v/>
      </c>
      <c r="J7521" s="5" t="b">
        <f t="shared" si="1411"/>
        <v>0</v>
      </c>
      <c r="K7521" s="4" t="e">
        <f t="shared" si="1406"/>
        <v>#N/A</v>
      </c>
      <c r="L7521" s="4" t="e">
        <f t="shared" si="1407"/>
        <v>#N/A</v>
      </c>
      <c r="M7521" s="4" t="e">
        <f t="shared" ca="1" si="1412"/>
        <v>#N/A</v>
      </c>
      <c r="N7521" s="4" t="e">
        <f t="shared" ca="1" si="1413"/>
        <v>#N/A</v>
      </c>
      <c r="O7521" s="4" t="e">
        <f t="shared" ca="1" si="1414"/>
        <v>#N/A</v>
      </c>
      <c r="P7521" s="4" t="e">
        <f t="shared" ca="1" si="1415"/>
        <v>#N/A</v>
      </c>
    </row>
    <row r="7522" spans="1:16" x14ac:dyDescent="0.2">
      <c r="A7522" s="4">
        <f t="shared" si="1408"/>
        <v>30060</v>
      </c>
      <c r="B7522" s="4" t="b">
        <f t="shared" si="1409"/>
        <v>0</v>
      </c>
      <c r="C7522" s="5" t="b">
        <f t="shared" si="1404"/>
        <v>0</v>
      </c>
      <c r="D7522" s="4" t="str">
        <f>IF(C7522,VLOOKUP($A7522,RawData!$A$2:$D$27422,2,1),"")</f>
        <v/>
      </c>
      <c r="E7522" s="4" t="str">
        <f>IF($C7522,INDEX(RawData!$A$1:$D$27422,$D7522,1),"")</f>
        <v/>
      </c>
      <c r="F7522" s="4" t="e">
        <f t="shared" ca="1" si="1410"/>
        <v>#VALUE!</v>
      </c>
      <c r="G7522" s="4" t="str">
        <f t="shared" si="1405"/>
        <v/>
      </c>
      <c r="H7522" s="6" t="str">
        <f>IF($C7522,INDEX(RawData!$A$1:$D$27422,$D7522,3),"")</f>
        <v/>
      </c>
      <c r="I7522" s="6" t="str">
        <f>IF($C7522,INDEX(RawData!$A$1:$D$27422,$D7522,4),"")</f>
        <v/>
      </c>
      <c r="J7522" s="5" t="b">
        <f t="shared" si="1411"/>
        <v>0</v>
      </c>
      <c r="K7522" s="4" t="e">
        <f t="shared" si="1406"/>
        <v>#N/A</v>
      </c>
      <c r="L7522" s="4" t="e">
        <f t="shared" si="1407"/>
        <v>#N/A</v>
      </c>
      <c r="M7522" s="4" t="e">
        <f t="shared" ca="1" si="1412"/>
        <v>#N/A</v>
      </c>
      <c r="N7522" s="4" t="e">
        <f t="shared" ca="1" si="1413"/>
        <v>#N/A</v>
      </c>
      <c r="O7522" s="4" t="e">
        <f t="shared" ca="1" si="1414"/>
        <v>#N/A</v>
      </c>
      <c r="P7522" s="4" t="e">
        <f t="shared" ca="1" si="1415"/>
        <v>#N/A</v>
      </c>
    </row>
    <row r="7523" spans="1:16" x14ac:dyDescent="0.2">
      <c r="A7523" s="4">
        <f t="shared" si="1408"/>
        <v>30064</v>
      </c>
      <c r="B7523" s="4" t="b">
        <f t="shared" si="1409"/>
        <v>0</v>
      </c>
      <c r="C7523" s="5" t="b">
        <f t="shared" si="1404"/>
        <v>0</v>
      </c>
      <c r="D7523" s="4" t="str">
        <f>IF(C7523,VLOOKUP($A7523,RawData!$A$2:$D$27422,2,1),"")</f>
        <v/>
      </c>
      <c r="E7523" s="4" t="str">
        <f>IF($C7523,INDEX(RawData!$A$1:$D$27422,$D7523,1),"")</f>
        <v/>
      </c>
      <c r="F7523" s="4" t="e">
        <f t="shared" ca="1" si="1410"/>
        <v>#VALUE!</v>
      </c>
      <c r="G7523" s="4" t="str">
        <f t="shared" si="1405"/>
        <v/>
      </c>
      <c r="H7523" s="6" t="str">
        <f>IF($C7523,INDEX(RawData!$A$1:$D$27422,$D7523,3),"")</f>
        <v/>
      </c>
      <c r="I7523" s="6" t="str">
        <f>IF($C7523,INDEX(RawData!$A$1:$D$27422,$D7523,4),"")</f>
        <v/>
      </c>
      <c r="J7523" s="5" t="b">
        <f t="shared" si="1411"/>
        <v>0</v>
      </c>
      <c r="K7523" s="4" t="e">
        <f t="shared" si="1406"/>
        <v>#N/A</v>
      </c>
      <c r="L7523" s="4" t="e">
        <f t="shared" si="1407"/>
        <v>#N/A</v>
      </c>
      <c r="M7523" s="4" t="e">
        <f t="shared" ca="1" si="1412"/>
        <v>#N/A</v>
      </c>
      <c r="N7523" s="4" t="e">
        <f t="shared" ca="1" si="1413"/>
        <v>#N/A</v>
      </c>
      <c r="O7523" s="4" t="e">
        <f t="shared" ca="1" si="1414"/>
        <v>#N/A</v>
      </c>
      <c r="P7523" s="4" t="e">
        <f t="shared" ca="1" si="1415"/>
        <v>#N/A</v>
      </c>
    </row>
    <row r="7524" spans="1:16" x14ac:dyDescent="0.2">
      <c r="A7524" s="4">
        <f t="shared" si="1408"/>
        <v>30068</v>
      </c>
      <c r="B7524" s="4" t="b">
        <f t="shared" si="1409"/>
        <v>0</v>
      </c>
      <c r="C7524" s="5" t="b">
        <f t="shared" ref="C7524:C7587" si="1416">IF(AND(B7524,A7524&lt;=$H$1),TRUE(),FALSE())</f>
        <v>0</v>
      </c>
      <c r="D7524" s="4" t="str">
        <f>IF(C7524,VLOOKUP($A7524,RawData!$A$2:$D$27422,2,1),"")</f>
        <v/>
      </c>
      <c r="E7524" s="4" t="str">
        <f>IF($C7524,INDEX(RawData!$A$1:$D$27422,$D7524,1),"")</f>
        <v/>
      </c>
      <c r="F7524" s="4" t="e">
        <f t="shared" ca="1" si="1410"/>
        <v>#VALUE!</v>
      </c>
      <c r="G7524" s="4" t="str">
        <f t="shared" ref="G7524:G7587" si="1417">IF(C7524,ROW(),"")</f>
        <v/>
      </c>
      <c r="H7524" s="6" t="str">
        <f>IF($C7524,INDEX(RawData!$A$1:$D$27422,$D7524,3),"")</f>
        <v/>
      </c>
      <c r="I7524" s="6" t="str">
        <f>IF($C7524,INDEX(RawData!$A$1:$D$27422,$D7524,4),"")</f>
        <v/>
      </c>
      <c r="J7524" s="5" t="b">
        <f t="shared" si="1411"/>
        <v>0</v>
      </c>
      <c r="K7524" s="4" t="e">
        <f t="shared" ref="K7524:K7587" si="1418">IF(C7524,IF(J7524,VLOOKUP(ROUND($E7524,0)-$C$2,$E$7:$G$27427,3),#N/A),#N/A)</f>
        <v>#N/A</v>
      </c>
      <c r="L7524" s="4" t="e">
        <f t="shared" ref="L7524:L7587" si="1419">IF(C7524,IF(J7524,VLOOKUP(FLOOR($E7524+$C$2,1),$E$7:$G$27427,3),#N/A),#N/A)</f>
        <v>#N/A</v>
      </c>
      <c r="M7524" s="4" t="e">
        <f t="shared" ca="1" si="1412"/>
        <v>#N/A</v>
      </c>
      <c r="N7524" s="4" t="e">
        <f t="shared" ca="1" si="1413"/>
        <v>#N/A</v>
      </c>
      <c r="O7524" s="4" t="e">
        <f t="shared" ca="1" si="1414"/>
        <v>#N/A</v>
      </c>
      <c r="P7524" s="4" t="e">
        <f t="shared" ca="1" si="1415"/>
        <v>#N/A</v>
      </c>
    </row>
    <row r="7525" spans="1:16" x14ac:dyDescent="0.2">
      <c r="A7525" s="4">
        <f t="shared" si="1408"/>
        <v>30072</v>
      </c>
      <c r="B7525" s="4" t="b">
        <f t="shared" si="1409"/>
        <v>0</v>
      </c>
      <c r="C7525" s="5" t="b">
        <f t="shared" si="1416"/>
        <v>0</v>
      </c>
      <c r="D7525" s="4" t="str">
        <f>IF(C7525,VLOOKUP($A7525,RawData!$A$2:$D$27422,2,1),"")</f>
        <v/>
      </c>
      <c r="E7525" s="4" t="str">
        <f>IF($C7525,INDEX(RawData!$A$1:$D$27422,$D7525,1),"")</f>
        <v/>
      </c>
      <c r="F7525" s="4" t="e">
        <f t="shared" ca="1" si="1410"/>
        <v>#VALUE!</v>
      </c>
      <c r="G7525" s="4" t="str">
        <f t="shared" si="1417"/>
        <v/>
      </c>
      <c r="H7525" s="6" t="str">
        <f>IF($C7525,INDEX(RawData!$A$1:$D$27422,$D7525,3),"")</f>
        <v/>
      </c>
      <c r="I7525" s="6" t="str">
        <f>IF($C7525,INDEX(RawData!$A$1:$D$27422,$D7525,4),"")</f>
        <v/>
      </c>
      <c r="J7525" s="5" t="b">
        <f t="shared" si="1411"/>
        <v>0</v>
      </c>
      <c r="K7525" s="4" t="e">
        <f t="shared" si="1418"/>
        <v>#N/A</v>
      </c>
      <c r="L7525" s="4" t="e">
        <f t="shared" si="1419"/>
        <v>#N/A</v>
      </c>
      <c r="M7525" s="4" t="e">
        <f t="shared" ca="1" si="1412"/>
        <v>#N/A</v>
      </c>
      <c r="N7525" s="4" t="e">
        <f t="shared" ca="1" si="1413"/>
        <v>#N/A</v>
      </c>
      <c r="O7525" s="4" t="e">
        <f t="shared" ca="1" si="1414"/>
        <v>#N/A</v>
      </c>
      <c r="P7525" s="4" t="e">
        <f t="shared" ca="1" si="1415"/>
        <v>#N/A</v>
      </c>
    </row>
    <row r="7526" spans="1:16" x14ac:dyDescent="0.2">
      <c r="A7526" s="4">
        <f t="shared" si="1408"/>
        <v>30076</v>
      </c>
      <c r="B7526" s="4" t="b">
        <f t="shared" si="1409"/>
        <v>0</v>
      </c>
      <c r="C7526" s="5" t="b">
        <f t="shared" si="1416"/>
        <v>0</v>
      </c>
      <c r="D7526" s="4" t="str">
        <f>IF(C7526,VLOOKUP($A7526,RawData!$A$2:$D$27422,2,1),"")</f>
        <v/>
      </c>
      <c r="E7526" s="4" t="str">
        <f>IF($C7526,INDEX(RawData!$A$1:$D$27422,$D7526,1),"")</f>
        <v/>
      </c>
      <c r="F7526" s="4" t="e">
        <f t="shared" ca="1" si="1410"/>
        <v>#VALUE!</v>
      </c>
      <c r="G7526" s="4" t="str">
        <f t="shared" si="1417"/>
        <v/>
      </c>
      <c r="H7526" s="6" t="str">
        <f>IF($C7526,INDEX(RawData!$A$1:$D$27422,$D7526,3),"")</f>
        <v/>
      </c>
      <c r="I7526" s="6" t="str">
        <f>IF($C7526,INDEX(RawData!$A$1:$D$27422,$D7526,4),"")</f>
        <v/>
      </c>
      <c r="J7526" s="5" t="b">
        <f t="shared" si="1411"/>
        <v>0</v>
      </c>
      <c r="K7526" s="4" t="e">
        <f t="shared" si="1418"/>
        <v>#N/A</v>
      </c>
      <c r="L7526" s="4" t="e">
        <f t="shared" si="1419"/>
        <v>#N/A</v>
      </c>
      <c r="M7526" s="4" t="e">
        <f t="shared" ca="1" si="1412"/>
        <v>#N/A</v>
      </c>
      <c r="N7526" s="4" t="e">
        <f t="shared" ca="1" si="1413"/>
        <v>#N/A</v>
      </c>
      <c r="O7526" s="4" t="e">
        <f t="shared" ca="1" si="1414"/>
        <v>#N/A</v>
      </c>
      <c r="P7526" s="4" t="e">
        <f t="shared" ca="1" si="1415"/>
        <v>#N/A</v>
      </c>
    </row>
    <row r="7527" spans="1:16" x14ac:dyDescent="0.2">
      <c r="A7527" s="4">
        <f t="shared" si="1408"/>
        <v>30080</v>
      </c>
      <c r="B7527" s="4" t="b">
        <f t="shared" si="1409"/>
        <v>0</v>
      </c>
      <c r="C7527" s="5" t="b">
        <f t="shared" si="1416"/>
        <v>0</v>
      </c>
      <c r="D7527" s="4" t="str">
        <f>IF(C7527,VLOOKUP($A7527,RawData!$A$2:$D$27422,2,1),"")</f>
        <v/>
      </c>
      <c r="E7527" s="4" t="str">
        <f>IF($C7527,INDEX(RawData!$A$1:$D$27422,$D7527,1),"")</f>
        <v/>
      </c>
      <c r="F7527" s="4" t="e">
        <f t="shared" ca="1" si="1410"/>
        <v>#VALUE!</v>
      </c>
      <c r="G7527" s="4" t="str">
        <f t="shared" si="1417"/>
        <v/>
      </c>
      <c r="H7527" s="6" t="str">
        <f>IF($C7527,INDEX(RawData!$A$1:$D$27422,$D7527,3),"")</f>
        <v/>
      </c>
      <c r="I7527" s="6" t="str">
        <f>IF($C7527,INDEX(RawData!$A$1:$D$27422,$D7527,4),"")</f>
        <v/>
      </c>
      <c r="J7527" s="5" t="b">
        <f t="shared" si="1411"/>
        <v>0</v>
      </c>
      <c r="K7527" s="4" t="e">
        <f t="shared" si="1418"/>
        <v>#N/A</v>
      </c>
      <c r="L7527" s="4" t="e">
        <f t="shared" si="1419"/>
        <v>#N/A</v>
      </c>
      <c r="M7527" s="4" t="e">
        <f t="shared" ca="1" si="1412"/>
        <v>#N/A</v>
      </c>
      <c r="N7527" s="4" t="e">
        <f t="shared" ca="1" si="1413"/>
        <v>#N/A</v>
      </c>
      <c r="O7527" s="4" t="e">
        <f t="shared" ca="1" si="1414"/>
        <v>#N/A</v>
      </c>
      <c r="P7527" s="4" t="e">
        <f t="shared" ca="1" si="1415"/>
        <v>#N/A</v>
      </c>
    </row>
    <row r="7528" spans="1:16" x14ac:dyDescent="0.2">
      <c r="A7528" s="4">
        <f t="shared" si="1408"/>
        <v>30084</v>
      </c>
      <c r="B7528" s="4" t="b">
        <f t="shared" si="1409"/>
        <v>0</v>
      </c>
      <c r="C7528" s="5" t="b">
        <f t="shared" si="1416"/>
        <v>0</v>
      </c>
      <c r="D7528" s="4" t="str">
        <f>IF(C7528,VLOOKUP($A7528,RawData!$A$2:$D$27422,2,1),"")</f>
        <v/>
      </c>
      <c r="E7528" s="4" t="str">
        <f>IF($C7528,INDEX(RawData!$A$1:$D$27422,$D7528,1),"")</f>
        <v/>
      </c>
      <c r="F7528" s="4" t="e">
        <f t="shared" ca="1" si="1410"/>
        <v>#VALUE!</v>
      </c>
      <c r="G7528" s="4" t="str">
        <f t="shared" si="1417"/>
        <v/>
      </c>
      <c r="H7528" s="6" t="str">
        <f>IF($C7528,INDEX(RawData!$A$1:$D$27422,$D7528,3),"")</f>
        <v/>
      </c>
      <c r="I7528" s="6" t="str">
        <f>IF($C7528,INDEX(RawData!$A$1:$D$27422,$D7528,4),"")</f>
        <v/>
      </c>
      <c r="J7528" s="5" t="b">
        <f t="shared" si="1411"/>
        <v>0</v>
      </c>
      <c r="K7528" s="4" t="e">
        <f t="shared" si="1418"/>
        <v>#N/A</v>
      </c>
      <c r="L7528" s="4" t="e">
        <f t="shared" si="1419"/>
        <v>#N/A</v>
      </c>
      <c r="M7528" s="4" t="e">
        <f t="shared" ca="1" si="1412"/>
        <v>#N/A</v>
      </c>
      <c r="N7528" s="4" t="e">
        <f t="shared" ca="1" si="1413"/>
        <v>#N/A</v>
      </c>
      <c r="O7528" s="4" t="e">
        <f t="shared" ca="1" si="1414"/>
        <v>#N/A</v>
      </c>
      <c r="P7528" s="4" t="e">
        <f t="shared" ca="1" si="1415"/>
        <v>#N/A</v>
      </c>
    </row>
    <row r="7529" spans="1:16" x14ac:dyDescent="0.2">
      <c r="A7529" s="4">
        <f t="shared" si="1408"/>
        <v>30088</v>
      </c>
      <c r="B7529" s="4" t="b">
        <f t="shared" si="1409"/>
        <v>0</v>
      </c>
      <c r="C7529" s="5" t="b">
        <f t="shared" si="1416"/>
        <v>0</v>
      </c>
      <c r="D7529" s="4" t="str">
        <f>IF(C7529,VLOOKUP($A7529,RawData!$A$2:$D$27422,2,1),"")</f>
        <v/>
      </c>
      <c r="E7529" s="4" t="str">
        <f>IF($C7529,INDEX(RawData!$A$1:$D$27422,$D7529,1),"")</f>
        <v/>
      </c>
      <c r="F7529" s="4" t="e">
        <f t="shared" ca="1" si="1410"/>
        <v>#VALUE!</v>
      </c>
      <c r="G7529" s="4" t="str">
        <f t="shared" si="1417"/>
        <v/>
      </c>
      <c r="H7529" s="6" t="str">
        <f>IF($C7529,INDEX(RawData!$A$1:$D$27422,$D7529,3),"")</f>
        <v/>
      </c>
      <c r="I7529" s="6" t="str">
        <f>IF($C7529,INDEX(RawData!$A$1:$D$27422,$D7529,4),"")</f>
        <v/>
      </c>
      <c r="J7529" s="5" t="b">
        <f t="shared" si="1411"/>
        <v>0</v>
      </c>
      <c r="K7529" s="4" t="e">
        <f t="shared" si="1418"/>
        <v>#N/A</v>
      </c>
      <c r="L7529" s="4" t="e">
        <f t="shared" si="1419"/>
        <v>#N/A</v>
      </c>
      <c r="M7529" s="4" t="e">
        <f t="shared" ca="1" si="1412"/>
        <v>#N/A</v>
      </c>
      <c r="N7529" s="4" t="e">
        <f t="shared" ca="1" si="1413"/>
        <v>#N/A</v>
      </c>
      <c r="O7529" s="4" t="e">
        <f t="shared" ca="1" si="1414"/>
        <v>#N/A</v>
      </c>
      <c r="P7529" s="4" t="e">
        <f t="shared" ca="1" si="1415"/>
        <v>#N/A</v>
      </c>
    </row>
    <row r="7530" spans="1:16" x14ac:dyDescent="0.2">
      <c r="A7530" s="4">
        <f t="shared" si="1408"/>
        <v>30092</v>
      </c>
      <c r="B7530" s="4" t="b">
        <f t="shared" si="1409"/>
        <v>0</v>
      </c>
      <c r="C7530" s="5" t="b">
        <f t="shared" si="1416"/>
        <v>0</v>
      </c>
      <c r="D7530" s="4" t="str">
        <f>IF(C7530,VLOOKUP($A7530,RawData!$A$2:$D$27422,2,1),"")</f>
        <v/>
      </c>
      <c r="E7530" s="4" t="str">
        <f>IF($C7530,INDEX(RawData!$A$1:$D$27422,$D7530,1),"")</f>
        <v/>
      </c>
      <c r="F7530" s="4" t="e">
        <f t="shared" ca="1" si="1410"/>
        <v>#VALUE!</v>
      </c>
      <c r="G7530" s="4" t="str">
        <f t="shared" si="1417"/>
        <v/>
      </c>
      <c r="H7530" s="6" t="str">
        <f>IF($C7530,INDEX(RawData!$A$1:$D$27422,$D7530,3),"")</f>
        <v/>
      </c>
      <c r="I7530" s="6" t="str">
        <f>IF($C7530,INDEX(RawData!$A$1:$D$27422,$D7530,4),"")</f>
        <v/>
      </c>
      <c r="J7530" s="5" t="b">
        <f t="shared" si="1411"/>
        <v>0</v>
      </c>
      <c r="K7530" s="4" t="e">
        <f t="shared" si="1418"/>
        <v>#N/A</v>
      </c>
      <c r="L7530" s="4" t="e">
        <f t="shared" si="1419"/>
        <v>#N/A</v>
      </c>
      <c r="M7530" s="4" t="e">
        <f t="shared" ca="1" si="1412"/>
        <v>#N/A</v>
      </c>
      <c r="N7530" s="4" t="e">
        <f t="shared" ca="1" si="1413"/>
        <v>#N/A</v>
      </c>
      <c r="O7530" s="4" t="e">
        <f t="shared" ca="1" si="1414"/>
        <v>#N/A</v>
      </c>
      <c r="P7530" s="4" t="e">
        <f t="shared" ca="1" si="1415"/>
        <v>#N/A</v>
      </c>
    </row>
    <row r="7531" spans="1:16" x14ac:dyDescent="0.2">
      <c r="A7531" s="4">
        <f t="shared" si="1408"/>
        <v>30096</v>
      </c>
      <c r="B7531" s="4" t="b">
        <f t="shared" si="1409"/>
        <v>0</v>
      </c>
      <c r="C7531" s="5" t="b">
        <f t="shared" si="1416"/>
        <v>0</v>
      </c>
      <c r="D7531" s="4" t="str">
        <f>IF(C7531,VLOOKUP($A7531,RawData!$A$2:$D$27422,2,1),"")</f>
        <v/>
      </c>
      <c r="E7531" s="4" t="str">
        <f>IF($C7531,INDEX(RawData!$A$1:$D$27422,$D7531,1),"")</f>
        <v/>
      </c>
      <c r="F7531" s="4" t="e">
        <f t="shared" ca="1" si="1410"/>
        <v>#VALUE!</v>
      </c>
      <c r="G7531" s="4" t="str">
        <f t="shared" si="1417"/>
        <v/>
      </c>
      <c r="H7531" s="6" t="str">
        <f>IF($C7531,INDEX(RawData!$A$1:$D$27422,$D7531,3),"")</f>
        <v/>
      </c>
      <c r="I7531" s="6" t="str">
        <f>IF($C7531,INDEX(RawData!$A$1:$D$27422,$D7531,4),"")</f>
        <v/>
      </c>
      <c r="J7531" s="5" t="b">
        <f t="shared" si="1411"/>
        <v>0</v>
      </c>
      <c r="K7531" s="4" t="e">
        <f t="shared" si="1418"/>
        <v>#N/A</v>
      </c>
      <c r="L7531" s="4" t="e">
        <f t="shared" si="1419"/>
        <v>#N/A</v>
      </c>
      <c r="M7531" s="4" t="e">
        <f t="shared" ca="1" si="1412"/>
        <v>#N/A</v>
      </c>
      <c r="N7531" s="4" t="e">
        <f t="shared" ca="1" si="1413"/>
        <v>#N/A</v>
      </c>
      <c r="O7531" s="4" t="e">
        <f t="shared" ca="1" si="1414"/>
        <v>#N/A</v>
      </c>
      <c r="P7531" s="4" t="e">
        <f t="shared" ca="1" si="1415"/>
        <v>#N/A</v>
      </c>
    </row>
    <row r="7532" spans="1:16" x14ac:dyDescent="0.2">
      <c r="A7532" s="4">
        <f t="shared" si="1408"/>
        <v>30100</v>
      </c>
      <c r="B7532" s="4" t="b">
        <f t="shared" si="1409"/>
        <v>0</v>
      </c>
      <c r="C7532" s="5" t="b">
        <f t="shared" si="1416"/>
        <v>0</v>
      </c>
      <c r="D7532" s="4" t="str">
        <f>IF(C7532,VLOOKUP($A7532,RawData!$A$2:$D$27422,2,1),"")</f>
        <v/>
      </c>
      <c r="E7532" s="4" t="str">
        <f>IF($C7532,INDEX(RawData!$A$1:$D$27422,$D7532,1),"")</f>
        <v/>
      </c>
      <c r="F7532" s="4" t="e">
        <f t="shared" ca="1" si="1410"/>
        <v>#VALUE!</v>
      </c>
      <c r="G7532" s="4" t="str">
        <f t="shared" si="1417"/>
        <v/>
      </c>
      <c r="H7532" s="6" t="str">
        <f>IF($C7532,INDEX(RawData!$A$1:$D$27422,$D7532,3),"")</f>
        <v/>
      </c>
      <c r="I7532" s="6" t="str">
        <f>IF($C7532,INDEX(RawData!$A$1:$D$27422,$D7532,4),"")</f>
        <v/>
      </c>
      <c r="J7532" s="5" t="b">
        <f t="shared" si="1411"/>
        <v>0</v>
      </c>
      <c r="K7532" s="4" t="e">
        <f t="shared" si="1418"/>
        <v>#N/A</v>
      </c>
      <c r="L7532" s="4" t="e">
        <f t="shared" si="1419"/>
        <v>#N/A</v>
      </c>
      <c r="M7532" s="4" t="e">
        <f t="shared" ca="1" si="1412"/>
        <v>#N/A</v>
      </c>
      <c r="N7532" s="4" t="e">
        <f t="shared" ca="1" si="1413"/>
        <v>#N/A</v>
      </c>
      <c r="O7532" s="4" t="e">
        <f t="shared" ca="1" si="1414"/>
        <v>#N/A</v>
      </c>
      <c r="P7532" s="4" t="e">
        <f t="shared" ca="1" si="1415"/>
        <v>#N/A</v>
      </c>
    </row>
    <row r="7533" spans="1:16" x14ac:dyDescent="0.2">
      <c r="A7533" s="4">
        <f t="shared" si="1408"/>
        <v>30104</v>
      </c>
      <c r="B7533" s="4" t="b">
        <f t="shared" si="1409"/>
        <v>0</v>
      </c>
      <c r="C7533" s="5" t="b">
        <f t="shared" si="1416"/>
        <v>0</v>
      </c>
      <c r="D7533" s="4" t="str">
        <f>IF(C7533,VLOOKUP($A7533,RawData!$A$2:$D$27422,2,1),"")</f>
        <v/>
      </c>
      <c r="E7533" s="4" t="str">
        <f>IF($C7533,INDEX(RawData!$A$1:$D$27422,$D7533,1),"")</f>
        <v/>
      </c>
      <c r="F7533" s="4" t="e">
        <f t="shared" ca="1" si="1410"/>
        <v>#VALUE!</v>
      </c>
      <c r="G7533" s="4" t="str">
        <f t="shared" si="1417"/>
        <v/>
      </c>
      <c r="H7533" s="6" t="str">
        <f>IF($C7533,INDEX(RawData!$A$1:$D$27422,$D7533,3),"")</f>
        <v/>
      </c>
      <c r="I7533" s="6" t="str">
        <f>IF($C7533,INDEX(RawData!$A$1:$D$27422,$D7533,4),"")</f>
        <v/>
      </c>
      <c r="J7533" s="5" t="b">
        <f t="shared" si="1411"/>
        <v>0</v>
      </c>
      <c r="K7533" s="4" t="e">
        <f t="shared" si="1418"/>
        <v>#N/A</v>
      </c>
      <c r="L7533" s="4" t="e">
        <f t="shared" si="1419"/>
        <v>#N/A</v>
      </c>
      <c r="M7533" s="4" t="e">
        <f t="shared" ca="1" si="1412"/>
        <v>#N/A</v>
      </c>
      <c r="N7533" s="4" t="e">
        <f t="shared" ca="1" si="1413"/>
        <v>#N/A</v>
      </c>
      <c r="O7533" s="4" t="e">
        <f t="shared" ca="1" si="1414"/>
        <v>#N/A</v>
      </c>
      <c r="P7533" s="4" t="e">
        <f t="shared" ca="1" si="1415"/>
        <v>#N/A</v>
      </c>
    </row>
    <row r="7534" spans="1:16" x14ac:dyDescent="0.2">
      <c r="A7534" s="4">
        <f t="shared" si="1408"/>
        <v>30108</v>
      </c>
      <c r="B7534" s="4" t="b">
        <f t="shared" si="1409"/>
        <v>0</v>
      </c>
      <c r="C7534" s="5" t="b">
        <f t="shared" si="1416"/>
        <v>0</v>
      </c>
      <c r="D7534" s="4" t="str">
        <f>IF(C7534,VLOOKUP($A7534,RawData!$A$2:$D$27422,2,1),"")</f>
        <v/>
      </c>
      <c r="E7534" s="4" t="str">
        <f>IF($C7534,INDEX(RawData!$A$1:$D$27422,$D7534,1),"")</f>
        <v/>
      </c>
      <c r="F7534" s="4" t="e">
        <f t="shared" ca="1" si="1410"/>
        <v>#VALUE!</v>
      </c>
      <c r="G7534" s="4" t="str">
        <f t="shared" si="1417"/>
        <v/>
      </c>
      <c r="H7534" s="6" t="str">
        <f>IF($C7534,INDEX(RawData!$A$1:$D$27422,$D7534,3),"")</f>
        <v/>
      </c>
      <c r="I7534" s="6" t="str">
        <f>IF($C7534,INDEX(RawData!$A$1:$D$27422,$D7534,4),"")</f>
        <v/>
      </c>
      <c r="J7534" s="5" t="b">
        <f t="shared" si="1411"/>
        <v>0</v>
      </c>
      <c r="K7534" s="4" t="e">
        <f t="shared" si="1418"/>
        <v>#N/A</v>
      </c>
      <c r="L7534" s="4" t="e">
        <f t="shared" si="1419"/>
        <v>#N/A</v>
      </c>
      <c r="M7534" s="4" t="e">
        <f t="shared" ca="1" si="1412"/>
        <v>#N/A</v>
      </c>
      <c r="N7534" s="4" t="e">
        <f t="shared" ca="1" si="1413"/>
        <v>#N/A</v>
      </c>
      <c r="O7534" s="4" t="e">
        <f t="shared" ca="1" si="1414"/>
        <v>#N/A</v>
      </c>
      <c r="P7534" s="4" t="e">
        <f t="shared" ca="1" si="1415"/>
        <v>#N/A</v>
      </c>
    </row>
    <row r="7535" spans="1:16" x14ac:dyDescent="0.2">
      <c r="A7535" s="4">
        <f t="shared" si="1408"/>
        <v>30112</v>
      </c>
      <c r="B7535" s="4" t="b">
        <f t="shared" si="1409"/>
        <v>0</v>
      </c>
      <c r="C7535" s="5" t="b">
        <f t="shared" si="1416"/>
        <v>0</v>
      </c>
      <c r="D7535" s="4" t="str">
        <f>IF(C7535,VLOOKUP($A7535,RawData!$A$2:$D$27422,2,1),"")</f>
        <v/>
      </c>
      <c r="E7535" s="4" t="str">
        <f>IF($C7535,INDEX(RawData!$A$1:$D$27422,$D7535,1),"")</f>
        <v/>
      </c>
      <c r="F7535" s="4" t="e">
        <f t="shared" ca="1" si="1410"/>
        <v>#VALUE!</v>
      </c>
      <c r="G7535" s="4" t="str">
        <f t="shared" si="1417"/>
        <v/>
      </c>
      <c r="H7535" s="6" t="str">
        <f>IF($C7535,INDEX(RawData!$A$1:$D$27422,$D7535,3),"")</f>
        <v/>
      </c>
      <c r="I7535" s="6" t="str">
        <f>IF($C7535,INDEX(RawData!$A$1:$D$27422,$D7535,4),"")</f>
        <v/>
      </c>
      <c r="J7535" s="5" t="b">
        <f t="shared" si="1411"/>
        <v>0</v>
      </c>
      <c r="K7535" s="4" t="e">
        <f t="shared" si="1418"/>
        <v>#N/A</v>
      </c>
      <c r="L7535" s="4" t="e">
        <f t="shared" si="1419"/>
        <v>#N/A</v>
      </c>
      <c r="M7535" s="4" t="e">
        <f t="shared" ca="1" si="1412"/>
        <v>#N/A</v>
      </c>
      <c r="N7535" s="4" t="e">
        <f t="shared" ca="1" si="1413"/>
        <v>#N/A</v>
      </c>
      <c r="O7535" s="4" t="e">
        <f t="shared" ca="1" si="1414"/>
        <v>#N/A</v>
      </c>
      <c r="P7535" s="4" t="e">
        <f t="shared" ca="1" si="1415"/>
        <v>#N/A</v>
      </c>
    </row>
    <row r="7536" spans="1:16" x14ac:dyDescent="0.2">
      <c r="A7536" s="4">
        <f t="shared" si="1408"/>
        <v>30116</v>
      </c>
      <c r="B7536" s="4" t="b">
        <f t="shared" si="1409"/>
        <v>0</v>
      </c>
      <c r="C7536" s="5" t="b">
        <f t="shared" si="1416"/>
        <v>0</v>
      </c>
      <c r="D7536" s="4" t="str">
        <f>IF(C7536,VLOOKUP($A7536,RawData!$A$2:$D$27422,2,1),"")</f>
        <v/>
      </c>
      <c r="E7536" s="4" t="str">
        <f>IF($C7536,INDEX(RawData!$A$1:$D$27422,$D7536,1),"")</f>
        <v/>
      </c>
      <c r="F7536" s="4" t="e">
        <f t="shared" ca="1" si="1410"/>
        <v>#VALUE!</v>
      </c>
      <c r="G7536" s="4" t="str">
        <f t="shared" si="1417"/>
        <v/>
      </c>
      <c r="H7536" s="6" t="str">
        <f>IF($C7536,INDEX(RawData!$A$1:$D$27422,$D7536,3),"")</f>
        <v/>
      </c>
      <c r="I7536" s="6" t="str">
        <f>IF($C7536,INDEX(RawData!$A$1:$D$27422,$D7536,4),"")</f>
        <v/>
      </c>
      <c r="J7536" s="5" t="b">
        <f t="shared" si="1411"/>
        <v>0</v>
      </c>
      <c r="K7536" s="4" t="e">
        <f t="shared" si="1418"/>
        <v>#N/A</v>
      </c>
      <c r="L7536" s="4" t="e">
        <f t="shared" si="1419"/>
        <v>#N/A</v>
      </c>
      <c r="M7536" s="4" t="e">
        <f t="shared" ca="1" si="1412"/>
        <v>#N/A</v>
      </c>
      <c r="N7536" s="4" t="e">
        <f t="shared" ca="1" si="1413"/>
        <v>#N/A</v>
      </c>
      <c r="O7536" s="4" t="e">
        <f t="shared" ca="1" si="1414"/>
        <v>#N/A</v>
      </c>
      <c r="P7536" s="4" t="e">
        <f t="shared" ca="1" si="1415"/>
        <v>#N/A</v>
      </c>
    </row>
    <row r="7537" spans="1:16" x14ac:dyDescent="0.2">
      <c r="A7537" s="4">
        <f t="shared" si="1408"/>
        <v>30120</v>
      </c>
      <c r="B7537" s="4" t="b">
        <f t="shared" si="1409"/>
        <v>0</v>
      </c>
      <c r="C7537" s="5" t="b">
        <f t="shared" si="1416"/>
        <v>0</v>
      </c>
      <c r="D7537" s="4" t="str">
        <f>IF(C7537,VLOOKUP($A7537,RawData!$A$2:$D$27422,2,1),"")</f>
        <v/>
      </c>
      <c r="E7537" s="4" t="str">
        <f>IF($C7537,INDEX(RawData!$A$1:$D$27422,$D7537,1),"")</f>
        <v/>
      </c>
      <c r="F7537" s="4" t="e">
        <f t="shared" ca="1" si="1410"/>
        <v>#VALUE!</v>
      </c>
      <c r="G7537" s="4" t="str">
        <f t="shared" si="1417"/>
        <v/>
      </c>
      <c r="H7537" s="6" t="str">
        <f>IF($C7537,INDEX(RawData!$A$1:$D$27422,$D7537,3),"")</f>
        <v/>
      </c>
      <c r="I7537" s="6" t="str">
        <f>IF($C7537,INDEX(RawData!$A$1:$D$27422,$D7537,4),"")</f>
        <v/>
      </c>
      <c r="J7537" s="5" t="b">
        <f t="shared" si="1411"/>
        <v>0</v>
      </c>
      <c r="K7537" s="4" t="e">
        <f t="shared" si="1418"/>
        <v>#N/A</v>
      </c>
      <c r="L7537" s="4" t="e">
        <f t="shared" si="1419"/>
        <v>#N/A</v>
      </c>
      <c r="M7537" s="4" t="e">
        <f t="shared" ca="1" si="1412"/>
        <v>#N/A</v>
      </c>
      <c r="N7537" s="4" t="e">
        <f t="shared" ca="1" si="1413"/>
        <v>#N/A</v>
      </c>
      <c r="O7537" s="4" t="e">
        <f t="shared" ca="1" si="1414"/>
        <v>#N/A</v>
      </c>
      <c r="P7537" s="4" t="e">
        <f t="shared" ca="1" si="1415"/>
        <v>#N/A</v>
      </c>
    </row>
    <row r="7538" spans="1:16" x14ac:dyDescent="0.2">
      <c r="A7538" s="4">
        <f t="shared" si="1408"/>
        <v>30124</v>
      </c>
      <c r="B7538" s="4" t="b">
        <f t="shared" si="1409"/>
        <v>0</v>
      </c>
      <c r="C7538" s="5" t="b">
        <f t="shared" si="1416"/>
        <v>0</v>
      </c>
      <c r="D7538" s="4" t="str">
        <f>IF(C7538,VLOOKUP($A7538,RawData!$A$2:$D$27422,2,1),"")</f>
        <v/>
      </c>
      <c r="E7538" s="4" t="str">
        <f>IF($C7538,INDEX(RawData!$A$1:$D$27422,$D7538,1),"")</f>
        <v/>
      </c>
      <c r="F7538" s="4" t="e">
        <f t="shared" ca="1" si="1410"/>
        <v>#VALUE!</v>
      </c>
      <c r="G7538" s="4" t="str">
        <f t="shared" si="1417"/>
        <v/>
      </c>
      <c r="H7538" s="6" t="str">
        <f>IF($C7538,INDEX(RawData!$A$1:$D$27422,$D7538,3),"")</f>
        <v/>
      </c>
      <c r="I7538" s="6" t="str">
        <f>IF($C7538,INDEX(RawData!$A$1:$D$27422,$D7538,4),"")</f>
        <v/>
      </c>
      <c r="J7538" s="5" t="b">
        <f t="shared" si="1411"/>
        <v>0</v>
      </c>
      <c r="K7538" s="4" t="e">
        <f t="shared" si="1418"/>
        <v>#N/A</v>
      </c>
      <c r="L7538" s="4" t="e">
        <f t="shared" si="1419"/>
        <v>#N/A</v>
      </c>
      <c r="M7538" s="4" t="e">
        <f t="shared" ca="1" si="1412"/>
        <v>#N/A</v>
      </c>
      <c r="N7538" s="4" t="e">
        <f t="shared" ca="1" si="1413"/>
        <v>#N/A</v>
      </c>
      <c r="O7538" s="4" t="e">
        <f t="shared" ca="1" si="1414"/>
        <v>#N/A</v>
      </c>
      <c r="P7538" s="4" t="e">
        <f t="shared" ca="1" si="1415"/>
        <v>#N/A</v>
      </c>
    </row>
    <row r="7539" spans="1:16" x14ac:dyDescent="0.2">
      <c r="A7539" s="4">
        <f t="shared" si="1408"/>
        <v>30128</v>
      </c>
      <c r="B7539" s="4" t="b">
        <f t="shared" si="1409"/>
        <v>0</v>
      </c>
      <c r="C7539" s="5" t="b">
        <f t="shared" si="1416"/>
        <v>0</v>
      </c>
      <c r="D7539" s="4" t="str">
        <f>IF(C7539,VLOOKUP($A7539,RawData!$A$2:$D$27422,2,1),"")</f>
        <v/>
      </c>
      <c r="E7539" s="4" t="str">
        <f>IF($C7539,INDEX(RawData!$A$1:$D$27422,$D7539,1),"")</f>
        <v/>
      </c>
      <c r="F7539" s="4" t="e">
        <f t="shared" ca="1" si="1410"/>
        <v>#VALUE!</v>
      </c>
      <c r="G7539" s="4" t="str">
        <f t="shared" si="1417"/>
        <v/>
      </c>
      <c r="H7539" s="6" t="str">
        <f>IF($C7539,INDEX(RawData!$A$1:$D$27422,$D7539,3),"")</f>
        <v/>
      </c>
      <c r="I7539" s="6" t="str">
        <f>IF($C7539,INDEX(RawData!$A$1:$D$27422,$D7539,4),"")</f>
        <v/>
      </c>
      <c r="J7539" s="5" t="b">
        <f t="shared" si="1411"/>
        <v>0</v>
      </c>
      <c r="K7539" s="4" t="e">
        <f t="shared" si="1418"/>
        <v>#N/A</v>
      </c>
      <c r="L7539" s="4" t="e">
        <f t="shared" si="1419"/>
        <v>#N/A</v>
      </c>
      <c r="M7539" s="4" t="e">
        <f t="shared" ca="1" si="1412"/>
        <v>#N/A</v>
      </c>
      <c r="N7539" s="4" t="e">
        <f t="shared" ca="1" si="1413"/>
        <v>#N/A</v>
      </c>
      <c r="O7539" s="4" t="e">
        <f t="shared" ca="1" si="1414"/>
        <v>#N/A</v>
      </c>
      <c r="P7539" s="4" t="e">
        <f t="shared" ca="1" si="1415"/>
        <v>#N/A</v>
      </c>
    </row>
    <row r="7540" spans="1:16" x14ac:dyDescent="0.2">
      <c r="A7540" s="4">
        <f t="shared" si="1408"/>
        <v>30132</v>
      </c>
      <c r="B7540" s="4" t="b">
        <f t="shared" si="1409"/>
        <v>0</v>
      </c>
      <c r="C7540" s="5" t="b">
        <f t="shared" si="1416"/>
        <v>0</v>
      </c>
      <c r="D7540" s="4" t="str">
        <f>IF(C7540,VLOOKUP($A7540,RawData!$A$2:$D$27422,2,1),"")</f>
        <v/>
      </c>
      <c r="E7540" s="4" t="str">
        <f>IF($C7540,INDEX(RawData!$A$1:$D$27422,$D7540,1),"")</f>
        <v/>
      </c>
      <c r="F7540" s="4" t="e">
        <f t="shared" ca="1" si="1410"/>
        <v>#VALUE!</v>
      </c>
      <c r="G7540" s="4" t="str">
        <f t="shared" si="1417"/>
        <v/>
      </c>
      <c r="H7540" s="6" t="str">
        <f>IF($C7540,INDEX(RawData!$A$1:$D$27422,$D7540,3),"")</f>
        <v/>
      </c>
      <c r="I7540" s="6" t="str">
        <f>IF($C7540,INDEX(RawData!$A$1:$D$27422,$D7540,4),"")</f>
        <v/>
      </c>
      <c r="J7540" s="5" t="b">
        <f t="shared" si="1411"/>
        <v>0</v>
      </c>
      <c r="K7540" s="4" t="e">
        <f t="shared" si="1418"/>
        <v>#N/A</v>
      </c>
      <c r="L7540" s="4" t="e">
        <f t="shared" si="1419"/>
        <v>#N/A</v>
      </c>
      <c r="M7540" s="4" t="e">
        <f t="shared" ca="1" si="1412"/>
        <v>#N/A</v>
      </c>
      <c r="N7540" s="4" t="e">
        <f t="shared" ca="1" si="1413"/>
        <v>#N/A</v>
      </c>
      <c r="O7540" s="4" t="e">
        <f t="shared" ca="1" si="1414"/>
        <v>#N/A</v>
      </c>
      <c r="P7540" s="4" t="e">
        <f t="shared" ca="1" si="1415"/>
        <v>#N/A</v>
      </c>
    </row>
    <row r="7541" spans="1:16" x14ac:dyDescent="0.2">
      <c r="A7541" s="4">
        <f t="shared" si="1408"/>
        <v>30136</v>
      </c>
      <c r="B7541" s="4" t="b">
        <f t="shared" si="1409"/>
        <v>0</v>
      </c>
      <c r="C7541" s="5" t="b">
        <f t="shared" si="1416"/>
        <v>0</v>
      </c>
      <c r="D7541" s="4" t="str">
        <f>IF(C7541,VLOOKUP($A7541,RawData!$A$2:$D$27422,2,1),"")</f>
        <v/>
      </c>
      <c r="E7541" s="4" t="str">
        <f>IF($C7541,INDEX(RawData!$A$1:$D$27422,$D7541,1),"")</f>
        <v/>
      </c>
      <c r="F7541" s="4" t="e">
        <f t="shared" ca="1" si="1410"/>
        <v>#VALUE!</v>
      </c>
      <c r="G7541" s="4" t="str">
        <f t="shared" si="1417"/>
        <v/>
      </c>
      <c r="H7541" s="6" t="str">
        <f>IF($C7541,INDEX(RawData!$A$1:$D$27422,$D7541,3),"")</f>
        <v/>
      </c>
      <c r="I7541" s="6" t="str">
        <f>IF($C7541,INDEX(RawData!$A$1:$D$27422,$D7541,4),"")</f>
        <v/>
      </c>
      <c r="J7541" s="5" t="b">
        <f t="shared" si="1411"/>
        <v>0</v>
      </c>
      <c r="K7541" s="4" t="e">
        <f t="shared" si="1418"/>
        <v>#N/A</v>
      </c>
      <c r="L7541" s="4" t="e">
        <f t="shared" si="1419"/>
        <v>#N/A</v>
      </c>
      <c r="M7541" s="4" t="e">
        <f t="shared" ca="1" si="1412"/>
        <v>#N/A</v>
      </c>
      <c r="N7541" s="4" t="e">
        <f t="shared" ca="1" si="1413"/>
        <v>#N/A</v>
      </c>
      <c r="O7541" s="4" t="e">
        <f t="shared" ca="1" si="1414"/>
        <v>#N/A</v>
      </c>
      <c r="P7541" s="4" t="e">
        <f t="shared" ca="1" si="1415"/>
        <v>#N/A</v>
      </c>
    </row>
    <row r="7542" spans="1:16" x14ac:dyDescent="0.2">
      <c r="A7542" s="4">
        <f t="shared" si="1408"/>
        <v>30140</v>
      </c>
      <c r="B7542" s="4" t="b">
        <f t="shared" si="1409"/>
        <v>0</v>
      </c>
      <c r="C7542" s="5" t="b">
        <f t="shared" si="1416"/>
        <v>0</v>
      </c>
      <c r="D7542" s="4" t="str">
        <f>IF(C7542,VLOOKUP($A7542,RawData!$A$2:$D$27422,2,1),"")</f>
        <v/>
      </c>
      <c r="E7542" s="4" t="str">
        <f>IF($C7542,INDEX(RawData!$A$1:$D$27422,$D7542,1),"")</f>
        <v/>
      </c>
      <c r="F7542" s="4" t="e">
        <f t="shared" ca="1" si="1410"/>
        <v>#VALUE!</v>
      </c>
      <c r="G7542" s="4" t="str">
        <f t="shared" si="1417"/>
        <v/>
      </c>
      <c r="H7542" s="6" t="str">
        <f>IF($C7542,INDEX(RawData!$A$1:$D$27422,$D7542,3),"")</f>
        <v/>
      </c>
      <c r="I7542" s="6" t="str">
        <f>IF($C7542,INDEX(RawData!$A$1:$D$27422,$D7542,4),"")</f>
        <v/>
      </c>
      <c r="J7542" s="5" t="b">
        <f t="shared" si="1411"/>
        <v>0</v>
      </c>
      <c r="K7542" s="4" t="e">
        <f t="shared" si="1418"/>
        <v>#N/A</v>
      </c>
      <c r="L7542" s="4" t="e">
        <f t="shared" si="1419"/>
        <v>#N/A</v>
      </c>
      <c r="M7542" s="4" t="e">
        <f t="shared" ca="1" si="1412"/>
        <v>#N/A</v>
      </c>
      <c r="N7542" s="4" t="e">
        <f t="shared" ca="1" si="1413"/>
        <v>#N/A</v>
      </c>
      <c r="O7542" s="4" t="e">
        <f t="shared" ca="1" si="1414"/>
        <v>#N/A</v>
      </c>
      <c r="P7542" s="4" t="e">
        <f t="shared" ca="1" si="1415"/>
        <v>#N/A</v>
      </c>
    </row>
    <row r="7543" spans="1:16" x14ac:dyDescent="0.2">
      <c r="A7543" s="4">
        <f t="shared" si="1408"/>
        <v>30144</v>
      </c>
      <c r="B7543" s="4" t="b">
        <f t="shared" si="1409"/>
        <v>0</v>
      </c>
      <c r="C7543" s="5" t="b">
        <f t="shared" si="1416"/>
        <v>0</v>
      </c>
      <c r="D7543" s="4" t="str">
        <f>IF(C7543,VLOOKUP($A7543,RawData!$A$2:$D$27422,2,1),"")</f>
        <v/>
      </c>
      <c r="E7543" s="4" t="str">
        <f>IF($C7543,INDEX(RawData!$A$1:$D$27422,$D7543,1),"")</f>
        <v/>
      </c>
      <c r="F7543" s="4" t="e">
        <f t="shared" ca="1" si="1410"/>
        <v>#VALUE!</v>
      </c>
      <c r="G7543" s="4" t="str">
        <f t="shared" si="1417"/>
        <v/>
      </c>
      <c r="H7543" s="6" t="str">
        <f>IF($C7543,INDEX(RawData!$A$1:$D$27422,$D7543,3),"")</f>
        <v/>
      </c>
      <c r="I7543" s="6" t="str">
        <f>IF($C7543,INDEX(RawData!$A$1:$D$27422,$D7543,4),"")</f>
        <v/>
      </c>
      <c r="J7543" s="5" t="b">
        <f t="shared" si="1411"/>
        <v>0</v>
      </c>
      <c r="K7543" s="4" t="e">
        <f t="shared" si="1418"/>
        <v>#N/A</v>
      </c>
      <c r="L7543" s="4" t="e">
        <f t="shared" si="1419"/>
        <v>#N/A</v>
      </c>
      <c r="M7543" s="4" t="e">
        <f t="shared" ca="1" si="1412"/>
        <v>#N/A</v>
      </c>
      <c r="N7543" s="4" t="e">
        <f t="shared" ca="1" si="1413"/>
        <v>#N/A</v>
      </c>
      <c r="O7543" s="4" t="e">
        <f t="shared" ca="1" si="1414"/>
        <v>#N/A</v>
      </c>
      <c r="P7543" s="4" t="e">
        <f t="shared" ca="1" si="1415"/>
        <v>#N/A</v>
      </c>
    </row>
    <row r="7544" spans="1:16" x14ac:dyDescent="0.2">
      <c r="A7544" s="4">
        <f t="shared" si="1408"/>
        <v>30148</v>
      </c>
      <c r="B7544" s="4" t="b">
        <f t="shared" si="1409"/>
        <v>0</v>
      </c>
      <c r="C7544" s="5" t="b">
        <f t="shared" si="1416"/>
        <v>0</v>
      </c>
      <c r="D7544" s="4" t="str">
        <f>IF(C7544,VLOOKUP($A7544,RawData!$A$2:$D$27422,2,1),"")</f>
        <v/>
      </c>
      <c r="E7544" s="4" t="str">
        <f>IF($C7544,INDEX(RawData!$A$1:$D$27422,$D7544,1),"")</f>
        <v/>
      </c>
      <c r="F7544" s="4" t="e">
        <f t="shared" ca="1" si="1410"/>
        <v>#VALUE!</v>
      </c>
      <c r="G7544" s="4" t="str">
        <f t="shared" si="1417"/>
        <v/>
      </c>
      <c r="H7544" s="6" t="str">
        <f>IF($C7544,INDEX(RawData!$A$1:$D$27422,$D7544,3),"")</f>
        <v/>
      </c>
      <c r="I7544" s="6" t="str">
        <f>IF($C7544,INDEX(RawData!$A$1:$D$27422,$D7544,4),"")</f>
        <v/>
      </c>
      <c r="J7544" s="5" t="b">
        <f t="shared" si="1411"/>
        <v>0</v>
      </c>
      <c r="K7544" s="4" t="e">
        <f t="shared" si="1418"/>
        <v>#N/A</v>
      </c>
      <c r="L7544" s="4" t="e">
        <f t="shared" si="1419"/>
        <v>#N/A</v>
      </c>
      <c r="M7544" s="4" t="e">
        <f t="shared" ca="1" si="1412"/>
        <v>#N/A</v>
      </c>
      <c r="N7544" s="4" t="e">
        <f t="shared" ca="1" si="1413"/>
        <v>#N/A</v>
      </c>
      <c r="O7544" s="4" t="e">
        <f t="shared" ca="1" si="1414"/>
        <v>#N/A</v>
      </c>
      <c r="P7544" s="4" t="e">
        <f t="shared" ca="1" si="1415"/>
        <v>#N/A</v>
      </c>
    </row>
    <row r="7545" spans="1:16" x14ac:dyDescent="0.2">
      <c r="A7545" s="4">
        <f t="shared" si="1408"/>
        <v>30152</v>
      </c>
      <c r="B7545" s="4" t="b">
        <f t="shared" si="1409"/>
        <v>0</v>
      </c>
      <c r="C7545" s="5" t="b">
        <f t="shared" si="1416"/>
        <v>0</v>
      </c>
      <c r="D7545" s="4" t="str">
        <f>IF(C7545,VLOOKUP($A7545,RawData!$A$2:$D$27422,2,1),"")</f>
        <v/>
      </c>
      <c r="E7545" s="4" t="str">
        <f>IF($C7545,INDEX(RawData!$A$1:$D$27422,$D7545,1),"")</f>
        <v/>
      </c>
      <c r="F7545" s="4" t="e">
        <f t="shared" ca="1" si="1410"/>
        <v>#VALUE!</v>
      </c>
      <c r="G7545" s="4" t="str">
        <f t="shared" si="1417"/>
        <v/>
      </c>
      <c r="H7545" s="6" t="str">
        <f>IF($C7545,INDEX(RawData!$A$1:$D$27422,$D7545,3),"")</f>
        <v/>
      </c>
      <c r="I7545" s="6" t="str">
        <f>IF($C7545,INDEX(RawData!$A$1:$D$27422,$D7545,4),"")</f>
        <v/>
      </c>
      <c r="J7545" s="5" t="b">
        <f t="shared" si="1411"/>
        <v>0</v>
      </c>
      <c r="K7545" s="4" t="e">
        <f t="shared" si="1418"/>
        <v>#N/A</v>
      </c>
      <c r="L7545" s="4" t="e">
        <f t="shared" si="1419"/>
        <v>#N/A</v>
      </c>
      <c r="M7545" s="4" t="e">
        <f t="shared" ca="1" si="1412"/>
        <v>#N/A</v>
      </c>
      <c r="N7545" s="4" t="e">
        <f t="shared" ca="1" si="1413"/>
        <v>#N/A</v>
      </c>
      <c r="O7545" s="4" t="e">
        <f t="shared" ca="1" si="1414"/>
        <v>#N/A</v>
      </c>
      <c r="P7545" s="4" t="e">
        <f t="shared" ca="1" si="1415"/>
        <v>#N/A</v>
      </c>
    </row>
    <row r="7546" spans="1:16" x14ac:dyDescent="0.2">
      <c r="A7546" s="4">
        <f t="shared" si="1408"/>
        <v>30156</v>
      </c>
      <c r="B7546" s="4" t="b">
        <f t="shared" si="1409"/>
        <v>0</v>
      </c>
      <c r="C7546" s="5" t="b">
        <f t="shared" si="1416"/>
        <v>0</v>
      </c>
      <c r="D7546" s="4" t="str">
        <f>IF(C7546,VLOOKUP($A7546,RawData!$A$2:$D$27422,2,1),"")</f>
        <v/>
      </c>
      <c r="E7546" s="4" t="str">
        <f>IF($C7546,INDEX(RawData!$A$1:$D$27422,$D7546,1),"")</f>
        <v/>
      </c>
      <c r="F7546" s="4" t="e">
        <f t="shared" ca="1" si="1410"/>
        <v>#VALUE!</v>
      </c>
      <c r="G7546" s="4" t="str">
        <f t="shared" si="1417"/>
        <v/>
      </c>
      <c r="H7546" s="6" t="str">
        <f>IF($C7546,INDEX(RawData!$A$1:$D$27422,$D7546,3),"")</f>
        <v/>
      </c>
      <c r="I7546" s="6" t="str">
        <f>IF($C7546,INDEX(RawData!$A$1:$D$27422,$D7546,4),"")</f>
        <v/>
      </c>
      <c r="J7546" s="5" t="b">
        <f t="shared" si="1411"/>
        <v>0</v>
      </c>
      <c r="K7546" s="4" t="e">
        <f t="shared" si="1418"/>
        <v>#N/A</v>
      </c>
      <c r="L7546" s="4" t="e">
        <f t="shared" si="1419"/>
        <v>#N/A</v>
      </c>
      <c r="M7546" s="4" t="e">
        <f t="shared" ca="1" si="1412"/>
        <v>#N/A</v>
      </c>
      <c r="N7546" s="4" t="e">
        <f t="shared" ca="1" si="1413"/>
        <v>#N/A</v>
      </c>
      <c r="O7546" s="4" t="e">
        <f t="shared" ca="1" si="1414"/>
        <v>#N/A</v>
      </c>
      <c r="P7546" s="4" t="e">
        <f t="shared" ca="1" si="1415"/>
        <v>#N/A</v>
      </c>
    </row>
    <row r="7547" spans="1:16" x14ac:dyDescent="0.2">
      <c r="A7547" s="4">
        <f t="shared" si="1408"/>
        <v>30160</v>
      </c>
      <c r="B7547" s="4" t="b">
        <f t="shared" si="1409"/>
        <v>0</v>
      </c>
      <c r="C7547" s="5" t="b">
        <f t="shared" si="1416"/>
        <v>0</v>
      </c>
      <c r="D7547" s="4" t="str">
        <f>IF(C7547,VLOOKUP($A7547,RawData!$A$2:$D$27422,2,1),"")</f>
        <v/>
      </c>
      <c r="E7547" s="4" t="str">
        <f>IF($C7547,INDEX(RawData!$A$1:$D$27422,$D7547,1),"")</f>
        <v/>
      </c>
      <c r="F7547" s="4" t="e">
        <f t="shared" ca="1" si="1410"/>
        <v>#VALUE!</v>
      </c>
      <c r="G7547" s="4" t="str">
        <f t="shared" si="1417"/>
        <v/>
      </c>
      <c r="H7547" s="6" t="str">
        <f>IF($C7547,INDEX(RawData!$A$1:$D$27422,$D7547,3),"")</f>
        <v/>
      </c>
      <c r="I7547" s="6" t="str">
        <f>IF($C7547,INDEX(RawData!$A$1:$D$27422,$D7547,4),"")</f>
        <v/>
      </c>
      <c r="J7547" s="5" t="b">
        <f t="shared" si="1411"/>
        <v>0</v>
      </c>
      <c r="K7547" s="4" t="e">
        <f t="shared" si="1418"/>
        <v>#N/A</v>
      </c>
      <c r="L7547" s="4" t="e">
        <f t="shared" si="1419"/>
        <v>#N/A</v>
      </c>
      <c r="M7547" s="4" t="e">
        <f t="shared" ca="1" si="1412"/>
        <v>#N/A</v>
      </c>
      <c r="N7547" s="4" t="e">
        <f t="shared" ca="1" si="1413"/>
        <v>#N/A</v>
      </c>
      <c r="O7547" s="4" t="e">
        <f t="shared" ca="1" si="1414"/>
        <v>#N/A</v>
      </c>
      <c r="P7547" s="4" t="e">
        <f t="shared" ca="1" si="1415"/>
        <v>#N/A</v>
      </c>
    </row>
    <row r="7548" spans="1:16" x14ac:dyDescent="0.2">
      <c r="A7548" s="4">
        <f t="shared" si="1408"/>
        <v>30164</v>
      </c>
      <c r="B7548" s="4" t="b">
        <f t="shared" si="1409"/>
        <v>0</v>
      </c>
      <c r="C7548" s="5" t="b">
        <f t="shared" si="1416"/>
        <v>0</v>
      </c>
      <c r="D7548" s="4" t="str">
        <f>IF(C7548,VLOOKUP($A7548,RawData!$A$2:$D$27422,2,1),"")</f>
        <v/>
      </c>
      <c r="E7548" s="4" t="str">
        <f>IF($C7548,INDEX(RawData!$A$1:$D$27422,$D7548,1),"")</f>
        <v/>
      </c>
      <c r="F7548" s="4" t="e">
        <f t="shared" ca="1" si="1410"/>
        <v>#VALUE!</v>
      </c>
      <c r="G7548" s="4" t="str">
        <f t="shared" si="1417"/>
        <v/>
      </c>
      <c r="H7548" s="6" t="str">
        <f>IF($C7548,INDEX(RawData!$A$1:$D$27422,$D7548,3),"")</f>
        <v/>
      </c>
      <c r="I7548" s="6" t="str">
        <f>IF($C7548,INDEX(RawData!$A$1:$D$27422,$D7548,4),"")</f>
        <v/>
      </c>
      <c r="J7548" s="5" t="b">
        <f t="shared" si="1411"/>
        <v>0</v>
      </c>
      <c r="K7548" s="4" t="e">
        <f t="shared" si="1418"/>
        <v>#N/A</v>
      </c>
      <c r="L7548" s="4" t="e">
        <f t="shared" si="1419"/>
        <v>#N/A</v>
      </c>
      <c r="M7548" s="4" t="e">
        <f t="shared" ca="1" si="1412"/>
        <v>#N/A</v>
      </c>
      <c r="N7548" s="4" t="e">
        <f t="shared" ca="1" si="1413"/>
        <v>#N/A</v>
      </c>
      <c r="O7548" s="4" t="e">
        <f t="shared" ca="1" si="1414"/>
        <v>#N/A</v>
      </c>
      <c r="P7548" s="4" t="e">
        <f t="shared" ca="1" si="1415"/>
        <v>#N/A</v>
      </c>
    </row>
    <row r="7549" spans="1:16" x14ac:dyDescent="0.2">
      <c r="A7549" s="4">
        <f t="shared" si="1408"/>
        <v>30168</v>
      </c>
      <c r="B7549" s="4" t="b">
        <f t="shared" si="1409"/>
        <v>0</v>
      </c>
      <c r="C7549" s="5" t="b">
        <f t="shared" si="1416"/>
        <v>0</v>
      </c>
      <c r="D7549" s="4" t="str">
        <f>IF(C7549,VLOOKUP($A7549,RawData!$A$2:$D$27422,2,1),"")</f>
        <v/>
      </c>
      <c r="E7549" s="4" t="str">
        <f>IF($C7549,INDEX(RawData!$A$1:$D$27422,$D7549,1),"")</f>
        <v/>
      </c>
      <c r="F7549" s="4" t="e">
        <f t="shared" ca="1" si="1410"/>
        <v>#VALUE!</v>
      </c>
      <c r="G7549" s="4" t="str">
        <f t="shared" si="1417"/>
        <v/>
      </c>
      <c r="H7549" s="6" t="str">
        <f>IF($C7549,INDEX(RawData!$A$1:$D$27422,$D7549,3),"")</f>
        <v/>
      </c>
      <c r="I7549" s="6" t="str">
        <f>IF($C7549,INDEX(RawData!$A$1:$D$27422,$D7549,4),"")</f>
        <v/>
      </c>
      <c r="J7549" s="5" t="b">
        <f t="shared" si="1411"/>
        <v>0</v>
      </c>
      <c r="K7549" s="4" t="e">
        <f t="shared" si="1418"/>
        <v>#N/A</v>
      </c>
      <c r="L7549" s="4" t="e">
        <f t="shared" si="1419"/>
        <v>#N/A</v>
      </c>
      <c r="M7549" s="4" t="e">
        <f t="shared" ca="1" si="1412"/>
        <v>#N/A</v>
      </c>
      <c r="N7549" s="4" t="e">
        <f t="shared" ca="1" si="1413"/>
        <v>#N/A</v>
      </c>
      <c r="O7549" s="4" t="e">
        <f t="shared" ca="1" si="1414"/>
        <v>#N/A</v>
      </c>
      <c r="P7549" s="4" t="e">
        <f t="shared" ca="1" si="1415"/>
        <v>#N/A</v>
      </c>
    </row>
    <row r="7550" spans="1:16" x14ac:dyDescent="0.2">
      <c r="A7550" s="4">
        <f t="shared" si="1408"/>
        <v>30172</v>
      </c>
      <c r="B7550" s="4" t="b">
        <f t="shared" si="1409"/>
        <v>0</v>
      </c>
      <c r="C7550" s="5" t="b">
        <f t="shared" si="1416"/>
        <v>0</v>
      </c>
      <c r="D7550" s="4" t="str">
        <f>IF(C7550,VLOOKUP($A7550,RawData!$A$2:$D$27422,2,1),"")</f>
        <v/>
      </c>
      <c r="E7550" s="4" t="str">
        <f>IF($C7550,INDEX(RawData!$A$1:$D$27422,$D7550,1),"")</f>
        <v/>
      </c>
      <c r="F7550" s="4" t="e">
        <f t="shared" ca="1" si="1410"/>
        <v>#VALUE!</v>
      </c>
      <c r="G7550" s="4" t="str">
        <f t="shared" si="1417"/>
        <v/>
      </c>
      <c r="H7550" s="6" t="str">
        <f>IF($C7550,INDEX(RawData!$A$1:$D$27422,$D7550,3),"")</f>
        <v/>
      </c>
      <c r="I7550" s="6" t="str">
        <f>IF($C7550,INDEX(RawData!$A$1:$D$27422,$D7550,4),"")</f>
        <v/>
      </c>
      <c r="J7550" s="5" t="b">
        <f t="shared" si="1411"/>
        <v>0</v>
      </c>
      <c r="K7550" s="4" t="e">
        <f t="shared" si="1418"/>
        <v>#N/A</v>
      </c>
      <c r="L7550" s="4" t="e">
        <f t="shared" si="1419"/>
        <v>#N/A</v>
      </c>
      <c r="M7550" s="4" t="e">
        <f t="shared" ca="1" si="1412"/>
        <v>#N/A</v>
      </c>
      <c r="N7550" s="4" t="e">
        <f t="shared" ca="1" si="1413"/>
        <v>#N/A</v>
      </c>
      <c r="O7550" s="4" t="e">
        <f t="shared" ca="1" si="1414"/>
        <v>#N/A</v>
      </c>
      <c r="P7550" s="4" t="e">
        <f t="shared" ca="1" si="1415"/>
        <v>#N/A</v>
      </c>
    </row>
    <row r="7551" spans="1:16" x14ac:dyDescent="0.2">
      <c r="A7551" s="4">
        <f t="shared" si="1408"/>
        <v>30176</v>
      </c>
      <c r="B7551" s="4" t="b">
        <f t="shared" si="1409"/>
        <v>0</v>
      </c>
      <c r="C7551" s="5" t="b">
        <f t="shared" si="1416"/>
        <v>0</v>
      </c>
      <c r="D7551" s="4" t="str">
        <f>IF(C7551,VLOOKUP($A7551,RawData!$A$2:$D$27422,2,1),"")</f>
        <v/>
      </c>
      <c r="E7551" s="4" t="str">
        <f>IF($C7551,INDEX(RawData!$A$1:$D$27422,$D7551,1),"")</f>
        <v/>
      </c>
      <c r="F7551" s="4" t="e">
        <f t="shared" ca="1" si="1410"/>
        <v>#VALUE!</v>
      </c>
      <c r="G7551" s="4" t="str">
        <f t="shared" si="1417"/>
        <v/>
      </c>
      <c r="H7551" s="6" t="str">
        <f>IF($C7551,INDEX(RawData!$A$1:$D$27422,$D7551,3),"")</f>
        <v/>
      </c>
      <c r="I7551" s="6" t="str">
        <f>IF($C7551,INDEX(RawData!$A$1:$D$27422,$D7551,4),"")</f>
        <v/>
      </c>
      <c r="J7551" s="5" t="b">
        <f t="shared" si="1411"/>
        <v>0</v>
      </c>
      <c r="K7551" s="4" t="e">
        <f t="shared" si="1418"/>
        <v>#N/A</v>
      </c>
      <c r="L7551" s="4" t="e">
        <f t="shared" si="1419"/>
        <v>#N/A</v>
      </c>
      <c r="M7551" s="4" t="e">
        <f t="shared" ca="1" si="1412"/>
        <v>#N/A</v>
      </c>
      <c r="N7551" s="4" t="e">
        <f t="shared" ca="1" si="1413"/>
        <v>#N/A</v>
      </c>
      <c r="O7551" s="4" t="e">
        <f t="shared" ca="1" si="1414"/>
        <v>#N/A</v>
      </c>
      <c r="P7551" s="4" t="e">
        <f t="shared" ca="1" si="1415"/>
        <v>#N/A</v>
      </c>
    </row>
    <row r="7552" spans="1:16" x14ac:dyDescent="0.2">
      <c r="A7552" s="4">
        <f t="shared" si="1408"/>
        <v>30180</v>
      </c>
      <c r="B7552" s="4" t="b">
        <f t="shared" si="1409"/>
        <v>0</v>
      </c>
      <c r="C7552" s="5" t="b">
        <f t="shared" si="1416"/>
        <v>0</v>
      </c>
      <c r="D7552" s="4" t="str">
        <f>IF(C7552,VLOOKUP($A7552,RawData!$A$2:$D$27422,2,1),"")</f>
        <v/>
      </c>
      <c r="E7552" s="4" t="str">
        <f>IF($C7552,INDEX(RawData!$A$1:$D$27422,$D7552,1),"")</f>
        <v/>
      </c>
      <c r="F7552" s="4" t="e">
        <f t="shared" ca="1" si="1410"/>
        <v>#VALUE!</v>
      </c>
      <c r="G7552" s="4" t="str">
        <f t="shared" si="1417"/>
        <v/>
      </c>
      <c r="H7552" s="6" t="str">
        <f>IF($C7552,INDEX(RawData!$A$1:$D$27422,$D7552,3),"")</f>
        <v/>
      </c>
      <c r="I7552" s="6" t="str">
        <f>IF($C7552,INDEX(RawData!$A$1:$D$27422,$D7552,4),"")</f>
        <v/>
      </c>
      <c r="J7552" s="5" t="b">
        <f t="shared" si="1411"/>
        <v>0</v>
      </c>
      <c r="K7552" s="4" t="e">
        <f t="shared" si="1418"/>
        <v>#N/A</v>
      </c>
      <c r="L7552" s="4" t="e">
        <f t="shared" si="1419"/>
        <v>#N/A</v>
      </c>
      <c r="M7552" s="4" t="e">
        <f t="shared" ca="1" si="1412"/>
        <v>#N/A</v>
      </c>
      <c r="N7552" s="4" t="e">
        <f t="shared" ca="1" si="1413"/>
        <v>#N/A</v>
      </c>
      <c r="O7552" s="4" t="e">
        <f t="shared" ca="1" si="1414"/>
        <v>#N/A</v>
      </c>
      <c r="P7552" s="4" t="e">
        <f t="shared" ca="1" si="1415"/>
        <v>#N/A</v>
      </c>
    </row>
    <row r="7553" spans="1:16" x14ac:dyDescent="0.2">
      <c r="A7553" s="4">
        <f t="shared" si="1408"/>
        <v>30184</v>
      </c>
      <c r="B7553" s="4" t="b">
        <f t="shared" si="1409"/>
        <v>0</v>
      </c>
      <c r="C7553" s="5" t="b">
        <f t="shared" si="1416"/>
        <v>0</v>
      </c>
      <c r="D7553" s="4" t="str">
        <f>IF(C7553,VLOOKUP($A7553,RawData!$A$2:$D$27422,2,1),"")</f>
        <v/>
      </c>
      <c r="E7553" s="4" t="str">
        <f>IF($C7553,INDEX(RawData!$A$1:$D$27422,$D7553,1),"")</f>
        <v/>
      </c>
      <c r="F7553" s="4" t="e">
        <f t="shared" ca="1" si="1410"/>
        <v>#VALUE!</v>
      </c>
      <c r="G7553" s="4" t="str">
        <f t="shared" si="1417"/>
        <v/>
      </c>
      <c r="H7553" s="6" t="str">
        <f>IF($C7553,INDEX(RawData!$A$1:$D$27422,$D7553,3),"")</f>
        <v/>
      </c>
      <c r="I7553" s="6" t="str">
        <f>IF($C7553,INDEX(RawData!$A$1:$D$27422,$D7553,4),"")</f>
        <v/>
      </c>
      <c r="J7553" s="5" t="b">
        <f t="shared" si="1411"/>
        <v>0</v>
      </c>
      <c r="K7553" s="4" t="e">
        <f t="shared" si="1418"/>
        <v>#N/A</v>
      </c>
      <c r="L7553" s="4" t="e">
        <f t="shared" si="1419"/>
        <v>#N/A</v>
      </c>
      <c r="M7553" s="4" t="e">
        <f t="shared" ca="1" si="1412"/>
        <v>#N/A</v>
      </c>
      <c r="N7553" s="4" t="e">
        <f t="shared" ca="1" si="1413"/>
        <v>#N/A</v>
      </c>
      <c r="O7553" s="4" t="e">
        <f t="shared" ca="1" si="1414"/>
        <v>#N/A</v>
      </c>
      <c r="P7553" s="4" t="e">
        <f t="shared" ca="1" si="1415"/>
        <v>#N/A</v>
      </c>
    </row>
    <row r="7554" spans="1:16" x14ac:dyDescent="0.2">
      <c r="A7554" s="4">
        <f t="shared" si="1408"/>
        <v>30188</v>
      </c>
      <c r="B7554" s="4" t="b">
        <f t="shared" si="1409"/>
        <v>0</v>
      </c>
      <c r="C7554" s="5" t="b">
        <f t="shared" si="1416"/>
        <v>0</v>
      </c>
      <c r="D7554" s="4" t="str">
        <f>IF(C7554,VLOOKUP($A7554,RawData!$A$2:$D$27422,2,1),"")</f>
        <v/>
      </c>
      <c r="E7554" s="4" t="str">
        <f>IF($C7554,INDEX(RawData!$A$1:$D$27422,$D7554,1),"")</f>
        <v/>
      </c>
      <c r="F7554" s="4" t="e">
        <f t="shared" ca="1" si="1410"/>
        <v>#VALUE!</v>
      </c>
      <c r="G7554" s="4" t="str">
        <f t="shared" si="1417"/>
        <v/>
      </c>
      <c r="H7554" s="6" t="str">
        <f>IF($C7554,INDEX(RawData!$A$1:$D$27422,$D7554,3),"")</f>
        <v/>
      </c>
      <c r="I7554" s="6" t="str">
        <f>IF($C7554,INDEX(RawData!$A$1:$D$27422,$D7554,4),"")</f>
        <v/>
      </c>
      <c r="J7554" s="5" t="b">
        <f t="shared" si="1411"/>
        <v>0</v>
      </c>
      <c r="K7554" s="4" t="e">
        <f t="shared" si="1418"/>
        <v>#N/A</v>
      </c>
      <c r="L7554" s="4" t="e">
        <f t="shared" si="1419"/>
        <v>#N/A</v>
      </c>
      <c r="M7554" s="4" t="e">
        <f t="shared" ca="1" si="1412"/>
        <v>#N/A</v>
      </c>
      <c r="N7554" s="4" t="e">
        <f t="shared" ca="1" si="1413"/>
        <v>#N/A</v>
      </c>
      <c r="O7554" s="4" t="e">
        <f t="shared" ca="1" si="1414"/>
        <v>#N/A</v>
      </c>
      <c r="P7554" s="4" t="e">
        <f t="shared" ca="1" si="1415"/>
        <v>#N/A</v>
      </c>
    </row>
    <row r="7555" spans="1:16" x14ac:dyDescent="0.2">
      <c r="A7555" s="4">
        <f t="shared" si="1408"/>
        <v>30192</v>
      </c>
      <c r="B7555" s="4" t="b">
        <f t="shared" si="1409"/>
        <v>0</v>
      </c>
      <c r="C7555" s="5" t="b">
        <f t="shared" si="1416"/>
        <v>0</v>
      </c>
      <c r="D7555" s="4" t="str">
        <f>IF(C7555,VLOOKUP($A7555,RawData!$A$2:$D$27422,2,1),"")</f>
        <v/>
      </c>
      <c r="E7555" s="4" t="str">
        <f>IF($C7555,INDEX(RawData!$A$1:$D$27422,$D7555,1),"")</f>
        <v/>
      </c>
      <c r="F7555" s="4" t="e">
        <f t="shared" ca="1" si="1410"/>
        <v>#VALUE!</v>
      </c>
      <c r="G7555" s="4" t="str">
        <f t="shared" si="1417"/>
        <v/>
      </c>
      <c r="H7555" s="6" t="str">
        <f>IF($C7555,INDEX(RawData!$A$1:$D$27422,$D7555,3),"")</f>
        <v/>
      </c>
      <c r="I7555" s="6" t="str">
        <f>IF($C7555,INDEX(RawData!$A$1:$D$27422,$D7555,4),"")</f>
        <v/>
      </c>
      <c r="J7555" s="5" t="b">
        <f t="shared" si="1411"/>
        <v>0</v>
      </c>
      <c r="K7555" s="4" t="e">
        <f t="shared" si="1418"/>
        <v>#N/A</v>
      </c>
      <c r="L7555" s="4" t="e">
        <f t="shared" si="1419"/>
        <v>#N/A</v>
      </c>
      <c r="M7555" s="4" t="e">
        <f t="shared" ca="1" si="1412"/>
        <v>#N/A</v>
      </c>
      <c r="N7555" s="4" t="e">
        <f t="shared" ca="1" si="1413"/>
        <v>#N/A</v>
      </c>
      <c r="O7555" s="4" t="e">
        <f t="shared" ca="1" si="1414"/>
        <v>#N/A</v>
      </c>
      <c r="P7555" s="4" t="e">
        <f t="shared" ca="1" si="1415"/>
        <v>#N/A</v>
      </c>
    </row>
    <row r="7556" spans="1:16" x14ac:dyDescent="0.2">
      <c r="A7556" s="4">
        <f t="shared" si="1408"/>
        <v>30196</v>
      </c>
      <c r="B7556" s="4" t="b">
        <f t="shared" si="1409"/>
        <v>0</v>
      </c>
      <c r="C7556" s="5" t="b">
        <f t="shared" si="1416"/>
        <v>0</v>
      </c>
      <c r="D7556" s="4" t="str">
        <f>IF(C7556,VLOOKUP($A7556,RawData!$A$2:$D$27422,2,1),"")</f>
        <v/>
      </c>
      <c r="E7556" s="4" t="str">
        <f>IF($C7556,INDEX(RawData!$A$1:$D$27422,$D7556,1),"")</f>
        <v/>
      </c>
      <c r="F7556" s="4" t="e">
        <f t="shared" ca="1" si="1410"/>
        <v>#VALUE!</v>
      </c>
      <c r="G7556" s="4" t="str">
        <f t="shared" si="1417"/>
        <v/>
      </c>
      <c r="H7556" s="6" t="str">
        <f>IF($C7556,INDEX(RawData!$A$1:$D$27422,$D7556,3),"")</f>
        <v/>
      </c>
      <c r="I7556" s="6" t="str">
        <f>IF($C7556,INDEX(RawData!$A$1:$D$27422,$D7556,4),"")</f>
        <v/>
      </c>
      <c r="J7556" s="5" t="b">
        <f t="shared" si="1411"/>
        <v>0</v>
      </c>
      <c r="K7556" s="4" t="e">
        <f t="shared" si="1418"/>
        <v>#N/A</v>
      </c>
      <c r="L7556" s="4" t="e">
        <f t="shared" si="1419"/>
        <v>#N/A</v>
      </c>
      <c r="M7556" s="4" t="e">
        <f t="shared" ca="1" si="1412"/>
        <v>#N/A</v>
      </c>
      <c r="N7556" s="4" t="e">
        <f t="shared" ca="1" si="1413"/>
        <v>#N/A</v>
      </c>
      <c r="O7556" s="4" t="e">
        <f t="shared" ca="1" si="1414"/>
        <v>#N/A</v>
      </c>
      <c r="P7556" s="4" t="e">
        <f t="shared" ca="1" si="1415"/>
        <v>#N/A</v>
      </c>
    </row>
    <row r="7557" spans="1:16" x14ac:dyDescent="0.2">
      <c r="A7557" s="4">
        <f t="shared" si="1408"/>
        <v>30200</v>
      </c>
      <c r="B7557" s="4" t="b">
        <f t="shared" si="1409"/>
        <v>0</v>
      </c>
      <c r="C7557" s="5" t="b">
        <f t="shared" si="1416"/>
        <v>0</v>
      </c>
      <c r="D7557" s="4" t="str">
        <f>IF(C7557,VLOOKUP($A7557,RawData!$A$2:$D$27422,2,1),"")</f>
        <v/>
      </c>
      <c r="E7557" s="4" t="str">
        <f>IF($C7557,INDEX(RawData!$A$1:$D$27422,$D7557,1),"")</f>
        <v/>
      </c>
      <c r="F7557" s="4" t="e">
        <f t="shared" ca="1" si="1410"/>
        <v>#VALUE!</v>
      </c>
      <c r="G7557" s="4" t="str">
        <f t="shared" si="1417"/>
        <v/>
      </c>
      <c r="H7557" s="6" t="str">
        <f>IF($C7557,INDEX(RawData!$A$1:$D$27422,$D7557,3),"")</f>
        <v/>
      </c>
      <c r="I7557" s="6" t="str">
        <f>IF($C7557,INDEX(RawData!$A$1:$D$27422,$D7557,4),"")</f>
        <v/>
      </c>
      <c r="J7557" s="5" t="b">
        <f t="shared" si="1411"/>
        <v>0</v>
      </c>
      <c r="K7557" s="4" t="e">
        <f t="shared" si="1418"/>
        <v>#N/A</v>
      </c>
      <c r="L7557" s="4" t="e">
        <f t="shared" si="1419"/>
        <v>#N/A</v>
      </c>
      <c r="M7557" s="4" t="e">
        <f t="shared" ca="1" si="1412"/>
        <v>#N/A</v>
      </c>
      <c r="N7557" s="4" t="e">
        <f t="shared" ca="1" si="1413"/>
        <v>#N/A</v>
      </c>
      <c r="O7557" s="4" t="e">
        <f t="shared" ca="1" si="1414"/>
        <v>#N/A</v>
      </c>
      <c r="P7557" s="4" t="e">
        <f t="shared" ca="1" si="1415"/>
        <v>#N/A</v>
      </c>
    </row>
    <row r="7558" spans="1:16" x14ac:dyDescent="0.2">
      <c r="A7558" s="4">
        <f t="shared" si="1408"/>
        <v>30204</v>
      </c>
      <c r="B7558" s="4" t="b">
        <f t="shared" si="1409"/>
        <v>0</v>
      </c>
      <c r="C7558" s="5" t="b">
        <f t="shared" si="1416"/>
        <v>0</v>
      </c>
      <c r="D7558" s="4" t="str">
        <f>IF(C7558,VLOOKUP($A7558,RawData!$A$2:$D$27422,2,1),"")</f>
        <v/>
      </c>
      <c r="E7558" s="4" t="str">
        <f>IF($C7558,INDEX(RawData!$A$1:$D$27422,$D7558,1),"")</f>
        <v/>
      </c>
      <c r="F7558" s="4" t="e">
        <f t="shared" ca="1" si="1410"/>
        <v>#VALUE!</v>
      </c>
      <c r="G7558" s="4" t="str">
        <f t="shared" si="1417"/>
        <v/>
      </c>
      <c r="H7558" s="6" t="str">
        <f>IF($C7558,INDEX(RawData!$A$1:$D$27422,$D7558,3),"")</f>
        <v/>
      </c>
      <c r="I7558" s="6" t="str">
        <f>IF($C7558,INDEX(RawData!$A$1:$D$27422,$D7558,4),"")</f>
        <v/>
      </c>
      <c r="J7558" s="5" t="b">
        <f t="shared" si="1411"/>
        <v>0</v>
      </c>
      <c r="K7558" s="4" t="e">
        <f t="shared" si="1418"/>
        <v>#N/A</v>
      </c>
      <c r="L7558" s="4" t="e">
        <f t="shared" si="1419"/>
        <v>#N/A</v>
      </c>
      <c r="M7558" s="4" t="e">
        <f t="shared" ca="1" si="1412"/>
        <v>#N/A</v>
      </c>
      <c r="N7558" s="4" t="e">
        <f t="shared" ca="1" si="1413"/>
        <v>#N/A</v>
      </c>
      <c r="O7558" s="4" t="e">
        <f t="shared" ca="1" si="1414"/>
        <v>#N/A</v>
      </c>
      <c r="P7558" s="4" t="e">
        <f t="shared" ca="1" si="1415"/>
        <v>#N/A</v>
      </c>
    </row>
    <row r="7559" spans="1:16" x14ac:dyDescent="0.2">
      <c r="A7559" s="4">
        <f t="shared" si="1408"/>
        <v>30208</v>
      </c>
      <c r="B7559" s="4" t="b">
        <f t="shared" si="1409"/>
        <v>0</v>
      </c>
      <c r="C7559" s="5" t="b">
        <f t="shared" si="1416"/>
        <v>0</v>
      </c>
      <c r="D7559" s="4" t="str">
        <f>IF(C7559,VLOOKUP($A7559,RawData!$A$2:$D$27422,2,1),"")</f>
        <v/>
      </c>
      <c r="E7559" s="4" t="str">
        <f>IF($C7559,INDEX(RawData!$A$1:$D$27422,$D7559,1),"")</f>
        <v/>
      </c>
      <c r="F7559" s="4" t="e">
        <f t="shared" ca="1" si="1410"/>
        <v>#VALUE!</v>
      </c>
      <c r="G7559" s="4" t="str">
        <f t="shared" si="1417"/>
        <v/>
      </c>
      <c r="H7559" s="6" t="str">
        <f>IF($C7559,INDEX(RawData!$A$1:$D$27422,$D7559,3),"")</f>
        <v/>
      </c>
      <c r="I7559" s="6" t="str">
        <f>IF($C7559,INDEX(RawData!$A$1:$D$27422,$D7559,4),"")</f>
        <v/>
      </c>
      <c r="J7559" s="5" t="b">
        <f t="shared" si="1411"/>
        <v>0</v>
      </c>
      <c r="K7559" s="4" t="e">
        <f t="shared" si="1418"/>
        <v>#N/A</v>
      </c>
      <c r="L7559" s="4" t="e">
        <f t="shared" si="1419"/>
        <v>#N/A</v>
      </c>
      <c r="M7559" s="4" t="e">
        <f t="shared" ca="1" si="1412"/>
        <v>#N/A</v>
      </c>
      <c r="N7559" s="4" t="e">
        <f t="shared" ca="1" si="1413"/>
        <v>#N/A</v>
      </c>
      <c r="O7559" s="4" t="e">
        <f t="shared" ca="1" si="1414"/>
        <v>#N/A</v>
      </c>
      <c r="P7559" s="4" t="e">
        <f t="shared" ca="1" si="1415"/>
        <v>#N/A</v>
      </c>
    </row>
    <row r="7560" spans="1:16" x14ac:dyDescent="0.2">
      <c r="A7560" s="4">
        <f t="shared" ref="A7560:A7623" si="1420">A7559+$C$4</f>
        <v>30212</v>
      </c>
      <c r="B7560" s="4" t="b">
        <f t="shared" ref="B7560:B7623" si="1421">IF(ROW()&lt;7+$H$4,TRUE(),FALSE())</f>
        <v>0</v>
      </c>
      <c r="C7560" s="5" t="b">
        <f t="shared" si="1416"/>
        <v>0</v>
      </c>
      <c r="D7560" s="4" t="str">
        <f>IF(C7560,VLOOKUP($A7560,RawData!$A$2:$D$27422,2,1),"")</f>
        <v/>
      </c>
      <c r="E7560" s="4" t="str">
        <f>IF($C7560,INDEX(RawData!$A$1:$D$27422,$D7560,1),"")</f>
        <v/>
      </c>
      <c r="F7560" s="4" t="e">
        <f t="shared" ref="F7560:F7623" ca="1" si="1422">$E7560-OFFSET($E$7:$E$27000,$H$3,0,1,1)</f>
        <v>#VALUE!</v>
      </c>
      <c r="G7560" s="4" t="str">
        <f t="shared" si="1417"/>
        <v/>
      </c>
      <c r="H7560" s="6" t="str">
        <f>IF($C7560,INDEX(RawData!$A$1:$D$27422,$D7560,3),"")</f>
        <v/>
      </c>
      <c r="I7560" s="6" t="str">
        <f>IF($C7560,INDEX(RawData!$A$1:$D$27422,$D7560,4),"")</f>
        <v/>
      </c>
      <c r="J7560" s="5" t="b">
        <f t="shared" ref="J7560:J7623" si="1423">IF(C7560,IF(E7560-$E$7&gt;=$C$1/2,TRUE(),FALSE()),FALSE())</f>
        <v>0</v>
      </c>
      <c r="K7560" s="4" t="e">
        <f t="shared" si="1418"/>
        <v>#N/A</v>
      </c>
      <c r="L7560" s="4" t="e">
        <f t="shared" si="1419"/>
        <v>#N/A</v>
      </c>
      <c r="M7560" s="4" t="e">
        <f t="shared" ref="M7560:M7623" ca="1" si="1424">IF(C7560,IF(J7560,AVERAGE(OFFSET($I$1:$I$27000,$K7560-1,0,($L7560-$K7560)+1,1)),#N/A),#N/A)</f>
        <v>#N/A</v>
      </c>
      <c r="N7560" s="4" t="e">
        <f t="shared" ref="N7560:N7623" ca="1" si="1425">IF(J7560,ABS(M7560-OFFSET($M$1:$M$27000,$L7560-1,0,1,1)),#N/A)</f>
        <v>#N/A</v>
      </c>
      <c r="O7560" s="4" t="e">
        <f t="shared" ref="O7560:O7623" ca="1" si="1426">IF(AND($C7560,$J7560),OFFSET($N$1:$N$27000,$L7560,0,1,1),#N/A)</f>
        <v>#N/A</v>
      </c>
      <c r="P7560" s="4" t="e">
        <f t="shared" ca="1" si="1415"/>
        <v>#N/A</v>
      </c>
    </row>
    <row r="7561" spans="1:16" x14ac:dyDescent="0.2">
      <c r="A7561" s="4">
        <f t="shared" si="1420"/>
        <v>30216</v>
      </c>
      <c r="B7561" s="4" t="b">
        <f t="shared" si="1421"/>
        <v>0</v>
      </c>
      <c r="C7561" s="5" t="b">
        <f t="shared" si="1416"/>
        <v>0</v>
      </c>
      <c r="D7561" s="4" t="str">
        <f>IF(C7561,VLOOKUP($A7561,RawData!$A$2:$D$27422,2,1),"")</f>
        <v/>
      </c>
      <c r="E7561" s="4" t="str">
        <f>IF($C7561,INDEX(RawData!$A$1:$D$27422,$D7561,1),"")</f>
        <v/>
      </c>
      <c r="F7561" s="4" t="e">
        <f t="shared" ca="1" si="1422"/>
        <v>#VALUE!</v>
      </c>
      <c r="G7561" s="4" t="str">
        <f t="shared" si="1417"/>
        <v/>
      </c>
      <c r="H7561" s="6" t="str">
        <f>IF($C7561,INDEX(RawData!$A$1:$D$27422,$D7561,3),"")</f>
        <v/>
      </c>
      <c r="I7561" s="6" t="str">
        <f>IF($C7561,INDEX(RawData!$A$1:$D$27422,$D7561,4),"")</f>
        <v/>
      </c>
      <c r="J7561" s="5" t="b">
        <f t="shared" si="1423"/>
        <v>0</v>
      </c>
      <c r="K7561" s="4" t="e">
        <f t="shared" si="1418"/>
        <v>#N/A</v>
      </c>
      <c r="L7561" s="4" t="e">
        <f t="shared" si="1419"/>
        <v>#N/A</v>
      </c>
      <c r="M7561" s="4" t="e">
        <f t="shared" ca="1" si="1424"/>
        <v>#N/A</v>
      </c>
      <c r="N7561" s="4" t="e">
        <f t="shared" ca="1" si="1425"/>
        <v>#N/A</v>
      </c>
      <c r="O7561" s="4" t="e">
        <f t="shared" ca="1" si="1426"/>
        <v>#N/A</v>
      </c>
      <c r="P7561" s="4" t="e">
        <f t="shared" ref="P7561:P7624" ca="1" si="1427">IF(AND($C7560,$J7560),IF(AND($O7560&lt;$C$3,$O7561&gt;=$C$3),$P7560+1,IF(AND($O7560&gt;=$C$3,$O7561&lt;$C$3),$P7560+1,$P7560)),$P7560)</f>
        <v>#N/A</v>
      </c>
    </row>
    <row r="7562" spans="1:16" x14ac:dyDescent="0.2">
      <c r="A7562" s="4">
        <f t="shared" si="1420"/>
        <v>30220</v>
      </c>
      <c r="B7562" s="4" t="b">
        <f t="shared" si="1421"/>
        <v>0</v>
      </c>
      <c r="C7562" s="5" t="b">
        <f t="shared" si="1416"/>
        <v>0</v>
      </c>
      <c r="D7562" s="4" t="str">
        <f>IF(C7562,VLOOKUP($A7562,RawData!$A$2:$D$27422,2,1),"")</f>
        <v/>
      </c>
      <c r="E7562" s="4" t="str">
        <f>IF($C7562,INDEX(RawData!$A$1:$D$27422,$D7562,1),"")</f>
        <v/>
      </c>
      <c r="F7562" s="4" t="e">
        <f t="shared" ca="1" si="1422"/>
        <v>#VALUE!</v>
      </c>
      <c r="G7562" s="4" t="str">
        <f t="shared" si="1417"/>
        <v/>
      </c>
      <c r="H7562" s="6" t="str">
        <f>IF($C7562,INDEX(RawData!$A$1:$D$27422,$D7562,3),"")</f>
        <v/>
      </c>
      <c r="I7562" s="6" t="str">
        <f>IF($C7562,INDEX(RawData!$A$1:$D$27422,$D7562,4),"")</f>
        <v/>
      </c>
      <c r="J7562" s="5" t="b">
        <f t="shared" si="1423"/>
        <v>0</v>
      </c>
      <c r="K7562" s="4" t="e">
        <f t="shared" si="1418"/>
        <v>#N/A</v>
      </c>
      <c r="L7562" s="4" t="e">
        <f t="shared" si="1419"/>
        <v>#N/A</v>
      </c>
      <c r="M7562" s="4" t="e">
        <f t="shared" ca="1" si="1424"/>
        <v>#N/A</v>
      </c>
      <c r="N7562" s="4" t="e">
        <f t="shared" ca="1" si="1425"/>
        <v>#N/A</v>
      </c>
      <c r="O7562" s="4" t="e">
        <f t="shared" ca="1" si="1426"/>
        <v>#N/A</v>
      </c>
      <c r="P7562" s="4" t="e">
        <f t="shared" ca="1" si="1427"/>
        <v>#N/A</v>
      </c>
    </row>
    <row r="7563" spans="1:16" x14ac:dyDescent="0.2">
      <c r="A7563" s="4">
        <f t="shared" si="1420"/>
        <v>30224</v>
      </c>
      <c r="B7563" s="4" t="b">
        <f t="shared" si="1421"/>
        <v>0</v>
      </c>
      <c r="C7563" s="5" t="b">
        <f t="shared" si="1416"/>
        <v>0</v>
      </c>
      <c r="D7563" s="4" t="str">
        <f>IF(C7563,VLOOKUP($A7563,RawData!$A$2:$D$27422,2,1),"")</f>
        <v/>
      </c>
      <c r="E7563" s="4" t="str">
        <f>IF($C7563,INDEX(RawData!$A$1:$D$27422,$D7563,1),"")</f>
        <v/>
      </c>
      <c r="F7563" s="4" t="e">
        <f t="shared" ca="1" si="1422"/>
        <v>#VALUE!</v>
      </c>
      <c r="G7563" s="4" t="str">
        <f t="shared" si="1417"/>
        <v/>
      </c>
      <c r="H7563" s="6" t="str">
        <f>IF($C7563,INDEX(RawData!$A$1:$D$27422,$D7563,3),"")</f>
        <v/>
      </c>
      <c r="I7563" s="6" t="str">
        <f>IF($C7563,INDEX(RawData!$A$1:$D$27422,$D7563,4),"")</f>
        <v/>
      </c>
      <c r="J7563" s="5" t="b">
        <f t="shared" si="1423"/>
        <v>0</v>
      </c>
      <c r="K7563" s="4" t="e">
        <f t="shared" si="1418"/>
        <v>#N/A</v>
      </c>
      <c r="L7563" s="4" t="e">
        <f t="shared" si="1419"/>
        <v>#N/A</v>
      </c>
      <c r="M7563" s="4" t="e">
        <f t="shared" ca="1" si="1424"/>
        <v>#N/A</v>
      </c>
      <c r="N7563" s="4" t="e">
        <f t="shared" ca="1" si="1425"/>
        <v>#N/A</v>
      </c>
      <c r="O7563" s="4" t="e">
        <f t="shared" ca="1" si="1426"/>
        <v>#N/A</v>
      </c>
      <c r="P7563" s="4" t="e">
        <f t="shared" ca="1" si="1427"/>
        <v>#N/A</v>
      </c>
    </row>
    <row r="7564" spans="1:16" x14ac:dyDescent="0.2">
      <c r="A7564" s="4">
        <f t="shared" si="1420"/>
        <v>30228</v>
      </c>
      <c r="B7564" s="4" t="b">
        <f t="shared" si="1421"/>
        <v>0</v>
      </c>
      <c r="C7564" s="5" t="b">
        <f t="shared" si="1416"/>
        <v>0</v>
      </c>
      <c r="D7564" s="4" t="str">
        <f>IF(C7564,VLOOKUP($A7564,RawData!$A$2:$D$27422,2,1),"")</f>
        <v/>
      </c>
      <c r="E7564" s="4" t="str">
        <f>IF($C7564,INDEX(RawData!$A$1:$D$27422,$D7564,1),"")</f>
        <v/>
      </c>
      <c r="F7564" s="4" t="e">
        <f t="shared" ca="1" si="1422"/>
        <v>#VALUE!</v>
      </c>
      <c r="G7564" s="4" t="str">
        <f t="shared" si="1417"/>
        <v/>
      </c>
      <c r="H7564" s="6" t="str">
        <f>IF($C7564,INDEX(RawData!$A$1:$D$27422,$D7564,3),"")</f>
        <v/>
      </c>
      <c r="I7564" s="6" t="str">
        <f>IF($C7564,INDEX(RawData!$A$1:$D$27422,$D7564,4),"")</f>
        <v/>
      </c>
      <c r="J7564" s="5" t="b">
        <f t="shared" si="1423"/>
        <v>0</v>
      </c>
      <c r="K7564" s="4" t="e">
        <f t="shared" si="1418"/>
        <v>#N/A</v>
      </c>
      <c r="L7564" s="4" t="e">
        <f t="shared" si="1419"/>
        <v>#N/A</v>
      </c>
      <c r="M7564" s="4" t="e">
        <f t="shared" ca="1" si="1424"/>
        <v>#N/A</v>
      </c>
      <c r="N7564" s="4" t="e">
        <f t="shared" ca="1" si="1425"/>
        <v>#N/A</v>
      </c>
      <c r="O7564" s="4" t="e">
        <f t="shared" ca="1" si="1426"/>
        <v>#N/A</v>
      </c>
      <c r="P7564" s="4" t="e">
        <f t="shared" ca="1" si="1427"/>
        <v>#N/A</v>
      </c>
    </row>
    <row r="7565" spans="1:16" x14ac:dyDescent="0.2">
      <c r="A7565" s="4">
        <f t="shared" si="1420"/>
        <v>30232</v>
      </c>
      <c r="B7565" s="4" t="b">
        <f t="shared" si="1421"/>
        <v>0</v>
      </c>
      <c r="C7565" s="5" t="b">
        <f t="shared" si="1416"/>
        <v>0</v>
      </c>
      <c r="D7565" s="4" t="str">
        <f>IF(C7565,VLOOKUP($A7565,RawData!$A$2:$D$27422,2,1),"")</f>
        <v/>
      </c>
      <c r="E7565" s="4" t="str">
        <f>IF($C7565,INDEX(RawData!$A$1:$D$27422,$D7565,1),"")</f>
        <v/>
      </c>
      <c r="F7565" s="4" t="e">
        <f t="shared" ca="1" si="1422"/>
        <v>#VALUE!</v>
      </c>
      <c r="G7565" s="4" t="str">
        <f t="shared" si="1417"/>
        <v/>
      </c>
      <c r="H7565" s="6" t="str">
        <f>IF($C7565,INDEX(RawData!$A$1:$D$27422,$D7565,3),"")</f>
        <v/>
      </c>
      <c r="I7565" s="6" t="str">
        <f>IF($C7565,INDEX(RawData!$A$1:$D$27422,$D7565,4),"")</f>
        <v/>
      </c>
      <c r="J7565" s="5" t="b">
        <f t="shared" si="1423"/>
        <v>0</v>
      </c>
      <c r="K7565" s="4" t="e">
        <f t="shared" si="1418"/>
        <v>#N/A</v>
      </c>
      <c r="L7565" s="4" t="e">
        <f t="shared" si="1419"/>
        <v>#N/A</v>
      </c>
      <c r="M7565" s="4" t="e">
        <f t="shared" ca="1" si="1424"/>
        <v>#N/A</v>
      </c>
      <c r="N7565" s="4" t="e">
        <f t="shared" ca="1" si="1425"/>
        <v>#N/A</v>
      </c>
      <c r="O7565" s="4" t="e">
        <f t="shared" ca="1" si="1426"/>
        <v>#N/A</v>
      </c>
      <c r="P7565" s="4" t="e">
        <f t="shared" ca="1" si="1427"/>
        <v>#N/A</v>
      </c>
    </row>
    <row r="7566" spans="1:16" x14ac:dyDescent="0.2">
      <c r="A7566" s="4">
        <f t="shared" si="1420"/>
        <v>30236</v>
      </c>
      <c r="B7566" s="4" t="b">
        <f t="shared" si="1421"/>
        <v>0</v>
      </c>
      <c r="C7566" s="5" t="b">
        <f t="shared" si="1416"/>
        <v>0</v>
      </c>
      <c r="D7566" s="4" t="str">
        <f>IF(C7566,VLOOKUP($A7566,RawData!$A$2:$D$27422,2,1),"")</f>
        <v/>
      </c>
      <c r="E7566" s="4" t="str">
        <f>IF($C7566,INDEX(RawData!$A$1:$D$27422,$D7566,1),"")</f>
        <v/>
      </c>
      <c r="F7566" s="4" t="e">
        <f t="shared" ca="1" si="1422"/>
        <v>#VALUE!</v>
      </c>
      <c r="G7566" s="4" t="str">
        <f t="shared" si="1417"/>
        <v/>
      </c>
      <c r="H7566" s="6" t="str">
        <f>IF($C7566,INDEX(RawData!$A$1:$D$27422,$D7566,3),"")</f>
        <v/>
      </c>
      <c r="I7566" s="6" t="str">
        <f>IF($C7566,INDEX(RawData!$A$1:$D$27422,$D7566,4),"")</f>
        <v/>
      </c>
      <c r="J7566" s="5" t="b">
        <f t="shared" si="1423"/>
        <v>0</v>
      </c>
      <c r="K7566" s="4" t="e">
        <f t="shared" si="1418"/>
        <v>#N/A</v>
      </c>
      <c r="L7566" s="4" t="e">
        <f t="shared" si="1419"/>
        <v>#N/A</v>
      </c>
      <c r="M7566" s="4" t="e">
        <f t="shared" ca="1" si="1424"/>
        <v>#N/A</v>
      </c>
      <c r="N7566" s="4" t="e">
        <f t="shared" ca="1" si="1425"/>
        <v>#N/A</v>
      </c>
      <c r="O7566" s="4" t="e">
        <f t="shared" ca="1" si="1426"/>
        <v>#N/A</v>
      </c>
      <c r="P7566" s="4" t="e">
        <f t="shared" ca="1" si="1427"/>
        <v>#N/A</v>
      </c>
    </row>
    <row r="7567" spans="1:16" x14ac:dyDescent="0.2">
      <c r="A7567" s="4">
        <f t="shared" si="1420"/>
        <v>30240</v>
      </c>
      <c r="B7567" s="4" t="b">
        <f t="shared" si="1421"/>
        <v>0</v>
      </c>
      <c r="C7567" s="5" t="b">
        <f t="shared" si="1416"/>
        <v>0</v>
      </c>
      <c r="D7567" s="4" t="str">
        <f>IF(C7567,VLOOKUP($A7567,RawData!$A$2:$D$27422,2,1),"")</f>
        <v/>
      </c>
      <c r="E7567" s="4" t="str">
        <f>IF($C7567,INDEX(RawData!$A$1:$D$27422,$D7567,1),"")</f>
        <v/>
      </c>
      <c r="F7567" s="4" t="e">
        <f t="shared" ca="1" si="1422"/>
        <v>#VALUE!</v>
      </c>
      <c r="G7567" s="4" t="str">
        <f t="shared" si="1417"/>
        <v/>
      </c>
      <c r="H7567" s="6" t="str">
        <f>IF($C7567,INDEX(RawData!$A$1:$D$27422,$D7567,3),"")</f>
        <v/>
      </c>
      <c r="I7567" s="6" t="str">
        <f>IF($C7567,INDEX(RawData!$A$1:$D$27422,$D7567,4),"")</f>
        <v/>
      </c>
      <c r="J7567" s="5" t="b">
        <f t="shared" si="1423"/>
        <v>0</v>
      </c>
      <c r="K7567" s="4" t="e">
        <f t="shared" si="1418"/>
        <v>#N/A</v>
      </c>
      <c r="L7567" s="4" t="e">
        <f t="shared" si="1419"/>
        <v>#N/A</v>
      </c>
      <c r="M7567" s="4" t="e">
        <f t="shared" ca="1" si="1424"/>
        <v>#N/A</v>
      </c>
      <c r="N7567" s="4" t="e">
        <f t="shared" ca="1" si="1425"/>
        <v>#N/A</v>
      </c>
      <c r="O7567" s="4" t="e">
        <f t="shared" ca="1" si="1426"/>
        <v>#N/A</v>
      </c>
      <c r="P7567" s="4" t="e">
        <f t="shared" ca="1" si="1427"/>
        <v>#N/A</v>
      </c>
    </row>
    <row r="7568" spans="1:16" x14ac:dyDescent="0.2">
      <c r="A7568" s="4">
        <f t="shared" si="1420"/>
        <v>30244</v>
      </c>
      <c r="B7568" s="4" t="b">
        <f t="shared" si="1421"/>
        <v>0</v>
      </c>
      <c r="C7568" s="5" t="b">
        <f t="shared" si="1416"/>
        <v>0</v>
      </c>
      <c r="D7568" s="4" t="str">
        <f>IF(C7568,VLOOKUP($A7568,RawData!$A$2:$D$27422,2,1),"")</f>
        <v/>
      </c>
      <c r="E7568" s="4" t="str">
        <f>IF($C7568,INDEX(RawData!$A$1:$D$27422,$D7568,1),"")</f>
        <v/>
      </c>
      <c r="F7568" s="4" t="e">
        <f t="shared" ca="1" si="1422"/>
        <v>#VALUE!</v>
      </c>
      <c r="G7568" s="4" t="str">
        <f t="shared" si="1417"/>
        <v/>
      </c>
      <c r="H7568" s="6" t="str">
        <f>IF($C7568,INDEX(RawData!$A$1:$D$27422,$D7568,3),"")</f>
        <v/>
      </c>
      <c r="I7568" s="6" t="str">
        <f>IF($C7568,INDEX(RawData!$A$1:$D$27422,$D7568,4),"")</f>
        <v/>
      </c>
      <c r="J7568" s="5" t="b">
        <f t="shared" si="1423"/>
        <v>0</v>
      </c>
      <c r="K7568" s="4" t="e">
        <f t="shared" si="1418"/>
        <v>#N/A</v>
      </c>
      <c r="L7568" s="4" t="e">
        <f t="shared" si="1419"/>
        <v>#N/A</v>
      </c>
      <c r="M7568" s="4" t="e">
        <f t="shared" ca="1" si="1424"/>
        <v>#N/A</v>
      </c>
      <c r="N7568" s="4" t="e">
        <f t="shared" ca="1" si="1425"/>
        <v>#N/A</v>
      </c>
      <c r="O7568" s="4" t="e">
        <f t="shared" ca="1" si="1426"/>
        <v>#N/A</v>
      </c>
      <c r="P7568" s="4" t="e">
        <f t="shared" ca="1" si="1427"/>
        <v>#N/A</v>
      </c>
    </row>
    <row r="7569" spans="1:16" x14ac:dyDescent="0.2">
      <c r="A7569" s="4">
        <f t="shared" si="1420"/>
        <v>30248</v>
      </c>
      <c r="B7569" s="4" t="b">
        <f t="shared" si="1421"/>
        <v>0</v>
      </c>
      <c r="C7569" s="5" t="b">
        <f t="shared" si="1416"/>
        <v>0</v>
      </c>
      <c r="D7569" s="4" t="str">
        <f>IF(C7569,VLOOKUP($A7569,RawData!$A$2:$D$27422,2,1),"")</f>
        <v/>
      </c>
      <c r="E7569" s="4" t="str">
        <f>IF($C7569,INDEX(RawData!$A$1:$D$27422,$D7569,1),"")</f>
        <v/>
      </c>
      <c r="F7569" s="4" t="e">
        <f t="shared" ca="1" si="1422"/>
        <v>#VALUE!</v>
      </c>
      <c r="G7569" s="4" t="str">
        <f t="shared" si="1417"/>
        <v/>
      </c>
      <c r="H7569" s="6" t="str">
        <f>IF($C7569,INDEX(RawData!$A$1:$D$27422,$D7569,3),"")</f>
        <v/>
      </c>
      <c r="I7569" s="6" t="str">
        <f>IF($C7569,INDEX(RawData!$A$1:$D$27422,$D7569,4),"")</f>
        <v/>
      </c>
      <c r="J7569" s="5" t="b">
        <f t="shared" si="1423"/>
        <v>0</v>
      </c>
      <c r="K7569" s="4" t="e">
        <f t="shared" si="1418"/>
        <v>#N/A</v>
      </c>
      <c r="L7569" s="4" t="e">
        <f t="shared" si="1419"/>
        <v>#N/A</v>
      </c>
      <c r="M7569" s="4" t="e">
        <f t="shared" ca="1" si="1424"/>
        <v>#N/A</v>
      </c>
      <c r="N7569" s="4" t="e">
        <f t="shared" ca="1" si="1425"/>
        <v>#N/A</v>
      </c>
      <c r="O7569" s="4" t="e">
        <f t="shared" ca="1" si="1426"/>
        <v>#N/A</v>
      </c>
      <c r="P7569" s="4" t="e">
        <f t="shared" ca="1" si="1427"/>
        <v>#N/A</v>
      </c>
    </row>
    <row r="7570" spans="1:16" x14ac:dyDescent="0.2">
      <c r="A7570" s="4">
        <f t="shared" si="1420"/>
        <v>30252</v>
      </c>
      <c r="B7570" s="4" t="b">
        <f t="shared" si="1421"/>
        <v>0</v>
      </c>
      <c r="C7570" s="5" t="b">
        <f t="shared" si="1416"/>
        <v>0</v>
      </c>
      <c r="D7570" s="4" t="str">
        <f>IF(C7570,VLOOKUP($A7570,RawData!$A$2:$D$27422,2,1),"")</f>
        <v/>
      </c>
      <c r="E7570" s="4" t="str">
        <f>IF($C7570,INDEX(RawData!$A$1:$D$27422,$D7570,1),"")</f>
        <v/>
      </c>
      <c r="F7570" s="4" t="e">
        <f t="shared" ca="1" si="1422"/>
        <v>#VALUE!</v>
      </c>
      <c r="G7570" s="4" t="str">
        <f t="shared" si="1417"/>
        <v/>
      </c>
      <c r="H7570" s="6" t="str">
        <f>IF($C7570,INDEX(RawData!$A$1:$D$27422,$D7570,3),"")</f>
        <v/>
      </c>
      <c r="I7570" s="6" t="str">
        <f>IF($C7570,INDEX(RawData!$A$1:$D$27422,$D7570,4),"")</f>
        <v/>
      </c>
      <c r="J7570" s="5" t="b">
        <f t="shared" si="1423"/>
        <v>0</v>
      </c>
      <c r="K7570" s="4" t="e">
        <f t="shared" si="1418"/>
        <v>#N/A</v>
      </c>
      <c r="L7570" s="4" t="e">
        <f t="shared" si="1419"/>
        <v>#N/A</v>
      </c>
      <c r="M7570" s="4" t="e">
        <f t="shared" ca="1" si="1424"/>
        <v>#N/A</v>
      </c>
      <c r="N7570" s="4" t="e">
        <f t="shared" ca="1" si="1425"/>
        <v>#N/A</v>
      </c>
      <c r="O7570" s="4" t="e">
        <f t="shared" ca="1" si="1426"/>
        <v>#N/A</v>
      </c>
      <c r="P7570" s="4" t="e">
        <f t="shared" ca="1" si="1427"/>
        <v>#N/A</v>
      </c>
    </row>
    <row r="7571" spans="1:16" x14ac:dyDescent="0.2">
      <c r="A7571" s="4">
        <f t="shared" si="1420"/>
        <v>30256</v>
      </c>
      <c r="B7571" s="4" t="b">
        <f t="shared" si="1421"/>
        <v>0</v>
      </c>
      <c r="C7571" s="5" t="b">
        <f t="shared" si="1416"/>
        <v>0</v>
      </c>
      <c r="D7571" s="4" t="str">
        <f>IF(C7571,VLOOKUP($A7571,RawData!$A$2:$D$27422,2,1),"")</f>
        <v/>
      </c>
      <c r="E7571" s="4" t="str">
        <f>IF($C7571,INDEX(RawData!$A$1:$D$27422,$D7571,1),"")</f>
        <v/>
      </c>
      <c r="F7571" s="4" t="e">
        <f t="shared" ca="1" si="1422"/>
        <v>#VALUE!</v>
      </c>
      <c r="G7571" s="4" t="str">
        <f t="shared" si="1417"/>
        <v/>
      </c>
      <c r="H7571" s="6" t="str">
        <f>IF($C7571,INDEX(RawData!$A$1:$D$27422,$D7571,3),"")</f>
        <v/>
      </c>
      <c r="I7571" s="6" t="str">
        <f>IF($C7571,INDEX(RawData!$A$1:$D$27422,$D7571,4),"")</f>
        <v/>
      </c>
      <c r="J7571" s="5" t="b">
        <f t="shared" si="1423"/>
        <v>0</v>
      </c>
      <c r="K7571" s="4" t="e">
        <f t="shared" si="1418"/>
        <v>#N/A</v>
      </c>
      <c r="L7571" s="4" t="e">
        <f t="shared" si="1419"/>
        <v>#N/A</v>
      </c>
      <c r="M7571" s="4" t="e">
        <f t="shared" ca="1" si="1424"/>
        <v>#N/A</v>
      </c>
      <c r="N7571" s="4" t="e">
        <f t="shared" ca="1" si="1425"/>
        <v>#N/A</v>
      </c>
      <c r="O7571" s="4" t="e">
        <f t="shared" ca="1" si="1426"/>
        <v>#N/A</v>
      </c>
      <c r="P7571" s="4" t="e">
        <f t="shared" ca="1" si="1427"/>
        <v>#N/A</v>
      </c>
    </row>
    <row r="7572" spans="1:16" x14ac:dyDescent="0.2">
      <c r="A7572" s="4">
        <f t="shared" si="1420"/>
        <v>30260</v>
      </c>
      <c r="B7572" s="4" t="b">
        <f t="shared" si="1421"/>
        <v>0</v>
      </c>
      <c r="C7572" s="5" t="b">
        <f t="shared" si="1416"/>
        <v>0</v>
      </c>
      <c r="D7572" s="4" t="str">
        <f>IF(C7572,VLOOKUP($A7572,RawData!$A$2:$D$27422,2,1),"")</f>
        <v/>
      </c>
      <c r="E7572" s="4" t="str">
        <f>IF($C7572,INDEX(RawData!$A$1:$D$27422,$D7572,1),"")</f>
        <v/>
      </c>
      <c r="F7572" s="4" t="e">
        <f t="shared" ca="1" si="1422"/>
        <v>#VALUE!</v>
      </c>
      <c r="G7572" s="4" t="str">
        <f t="shared" si="1417"/>
        <v/>
      </c>
      <c r="H7572" s="6" t="str">
        <f>IF($C7572,INDEX(RawData!$A$1:$D$27422,$D7572,3),"")</f>
        <v/>
      </c>
      <c r="I7572" s="6" t="str">
        <f>IF($C7572,INDEX(RawData!$A$1:$D$27422,$D7572,4),"")</f>
        <v/>
      </c>
      <c r="J7572" s="5" t="b">
        <f t="shared" si="1423"/>
        <v>0</v>
      </c>
      <c r="K7572" s="4" t="e">
        <f t="shared" si="1418"/>
        <v>#N/A</v>
      </c>
      <c r="L7572" s="4" t="e">
        <f t="shared" si="1419"/>
        <v>#N/A</v>
      </c>
      <c r="M7572" s="4" t="e">
        <f t="shared" ca="1" si="1424"/>
        <v>#N/A</v>
      </c>
      <c r="N7572" s="4" t="e">
        <f t="shared" ca="1" si="1425"/>
        <v>#N/A</v>
      </c>
      <c r="O7572" s="4" t="e">
        <f t="shared" ca="1" si="1426"/>
        <v>#N/A</v>
      </c>
      <c r="P7572" s="4" t="e">
        <f t="shared" ca="1" si="1427"/>
        <v>#N/A</v>
      </c>
    </row>
    <row r="7573" spans="1:16" x14ac:dyDescent="0.2">
      <c r="A7573" s="4">
        <f t="shared" si="1420"/>
        <v>30264</v>
      </c>
      <c r="B7573" s="4" t="b">
        <f t="shared" si="1421"/>
        <v>0</v>
      </c>
      <c r="C7573" s="5" t="b">
        <f t="shared" si="1416"/>
        <v>0</v>
      </c>
      <c r="D7573" s="4" t="str">
        <f>IF(C7573,VLOOKUP($A7573,RawData!$A$2:$D$27422,2,1),"")</f>
        <v/>
      </c>
      <c r="E7573" s="4" t="str">
        <f>IF($C7573,INDEX(RawData!$A$1:$D$27422,$D7573,1),"")</f>
        <v/>
      </c>
      <c r="F7573" s="4" t="e">
        <f t="shared" ca="1" si="1422"/>
        <v>#VALUE!</v>
      </c>
      <c r="G7573" s="4" t="str">
        <f t="shared" si="1417"/>
        <v/>
      </c>
      <c r="H7573" s="6" t="str">
        <f>IF($C7573,INDEX(RawData!$A$1:$D$27422,$D7573,3),"")</f>
        <v/>
      </c>
      <c r="I7573" s="6" t="str">
        <f>IF($C7573,INDEX(RawData!$A$1:$D$27422,$D7573,4),"")</f>
        <v/>
      </c>
      <c r="J7573" s="5" t="b">
        <f t="shared" si="1423"/>
        <v>0</v>
      </c>
      <c r="K7573" s="4" t="e">
        <f t="shared" si="1418"/>
        <v>#N/A</v>
      </c>
      <c r="L7573" s="4" t="e">
        <f t="shared" si="1419"/>
        <v>#N/A</v>
      </c>
      <c r="M7573" s="4" t="e">
        <f t="shared" ca="1" si="1424"/>
        <v>#N/A</v>
      </c>
      <c r="N7573" s="4" t="e">
        <f t="shared" ca="1" si="1425"/>
        <v>#N/A</v>
      </c>
      <c r="O7573" s="4" t="e">
        <f t="shared" ca="1" si="1426"/>
        <v>#N/A</v>
      </c>
      <c r="P7573" s="4" t="e">
        <f t="shared" ca="1" si="1427"/>
        <v>#N/A</v>
      </c>
    </row>
    <row r="7574" spans="1:16" x14ac:dyDescent="0.2">
      <c r="A7574" s="4">
        <f t="shared" si="1420"/>
        <v>30268</v>
      </c>
      <c r="B7574" s="4" t="b">
        <f t="shared" si="1421"/>
        <v>0</v>
      </c>
      <c r="C7574" s="5" t="b">
        <f t="shared" si="1416"/>
        <v>0</v>
      </c>
      <c r="D7574" s="4" t="str">
        <f>IF(C7574,VLOOKUP($A7574,RawData!$A$2:$D$27422,2,1),"")</f>
        <v/>
      </c>
      <c r="E7574" s="4" t="str">
        <f>IF($C7574,INDEX(RawData!$A$1:$D$27422,$D7574,1),"")</f>
        <v/>
      </c>
      <c r="F7574" s="4" t="e">
        <f t="shared" ca="1" si="1422"/>
        <v>#VALUE!</v>
      </c>
      <c r="G7574" s="4" t="str">
        <f t="shared" si="1417"/>
        <v/>
      </c>
      <c r="H7574" s="6" t="str">
        <f>IF($C7574,INDEX(RawData!$A$1:$D$27422,$D7574,3),"")</f>
        <v/>
      </c>
      <c r="I7574" s="6" t="str">
        <f>IF($C7574,INDEX(RawData!$A$1:$D$27422,$D7574,4),"")</f>
        <v/>
      </c>
      <c r="J7574" s="5" t="b">
        <f t="shared" si="1423"/>
        <v>0</v>
      </c>
      <c r="K7574" s="4" t="e">
        <f t="shared" si="1418"/>
        <v>#N/A</v>
      </c>
      <c r="L7574" s="4" t="e">
        <f t="shared" si="1419"/>
        <v>#N/A</v>
      </c>
      <c r="M7574" s="4" t="e">
        <f t="shared" ca="1" si="1424"/>
        <v>#N/A</v>
      </c>
      <c r="N7574" s="4" t="e">
        <f t="shared" ca="1" si="1425"/>
        <v>#N/A</v>
      </c>
      <c r="O7574" s="4" t="e">
        <f t="shared" ca="1" si="1426"/>
        <v>#N/A</v>
      </c>
      <c r="P7574" s="4" t="e">
        <f t="shared" ca="1" si="1427"/>
        <v>#N/A</v>
      </c>
    </row>
    <row r="7575" spans="1:16" x14ac:dyDescent="0.2">
      <c r="A7575" s="4">
        <f t="shared" si="1420"/>
        <v>30272</v>
      </c>
      <c r="B7575" s="4" t="b">
        <f t="shared" si="1421"/>
        <v>0</v>
      </c>
      <c r="C7575" s="5" t="b">
        <f t="shared" si="1416"/>
        <v>0</v>
      </c>
      <c r="D7575" s="4" t="str">
        <f>IF(C7575,VLOOKUP($A7575,RawData!$A$2:$D$27422,2,1),"")</f>
        <v/>
      </c>
      <c r="E7575" s="4" t="str">
        <f>IF($C7575,INDEX(RawData!$A$1:$D$27422,$D7575,1),"")</f>
        <v/>
      </c>
      <c r="F7575" s="4" t="e">
        <f t="shared" ca="1" si="1422"/>
        <v>#VALUE!</v>
      </c>
      <c r="G7575" s="4" t="str">
        <f t="shared" si="1417"/>
        <v/>
      </c>
      <c r="H7575" s="6" t="str">
        <f>IF($C7575,INDEX(RawData!$A$1:$D$27422,$D7575,3),"")</f>
        <v/>
      </c>
      <c r="I7575" s="6" t="str">
        <f>IF($C7575,INDEX(RawData!$A$1:$D$27422,$D7575,4),"")</f>
        <v/>
      </c>
      <c r="J7575" s="5" t="b">
        <f t="shared" si="1423"/>
        <v>0</v>
      </c>
      <c r="K7575" s="4" t="e">
        <f t="shared" si="1418"/>
        <v>#N/A</v>
      </c>
      <c r="L7575" s="4" t="e">
        <f t="shared" si="1419"/>
        <v>#N/A</v>
      </c>
      <c r="M7575" s="4" t="e">
        <f t="shared" ca="1" si="1424"/>
        <v>#N/A</v>
      </c>
      <c r="N7575" s="4" t="e">
        <f t="shared" ca="1" si="1425"/>
        <v>#N/A</v>
      </c>
      <c r="O7575" s="4" t="e">
        <f t="shared" ca="1" si="1426"/>
        <v>#N/A</v>
      </c>
      <c r="P7575" s="4" t="e">
        <f t="shared" ca="1" si="1427"/>
        <v>#N/A</v>
      </c>
    </row>
    <row r="7576" spans="1:16" x14ac:dyDescent="0.2">
      <c r="A7576" s="4">
        <f t="shared" si="1420"/>
        <v>30276</v>
      </c>
      <c r="B7576" s="4" t="b">
        <f t="shared" si="1421"/>
        <v>0</v>
      </c>
      <c r="C7576" s="5" t="b">
        <f t="shared" si="1416"/>
        <v>0</v>
      </c>
      <c r="D7576" s="4" t="str">
        <f>IF(C7576,VLOOKUP($A7576,RawData!$A$2:$D$27422,2,1),"")</f>
        <v/>
      </c>
      <c r="E7576" s="4" t="str">
        <f>IF($C7576,INDEX(RawData!$A$1:$D$27422,$D7576,1),"")</f>
        <v/>
      </c>
      <c r="F7576" s="4" t="e">
        <f t="shared" ca="1" si="1422"/>
        <v>#VALUE!</v>
      </c>
      <c r="G7576" s="4" t="str">
        <f t="shared" si="1417"/>
        <v/>
      </c>
      <c r="H7576" s="6" t="str">
        <f>IF($C7576,INDEX(RawData!$A$1:$D$27422,$D7576,3),"")</f>
        <v/>
      </c>
      <c r="I7576" s="6" t="str">
        <f>IF($C7576,INDEX(RawData!$A$1:$D$27422,$D7576,4),"")</f>
        <v/>
      </c>
      <c r="J7576" s="5" t="b">
        <f t="shared" si="1423"/>
        <v>0</v>
      </c>
      <c r="K7576" s="4" t="e">
        <f t="shared" si="1418"/>
        <v>#N/A</v>
      </c>
      <c r="L7576" s="4" t="e">
        <f t="shared" si="1419"/>
        <v>#N/A</v>
      </c>
      <c r="M7576" s="4" t="e">
        <f t="shared" ca="1" si="1424"/>
        <v>#N/A</v>
      </c>
      <c r="N7576" s="4" t="e">
        <f t="shared" ca="1" si="1425"/>
        <v>#N/A</v>
      </c>
      <c r="O7576" s="4" t="e">
        <f t="shared" ca="1" si="1426"/>
        <v>#N/A</v>
      </c>
      <c r="P7576" s="4" t="e">
        <f t="shared" ca="1" si="1427"/>
        <v>#N/A</v>
      </c>
    </row>
    <row r="7577" spans="1:16" x14ac:dyDescent="0.2">
      <c r="A7577" s="4">
        <f t="shared" si="1420"/>
        <v>30280</v>
      </c>
      <c r="B7577" s="4" t="b">
        <f t="shared" si="1421"/>
        <v>0</v>
      </c>
      <c r="C7577" s="5" t="b">
        <f t="shared" si="1416"/>
        <v>0</v>
      </c>
      <c r="D7577" s="4" t="str">
        <f>IF(C7577,VLOOKUP($A7577,RawData!$A$2:$D$27422,2,1),"")</f>
        <v/>
      </c>
      <c r="E7577" s="4" t="str">
        <f>IF($C7577,INDEX(RawData!$A$1:$D$27422,$D7577,1),"")</f>
        <v/>
      </c>
      <c r="F7577" s="4" t="e">
        <f t="shared" ca="1" si="1422"/>
        <v>#VALUE!</v>
      </c>
      <c r="G7577" s="4" t="str">
        <f t="shared" si="1417"/>
        <v/>
      </c>
      <c r="H7577" s="6" t="str">
        <f>IF($C7577,INDEX(RawData!$A$1:$D$27422,$D7577,3),"")</f>
        <v/>
      </c>
      <c r="I7577" s="6" t="str">
        <f>IF($C7577,INDEX(RawData!$A$1:$D$27422,$D7577,4),"")</f>
        <v/>
      </c>
      <c r="J7577" s="5" t="b">
        <f t="shared" si="1423"/>
        <v>0</v>
      </c>
      <c r="K7577" s="4" t="e">
        <f t="shared" si="1418"/>
        <v>#N/A</v>
      </c>
      <c r="L7577" s="4" t="e">
        <f t="shared" si="1419"/>
        <v>#N/A</v>
      </c>
      <c r="M7577" s="4" t="e">
        <f t="shared" ca="1" si="1424"/>
        <v>#N/A</v>
      </c>
      <c r="N7577" s="4" t="e">
        <f t="shared" ca="1" si="1425"/>
        <v>#N/A</v>
      </c>
      <c r="O7577" s="4" t="e">
        <f t="shared" ca="1" si="1426"/>
        <v>#N/A</v>
      </c>
      <c r="P7577" s="4" t="e">
        <f t="shared" ca="1" si="1427"/>
        <v>#N/A</v>
      </c>
    </row>
    <row r="7578" spans="1:16" x14ac:dyDescent="0.2">
      <c r="A7578" s="4">
        <f t="shared" si="1420"/>
        <v>30284</v>
      </c>
      <c r="B7578" s="4" t="b">
        <f t="shared" si="1421"/>
        <v>0</v>
      </c>
      <c r="C7578" s="5" t="b">
        <f t="shared" si="1416"/>
        <v>0</v>
      </c>
      <c r="D7578" s="4" t="str">
        <f>IF(C7578,VLOOKUP($A7578,RawData!$A$2:$D$27422,2,1),"")</f>
        <v/>
      </c>
      <c r="E7578" s="4" t="str">
        <f>IF($C7578,INDEX(RawData!$A$1:$D$27422,$D7578,1),"")</f>
        <v/>
      </c>
      <c r="F7578" s="4" t="e">
        <f t="shared" ca="1" si="1422"/>
        <v>#VALUE!</v>
      </c>
      <c r="G7578" s="4" t="str">
        <f t="shared" si="1417"/>
        <v/>
      </c>
      <c r="H7578" s="6" t="str">
        <f>IF($C7578,INDEX(RawData!$A$1:$D$27422,$D7578,3),"")</f>
        <v/>
      </c>
      <c r="I7578" s="6" t="str">
        <f>IF($C7578,INDEX(RawData!$A$1:$D$27422,$D7578,4),"")</f>
        <v/>
      </c>
      <c r="J7578" s="5" t="b">
        <f t="shared" si="1423"/>
        <v>0</v>
      </c>
      <c r="K7578" s="4" t="e">
        <f t="shared" si="1418"/>
        <v>#N/A</v>
      </c>
      <c r="L7578" s="4" t="e">
        <f t="shared" si="1419"/>
        <v>#N/A</v>
      </c>
      <c r="M7578" s="4" t="e">
        <f t="shared" ca="1" si="1424"/>
        <v>#N/A</v>
      </c>
      <c r="N7578" s="4" t="e">
        <f t="shared" ca="1" si="1425"/>
        <v>#N/A</v>
      </c>
      <c r="O7578" s="4" t="e">
        <f t="shared" ca="1" si="1426"/>
        <v>#N/A</v>
      </c>
      <c r="P7578" s="4" t="e">
        <f t="shared" ca="1" si="1427"/>
        <v>#N/A</v>
      </c>
    </row>
    <row r="7579" spans="1:16" x14ac:dyDescent="0.2">
      <c r="A7579" s="4">
        <f t="shared" si="1420"/>
        <v>30288</v>
      </c>
      <c r="B7579" s="4" t="b">
        <f t="shared" si="1421"/>
        <v>0</v>
      </c>
      <c r="C7579" s="5" t="b">
        <f t="shared" si="1416"/>
        <v>0</v>
      </c>
      <c r="D7579" s="4" t="str">
        <f>IF(C7579,VLOOKUP($A7579,RawData!$A$2:$D$27422,2,1),"")</f>
        <v/>
      </c>
      <c r="E7579" s="4" t="str">
        <f>IF($C7579,INDEX(RawData!$A$1:$D$27422,$D7579,1),"")</f>
        <v/>
      </c>
      <c r="F7579" s="4" t="e">
        <f t="shared" ca="1" si="1422"/>
        <v>#VALUE!</v>
      </c>
      <c r="G7579" s="4" t="str">
        <f t="shared" si="1417"/>
        <v/>
      </c>
      <c r="H7579" s="6" t="str">
        <f>IF($C7579,INDEX(RawData!$A$1:$D$27422,$D7579,3),"")</f>
        <v/>
      </c>
      <c r="I7579" s="6" t="str">
        <f>IF($C7579,INDEX(RawData!$A$1:$D$27422,$D7579,4),"")</f>
        <v/>
      </c>
      <c r="J7579" s="5" t="b">
        <f t="shared" si="1423"/>
        <v>0</v>
      </c>
      <c r="K7579" s="4" t="e">
        <f t="shared" si="1418"/>
        <v>#N/A</v>
      </c>
      <c r="L7579" s="4" t="e">
        <f t="shared" si="1419"/>
        <v>#N/A</v>
      </c>
      <c r="M7579" s="4" t="e">
        <f t="shared" ca="1" si="1424"/>
        <v>#N/A</v>
      </c>
      <c r="N7579" s="4" t="e">
        <f t="shared" ca="1" si="1425"/>
        <v>#N/A</v>
      </c>
      <c r="O7579" s="4" t="e">
        <f t="shared" ca="1" si="1426"/>
        <v>#N/A</v>
      </c>
      <c r="P7579" s="4" t="e">
        <f t="shared" ca="1" si="1427"/>
        <v>#N/A</v>
      </c>
    </row>
    <row r="7580" spans="1:16" x14ac:dyDescent="0.2">
      <c r="A7580" s="4">
        <f t="shared" si="1420"/>
        <v>30292</v>
      </c>
      <c r="B7580" s="4" t="b">
        <f t="shared" si="1421"/>
        <v>0</v>
      </c>
      <c r="C7580" s="5" t="b">
        <f t="shared" si="1416"/>
        <v>0</v>
      </c>
      <c r="D7580" s="4" t="str">
        <f>IF(C7580,VLOOKUP($A7580,RawData!$A$2:$D$27422,2,1),"")</f>
        <v/>
      </c>
      <c r="E7580" s="4" t="str">
        <f>IF($C7580,INDEX(RawData!$A$1:$D$27422,$D7580,1),"")</f>
        <v/>
      </c>
      <c r="F7580" s="4" t="e">
        <f t="shared" ca="1" si="1422"/>
        <v>#VALUE!</v>
      </c>
      <c r="G7580" s="4" t="str">
        <f t="shared" si="1417"/>
        <v/>
      </c>
      <c r="H7580" s="6" t="str">
        <f>IF($C7580,INDEX(RawData!$A$1:$D$27422,$D7580,3),"")</f>
        <v/>
      </c>
      <c r="I7580" s="6" t="str">
        <f>IF($C7580,INDEX(RawData!$A$1:$D$27422,$D7580,4),"")</f>
        <v/>
      </c>
      <c r="J7580" s="5" t="b">
        <f t="shared" si="1423"/>
        <v>0</v>
      </c>
      <c r="K7580" s="4" t="e">
        <f t="shared" si="1418"/>
        <v>#N/A</v>
      </c>
      <c r="L7580" s="4" t="e">
        <f t="shared" si="1419"/>
        <v>#N/A</v>
      </c>
      <c r="M7580" s="4" t="e">
        <f t="shared" ca="1" si="1424"/>
        <v>#N/A</v>
      </c>
      <c r="N7580" s="4" t="e">
        <f t="shared" ca="1" si="1425"/>
        <v>#N/A</v>
      </c>
      <c r="O7580" s="4" t="e">
        <f t="shared" ca="1" si="1426"/>
        <v>#N/A</v>
      </c>
      <c r="P7580" s="4" t="e">
        <f t="shared" ca="1" si="1427"/>
        <v>#N/A</v>
      </c>
    </row>
    <row r="7581" spans="1:16" x14ac:dyDescent="0.2">
      <c r="A7581" s="4">
        <f t="shared" si="1420"/>
        <v>30296</v>
      </c>
      <c r="B7581" s="4" t="b">
        <f t="shared" si="1421"/>
        <v>0</v>
      </c>
      <c r="C7581" s="5" t="b">
        <f t="shared" si="1416"/>
        <v>0</v>
      </c>
      <c r="D7581" s="4" t="str">
        <f>IF(C7581,VLOOKUP($A7581,RawData!$A$2:$D$27422,2,1),"")</f>
        <v/>
      </c>
      <c r="E7581" s="4" t="str">
        <f>IF($C7581,INDEX(RawData!$A$1:$D$27422,$D7581,1),"")</f>
        <v/>
      </c>
      <c r="F7581" s="4" t="e">
        <f t="shared" ca="1" si="1422"/>
        <v>#VALUE!</v>
      </c>
      <c r="G7581" s="4" t="str">
        <f t="shared" si="1417"/>
        <v/>
      </c>
      <c r="H7581" s="6" t="str">
        <f>IF($C7581,INDEX(RawData!$A$1:$D$27422,$D7581,3),"")</f>
        <v/>
      </c>
      <c r="I7581" s="6" t="str">
        <f>IF($C7581,INDEX(RawData!$A$1:$D$27422,$D7581,4),"")</f>
        <v/>
      </c>
      <c r="J7581" s="5" t="b">
        <f t="shared" si="1423"/>
        <v>0</v>
      </c>
      <c r="K7581" s="4" t="e">
        <f t="shared" si="1418"/>
        <v>#N/A</v>
      </c>
      <c r="L7581" s="4" t="e">
        <f t="shared" si="1419"/>
        <v>#N/A</v>
      </c>
      <c r="M7581" s="4" t="e">
        <f t="shared" ca="1" si="1424"/>
        <v>#N/A</v>
      </c>
      <c r="N7581" s="4" t="e">
        <f t="shared" ca="1" si="1425"/>
        <v>#N/A</v>
      </c>
      <c r="O7581" s="4" t="e">
        <f t="shared" ca="1" si="1426"/>
        <v>#N/A</v>
      </c>
      <c r="P7581" s="4" t="e">
        <f t="shared" ca="1" si="1427"/>
        <v>#N/A</v>
      </c>
    </row>
    <row r="7582" spans="1:16" x14ac:dyDescent="0.2">
      <c r="A7582" s="4">
        <f t="shared" si="1420"/>
        <v>30300</v>
      </c>
      <c r="B7582" s="4" t="b">
        <f t="shared" si="1421"/>
        <v>0</v>
      </c>
      <c r="C7582" s="5" t="b">
        <f t="shared" si="1416"/>
        <v>0</v>
      </c>
      <c r="D7582" s="4" t="str">
        <f>IF(C7582,VLOOKUP($A7582,RawData!$A$2:$D$27422,2,1),"")</f>
        <v/>
      </c>
      <c r="E7582" s="4" t="str">
        <f>IF($C7582,INDEX(RawData!$A$1:$D$27422,$D7582,1),"")</f>
        <v/>
      </c>
      <c r="F7582" s="4" t="e">
        <f t="shared" ca="1" si="1422"/>
        <v>#VALUE!</v>
      </c>
      <c r="G7582" s="4" t="str">
        <f t="shared" si="1417"/>
        <v/>
      </c>
      <c r="H7582" s="6" t="str">
        <f>IF($C7582,INDEX(RawData!$A$1:$D$27422,$D7582,3),"")</f>
        <v/>
      </c>
      <c r="I7582" s="6" t="str">
        <f>IF($C7582,INDEX(RawData!$A$1:$D$27422,$D7582,4),"")</f>
        <v/>
      </c>
      <c r="J7582" s="5" t="b">
        <f t="shared" si="1423"/>
        <v>0</v>
      </c>
      <c r="K7582" s="4" t="e">
        <f t="shared" si="1418"/>
        <v>#N/A</v>
      </c>
      <c r="L7582" s="4" t="e">
        <f t="shared" si="1419"/>
        <v>#N/A</v>
      </c>
      <c r="M7582" s="4" t="e">
        <f t="shared" ca="1" si="1424"/>
        <v>#N/A</v>
      </c>
      <c r="N7582" s="4" t="e">
        <f t="shared" ca="1" si="1425"/>
        <v>#N/A</v>
      </c>
      <c r="O7582" s="4" t="e">
        <f t="shared" ca="1" si="1426"/>
        <v>#N/A</v>
      </c>
      <c r="P7582" s="4" t="e">
        <f t="shared" ca="1" si="1427"/>
        <v>#N/A</v>
      </c>
    </row>
    <row r="7583" spans="1:16" x14ac:dyDescent="0.2">
      <c r="A7583" s="4">
        <f t="shared" si="1420"/>
        <v>30304</v>
      </c>
      <c r="B7583" s="4" t="b">
        <f t="shared" si="1421"/>
        <v>0</v>
      </c>
      <c r="C7583" s="5" t="b">
        <f t="shared" si="1416"/>
        <v>0</v>
      </c>
      <c r="D7583" s="4" t="str">
        <f>IF(C7583,VLOOKUP($A7583,RawData!$A$2:$D$27422,2,1),"")</f>
        <v/>
      </c>
      <c r="E7583" s="4" t="str">
        <f>IF($C7583,INDEX(RawData!$A$1:$D$27422,$D7583,1),"")</f>
        <v/>
      </c>
      <c r="F7583" s="4" t="e">
        <f t="shared" ca="1" si="1422"/>
        <v>#VALUE!</v>
      </c>
      <c r="G7583" s="4" t="str">
        <f t="shared" si="1417"/>
        <v/>
      </c>
      <c r="H7583" s="6" t="str">
        <f>IF($C7583,INDEX(RawData!$A$1:$D$27422,$D7583,3),"")</f>
        <v/>
      </c>
      <c r="I7583" s="6" t="str">
        <f>IF($C7583,INDEX(RawData!$A$1:$D$27422,$D7583,4),"")</f>
        <v/>
      </c>
      <c r="J7583" s="5" t="b">
        <f t="shared" si="1423"/>
        <v>0</v>
      </c>
      <c r="K7583" s="4" t="e">
        <f t="shared" si="1418"/>
        <v>#N/A</v>
      </c>
      <c r="L7583" s="4" t="e">
        <f t="shared" si="1419"/>
        <v>#N/A</v>
      </c>
      <c r="M7583" s="4" t="e">
        <f t="shared" ca="1" si="1424"/>
        <v>#N/A</v>
      </c>
      <c r="N7583" s="4" t="e">
        <f t="shared" ca="1" si="1425"/>
        <v>#N/A</v>
      </c>
      <c r="O7583" s="4" t="e">
        <f t="shared" ca="1" si="1426"/>
        <v>#N/A</v>
      </c>
      <c r="P7583" s="4" t="e">
        <f t="shared" ca="1" si="1427"/>
        <v>#N/A</v>
      </c>
    </row>
    <row r="7584" spans="1:16" x14ac:dyDescent="0.2">
      <c r="A7584" s="4">
        <f t="shared" si="1420"/>
        <v>30308</v>
      </c>
      <c r="B7584" s="4" t="b">
        <f t="shared" si="1421"/>
        <v>0</v>
      </c>
      <c r="C7584" s="5" t="b">
        <f t="shared" si="1416"/>
        <v>0</v>
      </c>
      <c r="D7584" s="4" t="str">
        <f>IF(C7584,VLOOKUP($A7584,RawData!$A$2:$D$27422,2,1),"")</f>
        <v/>
      </c>
      <c r="E7584" s="4" t="str">
        <f>IF($C7584,INDEX(RawData!$A$1:$D$27422,$D7584,1),"")</f>
        <v/>
      </c>
      <c r="F7584" s="4" t="e">
        <f t="shared" ca="1" si="1422"/>
        <v>#VALUE!</v>
      </c>
      <c r="G7584" s="4" t="str">
        <f t="shared" si="1417"/>
        <v/>
      </c>
      <c r="H7584" s="6" t="str">
        <f>IF($C7584,INDEX(RawData!$A$1:$D$27422,$D7584,3),"")</f>
        <v/>
      </c>
      <c r="I7584" s="6" t="str">
        <f>IF($C7584,INDEX(RawData!$A$1:$D$27422,$D7584,4),"")</f>
        <v/>
      </c>
      <c r="J7584" s="5" t="b">
        <f t="shared" si="1423"/>
        <v>0</v>
      </c>
      <c r="K7584" s="4" t="e">
        <f t="shared" si="1418"/>
        <v>#N/A</v>
      </c>
      <c r="L7584" s="4" t="e">
        <f t="shared" si="1419"/>
        <v>#N/A</v>
      </c>
      <c r="M7584" s="4" t="e">
        <f t="shared" ca="1" si="1424"/>
        <v>#N/A</v>
      </c>
      <c r="N7584" s="4" t="e">
        <f t="shared" ca="1" si="1425"/>
        <v>#N/A</v>
      </c>
      <c r="O7584" s="4" t="e">
        <f t="shared" ca="1" si="1426"/>
        <v>#N/A</v>
      </c>
      <c r="P7584" s="4" t="e">
        <f t="shared" ca="1" si="1427"/>
        <v>#N/A</v>
      </c>
    </row>
    <row r="7585" spans="1:16" x14ac:dyDescent="0.2">
      <c r="A7585" s="4">
        <f t="shared" si="1420"/>
        <v>30312</v>
      </c>
      <c r="B7585" s="4" t="b">
        <f t="shared" si="1421"/>
        <v>0</v>
      </c>
      <c r="C7585" s="5" t="b">
        <f t="shared" si="1416"/>
        <v>0</v>
      </c>
      <c r="D7585" s="4" t="str">
        <f>IF(C7585,VLOOKUP($A7585,RawData!$A$2:$D$27422,2,1),"")</f>
        <v/>
      </c>
      <c r="E7585" s="4" t="str">
        <f>IF($C7585,INDEX(RawData!$A$1:$D$27422,$D7585,1),"")</f>
        <v/>
      </c>
      <c r="F7585" s="4" t="e">
        <f t="shared" ca="1" si="1422"/>
        <v>#VALUE!</v>
      </c>
      <c r="G7585" s="4" t="str">
        <f t="shared" si="1417"/>
        <v/>
      </c>
      <c r="H7585" s="6" t="str">
        <f>IF($C7585,INDEX(RawData!$A$1:$D$27422,$D7585,3),"")</f>
        <v/>
      </c>
      <c r="I7585" s="6" t="str">
        <f>IF($C7585,INDEX(RawData!$A$1:$D$27422,$D7585,4),"")</f>
        <v/>
      </c>
      <c r="J7585" s="5" t="b">
        <f t="shared" si="1423"/>
        <v>0</v>
      </c>
      <c r="K7585" s="4" t="e">
        <f t="shared" si="1418"/>
        <v>#N/A</v>
      </c>
      <c r="L7585" s="4" t="e">
        <f t="shared" si="1419"/>
        <v>#N/A</v>
      </c>
      <c r="M7585" s="4" t="e">
        <f t="shared" ca="1" si="1424"/>
        <v>#N/A</v>
      </c>
      <c r="N7585" s="4" t="e">
        <f t="shared" ca="1" si="1425"/>
        <v>#N/A</v>
      </c>
      <c r="O7585" s="4" t="e">
        <f t="shared" ca="1" si="1426"/>
        <v>#N/A</v>
      </c>
      <c r="P7585" s="4" t="e">
        <f t="shared" ca="1" si="1427"/>
        <v>#N/A</v>
      </c>
    </row>
    <row r="7586" spans="1:16" x14ac:dyDescent="0.2">
      <c r="A7586" s="4">
        <f t="shared" si="1420"/>
        <v>30316</v>
      </c>
      <c r="B7586" s="4" t="b">
        <f t="shared" si="1421"/>
        <v>0</v>
      </c>
      <c r="C7586" s="5" t="b">
        <f t="shared" si="1416"/>
        <v>0</v>
      </c>
      <c r="D7586" s="4" t="str">
        <f>IF(C7586,VLOOKUP($A7586,RawData!$A$2:$D$27422,2,1),"")</f>
        <v/>
      </c>
      <c r="E7586" s="4" t="str">
        <f>IF($C7586,INDEX(RawData!$A$1:$D$27422,$D7586,1),"")</f>
        <v/>
      </c>
      <c r="F7586" s="4" t="e">
        <f t="shared" ca="1" si="1422"/>
        <v>#VALUE!</v>
      </c>
      <c r="G7586" s="4" t="str">
        <f t="shared" si="1417"/>
        <v/>
      </c>
      <c r="H7586" s="6" t="str">
        <f>IF($C7586,INDEX(RawData!$A$1:$D$27422,$D7586,3),"")</f>
        <v/>
      </c>
      <c r="I7586" s="6" t="str">
        <f>IF($C7586,INDEX(RawData!$A$1:$D$27422,$D7586,4),"")</f>
        <v/>
      </c>
      <c r="J7586" s="5" t="b">
        <f t="shared" si="1423"/>
        <v>0</v>
      </c>
      <c r="K7586" s="4" t="e">
        <f t="shared" si="1418"/>
        <v>#N/A</v>
      </c>
      <c r="L7586" s="4" t="e">
        <f t="shared" si="1419"/>
        <v>#N/A</v>
      </c>
      <c r="M7586" s="4" t="e">
        <f t="shared" ca="1" si="1424"/>
        <v>#N/A</v>
      </c>
      <c r="N7586" s="4" t="e">
        <f t="shared" ca="1" si="1425"/>
        <v>#N/A</v>
      </c>
      <c r="O7586" s="4" t="e">
        <f t="shared" ca="1" si="1426"/>
        <v>#N/A</v>
      </c>
      <c r="P7586" s="4" t="e">
        <f t="shared" ca="1" si="1427"/>
        <v>#N/A</v>
      </c>
    </row>
    <row r="7587" spans="1:16" x14ac:dyDescent="0.2">
      <c r="A7587" s="4">
        <f t="shared" si="1420"/>
        <v>30320</v>
      </c>
      <c r="B7587" s="4" t="b">
        <f t="shared" si="1421"/>
        <v>0</v>
      </c>
      <c r="C7587" s="5" t="b">
        <f t="shared" si="1416"/>
        <v>0</v>
      </c>
      <c r="D7587" s="4" t="str">
        <f>IF(C7587,VLOOKUP($A7587,RawData!$A$2:$D$27422,2,1),"")</f>
        <v/>
      </c>
      <c r="E7587" s="4" t="str">
        <f>IF($C7587,INDEX(RawData!$A$1:$D$27422,$D7587,1),"")</f>
        <v/>
      </c>
      <c r="F7587" s="4" t="e">
        <f t="shared" ca="1" si="1422"/>
        <v>#VALUE!</v>
      </c>
      <c r="G7587" s="4" t="str">
        <f t="shared" si="1417"/>
        <v/>
      </c>
      <c r="H7587" s="6" t="str">
        <f>IF($C7587,INDEX(RawData!$A$1:$D$27422,$D7587,3),"")</f>
        <v/>
      </c>
      <c r="I7587" s="6" t="str">
        <f>IF($C7587,INDEX(RawData!$A$1:$D$27422,$D7587,4),"")</f>
        <v/>
      </c>
      <c r="J7587" s="5" t="b">
        <f t="shared" si="1423"/>
        <v>0</v>
      </c>
      <c r="K7587" s="4" t="e">
        <f t="shared" si="1418"/>
        <v>#N/A</v>
      </c>
      <c r="L7587" s="4" t="e">
        <f t="shared" si="1419"/>
        <v>#N/A</v>
      </c>
      <c r="M7587" s="4" t="e">
        <f t="shared" ca="1" si="1424"/>
        <v>#N/A</v>
      </c>
      <c r="N7587" s="4" t="e">
        <f t="shared" ca="1" si="1425"/>
        <v>#N/A</v>
      </c>
      <c r="O7587" s="4" t="e">
        <f t="shared" ca="1" si="1426"/>
        <v>#N/A</v>
      </c>
      <c r="P7587" s="4" t="e">
        <f t="shared" ca="1" si="1427"/>
        <v>#N/A</v>
      </c>
    </row>
    <row r="7588" spans="1:16" x14ac:dyDescent="0.2">
      <c r="A7588" s="4">
        <f t="shared" si="1420"/>
        <v>30324</v>
      </c>
      <c r="B7588" s="4" t="b">
        <f t="shared" si="1421"/>
        <v>0</v>
      </c>
      <c r="C7588" s="5" t="b">
        <f t="shared" ref="C7588:C7651" si="1428">IF(AND(B7588,A7588&lt;=$H$1),TRUE(),FALSE())</f>
        <v>0</v>
      </c>
      <c r="D7588" s="4" t="str">
        <f>IF(C7588,VLOOKUP($A7588,RawData!$A$2:$D$27422,2,1),"")</f>
        <v/>
      </c>
      <c r="E7588" s="4" t="str">
        <f>IF($C7588,INDEX(RawData!$A$1:$D$27422,$D7588,1),"")</f>
        <v/>
      </c>
      <c r="F7588" s="4" t="e">
        <f t="shared" ca="1" si="1422"/>
        <v>#VALUE!</v>
      </c>
      <c r="G7588" s="4" t="str">
        <f t="shared" ref="G7588:G7651" si="1429">IF(C7588,ROW(),"")</f>
        <v/>
      </c>
      <c r="H7588" s="6" t="str">
        <f>IF($C7588,INDEX(RawData!$A$1:$D$27422,$D7588,3),"")</f>
        <v/>
      </c>
      <c r="I7588" s="6" t="str">
        <f>IF($C7588,INDEX(RawData!$A$1:$D$27422,$D7588,4),"")</f>
        <v/>
      </c>
      <c r="J7588" s="5" t="b">
        <f t="shared" si="1423"/>
        <v>0</v>
      </c>
      <c r="K7588" s="4" t="e">
        <f t="shared" ref="K7588:K7651" si="1430">IF(C7588,IF(J7588,VLOOKUP(ROUND($E7588,0)-$C$2,$E$7:$G$27427,3),#N/A),#N/A)</f>
        <v>#N/A</v>
      </c>
      <c r="L7588" s="4" t="e">
        <f t="shared" ref="L7588:L7651" si="1431">IF(C7588,IF(J7588,VLOOKUP(FLOOR($E7588+$C$2,1),$E$7:$G$27427,3),#N/A),#N/A)</f>
        <v>#N/A</v>
      </c>
      <c r="M7588" s="4" t="e">
        <f t="shared" ca="1" si="1424"/>
        <v>#N/A</v>
      </c>
      <c r="N7588" s="4" t="e">
        <f t="shared" ca="1" si="1425"/>
        <v>#N/A</v>
      </c>
      <c r="O7588" s="4" t="e">
        <f t="shared" ca="1" si="1426"/>
        <v>#N/A</v>
      </c>
      <c r="P7588" s="4" t="e">
        <f t="shared" ca="1" si="1427"/>
        <v>#N/A</v>
      </c>
    </row>
    <row r="7589" spans="1:16" x14ac:dyDescent="0.2">
      <c r="A7589" s="4">
        <f t="shared" si="1420"/>
        <v>30328</v>
      </c>
      <c r="B7589" s="4" t="b">
        <f t="shared" si="1421"/>
        <v>0</v>
      </c>
      <c r="C7589" s="5" t="b">
        <f t="shared" si="1428"/>
        <v>0</v>
      </c>
      <c r="D7589" s="4" t="str">
        <f>IF(C7589,VLOOKUP($A7589,RawData!$A$2:$D$27422,2,1),"")</f>
        <v/>
      </c>
      <c r="E7589" s="4" t="str">
        <f>IF($C7589,INDEX(RawData!$A$1:$D$27422,$D7589,1),"")</f>
        <v/>
      </c>
      <c r="F7589" s="4" t="e">
        <f t="shared" ca="1" si="1422"/>
        <v>#VALUE!</v>
      </c>
      <c r="G7589" s="4" t="str">
        <f t="shared" si="1429"/>
        <v/>
      </c>
      <c r="H7589" s="6" t="str">
        <f>IF($C7589,INDEX(RawData!$A$1:$D$27422,$D7589,3),"")</f>
        <v/>
      </c>
      <c r="I7589" s="6" t="str">
        <f>IF($C7589,INDEX(RawData!$A$1:$D$27422,$D7589,4),"")</f>
        <v/>
      </c>
      <c r="J7589" s="5" t="b">
        <f t="shared" si="1423"/>
        <v>0</v>
      </c>
      <c r="K7589" s="4" t="e">
        <f t="shared" si="1430"/>
        <v>#N/A</v>
      </c>
      <c r="L7589" s="4" t="e">
        <f t="shared" si="1431"/>
        <v>#N/A</v>
      </c>
      <c r="M7589" s="4" t="e">
        <f t="shared" ca="1" si="1424"/>
        <v>#N/A</v>
      </c>
      <c r="N7589" s="4" t="e">
        <f t="shared" ca="1" si="1425"/>
        <v>#N/A</v>
      </c>
      <c r="O7589" s="4" t="e">
        <f t="shared" ca="1" si="1426"/>
        <v>#N/A</v>
      </c>
      <c r="P7589" s="4" t="e">
        <f t="shared" ca="1" si="1427"/>
        <v>#N/A</v>
      </c>
    </row>
    <row r="7590" spans="1:16" x14ac:dyDescent="0.2">
      <c r="A7590" s="4">
        <f t="shared" si="1420"/>
        <v>30332</v>
      </c>
      <c r="B7590" s="4" t="b">
        <f t="shared" si="1421"/>
        <v>0</v>
      </c>
      <c r="C7590" s="5" t="b">
        <f t="shared" si="1428"/>
        <v>0</v>
      </c>
      <c r="D7590" s="4" t="str">
        <f>IF(C7590,VLOOKUP($A7590,RawData!$A$2:$D$27422,2,1),"")</f>
        <v/>
      </c>
      <c r="E7590" s="4" t="str">
        <f>IF($C7590,INDEX(RawData!$A$1:$D$27422,$D7590,1),"")</f>
        <v/>
      </c>
      <c r="F7590" s="4" t="e">
        <f t="shared" ca="1" si="1422"/>
        <v>#VALUE!</v>
      </c>
      <c r="G7590" s="4" t="str">
        <f t="shared" si="1429"/>
        <v/>
      </c>
      <c r="H7590" s="6" t="str">
        <f>IF($C7590,INDEX(RawData!$A$1:$D$27422,$D7590,3),"")</f>
        <v/>
      </c>
      <c r="I7590" s="6" t="str">
        <f>IF($C7590,INDEX(RawData!$A$1:$D$27422,$D7590,4),"")</f>
        <v/>
      </c>
      <c r="J7590" s="5" t="b">
        <f t="shared" si="1423"/>
        <v>0</v>
      </c>
      <c r="K7590" s="4" t="e">
        <f t="shared" si="1430"/>
        <v>#N/A</v>
      </c>
      <c r="L7590" s="4" t="e">
        <f t="shared" si="1431"/>
        <v>#N/A</v>
      </c>
      <c r="M7590" s="4" t="e">
        <f t="shared" ca="1" si="1424"/>
        <v>#N/A</v>
      </c>
      <c r="N7590" s="4" t="e">
        <f t="shared" ca="1" si="1425"/>
        <v>#N/A</v>
      </c>
      <c r="O7590" s="4" t="e">
        <f t="shared" ca="1" si="1426"/>
        <v>#N/A</v>
      </c>
      <c r="P7590" s="4" t="e">
        <f t="shared" ca="1" si="1427"/>
        <v>#N/A</v>
      </c>
    </row>
    <row r="7591" spans="1:16" x14ac:dyDescent="0.2">
      <c r="A7591" s="4">
        <f t="shared" si="1420"/>
        <v>30336</v>
      </c>
      <c r="B7591" s="4" t="b">
        <f t="shared" si="1421"/>
        <v>0</v>
      </c>
      <c r="C7591" s="5" t="b">
        <f t="shared" si="1428"/>
        <v>0</v>
      </c>
      <c r="D7591" s="4" t="str">
        <f>IF(C7591,VLOOKUP($A7591,RawData!$A$2:$D$27422,2,1),"")</f>
        <v/>
      </c>
      <c r="E7591" s="4" t="str">
        <f>IF($C7591,INDEX(RawData!$A$1:$D$27422,$D7591,1),"")</f>
        <v/>
      </c>
      <c r="F7591" s="4" t="e">
        <f t="shared" ca="1" si="1422"/>
        <v>#VALUE!</v>
      </c>
      <c r="G7591" s="4" t="str">
        <f t="shared" si="1429"/>
        <v/>
      </c>
      <c r="H7591" s="6" t="str">
        <f>IF($C7591,INDEX(RawData!$A$1:$D$27422,$D7591,3),"")</f>
        <v/>
      </c>
      <c r="I7591" s="6" t="str">
        <f>IF($C7591,INDEX(RawData!$A$1:$D$27422,$D7591,4),"")</f>
        <v/>
      </c>
      <c r="J7591" s="5" t="b">
        <f t="shared" si="1423"/>
        <v>0</v>
      </c>
      <c r="K7591" s="4" t="e">
        <f t="shared" si="1430"/>
        <v>#N/A</v>
      </c>
      <c r="L7591" s="4" t="e">
        <f t="shared" si="1431"/>
        <v>#N/A</v>
      </c>
      <c r="M7591" s="4" t="e">
        <f t="shared" ca="1" si="1424"/>
        <v>#N/A</v>
      </c>
      <c r="N7591" s="4" t="e">
        <f t="shared" ca="1" si="1425"/>
        <v>#N/A</v>
      </c>
      <c r="O7591" s="4" t="e">
        <f t="shared" ca="1" si="1426"/>
        <v>#N/A</v>
      </c>
      <c r="P7591" s="4" t="e">
        <f t="shared" ca="1" si="1427"/>
        <v>#N/A</v>
      </c>
    </row>
    <row r="7592" spans="1:16" x14ac:dyDescent="0.2">
      <c r="A7592" s="4">
        <f t="shared" si="1420"/>
        <v>30340</v>
      </c>
      <c r="B7592" s="4" t="b">
        <f t="shared" si="1421"/>
        <v>0</v>
      </c>
      <c r="C7592" s="5" t="b">
        <f t="shared" si="1428"/>
        <v>0</v>
      </c>
      <c r="D7592" s="4" t="str">
        <f>IF(C7592,VLOOKUP($A7592,RawData!$A$2:$D$27422,2,1),"")</f>
        <v/>
      </c>
      <c r="E7592" s="4" t="str">
        <f>IF($C7592,INDEX(RawData!$A$1:$D$27422,$D7592,1),"")</f>
        <v/>
      </c>
      <c r="F7592" s="4" t="e">
        <f t="shared" ca="1" si="1422"/>
        <v>#VALUE!</v>
      </c>
      <c r="G7592" s="4" t="str">
        <f t="shared" si="1429"/>
        <v/>
      </c>
      <c r="H7592" s="6" t="str">
        <f>IF($C7592,INDEX(RawData!$A$1:$D$27422,$D7592,3),"")</f>
        <v/>
      </c>
      <c r="I7592" s="6" t="str">
        <f>IF($C7592,INDEX(RawData!$A$1:$D$27422,$D7592,4),"")</f>
        <v/>
      </c>
      <c r="J7592" s="5" t="b">
        <f t="shared" si="1423"/>
        <v>0</v>
      </c>
      <c r="K7592" s="4" t="e">
        <f t="shared" si="1430"/>
        <v>#N/A</v>
      </c>
      <c r="L7592" s="4" t="e">
        <f t="shared" si="1431"/>
        <v>#N/A</v>
      </c>
      <c r="M7592" s="4" t="e">
        <f t="shared" ca="1" si="1424"/>
        <v>#N/A</v>
      </c>
      <c r="N7592" s="4" t="e">
        <f t="shared" ca="1" si="1425"/>
        <v>#N/A</v>
      </c>
      <c r="O7592" s="4" t="e">
        <f t="shared" ca="1" si="1426"/>
        <v>#N/A</v>
      </c>
      <c r="P7592" s="4" t="e">
        <f t="shared" ca="1" si="1427"/>
        <v>#N/A</v>
      </c>
    </row>
    <row r="7593" spans="1:16" x14ac:dyDescent="0.2">
      <c r="A7593" s="4">
        <f t="shared" si="1420"/>
        <v>30344</v>
      </c>
      <c r="B7593" s="4" t="b">
        <f t="shared" si="1421"/>
        <v>0</v>
      </c>
      <c r="C7593" s="5" t="b">
        <f t="shared" si="1428"/>
        <v>0</v>
      </c>
      <c r="D7593" s="4" t="str">
        <f>IF(C7593,VLOOKUP($A7593,RawData!$A$2:$D$27422,2,1),"")</f>
        <v/>
      </c>
      <c r="E7593" s="4" t="str">
        <f>IF($C7593,INDEX(RawData!$A$1:$D$27422,$D7593,1),"")</f>
        <v/>
      </c>
      <c r="F7593" s="4" t="e">
        <f t="shared" ca="1" si="1422"/>
        <v>#VALUE!</v>
      </c>
      <c r="G7593" s="4" t="str">
        <f t="shared" si="1429"/>
        <v/>
      </c>
      <c r="H7593" s="6" t="str">
        <f>IF($C7593,INDEX(RawData!$A$1:$D$27422,$D7593,3),"")</f>
        <v/>
      </c>
      <c r="I7593" s="6" t="str">
        <f>IF($C7593,INDEX(RawData!$A$1:$D$27422,$D7593,4),"")</f>
        <v/>
      </c>
      <c r="J7593" s="5" t="b">
        <f t="shared" si="1423"/>
        <v>0</v>
      </c>
      <c r="K7593" s="4" t="e">
        <f t="shared" si="1430"/>
        <v>#N/A</v>
      </c>
      <c r="L7593" s="4" t="e">
        <f t="shared" si="1431"/>
        <v>#N/A</v>
      </c>
      <c r="M7593" s="4" t="e">
        <f t="shared" ca="1" si="1424"/>
        <v>#N/A</v>
      </c>
      <c r="N7593" s="4" t="e">
        <f t="shared" ca="1" si="1425"/>
        <v>#N/A</v>
      </c>
      <c r="O7593" s="4" t="e">
        <f t="shared" ca="1" si="1426"/>
        <v>#N/A</v>
      </c>
      <c r="P7593" s="4" t="e">
        <f t="shared" ca="1" si="1427"/>
        <v>#N/A</v>
      </c>
    </row>
    <row r="7594" spans="1:16" x14ac:dyDescent="0.2">
      <c r="A7594" s="4">
        <f t="shared" si="1420"/>
        <v>30348</v>
      </c>
      <c r="B7594" s="4" t="b">
        <f t="shared" si="1421"/>
        <v>0</v>
      </c>
      <c r="C7594" s="5" t="b">
        <f t="shared" si="1428"/>
        <v>0</v>
      </c>
      <c r="D7594" s="4" t="str">
        <f>IF(C7594,VLOOKUP($A7594,RawData!$A$2:$D$27422,2,1),"")</f>
        <v/>
      </c>
      <c r="E7594" s="4" t="str">
        <f>IF($C7594,INDEX(RawData!$A$1:$D$27422,$D7594,1),"")</f>
        <v/>
      </c>
      <c r="F7594" s="4" t="e">
        <f t="shared" ca="1" si="1422"/>
        <v>#VALUE!</v>
      </c>
      <c r="G7594" s="4" t="str">
        <f t="shared" si="1429"/>
        <v/>
      </c>
      <c r="H7594" s="6" t="str">
        <f>IF($C7594,INDEX(RawData!$A$1:$D$27422,$D7594,3),"")</f>
        <v/>
      </c>
      <c r="I7594" s="6" t="str">
        <f>IF($C7594,INDEX(RawData!$A$1:$D$27422,$D7594,4),"")</f>
        <v/>
      </c>
      <c r="J7594" s="5" t="b">
        <f t="shared" si="1423"/>
        <v>0</v>
      </c>
      <c r="K7594" s="4" t="e">
        <f t="shared" si="1430"/>
        <v>#N/A</v>
      </c>
      <c r="L7594" s="4" t="e">
        <f t="shared" si="1431"/>
        <v>#N/A</v>
      </c>
      <c r="M7594" s="4" t="e">
        <f t="shared" ca="1" si="1424"/>
        <v>#N/A</v>
      </c>
      <c r="N7594" s="4" t="e">
        <f t="shared" ca="1" si="1425"/>
        <v>#N/A</v>
      </c>
      <c r="O7594" s="4" t="e">
        <f t="shared" ca="1" si="1426"/>
        <v>#N/A</v>
      </c>
      <c r="P7594" s="4" t="e">
        <f t="shared" ca="1" si="1427"/>
        <v>#N/A</v>
      </c>
    </row>
    <row r="7595" spans="1:16" x14ac:dyDescent="0.2">
      <c r="A7595" s="4">
        <f t="shared" si="1420"/>
        <v>30352</v>
      </c>
      <c r="B7595" s="4" t="b">
        <f t="shared" si="1421"/>
        <v>0</v>
      </c>
      <c r="C7595" s="5" t="b">
        <f t="shared" si="1428"/>
        <v>0</v>
      </c>
      <c r="D7595" s="4" t="str">
        <f>IF(C7595,VLOOKUP($A7595,RawData!$A$2:$D$27422,2,1),"")</f>
        <v/>
      </c>
      <c r="E7595" s="4" t="str">
        <f>IF($C7595,INDEX(RawData!$A$1:$D$27422,$D7595,1),"")</f>
        <v/>
      </c>
      <c r="F7595" s="4" t="e">
        <f t="shared" ca="1" si="1422"/>
        <v>#VALUE!</v>
      </c>
      <c r="G7595" s="4" t="str">
        <f t="shared" si="1429"/>
        <v/>
      </c>
      <c r="H7595" s="6" t="str">
        <f>IF($C7595,INDEX(RawData!$A$1:$D$27422,$D7595,3),"")</f>
        <v/>
      </c>
      <c r="I7595" s="6" t="str">
        <f>IF($C7595,INDEX(RawData!$A$1:$D$27422,$D7595,4),"")</f>
        <v/>
      </c>
      <c r="J7595" s="5" t="b">
        <f t="shared" si="1423"/>
        <v>0</v>
      </c>
      <c r="K7595" s="4" t="e">
        <f t="shared" si="1430"/>
        <v>#N/A</v>
      </c>
      <c r="L7595" s="4" t="e">
        <f t="shared" si="1431"/>
        <v>#N/A</v>
      </c>
      <c r="M7595" s="4" t="e">
        <f t="shared" ca="1" si="1424"/>
        <v>#N/A</v>
      </c>
      <c r="N7595" s="4" t="e">
        <f t="shared" ca="1" si="1425"/>
        <v>#N/A</v>
      </c>
      <c r="O7595" s="4" t="e">
        <f t="shared" ca="1" si="1426"/>
        <v>#N/A</v>
      </c>
      <c r="P7595" s="4" t="e">
        <f t="shared" ca="1" si="1427"/>
        <v>#N/A</v>
      </c>
    </row>
    <row r="7596" spans="1:16" x14ac:dyDescent="0.2">
      <c r="A7596" s="4">
        <f t="shared" si="1420"/>
        <v>30356</v>
      </c>
      <c r="B7596" s="4" t="b">
        <f t="shared" si="1421"/>
        <v>0</v>
      </c>
      <c r="C7596" s="5" t="b">
        <f t="shared" si="1428"/>
        <v>0</v>
      </c>
      <c r="D7596" s="4" t="str">
        <f>IF(C7596,VLOOKUP($A7596,RawData!$A$2:$D$27422,2,1),"")</f>
        <v/>
      </c>
      <c r="E7596" s="4" t="str">
        <f>IF($C7596,INDEX(RawData!$A$1:$D$27422,$D7596,1),"")</f>
        <v/>
      </c>
      <c r="F7596" s="4" t="e">
        <f t="shared" ca="1" si="1422"/>
        <v>#VALUE!</v>
      </c>
      <c r="G7596" s="4" t="str">
        <f t="shared" si="1429"/>
        <v/>
      </c>
      <c r="H7596" s="6" t="str">
        <f>IF($C7596,INDEX(RawData!$A$1:$D$27422,$D7596,3),"")</f>
        <v/>
      </c>
      <c r="I7596" s="6" t="str">
        <f>IF($C7596,INDEX(RawData!$A$1:$D$27422,$D7596,4),"")</f>
        <v/>
      </c>
      <c r="J7596" s="5" t="b">
        <f t="shared" si="1423"/>
        <v>0</v>
      </c>
      <c r="K7596" s="4" t="e">
        <f t="shared" si="1430"/>
        <v>#N/A</v>
      </c>
      <c r="L7596" s="4" t="e">
        <f t="shared" si="1431"/>
        <v>#N/A</v>
      </c>
      <c r="M7596" s="4" t="e">
        <f t="shared" ca="1" si="1424"/>
        <v>#N/A</v>
      </c>
      <c r="N7596" s="4" t="e">
        <f t="shared" ca="1" si="1425"/>
        <v>#N/A</v>
      </c>
      <c r="O7596" s="4" t="e">
        <f t="shared" ca="1" si="1426"/>
        <v>#N/A</v>
      </c>
      <c r="P7596" s="4" t="e">
        <f t="shared" ca="1" si="1427"/>
        <v>#N/A</v>
      </c>
    </row>
    <row r="7597" spans="1:16" x14ac:dyDescent="0.2">
      <c r="A7597" s="4">
        <f t="shared" si="1420"/>
        <v>30360</v>
      </c>
      <c r="B7597" s="4" t="b">
        <f t="shared" si="1421"/>
        <v>0</v>
      </c>
      <c r="C7597" s="5" t="b">
        <f t="shared" si="1428"/>
        <v>0</v>
      </c>
      <c r="D7597" s="4" t="str">
        <f>IF(C7597,VLOOKUP($A7597,RawData!$A$2:$D$27422,2,1),"")</f>
        <v/>
      </c>
      <c r="E7597" s="4" t="str">
        <f>IF($C7597,INDEX(RawData!$A$1:$D$27422,$D7597,1),"")</f>
        <v/>
      </c>
      <c r="F7597" s="4" t="e">
        <f t="shared" ca="1" si="1422"/>
        <v>#VALUE!</v>
      </c>
      <c r="G7597" s="4" t="str">
        <f t="shared" si="1429"/>
        <v/>
      </c>
      <c r="H7597" s="6" t="str">
        <f>IF($C7597,INDEX(RawData!$A$1:$D$27422,$D7597,3),"")</f>
        <v/>
      </c>
      <c r="I7597" s="6" t="str">
        <f>IF($C7597,INDEX(RawData!$A$1:$D$27422,$D7597,4),"")</f>
        <v/>
      </c>
      <c r="J7597" s="5" t="b">
        <f t="shared" si="1423"/>
        <v>0</v>
      </c>
      <c r="K7597" s="4" t="e">
        <f t="shared" si="1430"/>
        <v>#N/A</v>
      </c>
      <c r="L7597" s="4" t="e">
        <f t="shared" si="1431"/>
        <v>#N/A</v>
      </c>
      <c r="M7597" s="4" t="e">
        <f t="shared" ca="1" si="1424"/>
        <v>#N/A</v>
      </c>
      <c r="N7597" s="4" t="e">
        <f t="shared" ca="1" si="1425"/>
        <v>#N/A</v>
      </c>
      <c r="O7597" s="4" t="e">
        <f t="shared" ca="1" si="1426"/>
        <v>#N/A</v>
      </c>
      <c r="P7597" s="4" t="e">
        <f t="shared" ca="1" si="1427"/>
        <v>#N/A</v>
      </c>
    </row>
    <row r="7598" spans="1:16" x14ac:dyDescent="0.2">
      <c r="A7598" s="4">
        <f t="shared" si="1420"/>
        <v>30364</v>
      </c>
      <c r="B7598" s="4" t="b">
        <f t="shared" si="1421"/>
        <v>0</v>
      </c>
      <c r="C7598" s="5" t="b">
        <f t="shared" si="1428"/>
        <v>0</v>
      </c>
      <c r="D7598" s="4" t="str">
        <f>IF(C7598,VLOOKUP($A7598,RawData!$A$2:$D$27422,2,1),"")</f>
        <v/>
      </c>
      <c r="E7598" s="4" t="str">
        <f>IF($C7598,INDEX(RawData!$A$1:$D$27422,$D7598,1),"")</f>
        <v/>
      </c>
      <c r="F7598" s="4" t="e">
        <f t="shared" ca="1" si="1422"/>
        <v>#VALUE!</v>
      </c>
      <c r="G7598" s="4" t="str">
        <f t="shared" si="1429"/>
        <v/>
      </c>
      <c r="H7598" s="6" t="str">
        <f>IF($C7598,INDEX(RawData!$A$1:$D$27422,$D7598,3),"")</f>
        <v/>
      </c>
      <c r="I7598" s="6" t="str">
        <f>IF($C7598,INDEX(RawData!$A$1:$D$27422,$D7598,4),"")</f>
        <v/>
      </c>
      <c r="J7598" s="5" t="b">
        <f t="shared" si="1423"/>
        <v>0</v>
      </c>
      <c r="K7598" s="4" t="e">
        <f t="shared" si="1430"/>
        <v>#N/A</v>
      </c>
      <c r="L7598" s="4" t="e">
        <f t="shared" si="1431"/>
        <v>#N/A</v>
      </c>
      <c r="M7598" s="4" t="e">
        <f t="shared" ca="1" si="1424"/>
        <v>#N/A</v>
      </c>
      <c r="N7598" s="4" t="e">
        <f t="shared" ca="1" si="1425"/>
        <v>#N/A</v>
      </c>
      <c r="O7598" s="4" t="e">
        <f t="shared" ca="1" si="1426"/>
        <v>#N/A</v>
      </c>
      <c r="P7598" s="4" t="e">
        <f t="shared" ca="1" si="1427"/>
        <v>#N/A</v>
      </c>
    </row>
    <row r="7599" spans="1:16" x14ac:dyDescent="0.2">
      <c r="A7599" s="4">
        <f t="shared" si="1420"/>
        <v>30368</v>
      </c>
      <c r="B7599" s="4" t="b">
        <f t="shared" si="1421"/>
        <v>0</v>
      </c>
      <c r="C7599" s="5" t="b">
        <f t="shared" si="1428"/>
        <v>0</v>
      </c>
      <c r="D7599" s="4" t="str">
        <f>IF(C7599,VLOOKUP($A7599,RawData!$A$2:$D$27422,2,1),"")</f>
        <v/>
      </c>
      <c r="E7599" s="4" t="str">
        <f>IF($C7599,INDEX(RawData!$A$1:$D$27422,$D7599,1),"")</f>
        <v/>
      </c>
      <c r="F7599" s="4" t="e">
        <f t="shared" ca="1" si="1422"/>
        <v>#VALUE!</v>
      </c>
      <c r="G7599" s="4" t="str">
        <f t="shared" si="1429"/>
        <v/>
      </c>
      <c r="H7599" s="6" t="str">
        <f>IF($C7599,INDEX(RawData!$A$1:$D$27422,$D7599,3),"")</f>
        <v/>
      </c>
      <c r="I7599" s="6" t="str">
        <f>IF($C7599,INDEX(RawData!$A$1:$D$27422,$D7599,4),"")</f>
        <v/>
      </c>
      <c r="J7599" s="5" t="b">
        <f t="shared" si="1423"/>
        <v>0</v>
      </c>
      <c r="K7599" s="4" t="e">
        <f t="shared" si="1430"/>
        <v>#N/A</v>
      </c>
      <c r="L7599" s="4" t="e">
        <f t="shared" si="1431"/>
        <v>#N/A</v>
      </c>
      <c r="M7599" s="4" t="e">
        <f t="shared" ca="1" si="1424"/>
        <v>#N/A</v>
      </c>
      <c r="N7599" s="4" t="e">
        <f t="shared" ca="1" si="1425"/>
        <v>#N/A</v>
      </c>
      <c r="O7599" s="4" t="e">
        <f t="shared" ca="1" si="1426"/>
        <v>#N/A</v>
      </c>
      <c r="P7599" s="4" t="e">
        <f t="shared" ca="1" si="1427"/>
        <v>#N/A</v>
      </c>
    </row>
    <row r="7600" spans="1:16" x14ac:dyDescent="0.2">
      <c r="A7600" s="4">
        <f t="shared" si="1420"/>
        <v>30372</v>
      </c>
      <c r="B7600" s="4" t="b">
        <f t="shared" si="1421"/>
        <v>0</v>
      </c>
      <c r="C7600" s="5" t="b">
        <f t="shared" si="1428"/>
        <v>0</v>
      </c>
      <c r="D7600" s="4" t="str">
        <f>IF(C7600,VLOOKUP($A7600,RawData!$A$2:$D$27422,2,1),"")</f>
        <v/>
      </c>
      <c r="E7600" s="4" t="str">
        <f>IF($C7600,INDEX(RawData!$A$1:$D$27422,$D7600,1),"")</f>
        <v/>
      </c>
      <c r="F7600" s="4" t="e">
        <f t="shared" ca="1" si="1422"/>
        <v>#VALUE!</v>
      </c>
      <c r="G7600" s="4" t="str">
        <f t="shared" si="1429"/>
        <v/>
      </c>
      <c r="H7600" s="6" t="str">
        <f>IF($C7600,INDEX(RawData!$A$1:$D$27422,$D7600,3),"")</f>
        <v/>
      </c>
      <c r="I7600" s="6" t="str">
        <f>IF($C7600,INDEX(RawData!$A$1:$D$27422,$D7600,4),"")</f>
        <v/>
      </c>
      <c r="J7600" s="5" t="b">
        <f t="shared" si="1423"/>
        <v>0</v>
      </c>
      <c r="K7600" s="4" t="e">
        <f t="shared" si="1430"/>
        <v>#N/A</v>
      </c>
      <c r="L7600" s="4" t="e">
        <f t="shared" si="1431"/>
        <v>#N/A</v>
      </c>
      <c r="M7600" s="4" t="e">
        <f t="shared" ca="1" si="1424"/>
        <v>#N/A</v>
      </c>
      <c r="N7600" s="4" t="e">
        <f t="shared" ca="1" si="1425"/>
        <v>#N/A</v>
      </c>
      <c r="O7600" s="4" t="e">
        <f t="shared" ca="1" si="1426"/>
        <v>#N/A</v>
      </c>
      <c r="P7600" s="4" t="e">
        <f t="shared" ca="1" si="1427"/>
        <v>#N/A</v>
      </c>
    </row>
    <row r="7601" spans="1:16" x14ac:dyDescent="0.2">
      <c r="A7601" s="4">
        <f t="shared" si="1420"/>
        <v>30376</v>
      </c>
      <c r="B7601" s="4" t="b">
        <f t="shared" si="1421"/>
        <v>0</v>
      </c>
      <c r="C7601" s="5" t="b">
        <f t="shared" si="1428"/>
        <v>0</v>
      </c>
      <c r="D7601" s="4" t="str">
        <f>IF(C7601,VLOOKUP($A7601,RawData!$A$2:$D$27422,2,1),"")</f>
        <v/>
      </c>
      <c r="E7601" s="4" t="str">
        <f>IF($C7601,INDEX(RawData!$A$1:$D$27422,$D7601,1),"")</f>
        <v/>
      </c>
      <c r="F7601" s="4" t="e">
        <f t="shared" ca="1" si="1422"/>
        <v>#VALUE!</v>
      </c>
      <c r="G7601" s="4" t="str">
        <f t="shared" si="1429"/>
        <v/>
      </c>
      <c r="H7601" s="6" t="str">
        <f>IF($C7601,INDEX(RawData!$A$1:$D$27422,$D7601,3),"")</f>
        <v/>
      </c>
      <c r="I7601" s="6" t="str">
        <f>IF($C7601,INDEX(RawData!$A$1:$D$27422,$D7601,4),"")</f>
        <v/>
      </c>
      <c r="J7601" s="5" t="b">
        <f t="shared" si="1423"/>
        <v>0</v>
      </c>
      <c r="K7601" s="4" t="e">
        <f t="shared" si="1430"/>
        <v>#N/A</v>
      </c>
      <c r="L7601" s="4" t="e">
        <f t="shared" si="1431"/>
        <v>#N/A</v>
      </c>
      <c r="M7601" s="4" t="e">
        <f t="shared" ca="1" si="1424"/>
        <v>#N/A</v>
      </c>
      <c r="N7601" s="4" t="e">
        <f t="shared" ca="1" si="1425"/>
        <v>#N/A</v>
      </c>
      <c r="O7601" s="4" t="e">
        <f t="shared" ca="1" si="1426"/>
        <v>#N/A</v>
      </c>
      <c r="P7601" s="4" t="e">
        <f t="shared" ca="1" si="1427"/>
        <v>#N/A</v>
      </c>
    </row>
    <row r="7602" spans="1:16" x14ac:dyDescent="0.2">
      <c r="A7602" s="4">
        <f t="shared" si="1420"/>
        <v>30380</v>
      </c>
      <c r="B7602" s="4" t="b">
        <f t="shared" si="1421"/>
        <v>0</v>
      </c>
      <c r="C7602" s="5" t="b">
        <f t="shared" si="1428"/>
        <v>0</v>
      </c>
      <c r="D7602" s="4" t="str">
        <f>IF(C7602,VLOOKUP($A7602,RawData!$A$2:$D$27422,2,1),"")</f>
        <v/>
      </c>
      <c r="E7602" s="4" t="str">
        <f>IF($C7602,INDEX(RawData!$A$1:$D$27422,$D7602,1),"")</f>
        <v/>
      </c>
      <c r="F7602" s="4" t="e">
        <f t="shared" ca="1" si="1422"/>
        <v>#VALUE!</v>
      </c>
      <c r="G7602" s="4" t="str">
        <f t="shared" si="1429"/>
        <v/>
      </c>
      <c r="H7602" s="6" t="str">
        <f>IF($C7602,INDEX(RawData!$A$1:$D$27422,$D7602,3),"")</f>
        <v/>
      </c>
      <c r="I7602" s="6" t="str">
        <f>IF($C7602,INDEX(RawData!$A$1:$D$27422,$D7602,4),"")</f>
        <v/>
      </c>
      <c r="J7602" s="5" t="b">
        <f t="shared" si="1423"/>
        <v>0</v>
      </c>
      <c r="K7602" s="4" t="e">
        <f t="shared" si="1430"/>
        <v>#N/A</v>
      </c>
      <c r="L7602" s="4" t="e">
        <f t="shared" si="1431"/>
        <v>#N/A</v>
      </c>
      <c r="M7602" s="4" t="e">
        <f t="shared" ca="1" si="1424"/>
        <v>#N/A</v>
      </c>
      <c r="N7602" s="4" t="e">
        <f t="shared" ca="1" si="1425"/>
        <v>#N/A</v>
      </c>
      <c r="O7602" s="4" t="e">
        <f t="shared" ca="1" si="1426"/>
        <v>#N/A</v>
      </c>
      <c r="P7602" s="4" t="e">
        <f t="shared" ca="1" si="1427"/>
        <v>#N/A</v>
      </c>
    </row>
    <row r="7603" spans="1:16" x14ac:dyDescent="0.2">
      <c r="A7603" s="4">
        <f t="shared" si="1420"/>
        <v>30384</v>
      </c>
      <c r="B7603" s="4" t="b">
        <f t="shared" si="1421"/>
        <v>0</v>
      </c>
      <c r="C7603" s="5" t="b">
        <f t="shared" si="1428"/>
        <v>0</v>
      </c>
      <c r="D7603" s="4" t="str">
        <f>IF(C7603,VLOOKUP($A7603,RawData!$A$2:$D$27422,2,1),"")</f>
        <v/>
      </c>
      <c r="E7603" s="4" t="str">
        <f>IF($C7603,INDEX(RawData!$A$1:$D$27422,$D7603,1),"")</f>
        <v/>
      </c>
      <c r="F7603" s="4" t="e">
        <f t="shared" ca="1" si="1422"/>
        <v>#VALUE!</v>
      </c>
      <c r="G7603" s="4" t="str">
        <f t="shared" si="1429"/>
        <v/>
      </c>
      <c r="H7603" s="6" t="str">
        <f>IF($C7603,INDEX(RawData!$A$1:$D$27422,$D7603,3),"")</f>
        <v/>
      </c>
      <c r="I7603" s="6" t="str">
        <f>IF($C7603,INDEX(RawData!$A$1:$D$27422,$D7603,4),"")</f>
        <v/>
      </c>
      <c r="J7603" s="5" t="b">
        <f t="shared" si="1423"/>
        <v>0</v>
      </c>
      <c r="K7603" s="4" t="e">
        <f t="shared" si="1430"/>
        <v>#N/A</v>
      </c>
      <c r="L7603" s="4" t="e">
        <f t="shared" si="1431"/>
        <v>#N/A</v>
      </c>
      <c r="M7603" s="4" t="e">
        <f t="shared" ca="1" si="1424"/>
        <v>#N/A</v>
      </c>
      <c r="N7603" s="4" t="e">
        <f t="shared" ca="1" si="1425"/>
        <v>#N/A</v>
      </c>
      <c r="O7603" s="4" t="e">
        <f t="shared" ca="1" si="1426"/>
        <v>#N/A</v>
      </c>
      <c r="P7603" s="4" t="e">
        <f t="shared" ca="1" si="1427"/>
        <v>#N/A</v>
      </c>
    </row>
    <row r="7604" spans="1:16" x14ac:dyDescent="0.2">
      <c r="A7604" s="4">
        <f t="shared" si="1420"/>
        <v>30388</v>
      </c>
      <c r="B7604" s="4" t="b">
        <f t="shared" si="1421"/>
        <v>0</v>
      </c>
      <c r="C7604" s="5" t="b">
        <f t="shared" si="1428"/>
        <v>0</v>
      </c>
      <c r="D7604" s="4" t="str">
        <f>IF(C7604,VLOOKUP($A7604,RawData!$A$2:$D$27422,2,1),"")</f>
        <v/>
      </c>
      <c r="E7604" s="4" t="str">
        <f>IF($C7604,INDEX(RawData!$A$1:$D$27422,$D7604,1),"")</f>
        <v/>
      </c>
      <c r="F7604" s="4" t="e">
        <f t="shared" ca="1" si="1422"/>
        <v>#VALUE!</v>
      </c>
      <c r="G7604" s="4" t="str">
        <f t="shared" si="1429"/>
        <v/>
      </c>
      <c r="H7604" s="6" t="str">
        <f>IF($C7604,INDEX(RawData!$A$1:$D$27422,$D7604,3),"")</f>
        <v/>
      </c>
      <c r="I7604" s="6" t="str">
        <f>IF($C7604,INDEX(RawData!$A$1:$D$27422,$D7604,4),"")</f>
        <v/>
      </c>
      <c r="J7604" s="5" t="b">
        <f t="shared" si="1423"/>
        <v>0</v>
      </c>
      <c r="K7604" s="4" t="e">
        <f t="shared" si="1430"/>
        <v>#N/A</v>
      </c>
      <c r="L7604" s="4" t="e">
        <f t="shared" si="1431"/>
        <v>#N/A</v>
      </c>
      <c r="M7604" s="4" t="e">
        <f t="shared" ca="1" si="1424"/>
        <v>#N/A</v>
      </c>
      <c r="N7604" s="4" t="e">
        <f t="shared" ca="1" si="1425"/>
        <v>#N/A</v>
      </c>
      <c r="O7604" s="4" t="e">
        <f t="shared" ca="1" si="1426"/>
        <v>#N/A</v>
      </c>
      <c r="P7604" s="4" t="e">
        <f t="shared" ca="1" si="1427"/>
        <v>#N/A</v>
      </c>
    </row>
    <row r="7605" spans="1:16" x14ac:dyDescent="0.2">
      <c r="A7605" s="4">
        <f t="shared" si="1420"/>
        <v>30392</v>
      </c>
      <c r="B7605" s="4" t="b">
        <f t="shared" si="1421"/>
        <v>0</v>
      </c>
      <c r="C7605" s="5" t="b">
        <f t="shared" si="1428"/>
        <v>0</v>
      </c>
      <c r="D7605" s="4" t="str">
        <f>IF(C7605,VLOOKUP($A7605,RawData!$A$2:$D$27422,2,1),"")</f>
        <v/>
      </c>
      <c r="E7605" s="4" t="str">
        <f>IF($C7605,INDEX(RawData!$A$1:$D$27422,$D7605,1),"")</f>
        <v/>
      </c>
      <c r="F7605" s="4" t="e">
        <f t="shared" ca="1" si="1422"/>
        <v>#VALUE!</v>
      </c>
      <c r="G7605" s="4" t="str">
        <f t="shared" si="1429"/>
        <v/>
      </c>
      <c r="H7605" s="6" t="str">
        <f>IF($C7605,INDEX(RawData!$A$1:$D$27422,$D7605,3),"")</f>
        <v/>
      </c>
      <c r="I7605" s="6" t="str">
        <f>IF($C7605,INDEX(RawData!$A$1:$D$27422,$D7605,4),"")</f>
        <v/>
      </c>
      <c r="J7605" s="5" t="b">
        <f t="shared" si="1423"/>
        <v>0</v>
      </c>
      <c r="K7605" s="4" t="e">
        <f t="shared" si="1430"/>
        <v>#N/A</v>
      </c>
      <c r="L7605" s="4" t="e">
        <f t="shared" si="1431"/>
        <v>#N/A</v>
      </c>
      <c r="M7605" s="4" t="e">
        <f t="shared" ca="1" si="1424"/>
        <v>#N/A</v>
      </c>
      <c r="N7605" s="4" t="e">
        <f t="shared" ca="1" si="1425"/>
        <v>#N/A</v>
      </c>
      <c r="O7605" s="4" t="e">
        <f t="shared" ca="1" si="1426"/>
        <v>#N/A</v>
      </c>
      <c r="P7605" s="4" t="e">
        <f t="shared" ca="1" si="1427"/>
        <v>#N/A</v>
      </c>
    </row>
    <row r="7606" spans="1:16" x14ac:dyDescent="0.2">
      <c r="A7606" s="4">
        <f t="shared" si="1420"/>
        <v>30396</v>
      </c>
      <c r="B7606" s="4" t="b">
        <f t="shared" si="1421"/>
        <v>0</v>
      </c>
      <c r="C7606" s="5" t="b">
        <f t="shared" si="1428"/>
        <v>0</v>
      </c>
      <c r="D7606" s="4" t="str">
        <f>IF(C7606,VLOOKUP($A7606,RawData!$A$2:$D$27422,2,1),"")</f>
        <v/>
      </c>
      <c r="E7606" s="4" t="str">
        <f>IF($C7606,INDEX(RawData!$A$1:$D$27422,$D7606,1),"")</f>
        <v/>
      </c>
      <c r="F7606" s="4" t="e">
        <f t="shared" ca="1" si="1422"/>
        <v>#VALUE!</v>
      </c>
      <c r="G7606" s="4" t="str">
        <f t="shared" si="1429"/>
        <v/>
      </c>
      <c r="H7606" s="6" t="str">
        <f>IF($C7606,INDEX(RawData!$A$1:$D$27422,$D7606,3),"")</f>
        <v/>
      </c>
      <c r="I7606" s="6" t="str">
        <f>IF($C7606,INDEX(RawData!$A$1:$D$27422,$D7606,4),"")</f>
        <v/>
      </c>
      <c r="J7606" s="5" t="b">
        <f t="shared" si="1423"/>
        <v>0</v>
      </c>
      <c r="K7606" s="4" t="e">
        <f t="shared" si="1430"/>
        <v>#N/A</v>
      </c>
      <c r="L7606" s="4" t="e">
        <f t="shared" si="1431"/>
        <v>#N/A</v>
      </c>
      <c r="M7606" s="4" t="e">
        <f t="shared" ca="1" si="1424"/>
        <v>#N/A</v>
      </c>
      <c r="N7606" s="4" t="e">
        <f t="shared" ca="1" si="1425"/>
        <v>#N/A</v>
      </c>
      <c r="O7606" s="4" t="e">
        <f t="shared" ca="1" si="1426"/>
        <v>#N/A</v>
      </c>
      <c r="P7606" s="4" t="e">
        <f t="shared" ca="1" si="1427"/>
        <v>#N/A</v>
      </c>
    </row>
    <row r="7607" spans="1:16" x14ac:dyDescent="0.2">
      <c r="A7607" s="4">
        <f t="shared" si="1420"/>
        <v>30400</v>
      </c>
      <c r="B7607" s="4" t="b">
        <f t="shared" si="1421"/>
        <v>0</v>
      </c>
      <c r="C7607" s="5" t="b">
        <f t="shared" si="1428"/>
        <v>0</v>
      </c>
      <c r="D7607" s="4" t="str">
        <f>IF(C7607,VLOOKUP($A7607,RawData!$A$2:$D$27422,2,1),"")</f>
        <v/>
      </c>
      <c r="E7607" s="4" t="str">
        <f>IF($C7607,INDEX(RawData!$A$1:$D$27422,$D7607,1),"")</f>
        <v/>
      </c>
      <c r="F7607" s="4" t="e">
        <f t="shared" ca="1" si="1422"/>
        <v>#VALUE!</v>
      </c>
      <c r="G7607" s="4" t="str">
        <f t="shared" si="1429"/>
        <v/>
      </c>
      <c r="H7607" s="6" t="str">
        <f>IF($C7607,INDEX(RawData!$A$1:$D$27422,$D7607,3),"")</f>
        <v/>
      </c>
      <c r="I7607" s="6" t="str">
        <f>IF($C7607,INDEX(RawData!$A$1:$D$27422,$D7607,4),"")</f>
        <v/>
      </c>
      <c r="J7607" s="5" t="b">
        <f t="shared" si="1423"/>
        <v>0</v>
      </c>
      <c r="K7607" s="4" t="e">
        <f t="shared" si="1430"/>
        <v>#N/A</v>
      </c>
      <c r="L7607" s="4" t="e">
        <f t="shared" si="1431"/>
        <v>#N/A</v>
      </c>
      <c r="M7607" s="4" t="e">
        <f t="shared" ca="1" si="1424"/>
        <v>#N/A</v>
      </c>
      <c r="N7607" s="4" t="e">
        <f t="shared" ca="1" si="1425"/>
        <v>#N/A</v>
      </c>
      <c r="O7607" s="4" t="e">
        <f t="shared" ca="1" si="1426"/>
        <v>#N/A</v>
      </c>
      <c r="P7607" s="4" t="e">
        <f t="shared" ca="1" si="1427"/>
        <v>#N/A</v>
      </c>
    </row>
    <row r="7608" spans="1:16" x14ac:dyDescent="0.2">
      <c r="A7608" s="4">
        <f t="shared" si="1420"/>
        <v>30404</v>
      </c>
      <c r="B7608" s="4" t="b">
        <f t="shared" si="1421"/>
        <v>0</v>
      </c>
      <c r="C7608" s="5" t="b">
        <f t="shared" si="1428"/>
        <v>0</v>
      </c>
      <c r="D7608" s="4" t="str">
        <f>IF(C7608,VLOOKUP($A7608,RawData!$A$2:$D$27422,2,1),"")</f>
        <v/>
      </c>
      <c r="E7608" s="4" t="str">
        <f>IF($C7608,INDEX(RawData!$A$1:$D$27422,$D7608,1),"")</f>
        <v/>
      </c>
      <c r="F7608" s="4" t="e">
        <f t="shared" ca="1" si="1422"/>
        <v>#VALUE!</v>
      </c>
      <c r="G7608" s="4" t="str">
        <f t="shared" si="1429"/>
        <v/>
      </c>
      <c r="H7608" s="6" t="str">
        <f>IF($C7608,INDEX(RawData!$A$1:$D$27422,$D7608,3),"")</f>
        <v/>
      </c>
      <c r="I7608" s="6" t="str">
        <f>IF($C7608,INDEX(RawData!$A$1:$D$27422,$D7608,4),"")</f>
        <v/>
      </c>
      <c r="J7608" s="5" t="b">
        <f t="shared" si="1423"/>
        <v>0</v>
      </c>
      <c r="K7608" s="4" t="e">
        <f t="shared" si="1430"/>
        <v>#N/A</v>
      </c>
      <c r="L7608" s="4" t="e">
        <f t="shared" si="1431"/>
        <v>#N/A</v>
      </c>
      <c r="M7608" s="4" t="e">
        <f t="shared" ca="1" si="1424"/>
        <v>#N/A</v>
      </c>
      <c r="N7608" s="4" t="e">
        <f t="shared" ca="1" si="1425"/>
        <v>#N/A</v>
      </c>
      <c r="O7608" s="4" t="e">
        <f t="shared" ca="1" si="1426"/>
        <v>#N/A</v>
      </c>
      <c r="P7608" s="4" t="e">
        <f t="shared" ca="1" si="1427"/>
        <v>#N/A</v>
      </c>
    </row>
    <row r="7609" spans="1:16" x14ac:dyDescent="0.2">
      <c r="A7609" s="4">
        <f t="shared" si="1420"/>
        <v>30408</v>
      </c>
      <c r="B7609" s="4" t="b">
        <f t="shared" si="1421"/>
        <v>0</v>
      </c>
      <c r="C7609" s="5" t="b">
        <f t="shared" si="1428"/>
        <v>0</v>
      </c>
      <c r="D7609" s="4" t="str">
        <f>IF(C7609,VLOOKUP($A7609,RawData!$A$2:$D$27422,2,1),"")</f>
        <v/>
      </c>
      <c r="E7609" s="4" t="str">
        <f>IF($C7609,INDEX(RawData!$A$1:$D$27422,$D7609,1),"")</f>
        <v/>
      </c>
      <c r="F7609" s="4" t="e">
        <f t="shared" ca="1" si="1422"/>
        <v>#VALUE!</v>
      </c>
      <c r="G7609" s="4" t="str">
        <f t="shared" si="1429"/>
        <v/>
      </c>
      <c r="H7609" s="6" t="str">
        <f>IF($C7609,INDEX(RawData!$A$1:$D$27422,$D7609,3),"")</f>
        <v/>
      </c>
      <c r="I7609" s="6" t="str">
        <f>IF($C7609,INDEX(RawData!$A$1:$D$27422,$D7609,4),"")</f>
        <v/>
      </c>
      <c r="J7609" s="5" t="b">
        <f t="shared" si="1423"/>
        <v>0</v>
      </c>
      <c r="K7609" s="4" t="e">
        <f t="shared" si="1430"/>
        <v>#N/A</v>
      </c>
      <c r="L7609" s="4" t="e">
        <f t="shared" si="1431"/>
        <v>#N/A</v>
      </c>
      <c r="M7609" s="4" t="e">
        <f t="shared" ca="1" si="1424"/>
        <v>#N/A</v>
      </c>
      <c r="N7609" s="4" t="e">
        <f t="shared" ca="1" si="1425"/>
        <v>#N/A</v>
      </c>
      <c r="O7609" s="4" t="e">
        <f t="shared" ca="1" si="1426"/>
        <v>#N/A</v>
      </c>
      <c r="P7609" s="4" t="e">
        <f t="shared" ca="1" si="1427"/>
        <v>#N/A</v>
      </c>
    </row>
    <row r="7610" spans="1:16" x14ac:dyDescent="0.2">
      <c r="A7610" s="4">
        <f t="shared" si="1420"/>
        <v>30412</v>
      </c>
      <c r="B7610" s="4" t="b">
        <f t="shared" si="1421"/>
        <v>0</v>
      </c>
      <c r="C7610" s="5" t="b">
        <f t="shared" si="1428"/>
        <v>0</v>
      </c>
      <c r="D7610" s="4" t="str">
        <f>IF(C7610,VLOOKUP($A7610,RawData!$A$2:$D$27422,2,1),"")</f>
        <v/>
      </c>
      <c r="E7610" s="4" t="str">
        <f>IF($C7610,INDEX(RawData!$A$1:$D$27422,$D7610,1),"")</f>
        <v/>
      </c>
      <c r="F7610" s="4" t="e">
        <f t="shared" ca="1" si="1422"/>
        <v>#VALUE!</v>
      </c>
      <c r="G7610" s="4" t="str">
        <f t="shared" si="1429"/>
        <v/>
      </c>
      <c r="H7610" s="6" t="str">
        <f>IF($C7610,INDEX(RawData!$A$1:$D$27422,$D7610,3),"")</f>
        <v/>
      </c>
      <c r="I7610" s="6" t="str">
        <f>IF($C7610,INDEX(RawData!$A$1:$D$27422,$D7610,4),"")</f>
        <v/>
      </c>
      <c r="J7610" s="5" t="b">
        <f t="shared" si="1423"/>
        <v>0</v>
      </c>
      <c r="K7610" s="4" t="e">
        <f t="shared" si="1430"/>
        <v>#N/A</v>
      </c>
      <c r="L7610" s="4" t="e">
        <f t="shared" si="1431"/>
        <v>#N/A</v>
      </c>
      <c r="M7610" s="4" t="e">
        <f t="shared" ca="1" si="1424"/>
        <v>#N/A</v>
      </c>
      <c r="N7610" s="4" t="e">
        <f t="shared" ca="1" si="1425"/>
        <v>#N/A</v>
      </c>
      <c r="O7610" s="4" t="e">
        <f t="shared" ca="1" si="1426"/>
        <v>#N/A</v>
      </c>
      <c r="P7610" s="4" t="e">
        <f t="shared" ca="1" si="1427"/>
        <v>#N/A</v>
      </c>
    </row>
    <row r="7611" spans="1:16" x14ac:dyDescent="0.2">
      <c r="A7611" s="4">
        <f t="shared" si="1420"/>
        <v>30416</v>
      </c>
      <c r="B7611" s="4" t="b">
        <f t="shared" si="1421"/>
        <v>0</v>
      </c>
      <c r="C7611" s="5" t="b">
        <f t="shared" si="1428"/>
        <v>0</v>
      </c>
      <c r="D7611" s="4" t="str">
        <f>IF(C7611,VLOOKUP($A7611,RawData!$A$2:$D$27422,2,1),"")</f>
        <v/>
      </c>
      <c r="E7611" s="4" t="str">
        <f>IF($C7611,INDEX(RawData!$A$1:$D$27422,$D7611,1),"")</f>
        <v/>
      </c>
      <c r="F7611" s="4" t="e">
        <f t="shared" ca="1" si="1422"/>
        <v>#VALUE!</v>
      </c>
      <c r="G7611" s="4" t="str">
        <f t="shared" si="1429"/>
        <v/>
      </c>
      <c r="H7611" s="6" t="str">
        <f>IF($C7611,INDEX(RawData!$A$1:$D$27422,$D7611,3),"")</f>
        <v/>
      </c>
      <c r="I7611" s="6" t="str">
        <f>IF($C7611,INDEX(RawData!$A$1:$D$27422,$D7611,4),"")</f>
        <v/>
      </c>
      <c r="J7611" s="5" t="b">
        <f t="shared" si="1423"/>
        <v>0</v>
      </c>
      <c r="K7611" s="4" t="e">
        <f t="shared" si="1430"/>
        <v>#N/A</v>
      </c>
      <c r="L7611" s="4" t="e">
        <f t="shared" si="1431"/>
        <v>#N/A</v>
      </c>
      <c r="M7611" s="4" t="e">
        <f t="shared" ca="1" si="1424"/>
        <v>#N/A</v>
      </c>
      <c r="N7611" s="4" t="e">
        <f t="shared" ca="1" si="1425"/>
        <v>#N/A</v>
      </c>
      <c r="O7611" s="4" t="e">
        <f t="shared" ca="1" si="1426"/>
        <v>#N/A</v>
      </c>
      <c r="P7611" s="4" t="e">
        <f t="shared" ca="1" si="1427"/>
        <v>#N/A</v>
      </c>
    </row>
    <row r="7612" spans="1:16" x14ac:dyDescent="0.2">
      <c r="A7612" s="4">
        <f t="shared" si="1420"/>
        <v>30420</v>
      </c>
      <c r="B7612" s="4" t="b">
        <f t="shared" si="1421"/>
        <v>0</v>
      </c>
      <c r="C7612" s="5" t="b">
        <f t="shared" si="1428"/>
        <v>0</v>
      </c>
      <c r="D7612" s="4" t="str">
        <f>IF(C7612,VLOOKUP($A7612,RawData!$A$2:$D$27422,2,1),"")</f>
        <v/>
      </c>
      <c r="E7612" s="4" t="str">
        <f>IF($C7612,INDEX(RawData!$A$1:$D$27422,$D7612,1),"")</f>
        <v/>
      </c>
      <c r="F7612" s="4" t="e">
        <f t="shared" ca="1" si="1422"/>
        <v>#VALUE!</v>
      </c>
      <c r="G7612" s="4" t="str">
        <f t="shared" si="1429"/>
        <v/>
      </c>
      <c r="H7612" s="6" t="str">
        <f>IF($C7612,INDEX(RawData!$A$1:$D$27422,$D7612,3),"")</f>
        <v/>
      </c>
      <c r="I7612" s="6" t="str">
        <f>IF($C7612,INDEX(RawData!$A$1:$D$27422,$D7612,4),"")</f>
        <v/>
      </c>
      <c r="J7612" s="5" t="b">
        <f t="shared" si="1423"/>
        <v>0</v>
      </c>
      <c r="K7612" s="4" t="e">
        <f t="shared" si="1430"/>
        <v>#N/A</v>
      </c>
      <c r="L7612" s="4" t="e">
        <f t="shared" si="1431"/>
        <v>#N/A</v>
      </c>
      <c r="M7612" s="4" t="e">
        <f t="shared" ca="1" si="1424"/>
        <v>#N/A</v>
      </c>
      <c r="N7612" s="4" t="e">
        <f t="shared" ca="1" si="1425"/>
        <v>#N/A</v>
      </c>
      <c r="O7612" s="4" t="e">
        <f t="shared" ca="1" si="1426"/>
        <v>#N/A</v>
      </c>
      <c r="P7612" s="4" t="e">
        <f t="shared" ca="1" si="1427"/>
        <v>#N/A</v>
      </c>
    </row>
    <row r="7613" spans="1:16" x14ac:dyDescent="0.2">
      <c r="A7613" s="4">
        <f t="shared" si="1420"/>
        <v>30424</v>
      </c>
      <c r="B7613" s="4" t="b">
        <f t="shared" si="1421"/>
        <v>0</v>
      </c>
      <c r="C7613" s="5" t="b">
        <f t="shared" si="1428"/>
        <v>0</v>
      </c>
      <c r="D7613" s="4" t="str">
        <f>IF(C7613,VLOOKUP($A7613,RawData!$A$2:$D$27422,2,1),"")</f>
        <v/>
      </c>
      <c r="E7613" s="4" t="str">
        <f>IF($C7613,INDEX(RawData!$A$1:$D$27422,$D7613,1),"")</f>
        <v/>
      </c>
      <c r="F7613" s="4" t="e">
        <f t="shared" ca="1" si="1422"/>
        <v>#VALUE!</v>
      </c>
      <c r="G7613" s="4" t="str">
        <f t="shared" si="1429"/>
        <v/>
      </c>
      <c r="H7613" s="6" t="str">
        <f>IF($C7613,INDEX(RawData!$A$1:$D$27422,$D7613,3),"")</f>
        <v/>
      </c>
      <c r="I7613" s="6" t="str">
        <f>IF($C7613,INDEX(RawData!$A$1:$D$27422,$D7613,4),"")</f>
        <v/>
      </c>
      <c r="J7613" s="5" t="b">
        <f t="shared" si="1423"/>
        <v>0</v>
      </c>
      <c r="K7613" s="4" t="e">
        <f t="shared" si="1430"/>
        <v>#N/A</v>
      </c>
      <c r="L7613" s="4" t="e">
        <f t="shared" si="1431"/>
        <v>#N/A</v>
      </c>
      <c r="M7613" s="4" t="e">
        <f t="shared" ca="1" si="1424"/>
        <v>#N/A</v>
      </c>
      <c r="N7613" s="4" t="e">
        <f t="shared" ca="1" si="1425"/>
        <v>#N/A</v>
      </c>
      <c r="O7613" s="4" t="e">
        <f t="shared" ca="1" si="1426"/>
        <v>#N/A</v>
      </c>
      <c r="P7613" s="4" t="e">
        <f t="shared" ca="1" si="1427"/>
        <v>#N/A</v>
      </c>
    </row>
    <row r="7614" spans="1:16" x14ac:dyDescent="0.2">
      <c r="A7614" s="4">
        <f t="shared" si="1420"/>
        <v>30428</v>
      </c>
      <c r="B7614" s="4" t="b">
        <f t="shared" si="1421"/>
        <v>0</v>
      </c>
      <c r="C7614" s="5" t="b">
        <f t="shared" si="1428"/>
        <v>0</v>
      </c>
      <c r="D7614" s="4" t="str">
        <f>IF(C7614,VLOOKUP($A7614,RawData!$A$2:$D$27422,2,1),"")</f>
        <v/>
      </c>
      <c r="E7614" s="4" t="str">
        <f>IF($C7614,INDEX(RawData!$A$1:$D$27422,$D7614,1),"")</f>
        <v/>
      </c>
      <c r="F7614" s="4" t="e">
        <f t="shared" ca="1" si="1422"/>
        <v>#VALUE!</v>
      </c>
      <c r="G7614" s="4" t="str">
        <f t="shared" si="1429"/>
        <v/>
      </c>
      <c r="H7614" s="6" t="str">
        <f>IF($C7614,INDEX(RawData!$A$1:$D$27422,$D7614,3),"")</f>
        <v/>
      </c>
      <c r="I7614" s="6" t="str">
        <f>IF($C7614,INDEX(RawData!$A$1:$D$27422,$D7614,4),"")</f>
        <v/>
      </c>
      <c r="J7614" s="5" t="b">
        <f t="shared" si="1423"/>
        <v>0</v>
      </c>
      <c r="K7614" s="4" t="e">
        <f t="shared" si="1430"/>
        <v>#N/A</v>
      </c>
      <c r="L7614" s="4" t="e">
        <f t="shared" si="1431"/>
        <v>#N/A</v>
      </c>
      <c r="M7614" s="4" t="e">
        <f t="shared" ca="1" si="1424"/>
        <v>#N/A</v>
      </c>
      <c r="N7614" s="4" t="e">
        <f t="shared" ca="1" si="1425"/>
        <v>#N/A</v>
      </c>
      <c r="O7614" s="4" t="e">
        <f t="shared" ca="1" si="1426"/>
        <v>#N/A</v>
      </c>
      <c r="P7614" s="4" t="e">
        <f t="shared" ca="1" si="1427"/>
        <v>#N/A</v>
      </c>
    </row>
    <row r="7615" spans="1:16" x14ac:dyDescent="0.2">
      <c r="A7615" s="4">
        <f t="shared" si="1420"/>
        <v>30432</v>
      </c>
      <c r="B7615" s="4" t="b">
        <f t="shared" si="1421"/>
        <v>0</v>
      </c>
      <c r="C7615" s="5" t="b">
        <f t="shared" si="1428"/>
        <v>0</v>
      </c>
      <c r="D7615" s="4" t="str">
        <f>IF(C7615,VLOOKUP($A7615,RawData!$A$2:$D$27422,2,1),"")</f>
        <v/>
      </c>
      <c r="E7615" s="4" t="str">
        <f>IF($C7615,INDEX(RawData!$A$1:$D$27422,$D7615,1),"")</f>
        <v/>
      </c>
      <c r="F7615" s="4" t="e">
        <f t="shared" ca="1" si="1422"/>
        <v>#VALUE!</v>
      </c>
      <c r="G7615" s="4" t="str">
        <f t="shared" si="1429"/>
        <v/>
      </c>
      <c r="H7615" s="6" t="str">
        <f>IF($C7615,INDEX(RawData!$A$1:$D$27422,$D7615,3),"")</f>
        <v/>
      </c>
      <c r="I7615" s="6" t="str">
        <f>IF($C7615,INDEX(RawData!$A$1:$D$27422,$D7615,4),"")</f>
        <v/>
      </c>
      <c r="J7615" s="5" t="b">
        <f t="shared" si="1423"/>
        <v>0</v>
      </c>
      <c r="K7615" s="4" t="e">
        <f t="shared" si="1430"/>
        <v>#N/A</v>
      </c>
      <c r="L7615" s="4" t="e">
        <f t="shared" si="1431"/>
        <v>#N/A</v>
      </c>
      <c r="M7615" s="4" t="e">
        <f t="shared" ca="1" si="1424"/>
        <v>#N/A</v>
      </c>
      <c r="N7615" s="4" t="e">
        <f t="shared" ca="1" si="1425"/>
        <v>#N/A</v>
      </c>
      <c r="O7615" s="4" t="e">
        <f t="shared" ca="1" si="1426"/>
        <v>#N/A</v>
      </c>
      <c r="P7615" s="4" t="e">
        <f t="shared" ca="1" si="1427"/>
        <v>#N/A</v>
      </c>
    </row>
    <row r="7616" spans="1:16" x14ac:dyDescent="0.2">
      <c r="A7616" s="4">
        <f t="shared" si="1420"/>
        <v>30436</v>
      </c>
      <c r="B7616" s="4" t="b">
        <f t="shared" si="1421"/>
        <v>0</v>
      </c>
      <c r="C7616" s="5" t="b">
        <f t="shared" si="1428"/>
        <v>0</v>
      </c>
      <c r="D7616" s="4" t="str">
        <f>IF(C7616,VLOOKUP($A7616,RawData!$A$2:$D$27422,2,1),"")</f>
        <v/>
      </c>
      <c r="E7616" s="4" t="str">
        <f>IF($C7616,INDEX(RawData!$A$1:$D$27422,$D7616,1),"")</f>
        <v/>
      </c>
      <c r="F7616" s="4" t="e">
        <f t="shared" ca="1" si="1422"/>
        <v>#VALUE!</v>
      </c>
      <c r="G7616" s="4" t="str">
        <f t="shared" si="1429"/>
        <v/>
      </c>
      <c r="H7616" s="6" t="str">
        <f>IF($C7616,INDEX(RawData!$A$1:$D$27422,$D7616,3),"")</f>
        <v/>
      </c>
      <c r="I7616" s="6" t="str">
        <f>IF($C7616,INDEX(RawData!$A$1:$D$27422,$D7616,4),"")</f>
        <v/>
      </c>
      <c r="J7616" s="5" t="b">
        <f t="shared" si="1423"/>
        <v>0</v>
      </c>
      <c r="K7616" s="4" t="e">
        <f t="shared" si="1430"/>
        <v>#N/A</v>
      </c>
      <c r="L7616" s="4" t="e">
        <f t="shared" si="1431"/>
        <v>#N/A</v>
      </c>
      <c r="M7616" s="4" t="e">
        <f t="shared" ca="1" si="1424"/>
        <v>#N/A</v>
      </c>
      <c r="N7616" s="4" t="e">
        <f t="shared" ca="1" si="1425"/>
        <v>#N/A</v>
      </c>
      <c r="O7616" s="4" t="e">
        <f t="shared" ca="1" si="1426"/>
        <v>#N/A</v>
      </c>
      <c r="P7616" s="4" t="e">
        <f t="shared" ca="1" si="1427"/>
        <v>#N/A</v>
      </c>
    </row>
    <row r="7617" spans="1:16" x14ac:dyDescent="0.2">
      <c r="A7617" s="4">
        <f t="shared" si="1420"/>
        <v>30440</v>
      </c>
      <c r="B7617" s="4" t="b">
        <f t="shared" si="1421"/>
        <v>0</v>
      </c>
      <c r="C7617" s="5" t="b">
        <f t="shared" si="1428"/>
        <v>0</v>
      </c>
      <c r="D7617" s="4" t="str">
        <f>IF(C7617,VLOOKUP($A7617,RawData!$A$2:$D$27422,2,1),"")</f>
        <v/>
      </c>
      <c r="E7617" s="4" t="str">
        <f>IF($C7617,INDEX(RawData!$A$1:$D$27422,$D7617,1),"")</f>
        <v/>
      </c>
      <c r="F7617" s="4" t="e">
        <f t="shared" ca="1" si="1422"/>
        <v>#VALUE!</v>
      </c>
      <c r="G7617" s="4" t="str">
        <f t="shared" si="1429"/>
        <v/>
      </c>
      <c r="H7617" s="6" t="str">
        <f>IF($C7617,INDEX(RawData!$A$1:$D$27422,$D7617,3),"")</f>
        <v/>
      </c>
      <c r="I7617" s="6" t="str">
        <f>IF($C7617,INDEX(RawData!$A$1:$D$27422,$D7617,4),"")</f>
        <v/>
      </c>
      <c r="J7617" s="5" t="b">
        <f t="shared" si="1423"/>
        <v>0</v>
      </c>
      <c r="K7617" s="4" t="e">
        <f t="shared" si="1430"/>
        <v>#N/A</v>
      </c>
      <c r="L7617" s="4" t="e">
        <f t="shared" si="1431"/>
        <v>#N/A</v>
      </c>
      <c r="M7617" s="4" t="e">
        <f t="shared" ca="1" si="1424"/>
        <v>#N/A</v>
      </c>
      <c r="N7617" s="4" t="e">
        <f t="shared" ca="1" si="1425"/>
        <v>#N/A</v>
      </c>
      <c r="O7617" s="4" t="e">
        <f t="shared" ca="1" si="1426"/>
        <v>#N/A</v>
      </c>
      <c r="P7617" s="4" t="e">
        <f t="shared" ca="1" si="1427"/>
        <v>#N/A</v>
      </c>
    </row>
    <row r="7618" spans="1:16" x14ac:dyDescent="0.2">
      <c r="A7618" s="4">
        <f t="shared" si="1420"/>
        <v>30444</v>
      </c>
      <c r="B7618" s="4" t="b">
        <f t="shared" si="1421"/>
        <v>0</v>
      </c>
      <c r="C7618" s="5" t="b">
        <f t="shared" si="1428"/>
        <v>0</v>
      </c>
      <c r="D7618" s="4" t="str">
        <f>IF(C7618,VLOOKUP($A7618,RawData!$A$2:$D$27422,2,1),"")</f>
        <v/>
      </c>
      <c r="E7618" s="4" t="str">
        <f>IF($C7618,INDEX(RawData!$A$1:$D$27422,$D7618,1),"")</f>
        <v/>
      </c>
      <c r="F7618" s="4" t="e">
        <f t="shared" ca="1" si="1422"/>
        <v>#VALUE!</v>
      </c>
      <c r="G7618" s="4" t="str">
        <f t="shared" si="1429"/>
        <v/>
      </c>
      <c r="H7618" s="6" t="str">
        <f>IF($C7618,INDEX(RawData!$A$1:$D$27422,$D7618,3),"")</f>
        <v/>
      </c>
      <c r="I7618" s="6" t="str">
        <f>IF($C7618,INDEX(RawData!$A$1:$D$27422,$D7618,4),"")</f>
        <v/>
      </c>
      <c r="J7618" s="5" t="b">
        <f t="shared" si="1423"/>
        <v>0</v>
      </c>
      <c r="K7618" s="4" t="e">
        <f t="shared" si="1430"/>
        <v>#N/A</v>
      </c>
      <c r="L7618" s="4" t="e">
        <f t="shared" si="1431"/>
        <v>#N/A</v>
      </c>
      <c r="M7618" s="4" t="e">
        <f t="shared" ca="1" si="1424"/>
        <v>#N/A</v>
      </c>
      <c r="N7618" s="4" t="e">
        <f t="shared" ca="1" si="1425"/>
        <v>#N/A</v>
      </c>
      <c r="O7618" s="4" t="e">
        <f t="shared" ca="1" si="1426"/>
        <v>#N/A</v>
      </c>
      <c r="P7618" s="4" t="e">
        <f t="shared" ca="1" si="1427"/>
        <v>#N/A</v>
      </c>
    </row>
    <row r="7619" spans="1:16" x14ac:dyDescent="0.2">
      <c r="A7619" s="4">
        <f t="shared" si="1420"/>
        <v>30448</v>
      </c>
      <c r="B7619" s="4" t="b">
        <f t="shared" si="1421"/>
        <v>0</v>
      </c>
      <c r="C7619" s="5" t="b">
        <f t="shared" si="1428"/>
        <v>0</v>
      </c>
      <c r="D7619" s="4" t="str">
        <f>IF(C7619,VLOOKUP($A7619,RawData!$A$2:$D$27422,2,1),"")</f>
        <v/>
      </c>
      <c r="E7619" s="4" t="str">
        <f>IF($C7619,INDEX(RawData!$A$1:$D$27422,$D7619,1),"")</f>
        <v/>
      </c>
      <c r="F7619" s="4" t="e">
        <f t="shared" ca="1" si="1422"/>
        <v>#VALUE!</v>
      </c>
      <c r="G7619" s="4" t="str">
        <f t="shared" si="1429"/>
        <v/>
      </c>
      <c r="H7619" s="6" t="str">
        <f>IF($C7619,INDEX(RawData!$A$1:$D$27422,$D7619,3),"")</f>
        <v/>
      </c>
      <c r="I7619" s="6" t="str">
        <f>IF($C7619,INDEX(RawData!$A$1:$D$27422,$D7619,4),"")</f>
        <v/>
      </c>
      <c r="J7619" s="5" t="b">
        <f t="shared" si="1423"/>
        <v>0</v>
      </c>
      <c r="K7619" s="4" t="e">
        <f t="shared" si="1430"/>
        <v>#N/A</v>
      </c>
      <c r="L7619" s="4" t="e">
        <f t="shared" si="1431"/>
        <v>#N/A</v>
      </c>
      <c r="M7619" s="4" t="e">
        <f t="shared" ca="1" si="1424"/>
        <v>#N/A</v>
      </c>
      <c r="N7619" s="4" t="e">
        <f t="shared" ca="1" si="1425"/>
        <v>#N/A</v>
      </c>
      <c r="O7619" s="4" t="e">
        <f t="shared" ca="1" si="1426"/>
        <v>#N/A</v>
      </c>
      <c r="P7619" s="4" t="e">
        <f t="shared" ca="1" si="1427"/>
        <v>#N/A</v>
      </c>
    </row>
    <row r="7620" spans="1:16" x14ac:dyDescent="0.2">
      <c r="A7620" s="4">
        <f t="shared" si="1420"/>
        <v>30452</v>
      </c>
      <c r="B7620" s="4" t="b">
        <f t="shared" si="1421"/>
        <v>0</v>
      </c>
      <c r="C7620" s="5" t="b">
        <f t="shared" si="1428"/>
        <v>0</v>
      </c>
      <c r="D7620" s="4" t="str">
        <f>IF(C7620,VLOOKUP($A7620,RawData!$A$2:$D$27422,2,1),"")</f>
        <v/>
      </c>
      <c r="E7620" s="4" t="str">
        <f>IF($C7620,INDEX(RawData!$A$1:$D$27422,$D7620,1),"")</f>
        <v/>
      </c>
      <c r="F7620" s="4" t="e">
        <f t="shared" ca="1" si="1422"/>
        <v>#VALUE!</v>
      </c>
      <c r="G7620" s="4" t="str">
        <f t="shared" si="1429"/>
        <v/>
      </c>
      <c r="H7620" s="6" t="str">
        <f>IF($C7620,INDEX(RawData!$A$1:$D$27422,$D7620,3),"")</f>
        <v/>
      </c>
      <c r="I7620" s="6" t="str">
        <f>IF($C7620,INDEX(RawData!$A$1:$D$27422,$D7620,4),"")</f>
        <v/>
      </c>
      <c r="J7620" s="5" t="b">
        <f t="shared" si="1423"/>
        <v>0</v>
      </c>
      <c r="K7620" s="4" t="e">
        <f t="shared" si="1430"/>
        <v>#N/A</v>
      </c>
      <c r="L7620" s="4" t="e">
        <f t="shared" si="1431"/>
        <v>#N/A</v>
      </c>
      <c r="M7620" s="4" t="e">
        <f t="shared" ca="1" si="1424"/>
        <v>#N/A</v>
      </c>
      <c r="N7620" s="4" t="e">
        <f t="shared" ca="1" si="1425"/>
        <v>#N/A</v>
      </c>
      <c r="O7620" s="4" t="e">
        <f t="shared" ca="1" si="1426"/>
        <v>#N/A</v>
      </c>
      <c r="P7620" s="4" t="e">
        <f t="shared" ca="1" si="1427"/>
        <v>#N/A</v>
      </c>
    </row>
    <row r="7621" spans="1:16" x14ac:dyDescent="0.2">
      <c r="A7621" s="4">
        <f t="shared" si="1420"/>
        <v>30456</v>
      </c>
      <c r="B7621" s="4" t="b">
        <f t="shared" si="1421"/>
        <v>0</v>
      </c>
      <c r="C7621" s="5" t="b">
        <f t="shared" si="1428"/>
        <v>0</v>
      </c>
      <c r="D7621" s="4" t="str">
        <f>IF(C7621,VLOOKUP($A7621,RawData!$A$2:$D$27422,2,1),"")</f>
        <v/>
      </c>
      <c r="E7621" s="4" t="str">
        <f>IF($C7621,INDEX(RawData!$A$1:$D$27422,$D7621,1),"")</f>
        <v/>
      </c>
      <c r="F7621" s="4" t="e">
        <f t="shared" ca="1" si="1422"/>
        <v>#VALUE!</v>
      </c>
      <c r="G7621" s="4" t="str">
        <f t="shared" si="1429"/>
        <v/>
      </c>
      <c r="H7621" s="6" t="str">
        <f>IF($C7621,INDEX(RawData!$A$1:$D$27422,$D7621,3),"")</f>
        <v/>
      </c>
      <c r="I7621" s="6" t="str">
        <f>IF($C7621,INDEX(RawData!$A$1:$D$27422,$D7621,4),"")</f>
        <v/>
      </c>
      <c r="J7621" s="5" t="b">
        <f t="shared" si="1423"/>
        <v>0</v>
      </c>
      <c r="K7621" s="4" t="e">
        <f t="shared" si="1430"/>
        <v>#N/A</v>
      </c>
      <c r="L7621" s="4" t="e">
        <f t="shared" si="1431"/>
        <v>#N/A</v>
      </c>
      <c r="M7621" s="4" t="e">
        <f t="shared" ca="1" si="1424"/>
        <v>#N/A</v>
      </c>
      <c r="N7621" s="4" t="e">
        <f t="shared" ca="1" si="1425"/>
        <v>#N/A</v>
      </c>
      <c r="O7621" s="4" t="e">
        <f t="shared" ca="1" si="1426"/>
        <v>#N/A</v>
      </c>
      <c r="P7621" s="4" t="e">
        <f t="shared" ca="1" si="1427"/>
        <v>#N/A</v>
      </c>
    </row>
    <row r="7622" spans="1:16" x14ac:dyDescent="0.2">
      <c r="A7622" s="4">
        <f t="shared" si="1420"/>
        <v>30460</v>
      </c>
      <c r="B7622" s="4" t="b">
        <f t="shared" si="1421"/>
        <v>0</v>
      </c>
      <c r="C7622" s="5" t="b">
        <f t="shared" si="1428"/>
        <v>0</v>
      </c>
      <c r="D7622" s="4" t="str">
        <f>IF(C7622,VLOOKUP($A7622,RawData!$A$2:$D$27422,2,1),"")</f>
        <v/>
      </c>
      <c r="E7622" s="4" t="str">
        <f>IF($C7622,INDEX(RawData!$A$1:$D$27422,$D7622,1),"")</f>
        <v/>
      </c>
      <c r="F7622" s="4" t="e">
        <f t="shared" ca="1" si="1422"/>
        <v>#VALUE!</v>
      </c>
      <c r="G7622" s="4" t="str">
        <f t="shared" si="1429"/>
        <v/>
      </c>
      <c r="H7622" s="6" t="str">
        <f>IF($C7622,INDEX(RawData!$A$1:$D$27422,$D7622,3),"")</f>
        <v/>
      </c>
      <c r="I7622" s="6" t="str">
        <f>IF($C7622,INDEX(RawData!$A$1:$D$27422,$D7622,4),"")</f>
        <v/>
      </c>
      <c r="J7622" s="5" t="b">
        <f t="shared" si="1423"/>
        <v>0</v>
      </c>
      <c r="K7622" s="4" t="e">
        <f t="shared" si="1430"/>
        <v>#N/A</v>
      </c>
      <c r="L7622" s="4" t="e">
        <f t="shared" si="1431"/>
        <v>#N/A</v>
      </c>
      <c r="M7622" s="4" t="e">
        <f t="shared" ca="1" si="1424"/>
        <v>#N/A</v>
      </c>
      <c r="N7622" s="4" t="e">
        <f t="shared" ca="1" si="1425"/>
        <v>#N/A</v>
      </c>
      <c r="O7622" s="4" t="e">
        <f t="shared" ca="1" si="1426"/>
        <v>#N/A</v>
      </c>
      <c r="P7622" s="4" t="e">
        <f t="shared" ca="1" si="1427"/>
        <v>#N/A</v>
      </c>
    </row>
    <row r="7623" spans="1:16" x14ac:dyDescent="0.2">
      <c r="A7623" s="4">
        <f t="shared" si="1420"/>
        <v>30464</v>
      </c>
      <c r="B7623" s="4" t="b">
        <f t="shared" si="1421"/>
        <v>0</v>
      </c>
      <c r="C7623" s="5" t="b">
        <f t="shared" si="1428"/>
        <v>0</v>
      </c>
      <c r="D7623" s="4" t="str">
        <f>IF(C7623,VLOOKUP($A7623,RawData!$A$2:$D$27422,2,1),"")</f>
        <v/>
      </c>
      <c r="E7623" s="4" t="str">
        <f>IF($C7623,INDEX(RawData!$A$1:$D$27422,$D7623,1),"")</f>
        <v/>
      </c>
      <c r="F7623" s="4" t="e">
        <f t="shared" ca="1" si="1422"/>
        <v>#VALUE!</v>
      </c>
      <c r="G7623" s="4" t="str">
        <f t="shared" si="1429"/>
        <v/>
      </c>
      <c r="H7623" s="6" t="str">
        <f>IF($C7623,INDEX(RawData!$A$1:$D$27422,$D7623,3),"")</f>
        <v/>
      </c>
      <c r="I7623" s="6" t="str">
        <f>IF($C7623,INDEX(RawData!$A$1:$D$27422,$D7623,4),"")</f>
        <v/>
      </c>
      <c r="J7623" s="5" t="b">
        <f t="shared" si="1423"/>
        <v>0</v>
      </c>
      <c r="K7623" s="4" t="e">
        <f t="shared" si="1430"/>
        <v>#N/A</v>
      </c>
      <c r="L7623" s="4" t="e">
        <f t="shared" si="1431"/>
        <v>#N/A</v>
      </c>
      <c r="M7623" s="4" t="e">
        <f t="shared" ca="1" si="1424"/>
        <v>#N/A</v>
      </c>
      <c r="N7623" s="4" t="e">
        <f t="shared" ca="1" si="1425"/>
        <v>#N/A</v>
      </c>
      <c r="O7623" s="4" t="e">
        <f t="shared" ca="1" si="1426"/>
        <v>#N/A</v>
      </c>
      <c r="P7623" s="4" t="e">
        <f t="shared" ca="1" si="1427"/>
        <v>#N/A</v>
      </c>
    </row>
    <row r="7624" spans="1:16" x14ac:dyDescent="0.2">
      <c r="A7624" s="4">
        <f t="shared" ref="A7624:A7664" si="1432">A7623+$C$4</f>
        <v>30468</v>
      </c>
      <c r="B7624" s="4" t="b">
        <f t="shared" ref="B7624:B7664" si="1433">IF(ROW()&lt;7+$H$4,TRUE(),FALSE())</f>
        <v>0</v>
      </c>
      <c r="C7624" s="5" t="b">
        <f t="shared" si="1428"/>
        <v>0</v>
      </c>
      <c r="D7624" s="4" t="str">
        <f>IF(C7624,VLOOKUP($A7624,RawData!$A$2:$D$27422,2,1),"")</f>
        <v/>
      </c>
      <c r="E7624" s="4" t="str">
        <f>IF($C7624,INDEX(RawData!$A$1:$D$27422,$D7624,1),"")</f>
        <v/>
      </c>
      <c r="F7624" s="4" t="e">
        <f t="shared" ref="F7624:F7664" ca="1" si="1434">$E7624-OFFSET($E$7:$E$27000,$H$3,0,1,1)</f>
        <v>#VALUE!</v>
      </c>
      <c r="G7624" s="4" t="str">
        <f t="shared" si="1429"/>
        <v/>
      </c>
      <c r="H7624" s="6" t="str">
        <f>IF($C7624,INDEX(RawData!$A$1:$D$27422,$D7624,3),"")</f>
        <v/>
      </c>
      <c r="I7624" s="6" t="str">
        <f>IF($C7624,INDEX(RawData!$A$1:$D$27422,$D7624,4),"")</f>
        <v/>
      </c>
      <c r="J7624" s="5" t="b">
        <f t="shared" ref="J7624:J7664" si="1435">IF(C7624,IF(E7624-$E$7&gt;=$C$1/2,TRUE(),FALSE()),FALSE())</f>
        <v>0</v>
      </c>
      <c r="K7624" s="4" t="e">
        <f t="shared" si="1430"/>
        <v>#N/A</v>
      </c>
      <c r="L7624" s="4" t="e">
        <f t="shared" si="1431"/>
        <v>#N/A</v>
      </c>
      <c r="M7624" s="4" t="e">
        <f t="shared" ref="M7624:M7664" ca="1" si="1436">IF(C7624,IF(J7624,AVERAGE(OFFSET($I$1:$I$27000,$K7624-1,0,($L7624-$K7624)+1,1)),#N/A),#N/A)</f>
        <v>#N/A</v>
      </c>
      <c r="N7624" s="4" t="e">
        <f t="shared" ref="N7624:N7664" ca="1" si="1437">IF(J7624,ABS(M7624-OFFSET($M$1:$M$27000,$L7624-1,0,1,1)),#N/A)</f>
        <v>#N/A</v>
      </c>
      <c r="O7624" s="4" t="e">
        <f t="shared" ref="O7624:O7664" ca="1" si="1438">IF(AND($C7624,$J7624),OFFSET($N$1:$N$27000,$L7624,0,1,1),#N/A)</f>
        <v>#N/A</v>
      </c>
      <c r="P7624" s="4" t="e">
        <f t="shared" ca="1" si="1427"/>
        <v>#N/A</v>
      </c>
    </row>
    <row r="7625" spans="1:16" x14ac:dyDescent="0.2">
      <c r="A7625" s="4">
        <f t="shared" si="1432"/>
        <v>30472</v>
      </c>
      <c r="B7625" s="4" t="b">
        <f t="shared" si="1433"/>
        <v>0</v>
      </c>
      <c r="C7625" s="5" t="b">
        <f t="shared" si="1428"/>
        <v>0</v>
      </c>
      <c r="D7625" s="4" t="str">
        <f>IF(C7625,VLOOKUP($A7625,RawData!$A$2:$D$27422,2,1),"")</f>
        <v/>
      </c>
      <c r="E7625" s="4" t="str">
        <f>IF($C7625,INDEX(RawData!$A$1:$D$27422,$D7625,1),"")</f>
        <v/>
      </c>
      <c r="F7625" s="4" t="e">
        <f t="shared" ca="1" si="1434"/>
        <v>#VALUE!</v>
      </c>
      <c r="G7625" s="4" t="str">
        <f t="shared" si="1429"/>
        <v/>
      </c>
      <c r="H7625" s="6" t="str">
        <f>IF($C7625,INDEX(RawData!$A$1:$D$27422,$D7625,3),"")</f>
        <v/>
      </c>
      <c r="I7625" s="6" t="str">
        <f>IF($C7625,INDEX(RawData!$A$1:$D$27422,$D7625,4),"")</f>
        <v/>
      </c>
      <c r="J7625" s="5" t="b">
        <f t="shared" si="1435"/>
        <v>0</v>
      </c>
      <c r="K7625" s="4" t="e">
        <f t="shared" si="1430"/>
        <v>#N/A</v>
      </c>
      <c r="L7625" s="4" t="e">
        <f t="shared" si="1431"/>
        <v>#N/A</v>
      </c>
      <c r="M7625" s="4" t="e">
        <f t="shared" ca="1" si="1436"/>
        <v>#N/A</v>
      </c>
      <c r="N7625" s="4" t="e">
        <f t="shared" ca="1" si="1437"/>
        <v>#N/A</v>
      </c>
      <c r="O7625" s="4" t="e">
        <f t="shared" ca="1" si="1438"/>
        <v>#N/A</v>
      </c>
      <c r="P7625" s="4" t="e">
        <f t="shared" ref="P7625:P7664" ca="1" si="1439">IF(AND($C7624,$J7624),IF(AND($O7624&lt;$C$3,$O7625&gt;=$C$3),$P7624+1,IF(AND($O7624&gt;=$C$3,$O7625&lt;$C$3),$P7624+1,$P7624)),$P7624)</f>
        <v>#N/A</v>
      </c>
    </row>
    <row r="7626" spans="1:16" x14ac:dyDescent="0.2">
      <c r="A7626" s="4">
        <f t="shared" si="1432"/>
        <v>30476</v>
      </c>
      <c r="B7626" s="4" t="b">
        <f t="shared" si="1433"/>
        <v>0</v>
      </c>
      <c r="C7626" s="5" t="b">
        <f t="shared" si="1428"/>
        <v>0</v>
      </c>
      <c r="D7626" s="4" t="str">
        <f>IF(C7626,VLOOKUP($A7626,RawData!$A$2:$D$27422,2,1),"")</f>
        <v/>
      </c>
      <c r="E7626" s="4" t="str">
        <f>IF($C7626,INDEX(RawData!$A$1:$D$27422,$D7626,1),"")</f>
        <v/>
      </c>
      <c r="F7626" s="4" t="e">
        <f t="shared" ca="1" si="1434"/>
        <v>#VALUE!</v>
      </c>
      <c r="G7626" s="4" t="str">
        <f t="shared" si="1429"/>
        <v/>
      </c>
      <c r="H7626" s="6" t="str">
        <f>IF($C7626,INDEX(RawData!$A$1:$D$27422,$D7626,3),"")</f>
        <v/>
      </c>
      <c r="I7626" s="6" t="str">
        <f>IF($C7626,INDEX(RawData!$A$1:$D$27422,$D7626,4),"")</f>
        <v/>
      </c>
      <c r="J7626" s="5" t="b">
        <f t="shared" si="1435"/>
        <v>0</v>
      </c>
      <c r="K7626" s="4" t="e">
        <f t="shared" si="1430"/>
        <v>#N/A</v>
      </c>
      <c r="L7626" s="4" t="e">
        <f t="shared" si="1431"/>
        <v>#N/A</v>
      </c>
      <c r="M7626" s="4" t="e">
        <f t="shared" ca="1" si="1436"/>
        <v>#N/A</v>
      </c>
      <c r="N7626" s="4" t="e">
        <f t="shared" ca="1" si="1437"/>
        <v>#N/A</v>
      </c>
      <c r="O7626" s="4" t="e">
        <f t="shared" ca="1" si="1438"/>
        <v>#N/A</v>
      </c>
      <c r="P7626" s="4" t="e">
        <f t="shared" ca="1" si="1439"/>
        <v>#N/A</v>
      </c>
    </row>
    <row r="7627" spans="1:16" x14ac:dyDescent="0.2">
      <c r="A7627" s="4">
        <f t="shared" si="1432"/>
        <v>30480</v>
      </c>
      <c r="B7627" s="4" t="b">
        <f t="shared" si="1433"/>
        <v>0</v>
      </c>
      <c r="C7627" s="5" t="b">
        <f t="shared" si="1428"/>
        <v>0</v>
      </c>
      <c r="D7627" s="4" t="str">
        <f>IF(C7627,VLOOKUP($A7627,RawData!$A$2:$D$27422,2,1),"")</f>
        <v/>
      </c>
      <c r="E7627" s="4" t="str">
        <f>IF($C7627,INDEX(RawData!$A$1:$D$27422,$D7627,1),"")</f>
        <v/>
      </c>
      <c r="F7627" s="4" t="e">
        <f t="shared" ca="1" si="1434"/>
        <v>#VALUE!</v>
      </c>
      <c r="G7627" s="4" t="str">
        <f t="shared" si="1429"/>
        <v/>
      </c>
      <c r="H7627" s="6" t="str">
        <f>IF($C7627,INDEX(RawData!$A$1:$D$27422,$D7627,3),"")</f>
        <v/>
      </c>
      <c r="I7627" s="6" t="str">
        <f>IF($C7627,INDEX(RawData!$A$1:$D$27422,$D7627,4),"")</f>
        <v/>
      </c>
      <c r="J7627" s="5" t="b">
        <f t="shared" si="1435"/>
        <v>0</v>
      </c>
      <c r="K7627" s="4" t="e">
        <f t="shared" si="1430"/>
        <v>#N/A</v>
      </c>
      <c r="L7627" s="4" t="e">
        <f t="shared" si="1431"/>
        <v>#N/A</v>
      </c>
      <c r="M7627" s="4" t="e">
        <f t="shared" ca="1" si="1436"/>
        <v>#N/A</v>
      </c>
      <c r="N7627" s="4" t="e">
        <f t="shared" ca="1" si="1437"/>
        <v>#N/A</v>
      </c>
      <c r="O7627" s="4" t="e">
        <f t="shared" ca="1" si="1438"/>
        <v>#N/A</v>
      </c>
      <c r="P7627" s="4" t="e">
        <f t="shared" ca="1" si="1439"/>
        <v>#N/A</v>
      </c>
    </row>
    <row r="7628" spans="1:16" x14ac:dyDescent="0.2">
      <c r="A7628" s="4">
        <f t="shared" si="1432"/>
        <v>30484</v>
      </c>
      <c r="B7628" s="4" t="b">
        <f t="shared" si="1433"/>
        <v>0</v>
      </c>
      <c r="C7628" s="5" t="b">
        <f t="shared" si="1428"/>
        <v>0</v>
      </c>
      <c r="D7628" s="4" t="str">
        <f>IF(C7628,VLOOKUP($A7628,RawData!$A$2:$D$27422,2,1),"")</f>
        <v/>
      </c>
      <c r="E7628" s="4" t="str">
        <f>IF($C7628,INDEX(RawData!$A$1:$D$27422,$D7628,1),"")</f>
        <v/>
      </c>
      <c r="F7628" s="4" t="e">
        <f t="shared" ca="1" si="1434"/>
        <v>#VALUE!</v>
      </c>
      <c r="G7628" s="4" t="str">
        <f t="shared" si="1429"/>
        <v/>
      </c>
      <c r="H7628" s="6" t="str">
        <f>IF($C7628,INDEX(RawData!$A$1:$D$27422,$D7628,3),"")</f>
        <v/>
      </c>
      <c r="I7628" s="6" t="str">
        <f>IF($C7628,INDEX(RawData!$A$1:$D$27422,$D7628,4),"")</f>
        <v/>
      </c>
      <c r="J7628" s="5" t="b">
        <f t="shared" si="1435"/>
        <v>0</v>
      </c>
      <c r="K7628" s="4" t="e">
        <f t="shared" si="1430"/>
        <v>#N/A</v>
      </c>
      <c r="L7628" s="4" t="e">
        <f t="shared" si="1431"/>
        <v>#N/A</v>
      </c>
      <c r="M7628" s="4" t="e">
        <f t="shared" ca="1" si="1436"/>
        <v>#N/A</v>
      </c>
      <c r="N7628" s="4" t="e">
        <f t="shared" ca="1" si="1437"/>
        <v>#N/A</v>
      </c>
      <c r="O7628" s="4" t="e">
        <f t="shared" ca="1" si="1438"/>
        <v>#N/A</v>
      </c>
      <c r="P7628" s="4" t="e">
        <f t="shared" ca="1" si="1439"/>
        <v>#N/A</v>
      </c>
    </row>
    <row r="7629" spans="1:16" x14ac:dyDescent="0.2">
      <c r="A7629" s="4">
        <f t="shared" si="1432"/>
        <v>30488</v>
      </c>
      <c r="B7629" s="4" t="b">
        <f t="shared" si="1433"/>
        <v>0</v>
      </c>
      <c r="C7629" s="5" t="b">
        <f t="shared" si="1428"/>
        <v>0</v>
      </c>
      <c r="D7629" s="4" t="str">
        <f>IF(C7629,VLOOKUP($A7629,RawData!$A$2:$D$27422,2,1),"")</f>
        <v/>
      </c>
      <c r="E7629" s="4" t="str">
        <f>IF($C7629,INDEX(RawData!$A$1:$D$27422,$D7629,1),"")</f>
        <v/>
      </c>
      <c r="F7629" s="4" t="e">
        <f t="shared" ca="1" si="1434"/>
        <v>#VALUE!</v>
      </c>
      <c r="G7629" s="4" t="str">
        <f t="shared" si="1429"/>
        <v/>
      </c>
      <c r="H7629" s="6" t="str">
        <f>IF($C7629,INDEX(RawData!$A$1:$D$27422,$D7629,3),"")</f>
        <v/>
      </c>
      <c r="I7629" s="6" t="str">
        <f>IF($C7629,INDEX(RawData!$A$1:$D$27422,$D7629,4),"")</f>
        <v/>
      </c>
      <c r="J7629" s="5" t="b">
        <f t="shared" si="1435"/>
        <v>0</v>
      </c>
      <c r="K7629" s="4" t="e">
        <f t="shared" si="1430"/>
        <v>#N/A</v>
      </c>
      <c r="L7629" s="4" t="e">
        <f t="shared" si="1431"/>
        <v>#N/A</v>
      </c>
      <c r="M7629" s="4" t="e">
        <f t="shared" ca="1" si="1436"/>
        <v>#N/A</v>
      </c>
      <c r="N7629" s="4" t="e">
        <f t="shared" ca="1" si="1437"/>
        <v>#N/A</v>
      </c>
      <c r="O7629" s="4" t="e">
        <f t="shared" ca="1" si="1438"/>
        <v>#N/A</v>
      </c>
      <c r="P7629" s="4" t="e">
        <f t="shared" ca="1" si="1439"/>
        <v>#N/A</v>
      </c>
    </row>
    <row r="7630" spans="1:16" x14ac:dyDescent="0.2">
      <c r="A7630" s="4">
        <f t="shared" si="1432"/>
        <v>30492</v>
      </c>
      <c r="B7630" s="4" t="b">
        <f t="shared" si="1433"/>
        <v>0</v>
      </c>
      <c r="C7630" s="5" t="b">
        <f t="shared" si="1428"/>
        <v>0</v>
      </c>
      <c r="D7630" s="4" t="str">
        <f>IF(C7630,VLOOKUP($A7630,RawData!$A$2:$D$27422,2,1),"")</f>
        <v/>
      </c>
      <c r="E7630" s="4" t="str">
        <f>IF($C7630,INDEX(RawData!$A$1:$D$27422,$D7630,1),"")</f>
        <v/>
      </c>
      <c r="F7630" s="4" t="e">
        <f t="shared" ca="1" si="1434"/>
        <v>#VALUE!</v>
      </c>
      <c r="G7630" s="4" t="str">
        <f t="shared" si="1429"/>
        <v/>
      </c>
      <c r="H7630" s="6" t="str">
        <f>IF($C7630,INDEX(RawData!$A$1:$D$27422,$D7630,3),"")</f>
        <v/>
      </c>
      <c r="I7630" s="6" t="str">
        <f>IF($C7630,INDEX(RawData!$A$1:$D$27422,$D7630,4),"")</f>
        <v/>
      </c>
      <c r="J7630" s="5" t="b">
        <f t="shared" si="1435"/>
        <v>0</v>
      </c>
      <c r="K7630" s="4" t="e">
        <f t="shared" si="1430"/>
        <v>#N/A</v>
      </c>
      <c r="L7630" s="4" t="e">
        <f t="shared" si="1431"/>
        <v>#N/A</v>
      </c>
      <c r="M7630" s="4" t="e">
        <f t="shared" ca="1" si="1436"/>
        <v>#N/A</v>
      </c>
      <c r="N7630" s="4" t="e">
        <f t="shared" ca="1" si="1437"/>
        <v>#N/A</v>
      </c>
      <c r="O7630" s="4" t="e">
        <f t="shared" ca="1" si="1438"/>
        <v>#N/A</v>
      </c>
      <c r="P7630" s="4" t="e">
        <f t="shared" ca="1" si="1439"/>
        <v>#N/A</v>
      </c>
    </row>
    <row r="7631" spans="1:16" x14ac:dyDescent="0.2">
      <c r="A7631" s="4">
        <f t="shared" si="1432"/>
        <v>30496</v>
      </c>
      <c r="B7631" s="4" t="b">
        <f t="shared" si="1433"/>
        <v>0</v>
      </c>
      <c r="C7631" s="5" t="b">
        <f t="shared" si="1428"/>
        <v>0</v>
      </c>
      <c r="D7631" s="4" t="str">
        <f>IF(C7631,VLOOKUP($A7631,RawData!$A$2:$D$27422,2,1),"")</f>
        <v/>
      </c>
      <c r="E7631" s="4" t="str">
        <f>IF($C7631,INDEX(RawData!$A$1:$D$27422,$D7631,1),"")</f>
        <v/>
      </c>
      <c r="F7631" s="4" t="e">
        <f t="shared" ca="1" si="1434"/>
        <v>#VALUE!</v>
      </c>
      <c r="G7631" s="4" t="str">
        <f t="shared" si="1429"/>
        <v/>
      </c>
      <c r="H7631" s="6" t="str">
        <f>IF($C7631,INDEX(RawData!$A$1:$D$27422,$D7631,3),"")</f>
        <v/>
      </c>
      <c r="I7631" s="6" t="str">
        <f>IF($C7631,INDEX(RawData!$A$1:$D$27422,$D7631,4),"")</f>
        <v/>
      </c>
      <c r="J7631" s="5" t="b">
        <f t="shared" si="1435"/>
        <v>0</v>
      </c>
      <c r="K7631" s="4" t="e">
        <f t="shared" si="1430"/>
        <v>#N/A</v>
      </c>
      <c r="L7631" s="4" t="e">
        <f t="shared" si="1431"/>
        <v>#N/A</v>
      </c>
      <c r="M7631" s="4" t="e">
        <f t="shared" ca="1" si="1436"/>
        <v>#N/A</v>
      </c>
      <c r="N7631" s="4" t="e">
        <f t="shared" ca="1" si="1437"/>
        <v>#N/A</v>
      </c>
      <c r="O7631" s="4" t="e">
        <f t="shared" ca="1" si="1438"/>
        <v>#N/A</v>
      </c>
      <c r="P7631" s="4" t="e">
        <f t="shared" ca="1" si="1439"/>
        <v>#N/A</v>
      </c>
    </row>
    <row r="7632" spans="1:16" x14ac:dyDescent="0.2">
      <c r="A7632" s="4">
        <f t="shared" si="1432"/>
        <v>30500</v>
      </c>
      <c r="B7632" s="4" t="b">
        <f t="shared" si="1433"/>
        <v>0</v>
      </c>
      <c r="C7632" s="5" t="b">
        <f t="shared" si="1428"/>
        <v>0</v>
      </c>
      <c r="D7632" s="4" t="str">
        <f>IF(C7632,VLOOKUP($A7632,RawData!$A$2:$D$27422,2,1),"")</f>
        <v/>
      </c>
      <c r="E7632" s="4" t="str">
        <f>IF($C7632,INDEX(RawData!$A$1:$D$27422,$D7632,1),"")</f>
        <v/>
      </c>
      <c r="F7632" s="4" t="e">
        <f t="shared" ca="1" si="1434"/>
        <v>#VALUE!</v>
      </c>
      <c r="G7632" s="4" t="str">
        <f t="shared" si="1429"/>
        <v/>
      </c>
      <c r="H7632" s="6" t="str">
        <f>IF($C7632,INDEX(RawData!$A$1:$D$27422,$D7632,3),"")</f>
        <v/>
      </c>
      <c r="I7632" s="6" t="str">
        <f>IF($C7632,INDEX(RawData!$A$1:$D$27422,$D7632,4),"")</f>
        <v/>
      </c>
      <c r="J7632" s="5" t="b">
        <f t="shared" si="1435"/>
        <v>0</v>
      </c>
      <c r="K7632" s="4" t="e">
        <f t="shared" si="1430"/>
        <v>#N/A</v>
      </c>
      <c r="L7632" s="4" t="e">
        <f t="shared" si="1431"/>
        <v>#N/A</v>
      </c>
      <c r="M7632" s="4" t="e">
        <f t="shared" ca="1" si="1436"/>
        <v>#N/A</v>
      </c>
      <c r="N7632" s="4" t="e">
        <f t="shared" ca="1" si="1437"/>
        <v>#N/A</v>
      </c>
      <c r="O7632" s="4" t="e">
        <f t="shared" ca="1" si="1438"/>
        <v>#N/A</v>
      </c>
      <c r="P7632" s="4" t="e">
        <f t="shared" ca="1" si="1439"/>
        <v>#N/A</v>
      </c>
    </row>
    <row r="7633" spans="1:16" x14ac:dyDescent="0.2">
      <c r="A7633" s="4">
        <f t="shared" si="1432"/>
        <v>30504</v>
      </c>
      <c r="B7633" s="4" t="b">
        <f t="shared" si="1433"/>
        <v>0</v>
      </c>
      <c r="C7633" s="5" t="b">
        <f t="shared" si="1428"/>
        <v>0</v>
      </c>
      <c r="D7633" s="4" t="str">
        <f>IF(C7633,VLOOKUP($A7633,RawData!$A$2:$D$27422,2,1),"")</f>
        <v/>
      </c>
      <c r="E7633" s="4" t="str">
        <f>IF($C7633,INDEX(RawData!$A$1:$D$27422,$D7633,1),"")</f>
        <v/>
      </c>
      <c r="F7633" s="4" t="e">
        <f t="shared" ca="1" si="1434"/>
        <v>#VALUE!</v>
      </c>
      <c r="G7633" s="4" t="str">
        <f t="shared" si="1429"/>
        <v/>
      </c>
      <c r="H7633" s="6" t="str">
        <f>IF($C7633,INDEX(RawData!$A$1:$D$27422,$D7633,3),"")</f>
        <v/>
      </c>
      <c r="I7633" s="6" t="str">
        <f>IF($C7633,INDEX(RawData!$A$1:$D$27422,$D7633,4),"")</f>
        <v/>
      </c>
      <c r="J7633" s="5" t="b">
        <f t="shared" si="1435"/>
        <v>0</v>
      </c>
      <c r="K7633" s="4" t="e">
        <f t="shared" si="1430"/>
        <v>#N/A</v>
      </c>
      <c r="L7633" s="4" t="e">
        <f t="shared" si="1431"/>
        <v>#N/A</v>
      </c>
      <c r="M7633" s="4" t="e">
        <f t="shared" ca="1" si="1436"/>
        <v>#N/A</v>
      </c>
      <c r="N7633" s="4" t="e">
        <f t="shared" ca="1" si="1437"/>
        <v>#N/A</v>
      </c>
      <c r="O7633" s="4" t="e">
        <f t="shared" ca="1" si="1438"/>
        <v>#N/A</v>
      </c>
      <c r="P7633" s="4" t="e">
        <f t="shared" ca="1" si="1439"/>
        <v>#N/A</v>
      </c>
    </row>
    <row r="7634" spans="1:16" x14ac:dyDescent="0.2">
      <c r="A7634" s="4">
        <f t="shared" si="1432"/>
        <v>30508</v>
      </c>
      <c r="B7634" s="4" t="b">
        <f t="shared" si="1433"/>
        <v>0</v>
      </c>
      <c r="C7634" s="5" t="b">
        <f t="shared" si="1428"/>
        <v>0</v>
      </c>
      <c r="D7634" s="4" t="str">
        <f>IF(C7634,VLOOKUP($A7634,RawData!$A$2:$D$27422,2,1),"")</f>
        <v/>
      </c>
      <c r="E7634" s="4" t="str">
        <f>IF($C7634,INDEX(RawData!$A$1:$D$27422,$D7634,1),"")</f>
        <v/>
      </c>
      <c r="F7634" s="4" t="e">
        <f t="shared" ca="1" si="1434"/>
        <v>#VALUE!</v>
      </c>
      <c r="G7634" s="4" t="str">
        <f t="shared" si="1429"/>
        <v/>
      </c>
      <c r="H7634" s="6" t="str">
        <f>IF($C7634,INDEX(RawData!$A$1:$D$27422,$D7634,3),"")</f>
        <v/>
      </c>
      <c r="I7634" s="6" t="str">
        <f>IF($C7634,INDEX(RawData!$A$1:$D$27422,$D7634,4),"")</f>
        <v/>
      </c>
      <c r="J7634" s="5" t="b">
        <f t="shared" si="1435"/>
        <v>0</v>
      </c>
      <c r="K7634" s="4" t="e">
        <f t="shared" si="1430"/>
        <v>#N/A</v>
      </c>
      <c r="L7634" s="4" t="e">
        <f t="shared" si="1431"/>
        <v>#N/A</v>
      </c>
      <c r="M7634" s="4" t="e">
        <f t="shared" ca="1" si="1436"/>
        <v>#N/A</v>
      </c>
      <c r="N7634" s="4" t="e">
        <f t="shared" ca="1" si="1437"/>
        <v>#N/A</v>
      </c>
      <c r="O7634" s="4" t="e">
        <f t="shared" ca="1" si="1438"/>
        <v>#N/A</v>
      </c>
      <c r="P7634" s="4" t="e">
        <f t="shared" ca="1" si="1439"/>
        <v>#N/A</v>
      </c>
    </row>
    <row r="7635" spans="1:16" x14ac:dyDescent="0.2">
      <c r="A7635" s="4">
        <f t="shared" si="1432"/>
        <v>30512</v>
      </c>
      <c r="B7635" s="4" t="b">
        <f t="shared" si="1433"/>
        <v>0</v>
      </c>
      <c r="C7635" s="5" t="b">
        <f t="shared" si="1428"/>
        <v>0</v>
      </c>
      <c r="D7635" s="4" t="str">
        <f>IF(C7635,VLOOKUP($A7635,RawData!$A$2:$D$27422,2,1),"")</f>
        <v/>
      </c>
      <c r="E7635" s="4" t="str">
        <f>IF($C7635,INDEX(RawData!$A$1:$D$27422,$D7635,1),"")</f>
        <v/>
      </c>
      <c r="F7635" s="4" t="e">
        <f t="shared" ca="1" si="1434"/>
        <v>#VALUE!</v>
      </c>
      <c r="G7635" s="4" t="str">
        <f t="shared" si="1429"/>
        <v/>
      </c>
      <c r="H7635" s="6" t="str">
        <f>IF($C7635,INDEX(RawData!$A$1:$D$27422,$D7635,3),"")</f>
        <v/>
      </c>
      <c r="I7635" s="6" t="str">
        <f>IF($C7635,INDEX(RawData!$A$1:$D$27422,$D7635,4),"")</f>
        <v/>
      </c>
      <c r="J7635" s="5" t="b">
        <f t="shared" si="1435"/>
        <v>0</v>
      </c>
      <c r="K7635" s="4" t="e">
        <f t="shared" si="1430"/>
        <v>#N/A</v>
      </c>
      <c r="L7635" s="4" t="e">
        <f t="shared" si="1431"/>
        <v>#N/A</v>
      </c>
      <c r="M7635" s="4" t="e">
        <f t="shared" ca="1" si="1436"/>
        <v>#N/A</v>
      </c>
      <c r="N7635" s="4" t="e">
        <f t="shared" ca="1" si="1437"/>
        <v>#N/A</v>
      </c>
      <c r="O7635" s="4" t="e">
        <f t="shared" ca="1" si="1438"/>
        <v>#N/A</v>
      </c>
      <c r="P7635" s="4" t="e">
        <f t="shared" ca="1" si="1439"/>
        <v>#N/A</v>
      </c>
    </row>
    <row r="7636" spans="1:16" x14ac:dyDescent="0.2">
      <c r="A7636" s="4">
        <f t="shared" si="1432"/>
        <v>30516</v>
      </c>
      <c r="B7636" s="4" t="b">
        <f t="shared" si="1433"/>
        <v>0</v>
      </c>
      <c r="C7636" s="5" t="b">
        <f t="shared" si="1428"/>
        <v>0</v>
      </c>
      <c r="D7636" s="4" t="str">
        <f>IF(C7636,VLOOKUP($A7636,RawData!$A$2:$D$27422,2,1),"")</f>
        <v/>
      </c>
      <c r="E7636" s="4" t="str">
        <f>IF($C7636,INDEX(RawData!$A$1:$D$27422,$D7636,1),"")</f>
        <v/>
      </c>
      <c r="F7636" s="4" t="e">
        <f t="shared" ca="1" si="1434"/>
        <v>#VALUE!</v>
      </c>
      <c r="G7636" s="4" t="str">
        <f t="shared" si="1429"/>
        <v/>
      </c>
      <c r="H7636" s="6" t="str">
        <f>IF($C7636,INDEX(RawData!$A$1:$D$27422,$D7636,3),"")</f>
        <v/>
      </c>
      <c r="I7636" s="6" t="str">
        <f>IF($C7636,INDEX(RawData!$A$1:$D$27422,$D7636,4),"")</f>
        <v/>
      </c>
      <c r="J7636" s="5" t="b">
        <f t="shared" si="1435"/>
        <v>0</v>
      </c>
      <c r="K7636" s="4" t="e">
        <f t="shared" si="1430"/>
        <v>#N/A</v>
      </c>
      <c r="L7636" s="4" t="e">
        <f t="shared" si="1431"/>
        <v>#N/A</v>
      </c>
      <c r="M7636" s="4" t="e">
        <f t="shared" ca="1" si="1436"/>
        <v>#N/A</v>
      </c>
      <c r="N7636" s="4" t="e">
        <f t="shared" ca="1" si="1437"/>
        <v>#N/A</v>
      </c>
      <c r="O7636" s="4" t="e">
        <f t="shared" ca="1" si="1438"/>
        <v>#N/A</v>
      </c>
      <c r="P7636" s="4" t="e">
        <f t="shared" ca="1" si="1439"/>
        <v>#N/A</v>
      </c>
    </row>
    <row r="7637" spans="1:16" x14ac:dyDescent="0.2">
      <c r="A7637" s="4">
        <f t="shared" si="1432"/>
        <v>30520</v>
      </c>
      <c r="B7637" s="4" t="b">
        <f t="shared" si="1433"/>
        <v>0</v>
      </c>
      <c r="C7637" s="5" t="b">
        <f t="shared" si="1428"/>
        <v>0</v>
      </c>
      <c r="D7637" s="4" t="str">
        <f>IF(C7637,VLOOKUP($A7637,RawData!$A$2:$D$27422,2,1),"")</f>
        <v/>
      </c>
      <c r="E7637" s="4" t="str">
        <f>IF($C7637,INDEX(RawData!$A$1:$D$27422,$D7637,1),"")</f>
        <v/>
      </c>
      <c r="F7637" s="4" t="e">
        <f t="shared" ca="1" si="1434"/>
        <v>#VALUE!</v>
      </c>
      <c r="G7637" s="4" t="str">
        <f t="shared" si="1429"/>
        <v/>
      </c>
      <c r="H7637" s="6" t="str">
        <f>IF($C7637,INDEX(RawData!$A$1:$D$27422,$D7637,3),"")</f>
        <v/>
      </c>
      <c r="I7637" s="6" t="str">
        <f>IF($C7637,INDEX(RawData!$A$1:$D$27422,$D7637,4),"")</f>
        <v/>
      </c>
      <c r="J7637" s="5" t="b">
        <f t="shared" si="1435"/>
        <v>0</v>
      </c>
      <c r="K7637" s="4" t="e">
        <f t="shared" si="1430"/>
        <v>#N/A</v>
      </c>
      <c r="L7637" s="4" t="e">
        <f t="shared" si="1431"/>
        <v>#N/A</v>
      </c>
      <c r="M7637" s="4" t="e">
        <f t="shared" ca="1" si="1436"/>
        <v>#N/A</v>
      </c>
      <c r="N7637" s="4" t="e">
        <f t="shared" ca="1" si="1437"/>
        <v>#N/A</v>
      </c>
      <c r="O7637" s="4" t="e">
        <f t="shared" ca="1" si="1438"/>
        <v>#N/A</v>
      </c>
      <c r="P7637" s="4" t="e">
        <f t="shared" ca="1" si="1439"/>
        <v>#N/A</v>
      </c>
    </row>
    <row r="7638" spans="1:16" x14ac:dyDescent="0.2">
      <c r="A7638" s="4">
        <f t="shared" si="1432"/>
        <v>30524</v>
      </c>
      <c r="B7638" s="4" t="b">
        <f t="shared" si="1433"/>
        <v>0</v>
      </c>
      <c r="C7638" s="5" t="b">
        <f t="shared" si="1428"/>
        <v>0</v>
      </c>
      <c r="D7638" s="4" t="str">
        <f>IF(C7638,VLOOKUP($A7638,RawData!$A$2:$D$27422,2,1),"")</f>
        <v/>
      </c>
      <c r="E7638" s="4" t="str">
        <f>IF($C7638,INDEX(RawData!$A$1:$D$27422,$D7638,1),"")</f>
        <v/>
      </c>
      <c r="F7638" s="4" t="e">
        <f t="shared" ca="1" si="1434"/>
        <v>#VALUE!</v>
      </c>
      <c r="G7638" s="4" t="str">
        <f t="shared" si="1429"/>
        <v/>
      </c>
      <c r="H7638" s="6" t="str">
        <f>IF($C7638,INDEX(RawData!$A$1:$D$27422,$D7638,3),"")</f>
        <v/>
      </c>
      <c r="I7638" s="6" t="str">
        <f>IF($C7638,INDEX(RawData!$A$1:$D$27422,$D7638,4),"")</f>
        <v/>
      </c>
      <c r="J7638" s="5" t="b">
        <f t="shared" si="1435"/>
        <v>0</v>
      </c>
      <c r="K7638" s="4" t="e">
        <f t="shared" si="1430"/>
        <v>#N/A</v>
      </c>
      <c r="L7638" s="4" t="e">
        <f t="shared" si="1431"/>
        <v>#N/A</v>
      </c>
      <c r="M7638" s="4" t="e">
        <f t="shared" ca="1" si="1436"/>
        <v>#N/A</v>
      </c>
      <c r="N7638" s="4" t="e">
        <f t="shared" ca="1" si="1437"/>
        <v>#N/A</v>
      </c>
      <c r="O7638" s="4" t="e">
        <f t="shared" ca="1" si="1438"/>
        <v>#N/A</v>
      </c>
      <c r="P7638" s="4" t="e">
        <f t="shared" ca="1" si="1439"/>
        <v>#N/A</v>
      </c>
    </row>
    <row r="7639" spans="1:16" x14ac:dyDescent="0.2">
      <c r="A7639" s="4">
        <f t="shared" si="1432"/>
        <v>30528</v>
      </c>
      <c r="B7639" s="4" t="b">
        <f t="shared" si="1433"/>
        <v>0</v>
      </c>
      <c r="C7639" s="5" t="b">
        <f t="shared" si="1428"/>
        <v>0</v>
      </c>
      <c r="D7639" s="4" t="str">
        <f>IF(C7639,VLOOKUP($A7639,RawData!$A$2:$D$27422,2,1),"")</f>
        <v/>
      </c>
      <c r="E7639" s="4" t="str">
        <f>IF($C7639,INDEX(RawData!$A$1:$D$27422,$D7639,1),"")</f>
        <v/>
      </c>
      <c r="F7639" s="4" t="e">
        <f t="shared" ca="1" si="1434"/>
        <v>#VALUE!</v>
      </c>
      <c r="G7639" s="4" t="str">
        <f t="shared" si="1429"/>
        <v/>
      </c>
      <c r="H7639" s="6" t="str">
        <f>IF($C7639,INDEX(RawData!$A$1:$D$27422,$D7639,3),"")</f>
        <v/>
      </c>
      <c r="I7639" s="6" t="str">
        <f>IF($C7639,INDEX(RawData!$A$1:$D$27422,$D7639,4),"")</f>
        <v/>
      </c>
      <c r="J7639" s="5" t="b">
        <f t="shared" si="1435"/>
        <v>0</v>
      </c>
      <c r="K7639" s="4" t="e">
        <f t="shared" si="1430"/>
        <v>#N/A</v>
      </c>
      <c r="L7639" s="4" t="e">
        <f t="shared" si="1431"/>
        <v>#N/A</v>
      </c>
      <c r="M7639" s="4" t="e">
        <f t="shared" ca="1" si="1436"/>
        <v>#N/A</v>
      </c>
      <c r="N7639" s="4" t="e">
        <f t="shared" ca="1" si="1437"/>
        <v>#N/A</v>
      </c>
      <c r="O7639" s="4" t="e">
        <f t="shared" ca="1" si="1438"/>
        <v>#N/A</v>
      </c>
      <c r="P7639" s="4" t="e">
        <f t="shared" ca="1" si="1439"/>
        <v>#N/A</v>
      </c>
    </row>
    <row r="7640" spans="1:16" x14ac:dyDescent="0.2">
      <c r="A7640" s="4">
        <f t="shared" si="1432"/>
        <v>30532</v>
      </c>
      <c r="B7640" s="4" t="b">
        <f t="shared" si="1433"/>
        <v>0</v>
      </c>
      <c r="C7640" s="5" t="b">
        <f t="shared" si="1428"/>
        <v>0</v>
      </c>
      <c r="D7640" s="4" t="str">
        <f>IF(C7640,VLOOKUP($A7640,RawData!$A$2:$D$27422,2,1),"")</f>
        <v/>
      </c>
      <c r="E7640" s="4" t="str">
        <f>IF($C7640,INDEX(RawData!$A$1:$D$27422,$D7640,1),"")</f>
        <v/>
      </c>
      <c r="F7640" s="4" t="e">
        <f t="shared" ca="1" si="1434"/>
        <v>#VALUE!</v>
      </c>
      <c r="G7640" s="4" t="str">
        <f t="shared" si="1429"/>
        <v/>
      </c>
      <c r="H7640" s="6" t="str">
        <f>IF($C7640,INDEX(RawData!$A$1:$D$27422,$D7640,3),"")</f>
        <v/>
      </c>
      <c r="I7640" s="6" t="str">
        <f>IF($C7640,INDEX(RawData!$A$1:$D$27422,$D7640,4),"")</f>
        <v/>
      </c>
      <c r="J7640" s="5" t="b">
        <f t="shared" si="1435"/>
        <v>0</v>
      </c>
      <c r="K7640" s="4" t="e">
        <f t="shared" si="1430"/>
        <v>#N/A</v>
      </c>
      <c r="L7640" s="4" t="e">
        <f t="shared" si="1431"/>
        <v>#N/A</v>
      </c>
      <c r="M7640" s="4" t="e">
        <f t="shared" ca="1" si="1436"/>
        <v>#N/A</v>
      </c>
      <c r="N7640" s="4" t="e">
        <f t="shared" ca="1" si="1437"/>
        <v>#N/A</v>
      </c>
      <c r="O7640" s="4" t="e">
        <f t="shared" ca="1" si="1438"/>
        <v>#N/A</v>
      </c>
      <c r="P7640" s="4" t="e">
        <f t="shared" ca="1" si="1439"/>
        <v>#N/A</v>
      </c>
    </row>
    <row r="7641" spans="1:16" x14ac:dyDescent="0.2">
      <c r="A7641" s="4">
        <f t="shared" si="1432"/>
        <v>30536</v>
      </c>
      <c r="B7641" s="4" t="b">
        <f t="shared" si="1433"/>
        <v>0</v>
      </c>
      <c r="C7641" s="5" t="b">
        <f t="shared" si="1428"/>
        <v>0</v>
      </c>
      <c r="D7641" s="4" t="str">
        <f>IF(C7641,VLOOKUP($A7641,RawData!$A$2:$D$27422,2,1),"")</f>
        <v/>
      </c>
      <c r="E7641" s="4" t="str">
        <f>IF($C7641,INDEX(RawData!$A$1:$D$27422,$D7641,1),"")</f>
        <v/>
      </c>
      <c r="F7641" s="4" t="e">
        <f t="shared" ca="1" si="1434"/>
        <v>#VALUE!</v>
      </c>
      <c r="G7641" s="4" t="str">
        <f t="shared" si="1429"/>
        <v/>
      </c>
      <c r="H7641" s="6" t="str">
        <f>IF($C7641,INDEX(RawData!$A$1:$D$27422,$D7641,3),"")</f>
        <v/>
      </c>
      <c r="I7641" s="6" t="str">
        <f>IF($C7641,INDEX(RawData!$A$1:$D$27422,$D7641,4),"")</f>
        <v/>
      </c>
      <c r="J7641" s="5" t="b">
        <f t="shared" si="1435"/>
        <v>0</v>
      </c>
      <c r="K7641" s="4" t="e">
        <f t="shared" si="1430"/>
        <v>#N/A</v>
      </c>
      <c r="L7641" s="4" t="e">
        <f t="shared" si="1431"/>
        <v>#N/A</v>
      </c>
      <c r="M7641" s="4" t="e">
        <f t="shared" ca="1" si="1436"/>
        <v>#N/A</v>
      </c>
      <c r="N7641" s="4" t="e">
        <f t="shared" ca="1" si="1437"/>
        <v>#N/A</v>
      </c>
      <c r="O7641" s="4" t="e">
        <f t="shared" ca="1" si="1438"/>
        <v>#N/A</v>
      </c>
      <c r="P7641" s="4" t="e">
        <f t="shared" ca="1" si="1439"/>
        <v>#N/A</v>
      </c>
    </row>
    <row r="7642" spans="1:16" x14ac:dyDescent="0.2">
      <c r="A7642" s="4">
        <f t="shared" si="1432"/>
        <v>30540</v>
      </c>
      <c r="B7642" s="4" t="b">
        <f t="shared" si="1433"/>
        <v>0</v>
      </c>
      <c r="C7642" s="5" t="b">
        <f t="shared" si="1428"/>
        <v>0</v>
      </c>
      <c r="D7642" s="4" t="str">
        <f>IF(C7642,VLOOKUP($A7642,RawData!$A$2:$D$27422,2,1),"")</f>
        <v/>
      </c>
      <c r="E7642" s="4" t="str">
        <f>IF($C7642,INDEX(RawData!$A$1:$D$27422,$D7642,1),"")</f>
        <v/>
      </c>
      <c r="F7642" s="4" t="e">
        <f t="shared" ca="1" si="1434"/>
        <v>#VALUE!</v>
      </c>
      <c r="G7642" s="4" t="str">
        <f t="shared" si="1429"/>
        <v/>
      </c>
      <c r="H7642" s="6" t="str">
        <f>IF($C7642,INDEX(RawData!$A$1:$D$27422,$D7642,3),"")</f>
        <v/>
      </c>
      <c r="I7642" s="6" t="str">
        <f>IF($C7642,INDEX(RawData!$A$1:$D$27422,$D7642,4),"")</f>
        <v/>
      </c>
      <c r="J7642" s="5" t="b">
        <f t="shared" si="1435"/>
        <v>0</v>
      </c>
      <c r="K7642" s="4" t="e">
        <f t="shared" si="1430"/>
        <v>#N/A</v>
      </c>
      <c r="L7642" s="4" t="e">
        <f t="shared" si="1431"/>
        <v>#N/A</v>
      </c>
      <c r="M7642" s="4" t="e">
        <f t="shared" ca="1" si="1436"/>
        <v>#N/A</v>
      </c>
      <c r="N7642" s="4" t="e">
        <f t="shared" ca="1" si="1437"/>
        <v>#N/A</v>
      </c>
      <c r="O7642" s="4" t="e">
        <f t="shared" ca="1" si="1438"/>
        <v>#N/A</v>
      </c>
      <c r="P7642" s="4" t="e">
        <f t="shared" ca="1" si="1439"/>
        <v>#N/A</v>
      </c>
    </row>
    <row r="7643" spans="1:16" x14ac:dyDescent="0.2">
      <c r="A7643" s="4">
        <f t="shared" si="1432"/>
        <v>30544</v>
      </c>
      <c r="B7643" s="4" t="b">
        <f t="shared" si="1433"/>
        <v>0</v>
      </c>
      <c r="C7643" s="5" t="b">
        <f t="shared" si="1428"/>
        <v>0</v>
      </c>
      <c r="D7643" s="4" t="str">
        <f>IF(C7643,VLOOKUP($A7643,RawData!$A$2:$D$27422,2,1),"")</f>
        <v/>
      </c>
      <c r="E7643" s="4" t="str">
        <f>IF($C7643,INDEX(RawData!$A$1:$D$27422,$D7643,1),"")</f>
        <v/>
      </c>
      <c r="F7643" s="4" t="e">
        <f t="shared" ca="1" si="1434"/>
        <v>#VALUE!</v>
      </c>
      <c r="G7643" s="4" t="str">
        <f t="shared" si="1429"/>
        <v/>
      </c>
      <c r="H7643" s="6" t="str">
        <f>IF($C7643,INDEX(RawData!$A$1:$D$27422,$D7643,3),"")</f>
        <v/>
      </c>
      <c r="I7643" s="6" t="str">
        <f>IF($C7643,INDEX(RawData!$A$1:$D$27422,$D7643,4),"")</f>
        <v/>
      </c>
      <c r="J7643" s="5" t="b">
        <f t="shared" si="1435"/>
        <v>0</v>
      </c>
      <c r="K7643" s="4" t="e">
        <f t="shared" si="1430"/>
        <v>#N/A</v>
      </c>
      <c r="L7643" s="4" t="e">
        <f t="shared" si="1431"/>
        <v>#N/A</v>
      </c>
      <c r="M7643" s="4" t="e">
        <f t="shared" ca="1" si="1436"/>
        <v>#N/A</v>
      </c>
      <c r="N7643" s="4" t="e">
        <f t="shared" ca="1" si="1437"/>
        <v>#N/A</v>
      </c>
      <c r="O7643" s="4" t="e">
        <f t="shared" ca="1" si="1438"/>
        <v>#N/A</v>
      </c>
      <c r="P7643" s="4" t="e">
        <f t="shared" ca="1" si="1439"/>
        <v>#N/A</v>
      </c>
    </row>
    <row r="7644" spans="1:16" x14ac:dyDescent="0.2">
      <c r="A7644" s="4">
        <f t="shared" si="1432"/>
        <v>30548</v>
      </c>
      <c r="B7644" s="4" t="b">
        <f t="shared" si="1433"/>
        <v>0</v>
      </c>
      <c r="C7644" s="5" t="b">
        <f t="shared" si="1428"/>
        <v>0</v>
      </c>
      <c r="D7644" s="4" t="str">
        <f>IF(C7644,VLOOKUP($A7644,RawData!$A$2:$D$27422,2,1),"")</f>
        <v/>
      </c>
      <c r="E7644" s="4" t="str">
        <f>IF($C7644,INDEX(RawData!$A$1:$D$27422,$D7644,1),"")</f>
        <v/>
      </c>
      <c r="F7644" s="4" t="e">
        <f t="shared" ca="1" si="1434"/>
        <v>#VALUE!</v>
      </c>
      <c r="G7644" s="4" t="str">
        <f t="shared" si="1429"/>
        <v/>
      </c>
      <c r="H7644" s="6" t="str">
        <f>IF($C7644,INDEX(RawData!$A$1:$D$27422,$D7644,3),"")</f>
        <v/>
      </c>
      <c r="I7644" s="6" t="str">
        <f>IF($C7644,INDEX(RawData!$A$1:$D$27422,$D7644,4),"")</f>
        <v/>
      </c>
      <c r="J7644" s="5" t="b">
        <f t="shared" si="1435"/>
        <v>0</v>
      </c>
      <c r="K7644" s="4" t="e">
        <f t="shared" si="1430"/>
        <v>#N/A</v>
      </c>
      <c r="L7644" s="4" t="e">
        <f t="shared" si="1431"/>
        <v>#N/A</v>
      </c>
      <c r="M7644" s="4" t="e">
        <f t="shared" ca="1" si="1436"/>
        <v>#N/A</v>
      </c>
      <c r="N7644" s="4" t="e">
        <f t="shared" ca="1" si="1437"/>
        <v>#N/A</v>
      </c>
      <c r="O7644" s="4" t="e">
        <f t="shared" ca="1" si="1438"/>
        <v>#N/A</v>
      </c>
      <c r="P7644" s="4" t="e">
        <f t="shared" ca="1" si="1439"/>
        <v>#N/A</v>
      </c>
    </row>
    <row r="7645" spans="1:16" x14ac:dyDescent="0.2">
      <c r="A7645" s="4">
        <f t="shared" si="1432"/>
        <v>30552</v>
      </c>
      <c r="B7645" s="4" t="b">
        <f t="shared" si="1433"/>
        <v>0</v>
      </c>
      <c r="C7645" s="5" t="b">
        <f t="shared" si="1428"/>
        <v>0</v>
      </c>
      <c r="D7645" s="4" t="str">
        <f>IF(C7645,VLOOKUP($A7645,RawData!$A$2:$D$27422,2,1),"")</f>
        <v/>
      </c>
      <c r="E7645" s="4" t="str">
        <f>IF($C7645,INDEX(RawData!$A$1:$D$27422,$D7645,1),"")</f>
        <v/>
      </c>
      <c r="F7645" s="4" t="e">
        <f t="shared" ca="1" si="1434"/>
        <v>#VALUE!</v>
      </c>
      <c r="G7645" s="4" t="str">
        <f t="shared" si="1429"/>
        <v/>
      </c>
      <c r="H7645" s="6" t="str">
        <f>IF($C7645,INDEX(RawData!$A$1:$D$27422,$D7645,3),"")</f>
        <v/>
      </c>
      <c r="I7645" s="6" t="str">
        <f>IF($C7645,INDEX(RawData!$A$1:$D$27422,$D7645,4),"")</f>
        <v/>
      </c>
      <c r="J7645" s="5" t="b">
        <f t="shared" si="1435"/>
        <v>0</v>
      </c>
      <c r="K7645" s="4" t="e">
        <f t="shared" si="1430"/>
        <v>#N/A</v>
      </c>
      <c r="L7645" s="4" t="e">
        <f t="shared" si="1431"/>
        <v>#N/A</v>
      </c>
      <c r="M7645" s="4" t="e">
        <f t="shared" ca="1" si="1436"/>
        <v>#N/A</v>
      </c>
      <c r="N7645" s="4" t="e">
        <f t="shared" ca="1" si="1437"/>
        <v>#N/A</v>
      </c>
      <c r="O7645" s="4" t="e">
        <f t="shared" ca="1" si="1438"/>
        <v>#N/A</v>
      </c>
      <c r="P7645" s="4" t="e">
        <f t="shared" ca="1" si="1439"/>
        <v>#N/A</v>
      </c>
    </row>
    <row r="7646" spans="1:16" x14ac:dyDescent="0.2">
      <c r="A7646" s="4">
        <f t="shared" si="1432"/>
        <v>30556</v>
      </c>
      <c r="B7646" s="4" t="b">
        <f t="shared" si="1433"/>
        <v>0</v>
      </c>
      <c r="C7646" s="5" t="b">
        <f t="shared" si="1428"/>
        <v>0</v>
      </c>
      <c r="D7646" s="4" t="str">
        <f>IF(C7646,VLOOKUP($A7646,RawData!$A$2:$D$27422,2,1),"")</f>
        <v/>
      </c>
      <c r="E7646" s="4" t="str">
        <f>IF($C7646,INDEX(RawData!$A$1:$D$27422,$D7646,1),"")</f>
        <v/>
      </c>
      <c r="F7646" s="4" t="e">
        <f t="shared" ca="1" si="1434"/>
        <v>#VALUE!</v>
      </c>
      <c r="G7646" s="4" t="str">
        <f t="shared" si="1429"/>
        <v/>
      </c>
      <c r="H7646" s="6" t="str">
        <f>IF($C7646,INDEX(RawData!$A$1:$D$27422,$D7646,3),"")</f>
        <v/>
      </c>
      <c r="I7646" s="6" t="str">
        <f>IF($C7646,INDEX(RawData!$A$1:$D$27422,$D7646,4),"")</f>
        <v/>
      </c>
      <c r="J7646" s="5" t="b">
        <f t="shared" si="1435"/>
        <v>0</v>
      </c>
      <c r="K7646" s="4" t="e">
        <f t="shared" si="1430"/>
        <v>#N/A</v>
      </c>
      <c r="L7646" s="4" t="e">
        <f t="shared" si="1431"/>
        <v>#N/A</v>
      </c>
      <c r="M7646" s="4" t="e">
        <f t="shared" ca="1" si="1436"/>
        <v>#N/A</v>
      </c>
      <c r="N7646" s="4" t="e">
        <f t="shared" ca="1" si="1437"/>
        <v>#N/A</v>
      </c>
      <c r="O7646" s="4" t="e">
        <f t="shared" ca="1" si="1438"/>
        <v>#N/A</v>
      </c>
      <c r="P7646" s="4" t="e">
        <f t="shared" ca="1" si="1439"/>
        <v>#N/A</v>
      </c>
    </row>
    <row r="7647" spans="1:16" x14ac:dyDescent="0.2">
      <c r="A7647" s="4">
        <f t="shared" si="1432"/>
        <v>30560</v>
      </c>
      <c r="B7647" s="4" t="b">
        <f t="shared" si="1433"/>
        <v>0</v>
      </c>
      <c r="C7647" s="5" t="b">
        <f t="shared" si="1428"/>
        <v>0</v>
      </c>
      <c r="D7647" s="4" t="str">
        <f>IF(C7647,VLOOKUP($A7647,RawData!$A$2:$D$27422,2,1),"")</f>
        <v/>
      </c>
      <c r="E7647" s="4" t="str">
        <f>IF($C7647,INDEX(RawData!$A$1:$D$27422,$D7647,1),"")</f>
        <v/>
      </c>
      <c r="F7647" s="4" t="e">
        <f t="shared" ca="1" si="1434"/>
        <v>#VALUE!</v>
      </c>
      <c r="G7647" s="4" t="str">
        <f t="shared" si="1429"/>
        <v/>
      </c>
      <c r="H7647" s="6" t="str">
        <f>IF($C7647,INDEX(RawData!$A$1:$D$27422,$D7647,3),"")</f>
        <v/>
      </c>
      <c r="I7647" s="6" t="str">
        <f>IF($C7647,INDEX(RawData!$A$1:$D$27422,$D7647,4),"")</f>
        <v/>
      </c>
      <c r="J7647" s="5" t="b">
        <f t="shared" si="1435"/>
        <v>0</v>
      </c>
      <c r="K7647" s="4" t="e">
        <f t="shared" si="1430"/>
        <v>#N/A</v>
      </c>
      <c r="L7647" s="4" t="e">
        <f t="shared" si="1431"/>
        <v>#N/A</v>
      </c>
      <c r="M7647" s="4" t="e">
        <f t="shared" ca="1" si="1436"/>
        <v>#N/A</v>
      </c>
      <c r="N7647" s="4" t="e">
        <f t="shared" ca="1" si="1437"/>
        <v>#N/A</v>
      </c>
      <c r="O7647" s="4" t="e">
        <f t="shared" ca="1" si="1438"/>
        <v>#N/A</v>
      </c>
      <c r="P7647" s="4" t="e">
        <f t="shared" ca="1" si="1439"/>
        <v>#N/A</v>
      </c>
    </row>
    <row r="7648" spans="1:16" x14ac:dyDescent="0.2">
      <c r="A7648" s="4">
        <f t="shared" si="1432"/>
        <v>30564</v>
      </c>
      <c r="B7648" s="4" t="b">
        <f t="shared" si="1433"/>
        <v>0</v>
      </c>
      <c r="C7648" s="5" t="b">
        <f t="shared" si="1428"/>
        <v>0</v>
      </c>
      <c r="D7648" s="4" t="str">
        <f>IF(C7648,VLOOKUP($A7648,RawData!$A$2:$D$27422,2,1),"")</f>
        <v/>
      </c>
      <c r="E7648" s="4" t="str">
        <f>IF($C7648,INDEX(RawData!$A$1:$D$27422,$D7648,1),"")</f>
        <v/>
      </c>
      <c r="F7648" s="4" t="e">
        <f t="shared" ca="1" si="1434"/>
        <v>#VALUE!</v>
      </c>
      <c r="G7648" s="4" t="str">
        <f t="shared" si="1429"/>
        <v/>
      </c>
      <c r="H7648" s="6" t="str">
        <f>IF($C7648,INDEX(RawData!$A$1:$D$27422,$D7648,3),"")</f>
        <v/>
      </c>
      <c r="I7648" s="6" t="str">
        <f>IF($C7648,INDEX(RawData!$A$1:$D$27422,$D7648,4),"")</f>
        <v/>
      </c>
      <c r="J7648" s="5" t="b">
        <f t="shared" si="1435"/>
        <v>0</v>
      </c>
      <c r="K7648" s="4" t="e">
        <f t="shared" si="1430"/>
        <v>#N/A</v>
      </c>
      <c r="L7648" s="4" t="e">
        <f t="shared" si="1431"/>
        <v>#N/A</v>
      </c>
      <c r="M7648" s="4" t="e">
        <f t="shared" ca="1" si="1436"/>
        <v>#N/A</v>
      </c>
      <c r="N7648" s="4" t="e">
        <f t="shared" ca="1" si="1437"/>
        <v>#N/A</v>
      </c>
      <c r="O7648" s="4" t="e">
        <f t="shared" ca="1" si="1438"/>
        <v>#N/A</v>
      </c>
      <c r="P7648" s="4" t="e">
        <f t="shared" ca="1" si="1439"/>
        <v>#N/A</v>
      </c>
    </row>
    <row r="7649" spans="1:16" x14ac:dyDescent="0.2">
      <c r="A7649" s="4">
        <f t="shared" si="1432"/>
        <v>30568</v>
      </c>
      <c r="B7649" s="4" t="b">
        <f t="shared" si="1433"/>
        <v>0</v>
      </c>
      <c r="C7649" s="5" t="b">
        <f t="shared" si="1428"/>
        <v>0</v>
      </c>
      <c r="D7649" s="4" t="str">
        <f>IF(C7649,VLOOKUP($A7649,RawData!$A$2:$D$27422,2,1),"")</f>
        <v/>
      </c>
      <c r="E7649" s="4" t="str">
        <f>IF($C7649,INDEX(RawData!$A$1:$D$27422,$D7649,1),"")</f>
        <v/>
      </c>
      <c r="F7649" s="4" t="e">
        <f t="shared" ca="1" si="1434"/>
        <v>#VALUE!</v>
      </c>
      <c r="G7649" s="4" t="str">
        <f t="shared" si="1429"/>
        <v/>
      </c>
      <c r="H7649" s="6" t="str">
        <f>IF($C7649,INDEX(RawData!$A$1:$D$27422,$D7649,3),"")</f>
        <v/>
      </c>
      <c r="I7649" s="6" t="str">
        <f>IF($C7649,INDEX(RawData!$A$1:$D$27422,$D7649,4),"")</f>
        <v/>
      </c>
      <c r="J7649" s="5" t="b">
        <f t="shared" si="1435"/>
        <v>0</v>
      </c>
      <c r="K7649" s="4" t="e">
        <f t="shared" si="1430"/>
        <v>#N/A</v>
      </c>
      <c r="L7649" s="4" t="e">
        <f t="shared" si="1431"/>
        <v>#N/A</v>
      </c>
      <c r="M7649" s="4" t="e">
        <f t="shared" ca="1" si="1436"/>
        <v>#N/A</v>
      </c>
      <c r="N7649" s="4" t="e">
        <f t="shared" ca="1" si="1437"/>
        <v>#N/A</v>
      </c>
      <c r="O7649" s="4" t="e">
        <f t="shared" ca="1" si="1438"/>
        <v>#N/A</v>
      </c>
      <c r="P7649" s="4" t="e">
        <f t="shared" ca="1" si="1439"/>
        <v>#N/A</v>
      </c>
    </row>
    <row r="7650" spans="1:16" x14ac:dyDescent="0.2">
      <c r="A7650" s="4">
        <f t="shared" si="1432"/>
        <v>30572</v>
      </c>
      <c r="B7650" s="4" t="b">
        <f t="shared" si="1433"/>
        <v>0</v>
      </c>
      <c r="C7650" s="5" t="b">
        <f t="shared" si="1428"/>
        <v>0</v>
      </c>
      <c r="D7650" s="4" t="str">
        <f>IF(C7650,VLOOKUP($A7650,RawData!$A$2:$D$27422,2,1),"")</f>
        <v/>
      </c>
      <c r="E7650" s="4" t="str">
        <f>IF($C7650,INDEX(RawData!$A$1:$D$27422,$D7650,1),"")</f>
        <v/>
      </c>
      <c r="F7650" s="4" t="e">
        <f t="shared" ca="1" si="1434"/>
        <v>#VALUE!</v>
      </c>
      <c r="G7650" s="4" t="str">
        <f t="shared" si="1429"/>
        <v/>
      </c>
      <c r="H7650" s="6" t="str">
        <f>IF($C7650,INDEX(RawData!$A$1:$D$27422,$D7650,3),"")</f>
        <v/>
      </c>
      <c r="I7650" s="6" t="str">
        <f>IF($C7650,INDEX(RawData!$A$1:$D$27422,$D7650,4),"")</f>
        <v/>
      </c>
      <c r="J7650" s="5" t="b">
        <f t="shared" si="1435"/>
        <v>0</v>
      </c>
      <c r="K7650" s="4" t="e">
        <f t="shared" si="1430"/>
        <v>#N/A</v>
      </c>
      <c r="L7650" s="4" t="e">
        <f t="shared" si="1431"/>
        <v>#N/A</v>
      </c>
      <c r="M7650" s="4" t="e">
        <f t="shared" ca="1" si="1436"/>
        <v>#N/A</v>
      </c>
      <c r="N7650" s="4" t="e">
        <f t="shared" ca="1" si="1437"/>
        <v>#N/A</v>
      </c>
      <c r="O7650" s="4" t="e">
        <f t="shared" ca="1" si="1438"/>
        <v>#N/A</v>
      </c>
      <c r="P7650" s="4" t="e">
        <f t="shared" ca="1" si="1439"/>
        <v>#N/A</v>
      </c>
    </row>
    <row r="7651" spans="1:16" x14ac:dyDescent="0.2">
      <c r="A7651" s="4">
        <f t="shared" si="1432"/>
        <v>30576</v>
      </c>
      <c r="B7651" s="4" t="b">
        <f t="shared" si="1433"/>
        <v>0</v>
      </c>
      <c r="C7651" s="5" t="b">
        <f t="shared" si="1428"/>
        <v>0</v>
      </c>
      <c r="D7651" s="4" t="str">
        <f>IF(C7651,VLOOKUP($A7651,RawData!$A$2:$D$27422,2,1),"")</f>
        <v/>
      </c>
      <c r="E7651" s="4" t="str">
        <f>IF($C7651,INDEX(RawData!$A$1:$D$27422,$D7651,1),"")</f>
        <v/>
      </c>
      <c r="F7651" s="4" t="e">
        <f t="shared" ca="1" si="1434"/>
        <v>#VALUE!</v>
      </c>
      <c r="G7651" s="4" t="str">
        <f t="shared" si="1429"/>
        <v/>
      </c>
      <c r="H7651" s="6" t="str">
        <f>IF($C7651,INDEX(RawData!$A$1:$D$27422,$D7651,3),"")</f>
        <v/>
      </c>
      <c r="I7651" s="6" t="str">
        <f>IF($C7651,INDEX(RawData!$A$1:$D$27422,$D7651,4),"")</f>
        <v/>
      </c>
      <c r="J7651" s="5" t="b">
        <f t="shared" si="1435"/>
        <v>0</v>
      </c>
      <c r="K7651" s="4" t="e">
        <f t="shared" si="1430"/>
        <v>#N/A</v>
      </c>
      <c r="L7651" s="4" t="e">
        <f t="shared" si="1431"/>
        <v>#N/A</v>
      </c>
      <c r="M7651" s="4" t="e">
        <f t="shared" ca="1" si="1436"/>
        <v>#N/A</v>
      </c>
      <c r="N7651" s="4" t="e">
        <f t="shared" ca="1" si="1437"/>
        <v>#N/A</v>
      </c>
      <c r="O7651" s="4" t="e">
        <f t="shared" ca="1" si="1438"/>
        <v>#N/A</v>
      </c>
      <c r="P7651" s="4" t="e">
        <f t="shared" ca="1" si="1439"/>
        <v>#N/A</v>
      </c>
    </row>
    <row r="7652" spans="1:16" x14ac:dyDescent="0.2">
      <c r="A7652" s="4">
        <f t="shared" si="1432"/>
        <v>30580</v>
      </c>
      <c r="B7652" s="4" t="b">
        <f t="shared" si="1433"/>
        <v>0</v>
      </c>
      <c r="C7652" s="5" t="b">
        <f t="shared" ref="C7652:C7664" si="1440">IF(AND(B7652,A7652&lt;=$H$1),TRUE(),FALSE())</f>
        <v>0</v>
      </c>
      <c r="D7652" s="4" t="str">
        <f>IF(C7652,VLOOKUP($A7652,RawData!$A$2:$D$27422,2,1),"")</f>
        <v/>
      </c>
      <c r="E7652" s="4" t="str">
        <f>IF($C7652,INDEX(RawData!$A$1:$D$27422,$D7652,1),"")</f>
        <v/>
      </c>
      <c r="F7652" s="4" t="e">
        <f t="shared" ca="1" si="1434"/>
        <v>#VALUE!</v>
      </c>
      <c r="G7652" s="4" t="str">
        <f t="shared" ref="G7652:G7664" si="1441">IF(C7652,ROW(),"")</f>
        <v/>
      </c>
      <c r="H7652" s="6" t="str">
        <f>IF($C7652,INDEX(RawData!$A$1:$D$27422,$D7652,3),"")</f>
        <v/>
      </c>
      <c r="I7652" s="6" t="str">
        <f>IF($C7652,INDEX(RawData!$A$1:$D$27422,$D7652,4),"")</f>
        <v/>
      </c>
      <c r="J7652" s="5" t="b">
        <f t="shared" si="1435"/>
        <v>0</v>
      </c>
      <c r="K7652" s="4" t="e">
        <f t="shared" ref="K7652:K7664" si="1442">IF(C7652,IF(J7652,VLOOKUP(ROUND($E7652,0)-$C$2,$E$7:$G$27427,3),#N/A),#N/A)</f>
        <v>#N/A</v>
      </c>
      <c r="L7652" s="4" t="e">
        <f t="shared" ref="L7652:L7664" si="1443">IF(C7652,IF(J7652,VLOOKUP(FLOOR($E7652+$C$2,1),$E$7:$G$27427,3),#N/A),#N/A)</f>
        <v>#N/A</v>
      </c>
      <c r="M7652" s="4" t="e">
        <f t="shared" ca="1" si="1436"/>
        <v>#N/A</v>
      </c>
      <c r="N7652" s="4" t="e">
        <f t="shared" ca="1" si="1437"/>
        <v>#N/A</v>
      </c>
      <c r="O7652" s="4" t="e">
        <f t="shared" ca="1" si="1438"/>
        <v>#N/A</v>
      </c>
      <c r="P7652" s="4" t="e">
        <f t="shared" ca="1" si="1439"/>
        <v>#N/A</v>
      </c>
    </row>
    <row r="7653" spans="1:16" x14ac:dyDescent="0.2">
      <c r="A7653" s="4">
        <f t="shared" si="1432"/>
        <v>30584</v>
      </c>
      <c r="B7653" s="4" t="b">
        <f t="shared" si="1433"/>
        <v>0</v>
      </c>
      <c r="C7653" s="5" t="b">
        <f t="shared" si="1440"/>
        <v>0</v>
      </c>
      <c r="D7653" s="4" t="str">
        <f>IF(C7653,VLOOKUP($A7653,RawData!$A$2:$D$27422,2,1),"")</f>
        <v/>
      </c>
      <c r="E7653" s="4" t="str">
        <f>IF($C7653,INDEX(RawData!$A$1:$D$27422,$D7653,1),"")</f>
        <v/>
      </c>
      <c r="F7653" s="4" t="e">
        <f t="shared" ca="1" si="1434"/>
        <v>#VALUE!</v>
      </c>
      <c r="G7653" s="4" t="str">
        <f t="shared" si="1441"/>
        <v/>
      </c>
      <c r="H7653" s="6" t="str">
        <f>IF($C7653,INDEX(RawData!$A$1:$D$27422,$D7653,3),"")</f>
        <v/>
      </c>
      <c r="I7653" s="6" t="str">
        <f>IF($C7653,INDEX(RawData!$A$1:$D$27422,$D7653,4),"")</f>
        <v/>
      </c>
      <c r="J7653" s="5" t="b">
        <f t="shared" si="1435"/>
        <v>0</v>
      </c>
      <c r="K7653" s="4" t="e">
        <f t="shared" si="1442"/>
        <v>#N/A</v>
      </c>
      <c r="L7653" s="4" t="e">
        <f t="shared" si="1443"/>
        <v>#N/A</v>
      </c>
      <c r="M7653" s="4" t="e">
        <f t="shared" ca="1" si="1436"/>
        <v>#N/A</v>
      </c>
      <c r="N7653" s="4" t="e">
        <f t="shared" ca="1" si="1437"/>
        <v>#N/A</v>
      </c>
      <c r="O7653" s="4" t="e">
        <f t="shared" ca="1" si="1438"/>
        <v>#N/A</v>
      </c>
      <c r="P7653" s="4" t="e">
        <f t="shared" ca="1" si="1439"/>
        <v>#N/A</v>
      </c>
    </row>
    <row r="7654" spans="1:16" x14ac:dyDescent="0.2">
      <c r="A7654" s="4">
        <f t="shared" si="1432"/>
        <v>30588</v>
      </c>
      <c r="B7654" s="4" t="b">
        <f t="shared" si="1433"/>
        <v>0</v>
      </c>
      <c r="C7654" s="5" t="b">
        <f t="shared" si="1440"/>
        <v>0</v>
      </c>
      <c r="D7654" s="4" t="str">
        <f>IF(C7654,VLOOKUP($A7654,RawData!$A$2:$D$27422,2,1),"")</f>
        <v/>
      </c>
      <c r="E7654" s="4" t="str">
        <f>IF($C7654,INDEX(RawData!$A$1:$D$27422,$D7654,1),"")</f>
        <v/>
      </c>
      <c r="F7654" s="4" t="e">
        <f t="shared" ca="1" si="1434"/>
        <v>#VALUE!</v>
      </c>
      <c r="G7654" s="4" t="str">
        <f t="shared" si="1441"/>
        <v/>
      </c>
      <c r="H7654" s="6" t="str">
        <f>IF($C7654,INDEX(RawData!$A$1:$D$27422,$D7654,3),"")</f>
        <v/>
      </c>
      <c r="I7654" s="6" t="str">
        <f>IF($C7654,INDEX(RawData!$A$1:$D$27422,$D7654,4),"")</f>
        <v/>
      </c>
      <c r="J7654" s="5" t="b">
        <f t="shared" si="1435"/>
        <v>0</v>
      </c>
      <c r="K7654" s="4" t="e">
        <f t="shared" si="1442"/>
        <v>#N/A</v>
      </c>
      <c r="L7654" s="4" t="e">
        <f t="shared" si="1443"/>
        <v>#N/A</v>
      </c>
      <c r="M7654" s="4" t="e">
        <f t="shared" ca="1" si="1436"/>
        <v>#N/A</v>
      </c>
      <c r="N7654" s="4" t="e">
        <f t="shared" ca="1" si="1437"/>
        <v>#N/A</v>
      </c>
      <c r="O7654" s="4" t="e">
        <f t="shared" ca="1" si="1438"/>
        <v>#N/A</v>
      </c>
      <c r="P7654" s="4" t="e">
        <f t="shared" ca="1" si="1439"/>
        <v>#N/A</v>
      </c>
    </row>
    <row r="7655" spans="1:16" x14ac:dyDescent="0.2">
      <c r="A7655" s="4">
        <f t="shared" si="1432"/>
        <v>30592</v>
      </c>
      <c r="B7655" s="4" t="b">
        <f t="shared" si="1433"/>
        <v>0</v>
      </c>
      <c r="C7655" s="5" t="b">
        <f t="shared" si="1440"/>
        <v>0</v>
      </c>
      <c r="D7655" s="4" t="str">
        <f>IF(C7655,VLOOKUP($A7655,RawData!$A$2:$D$27422,2,1),"")</f>
        <v/>
      </c>
      <c r="E7655" s="4" t="str">
        <f>IF($C7655,INDEX(RawData!$A$1:$D$27422,$D7655,1),"")</f>
        <v/>
      </c>
      <c r="F7655" s="4" t="e">
        <f t="shared" ca="1" si="1434"/>
        <v>#VALUE!</v>
      </c>
      <c r="G7655" s="4" t="str">
        <f t="shared" si="1441"/>
        <v/>
      </c>
      <c r="H7655" s="6" t="str">
        <f>IF($C7655,INDEX(RawData!$A$1:$D$27422,$D7655,3),"")</f>
        <v/>
      </c>
      <c r="I7655" s="6" t="str">
        <f>IF($C7655,INDEX(RawData!$A$1:$D$27422,$D7655,4),"")</f>
        <v/>
      </c>
      <c r="J7655" s="5" t="b">
        <f t="shared" si="1435"/>
        <v>0</v>
      </c>
      <c r="K7655" s="4" t="e">
        <f t="shared" si="1442"/>
        <v>#N/A</v>
      </c>
      <c r="L7655" s="4" t="e">
        <f t="shared" si="1443"/>
        <v>#N/A</v>
      </c>
      <c r="M7655" s="4" t="e">
        <f t="shared" ca="1" si="1436"/>
        <v>#N/A</v>
      </c>
      <c r="N7655" s="4" t="e">
        <f t="shared" ca="1" si="1437"/>
        <v>#N/A</v>
      </c>
      <c r="O7655" s="4" t="e">
        <f t="shared" ca="1" si="1438"/>
        <v>#N/A</v>
      </c>
      <c r="P7655" s="4" t="e">
        <f t="shared" ca="1" si="1439"/>
        <v>#N/A</v>
      </c>
    </row>
    <row r="7656" spans="1:16" x14ac:dyDescent="0.2">
      <c r="A7656" s="4">
        <f t="shared" si="1432"/>
        <v>30596</v>
      </c>
      <c r="B7656" s="4" t="b">
        <f t="shared" si="1433"/>
        <v>0</v>
      </c>
      <c r="C7656" s="5" t="b">
        <f t="shared" si="1440"/>
        <v>0</v>
      </c>
      <c r="D7656" s="4" t="str">
        <f>IF(C7656,VLOOKUP($A7656,RawData!$A$2:$D$27422,2,1),"")</f>
        <v/>
      </c>
      <c r="E7656" s="4" t="str">
        <f>IF($C7656,INDEX(RawData!$A$1:$D$27422,$D7656,1),"")</f>
        <v/>
      </c>
      <c r="F7656" s="4" t="e">
        <f t="shared" ca="1" si="1434"/>
        <v>#VALUE!</v>
      </c>
      <c r="G7656" s="4" t="str">
        <f t="shared" si="1441"/>
        <v/>
      </c>
      <c r="H7656" s="6" t="str">
        <f>IF($C7656,INDEX(RawData!$A$1:$D$27422,$D7656,3),"")</f>
        <v/>
      </c>
      <c r="I7656" s="6" t="str">
        <f>IF($C7656,INDEX(RawData!$A$1:$D$27422,$D7656,4),"")</f>
        <v/>
      </c>
      <c r="J7656" s="5" t="b">
        <f t="shared" si="1435"/>
        <v>0</v>
      </c>
      <c r="K7656" s="4" t="e">
        <f t="shared" si="1442"/>
        <v>#N/A</v>
      </c>
      <c r="L7656" s="4" t="e">
        <f t="shared" si="1443"/>
        <v>#N/A</v>
      </c>
      <c r="M7656" s="4" t="e">
        <f t="shared" ca="1" si="1436"/>
        <v>#N/A</v>
      </c>
      <c r="N7656" s="4" t="e">
        <f t="shared" ca="1" si="1437"/>
        <v>#N/A</v>
      </c>
      <c r="O7656" s="4" t="e">
        <f t="shared" ca="1" si="1438"/>
        <v>#N/A</v>
      </c>
      <c r="P7656" s="4" t="e">
        <f t="shared" ca="1" si="1439"/>
        <v>#N/A</v>
      </c>
    </row>
    <row r="7657" spans="1:16" x14ac:dyDescent="0.2">
      <c r="A7657" s="4">
        <f t="shared" si="1432"/>
        <v>30600</v>
      </c>
      <c r="B7657" s="4" t="b">
        <f t="shared" si="1433"/>
        <v>0</v>
      </c>
      <c r="C7657" s="5" t="b">
        <f t="shared" si="1440"/>
        <v>0</v>
      </c>
      <c r="D7657" s="4" t="str">
        <f>IF(C7657,VLOOKUP($A7657,RawData!$A$2:$D$27422,2,1),"")</f>
        <v/>
      </c>
      <c r="E7657" s="4" t="str">
        <f>IF($C7657,INDEX(RawData!$A$1:$D$27422,$D7657,1),"")</f>
        <v/>
      </c>
      <c r="F7657" s="4" t="e">
        <f t="shared" ca="1" si="1434"/>
        <v>#VALUE!</v>
      </c>
      <c r="G7657" s="4" t="str">
        <f t="shared" si="1441"/>
        <v/>
      </c>
      <c r="H7657" s="6" t="str">
        <f>IF($C7657,INDEX(RawData!$A$1:$D$27422,$D7657,3),"")</f>
        <v/>
      </c>
      <c r="I7657" s="6" t="str">
        <f>IF($C7657,INDEX(RawData!$A$1:$D$27422,$D7657,4),"")</f>
        <v/>
      </c>
      <c r="J7657" s="5" t="b">
        <f t="shared" si="1435"/>
        <v>0</v>
      </c>
      <c r="K7657" s="4" t="e">
        <f t="shared" si="1442"/>
        <v>#N/A</v>
      </c>
      <c r="L7657" s="4" t="e">
        <f t="shared" si="1443"/>
        <v>#N/A</v>
      </c>
      <c r="M7657" s="4" t="e">
        <f t="shared" ca="1" si="1436"/>
        <v>#N/A</v>
      </c>
      <c r="N7657" s="4" t="e">
        <f t="shared" ca="1" si="1437"/>
        <v>#N/A</v>
      </c>
      <c r="O7657" s="4" t="e">
        <f t="shared" ca="1" si="1438"/>
        <v>#N/A</v>
      </c>
      <c r="P7657" s="4" t="e">
        <f t="shared" ca="1" si="1439"/>
        <v>#N/A</v>
      </c>
    </row>
    <row r="7658" spans="1:16" x14ac:dyDescent="0.2">
      <c r="A7658" s="4">
        <f t="shared" si="1432"/>
        <v>30604</v>
      </c>
      <c r="B7658" s="4" t="b">
        <f t="shared" si="1433"/>
        <v>0</v>
      </c>
      <c r="C7658" s="5" t="b">
        <f t="shared" si="1440"/>
        <v>0</v>
      </c>
      <c r="D7658" s="4" t="str">
        <f>IF(C7658,VLOOKUP($A7658,RawData!$A$2:$D$27422,2,1),"")</f>
        <v/>
      </c>
      <c r="E7658" s="4" t="str">
        <f>IF($C7658,INDEX(RawData!$A$1:$D$27422,$D7658,1),"")</f>
        <v/>
      </c>
      <c r="F7658" s="4" t="e">
        <f t="shared" ca="1" si="1434"/>
        <v>#VALUE!</v>
      </c>
      <c r="G7658" s="4" t="str">
        <f t="shared" si="1441"/>
        <v/>
      </c>
      <c r="H7658" s="6" t="str">
        <f>IF($C7658,INDEX(RawData!$A$1:$D$27422,$D7658,3),"")</f>
        <v/>
      </c>
      <c r="I7658" s="6" t="str">
        <f>IF($C7658,INDEX(RawData!$A$1:$D$27422,$D7658,4),"")</f>
        <v/>
      </c>
      <c r="J7658" s="5" t="b">
        <f t="shared" si="1435"/>
        <v>0</v>
      </c>
      <c r="K7658" s="4" t="e">
        <f t="shared" si="1442"/>
        <v>#N/A</v>
      </c>
      <c r="L7658" s="4" t="e">
        <f t="shared" si="1443"/>
        <v>#N/A</v>
      </c>
      <c r="M7658" s="4" t="e">
        <f t="shared" ca="1" si="1436"/>
        <v>#N/A</v>
      </c>
      <c r="N7658" s="4" t="e">
        <f t="shared" ca="1" si="1437"/>
        <v>#N/A</v>
      </c>
      <c r="O7658" s="4" t="e">
        <f t="shared" ca="1" si="1438"/>
        <v>#N/A</v>
      </c>
      <c r="P7658" s="4" t="e">
        <f t="shared" ca="1" si="1439"/>
        <v>#N/A</v>
      </c>
    </row>
    <row r="7659" spans="1:16" x14ac:dyDescent="0.2">
      <c r="A7659" s="4">
        <f t="shared" si="1432"/>
        <v>30608</v>
      </c>
      <c r="B7659" s="4" t="b">
        <f t="shared" si="1433"/>
        <v>0</v>
      </c>
      <c r="C7659" s="5" t="b">
        <f t="shared" si="1440"/>
        <v>0</v>
      </c>
      <c r="D7659" s="4" t="str">
        <f>IF(C7659,VLOOKUP($A7659,RawData!$A$2:$D$27422,2,1),"")</f>
        <v/>
      </c>
      <c r="E7659" s="4" t="str">
        <f>IF($C7659,INDEX(RawData!$A$1:$D$27422,$D7659,1),"")</f>
        <v/>
      </c>
      <c r="F7659" s="4" t="e">
        <f t="shared" ca="1" si="1434"/>
        <v>#VALUE!</v>
      </c>
      <c r="G7659" s="4" t="str">
        <f t="shared" si="1441"/>
        <v/>
      </c>
      <c r="H7659" s="6" t="str">
        <f>IF($C7659,INDEX(RawData!$A$1:$D$27422,$D7659,3),"")</f>
        <v/>
      </c>
      <c r="I7659" s="6" t="str">
        <f>IF($C7659,INDEX(RawData!$A$1:$D$27422,$D7659,4),"")</f>
        <v/>
      </c>
      <c r="J7659" s="5" t="b">
        <f t="shared" si="1435"/>
        <v>0</v>
      </c>
      <c r="K7659" s="4" t="e">
        <f t="shared" si="1442"/>
        <v>#N/A</v>
      </c>
      <c r="L7659" s="4" t="e">
        <f t="shared" si="1443"/>
        <v>#N/A</v>
      </c>
      <c r="M7659" s="4" t="e">
        <f t="shared" ca="1" si="1436"/>
        <v>#N/A</v>
      </c>
      <c r="N7659" s="4" t="e">
        <f t="shared" ca="1" si="1437"/>
        <v>#N/A</v>
      </c>
      <c r="O7659" s="4" t="e">
        <f t="shared" ca="1" si="1438"/>
        <v>#N/A</v>
      </c>
      <c r="P7659" s="4" t="e">
        <f t="shared" ca="1" si="1439"/>
        <v>#N/A</v>
      </c>
    </row>
    <row r="7660" spans="1:16" x14ac:dyDescent="0.2">
      <c r="A7660" s="4">
        <f t="shared" si="1432"/>
        <v>30612</v>
      </c>
      <c r="B7660" s="4" t="b">
        <f t="shared" si="1433"/>
        <v>0</v>
      </c>
      <c r="C7660" s="5" t="b">
        <f t="shared" si="1440"/>
        <v>0</v>
      </c>
      <c r="D7660" s="4" t="str">
        <f>IF(C7660,VLOOKUP($A7660,RawData!$A$2:$D$27422,2,1),"")</f>
        <v/>
      </c>
      <c r="E7660" s="4" t="str">
        <f>IF($C7660,INDEX(RawData!$A$1:$D$27422,$D7660,1),"")</f>
        <v/>
      </c>
      <c r="F7660" s="4" t="e">
        <f t="shared" ca="1" si="1434"/>
        <v>#VALUE!</v>
      </c>
      <c r="G7660" s="4" t="str">
        <f t="shared" si="1441"/>
        <v/>
      </c>
      <c r="H7660" s="6" t="str">
        <f>IF($C7660,INDEX(RawData!$A$1:$D$27422,$D7660,3),"")</f>
        <v/>
      </c>
      <c r="I7660" s="6" t="str">
        <f>IF($C7660,INDEX(RawData!$A$1:$D$27422,$D7660,4),"")</f>
        <v/>
      </c>
      <c r="J7660" s="5" t="b">
        <f t="shared" si="1435"/>
        <v>0</v>
      </c>
      <c r="K7660" s="4" t="e">
        <f t="shared" si="1442"/>
        <v>#N/A</v>
      </c>
      <c r="L7660" s="4" t="e">
        <f t="shared" si="1443"/>
        <v>#N/A</v>
      </c>
      <c r="M7660" s="4" t="e">
        <f t="shared" ca="1" si="1436"/>
        <v>#N/A</v>
      </c>
      <c r="N7660" s="4" t="e">
        <f t="shared" ca="1" si="1437"/>
        <v>#N/A</v>
      </c>
      <c r="O7660" s="4" t="e">
        <f t="shared" ca="1" si="1438"/>
        <v>#N/A</v>
      </c>
      <c r="P7660" s="4" t="e">
        <f t="shared" ca="1" si="1439"/>
        <v>#N/A</v>
      </c>
    </row>
    <row r="7661" spans="1:16" x14ac:dyDescent="0.2">
      <c r="A7661" s="4">
        <f t="shared" si="1432"/>
        <v>30616</v>
      </c>
      <c r="B7661" s="4" t="b">
        <f t="shared" si="1433"/>
        <v>0</v>
      </c>
      <c r="C7661" s="5" t="b">
        <f t="shared" si="1440"/>
        <v>0</v>
      </c>
      <c r="D7661" s="4" t="str">
        <f>IF(C7661,VLOOKUP($A7661,RawData!$A$2:$D$27422,2,1),"")</f>
        <v/>
      </c>
      <c r="E7661" s="4" t="str">
        <f>IF($C7661,INDEX(RawData!$A$1:$D$27422,$D7661,1),"")</f>
        <v/>
      </c>
      <c r="F7661" s="4" t="e">
        <f t="shared" ca="1" si="1434"/>
        <v>#VALUE!</v>
      </c>
      <c r="G7661" s="4" t="str">
        <f t="shared" si="1441"/>
        <v/>
      </c>
      <c r="H7661" s="6" t="str">
        <f>IF($C7661,INDEX(RawData!$A$1:$D$27422,$D7661,3),"")</f>
        <v/>
      </c>
      <c r="I7661" s="6" t="str">
        <f>IF($C7661,INDEX(RawData!$A$1:$D$27422,$D7661,4),"")</f>
        <v/>
      </c>
      <c r="J7661" s="5" t="b">
        <f t="shared" si="1435"/>
        <v>0</v>
      </c>
      <c r="K7661" s="4" t="e">
        <f t="shared" si="1442"/>
        <v>#N/A</v>
      </c>
      <c r="L7661" s="4" t="e">
        <f t="shared" si="1443"/>
        <v>#N/A</v>
      </c>
      <c r="M7661" s="4" t="e">
        <f t="shared" ca="1" si="1436"/>
        <v>#N/A</v>
      </c>
      <c r="N7661" s="4" t="e">
        <f t="shared" ca="1" si="1437"/>
        <v>#N/A</v>
      </c>
      <c r="O7661" s="4" t="e">
        <f t="shared" ca="1" si="1438"/>
        <v>#N/A</v>
      </c>
      <c r="P7661" s="4" t="e">
        <f t="shared" ca="1" si="1439"/>
        <v>#N/A</v>
      </c>
    </row>
    <row r="7662" spans="1:16" x14ac:dyDescent="0.2">
      <c r="A7662" s="4">
        <f t="shared" si="1432"/>
        <v>30620</v>
      </c>
      <c r="B7662" s="4" t="b">
        <f t="shared" si="1433"/>
        <v>0</v>
      </c>
      <c r="C7662" s="5" t="b">
        <f t="shared" si="1440"/>
        <v>0</v>
      </c>
      <c r="D7662" s="4" t="str">
        <f>IF(C7662,VLOOKUP($A7662,RawData!$A$2:$D$27422,2,1),"")</f>
        <v/>
      </c>
      <c r="E7662" s="4" t="str">
        <f>IF($C7662,INDEX(RawData!$A$1:$D$27422,$D7662,1),"")</f>
        <v/>
      </c>
      <c r="F7662" s="4" t="e">
        <f t="shared" ca="1" si="1434"/>
        <v>#VALUE!</v>
      </c>
      <c r="G7662" s="4" t="str">
        <f t="shared" si="1441"/>
        <v/>
      </c>
      <c r="H7662" s="6" t="str">
        <f>IF($C7662,INDEX(RawData!$A$1:$D$27422,$D7662,3),"")</f>
        <v/>
      </c>
      <c r="I7662" s="6" t="str">
        <f>IF($C7662,INDEX(RawData!$A$1:$D$27422,$D7662,4),"")</f>
        <v/>
      </c>
      <c r="J7662" s="5" t="b">
        <f t="shared" si="1435"/>
        <v>0</v>
      </c>
      <c r="K7662" s="4" t="e">
        <f t="shared" si="1442"/>
        <v>#N/A</v>
      </c>
      <c r="L7662" s="4" t="e">
        <f t="shared" si="1443"/>
        <v>#N/A</v>
      </c>
      <c r="M7662" s="4" t="e">
        <f t="shared" ca="1" si="1436"/>
        <v>#N/A</v>
      </c>
      <c r="N7662" s="4" t="e">
        <f t="shared" ca="1" si="1437"/>
        <v>#N/A</v>
      </c>
      <c r="O7662" s="4" t="e">
        <f t="shared" ca="1" si="1438"/>
        <v>#N/A</v>
      </c>
      <c r="P7662" s="4" t="e">
        <f t="shared" ca="1" si="1439"/>
        <v>#N/A</v>
      </c>
    </row>
    <row r="7663" spans="1:16" x14ac:dyDescent="0.2">
      <c r="A7663" s="4">
        <f t="shared" si="1432"/>
        <v>30624</v>
      </c>
      <c r="B7663" s="4" t="b">
        <f t="shared" si="1433"/>
        <v>0</v>
      </c>
      <c r="C7663" s="5" t="b">
        <f t="shared" si="1440"/>
        <v>0</v>
      </c>
      <c r="D7663" s="4" t="str">
        <f>IF(C7663,VLOOKUP($A7663,RawData!$A$2:$D$27422,2,1),"")</f>
        <v/>
      </c>
      <c r="E7663" s="4" t="str">
        <f>IF($C7663,INDEX(RawData!$A$1:$D$27422,$D7663,1),"")</f>
        <v/>
      </c>
      <c r="F7663" s="4" t="e">
        <f t="shared" ca="1" si="1434"/>
        <v>#VALUE!</v>
      </c>
      <c r="G7663" s="4" t="str">
        <f t="shared" si="1441"/>
        <v/>
      </c>
      <c r="H7663" s="6" t="str">
        <f>IF($C7663,INDEX(RawData!$A$1:$D$27422,$D7663,3),"")</f>
        <v/>
      </c>
      <c r="I7663" s="6" t="str">
        <f>IF($C7663,INDEX(RawData!$A$1:$D$27422,$D7663,4),"")</f>
        <v/>
      </c>
      <c r="J7663" s="5" t="b">
        <f t="shared" si="1435"/>
        <v>0</v>
      </c>
      <c r="K7663" s="4" t="e">
        <f t="shared" si="1442"/>
        <v>#N/A</v>
      </c>
      <c r="L7663" s="4" t="e">
        <f t="shared" si="1443"/>
        <v>#N/A</v>
      </c>
      <c r="M7663" s="4" t="e">
        <f t="shared" ca="1" si="1436"/>
        <v>#N/A</v>
      </c>
      <c r="N7663" s="4" t="e">
        <f t="shared" ca="1" si="1437"/>
        <v>#N/A</v>
      </c>
      <c r="O7663" s="4" t="e">
        <f t="shared" ca="1" si="1438"/>
        <v>#N/A</v>
      </c>
      <c r="P7663" s="4" t="e">
        <f t="shared" ca="1" si="1439"/>
        <v>#N/A</v>
      </c>
    </row>
    <row r="7664" spans="1:16" x14ac:dyDescent="0.2">
      <c r="A7664" s="4">
        <f t="shared" si="1432"/>
        <v>30628</v>
      </c>
      <c r="B7664" s="4" t="b">
        <f t="shared" si="1433"/>
        <v>0</v>
      </c>
      <c r="C7664" s="5" t="b">
        <f t="shared" si="1440"/>
        <v>0</v>
      </c>
      <c r="D7664" s="4" t="str">
        <f>IF(C7664,VLOOKUP($A7664,RawData!$A$2:$D$27422,2,1),"")</f>
        <v/>
      </c>
      <c r="E7664" s="4" t="str">
        <f>IF($C7664,INDEX(RawData!$A$1:$D$27422,$D7664,1),"")</f>
        <v/>
      </c>
      <c r="F7664" s="4" t="e">
        <f t="shared" ca="1" si="1434"/>
        <v>#VALUE!</v>
      </c>
      <c r="G7664" s="4" t="str">
        <f t="shared" si="1441"/>
        <v/>
      </c>
      <c r="H7664" s="6" t="str">
        <f>IF($C7664,INDEX(RawData!$A$1:$D$27422,$D7664,3),"")</f>
        <v/>
      </c>
      <c r="I7664" s="6" t="str">
        <f>IF($C7664,INDEX(RawData!$A$1:$D$27422,$D7664,4),"")</f>
        <v/>
      </c>
      <c r="J7664" s="5" t="b">
        <f t="shared" si="1435"/>
        <v>0</v>
      </c>
      <c r="K7664" s="4" t="e">
        <f t="shared" si="1442"/>
        <v>#N/A</v>
      </c>
      <c r="L7664" s="4" t="e">
        <f t="shared" si="1443"/>
        <v>#N/A</v>
      </c>
      <c r="M7664" s="4" t="e">
        <f t="shared" ca="1" si="1436"/>
        <v>#N/A</v>
      </c>
      <c r="N7664" s="4" t="e">
        <f t="shared" ca="1" si="1437"/>
        <v>#N/A</v>
      </c>
      <c r="O7664" s="4" t="e">
        <f t="shared" ca="1" si="1438"/>
        <v>#N/A</v>
      </c>
      <c r="P7664" s="4" t="e">
        <f t="shared" ca="1" si="1439"/>
        <v>#N/A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8</xdr:col>
                    <xdr:colOff>28575</xdr:colOff>
                    <xdr:row>1</xdr:row>
                    <xdr:rowOff>0</xdr:rowOff>
                  </from>
                  <to>
                    <xdr:col>9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9525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8</xdr:col>
                    <xdr:colOff>38100</xdr:colOff>
                    <xdr:row>2</xdr:row>
                    <xdr:rowOff>9525</xdr:rowOff>
                  </from>
                  <to>
                    <xdr:col>10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/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19</v>
      </c>
      <c r="B1" t="s">
        <v>12</v>
      </c>
      <c r="C1" t="s">
        <v>13</v>
      </c>
      <c r="D1" t="s">
        <v>14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2016-11-11T14:51:15Z</dcterms:modified>
  <dc:language>en-GB</dc:language>
</cp:coreProperties>
</file>